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Tracker" sheetId="1" r:id="rId1"/>
  </sheets>
  <externalReferences>
    <externalReference r:id="rId2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B19" i="1" l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17" i="1"/>
  <c r="B18" i="1"/>
  <c r="B15" i="1" l="1"/>
  <c r="B16" i="1"/>
  <c r="B14" i="1"/>
  <c r="B13" i="1"/>
  <c r="B12" i="1"/>
  <c r="B11" i="1"/>
  <c r="B10" i="1"/>
  <c r="B9" i="1"/>
  <c r="D58" i="1" l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Z97" i="1"/>
  <c r="AA97" i="1"/>
  <c r="AB97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AH98" i="1"/>
  <c r="AI98" i="1"/>
  <c r="AJ98" i="1"/>
  <c r="AK98" i="1"/>
  <c r="AL98" i="1"/>
  <c r="AM98" i="1"/>
  <c r="AN98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Z99" i="1"/>
  <c r="AA99" i="1"/>
  <c r="AB99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Z101" i="1"/>
  <c r="AA101" i="1"/>
  <c r="AB101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AH102" i="1"/>
  <c r="AI102" i="1"/>
  <c r="AJ102" i="1"/>
  <c r="AK102" i="1"/>
  <c r="AL102" i="1"/>
  <c r="AM102" i="1"/>
  <c r="AN102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AH104" i="1"/>
  <c r="AI104" i="1"/>
  <c r="AJ104" i="1"/>
  <c r="AK104" i="1"/>
  <c r="AL104" i="1"/>
  <c r="AM104" i="1"/>
  <c r="AN104" i="1"/>
  <c r="D105" i="1"/>
  <c r="E105" i="1"/>
  <c r="F105" i="1"/>
  <c r="G105" i="1"/>
  <c r="H105" i="1"/>
  <c r="I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Z105" i="1"/>
  <c r="AA105" i="1"/>
  <c r="AB105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AH106" i="1"/>
  <c r="AI106" i="1"/>
  <c r="AJ106" i="1"/>
  <c r="AK106" i="1"/>
  <c r="AL106" i="1"/>
  <c r="AM106" i="1"/>
  <c r="AN106" i="1"/>
  <c r="D107" i="1"/>
  <c r="E107" i="1"/>
  <c r="F107" i="1"/>
  <c r="G107" i="1"/>
  <c r="H107" i="1"/>
  <c r="I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Z107" i="1"/>
  <c r="AA107" i="1"/>
  <c r="AB107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D109" i="1"/>
  <c r="E109" i="1"/>
  <c r="F109" i="1"/>
  <c r="G109" i="1"/>
  <c r="H109" i="1"/>
  <c r="I109" i="1"/>
  <c r="J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Z109" i="1"/>
  <c r="AA109" i="1"/>
  <c r="AB109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AH110" i="1"/>
  <c r="AI110" i="1"/>
  <c r="AJ110" i="1"/>
  <c r="AK110" i="1"/>
  <c r="AL110" i="1"/>
  <c r="AM110" i="1"/>
  <c r="AN110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Z111" i="1"/>
  <c r="AA111" i="1"/>
  <c r="AB111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AH112" i="1"/>
  <c r="AI112" i="1"/>
  <c r="AJ112" i="1"/>
  <c r="AK112" i="1"/>
  <c r="AL112" i="1"/>
  <c r="AM112" i="1"/>
  <c r="AN112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Z113" i="1"/>
  <c r="AA113" i="1"/>
  <c r="AB113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D114" i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D115" i="1"/>
  <c r="E115" i="1"/>
  <c r="F115" i="1"/>
  <c r="G115" i="1"/>
  <c r="H115" i="1"/>
  <c r="I115" i="1"/>
  <c r="J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Z115" i="1"/>
  <c r="AA115" i="1"/>
  <c r="AB115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D116" i="1"/>
  <c r="E116" i="1"/>
  <c r="F116" i="1"/>
  <c r="G116" i="1"/>
  <c r="H116" i="1"/>
  <c r="I116" i="1"/>
  <c r="J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Z116" i="1"/>
  <c r="AA116" i="1"/>
  <c r="AB116" i="1"/>
  <c r="AC116" i="1"/>
  <c r="AD116" i="1"/>
  <c r="AE116" i="1"/>
  <c r="AF116" i="1"/>
  <c r="AG116" i="1"/>
  <c r="AH116" i="1"/>
  <c r="AI116" i="1"/>
  <c r="AJ116" i="1"/>
  <c r="AK116" i="1"/>
  <c r="AL116" i="1"/>
  <c r="AM116" i="1"/>
  <c r="AN116" i="1"/>
  <c r="D117" i="1"/>
  <c r="E117" i="1"/>
  <c r="F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D118" i="1"/>
  <c r="E118" i="1"/>
  <c r="F118" i="1"/>
  <c r="G118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AB118" i="1"/>
  <c r="AC118" i="1"/>
  <c r="AD118" i="1"/>
  <c r="AE118" i="1"/>
  <c r="AF118" i="1"/>
  <c r="AG118" i="1"/>
  <c r="AH118" i="1"/>
  <c r="AI118" i="1"/>
  <c r="AJ118" i="1"/>
  <c r="AK118" i="1"/>
  <c r="AL118" i="1"/>
  <c r="AM118" i="1"/>
  <c r="AN118" i="1"/>
  <c r="D119" i="1"/>
  <c r="E119" i="1"/>
  <c r="F119" i="1"/>
  <c r="G119" i="1"/>
  <c r="H119" i="1"/>
  <c r="I119" i="1"/>
  <c r="J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Z119" i="1"/>
  <c r="AA119" i="1"/>
  <c r="AB119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D120" i="1"/>
  <c r="E120" i="1"/>
  <c r="F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D121" i="1"/>
  <c r="E121" i="1"/>
  <c r="F121" i="1"/>
  <c r="G121" i="1"/>
  <c r="H121" i="1"/>
  <c r="I121" i="1"/>
  <c r="J121" i="1"/>
  <c r="K121" i="1"/>
  <c r="L121" i="1"/>
  <c r="M121" i="1"/>
  <c r="N121" i="1"/>
  <c r="O121" i="1"/>
  <c r="P121" i="1"/>
  <c r="Q121" i="1"/>
  <c r="R121" i="1"/>
  <c r="S121" i="1"/>
  <c r="T121" i="1"/>
  <c r="U121" i="1"/>
  <c r="V121" i="1"/>
  <c r="W121" i="1"/>
  <c r="X121" i="1"/>
  <c r="Y121" i="1"/>
  <c r="Z121" i="1"/>
  <c r="AA121" i="1"/>
  <c r="AB121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D122" i="1"/>
  <c r="E122" i="1"/>
  <c r="F122" i="1"/>
  <c r="G122" i="1"/>
  <c r="H122" i="1"/>
  <c r="I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Z122" i="1"/>
  <c r="AA122" i="1"/>
  <c r="AB122" i="1"/>
  <c r="AC122" i="1"/>
  <c r="AD122" i="1"/>
  <c r="AE122" i="1"/>
  <c r="AF122" i="1"/>
  <c r="AG122" i="1"/>
  <c r="AH122" i="1"/>
  <c r="AI122" i="1"/>
  <c r="AJ122" i="1"/>
  <c r="AK122" i="1"/>
  <c r="AL122" i="1"/>
  <c r="AM122" i="1"/>
  <c r="AN122" i="1"/>
  <c r="D123" i="1"/>
  <c r="E123" i="1"/>
  <c r="F123" i="1"/>
  <c r="G123" i="1"/>
  <c r="H123" i="1"/>
  <c r="I123" i="1"/>
  <c r="J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Z123" i="1"/>
  <c r="AA123" i="1"/>
  <c r="AB123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D124" i="1"/>
  <c r="E124" i="1"/>
  <c r="F124" i="1"/>
  <c r="G124" i="1"/>
  <c r="H124" i="1"/>
  <c r="I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Z124" i="1"/>
  <c r="AA124" i="1"/>
  <c r="AB124" i="1"/>
  <c r="AC124" i="1"/>
  <c r="AD124" i="1"/>
  <c r="AE124" i="1"/>
  <c r="AF124" i="1"/>
  <c r="AG124" i="1"/>
  <c r="AH124" i="1"/>
  <c r="AI124" i="1"/>
  <c r="AJ124" i="1"/>
  <c r="AK124" i="1"/>
  <c r="AL124" i="1"/>
  <c r="AM124" i="1"/>
  <c r="AN124" i="1"/>
  <c r="D125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D126" i="1"/>
  <c r="E126" i="1"/>
  <c r="F126" i="1"/>
  <c r="G126" i="1"/>
  <c r="H126" i="1"/>
  <c r="I126" i="1"/>
  <c r="J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Z126" i="1"/>
  <c r="AA126" i="1"/>
  <c r="AB126" i="1"/>
  <c r="AC126" i="1"/>
  <c r="AD126" i="1"/>
  <c r="AE126" i="1"/>
  <c r="AF126" i="1"/>
  <c r="AG126" i="1"/>
  <c r="AH126" i="1"/>
  <c r="AI126" i="1"/>
  <c r="AJ126" i="1"/>
  <c r="AK126" i="1"/>
  <c r="AL126" i="1"/>
  <c r="AM126" i="1"/>
  <c r="AN126" i="1"/>
  <c r="D127" i="1"/>
  <c r="E127" i="1"/>
  <c r="F127" i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D128" i="1"/>
  <c r="E128" i="1"/>
  <c r="F128" i="1"/>
  <c r="G128" i="1"/>
  <c r="H128" i="1"/>
  <c r="I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Z128" i="1"/>
  <c r="AA128" i="1"/>
  <c r="AB128" i="1"/>
  <c r="AC128" i="1"/>
  <c r="AD128" i="1"/>
  <c r="AE128" i="1"/>
  <c r="AF128" i="1"/>
  <c r="AG128" i="1"/>
  <c r="AH128" i="1"/>
  <c r="AI128" i="1"/>
  <c r="AJ128" i="1"/>
  <c r="AK128" i="1"/>
  <c r="AL128" i="1"/>
  <c r="AM128" i="1"/>
  <c r="AN128" i="1"/>
  <c r="D129" i="1"/>
  <c r="E129" i="1"/>
  <c r="F129" i="1"/>
  <c r="G129" i="1"/>
  <c r="H129" i="1"/>
  <c r="I129" i="1"/>
  <c r="J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Z129" i="1"/>
  <c r="AA129" i="1"/>
  <c r="AB129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D130" i="1"/>
  <c r="E130" i="1"/>
  <c r="F130" i="1"/>
  <c r="G130" i="1"/>
  <c r="H130" i="1"/>
  <c r="I130" i="1"/>
  <c r="J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Z130" i="1"/>
  <c r="AA130" i="1"/>
  <c r="AB130" i="1"/>
  <c r="AC130" i="1"/>
  <c r="AD130" i="1"/>
  <c r="AE130" i="1"/>
  <c r="AF130" i="1"/>
  <c r="AG130" i="1"/>
  <c r="AH130" i="1"/>
  <c r="AI130" i="1"/>
  <c r="AJ130" i="1"/>
  <c r="AK130" i="1"/>
  <c r="AL130" i="1"/>
  <c r="AM130" i="1"/>
  <c r="AN130" i="1"/>
  <c r="D131" i="1"/>
  <c r="E131" i="1"/>
  <c r="F131" i="1"/>
  <c r="G131" i="1"/>
  <c r="H131" i="1"/>
  <c r="I131" i="1"/>
  <c r="J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Z131" i="1"/>
  <c r="AA131" i="1"/>
  <c r="AB131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D132" i="1"/>
  <c r="E132" i="1"/>
  <c r="F132" i="1"/>
  <c r="G132" i="1"/>
  <c r="H132" i="1"/>
  <c r="I132" i="1"/>
  <c r="J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Z132" i="1"/>
  <c r="AA132" i="1"/>
  <c r="AB132" i="1"/>
  <c r="AC132" i="1"/>
  <c r="AD132" i="1"/>
  <c r="AE132" i="1"/>
  <c r="AF132" i="1"/>
  <c r="AG132" i="1"/>
  <c r="AH132" i="1"/>
  <c r="AI132" i="1"/>
  <c r="AJ132" i="1"/>
  <c r="AK132" i="1"/>
  <c r="AL132" i="1"/>
  <c r="AM132" i="1"/>
  <c r="AN132" i="1"/>
  <c r="D133" i="1"/>
  <c r="E133" i="1"/>
  <c r="F133" i="1"/>
  <c r="G133" i="1"/>
  <c r="H133" i="1"/>
  <c r="I133" i="1"/>
  <c r="J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Z133" i="1"/>
  <c r="AA133" i="1"/>
  <c r="AB133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D134" i="1"/>
  <c r="E134" i="1"/>
  <c r="F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D135" i="1"/>
  <c r="E135" i="1"/>
  <c r="F135" i="1"/>
  <c r="G135" i="1"/>
  <c r="H135" i="1"/>
  <c r="I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Z135" i="1"/>
  <c r="AA135" i="1"/>
  <c r="AB135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D136" i="1"/>
  <c r="E136" i="1"/>
  <c r="F136" i="1"/>
  <c r="G136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AB136" i="1"/>
  <c r="AC136" i="1"/>
  <c r="AD136" i="1"/>
  <c r="AE136" i="1"/>
  <c r="AF136" i="1"/>
  <c r="AG136" i="1"/>
  <c r="AH136" i="1"/>
  <c r="AI136" i="1"/>
  <c r="AJ136" i="1"/>
  <c r="AK136" i="1"/>
  <c r="AL136" i="1"/>
  <c r="AM136" i="1"/>
  <c r="AN136" i="1"/>
  <c r="D137" i="1"/>
  <c r="E137" i="1"/>
  <c r="F137" i="1"/>
  <c r="G137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AB137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D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Z138" i="1"/>
  <c r="AA138" i="1"/>
  <c r="AB138" i="1"/>
  <c r="AC138" i="1"/>
  <c r="AD138" i="1"/>
  <c r="AE138" i="1"/>
  <c r="AF138" i="1"/>
  <c r="AG138" i="1"/>
  <c r="AH138" i="1"/>
  <c r="AI138" i="1"/>
  <c r="AJ138" i="1"/>
  <c r="AK138" i="1"/>
  <c r="AL138" i="1"/>
  <c r="AM138" i="1"/>
  <c r="AN138" i="1"/>
  <c r="D139" i="1"/>
  <c r="E139" i="1"/>
  <c r="F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Z140" i="1"/>
  <c r="AA140" i="1"/>
  <c r="AB140" i="1"/>
  <c r="AC140" i="1"/>
  <c r="AD140" i="1"/>
  <c r="AE140" i="1"/>
  <c r="AF140" i="1"/>
  <c r="AG140" i="1"/>
  <c r="AH140" i="1"/>
  <c r="AI140" i="1"/>
  <c r="AJ140" i="1"/>
  <c r="AK140" i="1"/>
  <c r="AL140" i="1"/>
  <c r="AM140" i="1"/>
  <c r="AN140" i="1"/>
  <c r="D141" i="1"/>
  <c r="E141" i="1"/>
  <c r="F141" i="1"/>
  <c r="G141" i="1"/>
  <c r="H141" i="1"/>
  <c r="I141" i="1"/>
  <c r="J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Z141" i="1"/>
  <c r="AA141" i="1"/>
  <c r="AB141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H142" i="1"/>
  <c r="AI142" i="1"/>
  <c r="AJ142" i="1"/>
  <c r="AK142" i="1"/>
  <c r="AL142" i="1"/>
  <c r="AM142" i="1"/>
  <c r="AN142" i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Z143" i="1"/>
  <c r="AA143" i="1"/>
  <c r="AB143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AE144" i="1"/>
  <c r="AF144" i="1"/>
  <c r="AG144" i="1"/>
  <c r="AH144" i="1"/>
  <c r="AI144" i="1"/>
  <c r="AJ144" i="1"/>
  <c r="AK144" i="1"/>
  <c r="AL144" i="1"/>
  <c r="AM144" i="1"/>
  <c r="AN144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AB146" i="1"/>
  <c r="AC146" i="1"/>
  <c r="AD146" i="1"/>
  <c r="AE146" i="1"/>
  <c r="AF146" i="1"/>
  <c r="AG146" i="1"/>
  <c r="AH146" i="1"/>
  <c r="AI146" i="1"/>
  <c r="AJ146" i="1"/>
  <c r="AK146" i="1"/>
  <c r="AL146" i="1"/>
  <c r="AM146" i="1"/>
  <c r="AN146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Z147" i="1"/>
  <c r="AA147" i="1"/>
  <c r="AB147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AB149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Z150" i="1"/>
  <c r="AA150" i="1"/>
  <c r="AB150" i="1"/>
  <c r="AC150" i="1"/>
  <c r="AD150" i="1"/>
  <c r="AE150" i="1"/>
  <c r="AF150" i="1"/>
  <c r="AG150" i="1"/>
  <c r="AH150" i="1"/>
  <c r="AI150" i="1"/>
  <c r="AJ150" i="1"/>
  <c r="AK150" i="1"/>
  <c r="AL150" i="1"/>
  <c r="AM150" i="1"/>
  <c r="AN150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Z152" i="1"/>
  <c r="AA152" i="1"/>
  <c r="AB152" i="1"/>
  <c r="AC152" i="1"/>
  <c r="AD152" i="1"/>
  <c r="AE152" i="1"/>
  <c r="AF152" i="1"/>
  <c r="AG152" i="1"/>
  <c r="AH152" i="1"/>
  <c r="AI152" i="1"/>
  <c r="AJ152" i="1"/>
  <c r="AK152" i="1"/>
  <c r="AL152" i="1"/>
  <c r="AM152" i="1"/>
  <c r="AN152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R153" i="1"/>
  <c r="S153" i="1"/>
  <c r="T153" i="1"/>
  <c r="U153" i="1"/>
  <c r="V153" i="1"/>
  <c r="W153" i="1"/>
  <c r="X153" i="1"/>
  <c r="Y153" i="1"/>
  <c r="Z153" i="1"/>
  <c r="AA153" i="1"/>
  <c r="AB153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Z154" i="1"/>
  <c r="AA154" i="1"/>
  <c r="AB154" i="1"/>
  <c r="AC154" i="1"/>
  <c r="AD154" i="1"/>
  <c r="AE154" i="1"/>
  <c r="AF154" i="1"/>
  <c r="AG154" i="1"/>
  <c r="AH154" i="1"/>
  <c r="AI154" i="1"/>
  <c r="AJ154" i="1"/>
  <c r="AK154" i="1"/>
  <c r="AL154" i="1"/>
  <c r="AM154" i="1"/>
  <c r="AN154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Z155" i="1"/>
  <c r="AA155" i="1"/>
  <c r="AB155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Z156" i="1"/>
  <c r="AA156" i="1"/>
  <c r="AB156" i="1"/>
  <c r="AC156" i="1"/>
  <c r="AD156" i="1"/>
  <c r="AE156" i="1"/>
  <c r="AF156" i="1"/>
  <c r="AG156" i="1"/>
  <c r="AH156" i="1"/>
  <c r="AI156" i="1"/>
  <c r="AJ156" i="1"/>
  <c r="AK156" i="1"/>
  <c r="AL156" i="1"/>
  <c r="AM156" i="1"/>
  <c r="AN156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Z157" i="1"/>
  <c r="AA157" i="1"/>
  <c r="AB157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Z160" i="1"/>
  <c r="AA160" i="1"/>
  <c r="AB160" i="1"/>
  <c r="AC160" i="1"/>
  <c r="AD160" i="1"/>
  <c r="AE160" i="1"/>
  <c r="AF160" i="1"/>
  <c r="AG160" i="1"/>
  <c r="AH160" i="1"/>
  <c r="AI160" i="1"/>
  <c r="AJ160" i="1"/>
  <c r="AK160" i="1"/>
  <c r="AL160" i="1"/>
  <c r="AM160" i="1"/>
  <c r="AN160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Z161" i="1"/>
  <c r="AA161" i="1"/>
  <c r="AB161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D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Z163" i="1"/>
  <c r="AA163" i="1"/>
  <c r="AB163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D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D165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R165" i="1"/>
  <c r="S165" i="1"/>
  <c r="T165" i="1"/>
  <c r="U165" i="1"/>
  <c r="V165" i="1"/>
  <c r="W165" i="1"/>
  <c r="X165" i="1"/>
  <c r="Y165" i="1"/>
  <c r="Z165" i="1"/>
  <c r="AA165" i="1"/>
  <c r="AB165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D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Z166" i="1"/>
  <c r="AA166" i="1"/>
  <c r="AB166" i="1"/>
  <c r="AC166" i="1"/>
  <c r="AD166" i="1"/>
  <c r="AE166" i="1"/>
  <c r="AF166" i="1"/>
  <c r="AG166" i="1"/>
  <c r="AH166" i="1"/>
  <c r="AI166" i="1"/>
  <c r="AJ166" i="1"/>
  <c r="AK166" i="1"/>
  <c r="AL166" i="1"/>
  <c r="AM166" i="1"/>
  <c r="AN166" i="1"/>
  <c r="D167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Z167" i="1"/>
  <c r="AA167" i="1"/>
  <c r="AB167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D168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D169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Z169" i="1"/>
  <c r="AA169" i="1"/>
  <c r="AB169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D170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Z170" i="1"/>
  <c r="AA170" i="1"/>
  <c r="AB170" i="1"/>
  <c r="AC170" i="1"/>
  <c r="AD170" i="1"/>
  <c r="AE170" i="1"/>
  <c r="AF170" i="1"/>
  <c r="AG170" i="1"/>
  <c r="AH170" i="1"/>
  <c r="AI170" i="1"/>
  <c r="AJ170" i="1"/>
  <c r="AK170" i="1"/>
  <c r="AL170" i="1"/>
  <c r="AM170" i="1"/>
  <c r="AN170" i="1"/>
  <c r="D171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D172" i="1"/>
  <c r="E172" i="1"/>
  <c r="F172" i="1"/>
  <c r="G172" i="1"/>
  <c r="H172" i="1"/>
  <c r="I172" i="1"/>
  <c r="J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Z172" i="1"/>
  <c r="AA172" i="1"/>
  <c r="AB172" i="1"/>
  <c r="AC172" i="1"/>
  <c r="AD172" i="1"/>
  <c r="AE172" i="1"/>
  <c r="AF172" i="1"/>
  <c r="AG172" i="1"/>
  <c r="AH172" i="1"/>
  <c r="AI172" i="1"/>
  <c r="AJ172" i="1"/>
  <c r="AK172" i="1"/>
  <c r="AL172" i="1"/>
  <c r="AM172" i="1"/>
  <c r="AN172" i="1"/>
  <c r="D173" i="1"/>
  <c r="E173" i="1"/>
  <c r="F173" i="1"/>
  <c r="G173" i="1"/>
  <c r="H173" i="1"/>
  <c r="I173" i="1"/>
  <c r="J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Z173" i="1"/>
  <c r="AA173" i="1"/>
  <c r="AB173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D174" i="1"/>
  <c r="E174" i="1"/>
  <c r="F174" i="1"/>
  <c r="G174" i="1"/>
  <c r="H174" i="1"/>
  <c r="I174" i="1"/>
  <c r="J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Z174" i="1"/>
  <c r="AA174" i="1"/>
  <c r="AB174" i="1"/>
  <c r="AC174" i="1"/>
  <c r="AD174" i="1"/>
  <c r="AE174" i="1"/>
  <c r="AF174" i="1"/>
  <c r="AG174" i="1"/>
  <c r="AH174" i="1"/>
  <c r="AI174" i="1"/>
  <c r="AJ174" i="1"/>
  <c r="AK174" i="1"/>
  <c r="AL174" i="1"/>
  <c r="AM174" i="1"/>
  <c r="AN174" i="1"/>
  <c r="D175" i="1"/>
  <c r="E175" i="1"/>
  <c r="F175" i="1"/>
  <c r="G175" i="1"/>
  <c r="H175" i="1"/>
  <c r="I175" i="1"/>
  <c r="J175" i="1"/>
  <c r="K175" i="1"/>
  <c r="L175" i="1"/>
  <c r="M175" i="1"/>
  <c r="N175" i="1"/>
  <c r="O175" i="1"/>
  <c r="P175" i="1"/>
  <c r="Q175" i="1"/>
  <c r="R175" i="1"/>
  <c r="S175" i="1"/>
  <c r="T175" i="1"/>
  <c r="U175" i="1"/>
  <c r="V175" i="1"/>
  <c r="W175" i="1"/>
  <c r="X175" i="1"/>
  <c r="Y175" i="1"/>
  <c r="Z175" i="1"/>
  <c r="AA175" i="1"/>
  <c r="AB175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D176" i="1"/>
  <c r="E176" i="1"/>
  <c r="F176" i="1"/>
  <c r="G176" i="1"/>
  <c r="H176" i="1"/>
  <c r="I176" i="1"/>
  <c r="J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Z176" i="1"/>
  <c r="AA176" i="1"/>
  <c r="AB176" i="1"/>
  <c r="AC176" i="1"/>
  <c r="AD176" i="1"/>
  <c r="AE176" i="1"/>
  <c r="AF176" i="1"/>
  <c r="AG176" i="1"/>
  <c r="AH176" i="1"/>
  <c r="AI176" i="1"/>
  <c r="AJ176" i="1"/>
  <c r="AK176" i="1"/>
  <c r="AL176" i="1"/>
  <c r="AM176" i="1"/>
  <c r="AN176" i="1"/>
  <c r="D177" i="1"/>
  <c r="E177" i="1"/>
  <c r="F177" i="1"/>
  <c r="G177" i="1"/>
  <c r="H177" i="1"/>
  <c r="I177" i="1"/>
  <c r="J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D178" i="1"/>
  <c r="E178" i="1"/>
  <c r="F178" i="1"/>
  <c r="G178" i="1"/>
  <c r="H178" i="1"/>
  <c r="I178" i="1"/>
  <c r="J178" i="1"/>
  <c r="K178" i="1"/>
  <c r="L178" i="1"/>
  <c r="M178" i="1"/>
  <c r="N178" i="1"/>
  <c r="O178" i="1"/>
  <c r="P178" i="1"/>
  <c r="Q178" i="1"/>
  <c r="R178" i="1"/>
  <c r="S178" i="1"/>
  <c r="T178" i="1"/>
  <c r="U178" i="1"/>
  <c r="V178" i="1"/>
  <c r="W178" i="1"/>
  <c r="X178" i="1"/>
  <c r="Y178" i="1"/>
  <c r="Z178" i="1"/>
  <c r="AA178" i="1"/>
  <c r="AB178" i="1"/>
  <c r="AC178" i="1"/>
  <c r="AD178" i="1"/>
  <c r="AE178" i="1"/>
  <c r="AF178" i="1"/>
  <c r="AG178" i="1"/>
  <c r="AH178" i="1"/>
  <c r="AI178" i="1"/>
  <c r="AJ178" i="1"/>
  <c r="AK178" i="1"/>
  <c r="AL178" i="1"/>
  <c r="AM178" i="1"/>
  <c r="AN178" i="1"/>
  <c r="D179" i="1"/>
  <c r="E179" i="1"/>
  <c r="F179" i="1"/>
  <c r="G179" i="1"/>
  <c r="H179" i="1"/>
  <c r="I179" i="1"/>
  <c r="J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Z179" i="1"/>
  <c r="AA179" i="1"/>
  <c r="AB179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D180" i="1"/>
  <c r="E180" i="1"/>
  <c r="F180" i="1"/>
  <c r="G180" i="1"/>
  <c r="H180" i="1"/>
  <c r="I180" i="1"/>
  <c r="J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Z180" i="1"/>
  <c r="AA180" i="1"/>
  <c r="AB180" i="1"/>
  <c r="AC180" i="1"/>
  <c r="AD180" i="1"/>
  <c r="AE180" i="1"/>
  <c r="AF180" i="1"/>
  <c r="AG180" i="1"/>
  <c r="AH180" i="1"/>
  <c r="AI180" i="1"/>
  <c r="AJ180" i="1"/>
  <c r="AK180" i="1"/>
  <c r="AL180" i="1"/>
  <c r="AM180" i="1"/>
  <c r="AN180" i="1"/>
  <c r="D181" i="1"/>
  <c r="E181" i="1"/>
  <c r="F181" i="1"/>
  <c r="G181" i="1"/>
  <c r="H181" i="1"/>
  <c r="I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Z181" i="1"/>
  <c r="AA181" i="1"/>
  <c r="AB181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D182" i="1"/>
  <c r="E182" i="1"/>
  <c r="F182" i="1"/>
  <c r="G182" i="1"/>
  <c r="H182" i="1"/>
  <c r="I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Z182" i="1"/>
  <c r="AA182" i="1"/>
  <c r="AB182" i="1"/>
  <c r="AC182" i="1"/>
  <c r="AD182" i="1"/>
  <c r="AE182" i="1"/>
  <c r="AF182" i="1"/>
  <c r="AG182" i="1"/>
  <c r="AH182" i="1"/>
  <c r="AI182" i="1"/>
  <c r="AJ182" i="1"/>
  <c r="AK182" i="1"/>
  <c r="AL182" i="1"/>
  <c r="AM182" i="1"/>
  <c r="AN182" i="1"/>
  <c r="D183" i="1"/>
  <c r="E183" i="1"/>
  <c r="F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D184" i="1"/>
  <c r="E184" i="1"/>
  <c r="F184" i="1"/>
  <c r="G184" i="1"/>
  <c r="H184" i="1"/>
  <c r="I184" i="1"/>
  <c r="J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Z184" i="1"/>
  <c r="AA184" i="1"/>
  <c r="AB184" i="1"/>
  <c r="AC184" i="1"/>
  <c r="AD184" i="1"/>
  <c r="AE184" i="1"/>
  <c r="AF184" i="1"/>
  <c r="AG184" i="1"/>
  <c r="AH184" i="1"/>
  <c r="AI184" i="1"/>
  <c r="AJ184" i="1"/>
  <c r="AK184" i="1"/>
  <c r="AL184" i="1"/>
  <c r="AM184" i="1"/>
  <c r="AN184" i="1"/>
  <c r="D185" i="1"/>
  <c r="E185" i="1"/>
  <c r="F185" i="1"/>
  <c r="G185" i="1"/>
  <c r="H185" i="1"/>
  <c r="I185" i="1"/>
  <c r="J185" i="1"/>
  <c r="K185" i="1"/>
  <c r="L185" i="1"/>
  <c r="M185" i="1"/>
  <c r="N185" i="1"/>
  <c r="O185" i="1"/>
  <c r="P185" i="1"/>
  <c r="Q185" i="1"/>
  <c r="R185" i="1"/>
  <c r="S185" i="1"/>
  <c r="T185" i="1"/>
  <c r="U185" i="1"/>
  <c r="V185" i="1"/>
  <c r="W185" i="1"/>
  <c r="X185" i="1"/>
  <c r="Y185" i="1"/>
  <c r="Z185" i="1"/>
  <c r="AA185" i="1"/>
  <c r="AB185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D186" i="1"/>
  <c r="E186" i="1"/>
  <c r="F186" i="1"/>
  <c r="G186" i="1"/>
  <c r="H186" i="1"/>
  <c r="I186" i="1"/>
  <c r="J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Z186" i="1"/>
  <c r="AA186" i="1"/>
  <c r="AB186" i="1"/>
  <c r="AC186" i="1"/>
  <c r="AD186" i="1"/>
  <c r="AE186" i="1"/>
  <c r="AF186" i="1"/>
  <c r="AG186" i="1"/>
  <c r="AH186" i="1"/>
  <c r="AI186" i="1"/>
  <c r="AJ186" i="1"/>
  <c r="AK186" i="1"/>
  <c r="AL186" i="1"/>
  <c r="AM186" i="1"/>
  <c r="AN186" i="1"/>
  <c r="D187" i="1"/>
  <c r="E187" i="1"/>
  <c r="F187" i="1"/>
  <c r="G187" i="1"/>
  <c r="H187" i="1"/>
  <c r="I187" i="1"/>
  <c r="J187" i="1"/>
  <c r="K187" i="1"/>
  <c r="L187" i="1"/>
  <c r="M187" i="1"/>
  <c r="N187" i="1"/>
  <c r="O187" i="1"/>
  <c r="P187" i="1"/>
  <c r="Q187" i="1"/>
  <c r="R187" i="1"/>
  <c r="S187" i="1"/>
  <c r="T187" i="1"/>
  <c r="U187" i="1"/>
  <c r="V187" i="1"/>
  <c r="W187" i="1"/>
  <c r="X187" i="1"/>
  <c r="Y187" i="1"/>
  <c r="Z187" i="1"/>
  <c r="AA187" i="1"/>
  <c r="AB187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D188" i="1"/>
  <c r="E188" i="1"/>
  <c r="F188" i="1"/>
  <c r="G188" i="1"/>
  <c r="H188" i="1"/>
  <c r="I188" i="1"/>
  <c r="J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Z188" i="1"/>
  <c r="AA188" i="1"/>
  <c r="AB188" i="1"/>
  <c r="AC188" i="1"/>
  <c r="AD188" i="1"/>
  <c r="AE188" i="1"/>
  <c r="AF188" i="1"/>
  <c r="AG188" i="1"/>
  <c r="AH188" i="1"/>
  <c r="AI188" i="1"/>
  <c r="AJ188" i="1"/>
  <c r="AK188" i="1"/>
  <c r="AL188" i="1"/>
  <c r="AM188" i="1"/>
  <c r="AN188" i="1"/>
  <c r="D189" i="1"/>
  <c r="E189" i="1"/>
  <c r="F189" i="1"/>
  <c r="G189" i="1"/>
  <c r="H189" i="1"/>
  <c r="I189" i="1"/>
  <c r="J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Z189" i="1"/>
  <c r="AA189" i="1"/>
  <c r="AB189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D190" i="1"/>
  <c r="E190" i="1"/>
  <c r="F190" i="1"/>
  <c r="G190" i="1"/>
  <c r="H190" i="1"/>
  <c r="I190" i="1"/>
  <c r="J190" i="1"/>
  <c r="K190" i="1"/>
  <c r="L190" i="1"/>
  <c r="M190" i="1"/>
  <c r="N190" i="1"/>
  <c r="O190" i="1"/>
  <c r="P190" i="1"/>
  <c r="Q190" i="1"/>
  <c r="R190" i="1"/>
  <c r="S190" i="1"/>
  <c r="T190" i="1"/>
  <c r="U190" i="1"/>
  <c r="V190" i="1"/>
  <c r="W190" i="1"/>
  <c r="X190" i="1"/>
  <c r="Y190" i="1"/>
  <c r="Z190" i="1"/>
  <c r="AA190" i="1"/>
  <c r="AB190" i="1"/>
  <c r="AC190" i="1"/>
  <c r="AD190" i="1"/>
  <c r="AE190" i="1"/>
  <c r="AF190" i="1"/>
  <c r="AG190" i="1"/>
  <c r="AH190" i="1"/>
  <c r="AI190" i="1"/>
  <c r="AJ190" i="1"/>
  <c r="AK190" i="1"/>
  <c r="AL190" i="1"/>
  <c r="AM190" i="1"/>
  <c r="AN190" i="1"/>
  <c r="D191" i="1"/>
  <c r="E191" i="1"/>
  <c r="F191" i="1"/>
  <c r="G191" i="1"/>
  <c r="H191" i="1"/>
  <c r="I191" i="1"/>
  <c r="J191" i="1"/>
  <c r="K191" i="1"/>
  <c r="L191" i="1"/>
  <c r="M191" i="1"/>
  <c r="N191" i="1"/>
  <c r="O191" i="1"/>
  <c r="P191" i="1"/>
  <c r="Q191" i="1"/>
  <c r="R191" i="1"/>
  <c r="S191" i="1"/>
  <c r="T191" i="1"/>
  <c r="U191" i="1"/>
  <c r="V191" i="1"/>
  <c r="W191" i="1"/>
  <c r="X191" i="1"/>
  <c r="Y191" i="1"/>
  <c r="Z191" i="1"/>
  <c r="AA191" i="1"/>
  <c r="AB191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D192" i="1"/>
  <c r="E192" i="1"/>
  <c r="F192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Z192" i="1"/>
  <c r="AA192" i="1"/>
  <c r="AB192" i="1"/>
  <c r="AC192" i="1"/>
  <c r="AD192" i="1"/>
  <c r="AE192" i="1"/>
  <c r="AF192" i="1"/>
  <c r="AG192" i="1"/>
  <c r="AH192" i="1"/>
  <c r="AI192" i="1"/>
  <c r="AJ192" i="1"/>
  <c r="AK192" i="1"/>
  <c r="AL192" i="1"/>
  <c r="AM192" i="1"/>
  <c r="AN192" i="1"/>
  <c r="D193" i="1"/>
  <c r="E193" i="1"/>
  <c r="F193" i="1"/>
  <c r="G193" i="1"/>
  <c r="H193" i="1"/>
  <c r="I193" i="1"/>
  <c r="J193" i="1"/>
  <c r="K193" i="1"/>
  <c r="L193" i="1"/>
  <c r="M193" i="1"/>
  <c r="N193" i="1"/>
  <c r="O193" i="1"/>
  <c r="P193" i="1"/>
  <c r="Q193" i="1"/>
  <c r="R193" i="1"/>
  <c r="S193" i="1"/>
  <c r="T193" i="1"/>
  <c r="U193" i="1"/>
  <c r="V193" i="1"/>
  <c r="W193" i="1"/>
  <c r="X193" i="1"/>
  <c r="Y193" i="1"/>
  <c r="Z193" i="1"/>
  <c r="AA193" i="1"/>
  <c r="AB193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D194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Z194" i="1"/>
  <c r="AA194" i="1"/>
  <c r="AB194" i="1"/>
  <c r="AC194" i="1"/>
  <c r="AD194" i="1"/>
  <c r="AE194" i="1"/>
  <c r="AF194" i="1"/>
  <c r="AG194" i="1"/>
  <c r="AH194" i="1"/>
  <c r="AI194" i="1"/>
  <c r="AJ194" i="1"/>
  <c r="AK194" i="1"/>
  <c r="AL194" i="1"/>
  <c r="AM194" i="1"/>
  <c r="AN194" i="1"/>
  <c r="D195" i="1"/>
  <c r="E195" i="1"/>
  <c r="F195" i="1"/>
  <c r="G195" i="1"/>
  <c r="H195" i="1"/>
  <c r="I195" i="1"/>
  <c r="J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Z195" i="1"/>
  <c r="AA195" i="1"/>
  <c r="AB195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D196" i="1"/>
  <c r="E196" i="1"/>
  <c r="F196" i="1"/>
  <c r="G196" i="1"/>
  <c r="H196" i="1"/>
  <c r="I196" i="1"/>
  <c r="J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Z196" i="1"/>
  <c r="AA196" i="1"/>
  <c r="AB196" i="1"/>
  <c r="AC196" i="1"/>
  <c r="AD196" i="1"/>
  <c r="AE196" i="1"/>
  <c r="AF196" i="1"/>
  <c r="AG196" i="1"/>
  <c r="AH196" i="1"/>
  <c r="AI196" i="1"/>
  <c r="AJ196" i="1"/>
  <c r="AK196" i="1"/>
  <c r="AL196" i="1"/>
  <c r="AM196" i="1"/>
  <c r="AN196" i="1"/>
  <c r="D197" i="1"/>
  <c r="E197" i="1"/>
  <c r="F197" i="1"/>
  <c r="G197" i="1"/>
  <c r="H197" i="1"/>
  <c r="I197" i="1"/>
  <c r="J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Z197" i="1"/>
  <c r="AA197" i="1"/>
  <c r="AB197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D198" i="1"/>
  <c r="E198" i="1"/>
  <c r="F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D199" i="1"/>
  <c r="E199" i="1"/>
  <c r="F199" i="1"/>
  <c r="G199" i="1"/>
  <c r="H199" i="1"/>
  <c r="I199" i="1"/>
  <c r="J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Z199" i="1"/>
  <c r="AA199" i="1"/>
  <c r="AB199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D200" i="1"/>
  <c r="E200" i="1"/>
  <c r="F200" i="1"/>
  <c r="G200" i="1"/>
  <c r="H200" i="1"/>
  <c r="I200" i="1"/>
  <c r="J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Z200" i="1"/>
  <c r="AA200" i="1"/>
  <c r="AB200" i="1"/>
  <c r="AC200" i="1"/>
  <c r="AD200" i="1"/>
  <c r="AE200" i="1"/>
  <c r="AF200" i="1"/>
  <c r="AG200" i="1"/>
  <c r="AH200" i="1"/>
  <c r="AI200" i="1"/>
  <c r="AJ200" i="1"/>
  <c r="AK200" i="1"/>
  <c r="AL200" i="1"/>
  <c r="AM200" i="1"/>
  <c r="AN200" i="1"/>
  <c r="D201" i="1"/>
  <c r="E201" i="1"/>
  <c r="F201" i="1"/>
  <c r="G201" i="1"/>
  <c r="H201" i="1"/>
  <c r="I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Z201" i="1"/>
  <c r="AA201" i="1"/>
  <c r="AB201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D202" i="1"/>
  <c r="E202" i="1"/>
  <c r="F202" i="1"/>
  <c r="G202" i="1"/>
  <c r="H202" i="1"/>
  <c r="I202" i="1"/>
  <c r="J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Z202" i="1"/>
  <c r="AA202" i="1"/>
  <c r="AB202" i="1"/>
  <c r="AC202" i="1"/>
  <c r="AD202" i="1"/>
  <c r="AE202" i="1"/>
  <c r="AF202" i="1"/>
  <c r="AG202" i="1"/>
  <c r="AH202" i="1"/>
  <c r="AI202" i="1"/>
  <c r="AJ202" i="1"/>
  <c r="AK202" i="1"/>
  <c r="AL202" i="1"/>
  <c r="AM202" i="1"/>
  <c r="AN202" i="1"/>
  <c r="D203" i="1"/>
  <c r="E203" i="1"/>
  <c r="F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D204" i="1"/>
  <c r="E204" i="1"/>
  <c r="F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D205" i="1"/>
  <c r="E205" i="1"/>
  <c r="F205" i="1"/>
  <c r="G205" i="1"/>
  <c r="H205" i="1"/>
  <c r="I205" i="1"/>
  <c r="J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Z205" i="1"/>
  <c r="AA205" i="1"/>
  <c r="AB205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D206" i="1"/>
  <c r="E206" i="1"/>
  <c r="F206" i="1"/>
  <c r="G206" i="1"/>
  <c r="H206" i="1"/>
  <c r="I206" i="1"/>
  <c r="J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Z206" i="1"/>
  <c r="AA206" i="1"/>
  <c r="AB206" i="1"/>
  <c r="AC206" i="1"/>
  <c r="AD206" i="1"/>
  <c r="AE206" i="1"/>
  <c r="AF206" i="1"/>
  <c r="AG206" i="1"/>
  <c r="AH206" i="1"/>
  <c r="AI206" i="1"/>
  <c r="AJ206" i="1"/>
  <c r="AK206" i="1"/>
  <c r="AL206" i="1"/>
  <c r="AM206" i="1"/>
  <c r="AN206" i="1"/>
  <c r="D207" i="1"/>
  <c r="E207" i="1"/>
  <c r="F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D208" i="1"/>
  <c r="E208" i="1"/>
  <c r="F208" i="1"/>
  <c r="G208" i="1"/>
  <c r="H208" i="1"/>
  <c r="I208" i="1"/>
  <c r="J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Z208" i="1"/>
  <c r="AA208" i="1"/>
  <c r="AB208" i="1"/>
  <c r="AC208" i="1"/>
  <c r="AD208" i="1"/>
  <c r="AE208" i="1"/>
  <c r="AF208" i="1"/>
  <c r="AG208" i="1"/>
  <c r="AH208" i="1"/>
  <c r="AI208" i="1"/>
  <c r="AJ208" i="1"/>
  <c r="AK208" i="1"/>
  <c r="AL208" i="1"/>
  <c r="AM208" i="1"/>
  <c r="AN208" i="1"/>
  <c r="D209" i="1"/>
  <c r="E209" i="1"/>
  <c r="F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D210" i="1"/>
  <c r="E210" i="1"/>
  <c r="F210" i="1"/>
  <c r="G210" i="1"/>
  <c r="H210" i="1"/>
  <c r="I210" i="1"/>
  <c r="J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Z210" i="1"/>
  <c r="AA210" i="1"/>
  <c r="AB210" i="1"/>
  <c r="AC210" i="1"/>
  <c r="AD210" i="1"/>
  <c r="AE210" i="1"/>
  <c r="AF210" i="1"/>
  <c r="AG210" i="1"/>
  <c r="AH210" i="1"/>
  <c r="AI210" i="1"/>
  <c r="AJ210" i="1"/>
  <c r="AK210" i="1"/>
  <c r="AL210" i="1"/>
  <c r="AM210" i="1"/>
  <c r="AN210" i="1"/>
  <c r="D211" i="1"/>
  <c r="E211" i="1"/>
  <c r="F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D212" i="1"/>
  <c r="E212" i="1"/>
  <c r="F212" i="1"/>
  <c r="G212" i="1"/>
  <c r="H212" i="1"/>
  <c r="I212" i="1"/>
  <c r="J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Z212" i="1"/>
  <c r="AA212" i="1"/>
  <c r="AB212" i="1"/>
  <c r="AC212" i="1"/>
  <c r="AD212" i="1"/>
  <c r="AE212" i="1"/>
  <c r="AF212" i="1"/>
  <c r="AG212" i="1"/>
  <c r="AH212" i="1"/>
  <c r="AI212" i="1"/>
  <c r="AJ212" i="1"/>
  <c r="AK212" i="1"/>
  <c r="AL212" i="1"/>
  <c r="AM212" i="1"/>
  <c r="AN212" i="1"/>
  <c r="D213" i="1"/>
  <c r="E213" i="1"/>
  <c r="F213" i="1"/>
  <c r="G213" i="1"/>
  <c r="H213" i="1"/>
  <c r="I213" i="1"/>
  <c r="J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Z213" i="1"/>
  <c r="AA213" i="1"/>
  <c r="AB213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D214" i="1"/>
  <c r="E214" i="1"/>
  <c r="F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D215" i="1"/>
  <c r="E215" i="1"/>
  <c r="F215" i="1"/>
  <c r="G215" i="1"/>
  <c r="H215" i="1"/>
  <c r="I215" i="1"/>
  <c r="J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Z215" i="1"/>
  <c r="AA215" i="1"/>
  <c r="AB215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D216" i="1"/>
  <c r="E216" i="1"/>
  <c r="F216" i="1"/>
  <c r="G216" i="1"/>
  <c r="H216" i="1"/>
  <c r="I216" i="1"/>
  <c r="J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Z216" i="1"/>
  <c r="AA216" i="1"/>
  <c r="AB216" i="1"/>
  <c r="AC216" i="1"/>
  <c r="AD216" i="1"/>
  <c r="AE216" i="1"/>
  <c r="AF216" i="1"/>
  <c r="AG216" i="1"/>
  <c r="AH216" i="1"/>
  <c r="AI216" i="1"/>
  <c r="AJ216" i="1"/>
  <c r="AK216" i="1"/>
  <c r="AL216" i="1"/>
  <c r="AM216" i="1"/>
  <c r="AN216" i="1"/>
  <c r="D217" i="1"/>
  <c r="E217" i="1"/>
  <c r="F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D218" i="1"/>
  <c r="E218" i="1"/>
  <c r="F218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X218" i="1"/>
  <c r="Y218" i="1"/>
  <c r="Z218" i="1"/>
  <c r="AA218" i="1"/>
  <c r="AB218" i="1"/>
  <c r="AC218" i="1"/>
  <c r="AD218" i="1"/>
  <c r="AE218" i="1"/>
  <c r="AF218" i="1"/>
  <c r="AG218" i="1"/>
  <c r="AH218" i="1"/>
  <c r="AI218" i="1"/>
  <c r="AJ218" i="1"/>
  <c r="AK218" i="1"/>
  <c r="AL218" i="1"/>
  <c r="AM218" i="1"/>
  <c r="AN218" i="1"/>
  <c r="D219" i="1"/>
  <c r="E219" i="1"/>
  <c r="F219" i="1"/>
  <c r="G219" i="1"/>
  <c r="H219" i="1"/>
  <c r="I219" i="1"/>
  <c r="J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D220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Z220" i="1"/>
  <c r="AA220" i="1"/>
  <c r="AB220" i="1"/>
  <c r="AC220" i="1"/>
  <c r="AD220" i="1"/>
  <c r="AE220" i="1"/>
  <c r="AF220" i="1"/>
  <c r="AG220" i="1"/>
  <c r="AH220" i="1"/>
  <c r="AI220" i="1"/>
  <c r="AJ220" i="1"/>
  <c r="AK220" i="1"/>
  <c r="AL220" i="1"/>
  <c r="AM220" i="1"/>
  <c r="AN220" i="1"/>
  <c r="D221" i="1"/>
  <c r="E221" i="1"/>
  <c r="F221" i="1"/>
  <c r="G221" i="1"/>
  <c r="H221" i="1"/>
  <c r="I221" i="1"/>
  <c r="J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D222" i="1"/>
  <c r="E222" i="1"/>
  <c r="F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D223" i="1"/>
  <c r="E223" i="1"/>
  <c r="F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D224" i="1"/>
  <c r="E224" i="1"/>
  <c r="F224" i="1"/>
  <c r="G224" i="1"/>
  <c r="H224" i="1"/>
  <c r="I224" i="1"/>
  <c r="J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Z224" i="1"/>
  <c r="AA224" i="1"/>
  <c r="AB224" i="1"/>
  <c r="AC224" i="1"/>
  <c r="AD224" i="1"/>
  <c r="AE224" i="1"/>
  <c r="AF224" i="1"/>
  <c r="AG224" i="1"/>
  <c r="AH224" i="1"/>
  <c r="AI224" i="1"/>
  <c r="AJ224" i="1"/>
  <c r="AK224" i="1"/>
  <c r="AL224" i="1"/>
  <c r="AM224" i="1"/>
  <c r="AN224" i="1"/>
  <c r="D225" i="1"/>
  <c r="E225" i="1"/>
  <c r="F225" i="1"/>
  <c r="G225" i="1"/>
  <c r="H225" i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D226" i="1"/>
  <c r="E226" i="1"/>
  <c r="F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D227" i="1"/>
  <c r="E227" i="1"/>
  <c r="F227" i="1"/>
  <c r="G227" i="1"/>
  <c r="H227" i="1"/>
  <c r="I227" i="1"/>
  <c r="J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Z227" i="1"/>
  <c r="AA227" i="1"/>
  <c r="AB227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D228" i="1"/>
  <c r="E228" i="1"/>
  <c r="F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D229" i="1"/>
  <c r="E229" i="1"/>
  <c r="F229" i="1"/>
  <c r="G229" i="1"/>
  <c r="H229" i="1"/>
  <c r="I229" i="1"/>
  <c r="J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D230" i="1"/>
  <c r="E230" i="1"/>
  <c r="F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D231" i="1"/>
  <c r="E231" i="1"/>
  <c r="F231" i="1"/>
  <c r="G231" i="1"/>
  <c r="H231" i="1"/>
  <c r="I231" i="1"/>
  <c r="J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Z231" i="1"/>
  <c r="AA231" i="1"/>
  <c r="AB231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D232" i="1"/>
  <c r="E232" i="1"/>
  <c r="F232" i="1"/>
  <c r="G232" i="1"/>
  <c r="H232" i="1"/>
  <c r="I232" i="1"/>
  <c r="J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Z232" i="1"/>
  <c r="AA232" i="1"/>
  <c r="AB232" i="1"/>
  <c r="AC232" i="1"/>
  <c r="AD232" i="1"/>
  <c r="AE232" i="1"/>
  <c r="AF232" i="1"/>
  <c r="AG232" i="1"/>
  <c r="AH232" i="1"/>
  <c r="AI232" i="1"/>
  <c r="AJ232" i="1"/>
  <c r="AK232" i="1"/>
  <c r="AL232" i="1"/>
  <c r="AM232" i="1"/>
  <c r="AN232" i="1"/>
  <c r="D233" i="1"/>
  <c r="E233" i="1"/>
  <c r="F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D234" i="1"/>
  <c r="E234" i="1"/>
  <c r="F234" i="1"/>
  <c r="G234" i="1"/>
  <c r="H234" i="1"/>
  <c r="I234" i="1"/>
  <c r="J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Z234" i="1"/>
  <c r="AA234" i="1"/>
  <c r="AB234" i="1"/>
  <c r="AC234" i="1"/>
  <c r="AD234" i="1"/>
  <c r="AE234" i="1"/>
  <c r="AF234" i="1"/>
  <c r="AG234" i="1"/>
  <c r="AH234" i="1"/>
  <c r="AI234" i="1"/>
  <c r="AJ234" i="1"/>
  <c r="AK234" i="1"/>
  <c r="AL234" i="1"/>
  <c r="AM234" i="1"/>
  <c r="AN234" i="1"/>
  <c r="D235" i="1"/>
  <c r="E235" i="1"/>
  <c r="F235" i="1"/>
  <c r="G235" i="1"/>
  <c r="H235" i="1"/>
  <c r="I235" i="1"/>
  <c r="J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Z235" i="1"/>
  <c r="AA235" i="1"/>
  <c r="AB235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D236" i="1"/>
  <c r="E236" i="1"/>
  <c r="F236" i="1"/>
  <c r="G236" i="1"/>
  <c r="H236" i="1"/>
  <c r="I236" i="1"/>
  <c r="J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Z236" i="1"/>
  <c r="AA236" i="1"/>
  <c r="AB236" i="1"/>
  <c r="AC236" i="1"/>
  <c r="AD236" i="1"/>
  <c r="AE236" i="1"/>
  <c r="AF236" i="1"/>
  <c r="AG236" i="1"/>
  <c r="AH236" i="1"/>
  <c r="AI236" i="1"/>
  <c r="AJ236" i="1"/>
  <c r="AK236" i="1"/>
  <c r="AL236" i="1"/>
  <c r="AM236" i="1"/>
  <c r="AN236" i="1"/>
  <c r="D237" i="1"/>
  <c r="E237" i="1"/>
  <c r="F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D238" i="1"/>
  <c r="E238" i="1"/>
  <c r="F238" i="1"/>
  <c r="G238" i="1"/>
  <c r="H238" i="1"/>
  <c r="I238" i="1"/>
  <c r="J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Z238" i="1"/>
  <c r="AA238" i="1"/>
  <c r="AB238" i="1"/>
  <c r="AC238" i="1"/>
  <c r="AD238" i="1"/>
  <c r="AE238" i="1"/>
  <c r="AF238" i="1"/>
  <c r="AG238" i="1"/>
  <c r="AH238" i="1"/>
  <c r="AI238" i="1"/>
  <c r="AJ238" i="1"/>
  <c r="AK238" i="1"/>
  <c r="AL238" i="1"/>
  <c r="AM238" i="1"/>
  <c r="AN238" i="1"/>
  <c r="D239" i="1"/>
  <c r="E239" i="1"/>
  <c r="F239" i="1"/>
  <c r="G239" i="1"/>
  <c r="H239" i="1"/>
  <c r="I239" i="1"/>
  <c r="J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Z239" i="1"/>
  <c r="AA239" i="1"/>
  <c r="AB239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D240" i="1"/>
  <c r="E240" i="1"/>
  <c r="F240" i="1"/>
  <c r="G240" i="1"/>
  <c r="H240" i="1"/>
  <c r="I240" i="1"/>
  <c r="J240" i="1"/>
  <c r="K240" i="1"/>
  <c r="L240" i="1"/>
  <c r="M240" i="1"/>
  <c r="N240" i="1"/>
  <c r="O240" i="1"/>
  <c r="P240" i="1"/>
  <c r="Q240" i="1"/>
  <c r="R240" i="1"/>
  <c r="S240" i="1"/>
  <c r="T240" i="1"/>
  <c r="U240" i="1"/>
  <c r="V240" i="1"/>
  <c r="W240" i="1"/>
  <c r="X240" i="1"/>
  <c r="Y240" i="1"/>
  <c r="Z240" i="1"/>
  <c r="AA240" i="1"/>
  <c r="AB240" i="1"/>
  <c r="AC240" i="1"/>
  <c r="AD240" i="1"/>
  <c r="AE240" i="1"/>
  <c r="AF240" i="1"/>
  <c r="AG240" i="1"/>
  <c r="AH240" i="1"/>
  <c r="AI240" i="1"/>
  <c r="AJ240" i="1"/>
  <c r="AK240" i="1"/>
  <c r="AL240" i="1"/>
  <c r="AM240" i="1"/>
  <c r="AN240" i="1"/>
  <c r="D241" i="1"/>
  <c r="E241" i="1"/>
  <c r="F241" i="1"/>
  <c r="G241" i="1"/>
  <c r="H241" i="1"/>
  <c r="I241" i="1"/>
  <c r="J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D242" i="1"/>
  <c r="E242" i="1"/>
  <c r="F242" i="1"/>
  <c r="G242" i="1"/>
  <c r="H242" i="1"/>
  <c r="I242" i="1"/>
  <c r="J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Z242" i="1"/>
  <c r="AA242" i="1"/>
  <c r="AB242" i="1"/>
  <c r="AC242" i="1"/>
  <c r="AD242" i="1"/>
  <c r="AE242" i="1"/>
  <c r="AF242" i="1"/>
  <c r="AG242" i="1"/>
  <c r="AH242" i="1"/>
  <c r="AI242" i="1"/>
  <c r="AJ242" i="1"/>
  <c r="AK242" i="1"/>
  <c r="AL242" i="1"/>
  <c r="AM242" i="1"/>
  <c r="AN242" i="1"/>
  <c r="D243" i="1"/>
  <c r="E243" i="1"/>
  <c r="F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D244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D245" i="1"/>
  <c r="E245" i="1"/>
  <c r="F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D246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Z246" i="1"/>
  <c r="AA246" i="1"/>
  <c r="AB246" i="1"/>
  <c r="AC246" i="1"/>
  <c r="AD246" i="1"/>
  <c r="AE246" i="1"/>
  <c r="AF246" i="1"/>
  <c r="AG246" i="1"/>
  <c r="AH246" i="1"/>
  <c r="AI246" i="1"/>
  <c r="AJ246" i="1"/>
  <c r="AK246" i="1"/>
  <c r="AL246" i="1"/>
  <c r="AM246" i="1"/>
  <c r="AN246" i="1"/>
  <c r="D247" i="1"/>
  <c r="E247" i="1"/>
  <c r="F247" i="1"/>
  <c r="G247" i="1"/>
  <c r="H247" i="1"/>
  <c r="I247" i="1"/>
  <c r="J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Z247" i="1"/>
  <c r="AA247" i="1"/>
  <c r="AB247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D248" i="1"/>
  <c r="E248" i="1"/>
  <c r="F248" i="1"/>
  <c r="G248" i="1"/>
  <c r="H248" i="1"/>
  <c r="I248" i="1"/>
  <c r="J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Z248" i="1"/>
  <c r="AA248" i="1"/>
  <c r="AB248" i="1"/>
  <c r="AC248" i="1"/>
  <c r="AD248" i="1"/>
  <c r="AE248" i="1"/>
  <c r="AF248" i="1"/>
  <c r="AG248" i="1"/>
  <c r="AH248" i="1"/>
  <c r="AI248" i="1"/>
  <c r="AJ248" i="1"/>
  <c r="AK248" i="1"/>
  <c r="AL248" i="1"/>
  <c r="AM248" i="1"/>
  <c r="AN248" i="1"/>
  <c r="D249" i="1"/>
  <c r="E249" i="1"/>
  <c r="F249" i="1"/>
  <c r="G249" i="1"/>
  <c r="H249" i="1"/>
  <c r="I249" i="1"/>
  <c r="J249" i="1"/>
  <c r="K249" i="1"/>
  <c r="L249" i="1"/>
  <c r="M249" i="1"/>
  <c r="N249" i="1"/>
  <c r="O249" i="1"/>
  <c r="P249" i="1"/>
  <c r="Q249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D250" i="1"/>
  <c r="E250" i="1"/>
  <c r="F250" i="1"/>
  <c r="G250" i="1"/>
  <c r="H250" i="1"/>
  <c r="I250" i="1"/>
  <c r="J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AH250" i="1"/>
  <c r="AI250" i="1"/>
  <c r="AJ250" i="1"/>
  <c r="AK250" i="1"/>
  <c r="AL250" i="1"/>
  <c r="AM250" i="1"/>
  <c r="AN250" i="1"/>
  <c r="D251" i="1"/>
  <c r="E251" i="1"/>
  <c r="F251" i="1"/>
  <c r="G251" i="1"/>
  <c r="H251" i="1"/>
  <c r="I251" i="1"/>
  <c r="J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Z251" i="1"/>
  <c r="AA251" i="1"/>
  <c r="AB251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D252" i="1"/>
  <c r="E252" i="1"/>
  <c r="F252" i="1"/>
  <c r="G252" i="1"/>
  <c r="H252" i="1"/>
  <c r="I252" i="1"/>
  <c r="J252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Z252" i="1"/>
  <c r="AA252" i="1"/>
  <c r="AB252" i="1"/>
  <c r="AC252" i="1"/>
  <c r="AD252" i="1"/>
  <c r="AE252" i="1"/>
  <c r="AF252" i="1"/>
  <c r="AG252" i="1"/>
  <c r="AH252" i="1"/>
  <c r="AI252" i="1"/>
  <c r="AJ252" i="1"/>
  <c r="AK252" i="1"/>
  <c r="AL252" i="1"/>
  <c r="AM252" i="1"/>
  <c r="AN252" i="1"/>
  <c r="D253" i="1"/>
  <c r="E253" i="1"/>
  <c r="F253" i="1"/>
  <c r="G253" i="1"/>
  <c r="H253" i="1"/>
  <c r="I253" i="1"/>
  <c r="J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D254" i="1"/>
  <c r="E254" i="1"/>
  <c r="F254" i="1"/>
  <c r="G254" i="1"/>
  <c r="H254" i="1"/>
  <c r="I254" i="1"/>
  <c r="J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Z254" i="1"/>
  <c r="AA254" i="1"/>
  <c r="AB254" i="1"/>
  <c r="AC254" i="1"/>
  <c r="AD254" i="1"/>
  <c r="AE254" i="1"/>
  <c r="AF254" i="1"/>
  <c r="AG254" i="1"/>
  <c r="AH254" i="1"/>
  <c r="AI254" i="1"/>
  <c r="AJ254" i="1"/>
  <c r="AK254" i="1"/>
  <c r="AL254" i="1"/>
  <c r="AM254" i="1"/>
  <c r="AN254" i="1"/>
  <c r="D255" i="1"/>
  <c r="E255" i="1"/>
  <c r="F255" i="1"/>
  <c r="G255" i="1"/>
  <c r="H255" i="1"/>
  <c r="I255" i="1"/>
  <c r="J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Z255" i="1"/>
  <c r="AA255" i="1"/>
  <c r="AB255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D256" i="1"/>
  <c r="E256" i="1"/>
  <c r="F256" i="1"/>
  <c r="G256" i="1"/>
  <c r="H256" i="1"/>
  <c r="I256" i="1"/>
  <c r="J256" i="1"/>
  <c r="K256" i="1"/>
  <c r="L256" i="1"/>
  <c r="M256" i="1"/>
  <c r="N256" i="1"/>
  <c r="O256" i="1"/>
  <c r="P256" i="1"/>
  <c r="Q256" i="1"/>
  <c r="R256" i="1"/>
  <c r="S256" i="1"/>
  <c r="T256" i="1"/>
  <c r="U256" i="1"/>
  <c r="V256" i="1"/>
  <c r="W256" i="1"/>
  <c r="X256" i="1"/>
  <c r="Y256" i="1"/>
  <c r="Z256" i="1"/>
  <c r="AA256" i="1"/>
  <c r="AB256" i="1"/>
  <c r="AC256" i="1"/>
  <c r="AD256" i="1"/>
  <c r="AE256" i="1"/>
  <c r="AF256" i="1"/>
  <c r="AG256" i="1"/>
  <c r="AH256" i="1"/>
  <c r="AI256" i="1"/>
  <c r="AJ256" i="1"/>
  <c r="AK256" i="1"/>
  <c r="AL256" i="1"/>
  <c r="AM256" i="1"/>
  <c r="AN256" i="1"/>
  <c r="D257" i="1"/>
  <c r="E257" i="1"/>
  <c r="F257" i="1"/>
  <c r="G257" i="1"/>
  <c r="H257" i="1"/>
  <c r="I257" i="1"/>
  <c r="J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D258" i="1"/>
  <c r="E258" i="1"/>
  <c r="F258" i="1"/>
  <c r="G258" i="1"/>
  <c r="H258" i="1"/>
  <c r="I258" i="1"/>
  <c r="J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Z258" i="1"/>
  <c r="AA258" i="1"/>
  <c r="AB258" i="1"/>
  <c r="AC258" i="1"/>
  <c r="AD258" i="1"/>
  <c r="AE258" i="1"/>
  <c r="AF258" i="1"/>
  <c r="AG258" i="1"/>
  <c r="AH258" i="1"/>
  <c r="AI258" i="1"/>
  <c r="AJ258" i="1"/>
  <c r="AK258" i="1"/>
  <c r="AL258" i="1"/>
  <c r="AM258" i="1"/>
  <c r="AN258" i="1"/>
  <c r="D259" i="1"/>
  <c r="E259" i="1"/>
  <c r="F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D260" i="1"/>
  <c r="E260" i="1"/>
  <c r="F260" i="1"/>
  <c r="G260" i="1"/>
  <c r="H260" i="1"/>
  <c r="I260" i="1"/>
  <c r="J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Z260" i="1"/>
  <c r="AA260" i="1"/>
  <c r="AB260" i="1"/>
  <c r="AC260" i="1"/>
  <c r="AD260" i="1"/>
  <c r="AE260" i="1"/>
  <c r="AF260" i="1"/>
  <c r="AG260" i="1"/>
  <c r="AH260" i="1"/>
  <c r="AI260" i="1"/>
  <c r="AJ260" i="1"/>
  <c r="AK260" i="1"/>
  <c r="AL260" i="1"/>
  <c r="AM260" i="1"/>
  <c r="AN260" i="1"/>
  <c r="D261" i="1"/>
  <c r="E261" i="1"/>
  <c r="F261" i="1"/>
  <c r="G261" i="1"/>
  <c r="H261" i="1"/>
  <c r="I261" i="1"/>
  <c r="J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D262" i="1"/>
  <c r="E262" i="1"/>
  <c r="F262" i="1"/>
  <c r="G262" i="1"/>
  <c r="H262" i="1"/>
  <c r="I262" i="1"/>
  <c r="J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Z262" i="1"/>
  <c r="AA262" i="1"/>
  <c r="AB262" i="1"/>
  <c r="AC262" i="1"/>
  <c r="AD262" i="1"/>
  <c r="AE262" i="1"/>
  <c r="AF262" i="1"/>
  <c r="AG262" i="1"/>
  <c r="AH262" i="1"/>
  <c r="AI262" i="1"/>
  <c r="AJ262" i="1"/>
  <c r="AK262" i="1"/>
  <c r="AL262" i="1"/>
  <c r="AM262" i="1"/>
  <c r="AN262" i="1"/>
  <c r="D263" i="1"/>
  <c r="E263" i="1"/>
  <c r="F263" i="1"/>
  <c r="G263" i="1"/>
  <c r="H263" i="1"/>
  <c r="I263" i="1"/>
  <c r="J263" i="1"/>
  <c r="K263" i="1"/>
  <c r="L263" i="1"/>
  <c r="M263" i="1"/>
  <c r="N263" i="1"/>
  <c r="O263" i="1"/>
  <c r="P263" i="1"/>
  <c r="Q263" i="1"/>
  <c r="R263" i="1"/>
  <c r="S263" i="1"/>
  <c r="T263" i="1"/>
  <c r="U263" i="1"/>
  <c r="V263" i="1"/>
  <c r="W263" i="1"/>
  <c r="X263" i="1"/>
  <c r="Y263" i="1"/>
  <c r="Z263" i="1"/>
  <c r="AA263" i="1"/>
  <c r="AB263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D264" i="1"/>
  <c r="E264" i="1"/>
  <c r="F264" i="1"/>
  <c r="G264" i="1"/>
  <c r="H264" i="1"/>
  <c r="I264" i="1"/>
  <c r="J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Z264" i="1"/>
  <c r="AA264" i="1"/>
  <c r="AB264" i="1"/>
  <c r="AC264" i="1"/>
  <c r="AD264" i="1"/>
  <c r="AE264" i="1"/>
  <c r="AF264" i="1"/>
  <c r="AG264" i="1"/>
  <c r="AH264" i="1"/>
  <c r="AI264" i="1"/>
  <c r="AJ264" i="1"/>
  <c r="AK264" i="1"/>
  <c r="AL264" i="1"/>
  <c r="AM264" i="1"/>
  <c r="AN264" i="1"/>
  <c r="D265" i="1"/>
  <c r="E265" i="1"/>
  <c r="F265" i="1"/>
  <c r="G265" i="1"/>
  <c r="H265" i="1"/>
  <c r="I265" i="1"/>
  <c r="J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D266" i="1"/>
  <c r="E266" i="1"/>
  <c r="F266" i="1"/>
  <c r="G266" i="1"/>
  <c r="H266" i="1"/>
  <c r="I266" i="1"/>
  <c r="J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Z266" i="1"/>
  <c r="AA266" i="1"/>
  <c r="AB266" i="1"/>
  <c r="AC266" i="1"/>
  <c r="AD266" i="1"/>
  <c r="AE266" i="1"/>
  <c r="AF266" i="1"/>
  <c r="AG266" i="1"/>
  <c r="AH266" i="1"/>
  <c r="AI266" i="1"/>
  <c r="AJ266" i="1"/>
  <c r="AK266" i="1"/>
  <c r="AL266" i="1"/>
  <c r="AM266" i="1"/>
  <c r="AN266" i="1"/>
  <c r="D267" i="1"/>
  <c r="E267" i="1"/>
  <c r="F267" i="1"/>
  <c r="G267" i="1"/>
  <c r="H267" i="1"/>
  <c r="I267" i="1"/>
  <c r="J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Z267" i="1"/>
  <c r="AA267" i="1"/>
  <c r="AB267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D268" i="1"/>
  <c r="E268" i="1"/>
  <c r="F268" i="1"/>
  <c r="G268" i="1"/>
  <c r="H268" i="1"/>
  <c r="I268" i="1"/>
  <c r="J268" i="1"/>
  <c r="K268" i="1"/>
  <c r="L268" i="1"/>
  <c r="M268" i="1"/>
  <c r="N268" i="1"/>
  <c r="O268" i="1"/>
  <c r="P268" i="1"/>
  <c r="Q268" i="1"/>
  <c r="R268" i="1"/>
  <c r="S268" i="1"/>
  <c r="T268" i="1"/>
  <c r="U268" i="1"/>
  <c r="V268" i="1"/>
  <c r="W268" i="1"/>
  <c r="X268" i="1"/>
  <c r="Y268" i="1"/>
  <c r="Z268" i="1"/>
  <c r="AA268" i="1"/>
  <c r="AB268" i="1"/>
  <c r="AC268" i="1"/>
  <c r="AD268" i="1"/>
  <c r="AE268" i="1"/>
  <c r="AF268" i="1"/>
  <c r="AG268" i="1"/>
  <c r="AH268" i="1"/>
  <c r="AI268" i="1"/>
  <c r="AJ268" i="1"/>
  <c r="AK268" i="1"/>
  <c r="AL268" i="1"/>
  <c r="AM268" i="1"/>
  <c r="AN268" i="1"/>
  <c r="D269" i="1"/>
  <c r="E269" i="1"/>
  <c r="F269" i="1"/>
  <c r="G269" i="1"/>
  <c r="H269" i="1"/>
  <c r="I269" i="1"/>
  <c r="J269" i="1"/>
  <c r="K269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D270" i="1"/>
  <c r="E270" i="1"/>
  <c r="F270" i="1"/>
  <c r="G270" i="1"/>
  <c r="H270" i="1"/>
  <c r="I270" i="1"/>
  <c r="J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Z270" i="1"/>
  <c r="AA270" i="1"/>
  <c r="AB270" i="1"/>
  <c r="AC270" i="1"/>
  <c r="AD270" i="1"/>
  <c r="AE270" i="1"/>
  <c r="AF270" i="1"/>
  <c r="AG270" i="1"/>
  <c r="AH270" i="1"/>
  <c r="AI270" i="1"/>
  <c r="AJ270" i="1"/>
  <c r="AK270" i="1"/>
  <c r="AL270" i="1"/>
  <c r="AM270" i="1"/>
  <c r="AN270" i="1"/>
  <c r="D271" i="1"/>
  <c r="E271" i="1"/>
  <c r="F271" i="1"/>
  <c r="G271" i="1"/>
  <c r="H271" i="1"/>
  <c r="I271" i="1"/>
  <c r="J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Z271" i="1"/>
  <c r="AA271" i="1"/>
  <c r="AB271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D272" i="1"/>
  <c r="E272" i="1"/>
  <c r="F272" i="1"/>
  <c r="G272" i="1"/>
  <c r="H272" i="1"/>
  <c r="I272" i="1"/>
  <c r="J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Z272" i="1"/>
  <c r="AA272" i="1"/>
  <c r="AB272" i="1"/>
  <c r="AC272" i="1"/>
  <c r="AD272" i="1"/>
  <c r="AE272" i="1"/>
  <c r="AF272" i="1"/>
  <c r="AG272" i="1"/>
  <c r="AH272" i="1"/>
  <c r="AI272" i="1"/>
  <c r="AJ272" i="1"/>
  <c r="AK272" i="1"/>
  <c r="AL272" i="1"/>
  <c r="AM272" i="1"/>
  <c r="AN272" i="1"/>
  <c r="D273" i="1"/>
  <c r="E273" i="1"/>
  <c r="F273" i="1"/>
  <c r="G273" i="1"/>
  <c r="H273" i="1"/>
  <c r="I273" i="1"/>
  <c r="J273" i="1"/>
  <c r="K273" i="1"/>
  <c r="L273" i="1"/>
  <c r="M273" i="1"/>
  <c r="N273" i="1"/>
  <c r="O273" i="1"/>
  <c r="P273" i="1"/>
  <c r="Q273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D274" i="1"/>
  <c r="E274" i="1"/>
  <c r="F274" i="1"/>
  <c r="G274" i="1"/>
  <c r="H274" i="1"/>
  <c r="I274" i="1"/>
  <c r="J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Z274" i="1"/>
  <c r="AA274" i="1"/>
  <c r="AB274" i="1"/>
  <c r="AC274" i="1"/>
  <c r="AD274" i="1"/>
  <c r="AE274" i="1"/>
  <c r="AF274" i="1"/>
  <c r="AG274" i="1"/>
  <c r="AH274" i="1"/>
  <c r="AI274" i="1"/>
  <c r="AJ274" i="1"/>
  <c r="AK274" i="1"/>
  <c r="AL274" i="1"/>
  <c r="AM274" i="1"/>
  <c r="AN274" i="1"/>
  <c r="D275" i="1"/>
  <c r="E275" i="1"/>
  <c r="F275" i="1"/>
  <c r="G275" i="1"/>
  <c r="H275" i="1"/>
  <c r="I275" i="1"/>
  <c r="J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Z275" i="1"/>
  <c r="AA275" i="1"/>
  <c r="AB275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D276" i="1"/>
  <c r="E276" i="1"/>
  <c r="F276" i="1"/>
  <c r="G276" i="1"/>
  <c r="H276" i="1"/>
  <c r="I276" i="1"/>
  <c r="J276" i="1"/>
  <c r="K276" i="1"/>
  <c r="L276" i="1"/>
  <c r="M276" i="1"/>
  <c r="N276" i="1"/>
  <c r="O276" i="1"/>
  <c r="P276" i="1"/>
  <c r="Q276" i="1"/>
  <c r="R276" i="1"/>
  <c r="S276" i="1"/>
  <c r="T276" i="1"/>
  <c r="U276" i="1"/>
  <c r="V276" i="1"/>
  <c r="W276" i="1"/>
  <c r="X276" i="1"/>
  <c r="Y276" i="1"/>
  <c r="Z276" i="1"/>
  <c r="AA276" i="1"/>
  <c r="AB276" i="1"/>
  <c r="AC276" i="1"/>
  <c r="AD276" i="1"/>
  <c r="AE276" i="1"/>
  <c r="AF276" i="1"/>
  <c r="AG276" i="1"/>
  <c r="AH276" i="1"/>
  <c r="AI276" i="1"/>
  <c r="AJ276" i="1"/>
  <c r="AK276" i="1"/>
  <c r="AL276" i="1"/>
  <c r="AM276" i="1"/>
  <c r="AN276" i="1"/>
  <c r="D277" i="1"/>
  <c r="E277" i="1"/>
  <c r="F277" i="1"/>
  <c r="G277" i="1"/>
  <c r="H277" i="1"/>
  <c r="I277" i="1"/>
  <c r="J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D278" i="1"/>
  <c r="E278" i="1"/>
  <c r="F278" i="1"/>
  <c r="G278" i="1"/>
  <c r="H278" i="1"/>
  <c r="I278" i="1"/>
  <c r="J278" i="1"/>
  <c r="K278" i="1"/>
  <c r="L278" i="1"/>
  <c r="M278" i="1"/>
  <c r="N278" i="1"/>
  <c r="O278" i="1"/>
  <c r="P278" i="1"/>
  <c r="Q278" i="1"/>
  <c r="R278" i="1"/>
  <c r="S278" i="1"/>
  <c r="T278" i="1"/>
  <c r="U278" i="1"/>
  <c r="V278" i="1"/>
  <c r="W278" i="1"/>
  <c r="X278" i="1"/>
  <c r="Y278" i="1"/>
  <c r="Z278" i="1"/>
  <c r="AA278" i="1"/>
  <c r="AB278" i="1"/>
  <c r="AC278" i="1"/>
  <c r="AD278" i="1"/>
  <c r="AE278" i="1"/>
  <c r="AF278" i="1"/>
  <c r="AG278" i="1"/>
  <c r="AH278" i="1"/>
  <c r="AI278" i="1"/>
  <c r="AJ278" i="1"/>
  <c r="AK278" i="1"/>
  <c r="AL278" i="1"/>
  <c r="AM278" i="1"/>
  <c r="AN278" i="1"/>
  <c r="D279" i="1"/>
  <c r="E279" i="1"/>
  <c r="F279" i="1"/>
  <c r="G279" i="1"/>
  <c r="H279" i="1"/>
  <c r="I279" i="1"/>
  <c r="J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Z279" i="1"/>
  <c r="AA279" i="1"/>
  <c r="AB279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D280" i="1"/>
  <c r="E280" i="1"/>
  <c r="F280" i="1"/>
  <c r="G280" i="1"/>
  <c r="H280" i="1"/>
  <c r="I280" i="1"/>
  <c r="J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Z280" i="1"/>
  <c r="AA280" i="1"/>
  <c r="AB280" i="1"/>
  <c r="AC280" i="1"/>
  <c r="AD280" i="1"/>
  <c r="AE280" i="1"/>
  <c r="AF280" i="1"/>
  <c r="AG280" i="1"/>
  <c r="AH280" i="1"/>
  <c r="AI280" i="1"/>
  <c r="AJ280" i="1"/>
  <c r="AK280" i="1"/>
  <c r="AL280" i="1"/>
  <c r="AM280" i="1"/>
  <c r="AN280" i="1"/>
  <c r="D281" i="1"/>
  <c r="E281" i="1"/>
  <c r="F281" i="1"/>
  <c r="G281" i="1"/>
  <c r="H281" i="1"/>
  <c r="I281" i="1"/>
  <c r="J281" i="1"/>
  <c r="K281" i="1"/>
  <c r="L281" i="1"/>
  <c r="M281" i="1"/>
  <c r="N281" i="1"/>
  <c r="O281" i="1"/>
  <c r="P281" i="1"/>
  <c r="Q281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D282" i="1"/>
  <c r="E282" i="1"/>
  <c r="F282" i="1"/>
  <c r="G282" i="1"/>
  <c r="H282" i="1"/>
  <c r="I282" i="1"/>
  <c r="J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Z282" i="1"/>
  <c r="AA282" i="1"/>
  <c r="AB282" i="1"/>
  <c r="AC282" i="1"/>
  <c r="AD282" i="1"/>
  <c r="AE282" i="1"/>
  <c r="AF282" i="1"/>
  <c r="AG282" i="1"/>
  <c r="AH282" i="1"/>
  <c r="AI282" i="1"/>
  <c r="AJ282" i="1"/>
  <c r="AK282" i="1"/>
  <c r="AL282" i="1"/>
  <c r="AM282" i="1"/>
  <c r="AN282" i="1"/>
  <c r="D283" i="1"/>
  <c r="E283" i="1"/>
  <c r="F283" i="1"/>
  <c r="G283" i="1"/>
  <c r="H283" i="1"/>
  <c r="I283" i="1"/>
  <c r="J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Z283" i="1"/>
  <c r="AA283" i="1"/>
  <c r="AB283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D284" i="1"/>
  <c r="E284" i="1"/>
  <c r="F284" i="1"/>
  <c r="G284" i="1"/>
  <c r="H284" i="1"/>
  <c r="I284" i="1"/>
  <c r="J284" i="1"/>
  <c r="K284" i="1"/>
  <c r="L284" i="1"/>
  <c r="M284" i="1"/>
  <c r="N284" i="1"/>
  <c r="O284" i="1"/>
  <c r="P284" i="1"/>
  <c r="Q284" i="1"/>
  <c r="R284" i="1"/>
  <c r="S284" i="1"/>
  <c r="T284" i="1"/>
  <c r="U284" i="1"/>
  <c r="V284" i="1"/>
  <c r="W284" i="1"/>
  <c r="X284" i="1"/>
  <c r="Y284" i="1"/>
  <c r="Z284" i="1"/>
  <c r="AA284" i="1"/>
  <c r="AB284" i="1"/>
  <c r="AC284" i="1"/>
  <c r="AD284" i="1"/>
  <c r="AE284" i="1"/>
  <c r="AF284" i="1"/>
  <c r="AG284" i="1"/>
  <c r="AH284" i="1"/>
  <c r="AI284" i="1"/>
  <c r="AJ284" i="1"/>
  <c r="AK284" i="1"/>
  <c r="AL284" i="1"/>
  <c r="AM284" i="1"/>
  <c r="AN284" i="1"/>
  <c r="D285" i="1"/>
  <c r="E285" i="1"/>
  <c r="F285" i="1"/>
  <c r="G285" i="1"/>
  <c r="H285" i="1"/>
  <c r="I285" i="1"/>
  <c r="J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D286" i="1"/>
  <c r="E286" i="1"/>
  <c r="F286" i="1"/>
  <c r="G286" i="1"/>
  <c r="H286" i="1"/>
  <c r="I286" i="1"/>
  <c r="J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Z286" i="1"/>
  <c r="AA286" i="1"/>
  <c r="AB286" i="1"/>
  <c r="AC286" i="1"/>
  <c r="AD286" i="1"/>
  <c r="AE286" i="1"/>
  <c r="AF286" i="1"/>
  <c r="AG286" i="1"/>
  <c r="AH286" i="1"/>
  <c r="AI286" i="1"/>
  <c r="AJ286" i="1"/>
  <c r="AK286" i="1"/>
  <c r="AL286" i="1"/>
  <c r="AM286" i="1"/>
  <c r="AN286" i="1"/>
  <c r="D287" i="1"/>
  <c r="E287" i="1"/>
  <c r="F287" i="1"/>
  <c r="G287" i="1"/>
  <c r="H287" i="1"/>
  <c r="I287" i="1"/>
  <c r="J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Z287" i="1"/>
  <c r="AA287" i="1"/>
  <c r="AB287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D288" i="1"/>
  <c r="E288" i="1"/>
  <c r="F288" i="1"/>
  <c r="G288" i="1"/>
  <c r="H288" i="1"/>
  <c r="I288" i="1"/>
  <c r="J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Z288" i="1"/>
  <c r="AA288" i="1"/>
  <c r="AB288" i="1"/>
  <c r="AC288" i="1"/>
  <c r="AD288" i="1"/>
  <c r="AE288" i="1"/>
  <c r="AF288" i="1"/>
  <c r="AG288" i="1"/>
  <c r="AH288" i="1"/>
  <c r="AI288" i="1"/>
  <c r="AJ288" i="1"/>
  <c r="AK288" i="1"/>
  <c r="AL288" i="1"/>
  <c r="AM288" i="1"/>
  <c r="AN288" i="1"/>
  <c r="D289" i="1"/>
  <c r="E289" i="1"/>
  <c r="F289" i="1"/>
  <c r="G289" i="1"/>
  <c r="H289" i="1"/>
  <c r="I289" i="1"/>
  <c r="J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D290" i="1"/>
  <c r="E290" i="1"/>
  <c r="F290" i="1"/>
  <c r="G290" i="1"/>
  <c r="H290" i="1"/>
  <c r="I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Z290" i="1"/>
  <c r="AA290" i="1"/>
  <c r="AB290" i="1"/>
  <c r="AC290" i="1"/>
  <c r="AD290" i="1"/>
  <c r="AE290" i="1"/>
  <c r="AF290" i="1"/>
  <c r="AG290" i="1"/>
  <c r="AH290" i="1"/>
  <c r="AI290" i="1"/>
  <c r="AJ290" i="1"/>
  <c r="AK290" i="1"/>
  <c r="AL290" i="1"/>
  <c r="AM290" i="1"/>
  <c r="AN290" i="1"/>
  <c r="D291" i="1"/>
  <c r="E291" i="1"/>
  <c r="F291" i="1"/>
  <c r="G291" i="1"/>
  <c r="H291" i="1"/>
  <c r="I291" i="1"/>
  <c r="J291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X291" i="1"/>
  <c r="Y291" i="1"/>
  <c r="Z291" i="1"/>
  <c r="AA291" i="1"/>
  <c r="AB291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D292" i="1"/>
  <c r="E292" i="1"/>
  <c r="F292" i="1"/>
  <c r="G292" i="1"/>
  <c r="H292" i="1"/>
  <c r="I292" i="1"/>
  <c r="J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Z292" i="1"/>
  <c r="AA292" i="1"/>
  <c r="AB292" i="1"/>
  <c r="AC292" i="1"/>
  <c r="AD292" i="1"/>
  <c r="AE292" i="1"/>
  <c r="AF292" i="1"/>
  <c r="AG292" i="1"/>
  <c r="AH292" i="1"/>
  <c r="AI292" i="1"/>
  <c r="AJ292" i="1"/>
  <c r="AK292" i="1"/>
  <c r="AL292" i="1"/>
  <c r="AM292" i="1"/>
  <c r="AN292" i="1"/>
  <c r="D293" i="1"/>
  <c r="E293" i="1"/>
  <c r="F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D294" i="1"/>
  <c r="E294" i="1"/>
  <c r="F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D295" i="1"/>
  <c r="E295" i="1"/>
  <c r="F295" i="1"/>
  <c r="G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D296" i="1"/>
  <c r="E296" i="1"/>
  <c r="F296" i="1"/>
  <c r="G296" i="1"/>
  <c r="H296" i="1"/>
  <c r="I296" i="1"/>
  <c r="J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Z296" i="1"/>
  <c r="AA296" i="1"/>
  <c r="AB296" i="1"/>
  <c r="AC296" i="1"/>
  <c r="AD296" i="1"/>
  <c r="AE296" i="1"/>
  <c r="AF296" i="1"/>
  <c r="AG296" i="1"/>
  <c r="AH296" i="1"/>
  <c r="AI296" i="1"/>
  <c r="AJ296" i="1"/>
  <c r="AK296" i="1"/>
  <c r="AL296" i="1"/>
  <c r="AM296" i="1"/>
  <c r="AN296" i="1"/>
  <c r="D297" i="1"/>
  <c r="E297" i="1"/>
  <c r="F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D298" i="1"/>
  <c r="E298" i="1"/>
  <c r="F298" i="1"/>
  <c r="G298" i="1"/>
  <c r="H298" i="1"/>
  <c r="I298" i="1"/>
  <c r="J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Z298" i="1"/>
  <c r="AA298" i="1"/>
  <c r="AB298" i="1"/>
  <c r="AC298" i="1"/>
  <c r="AD298" i="1"/>
  <c r="AE298" i="1"/>
  <c r="AF298" i="1"/>
  <c r="AG298" i="1"/>
  <c r="AH298" i="1"/>
  <c r="AI298" i="1"/>
  <c r="AJ298" i="1"/>
  <c r="AK298" i="1"/>
  <c r="AL298" i="1"/>
  <c r="AM298" i="1"/>
  <c r="AN298" i="1"/>
  <c r="D299" i="1"/>
  <c r="E299" i="1"/>
  <c r="F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D300" i="1"/>
  <c r="E300" i="1"/>
  <c r="F300" i="1"/>
  <c r="G300" i="1"/>
  <c r="H300" i="1"/>
  <c r="I300" i="1"/>
  <c r="J300" i="1"/>
  <c r="K300" i="1"/>
  <c r="L300" i="1"/>
  <c r="M300" i="1"/>
  <c r="N300" i="1"/>
  <c r="O300" i="1"/>
  <c r="P300" i="1"/>
  <c r="Q300" i="1"/>
  <c r="R300" i="1"/>
  <c r="S300" i="1"/>
  <c r="T300" i="1"/>
  <c r="U300" i="1"/>
  <c r="V300" i="1"/>
  <c r="W300" i="1"/>
  <c r="X300" i="1"/>
  <c r="Y300" i="1"/>
  <c r="Z300" i="1"/>
  <c r="AA300" i="1"/>
  <c r="AB300" i="1"/>
  <c r="AC300" i="1"/>
  <c r="AD300" i="1"/>
  <c r="AE300" i="1"/>
  <c r="AF300" i="1"/>
  <c r="AG300" i="1"/>
  <c r="AH300" i="1"/>
  <c r="AI300" i="1"/>
  <c r="AJ300" i="1"/>
  <c r="AK300" i="1"/>
  <c r="AL300" i="1"/>
  <c r="AM300" i="1"/>
  <c r="AN300" i="1"/>
  <c r="D301" i="1"/>
  <c r="E301" i="1"/>
  <c r="F301" i="1"/>
  <c r="G301" i="1"/>
  <c r="H301" i="1"/>
  <c r="I301" i="1"/>
  <c r="J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Z301" i="1"/>
  <c r="AA301" i="1"/>
  <c r="AB301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D302" i="1"/>
  <c r="E302" i="1"/>
  <c r="F302" i="1"/>
  <c r="G302" i="1"/>
  <c r="H302" i="1"/>
  <c r="I302" i="1"/>
  <c r="J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Z302" i="1"/>
  <c r="AA302" i="1"/>
  <c r="AB302" i="1"/>
  <c r="AC302" i="1"/>
  <c r="AD302" i="1"/>
  <c r="AE302" i="1"/>
  <c r="AF302" i="1"/>
  <c r="AG302" i="1"/>
  <c r="AH302" i="1"/>
  <c r="AI302" i="1"/>
  <c r="AJ302" i="1"/>
  <c r="AK302" i="1"/>
  <c r="AL302" i="1"/>
  <c r="AM302" i="1"/>
  <c r="AN302" i="1"/>
  <c r="D303" i="1"/>
  <c r="E303" i="1"/>
  <c r="F303" i="1"/>
  <c r="G303" i="1"/>
  <c r="H303" i="1"/>
  <c r="I303" i="1"/>
  <c r="J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Z303" i="1"/>
  <c r="AA303" i="1"/>
  <c r="AB303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D304" i="1"/>
  <c r="E304" i="1"/>
  <c r="F304" i="1"/>
  <c r="G304" i="1"/>
  <c r="H304" i="1"/>
  <c r="I304" i="1"/>
  <c r="J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Z304" i="1"/>
  <c r="AA304" i="1"/>
  <c r="AB304" i="1"/>
  <c r="AC304" i="1"/>
  <c r="AD304" i="1"/>
  <c r="AE304" i="1"/>
  <c r="AF304" i="1"/>
  <c r="AG304" i="1"/>
  <c r="AH304" i="1"/>
  <c r="AI304" i="1"/>
  <c r="AJ304" i="1"/>
  <c r="AK304" i="1"/>
  <c r="AL304" i="1"/>
  <c r="AM304" i="1"/>
  <c r="AN304" i="1"/>
  <c r="D305" i="1"/>
  <c r="E305" i="1"/>
  <c r="F305" i="1"/>
  <c r="G305" i="1"/>
  <c r="H305" i="1"/>
  <c r="I305" i="1"/>
  <c r="J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Z305" i="1"/>
  <c r="AA305" i="1"/>
  <c r="AB305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D306" i="1"/>
  <c r="E306" i="1"/>
  <c r="F306" i="1"/>
  <c r="G306" i="1"/>
  <c r="H306" i="1"/>
  <c r="I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Z306" i="1"/>
  <c r="AA306" i="1"/>
  <c r="AB306" i="1"/>
  <c r="AC306" i="1"/>
  <c r="AD306" i="1"/>
  <c r="AE306" i="1"/>
  <c r="AF306" i="1"/>
  <c r="AG306" i="1"/>
  <c r="AH306" i="1"/>
  <c r="AI306" i="1"/>
  <c r="AJ306" i="1"/>
  <c r="AK306" i="1"/>
  <c r="AL306" i="1"/>
  <c r="AM306" i="1"/>
  <c r="AN306" i="1"/>
  <c r="D307" i="1"/>
  <c r="E307" i="1"/>
  <c r="F307" i="1"/>
  <c r="G307" i="1"/>
  <c r="H307" i="1"/>
  <c r="I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Z307" i="1"/>
  <c r="AA307" i="1"/>
  <c r="AB307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W57" i="1" l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S57" i="1"/>
  <c r="AS58" i="1"/>
  <c r="AS59" i="1"/>
  <c r="AS60" i="1"/>
  <c r="AS61" i="1"/>
  <c r="AS62" i="1"/>
  <c r="AS63" i="1"/>
  <c r="AS64" i="1"/>
  <c r="AS65" i="1"/>
  <c r="AS66" i="1"/>
  <c r="AS67" i="1"/>
  <c r="AS68" i="1"/>
  <c r="AS69" i="1"/>
  <c r="AS70" i="1"/>
  <c r="AS71" i="1"/>
  <c r="AS72" i="1"/>
  <c r="AS73" i="1"/>
  <c r="AS74" i="1"/>
  <c r="AS75" i="1"/>
  <c r="AS76" i="1"/>
  <c r="AS77" i="1"/>
  <c r="AS78" i="1"/>
  <c r="AS79" i="1"/>
  <c r="AS80" i="1"/>
  <c r="AS81" i="1"/>
  <c r="AS82" i="1"/>
  <c r="AS83" i="1"/>
  <c r="AS84" i="1"/>
  <c r="AS85" i="1"/>
  <c r="AS86" i="1"/>
  <c r="AS87" i="1"/>
  <c r="AS88" i="1"/>
  <c r="AS89" i="1"/>
  <c r="AS90" i="1"/>
  <c r="AS91" i="1"/>
  <c r="AS92" i="1"/>
  <c r="AS93" i="1"/>
  <c r="AS94" i="1"/>
  <c r="AS95" i="1"/>
  <c r="AS96" i="1"/>
  <c r="AS97" i="1"/>
  <c r="AS98" i="1"/>
  <c r="AS99" i="1"/>
  <c r="AS100" i="1"/>
  <c r="AS101" i="1"/>
  <c r="AS102" i="1"/>
  <c r="AS103" i="1"/>
  <c r="AS104" i="1"/>
  <c r="AS105" i="1"/>
  <c r="AS106" i="1"/>
  <c r="AS107" i="1"/>
  <c r="AS108" i="1"/>
  <c r="AS109" i="1"/>
  <c r="AS110" i="1"/>
  <c r="AS111" i="1"/>
  <c r="AS112" i="1"/>
  <c r="AS113" i="1"/>
  <c r="AS114" i="1"/>
  <c r="AS115" i="1"/>
  <c r="AS116" i="1"/>
  <c r="AS117" i="1"/>
  <c r="AS118" i="1"/>
  <c r="AS119" i="1"/>
  <c r="AS120" i="1"/>
  <c r="AS121" i="1"/>
  <c r="AS122" i="1"/>
  <c r="AS123" i="1"/>
  <c r="AS124" i="1"/>
  <c r="AS125" i="1"/>
  <c r="AS126" i="1"/>
  <c r="AS127" i="1"/>
  <c r="AS128" i="1"/>
  <c r="AS129" i="1"/>
  <c r="AS130" i="1"/>
  <c r="AS131" i="1"/>
  <c r="AS132" i="1"/>
  <c r="AS133" i="1"/>
  <c r="AS134" i="1"/>
  <c r="AS135" i="1"/>
  <c r="AS136" i="1"/>
  <c r="AS137" i="1"/>
  <c r="AS138" i="1"/>
  <c r="AS139" i="1"/>
  <c r="AS140" i="1"/>
  <c r="AS141" i="1"/>
  <c r="AS142" i="1"/>
  <c r="AS143" i="1"/>
  <c r="AS144" i="1"/>
  <c r="AS145" i="1"/>
  <c r="AS146" i="1"/>
  <c r="AS147" i="1"/>
  <c r="AS148" i="1"/>
  <c r="AS149" i="1"/>
  <c r="AS150" i="1"/>
  <c r="AS151" i="1"/>
  <c r="AS152" i="1"/>
  <c r="AS153" i="1"/>
  <c r="AS154" i="1"/>
  <c r="AS155" i="1"/>
  <c r="AS156" i="1"/>
  <c r="AS157" i="1"/>
  <c r="AS158" i="1"/>
  <c r="AS159" i="1"/>
  <c r="AS160" i="1"/>
  <c r="AS161" i="1"/>
  <c r="AS162" i="1"/>
  <c r="AS163" i="1"/>
  <c r="AS164" i="1"/>
  <c r="AS165" i="1"/>
  <c r="AS166" i="1"/>
  <c r="AS167" i="1"/>
  <c r="AS168" i="1"/>
  <c r="AS169" i="1"/>
  <c r="AS170" i="1"/>
  <c r="AS171" i="1"/>
  <c r="AS172" i="1"/>
  <c r="AS173" i="1"/>
  <c r="AS174" i="1"/>
  <c r="AS175" i="1"/>
  <c r="AS176" i="1"/>
  <c r="AS177" i="1"/>
  <c r="AS178" i="1"/>
  <c r="AS179" i="1"/>
  <c r="AS180" i="1"/>
  <c r="AS181" i="1"/>
  <c r="AS182" i="1"/>
  <c r="AS183" i="1"/>
  <c r="AS184" i="1"/>
  <c r="AS185" i="1"/>
  <c r="AS186" i="1"/>
  <c r="AS187" i="1"/>
  <c r="AS188" i="1"/>
  <c r="AS189" i="1"/>
  <c r="AS190" i="1"/>
  <c r="AS191" i="1"/>
  <c r="AS192" i="1"/>
  <c r="AS193" i="1"/>
  <c r="AS194" i="1"/>
  <c r="AS195" i="1"/>
  <c r="AS196" i="1"/>
  <c r="AS197" i="1"/>
  <c r="AS198" i="1"/>
  <c r="AS199" i="1"/>
  <c r="AS200" i="1"/>
  <c r="AS201" i="1"/>
  <c r="AS202" i="1"/>
  <c r="AS203" i="1"/>
  <c r="AS204" i="1"/>
  <c r="AS205" i="1"/>
  <c r="AS206" i="1"/>
  <c r="AS207" i="1"/>
  <c r="AS208" i="1"/>
  <c r="AS209" i="1"/>
  <c r="AS210" i="1"/>
  <c r="AS211" i="1"/>
  <c r="AS212" i="1"/>
  <c r="AS213" i="1"/>
  <c r="AS214" i="1"/>
  <c r="AS215" i="1"/>
  <c r="AS216" i="1"/>
  <c r="AS217" i="1"/>
  <c r="AS218" i="1"/>
  <c r="AS219" i="1"/>
  <c r="AS220" i="1"/>
  <c r="AS221" i="1"/>
  <c r="AS222" i="1"/>
  <c r="AS223" i="1"/>
  <c r="AS224" i="1"/>
  <c r="AS225" i="1"/>
  <c r="AS226" i="1"/>
  <c r="AS227" i="1"/>
  <c r="AS228" i="1"/>
  <c r="AS229" i="1"/>
  <c r="AS230" i="1"/>
  <c r="AS231" i="1"/>
  <c r="AS232" i="1"/>
  <c r="AS233" i="1"/>
  <c r="AS234" i="1"/>
  <c r="AS235" i="1"/>
  <c r="AS236" i="1"/>
  <c r="AS237" i="1"/>
  <c r="AS238" i="1"/>
  <c r="AS239" i="1"/>
  <c r="AS240" i="1"/>
  <c r="AS241" i="1"/>
  <c r="AS242" i="1"/>
  <c r="AS243" i="1"/>
  <c r="AS244" i="1"/>
  <c r="AS245" i="1"/>
  <c r="AS246" i="1"/>
  <c r="AS247" i="1"/>
  <c r="AS248" i="1"/>
  <c r="AS249" i="1"/>
  <c r="AS250" i="1"/>
  <c r="AS251" i="1"/>
  <c r="AS252" i="1"/>
  <c r="AS253" i="1"/>
  <c r="AS254" i="1"/>
  <c r="AS255" i="1"/>
  <c r="AS256" i="1"/>
  <c r="AS257" i="1"/>
  <c r="AS258" i="1"/>
  <c r="AS259" i="1"/>
  <c r="AS260" i="1"/>
  <c r="AS261" i="1"/>
  <c r="AS262" i="1"/>
  <c r="AS263" i="1"/>
  <c r="AS264" i="1"/>
  <c r="AS265" i="1"/>
  <c r="AS266" i="1"/>
  <c r="AS267" i="1"/>
  <c r="AS268" i="1"/>
  <c r="AS269" i="1"/>
  <c r="AS270" i="1"/>
  <c r="AS271" i="1"/>
  <c r="AS272" i="1"/>
  <c r="AS273" i="1"/>
  <c r="AS274" i="1"/>
  <c r="AS275" i="1"/>
  <c r="AS276" i="1"/>
  <c r="AS277" i="1"/>
  <c r="AS278" i="1"/>
  <c r="AS279" i="1"/>
  <c r="AS280" i="1"/>
  <c r="AS281" i="1"/>
  <c r="AS282" i="1"/>
  <c r="AS283" i="1"/>
  <c r="AS284" i="1"/>
  <c r="AS285" i="1"/>
  <c r="AS286" i="1"/>
  <c r="AS287" i="1"/>
  <c r="AS288" i="1"/>
  <c r="AS289" i="1"/>
  <c r="AS290" i="1"/>
  <c r="AS291" i="1"/>
  <c r="AS292" i="1"/>
  <c r="AS293" i="1"/>
  <c r="AS294" i="1"/>
  <c r="AS295" i="1"/>
  <c r="AS296" i="1"/>
  <c r="AS297" i="1"/>
  <c r="AS298" i="1"/>
  <c r="AS299" i="1"/>
  <c r="AS300" i="1"/>
  <c r="AS301" i="1"/>
  <c r="AS302" i="1"/>
  <c r="AS303" i="1"/>
  <c r="AS304" i="1"/>
  <c r="AS305" i="1"/>
  <c r="AS306" i="1"/>
  <c r="AS307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DM46" i="1"/>
  <c r="DI47" i="1"/>
  <c r="DM47" i="1"/>
  <c r="CW48" i="1"/>
  <c r="DM48" i="1"/>
  <c r="CW49" i="1"/>
  <c r="DG49" i="1"/>
  <c r="DM49" i="1"/>
  <c r="CW50" i="1"/>
  <c r="DI50" i="1"/>
  <c r="DM50" i="1"/>
  <c r="DV50" i="1"/>
  <c r="CW51" i="1"/>
  <c r="DI51" i="1"/>
  <c r="DK51" i="1"/>
  <c r="DM51" i="1"/>
  <c r="CQ52" i="1"/>
  <c r="DG52" i="1"/>
  <c r="DK52" i="1"/>
  <c r="DU53" i="1"/>
  <c r="DA54" i="1"/>
  <c r="DM54" i="1"/>
  <c r="DU54" i="1"/>
  <c r="CS55" i="1"/>
  <c r="DA55" i="1"/>
  <c r="DM55" i="1"/>
  <c r="DU55" i="1"/>
  <c r="CV56" i="1"/>
  <c r="DK56" i="1"/>
  <c r="DV56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CP59" i="1"/>
  <c r="CQ59" i="1"/>
  <c r="CR59" i="1"/>
  <c r="CS59" i="1"/>
  <c r="CT59" i="1"/>
  <c r="CU59" i="1"/>
  <c r="CV59" i="1"/>
  <c r="CW59" i="1"/>
  <c r="CX59" i="1"/>
  <c r="CY59" i="1"/>
  <c r="CZ59" i="1"/>
  <c r="DA59" i="1"/>
  <c r="DB59" i="1"/>
  <c r="DC59" i="1"/>
  <c r="DD59" i="1"/>
  <c r="DE59" i="1"/>
  <c r="DF59" i="1"/>
  <c r="DG59" i="1"/>
  <c r="DH59" i="1"/>
  <c r="DI59" i="1"/>
  <c r="DJ59" i="1"/>
  <c r="DK59" i="1"/>
  <c r="DL59" i="1"/>
  <c r="DM59" i="1"/>
  <c r="DN59" i="1"/>
  <c r="DO59" i="1"/>
  <c r="DP59" i="1"/>
  <c r="DQ59" i="1"/>
  <c r="DR59" i="1"/>
  <c r="DS59" i="1"/>
  <c r="DT59" i="1"/>
  <c r="DU59" i="1"/>
  <c r="DV59" i="1"/>
  <c r="DW59" i="1"/>
  <c r="DX59" i="1"/>
  <c r="DY59" i="1"/>
  <c r="DZ59" i="1"/>
  <c r="CP60" i="1"/>
  <c r="CQ60" i="1"/>
  <c r="CR60" i="1"/>
  <c r="CS60" i="1"/>
  <c r="CT60" i="1"/>
  <c r="CU60" i="1"/>
  <c r="CV60" i="1"/>
  <c r="CW60" i="1"/>
  <c r="CX60" i="1"/>
  <c r="CY60" i="1"/>
  <c r="CZ60" i="1"/>
  <c r="DA60" i="1"/>
  <c r="DB60" i="1"/>
  <c r="DC60" i="1"/>
  <c r="DD60" i="1"/>
  <c r="DE60" i="1"/>
  <c r="DF60" i="1"/>
  <c r="DG60" i="1"/>
  <c r="DH60" i="1"/>
  <c r="DI60" i="1"/>
  <c r="DJ60" i="1"/>
  <c r="DK60" i="1"/>
  <c r="DL60" i="1"/>
  <c r="DM60" i="1"/>
  <c r="DN60" i="1"/>
  <c r="DO60" i="1"/>
  <c r="DP60" i="1"/>
  <c r="DQ60" i="1"/>
  <c r="DR60" i="1"/>
  <c r="DS60" i="1"/>
  <c r="DT60" i="1"/>
  <c r="DU60" i="1"/>
  <c r="DV60" i="1"/>
  <c r="DW60" i="1"/>
  <c r="DX60" i="1"/>
  <c r="DY60" i="1"/>
  <c r="DZ60" i="1"/>
  <c r="CP61" i="1"/>
  <c r="CQ61" i="1"/>
  <c r="CR61" i="1"/>
  <c r="CS61" i="1"/>
  <c r="CT61" i="1"/>
  <c r="CU61" i="1"/>
  <c r="CV61" i="1"/>
  <c r="CW61" i="1"/>
  <c r="CX61" i="1"/>
  <c r="CY61" i="1"/>
  <c r="CZ61" i="1"/>
  <c r="DA61" i="1"/>
  <c r="DB61" i="1"/>
  <c r="DC61" i="1"/>
  <c r="DD61" i="1"/>
  <c r="DE61" i="1"/>
  <c r="DF61" i="1"/>
  <c r="DG61" i="1"/>
  <c r="DH61" i="1"/>
  <c r="DI61" i="1"/>
  <c r="DJ61" i="1"/>
  <c r="DK61" i="1"/>
  <c r="DL61" i="1"/>
  <c r="DM61" i="1"/>
  <c r="DN61" i="1"/>
  <c r="DO61" i="1"/>
  <c r="DP61" i="1"/>
  <c r="DQ61" i="1"/>
  <c r="DR61" i="1"/>
  <c r="DS61" i="1"/>
  <c r="DT61" i="1"/>
  <c r="DU61" i="1"/>
  <c r="DV61" i="1"/>
  <c r="DW61" i="1"/>
  <c r="DX61" i="1"/>
  <c r="DY61" i="1"/>
  <c r="DZ61" i="1"/>
  <c r="CP62" i="1"/>
  <c r="CQ62" i="1"/>
  <c r="CR62" i="1"/>
  <c r="CS62" i="1"/>
  <c r="CT62" i="1"/>
  <c r="CU62" i="1"/>
  <c r="CV62" i="1"/>
  <c r="CW62" i="1"/>
  <c r="CX62" i="1"/>
  <c r="CY62" i="1"/>
  <c r="CZ62" i="1"/>
  <c r="DA62" i="1"/>
  <c r="DB62" i="1"/>
  <c r="DC62" i="1"/>
  <c r="DD62" i="1"/>
  <c r="DE62" i="1"/>
  <c r="DF62" i="1"/>
  <c r="DG62" i="1"/>
  <c r="DH62" i="1"/>
  <c r="DI62" i="1"/>
  <c r="DJ62" i="1"/>
  <c r="DK62" i="1"/>
  <c r="DL62" i="1"/>
  <c r="DM62" i="1"/>
  <c r="DN62" i="1"/>
  <c r="DO62" i="1"/>
  <c r="DP62" i="1"/>
  <c r="DQ62" i="1"/>
  <c r="DR62" i="1"/>
  <c r="DS62" i="1"/>
  <c r="DT62" i="1"/>
  <c r="DU62" i="1"/>
  <c r="DV62" i="1"/>
  <c r="DW62" i="1"/>
  <c r="DX62" i="1"/>
  <c r="DY62" i="1"/>
  <c r="DZ62" i="1"/>
  <c r="CP63" i="1"/>
  <c r="CQ63" i="1"/>
  <c r="CR63" i="1"/>
  <c r="CS63" i="1"/>
  <c r="CT63" i="1"/>
  <c r="CU63" i="1"/>
  <c r="CV63" i="1"/>
  <c r="CW63" i="1"/>
  <c r="CX63" i="1"/>
  <c r="CY63" i="1"/>
  <c r="CZ63" i="1"/>
  <c r="DA63" i="1"/>
  <c r="DB63" i="1"/>
  <c r="DC63" i="1"/>
  <c r="DD63" i="1"/>
  <c r="DE63" i="1"/>
  <c r="DF63" i="1"/>
  <c r="DG63" i="1"/>
  <c r="DH63" i="1"/>
  <c r="DI63" i="1"/>
  <c r="DJ63" i="1"/>
  <c r="DK63" i="1"/>
  <c r="DL63" i="1"/>
  <c r="DM63" i="1"/>
  <c r="DN63" i="1"/>
  <c r="DO63" i="1"/>
  <c r="DP63" i="1"/>
  <c r="DQ63" i="1"/>
  <c r="DR63" i="1"/>
  <c r="DS63" i="1"/>
  <c r="DT63" i="1"/>
  <c r="DU63" i="1"/>
  <c r="DV63" i="1"/>
  <c r="DW63" i="1"/>
  <c r="DX63" i="1"/>
  <c r="DY63" i="1"/>
  <c r="DZ63" i="1"/>
  <c r="CP64" i="1"/>
  <c r="CQ64" i="1"/>
  <c r="CR64" i="1"/>
  <c r="CS64" i="1"/>
  <c r="CT64" i="1"/>
  <c r="CU64" i="1"/>
  <c r="CV64" i="1"/>
  <c r="CW64" i="1"/>
  <c r="CX64" i="1"/>
  <c r="CY64" i="1"/>
  <c r="CZ64" i="1"/>
  <c r="DA64" i="1"/>
  <c r="DB64" i="1"/>
  <c r="DC64" i="1"/>
  <c r="DD64" i="1"/>
  <c r="DE64" i="1"/>
  <c r="DF64" i="1"/>
  <c r="DG64" i="1"/>
  <c r="DH64" i="1"/>
  <c r="DI64" i="1"/>
  <c r="DJ64" i="1"/>
  <c r="DK64" i="1"/>
  <c r="DL64" i="1"/>
  <c r="DM64" i="1"/>
  <c r="DN64" i="1"/>
  <c r="DO64" i="1"/>
  <c r="DP64" i="1"/>
  <c r="DQ64" i="1"/>
  <c r="DR64" i="1"/>
  <c r="DS64" i="1"/>
  <c r="DT64" i="1"/>
  <c r="DU64" i="1"/>
  <c r="DV64" i="1"/>
  <c r="DW64" i="1"/>
  <c r="DX64" i="1"/>
  <c r="DY64" i="1"/>
  <c r="DZ64" i="1"/>
  <c r="CP65" i="1"/>
  <c r="CQ65" i="1"/>
  <c r="CR65" i="1"/>
  <c r="CS65" i="1"/>
  <c r="CT65" i="1"/>
  <c r="CU65" i="1"/>
  <c r="CV65" i="1"/>
  <c r="CW65" i="1"/>
  <c r="CX65" i="1"/>
  <c r="CY65" i="1"/>
  <c r="CZ65" i="1"/>
  <c r="DA65" i="1"/>
  <c r="DB65" i="1"/>
  <c r="DC65" i="1"/>
  <c r="DD65" i="1"/>
  <c r="DE65" i="1"/>
  <c r="DF65" i="1"/>
  <c r="DG65" i="1"/>
  <c r="DH65" i="1"/>
  <c r="DI65" i="1"/>
  <c r="DJ65" i="1"/>
  <c r="DK65" i="1"/>
  <c r="DL65" i="1"/>
  <c r="DM65" i="1"/>
  <c r="DN65" i="1"/>
  <c r="DO65" i="1"/>
  <c r="DP65" i="1"/>
  <c r="DQ65" i="1"/>
  <c r="DR65" i="1"/>
  <c r="DS65" i="1"/>
  <c r="DT65" i="1"/>
  <c r="DU65" i="1"/>
  <c r="DV65" i="1"/>
  <c r="DW65" i="1"/>
  <c r="DX65" i="1"/>
  <c r="DY65" i="1"/>
  <c r="DZ65" i="1"/>
  <c r="CP66" i="1"/>
  <c r="CQ66" i="1"/>
  <c r="CR66" i="1"/>
  <c r="CS66" i="1"/>
  <c r="CT66" i="1"/>
  <c r="CU66" i="1"/>
  <c r="CV66" i="1"/>
  <c r="CW66" i="1"/>
  <c r="CX66" i="1"/>
  <c r="CY66" i="1"/>
  <c r="CZ66" i="1"/>
  <c r="DA66" i="1"/>
  <c r="DB66" i="1"/>
  <c r="DC66" i="1"/>
  <c r="DD66" i="1"/>
  <c r="DE66" i="1"/>
  <c r="DF66" i="1"/>
  <c r="DG66" i="1"/>
  <c r="DH66" i="1"/>
  <c r="DI66" i="1"/>
  <c r="DJ66" i="1"/>
  <c r="DK66" i="1"/>
  <c r="DL66" i="1"/>
  <c r="DM66" i="1"/>
  <c r="DN66" i="1"/>
  <c r="DO66" i="1"/>
  <c r="DP66" i="1"/>
  <c r="DQ66" i="1"/>
  <c r="DR66" i="1"/>
  <c r="DS66" i="1"/>
  <c r="DT66" i="1"/>
  <c r="DU66" i="1"/>
  <c r="DV66" i="1"/>
  <c r="DW66" i="1"/>
  <c r="DX66" i="1"/>
  <c r="DY66" i="1"/>
  <c r="DZ66" i="1"/>
  <c r="CP67" i="1"/>
  <c r="CQ67" i="1"/>
  <c r="CR67" i="1"/>
  <c r="CS67" i="1"/>
  <c r="CT67" i="1"/>
  <c r="CU67" i="1"/>
  <c r="CV67" i="1"/>
  <c r="CW67" i="1"/>
  <c r="CX67" i="1"/>
  <c r="CY67" i="1"/>
  <c r="CZ67" i="1"/>
  <c r="DA67" i="1"/>
  <c r="DB67" i="1"/>
  <c r="DC67" i="1"/>
  <c r="DD67" i="1"/>
  <c r="DE67" i="1"/>
  <c r="DF67" i="1"/>
  <c r="DG67" i="1"/>
  <c r="DH67" i="1"/>
  <c r="DI67" i="1"/>
  <c r="DJ67" i="1"/>
  <c r="DK67" i="1"/>
  <c r="DL67" i="1"/>
  <c r="DM67" i="1"/>
  <c r="DN67" i="1"/>
  <c r="DO67" i="1"/>
  <c r="DP67" i="1"/>
  <c r="DQ67" i="1"/>
  <c r="DR67" i="1"/>
  <c r="DS67" i="1"/>
  <c r="DT67" i="1"/>
  <c r="DU67" i="1"/>
  <c r="DV67" i="1"/>
  <c r="DW67" i="1"/>
  <c r="DX67" i="1"/>
  <c r="DY67" i="1"/>
  <c r="DZ67" i="1"/>
  <c r="CP68" i="1"/>
  <c r="CQ68" i="1"/>
  <c r="CR68" i="1"/>
  <c r="CS68" i="1"/>
  <c r="CT68" i="1"/>
  <c r="CU68" i="1"/>
  <c r="CV68" i="1"/>
  <c r="CW68" i="1"/>
  <c r="CX68" i="1"/>
  <c r="CY68" i="1"/>
  <c r="CZ68" i="1"/>
  <c r="DA68" i="1"/>
  <c r="DB68" i="1"/>
  <c r="DC68" i="1"/>
  <c r="DD68" i="1"/>
  <c r="DE68" i="1"/>
  <c r="DF68" i="1"/>
  <c r="DG68" i="1"/>
  <c r="DH68" i="1"/>
  <c r="DI68" i="1"/>
  <c r="DJ68" i="1"/>
  <c r="DK68" i="1"/>
  <c r="DL68" i="1"/>
  <c r="DM68" i="1"/>
  <c r="DN68" i="1"/>
  <c r="DO68" i="1"/>
  <c r="DP68" i="1"/>
  <c r="DQ68" i="1"/>
  <c r="DR68" i="1"/>
  <c r="DS68" i="1"/>
  <c r="DT68" i="1"/>
  <c r="DU68" i="1"/>
  <c r="DV68" i="1"/>
  <c r="DW68" i="1"/>
  <c r="DX68" i="1"/>
  <c r="DY68" i="1"/>
  <c r="DZ68" i="1"/>
  <c r="CP69" i="1"/>
  <c r="CQ69" i="1"/>
  <c r="CR69" i="1"/>
  <c r="CS69" i="1"/>
  <c r="CT69" i="1"/>
  <c r="CU69" i="1"/>
  <c r="CV69" i="1"/>
  <c r="CW69" i="1"/>
  <c r="CX69" i="1"/>
  <c r="CY69" i="1"/>
  <c r="CZ69" i="1"/>
  <c r="DA69" i="1"/>
  <c r="DB69" i="1"/>
  <c r="DC69" i="1"/>
  <c r="DD69" i="1"/>
  <c r="DE69" i="1"/>
  <c r="DF69" i="1"/>
  <c r="DG69" i="1"/>
  <c r="DH69" i="1"/>
  <c r="DI69" i="1"/>
  <c r="DJ69" i="1"/>
  <c r="DK69" i="1"/>
  <c r="DL69" i="1"/>
  <c r="DM69" i="1"/>
  <c r="DN69" i="1"/>
  <c r="DO69" i="1"/>
  <c r="DP69" i="1"/>
  <c r="DQ69" i="1"/>
  <c r="DR69" i="1"/>
  <c r="DS69" i="1"/>
  <c r="DT69" i="1"/>
  <c r="DU69" i="1"/>
  <c r="DV69" i="1"/>
  <c r="DW69" i="1"/>
  <c r="DX69" i="1"/>
  <c r="DY69" i="1"/>
  <c r="DZ69" i="1"/>
  <c r="CP70" i="1"/>
  <c r="CQ70" i="1"/>
  <c r="CR70" i="1"/>
  <c r="CS70" i="1"/>
  <c r="CT70" i="1"/>
  <c r="CU70" i="1"/>
  <c r="CV70" i="1"/>
  <c r="CW70" i="1"/>
  <c r="CX70" i="1"/>
  <c r="CY70" i="1"/>
  <c r="CZ70" i="1"/>
  <c r="DA70" i="1"/>
  <c r="DB70" i="1"/>
  <c r="DC70" i="1"/>
  <c r="DD70" i="1"/>
  <c r="DE70" i="1"/>
  <c r="DF70" i="1"/>
  <c r="DG70" i="1"/>
  <c r="DH70" i="1"/>
  <c r="DI70" i="1"/>
  <c r="DJ70" i="1"/>
  <c r="DK70" i="1"/>
  <c r="DL70" i="1"/>
  <c r="DM70" i="1"/>
  <c r="DN70" i="1"/>
  <c r="DO70" i="1"/>
  <c r="DP70" i="1"/>
  <c r="DQ70" i="1"/>
  <c r="DR70" i="1"/>
  <c r="DS70" i="1"/>
  <c r="DT70" i="1"/>
  <c r="DU70" i="1"/>
  <c r="DV70" i="1"/>
  <c r="DW70" i="1"/>
  <c r="DX70" i="1"/>
  <c r="DY70" i="1"/>
  <c r="DZ70" i="1"/>
  <c r="CP71" i="1"/>
  <c r="CQ71" i="1"/>
  <c r="CR71" i="1"/>
  <c r="CS71" i="1"/>
  <c r="CT71" i="1"/>
  <c r="CU71" i="1"/>
  <c r="CV71" i="1"/>
  <c r="CW71" i="1"/>
  <c r="CX71" i="1"/>
  <c r="CY71" i="1"/>
  <c r="CZ71" i="1"/>
  <c r="DA71" i="1"/>
  <c r="DB71" i="1"/>
  <c r="DC71" i="1"/>
  <c r="DD71" i="1"/>
  <c r="DE71" i="1"/>
  <c r="DF71" i="1"/>
  <c r="DG71" i="1"/>
  <c r="DH71" i="1"/>
  <c r="DI71" i="1"/>
  <c r="DJ71" i="1"/>
  <c r="DK71" i="1"/>
  <c r="DL71" i="1"/>
  <c r="DM71" i="1"/>
  <c r="DN71" i="1"/>
  <c r="DO71" i="1"/>
  <c r="DP71" i="1"/>
  <c r="DQ71" i="1"/>
  <c r="DR71" i="1"/>
  <c r="DS71" i="1"/>
  <c r="DT71" i="1"/>
  <c r="DU71" i="1"/>
  <c r="DV71" i="1"/>
  <c r="DW71" i="1"/>
  <c r="DX71" i="1"/>
  <c r="DY71" i="1"/>
  <c r="DZ71" i="1"/>
  <c r="CP72" i="1"/>
  <c r="CQ72" i="1"/>
  <c r="CR72" i="1"/>
  <c r="CS72" i="1"/>
  <c r="CT72" i="1"/>
  <c r="CU72" i="1"/>
  <c r="CV72" i="1"/>
  <c r="CW72" i="1"/>
  <c r="CX72" i="1"/>
  <c r="CY72" i="1"/>
  <c r="CZ72" i="1"/>
  <c r="DA72" i="1"/>
  <c r="DB72" i="1"/>
  <c r="DC72" i="1"/>
  <c r="DD72" i="1"/>
  <c r="DE72" i="1"/>
  <c r="DF72" i="1"/>
  <c r="DG72" i="1"/>
  <c r="DH72" i="1"/>
  <c r="DI72" i="1"/>
  <c r="DJ72" i="1"/>
  <c r="DK72" i="1"/>
  <c r="DL72" i="1"/>
  <c r="DM72" i="1"/>
  <c r="DN72" i="1"/>
  <c r="DO72" i="1"/>
  <c r="DP72" i="1"/>
  <c r="DQ72" i="1"/>
  <c r="DR72" i="1"/>
  <c r="DS72" i="1"/>
  <c r="DT72" i="1"/>
  <c r="DU72" i="1"/>
  <c r="DV72" i="1"/>
  <c r="DW72" i="1"/>
  <c r="DX72" i="1"/>
  <c r="DY72" i="1"/>
  <c r="DZ72" i="1"/>
  <c r="CP73" i="1"/>
  <c r="CQ73" i="1"/>
  <c r="CR73" i="1"/>
  <c r="CS73" i="1"/>
  <c r="CT73" i="1"/>
  <c r="CU73" i="1"/>
  <c r="CV73" i="1"/>
  <c r="CW73" i="1"/>
  <c r="CX73" i="1"/>
  <c r="CY73" i="1"/>
  <c r="CZ73" i="1"/>
  <c r="DA73" i="1"/>
  <c r="DB73" i="1"/>
  <c r="DC73" i="1"/>
  <c r="DD73" i="1"/>
  <c r="DE73" i="1"/>
  <c r="DF73" i="1"/>
  <c r="DG73" i="1"/>
  <c r="DH73" i="1"/>
  <c r="DI73" i="1"/>
  <c r="DJ73" i="1"/>
  <c r="DK73" i="1"/>
  <c r="DL73" i="1"/>
  <c r="DM73" i="1"/>
  <c r="DN73" i="1"/>
  <c r="DO73" i="1"/>
  <c r="DP73" i="1"/>
  <c r="DQ73" i="1"/>
  <c r="DR73" i="1"/>
  <c r="DS73" i="1"/>
  <c r="DT73" i="1"/>
  <c r="DU73" i="1"/>
  <c r="DV73" i="1"/>
  <c r="DW73" i="1"/>
  <c r="DX73" i="1"/>
  <c r="DY73" i="1"/>
  <c r="DZ73" i="1"/>
  <c r="CP74" i="1"/>
  <c r="CQ74" i="1"/>
  <c r="CR74" i="1"/>
  <c r="CS74" i="1"/>
  <c r="CT74" i="1"/>
  <c r="CU74" i="1"/>
  <c r="CV74" i="1"/>
  <c r="CW74" i="1"/>
  <c r="CX74" i="1"/>
  <c r="CY74" i="1"/>
  <c r="CZ74" i="1"/>
  <c r="DA74" i="1"/>
  <c r="DB74" i="1"/>
  <c r="DC74" i="1"/>
  <c r="DD74" i="1"/>
  <c r="DE74" i="1"/>
  <c r="DF74" i="1"/>
  <c r="DG74" i="1"/>
  <c r="DH74" i="1"/>
  <c r="DI74" i="1"/>
  <c r="DJ74" i="1"/>
  <c r="DK74" i="1"/>
  <c r="DL74" i="1"/>
  <c r="DM74" i="1"/>
  <c r="DN74" i="1"/>
  <c r="DO74" i="1"/>
  <c r="DP74" i="1"/>
  <c r="DQ74" i="1"/>
  <c r="DR74" i="1"/>
  <c r="DS74" i="1"/>
  <c r="DT74" i="1"/>
  <c r="DU74" i="1"/>
  <c r="DV74" i="1"/>
  <c r="DW74" i="1"/>
  <c r="DX74" i="1"/>
  <c r="DY74" i="1"/>
  <c r="DZ74" i="1"/>
  <c r="CP75" i="1"/>
  <c r="CQ75" i="1"/>
  <c r="CR75" i="1"/>
  <c r="CS75" i="1"/>
  <c r="CT75" i="1"/>
  <c r="CU75" i="1"/>
  <c r="CV75" i="1"/>
  <c r="CW75" i="1"/>
  <c r="CX75" i="1"/>
  <c r="CY75" i="1"/>
  <c r="CZ75" i="1"/>
  <c r="DA75" i="1"/>
  <c r="DB75" i="1"/>
  <c r="DC75" i="1"/>
  <c r="DD75" i="1"/>
  <c r="DE75" i="1"/>
  <c r="DF75" i="1"/>
  <c r="DG75" i="1"/>
  <c r="DH75" i="1"/>
  <c r="DI75" i="1"/>
  <c r="DJ75" i="1"/>
  <c r="DK75" i="1"/>
  <c r="DL75" i="1"/>
  <c r="DM75" i="1"/>
  <c r="DN75" i="1"/>
  <c r="DO75" i="1"/>
  <c r="DP75" i="1"/>
  <c r="DQ75" i="1"/>
  <c r="DR75" i="1"/>
  <c r="DS75" i="1"/>
  <c r="DT75" i="1"/>
  <c r="DU75" i="1"/>
  <c r="DV75" i="1"/>
  <c r="DW75" i="1"/>
  <c r="DX75" i="1"/>
  <c r="DY75" i="1"/>
  <c r="DZ75" i="1"/>
  <c r="CP76" i="1"/>
  <c r="CQ76" i="1"/>
  <c r="CR76" i="1"/>
  <c r="CS76" i="1"/>
  <c r="CT76" i="1"/>
  <c r="CU76" i="1"/>
  <c r="CV76" i="1"/>
  <c r="CW76" i="1"/>
  <c r="CX76" i="1"/>
  <c r="CY76" i="1"/>
  <c r="CZ76" i="1"/>
  <c r="DA76" i="1"/>
  <c r="DB76" i="1"/>
  <c r="DC76" i="1"/>
  <c r="DD76" i="1"/>
  <c r="DE76" i="1"/>
  <c r="DF76" i="1"/>
  <c r="DG76" i="1"/>
  <c r="DH76" i="1"/>
  <c r="DI76" i="1"/>
  <c r="DJ76" i="1"/>
  <c r="DK76" i="1"/>
  <c r="DL76" i="1"/>
  <c r="DM76" i="1"/>
  <c r="DN76" i="1"/>
  <c r="DO76" i="1"/>
  <c r="DP76" i="1"/>
  <c r="DQ76" i="1"/>
  <c r="DR76" i="1"/>
  <c r="DS76" i="1"/>
  <c r="DT76" i="1"/>
  <c r="DU76" i="1"/>
  <c r="DV76" i="1"/>
  <c r="DW76" i="1"/>
  <c r="DX76" i="1"/>
  <c r="DY76" i="1"/>
  <c r="DZ76" i="1"/>
  <c r="CP77" i="1"/>
  <c r="CQ77" i="1"/>
  <c r="CR77" i="1"/>
  <c r="CS77" i="1"/>
  <c r="CT77" i="1"/>
  <c r="CU77" i="1"/>
  <c r="CV77" i="1"/>
  <c r="CW77" i="1"/>
  <c r="CX77" i="1"/>
  <c r="CY77" i="1"/>
  <c r="CZ77" i="1"/>
  <c r="DA77" i="1"/>
  <c r="DB77" i="1"/>
  <c r="DC77" i="1"/>
  <c r="DD77" i="1"/>
  <c r="DE77" i="1"/>
  <c r="DF77" i="1"/>
  <c r="DG77" i="1"/>
  <c r="DH77" i="1"/>
  <c r="DI77" i="1"/>
  <c r="DJ77" i="1"/>
  <c r="DK77" i="1"/>
  <c r="DL77" i="1"/>
  <c r="DM77" i="1"/>
  <c r="DN77" i="1"/>
  <c r="DO77" i="1"/>
  <c r="DP77" i="1"/>
  <c r="DQ77" i="1"/>
  <c r="DR77" i="1"/>
  <c r="DS77" i="1"/>
  <c r="DT77" i="1"/>
  <c r="DU77" i="1"/>
  <c r="DV77" i="1"/>
  <c r="DW77" i="1"/>
  <c r="DX77" i="1"/>
  <c r="DY77" i="1"/>
  <c r="DZ77" i="1"/>
  <c r="CP78" i="1"/>
  <c r="CQ78" i="1"/>
  <c r="CR78" i="1"/>
  <c r="CS78" i="1"/>
  <c r="CT78" i="1"/>
  <c r="CU78" i="1"/>
  <c r="CV78" i="1"/>
  <c r="CW78" i="1"/>
  <c r="CX78" i="1"/>
  <c r="CY78" i="1"/>
  <c r="CZ78" i="1"/>
  <c r="DA78" i="1"/>
  <c r="DB78" i="1"/>
  <c r="DC78" i="1"/>
  <c r="DD78" i="1"/>
  <c r="DE78" i="1"/>
  <c r="DF78" i="1"/>
  <c r="DG78" i="1"/>
  <c r="DH78" i="1"/>
  <c r="DI78" i="1"/>
  <c r="DJ78" i="1"/>
  <c r="DK78" i="1"/>
  <c r="DL78" i="1"/>
  <c r="DM78" i="1"/>
  <c r="DN78" i="1"/>
  <c r="DO78" i="1"/>
  <c r="DP78" i="1"/>
  <c r="DQ78" i="1"/>
  <c r="DR78" i="1"/>
  <c r="DS78" i="1"/>
  <c r="DT78" i="1"/>
  <c r="DU78" i="1"/>
  <c r="DV78" i="1"/>
  <c r="DW78" i="1"/>
  <c r="DX78" i="1"/>
  <c r="DY78" i="1"/>
  <c r="DZ78" i="1"/>
  <c r="CP79" i="1"/>
  <c r="CQ79" i="1"/>
  <c r="CR79" i="1"/>
  <c r="CS79" i="1"/>
  <c r="CT79" i="1"/>
  <c r="CU79" i="1"/>
  <c r="CV79" i="1"/>
  <c r="CW79" i="1"/>
  <c r="CX79" i="1"/>
  <c r="CY79" i="1"/>
  <c r="CZ79" i="1"/>
  <c r="DA79" i="1"/>
  <c r="DB79" i="1"/>
  <c r="DC79" i="1"/>
  <c r="DD79" i="1"/>
  <c r="DE79" i="1"/>
  <c r="DF79" i="1"/>
  <c r="DG79" i="1"/>
  <c r="DH79" i="1"/>
  <c r="DI79" i="1"/>
  <c r="DJ79" i="1"/>
  <c r="DK79" i="1"/>
  <c r="DL79" i="1"/>
  <c r="DM79" i="1"/>
  <c r="DN79" i="1"/>
  <c r="DO79" i="1"/>
  <c r="DP79" i="1"/>
  <c r="DQ79" i="1"/>
  <c r="DR79" i="1"/>
  <c r="DS79" i="1"/>
  <c r="DT79" i="1"/>
  <c r="DU79" i="1"/>
  <c r="DV79" i="1"/>
  <c r="DW79" i="1"/>
  <c r="DX79" i="1"/>
  <c r="DY79" i="1"/>
  <c r="DZ79" i="1"/>
  <c r="CP80" i="1"/>
  <c r="CQ80" i="1"/>
  <c r="CR80" i="1"/>
  <c r="CS80" i="1"/>
  <c r="CT80" i="1"/>
  <c r="CU80" i="1"/>
  <c r="CV80" i="1"/>
  <c r="CW80" i="1"/>
  <c r="CX80" i="1"/>
  <c r="CY80" i="1"/>
  <c r="CZ80" i="1"/>
  <c r="DA80" i="1"/>
  <c r="DB80" i="1"/>
  <c r="DC80" i="1"/>
  <c r="DD80" i="1"/>
  <c r="DE80" i="1"/>
  <c r="DF80" i="1"/>
  <c r="DG80" i="1"/>
  <c r="DH80" i="1"/>
  <c r="DI80" i="1"/>
  <c r="DJ80" i="1"/>
  <c r="DK80" i="1"/>
  <c r="DL80" i="1"/>
  <c r="DM80" i="1"/>
  <c r="DN80" i="1"/>
  <c r="DO80" i="1"/>
  <c r="DP80" i="1"/>
  <c r="DQ80" i="1"/>
  <c r="DR80" i="1"/>
  <c r="DS80" i="1"/>
  <c r="DT80" i="1"/>
  <c r="DU80" i="1"/>
  <c r="DV80" i="1"/>
  <c r="DW80" i="1"/>
  <c r="DX80" i="1"/>
  <c r="DY80" i="1"/>
  <c r="DZ80" i="1"/>
  <c r="CP81" i="1"/>
  <c r="CQ81" i="1"/>
  <c r="CR81" i="1"/>
  <c r="CS81" i="1"/>
  <c r="CT81" i="1"/>
  <c r="CU81" i="1"/>
  <c r="CV81" i="1"/>
  <c r="CW81" i="1"/>
  <c r="CX81" i="1"/>
  <c r="CY81" i="1"/>
  <c r="CZ81" i="1"/>
  <c r="DA81" i="1"/>
  <c r="DB81" i="1"/>
  <c r="DC81" i="1"/>
  <c r="DD81" i="1"/>
  <c r="DE81" i="1"/>
  <c r="DF81" i="1"/>
  <c r="DG81" i="1"/>
  <c r="DH81" i="1"/>
  <c r="DI81" i="1"/>
  <c r="DJ81" i="1"/>
  <c r="DK81" i="1"/>
  <c r="DL81" i="1"/>
  <c r="DM81" i="1"/>
  <c r="DN81" i="1"/>
  <c r="DO81" i="1"/>
  <c r="DP81" i="1"/>
  <c r="DQ81" i="1"/>
  <c r="DR81" i="1"/>
  <c r="DS81" i="1"/>
  <c r="DT81" i="1"/>
  <c r="DU81" i="1"/>
  <c r="DV81" i="1"/>
  <c r="DW81" i="1"/>
  <c r="DX81" i="1"/>
  <c r="DY81" i="1"/>
  <c r="DZ81" i="1"/>
  <c r="CP82" i="1"/>
  <c r="CQ82" i="1"/>
  <c r="CR82" i="1"/>
  <c r="CS82" i="1"/>
  <c r="CT82" i="1"/>
  <c r="CU82" i="1"/>
  <c r="CV82" i="1"/>
  <c r="CW82" i="1"/>
  <c r="CX82" i="1"/>
  <c r="CY82" i="1"/>
  <c r="CZ82" i="1"/>
  <c r="DA82" i="1"/>
  <c r="DB82" i="1"/>
  <c r="DC82" i="1"/>
  <c r="DD82" i="1"/>
  <c r="DE82" i="1"/>
  <c r="DF82" i="1"/>
  <c r="DG82" i="1"/>
  <c r="DH82" i="1"/>
  <c r="DI82" i="1"/>
  <c r="DJ82" i="1"/>
  <c r="DK82" i="1"/>
  <c r="DL82" i="1"/>
  <c r="DM82" i="1"/>
  <c r="DN82" i="1"/>
  <c r="DO82" i="1"/>
  <c r="DP82" i="1"/>
  <c r="DQ82" i="1"/>
  <c r="DR82" i="1"/>
  <c r="DS82" i="1"/>
  <c r="DT82" i="1"/>
  <c r="DU82" i="1"/>
  <c r="DV82" i="1"/>
  <c r="DW82" i="1"/>
  <c r="DX82" i="1"/>
  <c r="DY82" i="1"/>
  <c r="DZ82" i="1"/>
  <c r="CP83" i="1"/>
  <c r="CQ83" i="1"/>
  <c r="CR83" i="1"/>
  <c r="CS83" i="1"/>
  <c r="CT83" i="1"/>
  <c r="CU83" i="1"/>
  <c r="CV83" i="1"/>
  <c r="CW83" i="1"/>
  <c r="CX83" i="1"/>
  <c r="CY83" i="1"/>
  <c r="CZ83" i="1"/>
  <c r="DA83" i="1"/>
  <c r="DB83" i="1"/>
  <c r="DC83" i="1"/>
  <c r="DD83" i="1"/>
  <c r="DE83" i="1"/>
  <c r="DF83" i="1"/>
  <c r="DG83" i="1"/>
  <c r="DH83" i="1"/>
  <c r="DI83" i="1"/>
  <c r="DJ83" i="1"/>
  <c r="DK83" i="1"/>
  <c r="DL83" i="1"/>
  <c r="DM83" i="1"/>
  <c r="DN83" i="1"/>
  <c r="DO83" i="1"/>
  <c r="DP83" i="1"/>
  <c r="DQ83" i="1"/>
  <c r="DR83" i="1"/>
  <c r="DS83" i="1"/>
  <c r="DT83" i="1"/>
  <c r="DU83" i="1"/>
  <c r="DV83" i="1"/>
  <c r="DW83" i="1"/>
  <c r="DX83" i="1"/>
  <c r="DY83" i="1"/>
  <c r="DZ83" i="1"/>
  <c r="CP84" i="1"/>
  <c r="CQ84" i="1"/>
  <c r="CR84" i="1"/>
  <c r="CS84" i="1"/>
  <c r="CT84" i="1"/>
  <c r="CU84" i="1"/>
  <c r="CV84" i="1"/>
  <c r="CW84" i="1"/>
  <c r="CX84" i="1"/>
  <c r="CY84" i="1"/>
  <c r="CZ84" i="1"/>
  <c r="DA84" i="1"/>
  <c r="DB84" i="1"/>
  <c r="DC84" i="1"/>
  <c r="DD84" i="1"/>
  <c r="DE84" i="1"/>
  <c r="DF84" i="1"/>
  <c r="DG84" i="1"/>
  <c r="DH84" i="1"/>
  <c r="DI84" i="1"/>
  <c r="DJ84" i="1"/>
  <c r="DK84" i="1"/>
  <c r="DL84" i="1"/>
  <c r="DM84" i="1"/>
  <c r="DN84" i="1"/>
  <c r="DO84" i="1"/>
  <c r="DP84" i="1"/>
  <c r="DQ84" i="1"/>
  <c r="DR84" i="1"/>
  <c r="DS84" i="1"/>
  <c r="DT84" i="1"/>
  <c r="DU84" i="1"/>
  <c r="DV84" i="1"/>
  <c r="DW84" i="1"/>
  <c r="DX84" i="1"/>
  <c r="DY84" i="1"/>
  <c r="DZ84" i="1"/>
  <c r="CP85" i="1"/>
  <c r="CQ85" i="1"/>
  <c r="CR85" i="1"/>
  <c r="CS85" i="1"/>
  <c r="CT85" i="1"/>
  <c r="CU85" i="1"/>
  <c r="CV85" i="1"/>
  <c r="CW85" i="1"/>
  <c r="CX85" i="1"/>
  <c r="CY85" i="1"/>
  <c r="CZ85" i="1"/>
  <c r="DA85" i="1"/>
  <c r="DB85" i="1"/>
  <c r="DC85" i="1"/>
  <c r="DD85" i="1"/>
  <c r="DE85" i="1"/>
  <c r="DF85" i="1"/>
  <c r="DG85" i="1"/>
  <c r="DH85" i="1"/>
  <c r="DI85" i="1"/>
  <c r="DJ85" i="1"/>
  <c r="DK85" i="1"/>
  <c r="DL85" i="1"/>
  <c r="DM85" i="1"/>
  <c r="DN85" i="1"/>
  <c r="DO85" i="1"/>
  <c r="DP85" i="1"/>
  <c r="DQ85" i="1"/>
  <c r="DR85" i="1"/>
  <c r="DS85" i="1"/>
  <c r="DT85" i="1"/>
  <c r="DU85" i="1"/>
  <c r="DV85" i="1"/>
  <c r="DW85" i="1"/>
  <c r="DX85" i="1"/>
  <c r="DY85" i="1"/>
  <c r="DZ85" i="1"/>
  <c r="CP86" i="1"/>
  <c r="CQ86" i="1"/>
  <c r="CR86" i="1"/>
  <c r="CS86" i="1"/>
  <c r="CT86" i="1"/>
  <c r="CU86" i="1"/>
  <c r="CV86" i="1"/>
  <c r="CW86" i="1"/>
  <c r="CX86" i="1"/>
  <c r="CY86" i="1"/>
  <c r="CZ86" i="1"/>
  <c r="DA86" i="1"/>
  <c r="DB86" i="1"/>
  <c r="DC86" i="1"/>
  <c r="DD86" i="1"/>
  <c r="DE86" i="1"/>
  <c r="DF86" i="1"/>
  <c r="DG86" i="1"/>
  <c r="DH86" i="1"/>
  <c r="DI86" i="1"/>
  <c r="DJ86" i="1"/>
  <c r="DK86" i="1"/>
  <c r="DL86" i="1"/>
  <c r="DM86" i="1"/>
  <c r="DN86" i="1"/>
  <c r="DO86" i="1"/>
  <c r="DP86" i="1"/>
  <c r="DQ86" i="1"/>
  <c r="DR86" i="1"/>
  <c r="DS86" i="1"/>
  <c r="DT86" i="1"/>
  <c r="DU86" i="1"/>
  <c r="DV86" i="1"/>
  <c r="DW86" i="1"/>
  <c r="DX86" i="1"/>
  <c r="DY86" i="1"/>
  <c r="DZ86" i="1"/>
  <c r="CP87" i="1"/>
  <c r="CQ87" i="1"/>
  <c r="CR87" i="1"/>
  <c r="CS87" i="1"/>
  <c r="CT87" i="1"/>
  <c r="CU87" i="1"/>
  <c r="CV87" i="1"/>
  <c r="CW87" i="1"/>
  <c r="CX87" i="1"/>
  <c r="CY87" i="1"/>
  <c r="CZ87" i="1"/>
  <c r="DA87" i="1"/>
  <c r="DB87" i="1"/>
  <c r="DC87" i="1"/>
  <c r="DD87" i="1"/>
  <c r="DE87" i="1"/>
  <c r="DF87" i="1"/>
  <c r="DG87" i="1"/>
  <c r="DH87" i="1"/>
  <c r="DI87" i="1"/>
  <c r="DJ87" i="1"/>
  <c r="DK87" i="1"/>
  <c r="DL87" i="1"/>
  <c r="DM87" i="1"/>
  <c r="DN87" i="1"/>
  <c r="DO87" i="1"/>
  <c r="DP87" i="1"/>
  <c r="DQ87" i="1"/>
  <c r="DR87" i="1"/>
  <c r="DS87" i="1"/>
  <c r="DT87" i="1"/>
  <c r="DU87" i="1"/>
  <c r="DV87" i="1"/>
  <c r="DW87" i="1"/>
  <c r="DX87" i="1"/>
  <c r="DY87" i="1"/>
  <c r="DZ87" i="1"/>
  <c r="CP88" i="1"/>
  <c r="CQ88" i="1"/>
  <c r="CR88" i="1"/>
  <c r="CS88" i="1"/>
  <c r="CT88" i="1"/>
  <c r="CU88" i="1"/>
  <c r="CV88" i="1"/>
  <c r="CW88" i="1"/>
  <c r="CX88" i="1"/>
  <c r="CY88" i="1"/>
  <c r="CZ88" i="1"/>
  <c r="DA88" i="1"/>
  <c r="DB88" i="1"/>
  <c r="DC88" i="1"/>
  <c r="DD88" i="1"/>
  <c r="DE88" i="1"/>
  <c r="DF88" i="1"/>
  <c r="DG88" i="1"/>
  <c r="DH88" i="1"/>
  <c r="DI88" i="1"/>
  <c r="DJ88" i="1"/>
  <c r="DK88" i="1"/>
  <c r="DL88" i="1"/>
  <c r="DM88" i="1"/>
  <c r="DN88" i="1"/>
  <c r="DO88" i="1"/>
  <c r="DP88" i="1"/>
  <c r="DQ88" i="1"/>
  <c r="DR88" i="1"/>
  <c r="DS88" i="1"/>
  <c r="DT88" i="1"/>
  <c r="DU88" i="1"/>
  <c r="DV88" i="1"/>
  <c r="DW88" i="1"/>
  <c r="DX88" i="1"/>
  <c r="DY88" i="1"/>
  <c r="DZ88" i="1"/>
  <c r="CP89" i="1"/>
  <c r="CQ89" i="1"/>
  <c r="CR89" i="1"/>
  <c r="CS89" i="1"/>
  <c r="CT89" i="1"/>
  <c r="CU89" i="1"/>
  <c r="CV89" i="1"/>
  <c r="CW89" i="1"/>
  <c r="CX89" i="1"/>
  <c r="CY89" i="1"/>
  <c r="CZ89" i="1"/>
  <c r="DA89" i="1"/>
  <c r="DB89" i="1"/>
  <c r="DC89" i="1"/>
  <c r="DD89" i="1"/>
  <c r="DE89" i="1"/>
  <c r="DF89" i="1"/>
  <c r="DG89" i="1"/>
  <c r="DH89" i="1"/>
  <c r="DI89" i="1"/>
  <c r="DJ89" i="1"/>
  <c r="DK89" i="1"/>
  <c r="DL89" i="1"/>
  <c r="DM89" i="1"/>
  <c r="DN89" i="1"/>
  <c r="DO89" i="1"/>
  <c r="DP89" i="1"/>
  <c r="DQ89" i="1"/>
  <c r="DR89" i="1"/>
  <c r="DS89" i="1"/>
  <c r="DT89" i="1"/>
  <c r="DU89" i="1"/>
  <c r="DV89" i="1"/>
  <c r="DW89" i="1"/>
  <c r="DX89" i="1"/>
  <c r="DY89" i="1"/>
  <c r="DZ89" i="1"/>
  <c r="CP90" i="1"/>
  <c r="CQ90" i="1"/>
  <c r="CR90" i="1"/>
  <c r="CS90" i="1"/>
  <c r="CT90" i="1"/>
  <c r="CU90" i="1"/>
  <c r="CV90" i="1"/>
  <c r="CW90" i="1"/>
  <c r="CX90" i="1"/>
  <c r="CY90" i="1"/>
  <c r="CZ90" i="1"/>
  <c r="DA90" i="1"/>
  <c r="DB90" i="1"/>
  <c r="DC90" i="1"/>
  <c r="DD90" i="1"/>
  <c r="DE90" i="1"/>
  <c r="DF90" i="1"/>
  <c r="DG90" i="1"/>
  <c r="DH90" i="1"/>
  <c r="DI90" i="1"/>
  <c r="DJ90" i="1"/>
  <c r="DK90" i="1"/>
  <c r="DL90" i="1"/>
  <c r="DM90" i="1"/>
  <c r="DN90" i="1"/>
  <c r="DO90" i="1"/>
  <c r="DP90" i="1"/>
  <c r="DQ90" i="1"/>
  <c r="DR90" i="1"/>
  <c r="DS90" i="1"/>
  <c r="DT90" i="1"/>
  <c r="DU90" i="1"/>
  <c r="DV90" i="1"/>
  <c r="DW90" i="1"/>
  <c r="DX90" i="1"/>
  <c r="DY90" i="1"/>
  <c r="DZ90" i="1"/>
  <c r="CP91" i="1"/>
  <c r="CQ91" i="1"/>
  <c r="CR91" i="1"/>
  <c r="CS91" i="1"/>
  <c r="CT91" i="1"/>
  <c r="CU91" i="1"/>
  <c r="CV91" i="1"/>
  <c r="CW91" i="1"/>
  <c r="CX91" i="1"/>
  <c r="CY91" i="1"/>
  <c r="CZ91" i="1"/>
  <c r="DA91" i="1"/>
  <c r="DB91" i="1"/>
  <c r="DC91" i="1"/>
  <c r="DD91" i="1"/>
  <c r="DE91" i="1"/>
  <c r="DF91" i="1"/>
  <c r="DG91" i="1"/>
  <c r="DH91" i="1"/>
  <c r="DI91" i="1"/>
  <c r="DJ91" i="1"/>
  <c r="DK91" i="1"/>
  <c r="DL91" i="1"/>
  <c r="DM91" i="1"/>
  <c r="DN91" i="1"/>
  <c r="DO91" i="1"/>
  <c r="DP91" i="1"/>
  <c r="DQ91" i="1"/>
  <c r="DR91" i="1"/>
  <c r="DS91" i="1"/>
  <c r="DT91" i="1"/>
  <c r="DU91" i="1"/>
  <c r="DV91" i="1"/>
  <c r="DW91" i="1"/>
  <c r="DX91" i="1"/>
  <c r="DY91" i="1"/>
  <c r="DZ91" i="1"/>
  <c r="CP92" i="1"/>
  <c r="CQ92" i="1"/>
  <c r="CR92" i="1"/>
  <c r="CS92" i="1"/>
  <c r="CT92" i="1"/>
  <c r="CU92" i="1"/>
  <c r="CV92" i="1"/>
  <c r="CW92" i="1"/>
  <c r="CX92" i="1"/>
  <c r="CY92" i="1"/>
  <c r="CZ92" i="1"/>
  <c r="DA92" i="1"/>
  <c r="DB92" i="1"/>
  <c r="DC92" i="1"/>
  <c r="DD92" i="1"/>
  <c r="DE92" i="1"/>
  <c r="DF92" i="1"/>
  <c r="DG92" i="1"/>
  <c r="DH92" i="1"/>
  <c r="DI92" i="1"/>
  <c r="DJ92" i="1"/>
  <c r="DK92" i="1"/>
  <c r="DL92" i="1"/>
  <c r="DM92" i="1"/>
  <c r="DN92" i="1"/>
  <c r="DO92" i="1"/>
  <c r="DP92" i="1"/>
  <c r="DQ92" i="1"/>
  <c r="DR92" i="1"/>
  <c r="DS92" i="1"/>
  <c r="DT92" i="1"/>
  <c r="DU92" i="1"/>
  <c r="DV92" i="1"/>
  <c r="DW92" i="1"/>
  <c r="DX92" i="1"/>
  <c r="DY92" i="1"/>
  <c r="DZ92" i="1"/>
  <c r="CP93" i="1"/>
  <c r="CQ93" i="1"/>
  <c r="CR93" i="1"/>
  <c r="CS93" i="1"/>
  <c r="CT93" i="1"/>
  <c r="CU93" i="1"/>
  <c r="CV93" i="1"/>
  <c r="CW93" i="1"/>
  <c r="CX93" i="1"/>
  <c r="CY93" i="1"/>
  <c r="CZ93" i="1"/>
  <c r="DA93" i="1"/>
  <c r="DB93" i="1"/>
  <c r="DC93" i="1"/>
  <c r="DD93" i="1"/>
  <c r="DE93" i="1"/>
  <c r="DF93" i="1"/>
  <c r="DG93" i="1"/>
  <c r="DH93" i="1"/>
  <c r="DI93" i="1"/>
  <c r="DJ93" i="1"/>
  <c r="DK93" i="1"/>
  <c r="DL93" i="1"/>
  <c r="DM93" i="1"/>
  <c r="DN93" i="1"/>
  <c r="DO93" i="1"/>
  <c r="DP93" i="1"/>
  <c r="DQ93" i="1"/>
  <c r="DR93" i="1"/>
  <c r="DS93" i="1"/>
  <c r="DT93" i="1"/>
  <c r="DU93" i="1"/>
  <c r="DV93" i="1"/>
  <c r="DW93" i="1"/>
  <c r="DX93" i="1"/>
  <c r="DY93" i="1"/>
  <c r="DZ93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G94" i="1"/>
  <c r="DH94" i="1"/>
  <c r="DI94" i="1"/>
  <c r="DJ94" i="1"/>
  <c r="DK94" i="1"/>
  <c r="DL94" i="1"/>
  <c r="DM94" i="1"/>
  <c r="DN94" i="1"/>
  <c r="DO94" i="1"/>
  <c r="DP94" i="1"/>
  <c r="DQ94" i="1"/>
  <c r="DR94" i="1"/>
  <c r="DS94" i="1"/>
  <c r="DT94" i="1"/>
  <c r="DU94" i="1"/>
  <c r="DV94" i="1"/>
  <c r="DW94" i="1"/>
  <c r="DX94" i="1"/>
  <c r="DY94" i="1"/>
  <c r="DZ94" i="1"/>
  <c r="CP95" i="1"/>
  <c r="CQ95" i="1"/>
  <c r="CR95" i="1"/>
  <c r="CS95" i="1"/>
  <c r="CT95" i="1"/>
  <c r="CU95" i="1"/>
  <c r="CV95" i="1"/>
  <c r="CW95" i="1"/>
  <c r="CX95" i="1"/>
  <c r="CY95" i="1"/>
  <c r="CZ95" i="1"/>
  <c r="DA95" i="1"/>
  <c r="DB95" i="1"/>
  <c r="DC95" i="1"/>
  <c r="DD95" i="1"/>
  <c r="DE95" i="1"/>
  <c r="DF95" i="1"/>
  <c r="DG95" i="1"/>
  <c r="DH95" i="1"/>
  <c r="DI95" i="1"/>
  <c r="DJ95" i="1"/>
  <c r="DK95" i="1"/>
  <c r="DL95" i="1"/>
  <c r="DM95" i="1"/>
  <c r="DN95" i="1"/>
  <c r="DO95" i="1"/>
  <c r="DP95" i="1"/>
  <c r="DQ95" i="1"/>
  <c r="DR95" i="1"/>
  <c r="DS95" i="1"/>
  <c r="DT95" i="1"/>
  <c r="DU95" i="1"/>
  <c r="DV95" i="1"/>
  <c r="DW95" i="1"/>
  <c r="DX95" i="1"/>
  <c r="DY95" i="1"/>
  <c r="DZ95" i="1"/>
  <c r="CP96" i="1"/>
  <c r="CQ96" i="1"/>
  <c r="CR96" i="1"/>
  <c r="CS96" i="1"/>
  <c r="CT96" i="1"/>
  <c r="CU96" i="1"/>
  <c r="CV96" i="1"/>
  <c r="CW96" i="1"/>
  <c r="CX96" i="1"/>
  <c r="CY96" i="1"/>
  <c r="CZ96" i="1"/>
  <c r="DA96" i="1"/>
  <c r="DB96" i="1"/>
  <c r="DC96" i="1"/>
  <c r="DD96" i="1"/>
  <c r="DE96" i="1"/>
  <c r="DF96" i="1"/>
  <c r="DG96" i="1"/>
  <c r="DH96" i="1"/>
  <c r="DI96" i="1"/>
  <c r="DJ96" i="1"/>
  <c r="DK96" i="1"/>
  <c r="DL96" i="1"/>
  <c r="DM96" i="1"/>
  <c r="DN96" i="1"/>
  <c r="DO96" i="1"/>
  <c r="DP96" i="1"/>
  <c r="DQ96" i="1"/>
  <c r="DR96" i="1"/>
  <c r="DS96" i="1"/>
  <c r="DT96" i="1"/>
  <c r="DU96" i="1"/>
  <c r="DV96" i="1"/>
  <c r="DW96" i="1"/>
  <c r="DX96" i="1"/>
  <c r="DY96" i="1"/>
  <c r="DZ96" i="1"/>
  <c r="CP97" i="1"/>
  <c r="CQ97" i="1"/>
  <c r="CR97" i="1"/>
  <c r="CS97" i="1"/>
  <c r="CT97" i="1"/>
  <c r="CU97" i="1"/>
  <c r="CV97" i="1"/>
  <c r="CW97" i="1"/>
  <c r="CX97" i="1"/>
  <c r="CY97" i="1"/>
  <c r="CZ97" i="1"/>
  <c r="DA97" i="1"/>
  <c r="DB97" i="1"/>
  <c r="DC97" i="1"/>
  <c r="DD97" i="1"/>
  <c r="DE97" i="1"/>
  <c r="DF97" i="1"/>
  <c r="DG97" i="1"/>
  <c r="DH97" i="1"/>
  <c r="DI97" i="1"/>
  <c r="DJ97" i="1"/>
  <c r="DK97" i="1"/>
  <c r="DL97" i="1"/>
  <c r="DM97" i="1"/>
  <c r="DN97" i="1"/>
  <c r="DO97" i="1"/>
  <c r="DP97" i="1"/>
  <c r="DQ97" i="1"/>
  <c r="DR97" i="1"/>
  <c r="DS97" i="1"/>
  <c r="DT97" i="1"/>
  <c r="DU97" i="1"/>
  <c r="DV97" i="1"/>
  <c r="DW97" i="1"/>
  <c r="DX97" i="1"/>
  <c r="DY97" i="1"/>
  <c r="DZ97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G98" i="1"/>
  <c r="DH98" i="1"/>
  <c r="DI98" i="1"/>
  <c r="DJ98" i="1"/>
  <c r="DK98" i="1"/>
  <c r="DL98" i="1"/>
  <c r="DM98" i="1"/>
  <c r="DN98" i="1"/>
  <c r="DO98" i="1"/>
  <c r="DP98" i="1"/>
  <c r="DQ98" i="1"/>
  <c r="DR98" i="1"/>
  <c r="DS98" i="1"/>
  <c r="DT98" i="1"/>
  <c r="DU98" i="1"/>
  <c r="DV98" i="1"/>
  <c r="DW98" i="1"/>
  <c r="DX98" i="1"/>
  <c r="DY98" i="1"/>
  <c r="DZ98" i="1"/>
  <c r="CP99" i="1"/>
  <c r="CQ99" i="1"/>
  <c r="CR99" i="1"/>
  <c r="CS99" i="1"/>
  <c r="CT99" i="1"/>
  <c r="CU99" i="1"/>
  <c r="CV99" i="1"/>
  <c r="CW99" i="1"/>
  <c r="CX99" i="1"/>
  <c r="CY99" i="1"/>
  <c r="CZ99" i="1"/>
  <c r="DA99" i="1"/>
  <c r="DB99" i="1"/>
  <c r="DC99" i="1"/>
  <c r="DD99" i="1"/>
  <c r="DE99" i="1"/>
  <c r="DF99" i="1"/>
  <c r="DG99" i="1"/>
  <c r="DH99" i="1"/>
  <c r="DI99" i="1"/>
  <c r="DJ99" i="1"/>
  <c r="DK99" i="1"/>
  <c r="DL99" i="1"/>
  <c r="DM99" i="1"/>
  <c r="DN99" i="1"/>
  <c r="DO99" i="1"/>
  <c r="DP99" i="1"/>
  <c r="DQ99" i="1"/>
  <c r="DR99" i="1"/>
  <c r="DS99" i="1"/>
  <c r="DT99" i="1"/>
  <c r="DU99" i="1"/>
  <c r="DV99" i="1"/>
  <c r="DW99" i="1"/>
  <c r="DX99" i="1"/>
  <c r="DY99" i="1"/>
  <c r="DZ99" i="1"/>
  <c r="CP100" i="1"/>
  <c r="CQ100" i="1"/>
  <c r="CR100" i="1"/>
  <c r="CS100" i="1"/>
  <c r="CT100" i="1"/>
  <c r="CU100" i="1"/>
  <c r="CV100" i="1"/>
  <c r="CW100" i="1"/>
  <c r="CX100" i="1"/>
  <c r="CY100" i="1"/>
  <c r="CZ100" i="1"/>
  <c r="DA100" i="1"/>
  <c r="DB100" i="1"/>
  <c r="DC100" i="1"/>
  <c r="DD100" i="1"/>
  <c r="DE100" i="1"/>
  <c r="DF100" i="1"/>
  <c r="DG100" i="1"/>
  <c r="DH100" i="1"/>
  <c r="DI100" i="1"/>
  <c r="DJ100" i="1"/>
  <c r="DK100" i="1"/>
  <c r="DL100" i="1"/>
  <c r="DM100" i="1"/>
  <c r="DN100" i="1"/>
  <c r="DO100" i="1"/>
  <c r="DP100" i="1"/>
  <c r="DQ100" i="1"/>
  <c r="DR100" i="1"/>
  <c r="DS100" i="1"/>
  <c r="DT100" i="1"/>
  <c r="DU100" i="1"/>
  <c r="DV100" i="1"/>
  <c r="DW100" i="1"/>
  <c r="DX100" i="1"/>
  <c r="DY100" i="1"/>
  <c r="DZ100" i="1"/>
  <c r="CP101" i="1"/>
  <c r="CQ101" i="1"/>
  <c r="CR101" i="1"/>
  <c r="CS101" i="1"/>
  <c r="CT101" i="1"/>
  <c r="CU101" i="1"/>
  <c r="CV101" i="1"/>
  <c r="CW101" i="1"/>
  <c r="CX101" i="1"/>
  <c r="CY101" i="1"/>
  <c r="CZ101" i="1"/>
  <c r="DA101" i="1"/>
  <c r="DB101" i="1"/>
  <c r="DC101" i="1"/>
  <c r="DD101" i="1"/>
  <c r="DE101" i="1"/>
  <c r="DF101" i="1"/>
  <c r="DG101" i="1"/>
  <c r="DH101" i="1"/>
  <c r="DI101" i="1"/>
  <c r="DJ101" i="1"/>
  <c r="DK101" i="1"/>
  <c r="DL101" i="1"/>
  <c r="DM101" i="1"/>
  <c r="DN101" i="1"/>
  <c r="DO101" i="1"/>
  <c r="DP101" i="1"/>
  <c r="DQ101" i="1"/>
  <c r="DR101" i="1"/>
  <c r="DS101" i="1"/>
  <c r="DT101" i="1"/>
  <c r="DU101" i="1"/>
  <c r="DV101" i="1"/>
  <c r="DW101" i="1"/>
  <c r="DX101" i="1"/>
  <c r="DY101" i="1"/>
  <c r="DZ101" i="1"/>
  <c r="CP102" i="1"/>
  <c r="CQ102" i="1"/>
  <c r="CR102" i="1"/>
  <c r="CS102" i="1"/>
  <c r="CT102" i="1"/>
  <c r="CU102" i="1"/>
  <c r="CV102" i="1"/>
  <c r="CW102" i="1"/>
  <c r="CX102" i="1"/>
  <c r="CY102" i="1"/>
  <c r="CZ102" i="1"/>
  <c r="DA102" i="1"/>
  <c r="DB102" i="1"/>
  <c r="DC102" i="1"/>
  <c r="DD102" i="1"/>
  <c r="DE102" i="1"/>
  <c r="DF102" i="1"/>
  <c r="DG102" i="1"/>
  <c r="DH102" i="1"/>
  <c r="DI102" i="1"/>
  <c r="DJ102" i="1"/>
  <c r="DK102" i="1"/>
  <c r="DL102" i="1"/>
  <c r="DM102" i="1"/>
  <c r="DN102" i="1"/>
  <c r="DO102" i="1"/>
  <c r="DP102" i="1"/>
  <c r="DQ102" i="1"/>
  <c r="DR102" i="1"/>
  <c r="DS102" i="1"/>
  <c r="DT102" i="1"/>
  <c r="DU102" i="1"/>
  <c r="DV102" i="1"/>
  <c r="DW102" i="1"/>
  <c r="DX102" i="1"/>
  <c r="DY102" i="1"/>
  <c r="DZ102" i="1"/>
  <c r="CP103" i="1"/>
  <c r="CQ103" i="1"/>
  <c r="CR103" i="1"/>
  <c r="CS103" i="1"/>
  <c r="CT103" i="1"/>
  <c r="CU103" i="1"/>
  <c r="CV103" i="1"/>
  <c r="CW103" i="1"/>
  <c r="CX103" i="1"/>
  <c r="CY103" i="1"/>
  <c r="CZ103" i="1"/>
  <c r="DA103" i="1"/>
  <c r="DB103" i="1"/>
  <c r="DC103" i="1"/>
  <c r="DD103" i="1"/>
  <c r="DE103" i="1"/>
  <c r="DF103" i="1"/>
  <c r="DG103" i="1"/>
  <c r="DH103" i="1"/>
  <c r="DI103" i="1"/>
  <c r="DJ103" i="1"/>
  <c r="DK103" i="1"/>
  <c r="DL103" i="1"/>
  <c r="DM103" i="1"/>
  <c r="DN103" i="1"/>
  <c r="DO103" i="1"/>
  <c r="DP103" i="1"/>
  <c r="DQ103" i="1"/>
  <c r="DR103" i="1"/>
  <c r="DS103" i="1"/>
  <c r="DT103" i="1"/>
  <c r="DU103" i="1"/>
  <c r="DV103" i="1"/>
  <c r="DW103" i="1"/>
  <c r="DX103" i="1"/>
  <c r="DY103" i="1"/>
  <c r="DZ103" i="1"/>
  <c r="CP104" i="1"/>
  <c r="CQ104" i="1"/>
  <c r="CR104" i="1"/>
  <c r="CS104" i="1"/>
  <c r="CT104" i="1"/>
  <c r="CU104" i="1"/>
  <c r="CV104" i="1"/>
  <c r="CW104" i="1"/>
  <c r="CX104" i="1"/>
  <c r="CY104" i="1"/>
  <c r="CZ104" i="1"/>
  <c r="DA104" i="1"/>
  <c r="DB104" i="1"/>
  <c r="DC104" i="1"/>
  <c r="DD104" i="1"/>
  <c r="DE104" i="1"/>
  <c r="DF104" i="1"/>
  <c r="DG104" i="1"/>
  <c r="DH104" i="1"/>
  <c r="DI104" i="1"/>
  <c r="DJ104" i="1"/>
  <c r="DK104" i="1"/>
  <c r="DL104" i="1"/>
  <c r="DM104" i="1"/>
  <c r="DN104" i="1"/>
  <c r="DO104" i="1"/>
  <c r="DP104" i="1"/>
  <c r="DQ104" i="1"/>
  <c r="DR104" i="1"/>
  <c r="DS104" i="1"/>
  <c r="DT104" i="1"/>
  <c r="DU104" i="1"/>
  <c r="DV104" i="1"/>
  <c r="DW104" i="1"/>
  <c r="DX104" i="1"/>
  <c r="DY104" i="1"/>
  <c r="DZ104" i="1"/>
  <c r="CP105" i="1"/>
  <c r="CQ105" i="1"/>
  <c r="CR105" i="1"/>
  <c r="CS105" i="1"/>
  <c r="CT105" i="1"/>
  <c r="CU105" i="1"/>
  <c r="CV105" i="1"/>
  <c r="CW105" i="1"/>
  <c r="CX105" i="1"/>
  <c r="CY105" i="1"/>
  <c r="CZ105" i="1"/>
  <c r="DA105" i="1"/>
  <c r="DB105" i="1"/>
  <c r="DC105" i="1"/>
  <c r="DD105" i="1"/>
  <c r="DE105" i="1"/>
  <c r="DF105" i="1"/>
  <c r="DG105" i="1"/>
  <c r="DH105" i="1"/>
  <c r="DI105" i="1"/>
  <c r="DJ105" i="1"/>
  <c r="DK105" i="1"/>
  <c r="DL105" i="1"/>
  <c r="DM105" i="1"/>
  <c r="DN105" i="1"/>
  <c r="DO105" i="1"/>
  <c r="DP105" i="1"/>
  <c r="DQ105" i="1"/>
  <c r="DR105" i="1"/>
  <c r="DS105" i="1"/>
  <c r="DT105" i="1"/>
  <c r="DU105" i="1"/>
  <c r="DV105" i="1"/>
  <c r="DW105" i="1"/>
  <c r="DX105" i="1"/>
  <c r="DY105" i="1"/>
  <c r="DZ105" i="1"/>
  <c r="CP106" i="1"/>
  <c r="CQ106" i="1"/>
  <c r="CR106" i="1"/>
  <c r="CS106" i="1"/>
  <c r="CT106" i="1"/>
  <c r="CU106" i="1"/>
  <c r="CV106" i="1"/>
  <c r="CW106" i="1"/>
  <c r="CX106" i="1"/>
  <c r="CY106" i="1"/>
  <c r="CZ106" i="1"/>
  <c r="DA106" i="1"/>
  <c r="DB106" i="1"/>
  <c r="DC106" i="1"/>
  <c r="DD106" i="1"/>
  <c r="DE106" i="1"/>
  <c r="DF106" i="1"/>
  <c r="DG106" i="1"/>
  <c r="DH106" i="1"/>
  <c r="DI106" i="1"/>
  <c r="DJ106" i="1"/>
  <c r="DK106" i="1"/>
  <c r="DL106" i="1"/>
  <c r="DM106" i="1"/>
  <c r="DN106" i="1"/>
  <c r="DO106" i="1"/>
  <c r="DP106" i="1"/>
  <c r="DQ106" i="1"/>
  <c r="DR106" i="1"/>
  <c r="DS106" i="1"/>
  <c r="DT106" i="1"/>
  <c r="DU106" i="1"/>
  <c r="DV106" i="1"/>
  <c r="DW106" i="1"/>
  <c r="DX106" i="1"/>
  <c r="DY106" i="1"/>
  <c r="DZ106" i="1"/>
  <c r="CP107" i="1"/>
  <c r="CQ107" i="1"/>
  <c r="CR107" i="1"/>
  <c r="CS107" i="1"/>
  <c r="CT107" i="1"/>
  <c r="CU107" i="1"/>
  <c r="CV107" i="1"/>
  <c r="CW107" i="1"/>
  <c r="CX107" i="1"/>
  <c r="CY107" i="1"/>
  <c r="CZ107" i="1"/>
  <c r="DA107" i="1"/>
  <c r="DB107" i="1"/>
  <c r="DC107" i="1"/>
  <c r="DD107" i="1"/>
  <c r="DE107" i="1"/>
  <c r="DF107" i="1"/>
  <c r="DG107" i="1"/>
  <c r="DH107" i="1"/>
  <c r="DI107" i="1"/>
  <c r="DJ107" i="1"/>
  <c r="DK107" i="1"/>
  <c r="DL107" i="1"/>
  <c r="DM107" i="1"/>
  <c r="DN107" i="1"/>
  <c r="DO107" i="1"/>
  <c r="DP107" i="1"/>
  <c r="DQ107" i="1"/>
  <c r="DR107" i="1"/>
  <c r="DS107" i="1"/>
  <c r="DT107" i="1"/>
  <c r="DU107" i="1"/>
  <c r="DV107" i="1"/>
  <c r="DW107" i="1"/>
  <c r="DX107" i="1"/>
  <c r="DY107" i="1"/>
  <c r="DZ107" i="1"/>
  <c r="CP108" i="1"/>
  <c r="CQ108" i="1"/>
  <c r="CR108" i="1"/>
  <c r="CS108" i="1"/>
  <c r="CT108" i="1"/>
  <c r="CU108" i="1"/>
  <c r="CV108" i="1"/>
  <c r="CW108" i="1"/>
  <c r="CX108" i="1"/>
  <c r="CY108" i="1"/>
  <c r="CZ108" i="1"/>
  <c r="DA108" i="1"/>
  <c r="DB108" i="1"/>
  <c r="DC108" i="1"/>
  <c r="DD108" i="1"/>
  <c r="DE108" i="1"/>
  <c r="DF108" i="1"/>
  <c r="DG108" i="1"/>
  <c r="DH108" i="1"/>
  <c r="DI108" i="1"/>
  <c r="DJ108" i="1"/>
  <c r="DK108" i="1"/>
  <c r="DL108" i="1"/>
  <c r="DM108" i="1"/>
  <c r="DN108" i="1"/>
  <c r="DO108" i="1"/>
  <c r="DP108" i="1"/>
  <c r="DQ108" i="1"/>
  <c r="DR108" i="1"/>
  <c r="DS108" i="1"/>
  <c r="DT108" i="1"/>
  <c r="DU108" i="1"/>
  <c r="DV108" i="1"/>
  <c r="DW108" i="1"/>
  <c r="DX108" i="1"/>
  <c r="DY108" i="1"/>
  <c r="DZ108" i="1"/>
  <c r="CP109" i="1"/>
  <c r="CQ109" i="1"/>
  <c r="CR109" i="1"/>
  <c r="CS109" i="1"/>
  <c r="CT109" i="1"/>
  <c r="CU109" i="1"/>
  <c r="CV109" i="1"/>
  <c r="CW109" i="1"/>
  <c r="CX109" i="1"/>
  <c r="CY109" i="1"/>
  <c r="CZ109" i="1"/>
  <c r="DA109" i="1"/>
  <c r="DB109" i="1"/>
  <c r="DC109" i="1"/>
  <c r="DD109" i="1"/>
  <c r="DE109" i="1"/>
  <c r="DF109" i="1"/>
  <c r="DG109" i="1"/>
  <c r="DH109" i="1"/>
  <c r="DI109" i="1"/>
  <c r="DJ109" i="1"/>
  <c r="DK109" i="1"/>
  <c r="DL109" i="1"/>
  <c r="DM109" i="1"/>
  <c r="DN109" i="1"/>
  <c r="DO109" i="1"/>
  <c r="DP109" i="1"/>
  <c r="DQ109" i="1"/>
  <c r="DR109" i="1"/>
  <c r="DS109" i="1"/>
  <c r="DT109" i="1"/>
  <c r="DU109" i="1"/>
  <c r="DV109" i="1"/>
  <c r="DW109" i="1"/>
  <c r="DX109" i="1"/>
  <c r="DY109" i="1"/>
  <c r="DZ109" i="1"/>
  <c r="CP110" i="1"/>
  <c r="CQ110" i="1"/>
  <c r="CR110" i="1"/>
  <c r="CS110" i="1"/>
  <c r="CT110" i="1"/>
  <c r="CU110" i="1"/>
  <c r="CV110" i="1"/>
  <c r="CW110" i="1"/>
  <c r="CX110" i="1"/>
  <c r="CY110" i="1"/>
  <c r="CZ110" i="1"/>
  <c r="DA110" i="1"/>
  <c r="DB110" i="1"/>
  <c r="DC110" i="1"/>
  <c r="DD110" i="1"/>
  <c r="DE110" i="1"/>
  <c r="DF110" i="1"/>
  <c r="DG110" i="1"/>
  <c r="DH110" i="1"/>
  <c r="DI110" i="1"/>
  <c r="DJ110" i="1"/>
  <c r="DK110" i="1"/>
  <c r="DL110" i="1"/>
  <c r="DM110" i="1"/>
  <c r="DN110" i="1"/>
  <c r="DO110" i="1"/>
  <c r="DP110" i="1"/>
  <c r="DQ110" i="1"/>
  <c r="DR110" i="1"/>
  <c r="DS110" i="1"/>
  <c r="DT110" i="1"/>
  <c r="DU110" i="1"/>
  <c r="DV110" i="1"/>
  <c r="DW110" i="1"/>
  <c r="DX110" i="1"/>
  <c r="DY110" i="1"/>
  <c r="DZ110" i="1"/>
  <c r="CP111" i="1"/>
  <c r="CQ111" i="1"/>
  <c r="CR111" i="1"/>
  <c r="CS111" i="1"/>
  <c r="CT111" i="1"/>
  <c r="CU111" i="1"/>
  <c r="CV111" i="1"/>
  <c r="CW111" i="1"/>
  <c r="CX111" i="1"/>
  <c r="CY111" i="1"/>
  <c r="CZ111" i="1"/>
  <c r="DA111" i="1"/>
  <c r="DB111" i="1"/>
  <c r="DC111" i="1"/>
  <c r="DD111" i="1"/>
  <c r="DE111" i="1"/>
  <c r="DF111" i="1"/>
  <c r="DG111" i="1"/>
  <c r="DH111" i="1"/>
  <c r="DI111" i="1"/>
  <c r="DJ111" i="1"/>
  <c r="DK111" i="1"/>
  <c r="DL111" i="1"/>
  <c r="DM111" i="1"/>
  <c r="DN111" i="1"/>
  <c r="DO111" i="1"/>
  <c r="DP111" i="1"/>
  <c r="DQ111" i="1"/>
  <c r="DR111" i="1"/>
  <c r="DS111" i="1"/>
  <c r="DT111" i="1"/>
  <c r="DU111" i="1"/>
  <c r="DV111" i="1"/>
  <c r="DW111" i="1"/>
  <c r="DX111" i="1"/>
  <c r="DY111" i="1"/>
  <c r="DZ111" i="1"/>
  <c r="CP112" i="1"/>
  <c r="CQ112" i="1"/>
  <c r="CR112" i="1"/>
  <c r="CS112" i="1"/>
  <c r="CT112" i="1"/>
  <c r="CU112" i="1"/>
  <c r="CV112" i="1"/>
  <c r="CW112" i="1"/>
  <c r="CX112" i="1"/>
  <c r="CY112" i="1"/>
  <c r="CZ112" i="1"/>
  <c r="DA112" i="1"/>
  <c r="DB112" i="1"/>
  <c r="DC112" i="1"/>
  <c r="DD112" i="1"/>
  <c r="DE112" i="1"/>
  <c r="DF112" i="1"/>
  <c r="DG112" i="1"/>
  <c r="DH112" i="1"/>
  <c r="DI112" i="1"/>
  <c r="DJ112" i="1"/>
  <c r="DK112" i="1"/>
  <c r="DL112" i="1"/>
  <c r="DM112" i="1"/>
  <c r="DN112" i="1"/>
  <c r="DO112" i="1"/>
  <c r="DP112" i="1"/>
  <c r="DQ112" i="1"/>
  <c r="DR112" i="1"/>
  <c r="DS112" i="1"/>
  <c r="DT112" i="1"/>
  <c r="DU112" i="1"/>
  <c r="DV112" i="1"/>
  <c r="DW112" i="1"/>
  <c r="DX112" i="1"/>
  <c r="DY112" i="1"/>
  <c r="DZ112" i="1"/>
  <c r="CP113" i="1"/>
  <c r="CQ113" i="1"/>
  <c r="CR113" i="1"/>
  <c r="CS113" i="1"/>
  <c r="CT113" i="1"/>
  <c r="CU113" i="1"/>
  <c r="CV113" i="1"/>
  <c r="CW113" i="1"/>
  <c r="CX113" i="1"/>
  <c r="CY113" i="1"/>
  <c r="CZ113" i="1"/>
  <c r="DA113" i="1"/>
  <c r="DB113" i="1"/>
  <c r="DC113" i="1"/>
  <c r="DD113" i="1"/>
  <c r="DE113" i="1"/>
  <c r="DF113" i="1"/>
  <c r="DG113" i="1"/>
  <c r="DH113" i="1"/>
  <c r="DI113" i="1"/>
  <c r="DJ113" i="1"/>
  <c r="DK113" i="1"/>
  <c r="DL113" i="1"/>
  <c r="DM113" i="1"/>
  <c r="DN113" i="1"/>
  <c r="DO113" i="1"/>
  <c r="DP113" i="1"/>
  <c r="DQ113" i="1"/>
  <c r="DR113" i="1"/>
  <c r="DS113" i="1"/>
  <c r="DT113" i="1"/>
  <c r="DU113" i="1"/>
  <c r="DV113" i="1"/>
  <c r="DW113" i="1"/>
  <c r="DX113" i="1"/>
  <c r="DY113" i="1"/>
  <c r="DZ113" i="1"/>
  <c r="CP114" i="1"/>
  <c r="CQ114" i="1"/>
  <c r="CR114" i="1"/>
  <c r="CS114" i="1"/>
  <c r="CT114" i="1"/>
  <c r="CU114" i="1"/>
  <c r="CV114" i="1"/>
  <c r="CW114" i="1"/>
  <c r="CX114" i="1"/>
  <c r="CY114" i="1"/>
  <c r="CZ114" i="1"/>
  <c r="DA114" i="1"/>
  <c r="DB114" i="1"/>
  <c r="DC114" i="1"/>
  <c r="DD114" i="1"/>
  <c r="DE114" i="1"/>
  <c r="DF114" i="1"/>
  <c r="DG114" i="1"/>
  <c r="DH114" i="1"/>
  <c r="DI114" i="1"/>
  <c r="DJ114" i="1"/>
  <c r="DK114" i="1"/>
  <c r="DL114" i="1"/>
  <c r="DM114" i="1"/>
  <c r="DN114" i="1"/>
  <c r="DO114" i="1"/>
  <c r="DP114" i="1"/>
  <c r="DQ114" i="1"/>
  <c r="DR114" i="1"/>
  <c r="DS114" i="1"/>
  <c r="DT114" i="1"/>
  <c r="DU114" i="1"/>
  <c r="DV114" i="1"/>
  <c r="DW114" i="1"/>
  <c r="DX114" i="1"/>
  <c r="DY114" i="1"/>
  <c r="DZ114" i="1"/>
  <c r="CP115" i="1"/>
  <c r="CQ115" i="1"/>
  <c r="CR115" i="1"/>
  <c r="CS115" i="1"/>
  <c r="CT115" i="1"/>
  <c r="CU115" i="1"/>
  <c r="CV115" i="1"/>
  <c r="CW115" i="1"/>
  <c r="CX115" i="1"/>
  <c r="CY115" i="1"/>
  <c r="CZ115" i="1"/>
  <c r="DA115" i="1"/>
  <c r="DB115" i="1"/>
  <c r="DC115" i="1"/>
  <c r="DD115" i="1"/>
  <c r="DE115" i="1"/>
  <c r="DF115" i="1"/>
  <c r="DG115" i="1"/>
  <c r="DH115" i="1"/>
  <c r="DI115" i="1"/>
  <c r="DJ115" i="1"/>
  <c r="DK115" i="1"/>
  <c r="DL115" i="1"/>
  <c r="DM115" i="1"/>
  <c r="DN115" i="1"/>
  <c r="DO115" i="1"/>
  <c r="DP115" i="1"/>
  <c r="DQ115" i="1"/>
  <c r="DR115" i="1"/>
  <c r="DS115" i="1"/>
  <c r="DT115" i="1"/>
  <c r="DU115" i="1"/>
  <c r="DV115" i="1"/>
  <c r="DW115" i="1"/>
  <c r="DX115" i="1"/>
  <c r="DY115" i="1"/>
  <c r="DZ115" i="1"/>
  <c r="CP116" i="1"/>
  <c r="CQ116" i="1"/>
  <c r="CR116" i="1"/>
  <c r="CS116" i="1"/>
  <c r="CT116" i="1"/>
  <c r="CU116" i="1"/>
  <c r="CV116" i="1"/>
  <c r="CW116" i="1"/>
  <c r="CX116" i="1"/>
  <c r="CY116" i="1"/>
  <c r="CZ116" i="1"/>
  <c r="DA116" i="1"/>
  <c r="DB116" i="1"/>
  <c r="DC116" i="1"/>
  <c r="DD116" i="1"/>
  <c r="DE116" i="1"/>
  <c r="DF116" i="1"/>
  <c r="DG116" i="1"/>
  <c r="DH116" i="1"/>
  <c r="DI116" i="1"/>
  <c r="DJ116" i="1"/>
  <c r="DK116" i="1"/>
  <c r="DL116" i="1"/>
  <c r="DM116" i="1"/>
  <c r="DN116" i="1"/>
  <c r="DO116" i="1"/>
  <c r="DP116" i="1"/>
  <c r="DQ116" i="1"/>
  <c r="DR116" i="1"/>
  <c r="DS116" i="1"/>
  <c r="DT116" i="1"/>
  <c r="DU116" i="1"/>
  <c r="DV116" i="1"/>
  <c r="DW116" i="1"/>
  <c r="DX116" i="1"/>
  <c r="DY116" i="1"/>
  <c r="DZ116" i="1"/>
  <c r="CP117" i="1"/>
  <c r="CQ117" i="1"/>
  <c r="CR117" i="1"/>
  <c r="CS117" i="1"/>
  <c r="CT117" i="1"/>
  <c r="CU117" i="1"/>
  <c r="CV117" i="1"/>
  <c r="CW117" i="1"/>
  <c r="CX117" i="1"/>
  <c r="CY117" i="1"/>
  <c r="CZ117" i="1"/>
  <c r="DA117" i="1"/>
  <c r="DB117" i="1"/>
  <c r="DC117" i="1"/>
  <c r="DD117" i="1"/>
  <c r="DE117" i="1"/>
  <c r="DF117" i="1"/>
  <c r="DG117" i="1"/>
  <c r="DH117" i="1"/>
  <c r="DI117" i="1"/>
  <c r="DJ117" i="1"/>
  <c r="DK117" i="1"/>
  <c r="DL117" i="1"/>
  <c r="DM117" i="1"/>
  <c r="DN117" i="1"/>
  <c r="DO117" i="1"/>
  <c r="DP117" i="1"/>
  <c r="DQ117" i="1"/>
  <c r="DR117" i="1"/>
  <c r="DS117" i="1"/>
  <c r="DT117" i="1"/>
  <c r="DU117" i="1"/>
  <c r="DV117" i="1"/>
  <c r="DW117" i="1"/>
  <c r="DX117" i="1"/>
  <c r="DY117" i="1"/>
  <c r="DZ117" i="1"/>
  <c r="CP118" i="1"/>
  <c r="CQ118" i="1"/>
  <c r="CR118" i="1"/>
  <c r="CS118" i="1"/>
  <c r="CT118" i="1"/>
  <c r="CU118" i="1"/>
  <c r="CV118" i="1"/>
  <c r="CW118" i="1"/>
  <c r="CX118" i="1"/>
  <c r="CY118" i="1"/>
  <c r="CZ118" i="1"/>
  <c r="DA118" i="1"/>
  <c r="DB118" i="1"/>
  <c r="DC118" i="1"/>
  <c r="DD118" i="1"/>
  <c r="DE118" i="1"/>
  <c r="DF118" i="1"/>
  <c r="DG118" i="1"/>
  <c r="DH118" i="1"/>
  <c r="DI118" i="1"/>
  <c r="DJ118" i="1"/>
  <c r="DK118" i="1"/>
  <c r="DL118" i="1"/>
  <c r="DM118" i="1"/>
  <c r="DN118" i="1"/>
  <c r="DO118" i="1"/>
  <c r="DP118" i="1"/>
  <c r="DQ118" i="1"/>
  <c r="DR118" i="1"/>
  <c r="DS118" i="1"/>
  <c r="DT118" i="1"/>
  <c r="DU118" i="1"/>
  <c r="DV118" i="1"/>
  <c r="DW118" i="1"/>
  <c r="DX118" i="1"/>
  <c r="DY118" i="1"/>
  <c r="DZ118" i="1"/>
  <c r="CP119" i="1"/>
  <c r="CQ119" i="1"/>
  <c r="CR119" i="1"/>
  <c r="CS119" i="1"/>
  <c r="CT119" i="1"/>
  <c r="CU119" i="1"/>
  <c r="CV119" i="1"/>
  <c r="CW119" i="1"/>
  <c r="CX119" i="1"/>
  <c r="CY119" i="1"/>
  <c r="CZ119" i="1"/>
  <c r="DA119" i="1"/>
  <c r="DB119" i="1"/>
  <c r="DC119" i="1"/>
  <c r="DD119" i="1"/>
  <c r="DE119" i="1"/>
  <c r="DF119" i="1"/>
  <c r="DG119" i="1"/>
  <c r="DH119" i="1"/>
  <c r="DI119" i="1"/>
  <c r="DJ119" i="1"/>
  <c r="DK119" i="1"/>
  <c r="DL119" i="1"/>
  <c r="DM119" i="1"/>
  <c r="DN119" i="1"/>
  <c r="DO119" i="1"/>
  <c r="DP119" i="1"/>
  <c r="DQ119" i="1"/>
  <c r="DR119" i="1"/>
  <c r="DS119" i="1"/>
  <c r="DT119" i="1"/>
  <c r="DU119" i="1"/>
  <c r="DV119" i="1"/>
  <c r="DW119" i="1"/>
  <c r="DX119" i="1"/>
  <c r="DY119" i="1"/>
  <c r="DZ119" i="1"/>
  <c r="CP120" i="1"/>
  <c r="CQ120" i="1"/>
  <c r="CR120" i="1"/>
  <c r="CS120" i="1"/>
  <c r="CT120" i="1"/>
  <c r="CU120" i="1"/>
  <c r="CV120" i="1"/>
  <c r="CW120" i="1"/>
  <c r="CX120" i="1"/>
  <c r="CY120" i="1"/>
  <c r="CZ120" i="1"/>
  <c r="DA120" i="1"/>
  <c r="DB120" i="1"/>
  <c r="DC120" i="1"/>
  <c r="DD120" i="1"/>
  <c r="DE120" i="1"/>
  <c r="DF120" i="1"/>
  <c r="DG120" i="1"/>
  <c r="DH120" i="1"/>
  <c r="DI120" i="1"/>
  <c r="DJ120" i="1"/>
  <c r="DK120" i="1"/>
  <c r="DL120" i="1"/>
  <c r="DM120" i="1"/>
  <c r="DN120" i="1"/>
  <c r="DO120" i="1"/>
  <c r="DP120" i="1"/>
  <c r="DQ120" i="1"/>
  <c r="DR120" i="1"/>
  <c r="DS120" i="1"/>
  <c r="DT120" i="1"/>
  <c r="DU120" i="1"/>
  <c r="DV120" i="1"/>
  <c r="DW120" i="1"/>
  <c r="DX120" i="1"/>
  <c r="DY120" i="1"/>
  <c r="DZ120" i="1"/>
  <c r="JS120" i="1" s="1"/>
  <c r="CP121" i="1"/>
  <c r="CQ121" i="1"/>
  <c r="CR121" i="1"/>
  <c r="CS121" i="1"/>
  <c r="CT121" i="1"/>
  <c r="CU121" i="1"/>
  <c r="CV121" i="1"/>
  <c r="CW121" i="1"/>
  <c r="CX121" i="1"/>
  <c r="CY121" i="1"/>
  <c r="CZ121" i="1"/>
  <c r="DA121" i="1"/>
  <c r="DB121" i="1"/>
  <c r="DC121" i="1"/>
  <c r="DD121" i="1"/>
  <c r="DE121" i="1"/>
  <c r="DF121" i="1"/>
  <c r="DG121" i="1"/>
  <c r="DH121" i="1"/>
  <c r="DI121" i="1"/>
  <c r="DJ121" i="1"/>
  <c r="DK121" i="1"/>
  <c r="DL121" i="1"/>
  <c r="DM121" i="1"/>
  <c r="DN121" i="1"/>
  <c r="DO121" i="1"/>
  <c r="DP121" i="1"/>
  <c r="DQ121" i="1"/>
  <c r="DR121" i="1"/>
  <c r="DS121" i="1"/>
  <c r="DT121" i="1"/>
  <c r="DU121" i="1"/>
  <c r="DV121" i="1"/>
  <c r="DW121" i="1"/>
  <c r="DX121" i="1"/>
  <c r="DY121" i="1"/>
  <c r="DZ121" i="1"/>
  <c r="CP122" i="1"/>
  <c r="CQ122" i="1"/>
  <c r="CR122" i="1"/>
  <c r="CS122" i="1"/>
  <c r="CT122" i="1"/>
  <c r="CU122" i="1"/>
  <c r="CV122" i="1"/>
  <c r="CW122" i="1"/>
  <c r="CX122" i="1"/>
  <c r="CY122" i="1"/>
  <c r="CZ122" i="1"/>
  <c r="DA122" i="1"/>
  <c r="DB122" i="1"/>
  <c r="DC122" i="1"/>
  <c r="DD122" i="1"/>
  <c r="DE122" i="1"/>
  <c r="DF122" i="1"/>
  <c r="DG122" i="1"/>
  <c r="DH122" i="1"/>
  <c r="DI122" i="1"/>
  <c r="DJ122" i="1"/>
  <c r="DK122" i="1"/>
  <c r="DL122" i="1"/>
  <c r="DM122" i="1"/>
  <c r="DN122" i="1"/>
  <c r="DO122" i="1"/>
  <c r="DP122" i="1"/>
  <c r="DQ122" i="1"/>
  <c r="DR122" i="1"/>
  <c r="DS122" i="1"/>
  <c r="DT122" i="1"/>
  <c r="DU122" i="1"/>
  <c r="DV122" i="1"/>
  <c r="DW122" i="1"/>
  <c r="DX122" i="1"/>
  <c r="DY122" i="1"/>
  <c r="DZ122" i="1"/>
  <c r="CP123" i="1"/>
  <c r="CQ123" i="1"/>
  <c r="CR123" i="1"/>
  <c r="CS123" i="1"/>
  <c r="CT123" i="1"/>
  <c r="CU123" i="1"/>
  <c r="CV123" i="1"/>
  <c r="CW123" i="1"/>
  <c r="CX123" i="1"/>
  <c r="CY123" i="1"/>
  <c r="CZ123" i="1"/>
  <c r="DA123" i="1"/>
  <c r="DB123" i="1"/>
  <c r="DC123" i="1"/>
  <c r="DD123" i="1"/>
  <c r="DE123" i="1"/>
  <c r="DF123" i="1"/>
  <c r="DG123" i="1"/>
  <c r="DH123" i="1"/>
  <c r="DI123" i="1"/>
  <c r="DJ123" i="1"/>
  <c r="DK123" i="1"/>
  <c r="DL123" i="1"/>
  <c r="DM123" i="1"/>
  <c r="DN123" i="1"/>
  <c r="DO123" i="1"/>
  <c r="DP123" i="1"/>
  <c r="DQ123" i="1"/>
  <c r="DR123" i="1"/>
  <c r="DS123" i="1"/>
  <c r="DT123" i="1"/>
  <c r="DU123" i="1"/>
  <c r="DV123" i="1"/>
  <c r="DW123" i="1"/>
  <c r="DX123" i="1"/>
  <c r="DY123" i="1"/>
  <c r="DZ123" i="1"/>
  <c r="CP124" i="1"/>
  <c r="CQ124" i="1"/>
  <c r="CR124" i="1"/>
  <c r="CS124" i="1"/>
  <c r="CT124" i="1"/>
  <c r="CU124" i="1"/>
  <c r="CV124" i="1"/>
  <c r="CW124" i="1"/>
  <c r="CX124" i="1"/>
  <c r="CY124" i="1"/>
  <c r="CZ124" i="1"/>
  <c r="DA124" i="1"/>
  <c r="DB124" i="1"/>
  <c r="DC124" i="1"/>
  <c r="DD124" i="1"/>
  <c r="DE124" i="1"/>
  <c r="DF124" i="1"/>
  <c r="DG124" i="1"/>
  <c r="DH124" i="1"/>
  <c r="DI124" i="1"/>
  <c r="DJ124" i="1"/>
  <c r="DK124" i="1"/>
  <c r="DL124" i="1"/>
  <c r="DM124" i="1"/>
  <c r="DN124" i="1"/>
  <c r="DO124" i="1"/>
  <c r="DP124" i="1"/>
  <c r="DQ124" i="1"/>
  <c r="DR124" i="1"/>
  <c r="DS124" i="1"/>
  <c r="DT124" i="1"/>
  <c r="DU124" i="1"/>
  <c r="DV124" i="1"/>
  <c r="DW124" i="1"/>
  <c r="DX124" i="1"/>
  <c r="DY124" i="1"/>
  <c r="DZ124" i="1"/>
  <c r="JS124" i="1" s="1"/>
  <c r="CP125" i="1"/>
  <c r="CQ125" i="1"/>
  <c r="CR125" i="1"/>
  <c r="CS125" i="1"/>
  <c r="CT125" i="1"/>
  <c r="CU125" i="1"/>
  <c r="CV125" i="1"/>
  <c r="CW125" i="1"/>
  <c r="CX125" i="1"/>
  <c r="CY125" i="1"/>
  <c r="CZ125" i="1"/>
  <c r="DA125" i="1"/>
  <c r="DB125" i="1"/>
  <c r="DC125" i="1"/>
  <c r="DD125" i="1"/>
  <c r="DE125" i="1"/>
  <c r="DF125" i="1"/>
  <c r="DG125" i="1"/>
  <c r="DH125" i="1"/>
  <c r="DI125" i="1"/>
  <c r="DJ125" i="1"/>
  <c r="DK125" i="1"/>
  <c r="DL125" i="1"/>
  <c r="DM125" i="1"/>
  <c r="DN125" i="1"/>
  <c r="DO125" i="1"/>
  <c r="DP125" i="1"/>
  <c r="DQ125" i="1"/>
  <c r="DR125" i="1"/>
  <c r="DS125" i="1"/>
  <c r="DT125" i="1"/>
  <c r="DU125" i="1"/>
  <c r="DV125" i="1"/>
  <c r="DW125" i="1"/>
  <c r="DX125" i="1"/>
  <c r="DY125" i="1"/>
  <c r="DZ125" i="1"/>
  <c r="CP126" i="1"/>
  <c r="CQ126" i="1"/>
  <c r="CR126" i="1"/>
  <c r="CS126" i="1"/>
  <c r="CT126" i="1"/>
  <c r="CU126" i="1"/>
  <c r="CV126" i="1"/>
  <c r="CW126" i="1"/>
  <c r="CX126" i="1"/>
  <c r="CY126" i="1"/>
  <c r="CZ126" i="1"/>
  <c r="DA126" i="1"/>
  <c r="DB126" i="1"/>
  <c r="DC126" i="1"/>
  <c r="DD126" i="1"/>
  <c r="DE126" i="1"/>
  <c r="DF126" i="1"/>
  <c r="DG126" i="1"/>
  <c r="DH126" i="1"/>
  <c r="DI126" i="1"/>
  <c r="DJ126" i="1"/>
  <c r="DK126" i="1"/>
  <c r="DL126" i="1"/>
  <c r="DM126" i="1"/>
  <c r="DN126" i="1"/>
  <c r="DO126" i="1"/>
  <c r="DP126" i="1"/>
  <c r="DQ126" i="1"/>
  <c r="DR126" i="1"/>
  <c r="DS126" i="1"/>
  <c r="DT126" i="1"/>
  <c r="DU126" i="1"/>
  <c r="DV126" i="1"/>
  <c r="DW126" i="1"/>
  <c r="DX126" i="1"/>
  <c r="DY126" i="1"/>
  <c r="DZ126" i="1"/>
  <c r="CP127" i="1"/>
  <c r="CQ127" i="1"/>
  <c r="CR127" i="1"/>
  <c r="CS127" i="1"/>
  <c r="CT127" i="1"/>
  <c r="CU127" i="1"/>
  <c r="CV127" i="1"/>
  <c r="CW127" i="1"/>
  <c r="CX127" i="1"/>
  <c r="CY127" i="1"/>
  <c r="CZ127" i="1"/>
  <c r="DA127" i="1"/>
  <c r="DB127" i="1"/>
  <c r="DC127" i="1"/>
  <c r="DD127" i="1"/>
  <c r="DE127" i="1"/>
  <c r="DF127" i="1"/>
  <c r="DG127" i="1"/>
  <c r="DH127" i="1"/>
  <c r="DI127" i="1"/>
  <c r="DJ127" i="1"/>
  <c r="DK127" i="1"/>
  <c r="DL127" i="1"/>
  <c r="DM127" i="1"/>
  <c r="DN127" i="1"/>
  <c r="DO127" i="1"/>
  <c r="DP127" i="1"/>
  <c r="DQ127" i="1"/>
  <c r="DR127" i="1"/>
  <c r="DS127" i="1"/>
  <c r="DT127" i="1"/>
  <c r="DU127" i="1"/>
  <c r="DV127" i="1"/>
  <c r="DW127" i="1"/>
  <c r="DX127" i="1"/>
  <c r="DY127" i="1"/>
  <c r="DZ127" i="1"/>
  <c r="CP128" i="1"/>
  <c r="CQ128" i="1"/>
  <c r="CR128" i="1"/>
  <c r="CS128" i="1"/>
  <c r="CT128" i="1"/>
  <c r="CU128" i="1"/>
  <c r="CV128" i="1"/>
  <c r="CW128" i="1"/>
  <c r="CX128" i="1"/>
  <c r="CY128" i="1"/>
  <c r="CZ128" i="1"/>
  <c r="DA128" i="1"/>
  <c r="DB128" i="1"/>
  <c r="DC128" i="1"/>
  <c r="DD128" i="1"/>
  <c r="DE128" i="1"/>
  <c r="DF128" i="1"/>
  <c r="DG128" i="1"/>
  <c r="DH128" i="1"/>
  <c r="DI128" i="1"/>
  <c r="DJ128" i="1"/>
  <c r="DK128" i="1"/>
  <c r="DL128" i="1"/>
  <c r="DM128" i="1"/>
  <c r="DN128" i="1"/>
  <c r="DO128" i="1"/>
  <c r="DP128" i="1"/>
  <c r="DQ128" i="1"/>
  <c r="DR128" i="1"/>
  <c r="DS128" i="1"/>
  <c r="DT128" i="1"/>
  <c r="DU128" i="1"/>
  <c r="DV128" i="1"/>
  <c r="DW128" i="1"/>
  <c r="DX128" i="1"/>
  <c r="DY128" i="1"/>
  <c r="DZ128" i="1"/>
  <c r="JS128" i="1" s="1"/>
  <c r="CP129" i="1"/>
  <c r="CQ129" i="1"/>
  <c r="CR129" i="1"/>
  <c r="CS129" i="1"/>
  <c r="CT129" i="1"/>
  <c r="CU129" i="1"/>
  <c r="CV129" i="1"/>
  <c r="CW129" i="1"/>
  <c r="CX129" i="1"/>
  <c r="CY129" i="1"/>
  <c r="CZ129" i="1"/>
  <c r="DA129" i="1"/>
  <c r="DB129" i="1"/>
  <c r="DC129" i="1"/>
  <c r="DD129" i="1"/>
  <c r="DE129" i="1"/>
  <c r="DF129" i="1"/>
  <c r="DG129" i="1"/>
  <c r="DH129" i="1"/>
  <c r="DI129" i="1"/>
  <c r="DJ129" i="1"/>
  <c r="DK129" i="1"/>
  <c r="DL129" i="1"/>
  <c r="DM129" i="1"/>
  <c r="DN129" i="1"/>
  <c r="DO129" i="1"/>
  <c r="DP129" i="1"/>
  <c r="DQ129" i="1"/>
  <c r="DR129" i="1"/>
  <c r="DS129" i="1"/>
  <c r="DT129" i="1"/>
  <c r="DU129" i="1"/>
  <c r="DV129" i="1"/>
  <c r="DW129" i="1"/>
  <c r="DX129" i="1"/>
  <c r="DY129" i="1"/>
  <c r="DZ129" i="1"/>
  <c r="CP130" i="1"/>
  <c r="CQ130" i="1"/>
  <c r="CR130" i="1"/>
  <c r="CS130" i="1"/>
  <c r="CT130" i="1"/>
  <c r="CU130" i="1"/>
  <c r="CV130" i="1"/>
  <c r="CW130" i="1"/>
  <c r="CX130" i="1"/>
  <c r="CY130" i="1"/>
  <c r="CZ130" i="1"/>
  <c r="DA130" i="1"/>
  <c r="DB130" i="1"/>
  <c r="DC130" i="1"/>
  <c r="DD130" i="1"/>
  <c r="DE130" i="1"/>
  <c r="DF130" i="1"/>
  <c r="DG130" i="1"/>
  <c r="DH130" i="1"/>
  <c r="DI130" i="1"/>
  <c r="DJ130" i="1"/>
  <c r="DK130" i="1"/>
  <c r="DL130" i="1"/>
  <c r="DM130" i="1"/>
  <c r="DN130" i="1"/>
  <c r="DO130" i="1"/>
  <c r="DP130" i="1"/>
  <c r="DQ130" i="1"/>
  <c r="DR130" i="1"/>
  <c r="DS130" i="1"/>
  <c r="DT130" i="1"/>
  <c r="DU130" i="1"/>
  <c r="DV130" i="1"/>
  <c r="DW130" i="1"/>
  <c r="DX130" i="1"/>
  <c r="DY130" i="1"/>
  <c r="DZ130" i="1"/>
  <c r="CP131" i="1"/>
  <c r="CQ131" i="1"/>
  <c r="CR131" i="1"/>
  <c r="CS131" i="1"/>
  <c r="CT131" i="1"/>
  <c r="CU131" i="1"/>
  <c r="CV131" i="1"/>
  <c r="CW131" i="1"/>
  <c r="CX131" i="1"/>
  <c r="CY131" i="1"/>
  <c r="CZ131" i="1"/>
  <c r="DA131" i="1"/>
  <c r="DB131" i="1"/>
  <c r="DC131" i="1"/>
  <c r="DD131" i="1"/>
  <c r="DE131" i="1"/>
  <c r="DF131" i="1"/>
  <c r="DG131" i="1"/>
  <c r="DH131" i="1"/>
  <c r="DI131" i="1"/>
  <c r="DJ131" i="1"/>
  <c r="DK131" i="1"/>
  <c r="DL131" i="1"/>
  <c r="DM131" i="1"/>
  <c r="DN131" i="1"/>
  <c r="DO131" i="1"/>
  <c r="DP131" i="1"/>
  <c r="DQ131" i="1"/>
  <c r="DR131" i="1"/>
  <c r="DS131" i="1"/>
  <c r="DT131" i="1"/>
  <c r="DU131" i="1"/>
  <c r="DV131" i="1"/>
  <c r="DW131" i="1"/>
  <c r="DX131" i="1"/>
  <c r="DY131" i="1"/>
  <c r="DZ131" i="1"/>
  <c r="CP132" i="1"/>
  <c r="CQ132" i="1"/>
  <c r="CR132" i="1"/>
  <c r="CS132" i="1"/>
  <c r="CT132" i="1"/>
  <c r="CU132" i="1"/>
  <c r="CV132" i="1"/>
  <c r="CW132" i="1"/>
  <c r="CX132" i="1"/>
  <c r="CY132" i="1"/>
  <c r="CZ132" i="1"/>
  <c r="DA132" i="1"/>
  <c r="DB132" i="1"/>
  <c r="DC132" i="1"/>
  <c r="DD132" i="1"/>
  <c r="DE132" i="1"/>
  <c r="DF132" i="1"/>
  <c r="DG132" i="1"/>
  <c r="DH132" i="1"/>
  <c r="DI132" i="1"/>
  <c r="DJ132" i="1"/>
  <c r="DK132" i="1"/>
  <c r="DL132" i="1"/>
  <c r="DM132" i="1"/>
  <c r="DN132" i="1"/>
  <c r="DO132" i="1"/>
  <c r="DP132" i="1"/>
  <c r="DQ132" i="1"/>
  <c r="DR132" i="1"/>
  <c r="DS132" i="1"/>
  <c r="DT132" i="1"/>
  <c r="DU132" i="1"/>
  <c r="DV132" i="1"/>
  <c r="DW132" i="1"/>
  <c r="DX132" i="1"/>
  <c r="DY132" i="1"/>
  <c r="DZ132" i="1"/>
  <c r="JS132" i="1" s="1"/>
  <c r="CP133" i="1"/>
  <c r="CQ133" i="1"/>
  <c r="CR133" i="1"/>
  <c r="CS133" i="1"/>
  <c r="CT133" i="1"/>
  <c r="CU133" i="1"/>
  <c r="CV133" i="1"/>
  <c r="CW133" i="1"/>
  <c r="CX133" i="1"/>
  <c r="CY133" i="1"/>
  <c r="CZ133" i="1"/>
  <c r="DA133" i="1"/>
  <c r="DB133" i="1"/>
  <c r="DC133" i="1"/>
  <c r="DD133" i="1"/>
  <c r="DE133" i="1"/>
  <c r="DF133" i="1"/>
  <c r="DG133" i="1"/>
  <c r="DH133" i="1"/>
  <c r="DI133" i="1"/>
  <c r="DJ133" i="1"/>
  <c r="DK133" i="1"/>
  <c r="DL133" i="1"/>
  <c r="DM133" i="1"/>
  <c r="DN133" i="1"/>
  <c r="DO133" i="1"/>
  <c r="DP133" i="1"/>
  <c r="DQ133" i="1"/>
  <c r="DR133" i="1"/>
  <c r="DS133" i="1"/>
  <c r="DT133" i="1"/>
  <c r="DU133" i="1"/>
  <c r="DV133" i="1"/>
  <c r="DW133" i="1"/>
  <c r="DX133" i="1"/>
  <c r="DY133" i="1"/>
  <c r="DZ133" i="1"/>
  <c r="CP134" i="1"/>
  <c r="CQ134" i="1"/>
  <c r="CR134" i="1"/>
  <c r="CS134" i="1"/>
  <c r="CT134" i="1"/>
  <c r="CU134" i="1"/>
  <c r="CV134" i="1"/>
  <c r="CW134" i="1"/>
  <c r="CX134" i="1"/>
  <c r="CY134" i="1"/>
  <c r="CZ134" i="1"/>
  <c r="DA134" i="1"/>
  <c r="DB134" i="1"/>
  <c r="DC134" i="1"/>
  <c r="DD134" i="1"/>
  <c r="DE134" i="1"/>
  <c r="DF134" i="1"/>
  <c r="DG134" i="1"/>
  <c r="DH134" i="1"/>
  <c r="DI134" i="1"/>
  <c r="DJ134" i="1"/>
  <c r="DK134" i="1"/>
  <c r="DL134" i="1"/>
  <c r="DM134" i="1"/>
  <c r="DN134" i="1"/>
  <c r="DO134" i="1"/>
  <c r="DP134" i="1"/>
  <c r="DQ134" i="1"/>
  <c r="DR134" i="1"/>
  <c r="DS134" i="1"/>
  <c r="DT134" i="1"/>
  <c r="DU134" i="1"/>
  <c r="DV134" i="1"/>
  <c r="DW134" i="1"/>
  <c r="DX134" i="1"/>
  <c r="DY134" i="1"/>
  <c r="DZ134" i="1"/>
  <c r="CP135" i="1"/>
  <c r="CQ135" i="1"/>
  <c r="CR135" i="1"/>
  <c r="CS135" i="1"/>
  <c r="CT135" i="1"/>
  <c r="CU135" i="1"/>
  <c r="CV135" i="1"/>
  <c r="CW135" i="1"/>
  <c r="CX135" i="1"/>
  <c r="CY135" i="1"/>
  <c r="CZ135" i="1"/>
  <c r="DA135" i="1"/>
  <c r="DB135" i="1"/>
  <c r="DC135" i="1"/>
  <c r="DD135" i="1"/>
  <c r="DE135" i="1"/>
  <c r="DF135" i="1"/>
  <c r="DG135" i="1"/>
  <c r="DH135" i="1"/>
  <c r="DI135" i="1"/>
  <c r="DJ135" i="1"/>
  <c r="DK135" i="1"/>
  <c r="DL135" i="1"/>
  <c r="DM135" i="1"/>
  <c r="DN135" i="1"/>
  <c r="DO135" i="1"/>
  <c r="DP135" i="1"/>
  <c r="DQ135" i="1"/>
  <c r="DR135" i="1"/>
  <c r="DS135" i="1"/>
  <c r="DT135" i="1"/>
  <c r="DU135" i="1"/>
  <c r="DV135" i="1"/>
  <c r="DW135" i="1"/>
  <c r="DX135" i="1"/>
  <c r="DY135" i="1"/>
  <c r="DZ135" i="1"/>
  <c r="CP136" i="1"/>
  <c r="CQ136" i="1"/>
  <c r="CR136" i="1"/>
  <c r="CS136" i="1"/>
  <c r="CT136" i="1"/>
  <c r="CU136" i="1"/>
  <c r="CV136" i="1"/>
  <c r="CW136" i="1"/>
  <c r="CX136" i="1"/>
  <c r="CY136" i="1"/>
  <c r="CZ136" i="1"/>
  <c r="DA136" i="1"/>
  <c r="DB136" i="1"/>
  <c r="DC136" i="1"/>
  <c r="DD136" i="1"/>
  <c r="DE136" i="1"/>
  <c r="DF136" i="1"/>
  <c r="DG136" i="1"/>
  <c r="DH136" i="1"/>
  <c r="DI136" i="1"/>
  <c r="DJ136" i="1"/>
  <c r="DK136" i="1"/>
  <c r="DL136" i="1"/>
  <c r="DM136" i="1"/>
  <c r="DN136" i="1"/>
  <c r="DO136" i="1"/>
  <c r="DP136" i="1"/>
  <c r="DQ136" i="1"/>
  <c r="DR136" i="1"/>
  <c r="DS136" i="1"/>
  <c r="DT136" i="1"/>
  <c r="DU136" i="1"/>
  <c r="DV136" i="1"/>
  <c r="DW136" i="1"/>
  <c r="DX136" i="1"/>
  <c r="DY136" i="1"/>
  <c r="DZ136" i="1"/>
  <c r="JS136" i="1" s="1"/>
  <c r="CP137" i="1"/>
  <c r="CQ137" i="1"/>
  <c r="CR137" i="1"/>
  <c r="CS137" i="1"/>
  <c r="CT137" i="1"/>
  <c r="CU137" i="1"/>
  <c r="CV137" i="1"/>
  <c r="CW137" i="1"/>
  <c r="CX137" i="1"/>
  <c r="CY137" i="1"/>
  <c r="CZ137" i="1"/>
  <c r="DA137" i="1"/>
  <c r="DB137" i="1"/>
  <c r="DC137" i="1"/>
  <c r="DD137" i="1"/>
  <c r="DE137" i="1"/>
  <c r="DF137" i="1"/>
  <c r="DG137" i="1"/>
  <c r="DH137" i="1"/>
  <c r="DI137" i="1"/>
  <c r="DJ137" i="1"/>
  <c r="DK137" i="1"/>
  <c r="DL137" i="1"/>
  <c r="DM137" i="1"/>
  <c r="DN137" i="1"/>
  <c r="DO137" i="1"/>
  <c r="DP137" i="1"/>
  <c r="DQ137" i="1"/>
  <c r="DR137" i="1"/>
  <c r="DS137" i="1"/>
  <c r="DT137" i="1"/>
  <c r="DU137" i="1"/>
  <c r="DV137" i="1"/>
  <c r="DW137" i="1"/>
  <c r="DX137" i="1"/>
  <c r="DY137" i="1"/>
  <c r="DZ137" i="1"/>
  <c r="CP138" i="1"/>
  <c r="CQ138" i="1"/>
  <c r="CR138" i="1"/>
  <c r="CS138" i="1"/>
  <c r="CT138" i="1"/>
  <c r="CU138" i="1"/>
  <c r="CV138" i="1"/>
  <c r="CW138" i="1"/>
  <c r="CX138" i="1"/>
  <c r="CY138" i="1"/>
  <c r="CZ138" i="1"/>
  <c r="DA138" i="1"/>
  <c r="DB138" i="1"/>
  <c r="DC138" i="1"/>
  <c r="DD138" i="1"/>
  <c r="DE138" i="1"/>
  <c r="DF138" i="1"/>
  <c r="DG138" i="1"/>
  <c r="DH138" i="1"/>
  <c r="DI138" i="1"/>
  <c r="DJ138" i="1"/>
  <c r="DK138" i="1"/>
  <c r="DL138" i="1"/>
  <c r="DM138" i="1"/>
  <c r="DN138" i="1"/>
  <c r="DO138" i="1"/>
  <c r="DP138" i="1"/>
  <c r="DQ138" i="1"/>
  <c r="DR138" i="1"/>
  <c r="DS138" i="1"/>
  <c r="DT138" i="1"/>
  <c r="DU138" i="1"/>
  <c r="DV138" i="1"/>
  <c r="DW138" i="1"/>
  <c r="DX138" i="1"/>
  <c r="DY138" i="1"/>
  <c r="DZ138" i="1"/>
  <c r="CP139" i="1"/>
  <c r="CQ139" i="1"/>
  <c r="CR139" i="1"/>
  <c r="CS139" i="1"/>
  <c r="CT139" i="1"/>
  <c r="CU139" i="1"/>
  <c r="CV139" i="1"/>
  <c r="CW139" i="1"/>
  <c r="CX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DV139" i="1"/>
  <c r="DW139" i="1"/>
  <c r="DX139" i="1"/>
  <c r="DY139" i="1"/>
  <c r="DZ139" i="1"/>
  <c r="CP140" i="1"/>
  <c r="CQ140" i="1"/>
  <c r="CR140" i="1"/>
  <c r="CS140" i="1"/>
  <c r="CT140" i="1"/>
  <c r="CU140" i="1"/>
  <c r="CV140" i="1"/>
  <c r="CW140" i="1"/>
  <c r="CX140" i="1"/>
  <c r="CY140" i="1"/>
  <c r="CZ140" i="1"/>
  <c r="DA140" i="1"/>
  <c r="DB140" i="1"/>
  <c r="DC140" i="1"/>
  <c r="DD140" i="1"/>
  <c r="DE140" i="1"/>
  <c r="DF140" i="1"/>
  <c r="DG140" i="1"/>
  <c r="DH140" i="1"/>
  <c r="DI140" i="1"/>
  <c r="DJ140" i="1"/>
  <c r="DK140" i="1"/>
  <c r="DL140" i="1"/>
  <c r="DM140" i="1"/>
  <c r="DN140" i="1"/>
  <c r="DO140" i="1"/>
  <c r="DP140" i="1"/>
  <c r="DQ140" i="1"/>
  <c r="DR140" i="1"/>
  <c r="DS140" i="1"/>
  <c r="DT140" i="1"/>
  <c r="DU140" i="1"/>
  <c r="DV140" i="1"/>
  <c r="DW140" i="1"/>
  <c r="DX140" i="1"/>
  <c r="DY140" i="1"/>
  <c r="DZ140" i="1"/>
  <c r="JS140" i="1" s="1"/>
  <c r="CP141" i="1"/>
  <c r="CQ141" i="1"/>
  <c r="CR141" i="1"/>
  <c r="CS141" i="1"/>
  <c r="CT141" i="1"/>
  <c r="CU141" i="1"/>
  <c r="CV141" i="1"/>
  <c r="CW141" i="1"/>
  <c r="CX141" i="1"/>
  <c r="CY141" i="1"/>
  <c r="CZ141" i="1"/>
  <c r="DA141" i="1"/>
  <c r="DB141" i="1"/>
  <c r="DC141" i="1"/>
  <c r="DD141" i="1"/>
  <c r="DE141" i="1"/>
  <c r="DF141" i="1"/>
  <c r="DG141" i="1"/>
  <c r="DH141" i="1"/>
  <c r="DI141" i="1"/>
  <c r="DJ141" i="1"/>
  <c r="DK141" i="1"/>
  <c r="DL141" i="1"/>
  <c r="DM141" i="1"/>
  <c r="DN141" i="1"/>
  <c r="DO141" i="1"/>
  <c r="DP141" i="1"/>
  <c r="DQ141" i="1"/>
  <c r="DR141" i="1"/>
  <c r="DS141" i="1"/>
  <c r="DT141" i="1"/>
  <c r="DU141" i="1"/>
  <c r="DV141" i="1"/>
  <c r="DW141" i="1"/>
  <c r="DX141" i="1"/>
  <c r="DY141" i="1"/>
  <c r="DZ141" i="1"/>
  <c r="CP142" i="1"/>
  <c r="CQ142" i="1"/>
  <c r="CR142" i="1"/>
  <c r="CS142" i="1"/>
  <c r="CT142" i="1"/>
  <c r="CU142" i="1"/>
  <c r="CV142" i="1"/>
  <c r="CW142" i="1"/>
  <c r="CX142" i="1"/>
  <c r="CY142" i="1"/>
  <c r="CZ142" i="1"/>
  <c r="DA142" i="1"/>
  <c r="DB142" i="1"/>
  <c r="DC142" i="1"/>
  <c r="DD142" i="1"/>
  <c r="DE142" i="1"/>
  <c r="DF142" i="1"/>
  <c r="DG142" i="1"/>
  <c r="DH142" i="1"/>
  <c r="DI142" i="1"/>
  <c r="DJ142" i="1"/>
  <c r="DK142" i="1"/>
  <c r="DL142" i="1"/>
  <c r="DM142" i="1"/>
  <c r="DN142" i="1"/>
  <c r="DO142" i="1"/>
  <c r="DP142" i="1"/>
  <c r="DQ142" i="1"/>
  <c r="DR142" i="1"/>
  <c r="DS142" i="1"/>
  <c r="DT142" i="1"/>
  <c r="DU142" i="1"/>
  <c r="DV142" i="1"/>
  <c r="DW142" i="1"/>
  <c r="DX142" i="1"/>
  <c r="DY142" i="1"/>
  <c r="DZ142" i="1"/>
  <c r="CP143" i="1"/>
  <c r="CQ143" i="1"/>
  <c r="CR143" i="1"/>
  <c r="CS143" i="1"/>
  <c r="CT143" i="1"/>
  <c r="CU143" i="1"/>
  <c r="CV143" i="1"/>
  <c r="CW143" i="1"/>
  <c r="CX143" i="1"/>
  <c r="CY143" i="1"/>
  <c r="CZ143" i="1"/>
  <c r="DA143" i="1"/>
  <c r="DB143" i="1"/>
  <c r="DC143" i="1"/>
  <c r="DD143" i="1"/>
  <c r="DE143" i="1"/>
  <c r="DF143" i="1"/>
  <c r="DG143" i="1"/>
  <c r="DH143" i="1"/>
  <c r="DI143" i="1"/>
  <c r="DJ143" i="1"/>
  <c r="DK143" i="1"/>
  <c r="DL143" i="1"/>
  <c r="DM143" i="1"/>
  <c r="DN143" i="1"/>
  <c r="DO143" i="1"/>
  <c r="DP143" i="1"/>
  <c r="DQ143" i="1"/>
  <c r="DR143" i="1"/>
  <c r="DS143" i="1"/>
  <c r="DT143" i="1"/>
  <c r="DU143" i="1"/>
  <c r="DV143" i="1"/>
  <c r="DW143" i="1"/>
  <c r="DX143" i="1"/>
  <c r="DY143" i="1"/>
  <c r="DZ143" i="1"/>
  <c r="CP144" i="1"/>
  <c r="CQ144" i="1"/>
  <c r="CR144" i="1"/>
  <c r="CS144" i="1"/>
  <c r="CT144" i="1"/>
  <c r="CU144" i="1"/>
  <c r="CV144" i="1"/>
  <c r="CW144" i="1"/>
  <c r="CX144" i="1"/>
  <c r="CY144" i="1"/>
  <c r="CZ144" i="1"/>
  <c r="DA144" i="1"/>
  <c r="DB144" i="1"/>
  <c r="DC144" i="1"/>
  <c r="DD144" i="1"/>
  <c r="DE144" i="1"/>
  <c r="DF144" i="1"/>
  <c r="DG144" i="1"/>
  <c r="DH144" i="1"/>
  <c r="DI144" i="1"/>
  <c r="DJ144" i="1"/>
  <c r="DK144" i="1"/>
  <c r="DL144" i="1"/>
  <c r="DM144" i="1"/>
  <c r="DN144" i="1"/>
  <c r="DO144" i="1"/>
  <c r="DP144" i="1"/>
  <c r="DQ144" i="1"/>
  <c r="DR144" i="1"/>
  <c r="DS144" i="1"/>
  <c r="DT144" i="1"/>
  <c r="DU144" i="1"/>
  <c r="DV144" i="1"/>
  <c r="DW144" i="1"/>
  <c r="DX144" i="1"/>
  <c r="DY144" i="1"/>
  <c r="DZ144" i="1"/>
  <c r="JS144" i="1" s="1"/>
  <c r="CP145" i="1"/>
  <c r="CQ145" i="1"/>
  <c r="CR145" i="1"/>
  <c r="CS145" i="1"/>
  <c r="CT145" i="1"/>
  <c r="CU145" i="1"/>
  <c r="CV145" i="1"/>
  <c r="CW145" i="1"/>
  <c r="CX145" i="1"/>
  <c r="CY145" i="1"/>
  <c r="CZ145" i="1"/>
  <c r="DA145" i="1"/>
  <c r="DB145" i="1"/>
  <c r="DC145" i="1"/>
  <c r="DD145" i="1"/>
  <c r="DE145" i="1"/>
  <c r="DF145" i="1"/>
  <c r="DG145" i="1"/>
  <c r="DH145" i="1"/>
  <c r="DI145" i="1"/>
  <c r="DJ145" i="1"/>
  <c r="DK145" i="1"/>
  <c r="DL145" i="1"/>
  <c r="DM145" i="1"/>
  <c r="DN145" i="1"/>
  <c r="DO145" i="1"/>
  <c r="DP145" i="1"/>
  <c r="DQ145" i="1"/>
  <c r="DR145" i="1"/>
  <c r="DS145" i="1"/>
  <c r="DT145" i="1"/>
  <c r="DU145" i="1"/>
  <c r="DV145" i="1"/>
  <c r="DW145" i="1"/>
  <c r="DX145" i="1"/>
  <c r="DY145" i="1"/>
  <c r="DZ145" i="1"/>
  <c r="CP146" i="1"/>
  <c r="CQ146" i="1"/>
  <c r="CR146" i="1"/>
  <c r="CS146" i="1"/>
  <c r="CT146" i="1"/>
  <c r="CU146" i="1"/>
  <c r="CV146" i="1"/>
  <c r="CW146" i="1"/>
  <c r="CX146" i="1"/>
  <c r="CY146" i="1"/>
  <c r="CZ146" i="1"/>
  <c r="DA146" i="1"/>
  <c r="DB146" i="1"/>
  <c r="DC146" i="1"/>
  <c r="DD146" i="1"/>
  <c r="DE146" i="1"/>
  <c r="DF146" i="1"/>
  <c r="DG146" i="1"/>
  <c r="DH146" i="1"/>
  <c r="DI146" i="1"/>
  <c r="DJ146" i="1"/>
  <c r="DK146" i="1"/>
  <c r="DL146" i="1"/>
  <c r="DM146" i="1"/>
  <c r="DN146" i="1"/>
  <c r="DO146" i="1"/>
  <c r="DP146" i="1"/>
  <c r="DQ146" i="1"/>
  <c r="DR146" i="1"/>
  <c r="DS146" i="1"/>
  <c r="DT146" i="1"/>
  <c r="DU146" i="1"/>
  <c r="DV146" i="1"/>
  <c r="DW146" i="1"/>
  <c r="DX146" i="1"/>
  <c r="DY146" i="1"/>
  <c r="DZ146" i="1"/>
  <c r="CP147" i="1"/>
  <c r="CQ147" i="1"/>
  <c r="CR147" i="1"/>
  <c r="CS147" i="1"/>
  <c r="CT147" i="1"/>
  <c r="CU147" i="1"/>
  <c r="CV147" i="1"/>
  <c r="CW147" i="1"/>
  <c r="CX147" i="1"/>
  <c r="CY147" i="1"/>
  <c r="CZ147" i="1"/>
  <c r="DA147" i="1"/>
  <c r="DB147" i="1"/>
  <c r="DC147" i="1"/>
  <c r="DD147" i="1"/>
  <c r="DE147" i="1"/>
  <c r="DF147" i="1"/>
  <c r="DG147" i="1"/>
  <c r="DH147" i="1"/>
  <c r="DI147" i="1"/>
  <c r="DJ147" i="1"/>
  <c r="DK147" i="1"/>
  <c r="DL147" i="1"/>
  <c r="DM147" i="1"/>
  <c r="DN147" i="1"/>
  <c r="DO147" i="1"/>
  <c r="DP147" i="1"/>
  <c r="DQ147" i="1"/>
  <c r="DR147" i="1"/>
  <c r="DS147" i="1"/>
  <c r="DT147" i="1"/>
  <c r="DU147" i="1"/>
  <c r="DV147" i="1"/>
  <c r="DW147" i="1"/>
  <c r="DX147" i="1"/>
  <c r="DY147" i="1"/>
  <c r="DZ147" i="1"/>
  <c r="CP148" i="1"/>
  <c r="CQ148" i="1"/>
  <c r="CR148" i="1"/>
  <c r="CS148" i="1"/>
  <c r="CT148" i="1"/>
  <c r="CU148" i="1"/>
  <c r="CV148" i="1"/>
  <c r="CW148" i="1"/>
  <c r="CX148" i="1"/>
  <c r="CY148" i="1"/>
  <c r="CZ148" i="1"/>
  <c r="DA148" i="1"/>
  <c r="DB148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O148" i="1"/>
  <c r="DP148" i="1"/>
  <c r="DQ148" i="1"/>
  <c r="DR148" i="1"/>
  <c r="DS148" i="1"/>
  <c r="DT148" i="1"/>
  <c r="DU148" i="1"/>
  <c r="DV148" i="1"/>
  <c r="DW148" i="1"/>
  <c r="DX148" i="1"/>
  <c r="DY148" i="1"/>
  <c r="DZ148" i="1"/>
  <c r="JS148" i="1" s="1"/>
  <c r="CP149" i="1"/>
  <c r="CQ149" i="1"/>
  <c r="CR149" i="1"/>
  <c r="CS149" i="1"/>
  <c r="CT149" i="1"/>
  <c r="CU149" i="1"/>
  <c r="CV149" i="1"/>
  <c r="CW149" i="1"/>
  <c r="CX149" i="1"/>
  <c r="CY149" i="1"/>
  <c r="CZ149" i="1"/>
  <c r="DA149" i="1"/>
  <c r="DB149" i="1"/>
  <c r="DC149" i="1"/>
  <c r="DD149" i="1"/>
  <c r="DE149" i="1"/>
  <c r="DF149" i="1"/>
  <c r="DG149" i="1"/>
  <c r="DH149" i="1"/>
  <c r="DI149" i="1"/>
  <c r="DJ149" i="1"/>
  <c r="DK149" i="1"/>
  <c r="DL149" i="1"/>
  <c r="DM149" i="1"/>
  <c r="DN149" i="1"/>
  <c r="DO149" i="1"/>
  <c r="DP149" i="1"/>
  <c r="DQ149" i="1"/>
  <c r="DR149" i="1"/>
  <c r="DS149" i="1"/>
  <c r="DT149" i="1"/>
  <c r="DU149" i="1"/>
  <c r="DV149" i="1"/>
  <c r="DW149" i="1"/>
  <c r="DX149" i="1"/>
  <c r="DY149" i="1"/>
  <c r="DZ149" i="1"/>
  <c r="CP150" i="1"/>
  <c r="CQ150" i="1"/>
  <c r="CR150" i="1"/>
  <c r="CS150" i="1"/>
  <c r="CT150" i="1"/>
  <c r="CU150" i="1"/>
  <c r="CV150" i="1"/>
  <c r="CW150" i="1"/>
  <c r="CX150" i="1"/>
  <c r="CY150" i="1"/>
  <c r="CZ150" i="1"/>
  <c r="DA150" i="1"/>
  <c r="DB150" i="1"/>
  <c r="DC150" i="1"/>
  <c r="DD150" i="1"/>
  <c r="DE150" i="1"/>
  <c r="DF150" i="1"/>
  <c r="DG150" i="1"/>
  <c r="DH150" i="1"/>
  <c r="DI150" i="1"/>
  <c r="DJ150" i="1"/>
  <c r="DK150" i="1"/>
  <c r="DL150" i="1"/>
  <c r="DM150" i="1"/>
  <c r="DN150" i="1"/>
  <c r="DO150" i="1"/>
  <c r="DP150" i="1"/>
  <c r="DQ150" i="1"/>
  <c r="DR150" i="1"/>
  <c r="DS150" i="1"/>
  <c r="DT150" i="1"/>
  <c r="DU150" i="1"/>
  <c r="DV150" i="1"/>
  <c r="DW150" i="1"/>
  <c r="DX150" i="1"/>
  <c r="DY150" i="1"/>
  <c r="DZ150" i="1"/>
  <c r="CP151" i="1"/>
  <c r="CQ151" i="1"/>
  <c r="CR151" i="1"/>
  <c r="CS151" i="1"/>
  <c r="CT151" i="1"/>
  <c r="CU151" i="1"/>
  <c r="CV151" i="1"/>
  <c r="CW151" i="1"/>
  <c r="CX151" i="1"/>
  <c r="CY151" i="1"/>
  <c r="CZ151" i="1"/>
  <c r="DA151" i="1"/>
  <c r="DB151" i="1"/>
  <c r="DC151" i="1"/>
  <c r="DD151" i="1"/>
  <c r="DE151" i="1"/>
  <c r="DF151" i="1"/>
  <c r="DG151" i="1"/>
  <c r="DH151" i="1"/>
  <c r="DI151" i="1"/>
  <c r="DJ151" i="1"/>
  <c r="DK151" i="1"/>
  <c r="DL151" i="1"/>
  <c r="DM151" i="1"/>
  <c r="DN151" i="1"/>
  <c r="DO151" i="1"/>
  <c r="DP151" i="1"/>
  <c r="DQ151" i="1"/>
  <c r="DR151" i="1"/>
  <c r="DS151" i="1"/>
  <c r="DT151" i="1"/>
  <c r="DU151" i="1"/>
  <c r="DV151" i="1"/>
  <c r="DW151" i="1"/>
  <c r="DX151" i="1"/>
  <c r="DY151" i="1"/>
  <c r="DZ151" i="1"/>
  <c r="CP152" i="1"/>
  <c r="CQ152" i="1"/>
  <c r="CR152" i="1"/>
  <c r="CS152" i="1"/>
  <c r="CT152" i="1"/>
  <c r="CU152" i="1"/>
  <c r="CV152" i="1"/>
  <c r="CW152" i="1"/>
  <c r="CX152" i="1"/>
  <c r="CY152" i="1"/>
  <c r="CZ152" i="1"/>
  <c r="DA152" i="1"/>
  <c r="DB152" i="1"/>
  <c r="DC152" i="1"/>
  <c r="DD152" i="1"/>
  <c r="DE152" i="1"/>
  <c r="DF152" i="1"/>
  <c r="DG152" i="1"/>
  <c r="DH152" i="1"/>
  <c r="DI152" i="1"/>
  <c r="DJ152" i="1"/>
  <c r="DK152" i="1"/>
  <c r="DL152" i="1"/>
  <c r="DM152" i="1"/>
  <c r="DN152" i="1"/>
  <c r="DO152" i="1"/>
  <c r="DP152" i="1"/>
  <c r="DQ152" i="1"/>
  <c r="DR152" i="1"/>
  <c r="DS152" i="1"/>
  <c r="DT152" i="1"/>
  <c r="DU152" i="1"/>
  <c r="DV152" i="1"/>
  <c r="DW152" i="1"/>
  <c r="DX152" i="1"/>
  <c r="DY152" i="1"/>
  <c r="DZ152" i="1"/>
  <c r="JS152" i="1" s="1"/>
  <c r="CP153" i="1"/>
  <c r="CQ153" i="1"/>
  <c r="CR153" i="1"/>
  <c r="CS153" i="1"/>
  <c r="CT153" i="1"/>
  <c r="CU153" i="1"/>
  <c r="CV153" i="1"/>
  <c r="CW153" i="1"/>
  <c r="CX153" i="1"/>
  <c r="CY153" i="1"/>
  <c r="CZ153" i="1"/>
  <c r="DA153" i="1"/>
  <c r="DB153" i="1"/>
  <c r="DC153" i="1"/>
  <c r="DD153" i="1"/>
  <c r="DE153" i="1"/>
  <c r="DF153" i="1"/>
  <c r="DG153" i="1"/>
  <c r="DH153" i="1"/>
  <c r="DI153" i="1"/>
  <c r="DJ153" i="1"/>
  <c r="DK153" i="1"/>
  <c r="DL153" i="1"/>
  <c r="DM153" i="1"/>
  <c r="DN153" i="1"/>
  <c r="DO153" i="1"/>
  <c r="DP153" i="1"/>
  <c r="DQ153" i="1"/>
  <c r="DR153" i="1"/>
  <c r="DS153" i="1"/>
  <c r="DT153" i="1"/>
  <c r="DU153" i="1"/>
  <c r="DV153" i="1"/>
  <c r="DW153" i="1"/>
  <c r="DX153" i="1"/>
  <c r="DY153" i="1"/>
  <c r="DZ153" i="1"/>
  <c r="CP154" i="1"/>
  <c r="CQ154" i="1"/>
  <c r="CR154" i="1"/>
  <c r="CS154" i="1"/>
  <c r="CT154" i="1"/>
  <c r="CU154" i="1"/>
  <c r="CV154" i="1"/>
  <c r="CW154" i="1"/>
  <c r="CX154" i="1"/>
  <c r="CY154" i="1"/>
  <c r="CZ154" i="1"/>
  <c r="DA154" i="1"/>
  <c r="DB154" i="1"/>
  <c r="DC154" i="1"/>
  <c r="DD154" i="1"/>
  <c r="DE154" i="1"/>
  <c r="DF154" i="1"/>
  <c r="DG154" i="1"/>
  <c r="DH154" i="1"/>
  <c r="DI154" i="1"/>
  <c r="DJ154" i="1"/>
  <c r="DK154" i="1"/>
  <c r="DL154" i="1"/>
  <c r="DM154" i="1"/>
  <c r="DN154" i="1"/>
  <c r="DO154" i="1"/>
  <c r="DP154" i="1"/>
  <c r="DQ154" i="1"/>
  <c r="DR154" i="1"/>
  <c r="DS154" i="1"/>
  <c r="DT154" i="1"/>
  <c r="DU154" i="1"/>
  <c r="DV154" i="1"/>
  <c r="DW154" i="1"/>
  <c r="DX154" i="1"/>
  <c r="DY154" i="1"/>
  <c r="DZ154" i="1"/>
  <c r="CP155" i="1"/>
  <c r="CQ155" i="1"/>
  <c r="CR155" i="1"/>
  <c r="CS155" i="1"/>
  <c r="CT155" i="1"/>
  <c r="CU155" i="1"/>
  <c r="CV155" i="1"/>
  <c r="CW155" i="1"/>
  <c r="CX155" i="1"/>
  <c r="CY155" i="1"/>
  <c r="CZ155" i="1"/>
  <c r="DA155" i="1"/>
  <c r="DB155" i="1"/>
  <c r="DC155" i="1"/>
  <c r="DD155" i="1"/>
  <c r="DE155" i="1"/>
  <c r="DF155" i="1"/>
  <c r="DG155" i="1"/>
  <c r="DH155" i="1"/>
  <c r="DI155" i="1"/>
  <c r="DJ155" i="1"/>
  <c r="DK155" i="1"/>
  <c r="DL155" i="1"/>
  <c r="DM155" i="1"/>
  <c r="DN155" i="1"/>
  <c r="DO155" i="1"/>
  <c r="DP155" i="1"/>
  <c r="DQ155" i="1"/>
  <c r="DR155" i="1"/>
  <c r="DS155" i="1"/>
  <c r="DT155" i="1"/>
  <c r="DU155" i="1"/>
  <c r="DV155" i="1"/>
  <c r="DW155" i="1"/>
  <c r="DX155" i="1"/>
  <c r="DY155" i="1"/>
  <c r="DZ155" i="1"/>
  <c r="CP156" i="1"/>
  <c r="CQ156" i="1"/>
  <c r="CR156" i="1"/>
  <c r="CS156" i="1"/>
  <c r="CT156" i="1"/>
  <c r="CU156" i="1"/>
  <c r="CV156" i="1"/>
  <c r="CW156" i="1"/>
  <c r="CX156" i="1"/>
  <c r="CY156" i="1"/>
  <c r="CZ156" i="1"/>
  <c r="DA156" i="1"/>
  <c r="DB156" i="1"/>
  <c r="DC156" i="1"/>
  <c r="DD156" i="1"/>
  <c r="DE156" i="1"/>
  <c r="DF156" i="1"/>
  <c r="DG156" i="1"/>
  <c r="DH156" i="1"/>
  <c r="DI156" i="1"/>
  <c r="DJ156" i="1"/>
  <c r="DK156" i="1"/>
  <c r="DL156" i="1"/>
  <c r="DM156" i="1"/>
  <c r="DN156" i="1"/>
  <c r="DO156" i="1"/>
  <c r="DP156" i="1"/>
  <c r="DQ156" i="1"/>
  <c r="DR156" i="1"/>
  <c r="DS156" i="1"/>
  <c r="DT156" i="1"/>
  <c r="DU156" i="1"/>
  <c r="DV156" i="1"/>
  <c r="DW156" i="1"/>
  <c r="DX156" i="1"/>
  <c r="DY156" i="1"/>
  <c r="DZ156" i="1"/>
  <c r="JS156" i="1" s="1"/>
  <c r="CP157" i="1"/>
  <c r="CQ157" i="1"/>
  <c r="CR157" i="1"/>
  <c r="CS157" i="1"/>
  <c r="CT157" i="1"/>
  <c r="CU157" i="1"/>
  <c r="CV157" i="1"/>
  <c r="CW157" i="1"/>
  <c r="CX157" i="1"/>
  <c r="CY157" i="1"/>
  <c r="CZ157" i="1"/>
  <c r="DA157" i="1"/>
  <c r="DB157" i="1"/>
  <c r="DC157" i="1"/>
  <c r="DD157" i="1"/>
  <c r="DE157" i="1"/>
  <c r="DF157" i="1"/>
  <c r="DG157" i="1"/>
  <c r="DH157" i="1"/>
  <c r="DI157" i="1"/>
  <c r="DJ157" i="1"/>
  <c r="DK157" i="1"/>
  <c r="DL157" i="1"/>
  <c r="DM157" i="1"/>
  <c r="DN157" i="1"/>
  <c r="DO157" i="1"/>
  <c r="DP157" i="1"/>
  <c r="DQ157" i="1"/>
  <c r="DR157" i="1"/>
  <c r="DS157" i="1"/>
  <c r="DT157" i="1"/>
  <c r="DU157" i="1"/>
  <c r="DV157" i="1"/>
  <c r="DW157" i="1"/>
  <c r="DX157" i="1"/>
  <c r="DY157" i="1"/>
  <c r="DZ157" i="1"/>
  <c r="CP158" i="1"/>
  <c r="CQ158" i="1"/>
  <c r="CR158" i="1"/>
  <c r="CS158" i="1"/>
  <c r="CT158" i="1"/>
  <c r="CU158" i="1"/>
  <c r="CV158" i="1"/>
  <c r="CW158" i="1"/>
  <c r="CX158" i="1"/>
  <c r="CY158" i="1"/>
  <c r="CZ158" i="1"/>
  <c r="DA158" i="1"/>
  <c r="DB158" i="1"/>
  <c r="DC158" i="1"/>
  <c r="DD158" i="1"/>
  <c r="DE158" i="1"/>
  <c r="DF158" i="1"/>
  <c r="DG158" i="1"/>
  <c r="DH158" i="1"/>
  <c r="DI158" i="1"/>
  <c r="DJ158" i="1"/>
  <c r="DK158" i="1"/>
  <c r="DL158" i="1"/>
  <c r="DM158" i="1"/>
  <c r="DN158" i="1"/>
  <c r="DO158" i="1"/>
  <c r="DP158" i="1"/>
  <c r="DQ158" i="1"/>
  <c r="DR158" i="1"/>
  <c r="DS158" i="1"/>
  <c r="DT158" i="1"/>
  <c r="DU158" i="1"/>
  <c r="DV158" i="1"/>
  <c r="DW158" i="1"/>
  <c r="DX158" i="1"/>
  <c r="DY158" i="1"/>
  <c r="DZ158" i="1"/>
  <c r="CP159" i="1"/>
  <c r="CQ159" i="1"/>
  <c r="CR159" i="1"/>
  <c r="CS159" i="1"/>
  <c r="CT159" i="1"/>
  <c r="CU159" i="1"/>
  <c r="CV159" i="1"/>
  <c r="CW159" i="1"/>
  <c r="CX159" i="1"/>
  <c r="CY159" i="1"/>
  <c r="CZ159" i="1"/>
  <c r="DA159" i="1"/>
  <c r="DB159" i="1"/>
  <c r="DC159" i="1"/>
  <c r="DD159" i="1"/>
  <c r="DE159" i="1"/>
  <c r="DF159" i="1"/>
  <c r="DG159" i="1"/>
  <c r="DH159" i="1"/>
  <c r="DI159" i="1"/>
  <c r="DJ159" i="1"/>
  <c r="DK159" i="1"/>
  <c r="DL159" i="1"/>
  <c r="DM159" i="1"/>
  <c r="DN159" i="1"/>
  <c r="DO159" i="1"/>
  <c r="DP159" i="1"/>
  <c r="DQ159" i="1"/>
  <c r="DR159" i="1"/>
  <c r="DS159" i="1"/>
  <c r="DT159" i="1"/>
  <c r="DU159" i="1"/>
  <c r="DV159" i="1"/>
  <c r="DW159" i="1"/>
  <c r="DX159" i="1"/>
  <c r="DY159" i="1"/>
  <c r="DZ159" i="1"/>
  <c r="CP160" i="1"/>
  <c r="CQ160" i="1"/>
  <c r="CR160" i="1"/>
  <c r="CS160" i="1"/>
  <c r="CT160" i="1"/>
  <c r="CU160" i="1"/>
  <c r="CV160" i="1"/>
  <c r="CW160" i="1"/>
  <c r="CX160" i="1"/>
  <c r="CY160" i="1"/>
  <c r="CZ160" i="1"/>
  <c r="DA160" i="1"/>
  <c r="DB160" i="1"/>
  <c r="DC160" i="1"/>
  <c r="DD160" i="1"/>
  <c r="DE160" i="1"/>
  <c r="DF160" i="1"/>
  <c r="DG160" i="1"/>
  <c r="DH160" i="1"/>
  <c r="DI160" i="1"/>
  <c r="DJ160" i="1"/>
  <c r="DK160" i="1"/>
  <c r="DL160" i="1"/>
  <c r="DM160" i="1"/>
  <c r="DN160" i="1"/>
  <c r="DO160" i="1"/>
  <c r="DP160" i="1"/>
  <c r="DQ160" i="1"/>
  <c r="DR160" i="1"/>
  <c r="DS160" i="1"/>
  <c r="DT160" i="1"/>
  <c r="DU160" i="1"/>
  <c r="DV160" i="1"/>
  <c r="DW160" i="1"/>
  <c r="DX160" i="1"/>
  <c r="DY160" i="1"/>
  <c r="DZ160" i="1"/>
  <c r="JS160" i="1" s="1"/>
  <c r="CP161" i="1"/>
  <c r="CQ161" i="1"/>
  <c r="CR161" i="1"/>
  <c r="CS161" i="1"/>
  <c r="CT161" i="1"/>
  <c r="CU161" i="1"/>
  <c r="CV161" i="1"/>
  <c r="CW161" i="1"/>
  <c r="CX161" i="1"/>
  <c r="CY161" i="1"/>
  <c r="CZ161" i="1"/>
  <c r="DA161" i="1"/>
  <c r="DB161" i="1"/>
  <c r="DC161" i="1"/>
  <c r="DD161" i="1"/>
  <c r="DE161" i="1"/>
  <c r="DF161" i="1"/>
  <c r="DG161" i="1"/>
  <c r="DH161" i="1"/>
  <c r="DI161" i="1"/>
  <c r="DJ161" i="1"/>
  <c r="DK161" i="1"/>
  <c r="DL161" i="1"/>
  <c r="DM161" i="1"/>
  <c r="DN161" i="1"/>
  <c r="DO161" i="1"/>
  <c r="DP161" i="1"/>
  <c r="DQ161" i="1"/>
  <c r="DR161" i="1"/>
  <c r="DS161" i="1"/>
  <c r="DT161" i="1"/>
  <c r="DU161" i="1"/>
  <c r="DV161" i="1"/>
  <c r="DW161" i="1"/>
  <c r="DX161" i="1"/>
  <c r="DY161" i="1"/>
  <c r="DZ161" i="1"/>
  <c r="CP162" i="1"/>
  <c r="CQ162" i="1"/>
  <c r="CR162" i="1"/>
  <c r="CS162" i="1"/>
  <c r="CT162" i="1"/>
  <c r="CU162" i="1"/>
  <c r="CV162" i="1"/>
  <c r="CW162" i="1"/>
  <c r="CX162" i="1"/>
  <c r="CY162" i="1"/>
  <c r="CZ162" i="1"/>
  <c r="DA162" i="1"/>
  <c r="DB162" i="1"/>
  <c r="DC162" i="1"/>
  <c r="DD162" i="1"/>
  <c r="DE162" i="1"/>
  <c r="DF162" i="1"/>
  <c r="DG162" i="1"/>
  <c r="DH162" i="1"/>
  <c r="DI162" i="1"/>
  <c r="DJ162" i="1"/>
  <c r="DK162" i="1"/>
  <c r="DL162" i="1"/>
  <c r="DM162" i="1"/>
  <c r="DN162" i="1"/>
  <c r="DO162" i="1"/>
  <c r="DP162" i="1"/>
  <c r="DQ162" i="1"/>
  <c r="DR162" i="1"/>
  <c r="DS162" i="1"/>
  <c r="DT162" i="1"/>
  <c r="DU162" i="1"/>
  <c r="DV162" i="1"/>
  <c r="DW162" i="1"/>
  <c r="DX162" i="1"/>
  <c r="DY162" i="1"/>
  <c r="DZ162" i="1"/>
  <c r="CP163" i="1"/>
  <c r="CQ163" i="1"/>
  <c r="CR163" i="1"/>
  <c r="CS163" i="1"/>
  <c r="CT163" i="1"/>
  <c r="CU163" i="1"/>
  <c r="CV163" i="1"/>
  <c r="CW163" i="1"/>
  <c r="CX163" i="1"/>
  <c r="CY163" i="1"/>
  <c r="CZ163" i="1"/>
  <c r="DA163" i="1"/>
  <c r="DB163" i="1"/>
  <c r="DC163" i="1"/>
  <c r="DD163" i="1"/>
  <c r="DE163" i="1"/>
  <c r="DF163" i="1"/>
  <c r="DG163" i="1"/>
  <c r="DH163" i="1"/>
  <c r="DI163" i="1"/>
  <c r="DJ163" i="1"/>
  <c r="DK163" i="1"/>
  <c r="DL163" i="1"/>
  <c r="DM163" i="1"/>
  <c r="DN163" i="1"/>
  <c r="DO163" i="1"/>
  <c r="DP163" i="1"/>
  <c r="DQ163" i="1"/>
  <c r="DR163" i="1"/>
  <c r="DS163" i="1"/>
  <c r="DT163" i="1"/>
  <c r="DU163" i="1"/>
  <c r="DV163" i="1"/>
  <c r="DW163" i="1"/>
  <c r="DX163" i="1"/>
  <c r="DY163" i="1"/>
  <c r="DZ163" i="1"/>
  <c r="CP164" i="1"/>
  <c r="CQ164" i="1"/>
  <c r="CR164" i="1"/>
  <c r="CS164" i="1"/>
  <c r="CT164" i="1"/>
  <c r="CU164" i="1"/>
  <c r="CV164" i="1"/>
  <c r="CW164" i="1"/>
  <c r="CX164" i="1"/>
  <c r="CY164" i="1"/>
  <c r="CZ164" i="1"/>
  <c r="DA164" i="1"/>
  <c r="DB164" i="1"/>
  <c r="DC164" i="1"/>
  <c r="DD164" i="1"/>
  <c r="DE164" i="1"/>
  <c r="DF164" i="1"/>
  <c r="DG164" i="1"/>
  <c r="DH164" i="1"/>
  <c r="DI164" i="1"/>
  <c r="DJ164" i="1"/>
  <c r="DK164" i="1"/>
  <c r="DL164" i="1"/>
  <c r="DM164" i="1"/>
  <c r="DN164" i="1"/>
  <c r="DO164" i="1"/>
  <c r="DP164" i="1"/>
  <c r="DQ164" i="1"/>
  <c r="DR164" i="1"/>
  <c r="DS164" i="1"/>
  <c r="DT164" i="1"/>
  <c r="DU164" i="1"/>
  <c r="DV164" i="1"/>
  <c r="DW164" i="1"/>
  <c r="DX164" i="1"/>
  <c r="DY164" i="1"/>
  <c r="DZ164" i="1"/>
  <c r="JS164" i="1" s="1"/>
  <c r="CP165" i="1"/>
  <c r="CQ165" i="1"/>
  <c r="CR165" i="1"/>
  <c r="CS165" i="1"/>
  <c r="CT165" i="1"/>
  <c r="CU165" i="1"/>
  <c r="CV165" i="1"/>
  <c r="CW165" i="1"/>
  <c r="CX165" i="1"/>
  <c r="CY165" i="1"/>
  <c r="CZ165" i="1"/>
  <c r="DA165" i="1"/>
  <c r="DB165" i="1"/>
  <c r="DC165" i="1"/>
  <c r="DD165" i="1"/>
  <c r="DE165" i="1"/>
  <c r="DF165" i="1"/>
  <c r="DG165" i="1"/>
  <c r="DH165" i="1"/>
  <c r="DI165" i="1"/>
  <c r="DJ165" i="1"/>
  <c r="DK165" i="1"/>
  <c r="DL165" i="1"/>
  <c r="DM165" i="1"/>
  <c r="DN165" i="1"/>
  <c r="DO165" i="1"/>
  <c r="DP165" i="1"/>
  <c r="DQ165" i="1"/>
  <c r="DR165" i="1"/>
  <c r="DS165" i="1"/>
  <c r="DT165" i="1"/>
  <c r="DU165" i="1"/>
  <c r="DV165" i="1"/>
  <c r="DW165" i="1"/>
  <c r="DX165" i="1"/>
  <c r="DY165" i="1"/>
  <c r="DZ165" i="1"/>
  <c r="CP166" i="1"/>
  <c r="CQ166" i="1"/>
  <c r="CR166" i="1"/>
  <c r="CS166" i="1"/>
  <c r="CT166" i="1"/>
  <c r="CU166" i="1"/>
  <c r="CV166" i="1"/>
  <c r="CW166" i="1"/>
  <c r="CX166" i="1"/>
  <c r="CY166" i="1"/>
  <c r="CZ166" i="1"/>
  <c r="DA166" i="1"/>
  <c r="DB166" i="1"/>
  <c r="DC166" i="1"/>
  <c r="DD166" i="1"/>
  <c r="DE166" i="1"/>
  <c r="DF166" i="1"/>
  <c r="DG166" i="1"/>
  <c r="DH166" i="1"/>
  <c r="DI166" i="1"/>
  <c r="DJ166" i="1"/>
  <c r="DK166" i="1"/>
  <c r="DL166" i="1"/>
  <c r="DM166" i="1"/>
  <c r="DN166" i="1"/>
  <c r="DO166" i="1"/>
  <c r="DP166" i="1"/>
  <c r="DQ166" i="1"/>
  <c r="DR166" i="1"/>
  <c r="DS166" i="1"/>
  <c r="DT166" i="1"/>
  <c r="DU166" i="1"/>
  <c r="DV166" i="1"/>
  <c r="DW166" i="1"/>
  <c r="DX166" i="1"/>
  <c r="DY166" i="1"/>
  <c r="DZ166" i="1"/>
  <c r="CP167" i="1"/>
  <c r="CQ167" i="1"/>
  <c r="CR167" i="1"/>
  <c r="CS167" i="1"/>
  <c r="CT167" i="1"/>
  <c r="CU167" i="1"/>
  <c r="CV167" i="1"/>
  <c r="CW167" i="1"/>
  <c r="CX167" i="1"/>
  <c r="CY167" i="1"/>
  <c r="CZ167" i="1"/>
  <c r="DA167" i="1"/>
  <c r="DB167" i="1"/>
  <c r="DC167" i="1"/>
  <c r="DD167" i="1"/>
  <c r="DE167" i="1"/>
  <c r="DF167" i="1"/>
  <c r="DG167" i="1"/>
  <c r="DH167" i="1"/>
  <c r="DI167" i="1"/>
  <c r="DJ167" i="1"/>
  <c r="DK167" i="1"/>
  <c r="DL167" i="1"/>
  <c r="DM167" i="1"/>
  <c r="DN167" i="1"/>
  <c r="DO167" i="1"/>
  <c r="DP167" i="1"/>
  <c r="DQ167" i="1"/>
  <c r="DR167" i="1"/>
  <c r="DS167" i="1"/>
  <c r="DT167" i="1"/>
  <c r="DU167" i="1"/>
  <c r="DV167" i="1"/>
  <c r="DW167" i="1"/>
  <c r="DX167" i="1"/>
  <c r="DY167" i="1"/>
  <c r="DZ167" i="1"/>
  <c r="CP168" i="1"/>
  <c r="CQ168" i="1"/>
  <c r="CR168" i="1"/>
  <c r="CS168" i="1"/>
  <c r="CT168" i="1"/>
  <c r="CU168" i="1"/>
  <c r="CV168" i="1"/>
  <c r="CW168" i="1"/>
  <c r="CX168" i="1"/>
  <c r="CY168" i="1"/>
  <c r="CZ168" i="1"/>
  <c r="DA168" i="1"/>
  <c r="DB168" i="1"/>
  <c r="DC168" i="1"/>
  <c r="DD168" i="1"/>
  <c r="DE168" i="1"/>
  <c r="DF168" i="1"/>
  <c r="DG168" i="1"/>
  <c r="DH168" i="1"/>
  <c r="DI168" i="1"/>
  <c r="DJ168" i="1"/>
  <c r="DK168" i="1"/>
  <c r="DL168" i="1"/>
  <c r="DM168" i="1"/>
  <c r="DN168" i="1"/>
  <c r="DO168" i="1"/>
  <c r="DP168" i="1"/>
  <c r="DQ168" i="1"/>
  <c r="DR168" i="1"/>
  <c r="DS168" i="1"/>
  <c r="DT168" i="1"/>
  <c r="DU168" i="1"/>
  <c r="DV168" i="1"/>
  <c r="DW168" i="1"/>
  <c r="DX168" i="1"/>
  <c r="DY168" i="1"/>
  <c r="DZ168" i="1"/>
  <c r="JS168" i="1" s="1"/>
  <c r="CP169" i="1"/>
  <c r="CQ169" i="1"/>
  <c r="CR169" i="1"/>
  <c r="CS169" i="1"/>
  <c r="CT169" i="1"/>
  <c r="CU169" i="1"/>
  <c r="CV169" i="1"/>
  <c r="CW169" i="1"/>
  <c r="CX169" i="1"/>
  <c r="CY169" i="1"/>
  <c r="CZ169" i="1"/>
  <c r="DA169" i="1"/>
  <c r="DB169" i="1"/>
  <c r="DC169" i="1"/>
  <c r="DD169" i="1"/>
  <c r="DE169" i="1"/>
  <c r="DF169" i="1"/>
  <c r="DG169" i="1"/>
  <c r="DH169" i="1"/>
  <c r="DI169" i="1"/>
  <c r="DJ169" i="1"/>
  <c r="DK169" i="1"/>
  <c r="DL169" i="1"/>
  <c r="DM169" i="1"/>
  <c r="DN169" i="1"/>
  <c r="DO169" i="1"/>
  <c r="DP169" i="1"/>
  <c r="DQ169" i="1"/>
  <c r="DR169" i="1"/>
  <c r="DS169" i="1"/>
  <c r="DT169" i="1"/>
  <c r="DU169" i="1"/>
  <c r="DV169" i="1"/>
  <c r="DW169" i="1"/>
  <c r="DX169" i="1"/>
  <c r="DY169" i="1"/>
  <c r="DZ169" i="1"/>
  <c r="CP170" i="1"/>
  <c r="CQ170" i="1"/>
  <c r="CR170" i="1"/>
  <c r="CS170" i="1"/>
  <c r="CT170" i="1"/>
  <c r="CU170" i="1"/>
  <c r="CV170" i="1"/>
  <c r="CW170" i="1"/>
  <c r="CX170" i="1"/>
  <c r="CY170" i="1"/>
  <c r="CZ170" i="1"/>
  <c r="DA170" i="1"/>
  <c r="DB170" i="1"/>
  <c r="DC170" i="1"/>
  <c r="DD170" i="1"/>
  <c r="DE170" i="1"/>
  <c r="DF170" i="1"/>
  <c r="DG170" i="1"/>
  <c r="DH170" i="1"/>
  <c r="DI170" i="1"/>
  <c r="DJ170" i="1"/>
  <c r="DK170" i="1"/>
  <c r="DL170" i="1"/>
  <c r="DM170" i="1"/>
  <c r="DN170" i="1"/>
  <c r="DO170" i="1"/>
  <c r="DP170" i="1"/>
  <c r="DQ170" i="1"/>
  <c r="DR170" i="1"/>
  <c r="DS170" i="1"/>
  <c r="DT170" i="1"/>
  <c r="DU170" i="1"/>
  <c r="DV170" i="1"/>
  <c r="DW170" i="1"/>
  <c r="DX170" i="1"/>
  <c r="DY170" i="1"/>
  <c r="DZ170" i="1"/>
  <c r="CP171" i="1"/>
  <c r="CQ171" i="1"/>
  <c r="CR171" i="1"/>
  <c r="CS171" i="1"/>
  <c r="CT171" i="1"/>
  <c r="CU171" i="1"/>
  <c r="CV171" i="1"/>
  <c r="CW171" i="1"/>
  <c r="CX171" i="1"/>
  <c r="CY171" i="1"/>
  <c r="CZ171" i="1"/>
  <c r="DA171" i="1"/>
  <c r="DB171" i="1"/>
  <c r="DC171" i="1"/>
  <c r="DD171" i="1"/>
  <c r="DE171" i="1"/>
  <c r="DF171" i="1"/>
  <c r="DG171" i="1"/>
  <c r="DH171" i="1"/>
  <c r="DI171" i="1"/>
  <c r="DJ171" i="1"/>
  <c r="DK171" i="1"/>
  <c r="DL171" i="1"/>
  <c r="DM171" i="1"/>
  <c r="DN171" i="1"/>
  <c r="DO171" i="1"/>
  <c r="DP171" i="1"/>
  <c r="DQ171" i="1"/>
  <c r="DR171" i="1"/>
  <c r="DS171" i="1"/>
  <c r="DT171" i="1"/>
  <c r="DU171" i="1"/>
  <c r="DV171" i="1"/>
  <c r="DW171" i="1"/>
  <c r="DX171" i="1"/>
  <c r="DY171" i="1"/>
  <c r="DZ171" i="1"/>
  <c r="CP172" i="1"/>
  <c r="CQ172" i="1"/>
  <c r="CR172" i="1"/>
  <c r="CS172" i="1"/>
  <c r="CT172" i="1"/>
  <c r="CU172" i="1"/>
  <c r="CV172" i="1"/>
  <c r="CW172" i="1"/>
  <c r="CX172" i="1"/>
  <c r="CY172" i="1"/>
  <c r="CZ172" i="1"/>
  <c r="DA172" i="1"/>
  <c r="DB172" i="1"/>
  <c r="DC172" i="1"/>
  <c r="DD172" i="1"/>
  <c r="DE172" i="1"/>
  <c r="DF172" i="1"/>
  <c r="DG172" i="1"/>
  <c r="DH172" i="1"/>
  <c r="DI172" i="1"/>
  <c r="DJ172" i="1"/>
  <c r="DK172" i="1"/>
  <c r="DL172" i="1"/>
  <c r="DM172" i="1"/>
  <c r="DN172" i="1"/>
  <c r="DO172" i="1"/>
  <c r="DP172" i="1"/>
  <c r="DQ172" i="1"/>
  <c r="DR172" i="1"/>
  <c r="DS172" i="1"/>
  <c r="DT172" i="1"/>
  <c r="DU172" i="1"/>
  <c r="DV172" i="1"/>
  <c r="DW172" i="1"/>
  <c r="DX172" i="1"/>
  <c r="DY172" i="1"/>
  <c r="DZ172" i="1"/>
  <c r="JS172" i="1" s="1"/>
  <c r="CP173" i="1"/>
  <c r="CQ173" i="1"/>
  <c r="CR173" i="1"/>
  <c r="CS173" i="1"/>
  <c r="CT173" i="1"/>
  <c r="CU173" i="1"/>
  <c r="CV173" i="1"/>
  <c r="CW173" i="1"/>
  <c r="CX173" i="1"/>
  <c r="CY173" i="1"/>
  <c r="CZ173" i="1"/>
  <c r="DA173" i="1"/>
  <c r="DB173" i="1"/>
  <c r="DC173" i="1"/>
  <c r="DD173" i="1"/>
  <c r="DE173" i="1"/>
  <c r="DF173" i="1"/>
  <c r="DG173" i="1"/>
  <c r="DH173" i="1"/>
  <c r="DI173" i="1"/>
  <c r="DJ173" i="1"/>
  <c r="DK173" i="1"/>
  <c r="DL173" i="1"/>
  <c r="DM173" i="1"/>
  <c r="DN173" i="1"/>
  <c r="DO173" i="1"/>
  <c r="DP173" i="1"/>
  <c r="DQ173" i="1"/>
  <c r="DR173" i="1"/>
  <c r="DS173" i="1"/>
  <c r="DT173" i="1"/>
  <c r="DU173" i="1"/>
  <c r="DV173" i="1"/>
  <c r="DW173" i="1"/>
  <c r="DX173" i="1"/>
  <c r="DY173" i="1"/>
  <c r="DZ173" i="1"/>
  <c r="CP174" i="1"/>
  <c r="CQ174" i="1"/>
  <c r="CR174" i="1"/>
  <c r="CS174" i="1"/>
  <c r="CT174" i="1"/>
  <c r="CU174" i="1"/>
  <c r="CV174" i="1"/>
  <c r="CW174" i="1"/>
  <c r="CX174" i="1"/>
  <c r="CY174" i="1"/>
  <c r="CZ174" i="1"/>
  <c r="DA174" i="1"/>
  <c r="DB174" i="1"/>
  <c r="DC174" i="1"/>
  <c r="DD174" i="1"/>
  <c r="DE174" i="1"/>
  <c r="DF174" i="1"/>
  <c r="DG174" i="1"/>
  <c r="DH174" i="1"/>
  <c r="DI174" i="1"/>
  <c r="DJ174" i="1"/>
  <c r="DK174" i="1"/>
  <c r="DL174" i="1"/>
  <c r="DM174" i="1"/>
  <c r="DN174" i="1"/>
  <c r="DO174" i="1"/>
  <c r="DP174" i="1"/>
  <c r="DQ174" i="1"/>
  <c r="DR174" i="1"/>
  <c r="DS174" i="1"/>
  <c r="DT174" i="1"/>
  <c r="DU174" i="1"/>
  <c r="DV174" i="1"/>
  <c r="DW174" i="1"/>
  <c r="DX174" i="1"/>
  <c r="DY174" i="1"/>
  <c r="DZ174" i="1"/>
  <c r="CP175" i="1"/>
  <c r="CQ175" i="1"/>
  <c r="CR175" i="1"/>
  <c r="CS175" i="1"/>
  <c r="CT175" i="1"/>
  <c r="CU175" i="1"/>
  <c r="CV175" i="1"/>
  <c r="CW175" i="1"/>
  <c r="CX175" i="1"/>
  <c r="CY175" i="1"/>
  <c r="CZ175" i="1"/>
  <c r="DA175" i="1"/>
  <c r="DB175" i="1"/>
  <c r="DC175" i="1"/>
  <c r="DD175" i="1"/>
  <c r="DE175" i="1"/>
  <c r="DF175" i="1"/>
  <c r="DG175" i="1"/>
  <c r="DH175" i="1"/>
  <c r="DI175" i="1"/>
  <c r="DJ175" i="1"/>
  <c r="DK175" i="1"/>
  <c r="DL175" i="1"/>
  <c r="DM175" i="1"/>
  <c r="DN175" i="1"/>
  <c r="DO175" i="1"/>
  <c r="DP175" i="1"/>
  <c r="DQ175" i="1"/>
  <c r="DR175" i="1"/>
  <c r="DS175" i="1"/>
  <c r="DT175" i="1"/>
  <c r="DU175" i="1"/>
  <c r="DV175" i="1"/>
  <c r="DW175" i="1"/>
  <c r="DX175" i="1"/>
  <c r="DY175" i="1"/>
  <c r="DZ175" i="1"/>
  <c r="CP176" i="1"/>
  <c r="CQ176" i="1"/>
  <c r="CR176" i="1"/>
  <c r="CS176" i="1"/>
  <c r="CT176" i="1"/>
  <c r="CU176" i="1"/>
  <c r="CV176" i="1"/>
  <c r="CW176" i="1"/>
  <c r="CX176" i="1"/>
  <c r="CY176" i="1"/>
  <c r="CZ176" i="1"/>
  <c r="DA176" i="1"/>
  <c r="DB176" i="1"/>
  <c r="DC176" i="1"/>
  <c r="DD176" i="1"/>
  <c r="DE176" i="1"/>
  <c r="DF176" i="1"/>
  <c r="DG176" i="1"/>
  <c r="DH176" i="1"/>
  <c r="DI176" i="1"/>
  <c r="DJ176" i="1"/>
  <c r="DK176" i="1"/>
  <c r="DL176" i="1"/>
  <c r="DM176" i="1"/>
  <c r="DN176" i="1"/>
  <c r="DO176" i="1"/>
  <c r="DP176" i="1"/>
  <c r="DQ176" i="1"/>
  <c r="DR176" i="1"/>
  <c r="DS176" i="1"/>
  <c r="DT176" i="1"/>
  <c r="DU176" i="1"/>
  <c r="DV176" i="1"/>
  <c r="DW176" i="1"/>
  <c r="DX176" i="1"/>
  <c r="DY176" i="1"/>
  <c r="DZ176" i="1"/>
  <c r="JS176" i="1" s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G177" i="1"/>
  <c r="DH177" i="1"/>
  <c r="DI177" i="1"/>
  <c r="DJ177" i="1"/>
  <c r="DK177" i="1"/>
  <c r="DL177" i="1"/>
  <c r="DM177" i="1"/>
  <c r="DN177" i="1"/>
  <c r="DO177" i="1"/>
  <c r="DP177" i="1"/>
  <c r="DQ177" i="1"/>
  <c r="DR177" i="1"/>
  <c r="DS177" i="1"/>
  <c r="DT177" i="1"/>
  <c r="DU177" i="1"/>
  <c r="DV177" i="1"/>
  <c r="DW177" i="1"/>
  <c r="DX177" i="1"/>
  <c r="DY177" i="1"/>
  <c r="DZ177" i="1"/>
  <c r="CP178" i="1"/>
  <c r="CQ178" i="1"/>
  <c r="CR178" i="1"/>
  <c r="CS178" i="1"/>
  <c r="CT178" i="1"/>
  <c r="CU178" i="1"/>
  <c r="CV178" i="1"/>
  <c r="CW178" i="1"/>
  <c r="CX178" i="1"/>
  <c r="CY178" i="1"/>
  <c r="CZ178" i="1"/>
  <c r="DA178" i="1"/>
  <c r="DB178" i="1"/>
  <c r="DC178" i="1"/>
  <c r="DD178" i="1"/>
  <c r="DE178" i="1"/>
  <c r="DF178" i="1"/>
  <c r="DG178" i="1"/>
  <c r="DH178" i="1"/>
  <c r="DI178" i="1"/>
  <c r="DJ178" i="1"/>
  <c r="DK178" i="1"/>
  <c r="DL178" i="1"/>
  <c r="DM178" i="1"/>
  <c r="DN178" i="1"/>
  <c r="DO178" i="1"/>
  <c r="DP178" i="1"/>
  <c r="DQ178" i="1"/>
  <c r="DR178" i="1"/>
  <c r="DS178" i="1"/>
  <c r="DT178" i="1"/>
  <c r="DU178" i="1"/>
  <c r="DV178" i="1"/>
  <c r="DW178" i="1"/>
  <c r="DX178" i="1"/>
  <c r="DY178" i="1"/>
  <c r="DZ178" i="1"/>
  <c r="CP179" i="1"/>
  <c r="CQ179" i="1"/>
  <c r="CR179" i="1"/>
  <c r="CS179" i="1"/>
  <c r="CT179" i="1"/>
  <c r="CU179" i="1"/>
  <c r="CV179" i="1"/>
  <c r="CW179" i="1"/>
  <c r="CX179" i="1"/>
  <c r="CY179" i="1"/>
  <c r="CZ179" i="1"/>
  <c r="DA179" i="1"/>
  <c r="DB179" i="1"/>
  <c r="DC179" i="1"/>
  <c r="DD179" i="1"/>
  <c r="DE179" i="1"/>
  <c r="DF179" i="1"/>
  <c r="DG179" i="1"/>
  <c r="DH179" i="1"/>
  <c r="DI179" i="1"/>
  <c r="DJ179" i="1"/>
  <c r="DK179" i="1"/>
  <c r="DL179" i="1"/>
  <c r="DM179" i="1"/>
  <c r="DN179" i="1"/>
  <c r="DO179" i="1"/>
  <c r="DP179" i="1"/>
  <c r="DQ179" i="1"/>
  <c r="DR179" i="1"/>
  <c r="DS179" i="1"/>
  <c r="DT179" i="1"/>
  <c r="DU179" i="1"/>
  <c r="DV179" i="1"/>
  <c r="DW179" i="1"/>
  <c r="DX179" i="1"/>
  <c r="DY179" i="1"/>
  <c r="DZ179" i="1"/>
  <c r="CP180" i="1"/>
  <c r="CQ180" i="1"/>
  <c r="CR180" i="1"/>
  <c r="CS180" i="1"/>
  <c r="CT180" i="1"/>
  <c r="CU180" i="1"/>
  <c r="CV180" i="1"/>
  <c r="CW180" i="1"/>
  <c r="CX180" i="1"/>
  <c r="CY180" i="1"/>
  <c r="CZ180" i="1"/>
  <c r="DA180" i="1"/>
  <c r="DB180" i="1"/>
  <c r="DC180" i="1"/>
  <c r="DD180" i="1"/>
  <c r="DE180" i="1"/>
  <c r="DF180" i="1"/>
  <c r="DG180" i="1"/>
  <c r="DH180" i="1"/>
  <c r="DI180" i="1"/>
  <c r="DJ180" i="1"/>
  <c r="DK180" i="1"/>
  <c r="DL180" i="1"/>
  <c r="DM180" i="1"/>
  <c r="DN180" i="1"/>
  <c r="DO180" i="1"/>
  <c r="DP180" i="1"/>
  <c r="DQ180" i="1"/>
  <c r="DR180" i="1"/>
  <c r="DS180" i="1"/>
  <c r="DT180" i="1"/>
  <c r="DU180" i="1"/>
  <c r="DV180" i="1"/>
  <c r="DW180" i="1"/>
  <c r="DX180" i="1"/>
  <c r="DY180" i="1"/>
  <c r="DZ180" i="1"/>
  <c r="JS180" i="1" s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G181" i="1"/>
  <c r="DH181" i="1"/>
  <c r="DI181" i="1"/>
  <c r="DJ181" i="1"/>
  <c r="DK181" i="1"/>
  <c r="DL181" i="1"/>
  <c r="DM181" i="1"/>
  <c r="DN181" i="1"/>
  <c r="DO181" i="1"/>
  <c r="DP181" i="1"/>
  <c r="DQ181" i="1"/>
  <c r="DR181" i="1"/>
  <c r="DS181" i="1"/>
  <c r="DT181" i="1"/>
  <c r="DU181" i="1"/>
  <c r="DV181" i="1"/>
  <c r="DW181" i="1"/>
  <c r="DX181" i="1"/>
  <c r="DY181" i="1"/>
  <c r="DZ181" i="1"/>
  <c r="CP182" i="1"/>
  <c r="CQ182" i="1"/>
  <c r="CR182" i="1"/>
  <c r="CS182" i="1"/>
  <c r="CT182" i="1"/>
  <c r="CU182" i="1"/>
  <c r="CV182" i="1"/>
  <c r="CW182" i="1"/>
  <c r="CX182" i="1"/>
  <c r="CY182" i="1"/>
  <c r="CZ182" i="1"/>
  <c r="DA182" i="1"/>
  <c r="DB182" i="1"/>
  <c r="DC182" i="1"/>
  <c r="DD182" i="1"/>
  <c r="DE182" i="1"/>
  <c r="DF182" i="1"/>
  <c r="DG182" i="1"/>
  <c r="DH182" i="1"/>
  <c r="DI182" i="1"/>
  <c r="DJ182" i="1"/>
  <c r="DK182" i="1"/>
  <c r="DL182" i="1"/>
  <c r="DM182" i="1"/>
  <c r="DN182" i="1"/>
  <c r="DO182" i="1"/>
  <c r="DP182" i="1"/>
  <c r="DQ182" i="1"/>
  <c r="DR182" i="1"/>
  <c r="DS182" i="1"/>
  <c r="DT182" i="1"/>
  <c r="DU182" i="1"/>
  <c r="DV182" i="1"/>
  <c r="DW182" i="1"/>
  <c r="DX182" i="1"/>
  <c r="DY182" i="1"/>
  <c r="DZ182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CP184" i="1"/>
  <c r="CQ184" i="1"/>
  <c r="CR184" i="1"/>
  <c r="CS184" i="1"/>
  <c r="CT184" i="1"/>
  <c r="CU184" i="1"/>
  <c r="CV184" i="1"/>
  <c r="CW184" i="1"/>
  <c r="CX184" i="1"/>
  <c r="CY184" i="1"/>
  <c r="CZ184" i="1"/>
  <c r="DA184" i="1"/>
  <c r="DB184" i="1"/>
  <c r="DC184" i="1"/>
  <c r="DD184" i="1"/>
  <c r="DE184" i="1"/>
  <c r="DF184" i="1"/>
  <c r="DG184" i="1"/>
  <c r="DH184" i="1"/>
  <c r="DI184" i="1"/>
  <c r="DJ184" i="1"/>
  <c r="DK184" i="1"/>
  <c r="DL184" i="1"/>
  <c r="DM184" i="1"/>
  <c r="DN184" i="1"/>
  <c r="DO184" i="1"/>
  <c r="DP184" i="1"/>
  <c r="DQ184" i="1"/>
  <c r="DR184" i="1"/>
  <c r="DS184" i="1"/>
  <c r="DT184" i="1"/>
  <c r="DU184" i="1"/>
  <c r="DV184" i="1"/>
  <c r="DW184" i="1"/>
  <c r="DX184" i="1"/>
  <c r="DY184" i="1"/>
  <c r="DZ184" i="1"/>
  <c r="JS184" i="1" s="1"/>
  <c r="CP185" i="1"/>
  <c r="CQ185" i="1"/>
  <c r="CR185" i="1"/>
  <c r="CS185" i="1"/>
  <c r="CT185" i="1"/>
  <c r="CU185" i="1"/>
  <c r="CV185" i="1"/>
  <c r="CW185" i="1"/>
  <c r="CX185" i="1"/>
  <c r="CY185" i="1"/>
  <c r="CZ185" i="1"/>
  <c r="DA185" i="1"/>
  <c r="DB185" i="1"/>
  <c r="DC185" i="1"/>
  <c r="DD185" i="1"/>
  <c r="DE185" i="1"/>
  <c r="DF185" i="1"/>
  <c r="DG185" i="1"/>
  <c r="DH185" i="1"/>
  <c r="DI185" i="1"/>
  <c r="DJ185" i="1"/>
  <c r="DK185" i="1"/>
  <c r="DL185" i="1"/>
  <c r="DM185" i="1"/>
  <c r="DN185" i="1"/>
  <c r="DO185" i="1"/>
  <c r="DP185" i="1"/>
  <c r="DQ185" i="1"/>
  <c r="DR185" i="1"/>
  <c r="DS185" i="1"/>
  <c r="DT185" i="1"/>
  <c r="DU185" i="1"/>
  <c r="DV185" i="1"/>
  <c r="DW185" i="1"/>
  <c r="DX185" i="1"/>
  <c r="DY185" i="1"/>
  <c r="DZ185" i="1"/>
  <c r="CP186" i="1"/>
  <c r="CQ186" i="1"/>
  <c r="CR186" i="1"/>
  <c r="CS186" i="1"/>
  <c r="CT186" i="1"/>
  <c r="CU186" i="1"/>
  <c r="CV186" i="1"/>
  <c r="CW186" i="1"/>
  <c r="CX186" i="1"/>
  <c r="CY186" i="1"/>
  <c r="CZ186" i="1"/>
  <c r="DA186" i="1"/>
  <c r="DB186" i="1"/>
  <c r="DC186" i="1"/>
  <c r="DD186" i="1"/>
  <c r="DE186" i="1"/>
  <c r="DF186" i="1"/>
  <c r="DG186" i="1"/>
  <c r="DH186" i="1"/>
  <c r="DI186" i="1"/>
  <c r="DJ186" i="1"/>
  <c r="DK186" i="1"/>
  <c r="DL186" i="1"/>
  <c r="DM186" i="1"/>
  <c r="DN186" i="1"/>
  <c r="DO186" i="1"/>
  <c r="DP186" i="1"/>
  <c r="DQ186" i="1"/>
  <c r="DR186" i="1"/>
  <c r="DS186" i="1"/>
  <c r="DT186" i="1"/>
  <c r="DU186" i="1"/>
  <c r="DV186" i="1"/>
  <c r="DW186" i="1"/>
  <c r="DX186" i="1"/>
  <c r="DY186" i="1"/>
  <c r="DZ186" i="1"/>
  <c r="CP187" i="1"/>
  <c r="CQ187" i="1"/>
  <c r="CR187" i="1"/>
  <c r="CS187" i="1"/>
  <c r="CT187" i="1"/>
  <c r="CU187" i="1"/>
  <c r="CV187" i="1"/>
  <c r="CW187" i="1"/>
  <c r="CX187" i="1"/>
  <c r="CY187" i="1"/>
  <c r="CZ187" i="1"/>
  <c r="DA187" i="1"/>
  <c r="DB187" i="1"/>
  <c r="DC187" i="1"/>
  <c r="DD187" i="1"/>
  <c r="DE187" i="1"/>
  <c r="DF187" i="1"/>
  <c r="DG187" i="1"/>
  <c r="DH187" i="1"/>
  <c r="DI187" i="1"/>
  <c r="DJ187" i="1"/>
  <c r="DK187" i="1"/>
  <c r="DL187" i="1"/>
  <c r="DM187" i="1"/>
  <c r="DN187" i="1"/>
  <c r="DO187" i="1"/>
  <c r="DP187" i="1"/>
  <c r="DQ187" i="1"/>
  <c r="DR187" i="1"/>
  <c r="DS187" i="1"/>
  <c r="DT187" i="1"/>
  <c r="DU187" i="1"/>
  <c r="DV187" i="1"/>
  <c r="DW187" i="1"/>
  <c r="DX187" i="1"/>
  <c r="DY187" i="1"/>
  <c r="DZ187" i="1"/>
  <c r="CP188" i="1"/>
  <c r="CQ188" i="1"/>
  <c r="CR188" i="1"/>
  <c r="CS188" i="1"/>
  <c r="CT188" i="1"/>
  <c r="CU188" i="1"/>
  <c r="CV188" i="1"/>
  <c r="CW188" i="1"/>
  <c r="CX188" i="1"/>
  <c r="CY188" i="1"/>
  <c r="CZ188" i="1"/>
  <c r="DA188" i="1"/>
  <c r="DB188" i="1"/>
  <c r="DC188" i="1"/>
  <c r="DD188" i="1"/>
  <c r="DE188" i="1"/>
  <c r="DF188" i="1"/>
  <c r="DG188" i="1"/>
  <c r="DH188" i="1"/>
  <c r="DI188" i="1"/>
  <c r="DJ188" i="1"/>
  <c r="DK188" i="1"/>
  <c r="DL188" i="1"/>
  <c r="DM188" i="1"/>
  <c r="DN188" i="1"/>
  <c r="DO188" i="1"/>
  <c r="DP188" i="1"/>
  <c r="DQ188" i="1"/>
  <c r="DR188" i="1"/>
  <c r="DS188" i="1"/>
  <c r="DT188" i="1"/>
  <c r="DU188" i="1"/>
  <c r="DV188" i="1"/>
  <c r="DW188" i="1"/>
  <c r="DX188" i="1"/>
  <c r="DY188" i="1"/>
  <c r="DZ188" i="1"/>
  <c r="JS188" i="1" s="1"/>
  <c r="CP189" i="1"/>
  <c r="CQ189" i="1"/>
  <c r="CR189" i="1"/>
  <c r="CS189" i="1"/>
  <c r="CT189" i="1"/>
  <c r="CU189" i="1"/>
  <c r="CV189" i="1"/>
  <c r="CW189" i="1"/>
  <c r="CX189" i="1"/>
  <c r="CY189" i="1"/>
  <c r="CZ189" i="1"/>
  <c r="DA189" i="1"/>
  <c r="DB189" i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O189" i="1"/>
  <c r="DP189" i="1"/>
  <c r="DQ189" i="1"/>
  <c r="DR189" i="1"/>
  <c r="DS189" i="1"/>
  <c r="DT189" i="1"/>
  <c r="DU189" i="1"/>
  <c r="DV189" i="1"/>
  <c r="DW189" i="1"/>
  <c r="DX189" i="1"/>
  <c r="DY189" i="1"/>
  <c r="DZ189" i="1"/>
  <c r="CP190" i="1"/>
  <c r="CQ190" i="1"/>
  <c r="CR190" i="1"/>
  <c r="CS190" i="1"/>
  <c r="CT190" i="1"/>
  <c r="CU190" i="1"/>
  <c r="CV190" i="1"/>
  <c r="CW190" i="1"/>
  <c r="CX190" i="1"/>
  <c r="CY190" i="1"/>
  <c r="CZ190" i="1"/>
  <c r="DA190" i="1"/>
  <c r="DB190" i="1"/>
  <c r="DC190" i="1"/>
  <c r="DD190" i="1"/>
  <c r="DE190" i="1"/>
  <c r="DF190" i="1"/>
  <c r="DG190" i="1"/>
  <c r="DH190" i="1"/>
  <c r="DI190" i="1"/>
  <c r="DJ190" i="1"/>
  <c r="DK190" i="1"/>
  <c r="DL190" i="1"/>
  <c r="DM190" i="1"/>
  <c r="DN190" i="1"/>
  <c r="DO190" i="1"/>
  <c r="DP190" i="1"/>
  <c r="DQ190" i="1"/>
  <c r="DR190" i="1"/>
  <c r="DS190" i="1"/>
  <c r="DT190" i="1"/>
  <c r="DU190" i="1"/>
  <c r="DV190" i="1"/>
  <c r="DW190" i="1"/>
  <c r="DX190" i="1"/>
  <c r="DY190" i="1"/>
  <c r="DZ190" i="1"/>
  <c r="CP191" i="1"/>
  <c r="CQ191" i="1"/>
  <c r="CR191" i="1"/>
  <c r="CS191" i="1"/>
  <c r="CT191" i="1"/>
  <c r="CU191" i="1"/>
  <c r="CV191" i="1"/>
  <c r="CW191" i="1"/>
  <c r="CX191" i="1"/>
  <c r="CY191" i="1"/>
  <c r="CZ191" i="1"/>
  <c r="DA191" i="1"/>
  <c r="DB191" i="1"/>
  <c r="DC191" i="1"/>
  <c r="DD191" i="1"/>
  <c r="DE191" i="1"/>
  <c r="DF191" i="1"/>
  <c r="DG191" i="1"/>
  <c r="DH191" i="1"/>
  <c r="DI191" i="1"/>
  <c r="DJ191" i="1"/>
  <c r="DK191" i="1"/>
  <c r="DL191" i="1"/>
  <c r="DM191" i="1"/>
  <c r="DN191" i="1"/>
  <c r="DO191" i="1"/>
  <c r="DP191" i="1"/>
  <c r="DQ191" i="1"/>
  <c r="DR191" i="1"/>
  <c r="DS191" i="1"/>
  <c r="DT191" i="1"/>
  <c r="DU191" i="1"/>
  <c r="DV191" i="1"/>
  <c r="DW191" i="1"/>
  <c r="DX191" i="1"/>
  <c r="DY191" i="1"/>
  <c r="DZ191" i="1"/>
  <c r="CP192" i="1"/>
  <c r="CQ192" i="1"/>
  <c r="CR192" i="1"/>
  <c r="CS192" i="1"/>
  <c r="CT192" i="1"/>
  <c r="CU192" i="1"/>
  <c r="CV192" i="1"/>
  <c r="CW192" i="1"/>
  <c r="CX192" i="1"/>
  <c r="CY192" i="1"/>
  <c r="CZ192" i="1"/>
  <c r="DA192" i="1"/>
  <c r="DB192" i="1"/>
  <c r="DC192" i="1"/>
  <c r="DD192" i="1"/>
  <c r="DE192" i="1"/>
  <c r="DF192" i="1"/>
  <c r="DG192" i="1"/>
  <c r="DH192" i="1"/>
  <c r="DI192" i="1"/>
  <c r="DJ192" i="1"/>
  <c r="DK192" i="1"/>
  <c r="DL192" i="1"/>
  <c r="DM192" i="1"/>
  <c r="DN192" i="1"/>
  <c r="DO192" i="1"/>
  <c r="DP192" i="1"/>
  <c r="DQ192" i="1"/>
  <c r="DR192" i="1"/>
  <c r="DS192" i="1"/>
  <c r="DT192" i="1"/>
  <c r="DU192" i="1"/>
  <c r="DV192" i="1"/>
  <c r="DW192" i="1"/>
  <c r="DX192" i="1"/>
  <c r="DY192" i="1"/>
  <c r="DZ192" i="1"/>
  <c r="CP193" i="1"/>
  <c r="CQ193" i="1"/>
  <c r="CR193" i="1"/>
  <c r="CS193" i="1"/>
  <c r="CT193" i="1"/>
  <c r="CU193" i="1"/>
  <c r="CV193" i="1"/>
  <c r="CW193" i="1"/>
  <c r="CX193" i="1"/>
  <c r="CY193" i="1"/>
  <c r="CZ193" i="1"/>
  <c r="DA193" i="1"/>
  <c r="DB193" i="1"/>
  <c r="DC193" i="1"/>
  <c r="DD193" i="1"/>
  <c r="DE193" i="1"/>
  <c r="DF193" i="1"/>
  <c r="DG193" i="1"/>
  <c r="DH193" i="1"/>
  <c r="DI193" i="1"/>
  <c r="DJ193" i="1"/>
  <c r="DK193" i="1"/>
  <c r="DL193" i="1"/>
  <c r="DM193" i="1"/>
  <c r="DN193" i="1"/>
  <c r="DO193" i="1"/>
  <c r="DP193" i="1"/>
  <c r="DQ193" i="1"/>
  <c r="DR193" i="1"/>
  <c r="DS193" i="1"/>
  <c r="DT193" i="1"/>
  <c r="DU193" i="1"/>
  <c r="DV193" i="1"/>
  <c r="DW193" i="1"/>
  <c r="DX193" i="1"/>
  <c r="DY193" i="1"/>
  <c r="DZ193" i="1"/>
  <c r="CP194" i="1"/>
  <c r="CQ194" i="1"/>
  <c r="CR194" i="1"/>
  <c r="CS194" i="1"/>
  <c r="CT194" i="1"/>
  <c r="CU194" i="1"/>
  <c r="CV194" i="1"/>
  <c r="CW194" i="1"/>
  <c r="CX194" i="1"/>
  <c r="CY194" i="1"/>
  <c r="CZ194" i="1"/>
  <c r="DA194" i="1"/>
  <c r="DB194" i="1"/>
  <c r="DC194" i="1"/>
  <c r="DD194" i="1"/>
  <c r="DE194" i="1"/>
  <c r="DF194" i="1"/>
  <c r="DG194" i="1"/>
  <c r="DH194" i="1"/>
  <c r="DI194" i="1"/>
  <c r="DJ194" i="1"/>
  <c r="DK194" i="1"/>
  <c r="DL194" i="1"/>
  <c r="DM194" i="1"/>
  <c r="DN194" i="1"/>
  <c r="DO194" i="1"/>
  <c r="DP194" i="1"/>
  <c r="DQ194" i="1"/>
  <c r="DR194" i="1"/>
  <c r="DS194" i="1"/>
  <c r="DT194" i="1"/>
  <c r="DU194" i="1"/>
  <c r="DV194" i="1"/>
  <c r="DW194" i="1"/>
  <c r="DX194" i="1"/>
  <c r="DY194" i="1"/>
  <c r="DZ194" i="1"/>
  <c r="CP195" i="1"/>
  <c r="CQ195" i="1"/>
  <c r="CR195" i="1"/>
  <c r="CS195" i="1"/>
  <c r="CT195" i="1"/>
  <c r="CU195" i="1"/>
  <c r="CV195" i="1"/>
  <c r="CW195" i="1"/>
  <c r="CX195" i="1"/>
  <c r="CY195" i="1"/>
  <c r="CZ195" i="1"/>
  <c r="DA195" i="1"/>
  <c r="DB195" i="1"/>
  <c r="DC195" i="1"/>
  <c r="DD195" i="1"/>
  <c r="DE195" i="1"/>
  <c r="DF195" i="1"/>
  <c r="DG195" i="1"/>
  <c r="DH195" i="1"/>
  <c r="DI195" i="1"/>
  <c r="DJ195" i="1"/>
  <c r="DK195" i="1"/>
  <c r="DL195" i="1"/>
  <c r="DM195" i="1"/>
  <c r="DN195" i="1"/>
  <c r="DO195" i="1"/>
  <c r="DP195" i="1"/>
  <c r="DQ195" i="1"/>
  <c r="DR195" i="1"/>
  <c r="DS195" i="1"/>
  <c r="DT195" i="1"/>
  <c r="DU195" i="1"/>
  <c r="DV195" i="1"/>
  <c r="DW195" i="1"/>
  <c r="DX195" i="1"/>
  <c r="DY195" i="1"/>
  <c r="DZ195" i="1"/>
  <c r="CP196" i="1"/>
  <c r="CQ196" i="1"/>
  <c r="CR196" i="1"/>
  <c r="CS196" i="1"/>
  <c r="CT196" i="1"/>
  <c r="CU196" i="1"/>
  <c r="CV196" i="1"/>
  <c r="CW196" i="1"/>
  <c r="CX196" i="1"/>
  <c r="CY196" i="1"/>
  <c r="CZ196" i="1"/>
  <c r="DA196" i="1"/>
  <c r="DB196" i="1"/>
  <c r="DC196" i="1"/>
  <c r="DD196" i="1"/>
  <c r="DE196" i="1"/>
  <c r="DF196" i="1"/>
  <c r="DG196" i="1"/>
  <c r="DH196" i="1"/>
  <c r="DI196" i="1"/>
  <c r="DJ196" i="1"/>
  <c r="DK196" i="1"/>
  <c r="DL196" i="1"/>
  <c r="DM196" i="1"/>
  <c r="DN196" i="1"/>
  <c r="DO196" i="1"/>
  <c r="DP196" i="1"/>
  <c r="DQ196" i="1"/>
  <c r="DR196" i="1"/>
  <c r="DS196" i="1"/>
  <c r="DT196" i="1"/>
  <c r="DU196" i="1"/>
  <c r="DV196" i="1"/>
  <c r="DW196" i="1"/>
  <c r="DX196" i="1"/>
  <c r="DY196" i="1"/>
  <c r="DZ196" i="1"/>
  <c r="JS196" i="1" s="1"/>
  <c r="CP197" i="1"/>
  <c r="CQ197" i="1"/>
  <c r="CR197" i="1"/>
  <c r="CS197" i="1"/>
  <c r="CT197" i="1"/>
  <c r="CU197" i="1"/>
  <c r="CV197" i="1"/>
  <c r="CW197" i="1"/>
  <c r="CX197" i="1"/>
  <c r="CY197" i="1"/>
  <c r="CZ197" i="1"/>
  <c r="DA197" i="1"/>
  <c r="DB197" i="1"/>
  <c r="DC197" i="1"/>
  <c r="DD197" i="1"/>
  <c r="DE197" i="1"/>
  <c r="DF197" i="1"/>
  <c r="DG197" i="1"/>
  <c r="DH197" i="1"/>
  <c r="DI197" i="1"/>
  <c r="DJ197" i="1"/>
  <c r="DK197" i="1"/>
  <c r="DL197" i="1"/>
  <c r="DM197" i="1"/>
  <c r="DN197" i="1"/>
  <c r="DO197" i="1"/>
  <c r="DP197" i="1"/>
  <c r="DQ197" i="1"/>
  <c r="DR197" i="1"/>
  <c r="DS197" i="1"/>
  <c r="DT197" i="1"/>
  <c r="DU197" i="1"/>
  <c r="DV197" i="1"/>
  <c r="DW197" i="1"/>
  <c r="DX197" i="1"/>
  <c r="DY197" i="1"/>
  <c r="DZ197" i="1"/>
  <c r="CP198" i="1"/>
  <c r="CQ198" i="1"/>
  <c r="CR198" i="1"/>
  <c r="CS198" i="1"/>
  <c r="CT198" i="1"/>
  <c r="CU198" i="1"/>
  <c r="CV198" i="1"/>
  <c r="CW198" i="1"/>
  <c r="CX198" i="1"/>
  <c r="CY198" i="1"/>
  <c r="CZ198" i="1"/>
  <c r="DA198" i="1"/>
  <c r="DB198" i="1"/>
  <c r="DC198" i="1"/>
  <c r="DD198" i="1"/>
  <c r="DE198" i="1"/>
  <c r="DF198" i="1"/>
  <c r="DG198" i="1"/>
  <c r="DH198" i="1"/>
  <c r="DI198" i="1"/>
  <c r="DJ198" i="1"/>
  <c r="DK198" i="1"/>
  <c r="DL198" i="1"/>
  <c r="DM198" i="1"/>
  <c r="DN198" i="1"/>
  <c r="DO198" i="1"/>
  <c r="DP198" i="1"/>
  <c r="DQ198" i="1"/>
  <c r="DR198" i="1"/>
  <c r="DS198" i="1"/>
  <c r="DT198" i="1"/>
  <c r="DU198" i="1"/>
  <c r="DV198" i="1"/>
  <c r="DW198" i="1"/>
  <c r="DX198" i="1"/>
  <c r="DY198" i="1"/>
  <c r="DZ198" i="1"/>
  <c r="CP199" i="1"/>
  <c r="CQ199" i="1"/>
  <c r="CR199" i="1"/>
  <c r="CS199" i="1"/>
  <c r="CT199" i="1"/>
  <c r="CU199" i="1"/>
  <c r="CV199" i="1"/>
  <c r="CW199" i="1"/>
  <c r="CX199" i="1"/>
  <c r="CY199" i="1"/>
  <c r="CZ199" i="1"/>
  <c r="DA199" i="1"/>
  <c r="DB199" i="1"/>
  <c r="DC199" i="1"/>
  <c r="DD199" i="1"/>
  <c r="DE199" i="1"/>
  <c r="DF199" i="1"/>
  <c r="DG199" i="1"/>
  <c r="DH199" i="1"/>
  <c r="DI199" i="1"/>
  <c r="DJ199" i="1"/>
  <c r="DK199" i="1"/>
  <c r="DL199" i="1"/>
  <c r="DM199" i="1"/>
  <c r="DN199" i="1"/>
  <c r="DO199" i="1"/>
  <c r="DP199" i="1"/>
  <c r="DQ199" i="1"/>
  <c r="DR199" i="1"/>
  <c r="DS199" i="1"/>
  <c r="DT199" i="1"/>
  <c r="DU199" i="1"/>
  <c r="DV199" i="1"/>
  <c r="DW199" i="1"/>
  <c r="DX199" i="1"/>
  <c r="DY199" i="1"/>
  <c r="DZ199" i="1"/>
  <c r="CP200" i="1"/>
  <c r="CQ200" i="1"/>
  <c r="CR200" i="1"/>
  <c r="CS200" i="1"/>
  <c r="CT200" i="1"/>
  <c r="CU200" i="1"/>
  <c r="CV200" i="1"/>
  <c r="CW200" i="1"/>
  <c r="CX200" i="1"/>
  <c r="CY200" i="1"/>
  <c r="CZ200" i="1"/>
  <c r="DA200" i="1"/>
  <c r="DB200" i="1"/>
  <c r="DC200" i="1"/>
  <c r="DD200" i="1"/>
  <c r="DE200" i="1"/>
  <c r="DF200" i="1"/>
  <c r="DG200" i="1"/>
  <c r="DH200" i="1"/>
  <c r="DI200" i="1"/>
  <c r="DJ200" i="1"/>
  <c r="DK200" i="1"/>
  <c r="DL200" i="1"/>
  <c r="DM200" i="1"/>
  <c r="DN200" i="1"/>
  <c r="DO200" i="1"/>
  <c r="DP200" i="1"/>
  <c r="DQ200" i="1"/>
  <c r="DR200" i="1"/>
  <c r="DS200" i="1"/>
  <c r="DT200" i="1"/>
  <c r="DU200" i="1"/>
  <c r="DV200" i="1"/>
  <c r="DW200" i="1"/>
  <c r="DX200" i="1"/>
  <c r="DY200" i="1"/>
  <c r="DZ200" i="1"/>
  <c r="JS200" i="1" s="1"/>
  <c r="CP201" i="1"/>
  <c r="CQ201" i="1"/>
  <c r="CR201" i="1"/>
  <c r="CS201" i="1"/>
  <c r="CT201" i="1"/>
  <c r="CU201" i="1"/>
  <c r="CV201" i="1"/>
  <c r="CW201" i="1"/>
  <c r="CX201" i="1"/>
  <c r="CY201" i="1"/>
  <c r="CZ201" i="1"/>
  <c r="DA201" i="1"/>
  <c r="DB201" i="1"/>
  <c r="DC201" i="1"/>
  <c r="DD201" i="1"/>
  <c r="DE201" i="1"/>
  <c r="DF201" i="1"/>
  <c r="DG201" i="1"/>
  <c r="DH201" i="1"/>
  <c r="DI201" i="1"/>
  <c r="DJ201" i="1"/>
  <c r="DK201" i="1"/>
  <c r="DL201" i="1"/>
  <c r="DM201" i="1"/>
  <c r="DN201" i="1"/>
  <c r="DO201" i="1"/>
  <c r="DP201" i="1"/>
  <c r="DQ201" i="1"/>
  <c r="DR201" i="1"/>
  <c r="DS201" i="1"/>
  <c r="DT201" i="1"/>
  <c r="DU201" i="1"/>
  <c r="DV201" i="1"/>
  <c r="DW201" i="1"/>
  <c r="DX201" i="1"/>
  <c r="DY201" i="1"/>
  <c r="DZ201" i="1"/>
  <c r="CP202" i="1"/>
  <c r="CQ202" i="1"/>
  <c r="CR202" i="1"/>
  <c r="CS202" i="1"/>
  <c r="CT202" i="1"/>
  <c r="CU202" i="1"/>
  <c r="CV202" i="1"/>
  <c r="CW202" i="1"/>
  <c r="CX202" i="1"/>
  <c r="CY202" i="1"/>
  <c r="CZ202" i="1"/>
  <c r="DA202" i="1"/>
  <c r="DB202" i="1"/>
  <c r="DC202" i="1"/>
  <c r="DD202" i="1"/>
  <c r="DE202" i="1"/>
  <c r="DF202" i="1"/>
  <c r="DG202" i="1"/>
  <c r="DH202" i="1"/>
  <c r="DI202" i="1"/>
  <c r="DJ202" i="1"/>
  <c r="DK202" i="1"/>
  <c r="DL202" i="1"/>
  <c r="DM202" i="1"/>
  <c r="DN202" i="1"/>
  <c r="DO202" i="1"/>
  <c r="DP202" i="1"/>
  <c r="DQ202" i="1"/>
  <c r="DR202" i="1"/>
  <c r="DS202" i="1"/>
  <c r="DT202" i="1"/>
  <c r="DU202" i="1"/>
  <c r="DV202" i="1"/>
  <c r="DW202" i="1"/>
  <c r="DX202" i="1"/>
  <c r="DY202" i="1"/>
  <c r="DZ202" i="1"/>
  <c r="CP203" i="1"/>
  <c r="CQ203" i="1"/>
  <c r="CR203" i="1"/>
  <c r="CS203" i="1"/>
  <c r="CT203" i="1"/>
  <c r="CU203" i="1"/>
  <c r="CV203" i="1"/>
  <c r="CW203" i="1"/>
  <c r="CX203" i="1"/>
  <c r="CY203" i="1"/>
  <c r="CZ203" i="1"/>
  <c r="DA203" i="1"/>
  <c r="DB203" i="1"/>
  <c r="DC203" i="1"/>
  <c r="DD203" i="1"/>
  <c r="DE203" i="1"/>
  <c r="DF203" i="1"/>
  <c r="DG203" i="1"/>
  <c r="DH203" i="1"/>
  <c r="DI203" i="1"/>
  <c r="DJ203" i="1"/>
  <c r="DK203" i="1"/>
  <c r="DL203" i="1"/>
  <c r="DM203" i="1"/>
  <c r="DN203" i="1"/>
  <c r="DO203" i="1"/>
  <c r="DP203" i="1"/>
  <c r="DQ203" i="1"/>
  <c r="DR203" i="1"/>
  <c r="DS203" i="1"/>
  <c r="DT203" i="1"/>
  <c r="DU203" i="1"/>
  <c r="DV203" i="1"/>
  <c r="DW203" i="1"/>
  <c r="DX203" i="1"/>
  <c r="DY203" i="1"/>
  <c r="DZ203" i="1"/>
  <c r="CP204" i="1"/>
  <c r="CQ204" i="1"/>
  <c r="CR204" i="1"/>
  <c r="CS204" i="1"/>
  <c r="CT204" i="1"/>
  <c r="CU204" i="1"/>
  <c r="CV204" i="1"/>
  <c r="CW204" i="1"/>
  <c r="CX204" i="1"/>
  <c r="CY204" i="1"/>
  <c r="CZ204" i="1"/>
  <c r="DA204" i="1"/>
  <c r="DB204" i="1"/>
  <c r="DC204" i="1"/>
  <c r="DD204" i="1"/>
  <c r="DE204" i="1"/>
  <c r="DF204" i="1"/>
  <c r="DG204" i="1"/>
  <c r="DH204" i="1"/>
  <c r="DI204" i="1"/>
  <c r="DJ204" i="1"/>
  <c r="DK204" i="1"/>
  <c r="DL204" i="1"/>
  <c r="DM204" i="1"/>
  <c r="DN204" i="1"/>
  <c r="DO204" i="1"/>
  <c r="DP204" i="1"/>
  <c r="DQ204" i="1"/>
  <c r="DR204" i="1"/>
  <c r="DS204" i="1"/>
  <c r="DT204" i="1"/>
  <c r="DU204" i="1"/>
  <c r="DV204" i="1"/>
  <c r="DW204" i="1"/>
  <c r="DX204" i="1"/>
  <c r="DY204" i="1"/>
  <c r="DZ204" i="1"/>
  <c r="JS204" i="1" s="1"/>
  <c r="CP205" i="1"/>
  <c r="CQ205" i="1"/>
  <c r="CR205" i="1"/>
  <c r="CS205" i="1"/>
  <c r="CT205" i="1"/>
  <c r="CU205" i="1"/>
  <c r="CV205" i="1"/>
  <c r="CW205" i="1"/>
  <c r="CX205" i="1"/>
  <c r="CY205" i="1"/>
  <c r="CZ205" i="1"/>
  <c r="DA205" i="1"/>
  <c r="DB205" i="1"/>
  <c r="DC205" i="1"/>
  <c r="DD205" i="1"/>
  <c r="DE205" i="1"/>
  <c r="DF205" i="1"/>
  <c r="DG205" i="1"/>
  <c r="DH205" i="1"/>
  <c r="DI205" i="1"/>
  <c r="DJ205" i="1"/>
  <c r="DK205" i="1"/>
  <c r="DL205" i="1"/>
  <c r="DM205" i="1"/>
  <c r="DN205" i="1"/>
  <c r="DO205" i="1"/>
  <c r="DP205" i="1"/>
  <c r="DQ205" i="1"/>
  <c r="DR205" i="1"/>
  <c r="DS205" i="1"/>
  <c r="DT205" i="1"/>
  <c r="DU205" i="1"/>
  <c r="DV205" i="1"/>
  <c r="DW205" i="1"/>
  <c r="DX205" i="1"/>
  <c r="DY205" i="1"/>
  <c r="DZ205" i="1"/>
  <c r="CP206" i="1"/>
  <c r="CQ206" i="1"/>
  <c r="CR206" i="1"/>
  <c r="CS206" i="1"/>
  <c r="CT206" i="1"/>
  <c r="CU206" i="1"/>
  <c r="CV206" i="1"/>
  <c r="CW206" i="1"/>
  <c r="CX206" i="1"/>
  <c r="CY206" i="1"/>
  <c r="CZ206" i="1"/>
  <c r="DA206" i="1"/>
  <c r="DB206" i="1"/>
  <c r="DC206" i="1"/>
  <c r="DD206" i="1"/>
  <c r="DE206" i="1"/>
  <c r="DF206" i="1"/>
  <c r="DG206" i="1"/>
  <c r="DH206" i="1"/>
  <c r="DI206" i="1"/>
  <c r="DJ206" i="1"/>
  <c r="DK206" i="1"/>
  <c r="DL206" i="1"/>
  <c r="DM206" i="1"/>
  <c r="DN206" i="1"/>
  <c r="DO206" i="1"/>
  <c r="DP206" i="1"/>
  <c r="DQ206" i="1"/>
  <c r="DR206" i="1"/>
  <c r="DS206" i="1"/>
  <c r="DT206" i="1"/>
  <c r="DU206" i="1"/>
  <c r="DV206" i="1"/>
  <c r="DW206" i="1"/>
  <c r="DX206" i="1"/>
  <c r="DY206" i="1"/>
  <c r="DZ206" i="1"/>
  <c r="CP207" i="1"/>
  <c r="CQ207" i="1"/>
  <c r="CR207" i="1"/>
  <c r="CS207" i="1"/>
  <c r="CT207" i="1"/>
  <c r="CU207" i="1"/>
  <c r="CV207" i="1"/>
  <c r="CW207" i="1"/>
  <c r="CX207" i="1"/>
  <c r="CY207" i="1"/>
  <c r="CZ207" i="1"/>
  <c r="DA207" i="1"/>
  <c r="DB207" i="1"/>
  <c r="DC207" i="1"/>
  <c r="DD207" i="1"/>
  <c r="DE207" i="1"/>
  <c r="DF207" i="1"/>
  <c r="DG207" i="1"/>
  <c r="DH207" i="1"/>
  <c r="DI207" i="1"/>
  <c r="DJ207" i="1"/>
  <c r="DK207" i="1"/>
  <c r="DL207" i="1"/>
  <c r="DM207" i="1"/>
  <c r="DN207" i="1"/>
  <c r="DO207" i="1"/>
  <c r="DP207" i="1"/>
  <c r="DQ207" i="1"/>
  <c r="DR207" i="1"/>
  <c r="DS207" i="1"/>
  <c r="DT207" i="1"/>
  <c r="DU207" i="1"/>
  <c r="DV207" i="1"/>
  <c r="DW207" i="1"/>
  <c r="DX207" i="1"/>
  <c r="DY207" i="1"/>
  <c r="DZ207" i="1"/>
  <c r="CP208" i="1"/>
  <c r="CQ208" i="1"/>
  <c r="CR208" i="1"/>
  <c r="CS208" i="1"/>
  <c r="CT208" i="1"/>
  <c r="CU208" i="1"/>
  <c r="CV208" i="1"/>
  <c r="CW208" i="1"/>
  <c r="CX208" i="1"/>
  <c r="CY208" i="1"/>
  <c r="CZ208" i="1"/>
  <c r="DA208" i="1"/>
  <c r="DB208" i="1"/>
  <c r="DC208" i="1"/>
  <c r="DD208" i="1"/>
  <c r="DE208" i="1"/>
  <c r="DF208" i="1"/>
  <c r="DG208" i="1"/>
  <c r="DH208" i="1"/>
  <c r="DI208" i="1"/>
  <c r="DJ208" i="1"/>
  <c r="DK208" i="1"/>
  <c r="DL208" i="1"/>
  <c r="DM208" i="1"/>
  <c r="DN208" i="1"/>
  <c r="DO208" i="1"/>
  <c r="DP208" i="1"/>
  <c r="DQ208" i="1"/>
  <c r="DR208" i="1"/>
  <c r="DS208" i="1"/>
  <c r="DT208" i="1"/>
  <c r="DU208" i="1"/>
  <c r="DV208" i="1"/>
  <c r="DW208" i="1"/>
  <c r="DX208" i="1"/>
  <c r="DY208" i="1"/>
  <c r="DZ208" i="1"/>
  <c r="JS208" i="1" s="1"/>
  <c r="CP209" i="1"/>
  <c r="CQ209" i="1"/>
  <c r="CR209" i="1"/>
  <c r="CS209" i="1"/>
  <c r="CT209" i="1"/>
  <c r="CU209" i="1"/>
  <c r="CV209" i="1"/>
  <c r="CW209" i="1"/>
  <c r="CX209" i="1"/>
  <c r="CY209" i="1"/>
  <c r="CZ209" i="1"/>
  <c r="DA209" i="1"/>
  <c r="DB209" i="1"/>
  <c r="DC209" i="1"/>
  <c r="DD209" i="1"/>
  <c r="DE209" i="1"/>
  <c r="DF209" i="1"/>
  <c r="DG209" i="1"/>
  <c r="DH209" i="1"/>
  <c r="DI209" i="1"/>
  <c r="DJ209" i="1"/>
  <c r="DK209" i="1"/>
  <c r="DL209" i="1"/>
  <c r="DM209" i="1"/>
  <c r="DN209" i="1"/>
  <c r="DO209" i="1"/>
  <c r="DP209" i="1"/>
  <c r="DQ209" i="1"/>
  <c r="DR209" i="1"/>
  <c r="DS209" i="1"/>
  <c r="DT209" i="1"/>
  <c r="DU209" i="1"/>
  <c r="DV209" i="1"/>
  <c r="DW209" i="1"/>
  <c r="DX209" i="1"/>
  <c r="DY209" i="1"/>
  <c r="DZ209" i="1"/>
  <c r="CP210" i="1"/>
  <c r="CQ210" i="1"/>
  <c r="CR210" i="1"/>
  <c r="CS210" i="1"/>
  <c r="CT210" i="1"/>
  <c r="CU210" i="1"/>
  <c r="CV210" i="1"/>
  <c r="CW210" i="1"/>
  <c r="CX210" i="1"/>
  <c r="CY210" i="1"/>
  <c r="CZ210" i="1"/>
  <c r="DA210" i="1"/>
  <c r="DB210" i="1"/>
  <c r="DC210" i="1"/>
  <c r="DD210" i="1"/>
  <c r="DE210" i="1"/>
  <c r="DF210" i="1"/>
  <c r="DG210" i="1"/>
  <c r="DH210" i="1"/>
  <c r="DI210" i="1"/>
  <c r="DJ210" i="1"/>
  <c r="DK210" i="1"/>
  <c r="DL210" i="1"/>
  <c r="DM210" i="1"/>
  <c r="DN210" i="1"/>
  <c r="DO210" i="1"/>
  <c r="DP210" i="1"/>
  <c r="DQ210" i="1"/>
  <c r="DR210" i="1"/>
  <c r="DS210" i="1"/>
  <c r="DT210" i="1"/>
  <c r="DU210" i="1"/>
  <c r="DV210" i="1"/>
  <c r="DW210" i="1"/>
  <c r="DX210" i="1"/>
  <c r="DY210" i="1"/>
  <c r="DZ210" i="1"/>
  <c r="CP211" i="1"/>
  <c r="CQ211" i="1"/>
  <c r="CR211" i="1"/>
  <c r="CS211" i="1"/>
  <c r="CT211" i="1"/>
  <c r="CU211" i="1"/>
  <c r="CV211" i="1"/>
  <c r="CW211" i="1"/>
  <c r="CX211" i="1"/>
  <c r="CY211" i="1"/>
  <c r="CZ211" i="1"/>
  <c r="DA211" i="1"/>
  <c r="DB211" i="1"/>
  <c r="DC211" i="1"/>
  <c r="DD211" i="1"/>
  <c r="DE211" i="1"/>
  <c r="DF211" i="1"/>
  <c r="DG211" i="1"/>
  <c r="DH211" i="1"/>
  <c r="DI211" i="1"/>
  <c r="DJ211" i="1"/>
  <c r="DK211" i="1"/>
  <c r="DL211" i="1"/>
  <c r="DM211" i="1"/>
  <c r="DN211" i="1"/>
  <c r="DO211" i="1"/>
  <c r="DP211" i="1"/>
  <c r="DQ211" i="1"/>
  <c r="DR211" i="1"/>
  <c r="DS211" i="1"/>
  <c r="DT211" i="1"/>
  <c r="DU211" i="1"/>
  <c r="DV211" i="1"/>
  <c r="DW211" i="1"/>
  <c r="DX211" i="1"/>
  <c r="DY211" i="1"/>
  <c r="DZ211" i="1"/>
  <c r="CP212" i="1"/>
  <c r="CQ212" i="1"/>
  <c r="CR212" i="1"/>
  <c r="CS212" i="1"/>
  <c r="CT212" i="1"/>
  <c r="CU212" i="1"/>
  <c r="CV212" i="1"/>
  <c r="CW212" i="1"/>
  <c r="CX212" i="1"/>
  <c r="CY212" i="1"/>
  <c r="CZ212" i="1"/>
  <c r="DA212" i="1"/>
  <c r="DB212" i="1"/>
  <c r="DC212" i="1"/>
  <c r="DD212" i="1"/>
  <c r="DE212" i="1"/>
  <c r="DF212" i="1"/>
  <c r="DG212" i="1"/>
  <c r="DH212" i="1"/>
  <c r="DI212" i="1"/>
  <c r="DJ212" i="1"/>
  <c r="DK212" i="1"/>
  <c r="DL212" i="1"/>
  <c r="DM212" i="1"/>
  <c r="DN212" i="1"/>
  <c r="DO212" i="1"/>
  <c r="DP212" i="1"/>
  <c r="DQ212" i="1"/>
  <c r="DR212" i="1"/>
  <c r="DS212" i="1"/>
  <c r="DT212" i="1"/>
  <c r="DU212" i="1"/>
  <c r="DV212" i="1"/>
  <c r="DW212" i="1"/>
  <c r="DX212" i="1"/>
  <c r="DY212" i="1"/>
  <c r="DZ212" i="1"/>
  <c r="JS212" i="1" s="1"/>
  <c r="CP213" i="1"/>
  <c r="CQ213" i="1"/>
  <c r="CR213" i="1"/>
  <c r="CS213" i="1"/>
  <c r="CT213" i="1"/>
  <c r="CU213" i="1"/>
  <c r="CV213" i="1"/>
  <c r="CW213" i="1"/>
  <c r="CX213" i="1"/>
  <c r="CY213" i="1"/>
  <c r="CZ213" i="1"/>
  <c r="DA213" i="1"/>
  <c r="DB213" i="1"/>
  <c r="DC213" i="1"/>
  <c r="DD213" i="1"/>
  <c r="DE213" i="1"/>
  <c r="DF213" i="1"/>
  <c r="DG213" i="1"/>
  <c r="DH213" i="1"/>
  <c r="DI213" i="1"/>
  <c r="DJ213" i="1"/>
  <c r="DK213" i="1"/>
  <c r="DL213" i="1"/>
  <c r="DM213" i="1"/>
  <c r="DN213" i="1"/>
  <c r="DO213" i="1"/>
  <c r="DP213" i="1"/>
  <c r="DQ213" i="1"/>
  <c r="DR213" i="1"/>
  <c r="DS213" i="1"/>
  <c r="DT213" i="1"/>
  <c r="DU213" i="1"/>
  <c r="DV213" i="1"/>
  <c r="DW213" i="1"/>
  <c r="DX213" i="1"/>
  <c r="DY213" i="1"/>
  <c r="DZ213" i="1"/>
  <c r="CP214" i="1"/>
  <c r="CQ214" i="1"/>
  <c r="CR214" i="1"/>
  <c r="CS214" i="1"/>
  <c r="CT214" i="1"/>
  <c r="CU214" i="1"/>
  <c r="CV214" i="1"/>
  <c r="CW214" i="1"/>
  <c r="CX214" i="1"/>
  <c r="CY214" i="1"/>
  <c r="CZ214" i="1"/>
  <c r="DA214" i="1"/>
  <c r="DB214" i="1"/>
  <c r="DC214" i="1"/>
  <c r="DD214" i="1"/>
  <c r="DE214" i="1"/>
  <c r="DF214" i="1"/>
  <c r="DG214" i="1"/>
  <c r="DH214" i="1"/>
  <c r="DI214" i="1"/>
  <c r="DJ214" i="1"/>
  <c r="DK214" i="1"/>
  <c r="DL214" i="1"/>
  <c r="DM214" i="1"/>
  <c r="DN214" i="1"/>
  <c r="DO214" i="1"/>
  <c r="DP214" i="1"/>
  <c r="DQ214" i="1"/>
  <c r="DR214" i="1"/>
  <c r="DS214" i="1"/>
  <c r="DT214" i="1"/>
  <c r="DU214" i="1"/>
  <c r="DV214" i="1"/>
  <c r="DW214" i="1"/>
  <c r="DX214" i="1"/>
  <c r="DY214" i="1"/>
  <c r="DZ214" i="1"/>
  <c r="CP215" i="1"/>
  <c r="CQ215" i="1"/>
  <c r="CR215" i="1"/>
  <c r="CS215" i="1"/>
  <c r="CT215" i="1"/>
  <c r="CU215" i="1"/>
  <c r="CV215" i="1"/>
  <c r="CW215" i="1"/>
  <c r="CX215" i="1"/>
  <c r="CY215" i="1"/>
  <c r="CZ215" i="1"/>
  <c r="DA215" i="1"/>
  <c r="DB215" i="1"/>
  <c r="DC215" i="1"/>
  <c r="DD215" i="1"/>
  <c r="DE215" i="1"/>
  <c r="DF215" i="1"/>
  <c r="DG215" i="1"/>
  <c r="DH215" i="1"/>
  <c r="DI215" i="1"/>
  <c r="DJ215" i="1"/>
  <c r="DK215" i="1"/>
  <c r="DL215" i="1"/>
  <c r="DM215" i="1"/>
  <c r="DN215" i="1"/>
  <c r="DO215" i="1"/>
  <c r="DP215" i="1"/>
  <c r="DQ215" i="1"/>
  <c r="DR215" i="1"/>
  <c r="DS215" i="1"/>
  <c r="DT215" i="1"/>
  <c r="DU215" i="1"/>
  <c r="DV215" i="1"/>
  <c r="DW215" i="1"/>
  <c r="DX215" i="1"/>
  <c r="DY215" i="1"/>
  <c r="DZ215" i="1"/>
  <c r="CP216" i="1"/>
  <c r="CQ216" i="1"/>
  <c r="CR216" i="1"/>
  <c r="CS216" i="1"/>
  <c r="CT216" i="1"/>
  <c r="CU216" i="1"/>
  <c r="CV216" i="1"/>
  <c r="CW216" i="1"/>
  <c r="CX216" i="1"/>
  <c r="CY216" i="1"/>
  <c r="CZ216" i="1"/>
  <c r="DA216" i="1"/>
  <c r="DB216" i="1"/>
  <c r="DC216" i="1"/>
  <c r="DD216" i="1"/>
  <c r="DE216" i="1"/>
  <c r="DF216" i="1"/>
  <c r="DG216" i="1"/>
  <c r="DH216" i="1"/>
  <c r="DI216" i="1"/>
  <c r="DJ216" i="1"/>
  <c r="DK216" i="1"/>
  <c r="DL216" i="1"/>
  <c r="DM216" i="1"/>
  <c r="DN216" i="1"/>
  <c r="DO216" i="1"/>
  <c r="DP216" i="1"/>
  <c r="DQ216" i="1"/>
  <c r="DR216" i="1"/>
  <c r="DS216" i="1"/>
  <c r="DT216" i="1"/>
  <c r="DU216" i="1"/>
  <c r="DV216" i="1"/>
  <c r="DW216" i="1"/>
  <c r="DX216" i="1"/>
  <c r="DY216" i="1"/>
  <c r="DZ216" i="1"/>
  <c r="JS216" i="1" s="1"/>
  <c r="CP217" i="1"/>
  <c r="CQ217" i="1"/>
  <c r="CR217" i="1"/>
  <c r="CS217" i="1"/>
  <c r="CT217" i="1"/>
  <c r="CU217" i="1"/>
  <c r="CV217" i="1"/>
  <c r="CW217" i="1"/>
  <c r="CX217" i="1"/>
  <c r="CY217" i="1"/>
  <c r="CZ217" i="1"/>
  <c r="DA217" i="1"/>
  <c r="DB217" i="1"/>
  <c r="DC217" i="1"/>
  <c r="DD217" i="1"/>
  <c r="DE217" i="1"/>
  <c r="DF217" i="1"/>
  <c r="DG217" i="1"/>
  <c r="DH217" i="1"/>
  <c r="DI217" i="1"/>
  <c r="DJ217" i="1"/>
  <c r="DK217" i="1"/>
  <c r="DL217" i="1"/>
  <c r="DM217" i="1"/>
  <c r="DN217" i="1"/>
  <c r="DO217" i="1"/>
  <c r="DP217" i="1"/>
  <c r="DQ217" i="1"/>
  <c r="DR217" i="1"/>
  <c r="DS217" i="1"/>
  <c r="DT217" i="1"/>
  <c r="DU217" i="1"/>
  <c r="DV217" i="1"/>
  <c r="DW217" i="1"/>
  <c r="DX217" i="1"/>
  <c r="DY217" i="1"/>
  <c r="DZ217" i="1"/>
  <c r="CP218" i="1"/>
  <c r="CQ218" i="1"/>
  <c r="CR218" i="1"/>
  <c r="CS218" i="1"/>
  <c r="CT218" i="1"/>
  <c r="CU218" i="1"/>
  <c r="CV218" i="1"/>
  <c r="CW218" i="1"/>
  <c r="CX218" i="1"/>
  <c r="CY218" i="1"/>
  <c r="CZ218" i="1"/>
  <c r="DA218" i="1"/>
  <c r="DB218" i="1"/>
  <c r="DC218" i="1"/>
  <c r="DD218" i="1"/>
  <c r="DE218" i="1"/>
  <c r="DF218" i="1"/>
  <c r="DG218" i="1"/>
  <c r="DH218" i="1"/>
  <c r="DI218" i="1"/>
  <c r="DJ218" i="1"/>
  <c r="DK218" i="1"/>
  <c r="DL218" i="1"/>
  <c r="DM218" i="1"/>
  <c r="DN218" i="1"/>
  <c r="DO218" i="1"/>
  <c r="DP218" i="1"/>
  <c r="DQ218" i="1"/>
  <c r="DR218" i="1"/>
  <c r="DS218" i="1"/>
  <c r="DT218" i="1"/>
  <c r="DU218" i="1"/>
  <c r="DV218" i="1"/>
  <c r="DW218" i="1"/>
  <c r="DX218" i="1"/>
  <c r="DY218" i="1"/>
  <c r="DZ218" i="1"/>
  <c r="CP219" i="1"/>
  <c r="CQ219" i="1"/>
  <c r="CR219" i="1"/>
  <c r="CS219" i="1"/>
  <c r="CT219" i="1"/>
  <c r="CU219" i="1"/>
  <c r="CV219" i="1"/>
  <c r="CW219" i="1"/>
  <c r="CX219" i="1"/>
  <c r="CY219" i="1"/>
  <c r="CZ219" i="1"/>
  <c r="DA219" i="1"/>
  <c r="DB219" i="1"/>
  <c r="DC219" i="1"/>
  <c r="DD219" i="1"/>
  <c r="DE219" i="1"/>
  <c r="DF219" i="1"/>
  <c r="DG219" i="1"/>
  <c r="DH219" i="1"/>
  <c r="DI219" i="1"/>
  <c r="DJ219" i="1"/>
  <c r="DK219" i="1"/>
  <c r="DL219" i="1"/>
  <c r="DM219" i="1"/>
  <c r="DN219" i="1"/>
  <c r="DO219" i="1"/>
  <c r="DP219" i="1"/>
  <c r="DQ219" i="1"/>
  <c r="DR219" i="1"/>
  <c r="DS219" i="1"/>
  <c r="DT219" i="1"/>
  <c r="DU219" i="1"/>
  <c r="DV219" i="1"/>
  <c r="DW219" i="1"/>
  <c r="DX219" i="1"/>
  <c r="DY219" i="1"/>
  <c r="DZ219" i="1"/>
  <c r="CP220" i="1"/>
  <c r="CQ220" i="1"/>
  <c r="CR220" i="1"/>
  <c r="CS220" i="1"/>
  <c r="CT220" i="1"/>
  <c r="CU220" i="1"/>
  <c r="CV220" i="1"/>
  <c r="CW220" i="1"/>
  <c r="CX220" i="1"/>
  <c r="CY220" i="1"/>
  <c r="CZ220" i="1"/>
  <c r="DA220" i="1"/>
  <c r="DB220" i="1"/>
  <c r="DC220" i="1"/>
  <c r="DD220" i="1"/>
  <c r="DE220" i="1"/>
  <c r="DF220" i="1"/>
  <c r="DG220" i="1"/>
  <c r="DH220" i="1"/>
  <c r="DI220" i="1"/>
  <c r="DJ220" i="1"/>
  <c r="DK220" i="1"/>
  <c r="DL220" i="1"/>
  <c r="DM220" i="1"/>
  <c r="DN220" i="1"/>
  <c r="DO220" i="1"/>
  <c r="DP220" i="1"/>
  <c r="DQ220" i="1"/>
  <c r="DR220" i="1"/>
  <c r="DS220" i="1"/>
  <c r="DT220" i="1"/>
  <c r="DU220" i="1"/>
  <c r="DV220" i="1"/>
  <c r="DW220" i="1"/>
  <c r="DX220" i="1"/>
  <c r="DY220" i="1"/>
  <c r="DZ220" i="1"/>
  <c r="JS220" i="1" s="1"/>
  <c r="CP221" i="1"/>
  <c r="CQ221" i="1"/>
  <c r="CR221" i="1"/>
  <c r="CS221" i="1"/>
  <c r="CT221" i="1"/>
  <c r="CU221" i="1"/>
  <c r="CV221" i="1"/>
  <c r="CW221" i="1"/>
  <c r="CX221" i="1"/>
  <c r="CY221" i="1"/>
  <c r="CZ221" i="1"/>
  <c r="DA221" i="1"/>
  <c r="DB221" i="1"/>
  <c r="DC221" i="1"/>
  <c r="DD221" i="1"/>
  <c r="DE221" i="1"/>
  <c r="DF221" i="1"/>
  <c r="DG221" i="1"/>
  <c r="DH221" i="1"/>
  <c r="DI221" i="1"/>
  <c r="DJ221" i="1"/>
  <c r="DK221" i="1"/>
  <c r="DL221" i="1"/>
  <c r="DM221" i="1"/>
  <c r="DN221" i="1"/>
  <c r="DO221" i="1"/>
  <c r="DP221" i="1"/>
  <c r="DQ221" i="1"/>
  <c r="DR221" i="1"/>
  <c r="DS221" i="1"/>
  <c r="DT221" i="1"/>
  <c r="DU221" i="1"/>
  <c r="DV221" i="1"/>
  <c r="DW221" i="1"/>
  <c r="DX221" i="1"/>
  <c r="DY221" i="1"/>
  <c r="DZ221" i="1"/>
  <c r="CP222" i="1"/>
  <c r="CQ222" i="1"/>
  <c r="CR222" i="1"/>
  <c r="CS222" i="1"/>
  <c r="CT222" i="1"/>
  <c r="CU222" i="1"/>
  <c r="CV222" i="1"/>
  <c r="CW222" i="1"/>
  <c r="CX222" i="1"/>
  <c r="CY222" i="1"/>
  <c r="CZ222" i="1"/>
  <c r="DA222" i="1"/>
  <c r="DB222" i="1"/>
  <c r="DC222" i="1"/>
  <c r="DD222" i="1"/>
  <c r="DE222" i="1"/>
  <c r="DF222" i="1"/>
  <c r="DG222" i="1"/>
  <c r="DH222" i="1"/>
  <c r="DI222" i="1"/>
  <c r="DJ222" i="1"/>
  <c r="DK222" i="1"/>
  <c r="DL222" i="1"/>
  <c r="DM222" i="1"/>
  <c r="DN222" i="1"/>
  <c r="DO222" i="1"/>
  <c r="DP222" i="1"/>
  <c r="DQ222" i="1"/>
  <c r="DR222" i="1"/>
  <c r="DS222" i="1"/>
  <c r="DT222" i="1"/>
  <c r="DU222" i="1"/>
  <c r="DV222" i="1"/>
  <c r="DW222" i="1"/>
  <c r="DX222" i="1"/>
  <c r="DY222" i="1"/>
  <c r="DZ222" i="1"/>
  <c r="CP223" i="1"/>
  <c r="CQ223" i="1"/>
  <c r="CR223" i="1"/>
  <c r="CS223" i="1"/>
  <c r="CT223" i="1"/>
  <c r="CU223" i="1"/>
  <c r="CV223" i="1"/>
  <c r="CW223" i="1"/>
  <c r="CX223" i="1"/>
  <c r="CY223" i="1"/>
  <c r="CZ223" i="1"/>
  <c r="DA223" i="1"/>
  <c r="DB223" i="1"/>
  <c r="DC223" i="1"/>
  <c r="DD223" i="1"/>
  <c r="DE223" i="1"/>
  <c r="DF223" i="1"/>
  <c r="DG223" i="1"/>
  <c r="DH223" i="1"/>
  <c r="DI223" i="1"/>
  <c r="DJ223" i="1"/>
  <c r="DK223" i="1"/>
  <c r="DL223" i="1"/>
  <c r="DM223" i="1"/>
  <c r="DN223" i="1"/>
  <c r="DO223" i="1"/>
  <c r="DP223" i="1"/>
  <c r="DQ223" i="1"/>
  <c r="DR223" i="1"/>
  <c r="DS223" i="1"/>
  <c r="DT223" i="1"/>
  <c r="DU223" i="1"/>
  <c r="DV223" i="1"/>
  <c r="DW223" i="1"/>
  <c r="DX223" i="1"/>
  <c r="DY223" i="1"/>
  <c r="DZ223" i="1"/>
  <c r="CP224" i="1"/>
  <c r="CQ224" i="1"/>
  <c r="CR224" i="1"/>
  <c r="CS224" i="1"/>
  <c r="CT224" i="1"/>
  <c r="CU224" i="1"/>
  <c r="CV224" i="1"/>
  <c r="CW224" i="1"/>
  <c r="CX224" i="1"/>
  <c r="CY224" i="1"/>
  <c r="CZ224" i="1"/>
  <c r="DA224" i="1"/>
  <c r="DB224" i="1"/>
  <c r="DC224" i="1"/>
  <c r="DD224" i="1"/>
  <c r="DE224" i="1"/>
  <c r="DF224" i="1"/>
  <c r="DG224" i="1"/>
  <c r="DH224" i="1"/>
  <c r="DI224" i="1"/>
  <c r="DJ224" i="1"/>
  <c r="DK224" i="1"/>
  <c r="DL224" i="1"/>
  <c r="DM224" i="1"/>
  <c r="DN224" i="1"/>
  <c r="DO224" i="1"/>
  <c r="DP224" i="1"/>
  <c r="DQ224" i="1"/>
  <c r="DR224" i="1"/>
  <c r="DS224" i="1"/>
  <c r="DT224" i="1"/>
  <c r="DU224" i="1"/>
  <c r="DV224" i="1"/>
  <c r="DW224" i="1"/>
  <c r="DX224" i="1"/>
  <c r="DY224" i="1"/>
  <c r="DZ224" i="1"/>
  <c r="JS224" i="1" s="1"/>
  <c r="CP225" i="1"/>
  <c r="CQ225" i="1"/>
  <c r="CR225" i="1"/>
  <c r="CS225" i="1"/>
  <c r="CT225" i="1"/>
  <c r="CU225" i="1"/>
  <c r="CV225" i="1"/>
  <c r="CW225" i="1"/>
  <c r="CX225" i="1"/>
  <c r="CY225" i="1"/>
  <c r="CZ225" i="1"/>
  <c r="DA225" i="1"/>
  <c r="DB225" i="1"/>
  <c r="DC225" i="1"/>
  <c r="DD225" i="1"/>
  <c r="DE225" i="1"/>
  <c r="DF225" i="1"/>
  <c r="DG225" i="1"/>
  <c r="DH225" i="1"/>
  <c r="DI225" i="1"/>
  <c r="DJ225" i="1"/>
  <c r="DK225" i="1"/>
  <c r="DL225" i="1"/>
  <c r="DM225" i="1"/>
  <c r="DN225" i="1"/>
  <c r="DO225" i="1"/>
  <c r="DP225" i="1"/>
  <c r="DQ225" i="1"/>
  <c r="DR225" i="1"/>
  <c r="DS225" i="1"/>
  <c r="DT225" i="1"/>
  <c r="DU225" i="1"/>
  <c r="DV225" i="1"/>
  <c r="DW225" i="1"/>
  <c r="DX225" i="1"/>
  <c r="DY225" i="1"/>
  <c r="DZ225" i="1"/>
  <c r="CP226" i="1"/>
  <c r="CQ226" i="1"/>
  <c r="CR226" i="1"/>
  <c r="CS226" i="1"/>
  <c r="CT226" i="1"/>
  <c r="CU226" i="1"/>
  <c r="CV226" i="1"/>
  <c r="CW226" i="1"/>
  <c r="CX226" i="1"/>
  <c r="CY226" i="1"/>
  <c r="CZ226" i="1"/>
  <c r="DA226" i="1"/>
  <c r="DB226" i="1"/>
  <c r="DC226" i="1"/>
  <c r="DD226" i="1"/>
  <c r="DE226" i="1"/>
  <c r="DF226" i="1"/>
  <c r="DG226" i="1"/>
  <c r="DH226" i="1"/>
  <c r="DI226" i="1"/>
  <c r="DJ226" i="1"/>
  <c r="DK226" i="1"/>
  <c r="DL226" i="1"/>
  <c r="DM226" i="1"/>
  <c r="DN226" i="1"/>
  <c r="DO226" i="1"/>
  <c r="DP226" i="1"/>
  <c r="DQ226" i="1"/>
  <c r="DR226" i="1"/>
  <c r="DS226" i="1"/>
  <c r="DT226" i="1"/>
  <c r="DU226" i="1"/>
  <c r="DV226" i="1"/>
  <c r="DW226" i="1"/>
  <c r="DX226" i="1"/>
  <c r="DY226" i="1"/>
  <c r="DZ226" i="1"/>
  <c r="CP227" i="1"/>
  <c r="CQ227" i="1"/>
  <c r="CR227" i="1"/>
  <c r="CS227" i="1"/>
  <c r="CT227" i="1"/>
  <c r="CU227" i="1"/>
  <c r="CV227" i="1"/>
  <c r="CW227" i="1"/>
  <c r="CX227" i="1"/>
  <c r="CY227" i="1"/>
  <c r="CZ227" i="1"/>
  <c r="DA227" i="1"/>
  <c r="DB227" i="1"/>
  <c r="DC227" i="1"/>
  <c r="DD227" i="1"/>
  <c r="DE227" i="1"/>
  <c r="DF227" i="1"/>
  <c r="DG227" i="1"/>
  <c r="DH227" i="1"/>
  <c r="DI227" i="1"/>
  <c r="DJ227" i="1"/>
  <c r="DK227" i="1"/>
  <c r="DL227" i="1"/>
  <c r="DM227" i="1"/>
  <c r="DN227" i="1"/>
  <c r="DO227" i="1"/>
  <c r="DP227" i="1"/>
  <c r="DQ227" i="1"/>
  <c r="DR227" i="1"/>
  <c r="DS227" i="1"/>
  <c r="DT227" i="1"/>
  <c r="DU227" i="1"/>
  <c r="DV227" i="1"/>
  <c r="DW227" i="1"/>
  <c r="DX227" i="1"/>
  <c r="DY227" i="1"/>
  <c r="DZ227" i="1"/>
  <c r="CP228" i="1"/>
  <c r="CQ228" i="1"/>
  <c r="CR228" i="1"/>
  <c r="CS228" i="1"/>
  <c r="CT228" i="1"/>
  <c r="CU228" i="1"/>
  <c r="CV228" i="1"/>
  <c r="CW228" i="1"/>
  <c r="CX228" i="1"/>
  <c r="CY228" i="1"/>
  <c r="CZ228" i="1"/>
  <c r="DA228" i="1"/>
  <c r="DB228" i="1"/>
  <c r="DC228" i="1"/>
  <c r="DD228" i="1"/>
  <c r="DE228" i="1"/>
  <c r="DF228" i="1"/>
  <c r="DG228" i="1"/>
  <c r="DH228" i="1"/>
  <c r="DI228" i="1"/>
  <c r="DJ228" i="1"/>
  <c r="DK228" i="1"/>
  <c r="DL228" i="1"/>
  <c r="DM228" i="1"/>
  <c r="DN228" i="1"/>
  <c r="DO228" i="1"/>
  <c r="DP228" i="1"/>
  <c r="DQ228" i="1"/>
  <c r="DR228" i="1"/>
  <c r="DS228" i="1"/>
  <c r="DT228" i="1"/>
  <c r="DU228" i="1"/>
  <c r="DV228" i="1"/>
  <c r="DW228" i="1"/>
  <c r="DX228" i="1"/>
  <c r="DY228" i="1"/>
  <c r="DZ228" i="1"/>
  <c r="JS228" i="1" s="1"/>
  <c r="CP229" i="1"/>
  <c r="CQ229" i="1"/>
  <c r="CR229" i="1"/>
  <c r="CS229" i="1"/>
  <c r="CT229" i="1"/>
  <c r="CU229" i="1"/>
  <c r="CV229" i="1"/>
  <c r="CW229" i="1"/>
  <c r="CX229" i="1"/>
  <c r="CY229" i="1"/>
  <c r="CZ229" i="1"/>
  <c r="DA229" i="1"/>
  <c r="DB229" i="1"/>
  <c r="DC229" i="1"/>
  <c r="DD229" i="1"/>
  <c r="DE229" i="1"/>
  <c r="DF229" i="1"/>
  <c r="DG229" i="1"/>
  <c r="DH229" i="1"/>
  <c r="DI229" i="1"/>
  <c r="DJ229" i="1"/>
  <c r="DK229" i="1"/>
  <c r="DL229" i="1"/>
  <c r="DM229" i="1"/>
  <c r="DN229" i="1"/>
  <c r="DO229" i="1"/>
  <c r="DP229" i="1"/>
  <c r="DQ229" i="1"/>
  <c r="DR229" i="1"/>
  <c r="DS229" i="1"/>
  <c r="DT229" i="1"/>
  <c r="DU229" i="1"/>
  <c r="DV229" i="1"/>
  <c r="DW229" i="1"/>
  <c r="DX229" i="1"/>
  <c r="DY229" i="1"/>
  <c r="DZ229" i="1"/>
  <c r="CP230" i="1"/>
  <c r="CQ230" i="1"/>
  <c r="CR230" i="1"/>
  <c r="CS230" i="1"/>
  <c r="CT230" i="1"/>
  <c r="CU230" i="1"/>
  <c r="CV230" i="1"/>
  <c r="CW230" i="1"/>
  <c r="CX230" i="1"/>
  <c r="CY230" i="1"/>
  <c r="CZ230" i="1"/>
  <c r="DA230" i="1"/>
  <c r="DB230" i="1"/>
  <c r="DC230" i="1"/>
  <c r="DD230" i="1"/>
  <c r="DE230" i="1"/>
  <c r="DF230" i="1"/>
  <c r="DG230" i="1"/>
  <c r="DH230" i="1"/>
  <c r="DI230" i="1"/>
  <c r="DJ230" i="1"/>
  <c r="DK230" i="1"/>
  <c r="DL230" i="1"/>
  <c r="DM230" i="1"/>
  <c r="DN230" i="1"/>
  <c r="DO230" i="1"/>
  <c r="DP230" i="1"/>
  <c r="DQ230" i="1"/>
  <c r="DR230" i="1"/>
  <c r="DS230" i="1"/>
  <c r="DT230" i="1"/>
  <c r="DU230" i="1"/>
  <c r="DV230" i="1"/>
  <c r="DW230" i="1"/>
  <c r="DX230" i="1"/>
  <c r="DY230" i="1"/>
  <c r="DZ230" i="1"/>
  <c r="CP231" i="1"/>
  <c r="CQ231" i="1"/>
  <c r="CR231" i="1"/>
  <c r="CS231" i="1"/>
  <c r="CT231" i="1"/>
  <c r="CU231" i="1"/>
  <c r="CV231" i="1"/>
  <c r="CW231" i="1"/>
  <c r="CX231" i="1"/>
  <c r="CY231" i="1"/>
  <c r="CZ231" i="1"/>
  <c r="DA231" i="1"/>
  <c r="DB231" i="1"/>
  <c r="DC231" i="1"/>
  <c r="DD231" i="1"/>
  <c r="DE231" i="1"/>
  <c r="DF231" i="1"/>
  <c r="DG231" i="1"/>
  <c r="DH231" i="1"/>
  <c r="DI231" i="1"/>
  <c r="DJ231" i="1"/>
  <c r="DK231" i="1"/>
  <c r="DL231" i="1"/>
  <c r="DM231" i="1"/>
  <c r="DN231" i="1"/>
  <c r="DO231" i="1"/>
  <c r="DP231" i="1"/>
  <c r="DQ231" i="1"/>
  <c r="DR231" i="1"/>
  <c r="DS231" i="1"/>
  <c r="DT231" i="1"/>
  <c r="DU231" i="1"/>
  <c r="DV231" i="1"/>
  <c r="DW231" i="1"/>
  <c r="DX231" i="1"/>
  <c r="DY231" i="1"/>
  <c r="DZ231" i="1"/>
  <c r="CP232" i="1"/>
  <c r="CQ232" i="1"/>
  <c r="CR232" i="1"/>
  <c r="CS232" i="1"/>
  <c r="CT232" i="1"/>
  <c r="CU232" i="1"/>
  <c r="CV232" i="1"/>
  <c r="CW232" i="1"/>
  <c r="CX232" i="1"/>
  <c r="CY232" i="1"/>
  <c r="CZ232" i="1"/>
  <c r="DA232" i="1"/>
  <c r="DB232" i="1"/>
  <c r="DC232" i="1"/>
  <c r="DD232" i="1"/>
  <c r="DE232" i="1"/>
  <c r="DF232" i="1"/>
  <c r="DG232" i="1"/>
  <c r="DH232" i="1"/>
  <c r="DI232" i="1"/>
  <c r="DJ232" i="1"/>
  <c r="DK232" i="1"/>
  <c r="DL232" i="1"/>
  <c r="DM232" i="1"/>
  <c r="DN232" i="1"/>
  <c r="DO232" i="1"/>
  <c r="DP232" i="1"/>
  <c r="DQ232" i="1"/>
  <c r="DR232" i="1"/>
  <c r="DS232" i="1"/>
  <c r="DT232" i="1"/>
  <c r="DU232" i="1"/>
  <c r="DV232" i="1"/>
  <c r="DW232" i="1"/>
  <c r="DX232" i="1"/>
  <c r="DY232" i="1"/>
  <c r="DZ232" i="1"/>
  <c r="JS232" i="1" s="1"/>
  <c r="CP233" i="1"/>
  <c r="CQ233" i="1"/>
  <c r="CR233" i="1"/>
  <c r="CS233" i="1"/>
  <c r="CT233" i="1"/>
  <c r="CU233" i="1"/>
  <c r="CV233" i="1"/>
  <c r="CW233" i="1"/>
  <c r="CX233" i="1"/>
  <c r="CY233" i="1"/>
  <c r="CZ233" i="1"/>
  <c r="DA233" i="1"/>
  <c r="DB233" i="1"/>
  <c r="DC233" i="1"/>
  <c r="DD233" i="1"/>
  <c r="DE233" i="1"/>
  <c r="DF233" i="1"/>
  <c r="DG233" i="1"/>
  <c r="DH233" i="1"/>
  <c r="DI233" i="1"/>
  <c r="DJ233" i="1"/>
  <c r="DK233" i="1"/>
  <c r="DL233" i="1"/>
  <c r="DM233" i="1"/>
  <c r="DN233" i="1"/>
  <c r="DO233" i="1"/>
  <c r="DP233" i="1"/>
  <c r="DQ233" i="1"/>
  <c r="DR233" i="1"/>
  <c r="DS233" i="1"/>
  <c r="DT233" i="1"/>
  <c r="DU233" i="1"/>
  <c r="DV233" i="1"/>
  <c r="DW233" i="1"/>
  <c r="DX233" i="1"/>
  <c r="DY233" i="1"/>
  <c r="DZ233" i="1"/>
  <c r="CP234" i="1"/>
  <c r="CQ234" i="1"/>
  <c r="CR234" i="1"/>
  <c r="CS234" i="1"/>
  <c r="CT234" i="1"/>
  <c r="CU234" i="1"/>
  <c r="CV234" i="1"/>
  <c r="CW234" i="1"/>
  <c r="CX234" i="1"/>
  <c r="CY234" i="1"/>
  <c r="CZ234" i="1"/>
  <c r="DA234" i="1"/>
  <c r="DB234" i="1"/>
  <c r="DC234" i="1"/>
  <c r="DD234" i="1"/>
  <c r="DE234" i="1"/>
  <c r="DF234" i="1"/>
  <c r="DG234" i="1"/>
  <c r="DH234" i="1"/>
  <c r="DI234" i="1"/>
  <c r="DJ234" i="1"/>
  <c r="DK234" i="1"/>
  <c r="DL234" i="1"/>
  <c r="DM234" i="1"/>
  <c r="DN234" i="1"/>
  <c r="DO234" i="1"/>
  <c r="DP234" i="1"/>
  <c r="DQ234" i="1"/>
  <c r="DR234" i="1"/>
  <c r="DS234" i="1"/>
  <c r="DT234" i="1"/>
  <c r="DU234" i="1"/>
  <c r="DV234" i="1"/>
  <c r="DW234" i="1"/>
  <c r="DX234" i="1"/>
  <c r="DY234" i="1"/>
  <c r="DZ234" i="1"/>
  <c r="CP235" i="1"/>
  <c r="CQ235" i="1"/>
  <c r="CR235" i="1"/>
  <c r="CS235" i="1"/>
  <c r="CT235" i="1"/>
  <c r="CU235" i="1"/>
  <c r="CV235" i="1"/>
  <c r="CW235" i="1"/>
  <c r="CX235" i="1"/>
  <c r="CY235" i="1"/>
  <c r="CZ235" i="1"/>
  <c r="DA235" i="1"/>
  <c r="DB235" i="1"/>
  <c r="DC235" i="1"/>
  <c r="DD235" i="1"/>
  <c r="DE235" i="1"/>
  <c r="DF235" i="1"/>
  <c r="DG235" i="1"/>
  <c r="DH235" i="1"/>
  <c r="DI235" i="1"/>
  <c r="DJ235" i="1"/>
  <c r="DK235" i="1"/>
  <c r="DL235" i="1"/>
  <c r="DM235" i="1"/>
  <c r="DN235" i="1"/>
  <c r="DO235" i="1"/>
  <c r="DP235" i="1"/>
  <c r="DQ235" i="1"/>
  <c r="DR235" i="1"/>
  <c r="DS235" i="1"/>
  <c r="DT235" i="1"/>
  <c r="DU235" i="1"/>
  <c r="DV235" i="1"/>
  <c r="DW235" i="1"/>
  <c r="DX235" i="1"/>
  <c r="DY235" i="1"/>
  <c r="DZ235" i="1"/>
  <c r="CP236" i="1"/>
  <c r="CQ236" i="1"/>
  <c r="CR236" i="1"/>
  <c r="CS236" i="1"/>
  <c r="CT236" i="1"/>
  <c r="CU236" i="1"/>
  <c r="CV236" i="1"/>
  <c r="CW236" i="1"/>
  <c r="CX236" i="1"/>
  <c r="CY236" i="1"/>
  <c r="CZ236" i="1"/>
  <c r="DA236" i="1"/>
  <c r="DB236" i="1"/>
  <c r="DC236" i="1"/>
  <c r="DD236" i="1"/>
  <c r="DE236" i="1"/>
  <c r="DF236" i="1"/>
  <c r="DG236" i="1"/>
  <c r="DH236" i="1"/>
  <c r="DI236" i="1"/>
  <c r="DJ236" i="1"/>
  <c r="DK236" i="1"/>
  <c r="DL236" i="1"/>
  <c r="DM236" i="1"/>
  <c r="DN236" i="1"/>
  <c r="DO236" i="1"/>
  <c r="DP236" i="1"/>
  <c r="DQ236" i="1"/>
  <c r="DR236" i="1"/>
  <c r="DS236" i="1"/>
  <c r="DT236" i="1"/>
  <c r="DU236" i="1"/>
  <c r="DV236" i="1"/>
  <c r="DW236" i="1"/>
  <c r="DX236" i="1"/>
  <c r="DY236" i="1"/>
  <c r="DZ236" i="1"/>
  <c r="JS236" i="1" s="1"/>
  <c r="CP237" i="1"/>
  <c r="CQ237" i="1"/>
  <c r="CR237" i="1"/>
  <c r="CS237" i="1"/>
  <c r="CT237" i="1"/>
  <c r="CU237" i="1"/>
  <c r="CV237" i="1"/>
  <c r="CW237" i="1"/>
  <c r="CX237" i="1"/>
  <c r="CY237" i="1"/>
  <c r="CZ237" i="1"/>
  <c r="DA237" i="1"/>
  <c r="DB237" i="1"/>
  <c r="DC237" i="1"/>
  <c r="DD237" i="1"/>
  <c r="DE237" i="1"/>
  <c r="DF237" i="1"/>
  <c r="DG237" i="1"/>
  <c r="DH237" i="1"/>
  <c r="DI237" i="1"/>
  <c r="DJ237" i="1"/>
  <c r="DK237" i="1"/>
  <c r="DL237" i="1"/>
  <c r="DM237" i="1"/>
  <c r="DN237" i="1"/>
  <c r="DO237" i="1"/>
  <c r="DP237" i="1"/>
  <c r="DQ237" i="1"/>
  <c r="DR237" i="1"/>
  <c r="DS237" i="1"/>
  <c r="DT237" i="1"/>
  <c r="DU237" i="1"/>
  <c r="DV237" i="1"/>
  <c r="DW237" i="1"/>
  <c r="DX237" i="1"/>
  <c r="DY237" i="1"/>
  <c r="DZ237" i="1"/>
  <c r="CP238" i="1"/>
  <c r="CQ238" i="1"/>
  <c r="CR238" i="1"/>
  <c r="CS238" i="1"/>
  <c r="CT238" i="1"/>
  <c r="CU238" i="1"/>
  <c r="CV238" i="1"/>
  <c r="CW238" i="1"/>
  <c r="CX238" i="1"/>
  <c r="CY238" i="1"/>
  <c r="CZ238" i="1"/>
  <c r="DA238" i="1"/>
  <c r="DB238" i="1"/>
  <c r="DC238" i="1"/>
  <c r="DD238" i="1"/>
  <c r="DE238" i="1"/>
  <c r="DF238" i="1"/>
  <c r="DG238" i="1"/>
  <c r="DH238" i="1"/>
  <c r="DI238" i="1"/>
  <c r="DJ238" i="1"/>
  <c r="DK238" i="1"/>
  <c r="DL238" i="1"/>
  <c r="DM238" i="1"/>
  <c r="DN238" i="1"/>
  <c r="DO238" i="1"/>
  <c r="DP238" i="1"/>
  <c r="DQ238" i="1"/>
  <c r="DR238" i="1"/>
  <c r="DS238" i="1"/>
  <c r="DT238" i="1"/>
  <c r="DU238" i="1"/>
  <c r="DV238" i="1"/>
  <c r="DW238" i="1"/>
  <c r="DX238" i="1"/>
  <c r="DY238" i="1"/>
  <c r="DZ238" i="1"/>
  <c r="CP239" i="1"/>
  <c r="CQ239" i="1"/>
  <c r="CR239" i="1"/>
  <c r="CS239" i="1"/>
  <c r="CT239" i="1"/>
  <c r="CU239" i="1"/>
  <c r="CV239" i="1"/>
  <c r="CW239" i="1"/>
  <c r="CX239" i="1"/>
  <c r="CY239" i="1"/>
  <c r="CZ239" i="1"/>
  <c r="DA239" i="1"/>
  <c r="DB239" i="1"/>
  <c r="DC239" i="1"/>
  <c r="DD239" i="1"/>
  <c r="DE239" i="1"/>
  <c r="DF239" i="1"/>
  <c r="DG239" i="1"/>
  <c r="DH239" i="1"/>
  <c r="DI239" i="1"/>
  <c r="DJ239" i="1"/>
  <c r="DK239" i="1"/>
  <c r="DL239" i="1"/>
  <c r="DM239" i="1"/>
  <c r="DN239" i="1"/>
  <c r="DO239" i="1"/>
  <c r="DP239" i="1"/>
  <c r="DQ239" i="1"/>
  <c r="DR239" i="1"/>
  <c r="DS239" i="1"/>
  <c r="DT239" i="1"/>
  <c r="DU239" i="1"/>
  <c r="DV239" i="1"/>
  <c r="DW239" i="1"/>
  <c r="DX239" i="1"/>
  <c r="DY239" i="1"/>
  <c r="DZ239" i="1"/>
  <c r="CP240" i="1"/>
  <c r="CQ240" i="1"/>
  <c r="CR240" i="1"/>
  <c r="CS240" i="1"/>
  <c r="CT240" i="1"/>
  <c r="CU240" i="1"/>
  <c r="CV240" i="1"/>
  <c r="CW240" i="1"/>
  <c r="CX240" i="1"/>
  <c r="CY240" i="1"/>
  <c r="CZ240" i="1"/>
  <c r="DA240" i="1"/>
  <c r="DB240" i="1"/>
  <c r="DC240" i="1"/>
  <c r="DD240" i="1"/>
  <c r="DE240" i="1"/>
  <c r="DF240" i="1"/>
  <c r="DG240" i="1"/>
  <c r="DH240" i="1"/>
  <c r="DI240" i="1"/>
  <c r="DJ240" i="1"/>
  <c r="DK240" i="1"/>
  <c r="DL240" i="1"/>
  <c r="DM240" i="1"/>
  <c r="DN240" i="1"/>
  <c r="DO240" i="1"/>
  <c r="DP240" i="1"/>
  <c r="DQ240" i="1"/>
  <c r="DR240" i="1"/>
  <c r="DS240" i="1"/>
  <c r="DT240" i="1"/>
  <c r="DU240" i="1"/>
  <c r="DV240" i="1"/>
  <c r="DW240" i="1"/>
  <c r="DX240" i="1"/>
  <c r="DY240" i="1"/>
  <c r="DZ240" i="1"/>
  <c r="JS240" i="1" s="1"/>
  <c r="CP241" i="1"/>
  <c r="CQ241" i="1"/>
  <c r="CR241" i="1"/>
  <c r="CS241" i="1"/>
  <c r="CT241" i="1"/>
  <c r="CU241" i="1"/>
  <c r="CV241" i="1"/>
  <c r="CW241" i="1"/>
  <c r="CX241" i="1"/>
  <c r="CY241" i="1"/>
  <c r="CZ241" i="1"/>
  <c r="DA241" i="1"/>
  <c r="DB241" i="1"/>
  <c r="DC241" i="1"/>
  <c r="DD241" i="1"/>
  <c r="DE241" i="1"/>
  <c r="DF241" i="1"/>
  <c r="DG241" i="1"/>
  <c r="DH241" i="1"/>
  <c r="DI241" i="1"/>
  <c r="DJ241" i="1"/>
  <c r="DK241" i="1"/>
  <c r="DL241" i="1"/>
  <c r="DM241" i="1"/>
  <c r="DN241" i="1"/>
  <c r="DO241" i="1"/>
  <c r="DP241" i="1"/>
  <c r="DQ241" i="1"/>
  <c r="DR241" i="1"/>
  <c r="DS241" i="1"/>
  <c r="DT241" i="1"/>
  <c r="DU241" i="1"/>
  <c r="DV241" i="1"/>
  <c r="DW241" i="1"/>
  <c r="DX241" i="1"/>
  <c r="DY241" i="1"/>
  <c r="DZ241" i="1"/>
  <c r="CP242" i="1"/>
  <c r="CQ242" i="1"/>
  <c r="CR242" i="1"/>
  <c r="CS242" i="1"/>
  <c r="CT242" i="1"/>
  <c r="CU242" i="1"/>
  <c r="CV242" i="1"/>
  <c r="CW242" i="1"/>
  <c r="CX242" i="1"/>
  <c r="CY242" i="1"/>
  <c r="CZ242" i="1"/>
  <c r="DA242" i="1"/>
  <c r="DB242" i="1"/>
  <c r="DC242" i="1"/>
  <c r="DD242" i="1"/>
  <c r="DE242" i="1"/>
  <c r="DF242" i="1"/>
  <c r="DG242" i="1"/>
  <c r="DH242" i="1"/>
  <c r="DI242" i="1"/>
  <c r="DJ242" i="1"/>
  <c r="DK242" i="1"/>
  <c r="DL242" i="1"/>
  <c r="DM242" i="1"/>
  <c r="DN242" i="1"/>
  <c r="DO242" i="1"/>
  <c r="DP242" i="1"/>
  <c r="DQ242" i="1"/>
  <c r="DR242" i="1"/>
  <c r="DS242" i="1"/>
  <c r="DT242" i="1"/>
  <c r="DU242" i="1"/>
  <c r="DV242" i="1"/>
  <c r="DW242" i="1"/>
  <c r="DX242" i="1"/>
  <c r="DY242" i="1"/>
  <c r="DZ242" i="1"/>
  <c r="CP243" i="1"/>
  <c r="CQ243" i="1"/>
  <c r="CR243" i="1"/>
  <c r="CS243" i="1"/>
  <c r="CT243" i="1"/>
  <c r="CU243" i="1"/>
  <c r="CV243" i="1"/>
  <c r="CW243" i="1"/>
  <c r="CX243" i="1"/>
  <c r="CY243" i="1"/>
  <c r="CZ243" i="1"/>
  <c r="DA243" i="1"/>
  <c r="DB243" i="1"/>
  <c r="DC243" i="1"/>
  <c r="DD243" i="1"/>
  <c r="DE243" i="1"/>
  <c r="DF243" i="1"/>
  <c r="DG243" i="1"/>
  <c r="DH243" i="1"/>
  <c r="DI243" i="1"/>
  <c r="DJ243" i="1"/>
  <c r="DK243" i="1"/>
  <c r="DL243" i="1"/>
  <c r="DM243" i="1"/>
  <c r="DN243" i="1"/>
  <c r="DO243" i="1"/>
  <c r="DP243" i="1"/>
  <c r="DQ243" i="1"/>
  <c r="DR243" i="1"/>
  <c r="DS243" i="1"/>
  <c r="DT243" i="1"/>
  <c r="DU243" i="1"/>
  <c r="DV243" i="1"/>
  <c r="DW243" i="1"/>
  <c r="DX243" i="1"/>
  <c r="DY243" i="1"/>
  <c r="DZ243" i="1"/>
  <c r="CP244" i="1"/>
  <c r="CQ244" i="1"/>
  <c r="CR244" i="1"/>
  <c r="CS244" i="1"/>
  <c r="CT244" i="1"/>
  <c r="CU244" i="1"/>
  <c r="CV244" i="1"/>
  <c r="CW244" i="1"/>
  <c r="CX244" i="1"/>
  <c r="CY244" i="1"/>
  <c r="CZ244" i="1"/>
  <c r="DA244" i="1"/>
  <c r="DB244" i="1"/>
  <c r="DC244" i="1"/>
  <c r="DD244" i="1"/>
  <c r="DE244" i="1"/>
  <c r="DF244" i="1"/>
  <c r="DG244" i="1"/>
  <c r="DH244" i="1"/>
  <c r="DI244" i="1"/>
  <c r="DJ244" i="1"/>
  <c r="DK244" i="1"/>
  <c r="DL244" i="1"/>
  <c r="DM244" i="1"/>
  <c r="DN244" i="1"/>
  <c r="DO244" i="1"/>
  <c r="DP244" i="1"/>
  <c r="DQ244" i="1"/>
  <c r="DR244" i="1"/>
  <c r="DS244" i="1"/>
  <c r="DT244" i="1"/>
  <c r="DU244" i="1"/>
  <c r="DV244" i="1"/>
  <c r="DW244" i="1"/>
  <c r="DX244" i="1"/>
  <c r="DY244" i="1"/>
  <c r="DZ244" i="1"/>
  <c r="JS244" i="1" s="1"/>
  <c r="CP245" i="1"/>
  <c r="CQ245" i="1"/>
  <c r="CR245" i="1"/>
  <c r="CS245" i="1"/>
  <c r="CT245" i="1"/>
  <c r="CU245" i="1"/>
  <c r="CV245" i="1"/>
  <c r="CW245" i="1"/>
  <c r="CX245" i="1"/>
  <c r="CY245" i="1"/>
  <c r="CZ245" i="1"/>
  <c r="DA245" i="1"/>
  <c r="DB245" i="1"/>
  <c r="DC245" i="1"/>
  <c r="DD245" i="1"/>
  <c r="DE245" i="1"/>
  <c r="DF245" i="1"/>
  <c r="DG245" i="1"/>
  <c r="DH245" i="1"/>
  <c r="DI245" i="1"/>
  <c r="DJ245" i="1"/>
  <c r="DK245" i="1"/>
  <c r="DL245" i="1"/>
  <c r="DM245" i="1"/>
  <c r="DN245" i="1"/>
  <c r="DO245" i="1"/>
  <c r="DP245" i="1"/>
  <c r="DQ245" i="1"/>
  <c r="DR245" i="1"/>
  <c r="DS245" i="1"/>
  <c r="DT245" i="1"/>
  <c r="DU245" i="1"/>
  <c r="DV245" i="1"/>
  <c r="DW245" i="1"/>
  <c r="DX245" i="1"/>
  <c r="DY245" i="1"/>
  <c r="DZ245" i="1"/>
  <c r="CP246" i="1"/>
  <c r="CQ246" i="1"/>
  <c r="CR246" i="1"/>
  <c r="CS246" i="1"/>
  <c r="CT246" i="1"/>
  <c r="CU246" i="1"/>
  <c r="CV246" i="1"/>
  <c r="CW246" i="1"/>
  <c r="CX246" i="1"/>
  <c r="CY246" i="1"/>
  <c r="CZ246" i="1"/>
  <c r="DA246" i="1"/>
  <c r="DB246" i="1"/>
  <c r="DC246" i="1"/>
  <c r="DD246" i="1"/>
  <c r="DE246" i="1"/>
  <c r="DF246" i="1"/>
  <c r="DG246" i="1"/>
  <c r="DH246" i="1"/>
  <c r="DI246" i="1"/>
  <c r="DJ246" i="1"/>
  <c r="DK246" i="1"/>
  <c r="DL246" i="1"/>
  <c r="DM246" i="1"/>
  <c r="DN246" i="1"/>
  <c r="DO246" i="1"/>
  <c r="DP246" i="1"/>
  <c r="DQ246" i="1"/>
  <c r="DR246" i="1"/>
  <c r="DS246" i="1"/>
  <c r="DT246" i="1"/>
  <c r="DU246" i="1"/>
  <c r="DV246" i="1"/>
  <c r="DW246" i="1"/>
  <c r="DX246" i="1"/>
  <c r="DY246" i="1"/>
  <c r="DZ246" i="1"/>
  <c r="CP247" i="1"/>
  <c r="CQ247" i="1"/>
  <c r="CR247" i="1"/>
  <c r="CS247" i="1"/>
  <c r="CT247" i="1"/>
  <c r="CU247" i="1"/>
  <c r="CV247" i="1"/>
  <c r="CW247" i="1"/>
  <c r="CX247" i="1"/>
  <c r="CY247" i="1"/>
  <c r="CZ247" i="1"/>
  <c r="DA247" i="1"/>
  <c r="DB247" i="1"/>
  <c r="DC247" i="1"/>
  <c r="DD247" i="1"/>
  <c r="DE247" i="1"/>
  <c r="DF247" i="1"/>
  <c r="DG247" i="1"/>
  <c r="DH247" i="1"/>
  <c r="DI247" i="1"/>
  <c r="DJ247" i="1"/>
  <c r="DK247" i="1"/>
  <c r="DL247" i="1"/>
  <c r="DM247" i="1"/>
  <c r="DN247" i="1"/>
  <c r="DO247" i="1"/>
  <c r="DP247" i="1"/>
  <c r="DQ247" i="1"/>
  <c r="DR247" i="1"/>
  <c r="DS247" i="1"/>
  <c r="DT247" i="1"/>
  <c r="DU247" i="1"/>
  <c r="DV247" i="1"/>
  <c r="DW247" i="1"/>
  <c r="DX247" i="1"/>
  <c r="DY247" i="1"/>
  <c r="DZ247" i="1"/>
  <c r="CP248" i="1"/>
  <c r="CQ248" i="1"/>
  <c r="CR248" i="1"/>
  <c r="CS248" i="1"/>
  <c r="CT248" i="1"/>
  <c r="CU248" i="1"/>
  <c r="CV248" i="1"/>
  <c r="CW248" i="1"/>
  <c r="CX248" i="1"/>
  <c r="CY248" i="1"/>
  <c r="CZ248" i="1"/>
  <c r="DA248" i="1"/>
  <c r="DB248" i="1"/>
  <c r="DC248" i="1"/>
  <c r="DD248" i="1"/>
  <c r="DE248" i="1"/>
  <c r="DF248" i="1"/>
  <c r="DG248" i="1"/>
  <c r="DH248" i="1"/>
  <c r="DI248" i="1"/>
  <c r="DJ248" i="1"/>
  <c r="DK248" i="1"/>
  <c r="DL248" i="1"/>
  <c r="DM248" i="1"/>
  <c r="DN248" i="1"/>
  <c r="DO248" i="1"/>
  <c r="DP248" i="1"/>
  <c r="DQ248" i="1"/>
  <c r="DR248" i="1"/>
  <c r="DS248" i="1"/>
  <c r="DT248" i="1"/>
  <c r="DU248" i="1"/>
  <c r="DV248" i="1"/>
  <c r="DW248" i="1"/>
  <c r="DX248" i="1"/>
  <c r="DY248" i="1"/>
  <c r="DZ248" i="1"/>
  <c r="JS248" i="1" s="1"/>
  <c r="CP249" i="1"/>
  <c r="CQ249" i="1"/>
  <c r="CR249" i="1"/>
  <c r="CS249" i="1"/>
  <c r="CT249" i="1"/>
  <c r="CU249" i="1"/>
  <c r="CV249" i="1"/>
  <c r="CW249" i="1"/>
  <c r="CX249" i="1"/>
  <c r="CY249" i="1"/>
  <c r="CZ249" i="1"/>
  <c r="DA249" i="1"/>
  <c r="DB249" i="1"/>
  <c r="DC249" i="1"/>
  <c r="DD249" i="1"/>
  <c r="DE249" i="1"/>
  <c r="DF249" i="1"/>
  <c r="DG249" i="1"/>
  <c r="DH249" i="1"/>
  <c r="DI249" i="1"/>
  <c r="DJ249" i="1"/>
  <c r="DK249" i="1"/>
  <c r="DL249" i="1"/>
  <c r="DM249" i="1"/>
  <c r="DN249" i="1"/>
  <c r="DO249" i="1"/>
  <c r="DP249" i="1"/>
  <c r="DQ249" i="1"/>
  <c r="DR249" i="1"/>
  <c r="DS249" i="1"/>
  <c r="DT249" i="1"/>
  <c r="DU249" i="1"/>
  <c r="DV249" i="1"/>
  <c r="DW249" i="1"/>
  <c r="DX249" i="1"/>
  <c r="DY249" i="1"/>
  <c r="DZ249" i="1"/>
  <c r="CP250" i="1"/>
  <c r="CQ250" i="1"/>
  <c r="CR250" i="1"/>
  <c r="CS250" i="1"/>
  <c r="CT250" i="1"/>
  <c r="CU250" i="1"/>
  <c r="CV250" i="1"/>
  <c r="CW250" i="1"/>
  <c r="CX250" i="1"/>
  <c r="CY250" i="1"/>
  <c r="CZ250" i="1"/>
  <c r="DA250" i="1"/>
  <c r="DB250" i="1"/>
  <c r="DC250" i="1"/>
  <c r="DD250" i="1"/>
  <c r="DE250" i="1"/>
  <c r="DF250" i="1"/>
  <c r="DG250" i="1"/>
  <c r="DH250" i="1"/>
  <c r="DI250" i="1"/>
  <c r="DJ250" i="1"/>
  <c r="DK250" i="1"/>
  <c r="DL250" i="1"/>
  <c r="DM250" i="1"/>
  <c r="DN250" i="1"/>
  <c r="DO250" i="1"/>
  <c r="DP250" i="1"/>
  <c r="DQ250" i="1"/>
  <c r="DR250" i="1"/>
  <c r="DS250" i="1"/>
  <c r="DT250" i="1"/>
  <c r="DU250" i="1"/>
  <c r="DV250" i="1"/>
  <c r="DW250" i="1"/>
  <c r="DX250" i="1"/>
  <c r="DY250" i="1"/>
  <c r="DZ250" i="1"/>
  <c r="CP251" i="1"/>
  <c r="CQ251" i="1"/>
  <c r="CR251" i="1"/>
  <c r="CS251" i="1"/>
  <c r="CT251" i="1"/>
  <c r="CU251" i="1"/>
  <c r="CV251" i="1"/>
  <c r="CW251" i="1"/>
  <c r="CX251" i="1"/>
  <c r="CY251" i="1"/>
  <c r="CZ251" i="1"/>
  <c r="DA251" i="1"/>
  <c r="DB251" i="1"/>
  <c r="DC251" i="1"/>
  <c r="DD251" i="1"/>
  <c r="DE251" i="1"/>
  <c r="DF251" i="1"/>
  <c r="DG251" i="1"/>
  <c r="DH251" i="1"/>
  <c r="DI251" i="1"/>
  <c r="DJ251" i="1"/>
  <c r="DK251" i="1"/>
  <c r="DL251" i="1"/>
  <c r="DM251" i="1"/>
  <c r="DN251" i="1"/>
  <c r="DO251" i="1"/>
  <c r="DP251" i="1"/>
  <c r="DQ251" i="1"/>
  <c r="DR251" i="1"/>
  <c r="DS251" i="1"/>
  <c r="DT251" i="1"/>
  <c r="DU251" i="1"/>
  <c r="DV251" i="1"/>
  <c r="DW251" i="1"/>
  <c r="DX251" i="1"/>
  <c r="DY251" i="1"/>
  <c r="DZ251" i="1"/>
  <c r="CP252" i="1"/>
  <c r="CQ252" i="1"/>
  <c r="CR252" i="1"/>
  <c r="CS252" i="1"/>
  <c r="CT252" i="1"/>
  <c r="CU252" i="1"/>
  <c r="CV252" i="1"/>
  <c r="CW252" i="1"/>
  <c r="CX252" i="1"/>
  <c r="CY252" i="1"/>
  <c r="CZ252" i="1"/>
  <c r="DA252" i="1"/>
  <c r="DB252" i="1"/>
  <c r="DC252" i="1"/>
  <c r="DD252" i="1"/>
  <c r="DE252" i="1"/>
  <c r="DF252" i="1"/>
  <c r="DG252" i="1"/>
  <c r="DH252" i="1"/>
  <c r="DI252" i="1"/>
  <c r="DJ252" i="1"/>
  <c r="DK252" i="1"/>
  <c r="DL252" i="1"/>
  <c r="DM252" i="1"/>
  <c r="DN252" i="1"/>
  <c r="DO252" i="1"/>
  <c r="DP252" i="1"/>
  <c r="DQ252" i="1"/>
  <c r="DR252" i="1"/>
  <c r="DS252" i="1"/>
  <c r="DT252" i="1"/>
  <c r="DU252" i="1"/>
  <c r="DV252" i="1"/>
  <c r="DW252" i="1"/>
  <c r="DX252" i="1"/>
  <c r="DY252" i="1"/>
  <c r="DZ252" i="1"/>
  <c r="JS252" i="1" s="1"/>
  <c r="CP253" i="1"/>
  <c r="CQ253" i="1"/>
  <c r="CR253" i="1"/>
  <c r="CS253" i="1"/>
  <c r="CT253" i="1"/>
  <c r="CU253" i="1"/>
  <c r="CV253" i="1"/>
  <c r="CW253" i="1"/>
  <c r="CX253" i="1"/>
  <c r="CY253" i="1"/>
  <c r="CZ253" i="1"/>
  <c r="DA253" i="1"/>
  <c r="DB253" i="1"/>
  <c r="DC253" i="1"/>
  <c r="DD253" i="1"/>
  <c r="DE253" i="1"/>
  <c r="DF253" i="1"/>
  <c r="DG253" i="1"/>
  <c r="DH253" i="1"/>
  <c r="DI253" i="1"/>
  <c r="DJ253" i="1"/>
  <c r="DK253" i="1"/>
  <c r="DL253" i="1"/>
  <c r="DM253" i="1"/>
  <c r="DN253" i="1"/>
  <c r="DO253" i="1"/>
  <c r="DP253" i="1"/>
  <c r="DQ253" i="1"/>
  <c r="DR253" i="1"/>
  <c r="DS253" i="1"/>
  <c r="DT253" i="1"/>
  <c r="DU253" i="1"/>
  <c r="DV253" i="1"/>
  <c r="DW253" i="1"/>
  <c r="DX253" i="1"/>
  <c r="DY253" i="1"/>
  <c r="DZ253" i="1"/>
  <c r="CP254" i="1"/>
  <c r="CQ254" i="1"/>
  <c r="CR254" i="1"/>
  <c r="CS254" i="1"/>
  <c r="CT254" i="1"/>
  <c r="CU254" i="1"/>
  <c r="CV254" i="1"/>
  <c r="CW254" i="1"/>
  <c r="CX254" i="1"/>
  <c r="CY254" i="1"/>
  <c r="CZ254" i="1"/>
  <c r="DA254" i="1"/>
  <c r="DB254" i="1"/>
  <c r="DC254" i="1"/>
  <c r="DD254" i="1"/>
  <c r="DE254" i="1"/>
  <c r="DF254" i="1"/>
  <c r="DG254" i="1"/>
  <c r="DH254" i="1"/>
  <c r="DI254" i="1"/>
  <c r="DJ254" i="1"/>
  <c r="DK254" i="1"/>
  <c r="DL254" i="1"/>
  <c r="DM254" i="1"/>
  <c r="DN254" i="1"/>
  <c r="DO254" i="1"/>
  <c r="DP254" i="1"/>
  <c r="DQ254" i="1"/>
  <c r="DR254" i="1"/>
  <c r="DS254" i="1"/>
  <c r="DT254" i="1"/>
  <c r="DU254" i="1"/>
  <c r="DV254" i="1"/>
  <c r="DW254" i="1"/>
  <c r="DX254" i="1"/>
  <c r="DY254" i="1"/>
  <c r="DZ254" i="1"/>
  <c r="CP255" i="1"/>
  <c r="CQ255" i="1"/>
  <c r="CR255" i="1"/>
  <c r="CS255" i="1"/>
  <c r="CT255" i="1"/>
  <c r="CU255" i="1"/>
  <c r="CV255" i="1"/>
  <c r="CW255" i="1"/>
  <c r="CX255" i="1"/>
  <c r="CY255" i="1"/>
  <c r="CZ255" i="1"/>
  <c r="DA255" i="1"/>
  <c r="DB255" i="1"/>
  <c r="DC255" i="1"/>
  <c r="DD255" i="1"/>
  <c r="DE255" i="1"/>
  <c r="DF255" i="1"/>
  <c r="DG255" i="1"/>
  <c r="DH255" i="1"/>
  <c r="DI255" i="1"/>
  <c r="DJ255" i="1"/>
  <c r="DK255" i="1"/>
  <c r="DL255" i="1"/>
  <c r="DM255" i="1"/>
  <c r="DN255" i="1"/>
  <c r="DO255" i="1"/>
  <c r="DP255" i="1"/>
  <c r="DQ255" i="1"/>
  <c r="DR255" i="1"/>
  <c r="DS255" i="1"/>
  <c r="DT255" i="1"/>
  <c r="DU255" i="1"/>
  <c r="DV255" i="1"/>
  <c r="DW255" i="1"/>
  <c r="DX255" i="1"/>
  <c r="DY255" i="1"/>
  <c r="DZ255" i="1"/>
  <c r="CP256" i="1"/>
  <c r="CQ256" i="1"/>
  <c r="CR256" i="1"/>
  <c r="CS256" i="1"/>
  <c r="CT256" i="1"/>
  <c r="CU256" i="1"/>
  <c r="CV256" i="1"/>
  <c r="CW256" i="1"/>
  <c r="CX256" i="1"/>
  <c r="CY256" i="1"/>
  <c r="CZ256" i="1"/>
  <c r="DA256" i="1"/>
  <c r="DB256" i="1"/>
  <c r="DC256" i="1"/>
  <c r="DD256" i="1"/>
  <c r="DE256" i="1"/>
  <c r="DF256" i="1"/>
  <c r="DG256" i="1"/>
  <c r="DH256" i="1"/>
  <c r="DI256" i="1"/>
  <c r="DJ256" i="1"/>
  <c r="DK256" i="1"/>
  <c r="DL256" i="1"/>
  <c r="DM256" i="1"/>
  <c r="DN256" i="1"/>
  <c r="DO256" i="1"/>
  <c r="DP256" i="1"/>
  <c r="DQ256" i="1"/>
  <c r="DR256" i="1"/>
  <c r="DS256" i="1"/>
  <c r="DT256" i="1"/>
  <c r="DU256" i="1"/>
  <c r="DV256" i="1"/>
  <c r="DW256" i="1"/>
  <c r="DX256" i="1"/>
  <c r="DY256" i="1"/>
  <c r="DZ256" i="1"/>
  <c r="JS256" i="1" s="1"/>
  <c r="CP257" i="1"/>
  <c r="CQ257" i="1"/>
  <c r="CR257" i="1"/>
  <c r="CS257" i="1"/>
  <c r="CT257" i="1"/>
  <c r="CU257" i="1"/>
  <c r="CV257" i="1"/>
  <c r="CW257" i="1"/>
  <c r="CX257" i="1"/>
  <c r="CY257" i="1"/>
  <c r="CZ257" i="1"/>
  <c r="DA257" i="1"/>
  <c r="DB257" i="1"/>
  <c r="DC257" i="1"/>
  <c r="DD257" i="1"/>
  <c r="DE257" i="1"/>
  <c r="DF257" i="1"/>
  <c r="DG257" i="1"/>
  <c r="DH257" i="1"/>
  <c r="DI257" i="1"/>
  <c r="DJ257" i="1"/>
  <c r="DK257" i="1"/>
  <c r="DL257" i="1"/>
  <c r="DM257" i="1"/>
  <c r="DN257" i="1"/>
  <c r="DO257" i="1"/>
  <c r="DP257" i="1"/>
  <c r="DQ257" i="1"/>
  <c r="DR257" i="1"/>
  <c r="DS257" i="1"/>
  <c r="DT257" i="1"/>
  <c r="DU257" i="1"/>
  <c r="DV257" i="1"/>
  <c r="DW257" i="1"/>
  <c r="DX257" i="1"/>
  <c r="DY257" i="1"/>
  <c r="DZ257" i="1"/>
  <c r="CP258" i="1"/>
  <c r="CQ258" i="1"/>
  <c r="CR258" i="1"/>
  <c r="CS258" i="1"/>
  <c r="CT258" i="1"/>
  <c r="CU258" i="1"/>
  <c r="CV258" i="1"/>
  <c r="CW258" i="1"/>
  <c r="CX258" i="1"/>
  <c r="CY258" i="1"/>
  <c r="CZ258" i="1"/>
  <c r="DA258" i="1"/>
  <c r="DB258" i="1"/>
  <c r="DC258" i="1"/>
  <c r="DD258" i="1"/>
  <c r="DE258" i="1"/>
  <c r="DF258" i="1"/>
  <c r="DG258" i="1"/>
  <c r="DH258" i="1"/>
  <c r="DI258" i="1"/>
  <c r="DJ258" i="1"/>
  <c r="DK258" i="1"/>
  <c r="DL258" i="1"/>
  <c r="DM258" i="1"/>
  <c r="DN258" i="1"/>
  <c r="DO258" i="1"/>
  <c r="DP258" i="1"/>
  <c r="DQ258" i="1"/>
  <c r="DR258" i="1"/>
  <c r="DS258" i="1"/>
  <c r="DT258" i="1"/>
  <c r="DU258" i="1"/>
  <c r="DV258" i="1"/>
  <c r="DW258" i="1"/>
  <c r="DX258" i="1"/>
  <c r="DY258" i="1"/>
  <c r="DZ258" i="1"/>
  <c r="CP259" i="1"/>
  <c r="CQ259" i="1"/>
  <c r="CR259" i="1"/>
  <c r="CS259" i="1"/>
  <c r="CT259" i="1"/>
  <c r="CU259" i="1"/>
  <c r="CV259" i="1"/>
  <c r="CW259" i="1"/>
  <c r="CX259" i="1"/>
  <c r="CY259" i="1"/>
  <c r="CZ259" i="1"/>
  <c r="DA259" i="1"/>
  <c r="DB259" i="1"/>
  <c r="DC259" i="1"/>
  <c r="DD259" i="1"/>
  <c r="DE259" i="1"/>
  <c r="DF259" i="1"/>
  <c r="DG259" i="1"/>
  <c r="DH259" i="1"/>
  <c r="DI259" i="1"/>
  <c r="DJ259" i="1"/>
  <c r="DK259" i="1"/>
  <c r="DL259" i="1"/>
  <c r="DM259" i="1"/>
  <c r="DN259" i="1"/>
  <c r="DO259" i="1"/>
  <c r="DP259" i="1"/>
  <c r="DQ259" i="1"/>
  <c r="DR259" i="1"/>
  <c r="DS259" i="1"/>
  <c r="DT259" i="1"/>
  <c r="DU259" i="1"/>
  <c r="DV259" i="1"/>
  <c r="DW259" i="1"/>
  <c r="DX259" i="1"/>
  <c r="DY259" i="1"/>
  <c r="DZ259" i="1"/>
  <c r="CP260" i="1"/>
  <c r="CQ260" i="1"/>
  <c r="CR260" i="1"/>
  <c r="CS260" i="1"/>
  <c r="CT260" i="1"/>
  <c r="CU260" i="1"/>
  <c r="CV260" i="1"/>
  <c r="CW260" i="1"/>
  <c r="CX260" i="1"/>
  <c r="CY260" i="1"/>
  <c r="CZ260" i="1"/>
  <c r="DA260" i="1"/>
  <c r="DB260" i="1"/>
  <c r="DC260" i="1"/>
  <c r="DD260" i="1"/>
  <c r="DE260" i="1"/>
  <c r="DF260" i="1"/>
  <c r="DG260" i="1"/>
  <c r="DH260" i="1"/>
  <c r="DI260" i="1"/>
  <c r="DJ260" i="1"/>
  <c r="DK260" i="1"/>
  <c r="DL260" i="1"/>
  <c r="DM260" i="1"/>
  <c r="DN260" i="1"/>
  <c r="DO260" i="1"/>
  <c r="DP260" i="1"/>
  <c r="DQ260" i="1"/>
  <c r="DR260" i="1"/>
  <c r="DS260" i="1"/>
  <c r="DT260" i="1"/>
  <c r="DU260" i="1"/>
  <c r="DV260" i="1"/>
  <c r="DW260" i="1"/>
  <c r="DX260" i="1"/>
  <c r="DY260" i="1"/>
  <c r="DZ260" i="1"/>
  <c r="JS260" i="1" s="1"/>
  <c r="CP261" i="1"/>
  <c r="CQ261" i="1"/>
  <c r="CR261" i="1"/>
  <c r="CS261" i="1"/>
  <c r="CT261" i="1"/>
  <c r="CU261" i="1"/>
  <c r="CV261" i="1"/>
  <c r="CW261" i="1"/>
  <c r="CX261" i="1"/>
  <c r="CY261" i="1"/>
  <c r="CZ261" i="1"/>
  <c r="DA261" i="1"/>
  <c r="DB261" i="1"/>
  <c r="DC261" i="1"/>
  <c r="DD261" i="1"/>
  <c r="DE261" i="1"/>
  <c r="DF261" i="1"/>
  <c r="DG261" i="1"/>
  <c r="DH261" i="1"/>
  <c r="DI261" i="1"/>
  <c r="DJ261" i="1"/>
  <c r="DK261" i="1"/>
  <c r="DL261" i="1"/>
  <c r="DM261" i="1"/>
  <c r="DN261" i="1"/>
  <c r="DO261" i="1"/>
  <c r="DP261" i="1"/>
  <c r="DQ261" i="1"/>
  <c r="DR261" i="1"/>
  <c r="DS261" i="1"/>
  <c r="DT261" i="1"/>
  <c r="DU261" i="1"/>
  <c r="DV261" i="1"/>
  <c r="DW261" i="1"/>
  <c r="DX261" i="1"/>
  <c r="DY261" i="1"/>
  <c r="DZ261" i="1"/>
  <c r="CP262" i="1"/>
  <c r="CQ262" i="1"/>
  <c r="CR262" i="1"/>
  <c r="CS262" i="1"/>
  <c r="CT262" i="1"/>
  <c r="CU262" i="1"/>
  <c r="CV262" i="1"/>
  <c r="CW262" i="1"/>
  <c r="CX262" i="1"/>
  <c r="CY262" i="1"/>
  <c r="CZ262" i="1"/>
  <c r="DA262" i="1"/>
  <c r="DB262" i="1"/>
  <c r="DC262" i="1"/>
  <c r="DD262" i="1"/>
  <c r="DE262" i="1"/>
  <c r="DF262" i="1"/>
  <c r="DG262" i="1"/>
  <c r="DH262" i="1"/>
  <c r="DI262" i="1"/>
  <c r="DJ262" i="1"/>
  <c r="DK262" i="1"/>
  <c r="DL262" i="1"/>
  <c r="DM262" i="1"/>
  <c r="DN262" i="1"/>
  <c r="DO262" i="1"/>
  <c r="DP262" i="1"/>
  <c r="DQ262" i="1"/>
  <c r="DR262" i="1"/>
  <c r="DS262" i="1"/>
  <c r="DT262" i="1"/>
  <c r="DU262" i="1"/>
  <c r="DV262" i="1"/>
  <c r="DW262" i="1"/>
  <c r="DX262" i="1"/>
  <c r="DY262" i="1"/>
  <c r="DZ262" i="1"/>
  <c r="CP263" i="1"/>
  <c r="CQ263" i="1"/>
  <c r="CR263" i="1"/>
  <c r="CS263" i="1"/>
  <c r="CT263" i="1"/>
  <c r="CU263" i="1"/>
  <c r="CV263" i="1"/>
  <c r="CW263" i="1"/>
  <c r="CX263" i="1"/>
  <c r="CY263" i="1"/>
  <c r="CZ263" i="1"/>
  <c r="DA263" i="1"/>
  <c r="DB263" i="1"/>
  <c r="DC263" i="1"/>
  <c r="DD263" i="1"/>
  <c r="DE263" i="1"/>
  <c r="DF263" i="1"/>
  <c r="DG263" i="1"/>
  <c r="DH263" i="1"/>
  <c r="DI263" i="1"/>
  <c r="DJ263" i="1"/>
  <c r="DK263" i="1"/>
  <c r="DL263" i="1"/>
  <c r="DM263" i="1"/>
  <c r="DN263" i="1"/>
  <c r="DO263" i="1"/>
  <c r="DP263" i="1"/>
  <c r="DQ263" i="1"/>
  <c r="DR263" i="1"/>
  <c r="DS263" i="1"/>
  <c r="DT263" i="1"/>
  <c r="DU263" i="1"/>
  <c r="DV263" i="1"/>
  <c r="DW263" i="1"/>
  <c r="DX263" i="1"/>
  <c r="DY263" i="1"/>
  <c r="DZ263" i="1"/>
  <c r="CP264" i="1"/>
  <c r="CQ264" i="1"/>
  <c r="CR264" i="1"/>
  <c r="CS264" i="1"/>
  <c r="CT264" i="1"/>
  <c r="CU264" i="1"/>
  <c r="CV264" i="1"/>
  <c r="CW264" i="1"/>
  <c r="CX264" i="1"/>
  <c r="CY264" i="1"/>
  <c r="CZ264" i="1"/>
  <c r="DA264" i="1"/>
  <c r="DB264" i="1"/>
  <c r="DC264" i="1"/>
  <c r="DD264" i="1"/>
  <c r="DE264" i="1"/>
  <c r="DF264" i="1"/>
  <c r="DG264" i="1"/>
  <c r="DH264" i="1"/>
  <c r="DI264" i="1"/>
  <c r="DJ264" i="1"/>
  <c r="DK264" i="1"/>
  <c r="DL264" i="1"/>
  <c r="DM264" i="1"/>
  <c r="DN264" i="1"/>
  <c r="DO264" i="1"/>
  <c r="DP264" i="1"/>
  <c r="DQ264" i="1"/>
  <c r="DR264" i="1"/>
  <c r="DS264" i="1"/>
  <c r="DT264" i="1"/>
  <c r="DU264" i="1"/>
  <c r="DV264" i="1"/>
  <c r="DW264" i="1"/>
  <c r="DX264" i="1"/>
  <c r="DY264" i="1"/>
  <c r="DZ264" i="1"/>
  <c r="JS264" i="1" s="1"/>
  <c r="CP265" i="1"/>
  <c r="CQ265" i="1"/>
  <c r="CR265" i="1"/>
  <c r="CS265" i="1"/>
  <c r="CT265" i="1"/>
  <c r="CU265" i="1"/>
  <c r="CV265" i="1"/>
  <c r="CW265" i="1"/>
  <c r="CX265" i="1"/>
  <c r="CY265" i="1"/>
  <c r="CZ265" i="1"/>
  <c r="DA265" i="1"/>
  <c r="DB265" i="1"/>
  <c r="DC265" i="1"/>
  <c r="DD265" i="1"/>
  <c r="DE265" i="1"/>
  <c r="DF265" i="1"/>
  <c r="DG265" i="1"/>
  <c r="DH265" i="1"/>
  <c r="DI265" i="1"/>
  <c r="DJ265" i="1"/>
  <c r="DK265" i="1"/>
  <c r="DL265" i="1"/>
  <c r="DM265" i="1"/>
  <c r="DN265" i="1"/>
  <c r="DO265" i="1"/>
  <c r="DP265" i="1"/>
  <c r="DQ265" i="1"/>
  <c r="DR265" i="1"/>
  <c r="DS265" i="1"/>
  <c r="DT265" i="1"/>
  <c r="DU265" i="1"/>
  <c r="DV265" i="1"/>
  <c r="DW265" i="1"/>
  <c r="DX265" i="1"/>
  <c r="DY265" i="1"/>
  <c r="DZ265" i="1"/>
  <c r="CP266" i="1"/>
  <c r="CQ266" i="1"/>
  <c r="CR266" i="1"/>
  <c r="CS266" i="1"/>
  <c r="CT266" i="1"/>
  <c r="CU266" i="1"/>
  <c r="CV266" i="1"/>
  <c r="CW266" i="1"/>
  <c r="CX266" i="1"/>
  <c r="CY266" i="1"/>
  <c r="CZ266" i="1"/>
  <c r="DA266" i="1"/>
  <c r="DB266" i="1"/>
  <c r="DC266" i="1"/>
  <c r="DD266" i="1"/>
  <c r="DE266" i="1"/>
  <c r="DF266" i="1"/>
  <c r="DG266" i="1"/>
  <c r="DH266" i="1"/>
  <c r="DI266" i="1"/>
  <c r="DJ266" i="1"/>
  <c r="DK266" i="1"/>
  <c r="DL266" i="1"/>
  <c r="DM266" i="1"/>
  <c r="DN266" i="1"/>
  <c r="DO266" i="1"/>
  <c r="DP266" i="1"/>
  <c r="DQ266" i="1"/>
  <c r="DR266" i="1"/>
  <c r="DS266" i="1"/>
  <c r="DT266" i="1"/>
  <c r="DU266" i="1"/>
  <c r="DV266" i="1"/>
  <c r="DW266" i="1"/>
  <c r="DX266" i="1"/>
  <c r="DY266" i="1"/>
  <c r="DZ266" i="1"/>
  <c r="CP267" i="1"/>
  <c r="CQ267" i="1"/>
  <c r="CR267" i="1"/>
  <c r="CS267" i="1"/>
  <c r="CT267" i="1"/>
  <c r="CU267" i="1"/>
  <c r="CV267" i="1"/>
  <c r="CW267" i="1"/>
  <c r="CX267" i="1"/>
  <c r="CY267" i="1"/>
  <c r="CZ267" i="1"/>
  <c r="DA267" i="1"/>
  <c r="DB267" i="1"/>
  <c r="DC267" i="1"/>
  <c r="DD267" i="1"/>
  <c r="DE267" i="1"/>
  <c r="DF267" i="1"/>
  <c r="DG267" i="1"/>
  <c r="DH267" i="1"/>
  <c r="DI267" i="1"/>
  <c r="DJ267" i="1"/>
  <c r="DK267" i="1"/>
  <c r="DL267" i="1"/>
  <c r="DM267" i="1"/>
  <c r="DN267" i="1"/>
  <c r="DO267" i="1"/>
  <c r="DP267" i="1"/>
  <c r="DQ267" i="1"/>
  <c r="DR267" i="1"/>
  <c r="DS267" i="1"/>
  <c r="DT267" i="1"/>
  <c r="DU267" i="1"/>
  <c r="DV267" i="1"/>
  <c r="DW267" i="1"/>
  <c r="DX267" i="1"/>
  <c r="DY267" i="1"/>
  <c r="DZ267" i="1"/>
  <c r="CP268" i="1"/>
  <c r="CQ268" i="1"/>
  <c r="CR268" i="1"/>
  <c r="CS268" i="1"/>
  <c r="CT268" i="1"/>
  <c r="CU268" i="1"/>
  <c r="CV268" i="1"/>
  <c r="CW268" i="1"/>
  <c r="CX268" i="1"/>
  <c r="CY268" i="1"/>
  <c r="CZ268" i="1"/>
  <c r="DA268" i="1"/>
  <c r="DB268" i="1"/>
  <c r="DC268" i="1"/>
  <c r="DD268" i="1"/>
  <c r="DE268" i="1"/>
  <c r="DF268" i="1"/>
  <c r="DG268" i="1"/>
  <c r="DH268" i="1"/>
  <c r="DI268" i="1"/>
  <c r="DJ268" i="1"/>
  <c r="DK268" i="1"/>
  <c r="DL268" i="1"/>
  <c r="DM268" i="1"/>
  <c r="DN268" i="1"/>
  <c r="DO268" i="1"/>
  <c r="DP268" i="1"/>
  <c r="DQ268" i="1"/>
  <c r="DR268" i="1"/>
  <c r="DS268" i="1"/>
  <c r="DT268" i="1"/>
  <c r="DU268" i="1"/>
  <c r="DV268" i="1"/>
  <c r="DW268" i="1"/>
  <c r="DX268" i="1"/>
  <c r="DY268" i="1"/>
  <c r="DZ268" i="1"/>
  <c r="JS268" i="1" s="1"/>
  <c r="CP269" i="1"/>
  <c r="CQ269" i="1"/>
  <c r="CR269" i="1"/>
  <c r="CS269" i="1"/>
  <c r="CT269" i="1"/>
  <c r="CU269" i="1"/>
  <c r="CV269" i="1"/>
  <c r="CW269" i="1"/>
  <c r="CX269" i="1"/>
  <c r="CY269" i="1"/>
  <c r="CZ269" i="1"/>
  <c r="DA269" i="1"/>
  <c r="DB269" i="1"/>
  <c r="DC269" i="1"/>
  <c r="DD269" i="1"/>
  <c r="DE269" i="1"/>
  <c r="DF269" i="1"/>
  <c r="DG269" i="1"/>
  <c r="DH269" i="1"/>
  <c r="DI269" i="1"/>
  <c r="DJ269" i="1"/>
  <c r="DK269" i="1"/>
  <c r="DL269" i="1"/>
  <c r="DM269" i="1"/>
  <c r="DN269" i="1"/>
  <c r="DO269" i="1"/>
  <c r="DP269" i="1"/>
  <c r="DQ269" i="1"/>
  <c r="DR269" i="1"/>
  <c r="DS269" i="1"/>
  <c r="DT269" i="1"/>
  <c r="DU269" i="1"/>
  <c r="DV269" i="1"/>
  <c r="DW269" i="1"/>
  <c r="DX269" i="1"/>
  <c r="DY269" i="1"/>
  <c r="DZ269" i="1"/>
  <c r="CP270" i="1"/>
  <c r="CQ270" i="1"/>
  <c r="CR270" i="1"/>
  <c r="CS270" i="1"/>
  <c r="CT270" i="1"/>
  <c r="CU270" i="1"/>
  <c r="CV270" i="1"/>
  <c r="CW270" i="1"/>
  <c r="CX270" i="1"/>
  <c r="CY270" i="1"/>
  <c r="CZ270" i="1"/>
  <c r="DA270" i="1"/>
  <c r="DB270" i="1"/>
  <c r="DC270" i="1"/>
  <c r="DD270" i="1"/>
  <c r="DE270" i="1"/>
  <c r="DF270" i="1"/>
  <c r="DG270" i="1"/>
  <c r="DH270" i="1"/>
  <c r="DI270" i="1"/>
  <c r="DJ270" i="1"/>
  <c r="DK270" i="1"/>
  <c r="DL270" i="1"/>
  <c r="DM270" i="1"/>
  <c r="DN270" i="1"/>
  <c r="DO270" i="1"/>
  <c r="DP270" i="1"/>
  <c r="DQ270" i="1"/>
  <c r="DR270" i="1"/>
  <c r="DS270" i="1"/>
  <c r="DT270" i="1"/>
  <c r="DU270" i="1"/>
  <c r="DV270" i="1"/>
  <c r="DW270" i="1"/>
  <c r="DX270" i="1"/>
  <c r="DY270" i="1"/>
  <c r="DZ270" i="1"/>
  <c r="CP271" i="1"/>
  <c r="CQ271" i="1"/>
  <c r="CR271" i="1"/>
  <c r="CS271" i="1"/>
  <c r="CT271" i="1"/>
  <c r="CU271" i="1"/>
  <c r="CV271" i="1"/>
  <c r="CW271" i="1"/>
  <c r="CX271" i="1"/>
  <c r="CY271" i="1"/>
  <c r="CZ271" i="1"/>
  <c r="DA271" i="1"/>
  <c r="DB271" i="1"/>
  <c r="DC271" i="1"/>
  <c r="DD271" i="1"/>
  <c r="DE271" i="1"/>
  <c r="DF271" i="1"/>
  <c r="DG271" i="1"/>
  <c r="DH271" i="1"/>
  <c r="DI271" i="1"/>
  <c r="DJ271" i="1"/>
  <c r="DK271" i="1"/>
  <c r="DL271" i="1"/>
  <c r="DM271" i="1"/>
  <c r="DN271" i="1"/>
  <c r="DO271" i="1"/>
  <c r="DP271" i="1"/>
  <c r="DQ271" i="1"/>
  <c r="DR271" i="1"/>
  <c r="DS271" i="1"/>
  <c r="DT271" i="1"/>
  <c r="DU271" i="1"/>
  <c r="DV271" i="1"/>
  <c r="DW271" i="1"/>
  <c r="DX271" i="1"/>
  <c r="DY271" i="1"/>
  <c r="DZ271" i="1"/>
  <c r="CP272" i="1"/>
  <c r="CQ272" i="1"/>
  <c r="CR272" i="1"/>
  <c r="CS272" i="1"/>
  <c r="CT272" i="1"/>
  <c r="CU272" i="1"/>
  <c r="CV272" i="1"/>
  <c r="CW272" i="1"/>
  <c r="CX272" i="1"/>
  <c r="CY272" i="1"/>
  <c r="CZ272" i="1"/>
  <c r="DA272" i="1"/>
  <c r="DB272" i="1"/>
  <c r="DC272" i="1"/>
  <c r="DD272" i="1"/>
  <c r="DE272" i="1"/>
  <c r="DF272" i="1"/>
  <c r="DG272" i="1"/>
  <c r="DH272" i="1"/>
  <c r="DI272" i="1"/>
  <c r="DJ272" i="1"/>
  <c r="DK272" i="1"/>
  <c r="DL272" i="1"/>
  <c r="DM272" i="1"/>
  <c r="DN272" i="1"/>
  <c r="DO272" i="1"/>
  <c r="DP272" i="1"/>
  <c r="DQ272" i="1"/>
  <c r="DR272" i="1"/>
  <c r="DS272" i="1"/>
  <c r="DT272" i="1"/>
  <c r="DU272" i="1"/>
  <c r="DV272" i="1"/>
  <c r="DW272" i="1"/>
  <c r="DX272" i="1"/>
  <c r="DY272" i="1"/>
  <c r="DZ272" i="1"/>
  <c r="JS272" i="1" s="1"/>
  <c r="CP273" i="1"/>
  <c r="CQ273" i="1"/>
  <c r="CR273" i="1"/>
  <c r="CS273" i="1"/>
  <c r="CT273" i="1"/>
  <c r="CU273" i="1"/>
  <c r="CV273" i="1"/>
  <c r="CW273" i="1"/>
  <c r="CX273" i="1"/>
  <c r="CY273" i="1"/>
  <c r="CZ273" i="1"/>
  <c r="DA273" i="1"/>
  <c r="DB273" i="1"/>
  <c r="DC273" i="1"/>
  <c r="DD273" i="1"/>
  <c r="DE273" i="1"/>
  <c r="DF273" i="1"/>
  <c r="DG273" i="1"/>
  <c r="DH273" i="1"/>
  <c r="DI273" i="1"/>
  <c r="DJ273" i="1"/>
  <c r="DK273" i="1"/>
  <c r="DL273" i="1"/>
  <c r="DM273" i="1"/>
  <c r="DN273" i="1"/>
  <c r="DO273" i="1"/>
  <c r="DP273" i="1"/>
  <c r="DQ273" i="1"/>
  <c r="DR273" i="1"/>
  <c r="DS273" i="1"/>
  <c r="DT273" i="1"/>
  <c r="DU273" i="1"/>
  <c r="DV273" i="1"/>
  <c r="DW273" i="1"/>
  <c r="DX273" i="1"/>
  <c r="DY273" i="1"/>
  <c r="DZ273" i="1"/>
  <c r="CP274" i="1"/>
  <c r="CQ274" i="1"/>
  <c r="CR274" i="1"/>
  <c r="CS274" i="1"/>
  <c r="CT274" i="1"/>
  <c r="CU274" i="1"/>
  <c r="CV274" i="1"/>
  <c r="CW274" i="1"/>
  <c r="CX274" i="1"/>
  <c r="CY274" i="1"/>
  <c r="CZ274" i="1"/>
  <c r="DA274" i="1"/>
  <c r="DB274" i="1"/>
  <c r="DC274" i="1"/>
  <c r="DD274" i="1"/>
  <c r="DE274" i="1"/>
  <c r="DF274" i="1"/>
  <c r="DG274" i="1"/>
  <c r="DH274" i="1"/>
  <c r="DI274" i="1"/>
  <c r="DJ274" i="1"/>
  <c r="DK274" i="1"/>
  <c r="DL274" i="1"/>
  <c r="DM274" i="1"/>
  <c r="DN274" i="1"/>
  <c r="DO274" i="1"/>
  <c r="DP274" i="1"/>
  <c r="DQ274" i="1"/>
  <c r="DR274" i="1"/>
  <c r="DS274" i="1"/>
  <c r="DT274" i="1"/>
  <c r="DU274" i="1"/>
  <c r="DV274" i="1"/>
  <c r="DW274" i="1"/>
  <c r="DX274" i="1"/>
  <c r="DY274" i="1"/>
  <c r="DZ274" i="1"/>
  <c r="CP275" i="1"/>
  <c r="CQ275" i="1"/>
  <c r="CR275" i="1"/>
  <c r="CS275" i="1"/>
  <c r="CT275" i="1"/>
  <c r="CU275" i="1"/>
  <c r="CV275" i="1"/>
  <c r="CW275" i="1"/>
  <c r="CX275" i="1"/>
  <c r="CY275" i="1"/>
  <c r="CZ275" i="1"/>
  <c r="DA275" i="1"/>
  <c r="DB275" i="1"/>
  <c r="DC275" i="1"/>
  <c r="DD275" i="1"/>
  <c r="DE275" i="1"/>
  <c r="DF275" i="1"/>
  <c r="DG275" i="1"/>
  <c r="DH275" i="1"/>
  <c r="DI275" i="1"/>
  <c r="DJ275" i="1"/>
  <c r="DK275" i="1"/>
  <c r="DL275" i="1"/>
  <c r="DM275" i="1"/>
  <c r="DN275" i="1"/>
  <c r="DO275" i="1"/>
  <c r="DP275" i="1"/>
  <c r="DQ275" i="1"/>
  <c r="DR275" i="1"/>
  <c r="DS275" i="1"/>
  <c r="DT275" i="1"/>
  <c r="DU275" i="1"/>
  <c r="DV275" i="1"/>
  <c r="DW275" i="1"/>
  <c r="DX275" i="1"/>
  <c r="DY275" i="1"/>
  <c r="DZ275" i="1"/>
  <c r="CP276" i="1"/>
  <c r="CQ276" i="1"/>
  <c r="CR276" i="1"/>
  <c r="CS276" i="1"/>
  <c r="CT276" i="1"/>
  <c r="CU276" i="1"/>
  <c r="CV276" i="1"/>
  <c r="CW276" i="1"/>
  <c r="CX276" i="1"/>
  <c r="CY276" i="1"/>
  <c r="CZ276" i="1"/>
  <c r="DA276" i="1"/>
  <c r="DB276" i="1"/>
  <c r="DC276" i="1"/>
  <c r="DD276" i="1"/>
  <c r="DE276" i="1"/>
  <c r="DF276" i="1"/>
  <c r="DG276" i="1"/>
  <c r="DH276" i="1"/>
  <c r="DI276" i="1"/>
  <c r="DJ276" i="1"/>
  <c r="DK276" i="1"/>
  <c r="DL276" i="1"/>
  <c r="DM276" i="1"/>
  <c r="DN276" i="1"/>
  <c r="DO276" i="1"/>
  <c r="DP276" i="1"/>
  <c r="DQ276" i="1"/>
  <c r="DR276" i="1"/>
  <c r="DS276" i="1"/>
  <c r="DT276" i="1"/>
  <c r="DU276" i="1"/>
  <c r="DV276" i="1"/>
  <c r="DW276" i="1"/>
  <c r="DX276" i="1"/>
  <c r="DY276" i="1"/>
  <c r="DZ276" i="1"/>
  <c r="JS276" i="1" s="1"/>
  <c r="CP277" i="1"/>
  <c r="CQ277" i="1"/>
  <c r="CR277" i="1"/>
  <c r="CS277" i="1"/>
  <c r="CT277" i="1"/>
  <c r="CU277" i="1"/>
  <c r="CV277" i="1"/>
  <c r="CW277" i="1"/>
  <c r="CX277" i="1"/>
  <c r="CY277" i="1"/>
  <c r="CZ277" i="1"/>
  <c r="DA277" i="1"/>
  <c r="DB277" i="1"/>
  <c r="DC277" i="1"/>
  <c r="DD277" i="1"/>
  <c r="DE277" i="1"/>
  <c r="DF277" i="1"/>
  <c r="DG277" i="1"/>
  <c r="DH277" i="1"/>
  <c r="DI277" i="1"/>
  <c r="DJ277" i="1"/>
  <c r="DK277" i="1"/>
  <c r="DL277" i="1"/>
  <c r="DM277" i="1"/>
  <c r="DN277" i="1"/>
  <c r="DO277" i="1"/>
  <c r="DP277" i="1"/>
  <c r="DQ277" i="1"/>
  <c r="DR277" i="1"/>
  <c r="DS277" i="1"/>
  <c r="DT277" i="1"/>
  <c r="DU277" i="1"/>
  <c r="DV277" i="1"/>
  <c r="DW277" i="1"/>
  <c r="DX277" i="1"/>
  <c r="DY277" i="1"/>
  <c r="DZ277" i="1"/>
  <c r="CP278" i="1"/>
  <c r="CQ278" i="1"/>
  <c r="CR278" i="1"/>
  <c r="CS278" i="1"/>
  <c r="CT278" i="1"/>
  <c r="CU278" i="1"/>
  <c r="CV278" i="1"/>
  <c r="CW278" i="1"/>
  <c r="CX278" i="1"/>
  <c r="CY278" i="1"/>
  <c r="CZ278" i="1"/>
  <c r="DA278" i="1"/>
  <c r="DB278" i="1"/>
  <c r="DC278" i="1"/>
  <c r="DD278" i="1"/>
  <c r="DE278" i="1"/>
  <c r="DF278" i="1"/>
  <c r="DG278" i="1"/>
  <c r="DH278" i="1"/>
  <c r="DI278" i="1"/>
  <c r="DJ278" i="1"/>
  <c r="DK278" i="1"/>
  <c r="DL278" i="1"/>
  <c r="DM278" i="1"/>
  <c r="DN278" i="1"/>
  <c r="DO278" i="1"/>
  <c r="DP278" i="1"/>
  <c r="DQ278" i="1"/>
  <c r="DR278" i="1"/>
  <c r="DS278" i="1"/>
  <c r="DT278" i="1"/>
  <c r="DU278" i="1"/>
  <c r="DV278" i="1"/>
  <c r="DW278" i="1"/>
  <c r="DX278" i="1"/>
  <c r="DY278" i="1"/>
  <c r="DZ278" i="1"/>
  <c r="CP279" i="1"/>
  <c r="CQ279" i="1"/>
  <c r="CR279" i="1"/>
  <c r="CS279" i="1"/>
  <c r="CT279" i="1"/>
  <c r="CU279" i="1"/>
  <c r="CV279" i="1"/>
  <c r="CW279" i="1"/>
  <c r="CX279" i="1"/>
  <c r="CY279" i="1"/>
  <c r="CZ279" i="1"/>
  <c r="DA279" i="1"/>
  <c r="DB279" i="1"/>
  <c r="DC279" i="1"/>
  <c r="DD279" i="1"/>
  <c r="DE279" i="1"/>
  <c r="DF279" i="1"/>
  <c r="DG279" i="1"/>
  <c r="DH279" i="1"/>
  <c r="DI279" i="1"/>
  <c r="DJ279" i="1"/>
  <c r="DK279" i="1"/>
  <c r="DL279" i="1"/>
  <c r="DM279" i="1"/>
  <c r="DN279" i="1"/>
  <c r="DO279" i="1"/>
  <c r="DP279" i="1"/>
  <c r="DQ279" i="1"/>
  <c r="DR279" i="1"/>
  <c r="DS279" i="1"/>
  <c r="DT279" i="1"/>
  <c r="DU279" i="1"/>
  <c r="DV279" i="1"/>
  <c r="DW279" i="1"/>
  <c r="DX279" i="1"/>
  <c r="DY279" i="1"/>
  <c r="DZ279" i="1"/>
  <c r="CP280" i="1"/>
  <c r="CQ280" i="1"/>
  <c r="CR280" i="1"/>
  <c r="CS280" i="1"/>
  <c r="CT280" i="1"/>
  <c r="CU280" i="1"/>
  <c r="CV280" i="1"/>
  <c r="CW280" i="1"/>
  <c r="CX280" i="1"/>
  <c r="CY280" i="1"/>
  <c r="CZ280" i="1"/>
  <c r="DA280" i="1"/>
  <c r="DB280" i="1"/>
  <c r="DC280" i="1"/>
  <c r="DD280" i="1"/>
  <c r="DE280" i="1"/>
  <c r="DF280" i="1"/>
  <c r="DG280" i="1"/>
  <c r="DH280" i="1"/>
  <c r="DI280" i="1"/>
  <c r="DJ280" i="1"/>
  <c r="DK280" i="1"/>
  <c r="DL280" i="1"/>
  <c r="DM280" i="1"/>
  <c r="DN280" i="1"/>
  <c r="DO280" i="1"/>
  <c r="DP280" i="1"/>
  <c r="DQ280" i="1"/>
  <c r="DR280" i="1"/>
  <c r="DS280" i="1"/>
  <c r="DT280" i="1"/>
  <c r="DU280" i="1"/>
  <c r="DV280" i="1"/>
  <c r="DW280" i="1"/>
  <c r="DX280" i="1"/>
  <c r="DY280" i="1"/>
  <c r="DZ280" i="1"/>
  <c r="JS280" i="1" s="1"/>
  <c r="CP281" i="1"/>
  <c r="CQ281" i="1"/>
  <c r="CR281" i="1"/>
  <c r="CS281" i="1"/>
  <c r="CT281" i="1"/>
  <c r="CU281" i="1"/>
  <c r="CV281" i="1"/>
  <c r="CW281" i="1"/>
  <c r="CX281" i="1"/>
  <c r="CY281" i="1"/>
  <c r="CZ281" i="1"/>
  <c r="DA281" i="1"/>
  <c r="DB281" i="1"/>
  <c r="DC281" i="1"/>
  <c r="DD281" i="1"/>
  <c r="DE281" i="1"/>
  <c r="DF281" i="1"/>
  <c r="DG281" i="1"/>
  <c r="DH281" i="1"/>
  <c r="DI281" i="1"/>
  <c r="DJ281" i="1"/>
  <c r="DK281" i="1"/>
  <c r="DL281" i="1"/>
  <c r="DM281" i="1"/>
  <c r="DN281" i="1"/>
  <c r="DO281" i="1"/>
  <c r="DP281" i="1"/>
  <c r="DQ281" i="1"/>
  <c r="DR281" i="1"/>
  <c r="DS281" i="1"/>
  <c r="DT281" i="1"/>
  <c r="DU281" i="1"/>
  <c r="DV281" i="1"/>
  <c r="DW281" i="1"/>
  <c r="DX281" i="1"/>
  <c r="DY281" i="1"/>
  <c r="DZ281" i="1"/>
  <c r="CP282" i="1"/>
  <c r="CQ282" i="1"/>
  <c r="CR282" i="1"/>
  <c r="CS282" i="1"/>
  <c r="CT282" i="1"/>
  <c r="CU282" i="1"/>
  <c r="CV282" i="1"/>
  <c r="CW282" i="1"/>
  <c r="CX282" i="1"/>
  <c r="CY282" i="1"/>
  <c r="CZ282" i="1"/>
  <c r="DA282" i="1"/>
  <c r="DB282" i="1"/>
  <c r="DC282" i="1"/>
  <c r="DD282" i="1"/>
  <c r="DE282" i="1"/>
  <c r="DF282" i="1"/>
  <c r="DG282" i="1"/>
  <c r="DH282" i="1"/>
  <c r="DI282" i="1"/>
  <c r="DJ282" i="1"/>
  <c r="DK282" i="1"/>
  <c r="DL282" i="1"/>
  <c r="DM282" i="1"/>
  <c r="DN282" i="1"/>
  <c r="DO282" i="1"/>
  <c r="DP282" i="1"/>
  <c r="DQ282" i="1"/>
  <c r="DR282" i="1"/>
  <c r="DS282" i="1"/>
  <c r="DT282" i="1"/>
  <c r="DU282" i="1"/>
  <c r="DV282" i="1"/>
  <c r="DW282" i="1"/>
  <c r="DX282" i="1"/>
  <c r="DY282" i="1"/>
  <c r="DZ282" i="1"/>
  <c r="CP283" i="1"/>
  <c r="CQ283" i="1"/>
  <c r="CR283" i="1"/>
  <c r="CS283" i="1"/>
  <c r="CT283" i="1"/>
  <c r="CU283" i="1"/>
  <c r="CV283" i="1"/>
  <c r="CW283" i="1"/>
  <c r="CX283" i="1"/>
  <c r="CY283" i="1"/>
  <c r="CZ283" i="1"/>
  <c r="DA283" i="1"/>
  <c r="DB283" i="1"/>
  <c r="DC283" i="1"/>
  <c r="DD283" i="1"/>
  <c r="DE283" i="1"/>
  <c r="DF283" i="1"/>
  <c r="DG283" i="1"/>
  <c r="DH283" i="1"/>
  <c r="DI283" i="1"/>
  <c r="DJ283" i="1"/>
  <c r="DK283" i="1"/>
  <c r="DL283" i="1"/>
  <c r="DM283" i="1"/>
  <c r="DN283" i="1"/>
  <c r="DO283" i="1"/>
  <c r="DP283" i="1"/>
  <c r="DQ283" i="1"/>
  <c r="DR283" i="1"/>
  <c r="DS283" i="1"/>
  <c r="DT283" i="1"/>
  <c r="DU283" i="1"/>
  <c r="DV283" i="1"/>
  <c r="DW283" i="1"/>
  <c r="DX283" i="1"/>
  <c r="DY283" i="1"/>
  <c r="DZ283" i="1"/>
  <c r="CP284" i="1"/>
  <c r="CQ284" i="1"/>
  <c r="CR284" i="1"/>
  <c r="CS284" i="1"/>
  <c r="CT284" i="1"/>
  <c r="CU284" i="1"/>
  <c r="CV284" i="1"/>
  <c r="CW284" i="1"/>
  <c r="CX284" i="1"/>
  <c r="CY284" i="1"/>
  <c r="CZ284" i="1"/>
  <c r="DA284" i="1"/>
  <c r="DB284" i="1"/>
  <c r="DC284" i="1"/>
  <c r="DD284" i="1"/>
  <c r="DE284" i="1"/>
  <c r="DF284" i="1"/>
  <c r="DG284" i="1"/>
  <c r="DH284" i="1"/>
  <c r="DI284" i="1"/>
  <c r="DJ284" i="1"/>
  <c r="DK284" i="1"/>
  <c r="DL284" i="1"/>
  <c r="DM284" i="1"/>
  <c r="DN284" i="1"/>
  <c r="DO284" i="1"/>
  <c r="DP284" i="1"/>
  <c r="DQ284" i="1"/>
  <c r="DR284" i="1"/>
  <c r="DS284" i="1"/>
  <c r="DT284" i="1"/>
  <c r="DU284" i="1"/>
  <c r="DV284" i="1"/>
  <c r="DW284" i="1"/>
  <c r="DX284" i="1"/>
  <c r="DY284" i="1"/>
  <c r="DZ284" i="1"/>
  <c r="JS284" i="1" s="1"/>
  <c r="CP285" i="1"/>
  <c r="CQ285" i="1"/>
  <c r="CR285" i="1"/>
  <c r="CS285" i="1"/>
  <c r="CT285" i="1"/>
  <c r="CU285" i="1"/>
  <c r="CV285" i="1"/>
  <c r="CW285" i="1"/>
  <c r="CX285" i="1"/>
  <c r="CY285" i="1"/>
  <c r="CZ285" i="1"/>
  <c r="DA285" i="1"/>
  <c r="DB285" i="1"/>
  <c r="DC285" i="1"/>
  <c r="DD285" i="1"/>
  <c r="DE285" i="1"/>
  <c r="DF285" i="1"/>
  <c r="DG285" i="1"/>
  <c r="DH285" i="1"/>
  <c r="DI285" i="1"/>
  <c r="DJ285" i="1"/>
  <c r="DK285" i="1"/>
  <c r="DL285" i="1"/>
  <c r="DM285" i="1"/>
  <c r="DN285" i="1"/>
  <c r="DO285" i="1"/>
  <c r="DP285" i="1"/>
  <c r="DQ285" i="1"/>
  <c r="DR285" i="1"/>
  <c r="DS285" i="1"/>
  <c r="DT285" i="1"/>
  <c r="DU285" i="1"/>
  <c r="DV285" i="1"/>
  <c r="DW285" i="1"/>
  <c r="DX285" i="1"/>
  <c r="DY285" i="1"/>
  <c r="DZ285" i="1"/>
  <c r="CP286" i="1"/>
  <c r="CQ286" i="1"/>
  <c r="CR286" i="1"/>
  <c r="CS286" i="1"/>
  <c r="CT286" i="1"/>
  <c r="CU286" i="1"/>
  <c r="CV286" i="1"/>
  <c r="CW286" i="1"/>
  <c r="CX286" i="1"/>
  <c r="CY286" i="1"/>
  <c r="CZ286" i="1"/>
  <c r="DA286" i="1"/>
  <c r="DB286" i="1"/>
  <c r="DC286" i="1"/>
  <c r="DD286" i="1"/>
  <c r="DE286" i="1"/>
  <c r="DF286" i="1"/>
  <c r="DG286" i="1"/>
  <c r="DH286" i="1"/>
  <c r="DI286" i="1"/>
  <c r="DJ286" i="1"/>
  <c r="DK286" i="1"/>
  <c r="DL286" i="1"/>
  <c r="DM286" i="1"/>
  <c r="DN286" i="1"/>
  <c r="DO286" i="1"/>
  <c r="DP286" i="1"/>
  <c r="DQ286" i="1"/>
  <c r="DR286" i="1"/>
  <c r="DS286" i="1"/>
  <c r="DT286" i="1"/>
  <c r="DU286" i="1"/>
  <c r="DV286" i="1"/>
  <c r="DW286" i="1"/>
  <c r="DX286" i="1"/>
  <c r="DY286" i="1"/>
  <c r="DZ286" i="1"/>
  <c r="CP287" i="1"/>
  <c r="CQ287" i="1"/>
  <c r="CR287" i="1"/>
  <c r="CS287" i="1"/>
  <c r="CT287" i="1"/>
  <c r="CU287" i="1"/>
  <c r="CV287" i="1"/>
  <c r="CW287" i="1"/>
  <c r="CX287" i="1"/>
  <c r="CY287" i="1"/>
  <c r="CZ287" i="1"/>
  <c r="DA287" i="1"/>
  <c r="DB287" i="1"/>
  <c r="DC287" i="1"/>
  <c r="DD287" i="1"/>
  <c r="DE287" i="1"/>
  <c r="DF287" i="1"/>
  <c r="DG287" i="1"/>
  <c r="DH287" i="1"/>
  <c r="DI287" i="1"/>
  <c r="DJ287" i="1"/>
  <c r="DK287" i="1"/>
  <c r="DL287" i="1"/>
  <c r="DM287" i="1"/>
  <c r="DN287" i="1"/>
  <c r="DO287" i="1"/>
  <c r="DP287" i="1"/>
  <c r="DQ287" i="1"/>
  <c r="DR287" i="1"/>
  <c r="DS287" i="1"/>
  <c r="DT287" i="1"/>
  <c r="DU287" i="1"/>
  <c r="DV287" i="1"/>
  <c r="DW287" i="1"/>
  <c r="DX287" i="1"/>
  <c r="DY287" i="1"/>
  <c r="DZ287" i="1"/>
  <c r="CP288" i="1"/>
  <c r="CQ288" i="1"/>
  <c r="CR288" i="1"/>
  <c r="CS288" i="1"/>
  <c r="CT288" i="1"/>
  <c r="CU288" i="1"/>
  <c r="CV288" i="1"/>
  <c r="CW288" i="1"/>
  <c r="CX288" i="1"/>
  <c r="CY288" i="1"/>
  <c r="CZ288" i="1"/>
  <c r="DA288" i="1"/>
  <c r="DB288" i="1"/>
  <c r="DC288" i="1"/>
  <c r="DD288" i="1"/>
  <c r="DE288" i="1"/>
  <c r="DF288" i="1"/>
  <c r="DG288" i="1"/>
  <c r="DH288" i="1"/>
  <c r="DI288" i="1"/>
  <c r="DJ288" i="1"/>
  <c r="DK288" i="1"/>
  <c r="DL288" i="1"/>
  <c r="DM288" i="1"/>
  <c r="DN288" i="1"/>
  <c r="DO288" i="1"/>
  <c r="DP288" i="1"/>
  <c r="DQ288" i="1"/>
  <c r="DR288" i="1"/>
  <c r="DS288" i="1"/>
  <c r="DT288" i="1"/>
  <c r="DU288" i="1"/>
  <c r="DV288" i="1"/>
  <c r="DW288" i="1"/>
  <c r="DX288" i="1"/>
  <c r="DY288" i="1"/>
  <c r="DZ288" i="1"/>
  <c r="JS288" i="1" s="1"/>
  <c r="CP289" i="1"/>
  <c r="CQ289" i="1"/>
  <c r="CR289" i="1"/>
  <c r="CS289" i="1"/>
  <c r="CT289" i="1"/>
  <c r="CU289" i="1"/>
  <c r="CV289" i="1"/>
  <c r="CW289" i="1"/>
  <c r="CX289" i="1"/>
  <c r="CY289" i="1"/>
  <c r="CZ289" i="1"/>
  <c r="DA289" i="1"/>
  <c r="DB289" i="1"/>
  <c r="DC289" i="1"/>
  <c r="DD289" i="1"/>
  <c r="DE289" i="1"/>
  <c r="DF289" i="1"/>
  <c r="DG289" i="1"/>
  <c r="DH289" i="1"/>
  <c r="DI289" i="1"/>
  <c r="DJ289" i="1"/>
  <c r="DK289" i="1"/>
  <c r="DL289" i="1"/>
  <c r="DM289" i="1"/>
  <c r="DN289" i="1"/>
  <c r="DO289" i="1"/>
  <c r="DP289" i="1"/>
  <c r="DQ289" i="1"/>
  <c r="DR289" i="1"/>
  <c r="DS289" i="1"/>
  <c r="DT289" i="1"/>
  <c r="DU289" i="1"/>
  <c r="DV289" i="1"/>
  <c r="DW289" i="1"/>
  <c r="DX289" i="1"/>
  <c r="DY289" i="1"/>
  <c r="DZ289" i="1"/>
  <c r="CP290" i="1"/>
  <c r="CQ290" i="1"/>
  <c r="CR290" i="1"/>
  <c r="CS290" i="1"/>
  <c r="CT290" i="1"/>
  <c r="CU290" i="1"/>
  <c r="CV290" i="1"/>
  <c r="CW290" i="1"/>
  <c r="CX290" i="1"/>
  <c r="CY290" i="1"/>
  <c r="CZ290" i="1"/>
  <c r="DA290" i="1"/>
  <c r="DB290" i="1"/>
  <c r="DC290" i="1"/>
  <c r="DD290" i="1"/>
  <c r="DE290" i="1"/>
  <c r="DF290" i="1"/>
  <c r="DG290" i="1"/>
  <c r="DH290" i="1"/>
  <c r="DI290" i="1"/>
  <c r="DJ290" i="1"/>
  <c r="DK290" i="1"/>
  <c r="DL290" i="1"/>
  <c r="DM290" i="1"/>
  <c r="DN290" i="1"/>
  <c r="DO290" i="1"/>
  <c r="DP290" i="1"/>
  <c r="DQ290" i="1"/>
  <c r="DR290" i="1"/>
  <c r="DS290" i="1"/>
  <c r="DT290" i="1"/>
  <c r="DU290" i="1"/>
  <c r="DV290" i="1"/>
  <c r="DW290" i="1"/>
  <c r="DX290" i="1"/>
  <c r="DY290" i="1"/>
  <c r="DZ290" i="1"/>
  <c r="CP291" i="1"/>
  <c r="CQ291" i="1"/>
  <c r="CR291" i="1"/>
  <c r="CS291" i="1"/>
  <c r="CT291" i="1"/>
  <c r="CU291" i="1"/>
  <c r="CV291" i="1"/>
  <c r="CW291" i="1"/>
  <c r="CX291" i="1"/>
  <c r="CY291" i="1"/>
  <c r="CZ291" i="1"/>
  <c r="DA291" i="1"/>
  <c r="DB291" i="1"/>
  <c r="DC291" i="1"/>
  <c r="DD291" i="1"/>
  <c r="DE291" i="1"/>
  <c r="DF291" i="1"/>
  <c r="DG291" i="1"/>
  <c r="DH291" i="1"/>
  <c r="DI291" i="1"/>
  <c r="DJ291" i="1"/>
  <c r="DK291" i="1"/>
  <c r="DL291" i="1"/>
  <c r="DM291" i="1"/>
  <c r="DN291" i="1"/>
  <c r="DO291" i="1"/>
  <c r="DP291" i="1"/>
  <c r="DQ291" i="1"/>
  <c r="DR291" i="1"/>
  <c r="DS291" i="1"/>
  <c r="DT291" i="1"/>
  <c r="DU291" i="1"/>
  <c r="DV291" i="1"/>
  <c r="DW291" i="1"/>
  <c r="DX291" i="1"/>
  <c r="DY291" i="1"/>
  <c r="DZ291" i="1"/>
  <c r="CP292" i="1"/>
  <c r="CQ292" i="1"/>
  <c r="CR292" i="1"/>
  <c r="CS292" i="1"/>
  <c r="CT292" i="1"/>
  <c r="CU292" i="1"/>
  <c r="CV292" i="1"/>
  <c r="CW292" i="1"/>
  <c r="CX292" i="1"/>
  <c r="CY292" i="1"/>
  <c r="CZ292" i="1"/>
  <c r="DA292" i="1"/>
  <c r="DB292" i="1"/>
  <c r="DC292" i="1"/>
  <c r="DD292" i="1"/>
  <c r="DE292" i="1"/>
  <c r="DF292" i="1"/>
  <c r="DG292" i="1"/>
  <c r="DH292" i="1"/>
  <c r="DI292" i="1"/>
  <c r="DJ292" i="1"/>
  <c r="DK292" i="1"/>
  <c r="DL292" i="1"/>
  <c r="DM292" i="1"/>
  <c r="DN292" i="1"/>
  <c r="DO292" i="1"/>
  <c r="DP292" i="1"/>
  <c r="DQ292" i="1"/>
  <c r="DR292" i="1"/>
  <c r="DS292" i="1"/>
  <c r="DT292" i="1"/>
  <c r="DU292" i="1"/>
  <c r="DV292" i="1"/>
  <c r="DW292" i="1"/>
  <c r="DX292" i="1"/>
  <c r="DY292" i="1"/>
  <c r="DZ292" i="1"/>
  <c r="JS292" i="1" s="1"/>
  <c r="CP293" i="1"/>
  <c r="CQ293" i="1"/>
  <c r="CR293" i="1"/>
  <c r="CS293" i="1"/>
  <c r="CT293" i="1"/>
  <c r="CU293" i="1"/>
  <c r="CV293" i="1"/>
  <c r="CW293" i="1"/>
  <c r="CX293" i="1"/>
  <c r="CY293" i="1"/>
  <c r="CZ293" i="1"/>
  <c r="DA293" i="1"/>
  <c r="DB293" i="1"/>
  <c r="DC293" i="1"/>
  <c r="DD293" i="1"/>
  <c r="DE293" i="1"/>
  <c r="DF293" i="1"/>
  <c r="DG293" i="1"/>
  <c r="DH293" i="1"/>
  <c r="DI293" i="1"/>
  <c r="DJ293" i="1"/>
  <c r="DK293" i="1"/>
  <c r="DL293" i="1"/>
  <c r="DM293" i="1"/>
  <c r="DN293" i="1"/>
  <c r="DO293" i="1"/>
  <c r="DP293" i="1"/>
  <c r="DQ293" i="1"/>
  <c r="DR293" i="1"/>
  <c r="DS293" i="1"/>
  <c r="DT293" i="1"/>
  <c r="DU293" i="1"/>
  <c r="DV293" i="1"/>
  <c r="DW293" i="1"/>
  <c r="DX293" i="1"/>
  <c r="DY293" i="1"/>
  <c r="DZ293" i="1"/>
  <c r="CP294" i="1"/>
  <c r="CQ294" i="1"/>
  <c r="CR294" i="1"/>
  <c r="CS294" i="1"/>
  <c r="CT294" i="1"/>
  <c r="CU294" i="1"/>
  <c r="CV294" i="1"/>
  <c r="CW294" i="1"/>
  <c r="CX294" i="1"/>
  <c r="CY294" i="1"/>
  <c r="CZ294" i="1"/>
  <c r="DA294" i="1"/>
  <c r="DB294" i="1"/>
  <c r="DC294" i="1"/>
  <c r="DD294" i="1"/>
  <c r="DE294" i="1"/>
  <c r="DF294" i="1"/>
  <c r="DG294" i="1"/>
  <c r="DH294" i="1"/>
  <c r="DI294" i="1"/>
  <c r="DJ294" i="1"/>
  <c r="DK294" i="1"/>
  <c r="DL294" i="1"/>
  <c r="DM294" i="1"/>
  <c r="DN294" i="1"/>
  <c r="DO294" i="1"/>
  <c r="DP294" i="1"/>
  <c r="DQ294" i="1"/>
  <c r="DR294" i="1"/>
  <c r="DS294" i="1"/>
  <c r="DT294" i="1"/>
  <c r="DU294" i="1"/>
  <c r="DV294" i="1"/>
  <c r="DW294" i="1"/>
  <c r="DX294" i="1"/>
  <c r="DY294" i="1"/>
  <c r="DZ294" i="1"/>
  <c r="CP295" i="1"/>
  <c r="CQ295" i="1"/>
  <c r="CR295" i="1"/>
  <c r="CS295" i="1"/>
  <c r="CT295" i="1"/>
  <c r="CU295" i="1"/>
  <c r="CV295" i="1"/>
  <c r="CW295" i="1"/>
  <c r="CX295" i="1"/>
  <c r="CY295" i="1"/>
  <c r="CZ295" i="1"/>
  <c r="DA295" i="1"/>
  <c r="DB295" i="1"/>
  <c r="DC295" i="1"/>
  <c r="DD295" i="1"/>
  <c r="DE295" i="1"/>
  <c r="DF295" i="1"/>
  <c r="DG295" i="1"/>
  <c r="DH295" i="1"/>
  <c r="DI295" i="1"/>
  <c r="DJ295" i="1"/>
  <c r="DK295" i="1"/>
  <c r="DL295" i="1"/>
  <c r="DM295" i="1"/>
  <c r="DN295" i="1"/>
  <c r="DO295" i="1"/>
  <c r="DP295" i="1"/>
  <c r="DQ295" i="1"/>
  <c r="DR295" i="1"/>
  <c r="DS295" i="1"/>
  <c r="DT295" i="1"/>
  <c r="DU295" i="1"/>
  <c r="DV295" i="1"/>
  <c r="DW295" i="1"/>
  <c r="DX295" i="1"/>
  <c r="DY295" i="1"/>
  <c r="DZ295" i="1"/>
  <c r="CP296" i="1"/>
  <c r="CQ296" i="1"/>
  <c r="CR296" i="1"/>
  <c r="CS296" i="1"/>
  <c r="CT296" i="1"/>
  <c r="CU296" i="1"/>
  <c r="CV296" i="1"/>
  <c r="CW296" i="1"/>
  <c r="CX296" i="1"/>
  <c r="CY296" i="1"/>
  <c r="CZ296" i="1"/>
  <c r="DA296" i="1"/>
  <c r="DB296" i="1"/>
  <c r="DC296" i="1"/>
  <c r="DD296" i="1"/>
  <c r="DE296" i="1"/>
  <c r="DF296" i="1"/>
  <c r="DG296" i="1"/>
  <c r="DH296" i="1"/>
  <c r="DI296" i="1"/>
  <c r="DJ296" i="1"/>
  <c r="DK296" i="1"/>
  <c r="DL296" i="1"/>
  <c r="DM296" i="1"/>
  <c r="DN296" i="1"/>
  <c r="DO296" i="1"/>
  <c r="DP296" i="1"/>
  <c r="DQ296" i="1"/>
  <c r="DR296" i="1"/>
  <c r="DS296" i="1"/>
  <c r="DT296" i="1"/>
  <c r="DU296" i="1"/>
  <c r="DV296" i="1"/>
  <c r="DW296" i="1"/>
  <c r="DX296" i="1"/>
  <c r="DY296" i="1"/>
  <c r="DZ296" i="1"/>
  <c r="JS296" i="1" s="1"/>
  <c r="CP297" i="1"/>
  <c r="CQ297" i="1"/>
  <c r="CR297" i="1"/>
  <c r="CS297" i="1"/>
  <c r="CT297" i="1"/>
  <c r="CU297" i="1"/>
  <c r="CV297" i="1"/>
  <c r="CW297" i="1"/>
  <c r="CX297" i="1"/>
  <c r="CY297" i="1"/>
  <c r="CZ297" i="1"/>
  <c r="DA297" i="1"/>
  <c r="DB297" i="1"/>
  <c r="DC297" i="1"/>
  <c r="DD297" i="1"/>
  <c r="DE297" i="1"/>
  <c r="DF297" i="1"/>
  <c r="DG297" i="1"/>
  <c r="DH297" i="1"/>
  <c r="DI297" i="1"/>
  <c r="DJ297" i="1"/>
  <c r="DK297" i="1"/>
  <c r="DL297" i="1"/>
  <c r="DM297" i="1"/>
  <c r="DN297" i="1"/>
  <c r="DO297" i="1"/>
  <c r="DP297" i="1"/>
  <c r="DQ297" i="1"/>
  <c r="DR297" i="1"/>
  <c r="DS297" i="1"/>
  <c r="DT297" i="1"/>
  <c r="DU297" i="1"/>
  <c r="DV297" i="1"/>
  <c r="DW297" i="1"/>
  <c r="DX297" i="1"/>
  <c r="DY297" i="1"/>
  <c r="DZ297" i="1"/>
  <c r="CP298" i="1"/>
  <c r="CQ298" i="1"/>
  <c r="CR298" i="1"/>
  <c r="CS298" i="1"/>
  <c r="CT298" i="1"/>
  <c r="CU298" i="1"/>
  <c r="CV298" i="1"/>
  <c r="CW298" i="1"/>
  <c r="CX298" i="1"/>
  <c r="CY298" i="1"/>
  <c r="CZ298" i="1"/>
  <c r="DA298" i="1"/>
  <c r="DB298" i="1"/>
  <c r="DC298" i="1"/>
  <c r="DD298" i="1"/>
  <c r="DE298" i="1"/>
  <c r="DF298" i="1"/>
  <c r="DG298" i="1"/>
  <c r="DH298" i="1"/>
  <c r="DI298" i="1"/>
  <c r="DJ298" i="1"/>
  <c r="DK298" i="1"/>
  <c r="DL298" i="1"/>
  <c r="DM298" i="1"/>
  <c r="DN298" i="1"/>
  <c r="DO298" i="1"/>
  <c r="DP298" i="1"/>
  <c r="DQ298" i="1"/>
  <c r="DR298" i="1"/>
  <c r="DS298" i="1"/>
  <c r="DT298" i="1"/>
  <c r="DU298" i="1"/>
  <c r="DV298" i="1"/>
  <c r="DW298" i="1"/>
  <c r="DX298" i="1"/>
  <c r="DY298" i="1"/>
  <c r="DZ298" i="1"/>
  <c r="CP299" i="1"/>
  <c r="CQ299" i="1"/>
  <c r="CR299" i="1"/>
  <c r="CS299" i="1"/>
  <c r="CT299" i="1"/>
  <c r="CU299" i="1"/>
  <c r="CV299" i="1"/>
  <c r="CW299" i="1"/>
  <c r="CX299" i="1"/>
  <c r="CY299" i="1"/>
  <c r="CZ299" i="1"/>
  <c r="DA299" i="1"/>
  <c r="DB299" i="1"/>
  <c r="DC299" i="1"/>
  <c r="DD299" i="1"/>
  <c r="DE299" i="1"/>
  <c r="DF299" i="1"/>
  <c r="DG299" i="1"/>
  <c r="DH299" i="1"/>
  <c r="DI299" i="1"/>
  <c r="DJ299" i="1"/>
  <c r="DK299" i="1"/>
  <c r="DL299" i="1"/>
  <c r="DM299" i="1"/>
  <c r="DN299" i="1"/>
  <c r="DO299" i="1"/>
  <c r="DP299" i="1"/>
  <c r="DQ299" i="1"/>
  <c r="DR299" i="1"/>
  <c r="DS299" i="1"/>
  <c r="DT299" i="1"/>
  <c r="DU299" i="1"/>
  <c r="DV299" i="1"/>
  <c r="DW299" i="1"/>
  <c r="DX299" i="1"/>
  <c r="DY299" i="1"/>
  <c r="DZ299" i="1"/>
  <c r="CP300" i="1"/>
  <c r="CQ300" i="1"/>
  <c r="CR300" i="1"/>
  <c r="CS300" i="1"/>
  <c r="CT300" i="1"/>
  <c r="CU300" i="1"/>
  <c r="CV300" i="1"/>
  <c r="CW300" i="1"/>
  <c r="CX300" i="1"/>
  <c r="CY300" i="1"/>
  <c r="CZ300" i="1"/>
  <c r="DA300" i="1"/>
  <c r="DB300" i="1"/>
  <c r="DC300" i="1"/>
  <c r="DD300" i="1"/>
  <c r="DE300" i="1"/>
  <c r="DF300" i="1"/>
  <c r="DG300" i="1"/>
  <c r="DH300" i="1"/>
  <c r="DI300" i="1"/>
  <c r="DJ300" i="1"/>
  <c r="DK300" i="1"/>
  <c r="DL300" i="1"/>
  <c r="DM300" i="1"/>
  <c r="DN300" i="1"/>
  <c r="DO300" i="1"/>
  <c r="DP300" i="1"/>
  <c r="DQ300" i="1"/>
  <c r="DR300" i="1"/>
  <c r="DS300" i="1"/>
  <c r="DT300" i="1"/>
  <c r="DU300" i="1"/>
  <c r="DV300" i="1"/>
  <c r="DW300" i="1"/>
  <c r="DX300" i="1"/>
  <c r="DY300" i="1"/>
  <c r="DZ300" i="1"/>
  <c r="JS300" i="1" s="1"/>
  <c r="CP301" i="1"/>
  <c r="CQ301" i="1"/>
  <c r="CR301" i="1"/>
  <c r="CS301" i="1"/>
  <c r="CT301" i="1"/>
  <c r="CU301" i="1"/>
  <c r="CV301" i="1"/>
  <c r="CW301" i="1"/>
  <c r="CX301" i="1"/>
  <c r="CY301" i="1"/>
  <c r="CZ301" i="1"/>
  <c r="DA301" i="1"/>
  <c r="DB301" i="1"/>
  <c r="DC301" i="1"/>
  <c r="DD301" i="1"/>
  <c r="DE301" i="1"/>
  <c r="DF301" i="1"/>
  <c r="DG301" i="1"/>
  <c r="DH301" i="1"/>
  <c r="DI301" i="1"/>
  <c r="DJ301" i="1"/>
  <c r="DK301" i="1"/>
  <c r="DL301" i="1"/>
  <c r="DM301" i="1"/>
  <c r="DN301" i="1"/>
  <c r="DO301" i="1"/>
  <c r="DP301" i="1"/>
  <c r="DQ301" i="1"/>
  <c r="DR301" i="1"/>
  <c r="DS301" i="1"/>
  <c r="DT301" i="1"/>
  <c r="DU301" i="1"/>
  <c r="DV301" i="1"/>
  <c r="DW301" i="1"/>
  <c r="DX301" i="1"/>
  <c r="DY301" i="1"/>
  <c r="DZ301" i="1"/>
  <c r="CP302" i="1"/>
  <c r="CQ302" i="1"/>
  <c r="CR302" i="1"/>
  <c r="CS302" i="1"/>
  <c r="CT302" i="1"/>
  <c r="CU302" i="1"/>
  <c r="CV302" i="1"/>
  <c r="CW302" i="1"/>
  <c r="CX302" i="1"/>
  <c r="CY302" i="1"/>
  <c r="CZ302" i="1"/>
  <c r="DA302" i="1"/>
  <c r="DB302" i="1"/>
  <c r="DC302" i="1"/>
  <c r="DD302" i="1"/>
  <c r="DE302" i="1"/>
  <c r="DF302" i="1"/>
  <c r="DG302" i="1"/>
  <c r="DH302" i="1"/>
  <c r="DI302" i="1"/>
  <c r="DJ302" i="1"/>
  <c r="DK302" i="1"/>
  <c r="DL302" i="1"/>
  <c r="DM302" i="1"/>
  <c r="DN302" i="1"/>
  <c r="DO302" i="1"/>
  <c r="DP302" i="1"/>
  <c r="DQ302" i="1"/>
  <c r="DR302" i="1"/>
  <c r="DS302" i="1"/>
  <c r="DT302" i="1"/>
  <c r="DU302" i="1"/>
  <c r="DV302" i="1"/>
  <c r="DW302" i="1"/>
  <c r="DX302" i="1"/>
  <c r="DY302" i="1"/>
  <c r="DZ302" i="1"/>
  <c r="CP303" i="1"/>
  <c r="CQ303" i="1"/>
  <c r="CR303" i="1"/>
  <c r="CS303" i="1"/>
  <c r="CT303" i="1"/>
  <c r="CU303" i="1"/>
  <c r="CV303" i="1"/>
  <c r="CW303" i="1"/>
  <c r="CX303" i="1"/>
  <c r="CY303" i="1"/>
  <c r="CZ303" i="1"/>
  <c r="DA303" i="1"/>
  <c r="DB303" i="1"/>
  <c r="DC303" i="1"/>
  <c r="DD303" i="1"/>
  <c r="DE303" i="1"/>
  <c r="DF303" i="1"/>
  <c r="DG303" i="1"/>
  <c r="DH303" i="1"/>
  <c r="DI303" i="1"/>
  <c r="DJ303" i="1"/>
  <c r="DK303" i="1"/>
  <c r="DL303" i="1"/>
  <c r="DM303" i="1"/>
  <c r="DN303" i="1"/>
  <c r="DO303" i="1"/>
  <c r="DP303" i="1"/>
  <c r="DQ303" i="1"/>
  <c r="DR303" i="1"/>
  <c r="DS303" i="1"/>
  <c r="DT303" i="1"/>
  <c r="DU303" i="1"/>
  <c r="DV303" i="1"/>
  <c r="DW303" i="1"/>
  <c r="DX303" i="1"/>
  <c r="DY303" i="1"/>
  <c r="DZ303" i="1"/>
  <c r="CP304" i="1"/>
  <c r="CQ304" i="1"/>
  <c r="CR304" i="1"/>
  <c r="CS304" i="1"/>
  <c r="CT304" i="1"/>
  <c r="CU304" i="1"/>
  <c r="CV304" i="1"/>
  <c r="CW304" i="1"/>
  <c r="CX304" i="1"/>
  <c r="CY304" i="1"/>
  <c r="CZ304" i="1"/>
  <c r="DA304" i="1"/>
  <c r="DB304" i="1"/>
  <c r="DC304" i="1"/>
  <c r="DD304" i="1"/>
  <c r="DE304" i="1"/>
  <c r="DF304" i="1"/>
  <c r="DG304" i="1"/>
  <c r="DH304" i="1"/>
  <c r="DI304" i="1"/>
  <c r="DJ304" i="1"/>
  <c r="DK304" i="1"/>
  <c r="DL304" i="1"/>
  <c r="DM304" i="1"/>
  <c r="DN304" i="1"/>
  <c r="DO304" i="1"/>
  <c r="DP304" i="1"/>
  <c r="DQ304" i="1"/>
  <c r="DR304" i="1"/>
  <c r="DS304" i="1"/>
  <c r="DT304" i="1"/>
  <c r="DU304" i="1"/>
  <c r="DV304" i="1"/>
  <c r="DW304" i="1"/>
  <c r="DX304" i="1"/>
  <c r="DY304" i="1"/>
  <c r="DZ304" i="1"/>
  <c r="JS304" i="1" s="1"/>
  <c r="CP305" i="1"/>
  <c r="CQ305" i="1"/>
  <c r="CR305" i="1"/>
  <c r="CS305" i="1"/>
  <c r="CT305" i="1"/>
  <c r="CU305" i="1"/>
  <c r="CV305" i="1"/>
  <c r="CW305" i="1"/>
  <c r="CX305" i="1"/>
  <c r="CY305" i="1"/>
  <c r="CZ305" i="1"/>
  <c r="DA305" i="1"/>
  <c r="DB305" i="1"/>
  <c r="DC305" i="1"/>
  <c r="DD305" i="1"/>
  <c r="DE305" i="1"/>
  <c r="DF305" i="1"/>
  <c r="DG305" i="1"/>
  <c r="DH305" i="1"/>
  <c r="DI305" i="1"/>
  <c r="DJ305" i="1"/>
  <c r="DK305" i="1"/>
  <c r="DL305" i="1"/>
  <c r="DM305" i="1"/>
  <c r="DN305" i="1"/>
  <c r="DO305" i="1"/>
  <c r="DP305" i="1"/>
  <c r="DQ305" i="1"/>
  <c r="DR305" i="1"/>
  <c r="DS305" i="1"/>
  <c r="DT305" i="1"/>
  <c r="DU305" i="1"/>
  <c r="DV305" i="1"/>
  <c r="DW305" i="1"/>
  <c r="DX305" i="1"/>
  <c r="DY305" i="1"/>
  <c r="DZ305" i="1"/>
  <c r="CP306" i="1"/>
  <c r="CQ306" i="1"/>
  <c r="CR306" i="1"/>
  <c r="CS306" i="1"/>
  <c r="CT306" i="1"/>
  <c r="CU306" i="1"/>
  <c r="CV306" i="1"/>
  <c r="CW306" i="1"/>
  <c r="CX306" i="1"/>
  <c r="CY306" i="1"/>
  <c r="CZ306" i="1"/>
  <c r="DA306" i="1"/>
  <c r="DB306" i="1"/>
  <c r="DC306" i="1"/>
  <c r="DD306" i="1"/>
  <c r="DE306" i="1"/>
  <c r="DF306" i="1"/>
  <c r="DG306" i="1"/>
  <c r="DH306" i="1"/>
  <c r="DI306" i="1"/>
  <c r="DJ306" i="1"/>
  <c r="DK306" i="1"/>
  <c r="DL306" i="1"/>
  <c r="DM306" i="1"/>
  <c r="DN306" i="1"/>
  <c r="DO306" i="1"/>
  <c r="DP306" i="1"/>
  <c r="DQ306" i="1"/>
  <c r="DR306" i="1"/>
  <c r="DS306" i="1"/>
  <c r="DT306" i="1"/>
  <c r="DU306" i="1"/>
  <c r="DV306" i="1"/>
  <c r="DW306" i="1"/>
  <c r="DX306" i="1"/>
  <c r="DY306" i="1"/>
  <c r="DZ306" i="1"/>
  <c r="CP307" i="1"/>
  <c r="CQ307" i="1"/>
  <c r="CR307" i="1"/>
  <c r="CS307" i="1"/>
  <c r="CT307" i="1"/>
  <c r="CU307" i="1"/>
  <c r="CV307" i="1"/>
  <c r="CW307" i="1"/>
  <c r="CX307" i="1"/>
  <c r="CY307" i="1"/>
  <c r="CZ307" i="1"/>
  <c r="DA307" i="1"/>
  <c r="DB307" i="1"/>
  <c r="DC307" i="1"/>
  <c r="DD307" i="1"/>
  <c r="DE307" i="1"/>
  <c r="DF307" i="1"/>
  <c r="DG307" i="1"/>
  <c r="DH307" i="1"/>
  <c r="DI307" i="1"/>
  <c r="DJ307" i="1"/>
  <c r="DK307" i="1"/>
  <c r="DL307" i="1"/>
  <c r="DM307" i="1"/>
  <c r="DN307" i="1"/>
  <c r="DO307" i="1"/>
  <c r="DP307" i="1"/>
  <c r="DQ307" i="1"/>
  <c r="DR307" i="1"/>
  <c r="DS307" i="1"/>
  <c r="DT307" i="1"/>
  <c r="DU307" i="1"/>
  <c r="DV307" i="1"/>
  <c r="DW307" i="1"/>
  <c r="DX307" i="1"/>
  <c r="DY307" i="1"/>
  <c r="DZ307" i="1"/>
  <c r="B8" i="1"/>
  <c r="GR307" i="1" l="1"/>
  <c r="JM307" i="1"/>
  <c r="FE307" i="1"/>
  <c r="GB307" i="1"/>
  <c r="IW307" i="1"/>
  <c r="EO307" i="1"/>
  <c r="FT307" i="1"/>
  <c r="IO307" i="1"/>
  <c r="EG307" i="1"/>
  <c r="GK306" i="1"/>
  <c r="JF306" i="1"/>
  <c r="EX306" i="1"/>
  <c r="FY306" i="1"/>
  <c r="IT306" i="1"/>
  <c r="EL306" i="1"/>
  <c r="FK305" i="1"/>
  <c r="JS305" i="1"/>
  <c r="GD305" i="1"/>
  <c r="IY305" i="1"/>
  <c r="EQ305" i="1"/>
  <c r="II305" i="1"/>
  <c r="EA305" i="1"/>
  <c r="GI304" i="1"/>
  <c r="JD304" i="1"/>
  <c r="EV304" i="1"/>
  <c r="FW304" i="1"/>
  <c r="IR304" i="1"/>
  <c r="EJ304" i="1"/>
  <c r="GR303" i="1"/>
  <c r="JM303" i="1"/>
  <c r="FE303" i="1"/>
  <c r="GF303" i="1"/>
  <c r="JA303" i="1"/>
  <c r="ES303" i="1"/>
  <c r="FT303" i="1"/>
  <c r="IO303" i="1"/>
  <c r="EG303" i="1"/>
  <c r="GO302" i="1"/>
  <c r="JJ302" i="1"/>
  <c r="FB302" i="1"/>
  <c r="FU302" i="1"/>
  <c r="IP302" i="1"/>
  <c r="EH302" i="1"/>
  <c r="GT301" i="1"/>
  <c r="JO301" i="1"/>
  <c r="FG301" i="1"/>
  <c r="GD301" i="1"/>
  <c r="IY301" i="1"/>
  <c r="EQ301" i="1"/>
  <c r="FR301" i="1"/>
  <c r="IM301" i="1"/>
  <c r="EE301" i="1"/>
  <c r="GQ300" i="1"/>
  <c r="JL300" i="1"/>
  <c r="FD300" i="1"/>
  <c r="GI300" i="1"/>
  <c r="JD300" i="1"/>
  <c r="EV300" i="1"/>
  <c r="GA300" i="1"/>
  <c r="IV300" i="1"/>
  <c r="EN300" i="1"/>
  <c r="GJ299" i="1"/>
  <c r="JE299" i="1"/>
  <c r="EW299" i="1"/>
  <c r="FP299" i="1"/>
  <c r="IK299" i="1"/>
  <c r="EC299" i="1"/>
  <c r="GO298" i="1"/>
  <c r="JJ298" i="1"/>
  <c r="FB298" i="1"/>
  <c r="GG298" i="1"/>
  <c r="JB298" i="1"/>
  <c r="ET298" i="1"/>
  <c r="FU298" i="1"/>
  <c r="IP298" i="1"/>
  <c r="EH298" i="1"/>
  <c r="GP297" i="1"/>
  <c r="JK297" i="1"/>
  <c r="FC297" i="1"/>
  <c r="GD297" i="1"/>
  <c r="IY297" i="1"/>
  <c r="EQ297" i="1"/>
  <c r="II297" i="1"/>
  <c r="EA297" i="1"/>
  <c r="GE296" i="1"/>
  <c r="IZ296" i="1"/>
  <c r="ER296" i="1"/>
  <c r="IJ296" i="1"/>
  <c r="EB296" i="1"/>
  <c r="GR295" i="1"/>
  <c r="JM295" i="1"/>
  <c r="FE295" i="1"/>
  <c r="GF295" i="1"/>
  <c r="JA295" i="1"/>
  <c r="ES295" i="1"/>
  <c r="FP295" i="1"/>
  <c r="IK295" i="1"/>
  <c r="EC295" i="1"/>
  <c r="GK294" i="1"/>
  <c r="JF294" i="1"/>
  <c r="EX294" i="1"/>
  <c r="FU294" i="1"/>
  <c r="IP294" i="1"/>
  <c r="EH294" i="1"/>
  <c r="GT293" i="1"/>
  <c r="JO293" i="1"/>
  <c r="FG293" i="1"/>
  <c r="GD293" i="1"/>
  <c r="IY293" i="1"/>
  <c r="EQ293" i="1"/>
  <c r="FR293" i="1"/>
  <c r="IM293" i="1"/>
  <c r="EE293" i="1"/>
  <c r="GM292" i="1"/>
  <c r="JH292" i="1"/>
  <c r="EZ292" i="1"/>
  <c r="FW292" i="1"/>
  <c r="IR292" i="1"/>
  <c r="EJ292" i="1"/>
  <c r="GV291" i="1"/>
  <c r="JQ291" i="1"/>
  <c r="FI291" i="1"/>
  <c r="GF291" i="1"/>
  <c r="JA291" i="1"/>
  <c r="ES291" i="1"/>
  <c r="FP291" i="1"/>
  <c r="IK291" i="1"/>
  <c r="EC291" i="1"/>
  <c r="GK290" i="1"/>
  <c r="JF290" i="1"/>
  <c r="EX290" i="1"/>
  <c r="FY290" i="1"/>
  <c r="IT290" i="1"/>
  <c r="EL290" i="1"/>
  <c r="FK289" i="1"/>
  <c r="JS289" i="1"/>
  <c r="GH289" i="1"/>
  <c r="JC289" i="1"/>
  <c r="EU289" i="1"/>
  <c r="FV289" i="1"/>
  <c r="IQ289" i="1"/>
  <c r="EI289" i="1"/>
  <c r="GM288" i="1"/>
  <c r="JH288" i="1"/>
  <c r="EZ288" i="1"/>
  <c r="GA288" i="1"/>
  <c r="IV288" i="1"/>
  <c r="EN288" i="1"/>
  <c r="GV287" i="1"/>
  <c r="JQ287" i="1"/>
  <c r="FI287" i="1"/>
  <c r="GF287" i="1"/>
  <c r="JA287" i="1"/>
  <c r="ES287" i="1"/>
  <c r="FX287" i="1"/>
  <c r="IS287" i="1"/>
  <c r="EK287" i="1"/>
  <c r="JR286" i="1"/>
  <c r="FJ286" i="1"/>
  <c r="FU286" i="1"/>
  <c r="IP286" i="1"/>
  <c r="EH286" i="1"/>
  <c r="GI276" i="1"/>
  <c r="JD276" i="1"/>
  <c r="EV276" i="1"/>
  <c r="GE276" i="1"/>
  <c r="IZ276" i="1"/>
  <c r="ER276" i="1"/>
  <c r="FW276" i="1"/>
  <c r="IR276" i="1"/>
  <c r="EJ276" i="1"/>
  <c r="GV275" i="1"/>
  <c r="JQ275" i="1"/>
  <c r="FI275" i="1"/>
  <c r="GN275" i="1"/>
  <c r="JI275" i="1"/>
  <c r="FA275" i="1"/>
  <c r="FX275" i="1"/>
  <c r="IS275" i="1"/>
  <c r="EK275" i="1"/>
  <c r="JR274" i="1"/>
  <c r="FJ274" i="1"/>
  <c r="GG274" i="1"/>
  <c r="JB274" i="1"/>
  <c r="ET274" i="1"/>
  <c r="FK273" i="1"/>
  <c r="JS273" i="1"/>
  <c r="GP273" i="1"/>
  <c r="JK273" i="1"/>
  <c r="FC273" i="1"/>
  <c r="FZ273" i="1"/>
  <c r="IU273" i="1"/>
  <c r="EM273" i="1"/>
  <c r="II273" i="1"/>
  <c r="EA273" i="1"/>
  <c r="GI272" i="1"/>
  <c r="JD272" i="1"/>
  <c r="EV272" i="1"/>
  <c r="FW272" i="1"/>
  <c r="IR272" i="1"/>
  <c r="EJ272" i="1"/>
  <c r="GR271" i="1"/>
  <c r="JM271" i="1"/>
  <c r="FE271" i="1"/>
  <c r="GF271" i="1"/>
  <c r="JA271" i="1"/>
  <c r="ES271" i="1"/>
  <c r="FP271" i="1"/>
  <c r="IK271" i="1"/>
  <c r="EC271" i="1"/>
  <c r="GK270" i="1"/>
  <c r="JF270" i="1"/>
  <c r="EX270" i="1"/>
  <c r="FU270" i="1"/>
  <c r="IP270" i="1"/>
  <c r="EH270" i="1"/>
  <c r="GT269" i="1"/>
  <c r="JO269" i="1"/>
  <c r="FG269" i="1"/>
  <c r="GH269" i="1"/>
  <c r="JC269" i="1"/>
  <c r="EU269" i="1"/>
  <c r="FR269" i="1"/>
  <c r="IM269" i="1"/>
  <c r="EE269" i="1"/>
  <c r="GU268" i="1"/>
  <c r="JP268" i="1"/>
  <c r="FH268" i="1"/>
  <c r="GI268" i="1"/>
  <c r="JD268" i="1"/>
  <c r="EV268" i="1"/>
  <c r="GA268" i="1"/>
  <c r="IV268" i="1"/>
  <c r="EN268" i="1"/>
  <c r="FS268" i="1"/>
  <c r="IN268" i="1"/>
  <c r="EF268" i="1"/>
  <c r="GV267" i="1"/>
  <c r="JQ267" i="1"/>
  <c r="FI267" i="1"/>
  <c r="GJ267" i="1"/>
  <c r="JE267" i="1"/>
  <c r="EW267" i="1"/>
  <c r="GB267" i="1"/>
  <c r="IW267" i="1"/>
  <c r="EO267" i="1"/>
  <c r="FT267" i="1"/>
  <c r="IO267" i="1"/>
  <c r="EG267" i="1"/>
  <c r="JR266" i="1"/>
  <c r="FJ266" i="1"/>
  <c r="GO266" i="1"/>
  <c r="JJ266" i="1"/>
  <c r="FB266" i="1"/>
  <c r="GG266" i="1"/>
  <c r="JB266" i="1"/>
  <c r="ET266" i="1"/>
  <c r="FY266" i="1"/>
  <c r="IT266" i="1"/>
  <c r="EL266" i="1"/>
  <c r="FQ266" i="1"/>
  <c r="IL266" i="1"/>
  <c r="ED266" i="1"/>
  <c r="GT265" i="1"/>
  <c r="JO265" i="1"/>
  <c r="FG265" i="1"/>
  <c r="GP265" i="1"/>
  <c r="JK265" i="1"/>
  <c r="FC265" i="1"/>
  <c r="GH265" i="1"/>
  <c r="JC265" i="1"/>
  <c r="EU265" i="1"/>
  <c r="FV265" i="1"/>
  <c r="IQ265" i="1"/>
  <c r="EI265" i="1"/>
  <c r="II265" i="1"/>
  <c r="EA265" i="1"/>
  <c r="GQ264" i="1"/>
  <c r="JL264" i="1"/>
  <c r="FD264" i="1"/>
  <c r="GI264" i="1"/>
  <c r="JD264" i="1"/>
  <c r="EV264" i="1"/>
  <c r="GA264" i="1"/>
  <c r="IV264" i="1"/>
  <c r="EN264" i="1"/>
  <c r="FS264" i="1"/>
  <c r="IN264" i="1"/>
  <c r="EF264" i="1"/>
  <c r="GV263" i="1"/>
  <c r="JQ263" i="1"/>
  <c r="FI263" i="1"/>
  <c r="GN263" i="1"/>
  <c r="JI263" i="1"/>
  <c r="FA263" i="1"/>
  <c r="GJ263" i="1"/>
  <c r="JE263" i="1"/>
  <c r="EW263" i="1"/>
  <c r="GB263" i="1"/>
  <c r="IW263" i="1"/>
  <c r="EO263" i="1"/>
  <c r="FT263" i="1"/>
  <c r="IO263" i="1"/>
  <c r="EG263" i="1"/>
  <c r="GS262" i="1"/>
  <c r="JN262" i="1"/>
  <c r="FF262" i="1"/>
  <c r="FQ262" i="1"/>
  <c r="IL262" i="1"/>
  <c r="ED262" i="1"/>
  <c r="GL261" i="1"/>
  <c r="JG261" i="1"/>
  <c r="EY261" i="1"/>
  <c r="FZ261" i="1"/>
  <c r="IU261" i="1"/>
  <c r="EM261" i="1"/>
  <c r="GU260" i="1"/>
  <c r="JP260" i="1"/>
  <c r="FH260" i="1"/>
  <c r="GI260" i="1"/>
  <c r="JD260" i="1"/>
  <c r="EV260" i="1"/>
  <c r="FW260" i="1"/>
  <c r="IR260" i="1"/>
  <c r="EJ260" i="1"/>
  <c r="GR259" i="1"/>
  <c r="JM259" i="1"/>
  <c r="FE259" i="1"/>
  <c r="GF259" i="1"/>
  <c r="JA259" i="1"/>
  <c r="ES259" i="1"/>
  <c r="FP259" i="1"/>
  <c r="IK259" i="1"/>
  <c r="EC259" i="1"/>
  <c r="GO258" i="1"/>
  <c r="JJ258" i="1"/>
  <c r="FB258" i="1"/>
  <c r="GC258" i="1"/>
  <c r="IX258" i="1"/>
  <c r="EP258" i="1"/>
  <c r="FQ258" i="1"/>
  <c r="IL258" i="1"/>
  <c r="ED258" i="1"/>
  <c r="GP257" i="1"/>
  <c r="JK257" i="1"/>
  <c r="FC257" i="1"/>
  <c r="GH257" i="1"/>
  <c r="JC257" i="1"/>
  <c r="EU257" i="1"/>
  <c r="FZ257" i="1"/>
  <c r="IU257" i="1"/>
  <c r="EM257" i="1"/>
  <c r="FR257" i="1"/>
  <c r="IM257" i="1"/>
  <c r="EE257" i="1"/>
  <c r="GU256" i="1"/>
  <c r="JP256" i="1"/>
  <c r="FH256" i="1"/>
  <c r="GM256" i="1"/>
  <c r="JH256" i="1"/>
  <c r="EZ256" i="1"/>
  <c r="GE256" i="1"/>
  <c r="IZ256" i="1"/>
  <c r="ER256" i="1"/>
  <c r="FS256" i="1"/>
  <c r="IN256" i="1"/>
  <c r="EF256" i="1"/>
  <c r="GB255" i="1"/>
  <c r="IW255" i="1"/>
  <c r="EO255" i="1"/>
  <c r="JR254" i="1"/>
  <c r="FJ254" i="1"/>
  <c r="GK254" i="1"/>
  <c r="JF254" i="1"/>
  <c r="EX254" i="1"/>
  <c r="FY254" i="1"/>
  <c r="IT254" i="1"/>
  <c r="EL254" i="1"/>
  <c r="FK253" i="1"/>
  <c r="JS253" i="1"/>
  <c r="GD253" i="1"/>
  <c r="IY253" i="1"/>
  <c r="EQ253" i="1"/>
  <c r="II253" i="1"/>
  <c r="EA253" i="1"/>
  <c r="GM252" i="1"/>
  <c r="JH252" i="1"/>
  <c r="EZ252" i="1"/>
  <c r="FW252" i="1"/>
  <c r="IR252" i="1"/>
  <c r="EJ252" i="1"/>
  <c r="GV251" i="1"/>
  <c r="JQ251" i="1"/>
  <c r="FI251" i="1"/>
  <c r="GF251" i="1"/>
  <c r="JA251" i="1"/>
  <c r="ES251" i="1"/>
  <c r="FP251" i="1"/>
  <c r="IK251" i="1"/>
  <c r="EC251" i="1"/>
  <c r="GO250" i="1"/>
  <c r="JJ250" i="1"/>
  <c r="FB250" i="1"/>
  <c r="FY250" i="1"/>
  <c r="IT250" i="1"/>
  <c r="EL250" i="1"/>
  <c r="FK249" i="1"/>
  <c r="JS249" i="1"/>
  <c r="GL249" i="1"/>
  <c r="JG249" i="1"/>
  <c r="EY249" i="1"/>
  <c r="GD249" i="1"/>
  <c r="IY249" i="1"/>
  <c r="EQ249" i="1"/>
  <c r="FV249" i="1"/>
  <c r="IQ249" i="1"/>
  <c r="EI249" i="1"/>
  <c r="II249" i="1"/>
  <c r="EA249" i="1"/>
  <c r="GQ248" i="1"/>
  <c r="JL248" i="1"/>
  <c r="FD248" i="1"/>
  <c r="GI248" i="1"/>
  <c r="JD248" i="1"/>
  <c r="EV248" i="1"/>
  <c r="GA248" i="1"/>
  <c r="IV248" i="1"/>
  <c r="EN248" i="1"/>
  <c r="FS248" i="1"/>
  <c r="IN248" i="1"/>
  <c r="EF248" i="1"/>
  <c r="GV247" i="1"/>
  <c r="JQ247" i="1"/>
  <c r="FI247" i="1"/>
  <c r="GN247" i="1"/>
  <c r="JI247" i="1"/>
  <c r="FA247" i="1"/>
  <c r="GF247" i="1"/>
  <c r="JA247" i="1"/>
  <c r="ES247" i="1"/>
  <c r="FX247" i="1"/>
  <c r="IS247" i="1"/>
  <c r="EK247" i="1"/>
  <c r="GS246" i="1"/>
  <c r="JN246" i="1"/>
  <c r="FF246" i="1"/>
  <c r="GC246" i="1"/>
  <c r="IX246" i="1"/>
  <c r="EP246" i="1"/>
  <c r="FK245" i="1"/>
  <c r="JS245" i="1"/>
  <c r="GH245" i="1"/>
  <c r="JC245" i="1"/>
  <c r="EU245" i="1"/>
  <c r="FR245" i="1"/>
  <c r="IM245" i="1"/>
  <c r="EE245" i="1"/>
  <c r="GI244" i="1"/>
  <c r="JD244" i="1"/>
  <c r="EV244" i="1"/>
  <c r="FW244" i="1"/>
  <c r="IR244" i="1"/>
  <c r="EJ244" i="1"/>
  <c r="GR243" i="1"/>
  <c r="JM243" i="1"/>
  <c r="FE243" i="1"/>
  <c r="GF243" i="1"/>
  <c r="JA243" i="1"/>
  <c r="ES243" i="1"/>
  <c r="FP243" i="1"/>
  <c r="IK243" i="1"/>
  <c r="EC243" i="1"/>
  <c r="GK242" i="1"/>
  <c r="JF242" i="1"/>
  <c r="EX242" i="1"/>
  <c r="FY242" i="1"/>
  <c r="IT242" i="1"/>
  <c r="EL242" i="1"/>
  <c r="GT241" i="1"/>
  <c r="JO241" i="1"/>
  <c r="FG241" i="1"/>
  <c r="GH241" i="1"/>
  <c r="JC241" i="1"/>
  <c r="EU241" i="1"/>
  <c r="FR241" i="1"/>
  <c r="IM241" i="1"/>
  <c r="EE241" i="1"/>
  <c r="GQ240" i="1"/>
  <c r="JL240" i="1"/>
  <c r="FD240" i="1"/>
  <c r="GA240" i="1"/>
  <c r="IV240" i="1"/>
  <c r="EN240" i="1"/>
  <c r="GV239" i="1"/>
  <c r="JQ239" i="1"/>
  <c r="FI239" i="1"/>
  <c r="GJ239" i="1"/>
  <c r="JE239" i="1"/>
  <c r="EW239" i="1"/>
  <c r="FT239" i="1"/>
  <c r="IO239" i="1"/>
  <c r="EG239" i="1"/>
  <c r="GK238" i="1"/>
  <c r="JF238" i="1"/>
  <c r="EX238" i="1"/>
  <c r="FU238" i="1"/>
  <c r="IP238" i="1"/>
  <c r="EH238" i="1"/>
  <c r="GP237" i="1"/>
  <c r="JK237" i="1"/>
  <c r="FC237" i="1"/>
  <c r="GD237" i="1"/>
  <c r="IY237" i="1"/>
  <c r="EQ237" i="1"/>
  <c r="II237" i="1"/>
  <c r="EA237" i="1"/>
  <c r="GE236" i="1"/>
  <c r="IZ236" i="1"/>
  <c r="ER236" i="1"/>
  <c r="FS236" i="1"/>
  <c r="IN236" i="1"/>
  <c r="EF236" i="1"/>
  <c r="GN235" i="1"/>
  <c r="JI235" i="1"/>
  <c r="FA235" i="1"/>
  <c r="FX235" i="1"/>
  <c r="IS235" i="1"/>
  <c r="EK235" i="1"/>
  <c r="GS234" i="1"/>
  <c r="JN234" i="1"/>
  <c r="FF234" i="1"/>
  <c r="GG234" i="1"/>
  <c r="JB234" i="1"/>
  <c r="ET234" i="1"/>
  <c r="FQ234" i="1"/>
  <c r="IL234" i="1"/>
  <c r="ED234" i="1"/>
  <c r="GP233" i="1"/>
  <c r="JK233" i="1"/>
  <c r="FC233" i="1"/>
  <c r="FZ233" i="1"/>
  <c r="IU233" i="1"/>
  <c r="EM233" i="1"/>
  <c r="II233" i="1"/>
  <c r="EA233" i="1"/>
  <c r="GE232" i="1"/>
  <c r="IZ232" i="1"/>
  <c r="ER232" i="1"/>
  <c r="FW232" i="1"/>
  <c r="IR232" i="1"/>
  <c r="EJ232" i="1"/>
  <c r="GV231" i="1"/>
  <c r="JQ231" i="1"/>
  <c r="FI231" i="1"/>
  <c r="GF231" i="1"/>
  <c r="JA231" i="1"/>
  <c r="ES231" i="1"/>
  <c r="FP231" i="1"/>
  <c r="IK231" i="1"/>
  <c r="EC231" i="1"/>
  <c r="GS230" i="1"/>
  <c r="JN230" i="1"/>
  <c r="FF230" i="1"/>
  <c r="GG230" i="1"/>
  <c r="JB230" i="1"/>
  <c r="ET230" i="1"/>
  <c r="FU230" i="1"/>
  <c r="IP230" i="1"/>
  <c r="EH230" i="1"/>
  <c r="GL229" i="1"/>
  <c r="JG229" i="1"/>
  <c r="EY229" i="1"/>
  <c r="GV227" i="1"/>
  <c r="JQ227" i="1"/>
  <c r="FI227" i="1"/>
  <c r="GF227" i="1"/>
  <c r="JA227" i="1"/>
  <c r="ES227" i="1"/>
  <c r="FP227" i="1"/>
  <c r="IK227" i="1"/>
  <c r="EC227" i="1"/>
  <c r="GK226" i="1"/>
  <c r="JF226" i="1"/>
  <c r="EX226" i="1"/>
  <c r="FU226" i="1"/>
  <c r="IP226" i="1"/>
  <c r="EH226" i="1"/>
  <c r="GT225" i="1"/>
  <c r="JO225" i="1"/>
  <c r="FG225" i="1"/>
  <c r="GH225" i="1"/>
  <c r="JC225" i="1"/>
  <c r="EU225" i="1"/>
  <c r="FR225" i="1"/>
  <c r="IM225" i="1"/>
  <c r="EE225" i="1"/>
  <c r="GM224" i="1"/>
  <c r="JH224" i="1"/>
  <c r="EZ224" i="1"/>
  <c r="GA224" i="1"/>
  <c r="IV224" i="1"/>
  <c r="EN224" i="1"/>
  <c r="GV223" i="1"/>
  <c r="JQ223" i="1"/>
  <c r="FI223" i="1"/>
  <c r="GJ223" i="1"/>
  <c r="JE223" i="1"/>
  <c r="EW223" i="1"/>
  <c r="FP223" i="1"/>
  <c r="IK223" i="1"/>
  <c r="EC223" i="1"/>
  <c r="GK222" i="1"/>
  <c r="JF222" i="1"/>
  <c r="EX222" i="1"/>
  <c r="FU222" i="1"/>
  <c r="IP222" i="1"/>
  <c r="EH222" i="1"/>
  <c r="GT221" i="1"/>
  <c r="JO221" i="1"/>
  <c r="FG221" i="1"/>
  <c r="GD221" i="1"/>
  <c r="IY221" i="1"/>
  <c r="EQ221" i="1"/>
  <c r="II221" i="1"/>
  <c r="EA221" i="1"/>
  <c r="GI220" i="1"/>
  <c r="JD220" i="1"/>
  <c r="EV220" i="1"/>
  <c r="FW220" i="1"/>
  <c r="IR220" i="1"/>
  <c r="EJ220" i="1"/>
  <c r="GR219" i="1"/>
  <c r="JM219" i="1"/>
  <c r="FE219" i="1"/>
  <c r="GF219" i="1"/>
  <c r="JA219" i="1"/>
  <c r="ES219" i="1"/>
  <c r="FP219" i="1"/>
  <c r="IK219" i="1"/>
  <c r="EC219" i="1"/>
  <c r="GG218" i="1"/>
  <c r="JB218" i="1"/>
  <c r="ET218" i="1"/>
  <c r="FU218" i="1"/>
  <c r="IP218" i="1"/>
  <c r="EH218" i="1"/>
  <c r="GL217" i="1"/>
  <c r="JG217" i="1"/>
  <c r="EY217" i="1"/>
  <c r="FV217" i="1"/>
  <c r="IQ217" i="1"/>
  <c r="EI217" i="1"/>
  <c r="GU216" i="1"/>
  <c r="JP216" i="1"/>
  <c r="FH216" i="1"/>
  <c r="GE216" i="1"/>
  <c r="IZ216" i="1"/>
  <c r="ER216" i="1"/>
  <c r="FS216" i="1"/>
  <c r="IN216" i="1"/>
  <c r="EF216" i="1"/>
  <c r="GN215" i="1"/>
  <c r="JI215" i="1"/>
  <c r="FA215" i="1"/>
  <c r="FX215" i="1"/>
  <c r="IS215" i="1"/>
  <c r="EK215" i="1"/>
  <c r="JR214" i="1"/>
  <c r="FJ214" i="1"/>
  <c r="GK214" i="1"/>
  <c r="JF214" i="1"/>
  <c r="EX214" i="1"/>
  <c r="FQ214" i="1"/>
  <c r="IL214" i="1"/>
  <c r="ED214" i="1"/>
  <c r="GL213" i="1"/>
  <c r="JG213" i="1"/>
  <c r="EY213" i="1"/>
  <c r="FZ213" i="1"/>
  <c r="IU213" i="1"/>
  <c r="EM213" i="1"/>
  <c r="GU212" i="1"/>
  <c r="JP212" i="1"/>
  <c r="FH212" i="1"/>
  <c r="GI212" i="1"/>
  <c r="JD212" i="1"/>
  <c r="EV212" i="1"/>
  <c r="FW212" i="1"/>
  <c r="IR212" i="1"/>
  <c r="EJ212" i="1"/>
  <c r="GR211" i="1"/>
  <c r="JM211" i="1"/>
  <c r="FE211" i="1"/>
  <c r="GF211" i="1"/>
  <c r="JA211" i="1"/>
  <c r="ES211" i="1"/>
  <c r="FT211" i="1"/>
  <c r="IO211" i="1"/>
  <c r="EG211" i="1"/>
  <c r="GO210" i="1"/>
  <c r="JJ210" i="1"/>
  <c r="FB210" i="1"/>
  <c r="GC210" i="1"/>
  <c r="IX210" i="1"/>
  <c r="EP210" i="1"/>
  <c r="FK209" i="1"/>
  <c r="JS209" i="1"/>
  <c r="GD209" i="1"/>
  <c r="IY209" i="1"/>
  <c r="EQ209" i="1"/>
  <c r="II209" i="1"/>
  <c r="EA209" i="1"/>
  <c r="GM208" i="1"/>
  <c r="JH208" i="1"/>
  <c r="EZ208" i="1"/>
  <c r="GA208" i="1"/>
  <c r="IV208" i="1"/>
  <c r="EN208" i="1"/>
  <c r="GV207" i="1"/>
  <c r="JQ207" i="1"/>
  <c r="FI207" i="1"/>
  <c r="GJ207" i="1"/>
  <c r="JE207" i="1"/>
  <c r="EW207" i="1"/>
  <c r="FP207" i="1"/>
  <c r="IK207" i="1"/>
  <c r="EC207" i="1"/>
  <c r="GK206" i="1"/>
  <c r="JF206" i="1"/>
  <c r="EX206" i="1"/>
  <c r="FU206" i="1"/>
  <c r="IP206" i="1"/>
  <c r="EH206" i="1"/>
  <c r="GT205" i="1"/>
  <c r="JO205" i="1"/>
  <c r="FG205" i="1"/>
  <c r="GH205" i="1"/>
  <c r="JC205" i="1"/>
  <c r="EU205" i="1"/>
  <c r="II205" i="1"/>
  <c r="EA205" i="1"/>
  <c r="GI204" i="1"/>
  <c r="JD204" i="1"/>
  <c r="EV204" i="1"/>
  <c r="FW204" i="1"/>
  <c r="IR204" i="1"/>
  <c r="EJ204" i="1"/>
  <c r="GR203" i="1"/>
  <c r="JM203" i="1"/>
  <c r="FE203" i="1"/>
  <c r="GB203" i="1"/>
  <c r="IW203" i="1"/>
  <c r="EO203" i="1"/>
  <c r="FP203" i="1"/>
  <c r="IK203" i="1"/>
  <c r="EC203" i="1"/>
  <c r="GK202" i="1"/>
  <c r="JF202" i="1"/>
  <c r="EX202" i="1"/>
  <c r="FU202" i="1"/>
  <c r="IP202" i="1"/>
  <c r="EH202" i="1"/>
  <c r="GP201" i="1"/>
  <c r="JK201" i="1"/>
  <c r="FC201" i="1"/>
  <c r="GD201" i="1"/>
  <c r="IY201" i="1"/>
  <c r="EQ201" i="1"/>
  <c r="II201" i="1"/>
  <c r="EA201" i="1"/>
  <c r="GI200" i="1"/>
  <c r="JD200" i="1"/>
  <c r="EV200" i="1"/>
  <c r="FW200" i="1"/>
  <c r="IR200" i="1"/>
  <c r="EJ200" i="1"/>
  <c r="GV199" i="1"/>
  <c r="JQ199" i="1"/>
  <c r="FI199" i="1"/>
  <c r="GJ199" i="1"/>
  <c r="JE199" i="1"/>
  <c r="EW199" i="1"/>
  <c r="FT199" i="1"/>
  <c r="IO199" i="1"/>
  <c r="EG199" i="1"/>
  <c r="GS198" i="1"/>
  <c r="JN198" i="1"/>
  <c r="FF198" i="1"/>
  <c r="GC198" i="1"/>
  <c r="IX198" i="1"/>
  <c r="EP198" i="1"/>
  <c r="FQ198" i="1"/>
  <c r="IL198" i="1"/>
  <c r="ED198" i="1"/>
  <c r="GL197" i="1"/>
  <c r="JG197" i="1"/>
  <c r="EY197" i="1"/>
  <c r="FZ197" i="1"/>
  <c r="IU197" i="1"/>
  <c r="EM197" i="1"/>
  <c r="GU196" i="1"/>
  <c r="JP196" i="1"/>
  <c r="FH196" i="1"/>
  <c r="GI196" i="1"/>
  <c r="JD196" i="1"/>
  <c r="EV196" i="1"/>
  <c r="FS196" i="1"/>
  <c r="IN196" i="1"/>
  <c r="EF196" i="1"/>
  <c r="GR195" i="1"/>
  <c r="JM195" i="1"/>
  <c r="FE195" i="1"/>
  <c r="GF195" i="1"/>
  <c r="JA195" i="1"/>
  <c r="ES195" i="1"/>
  <c r="FP195" i="1"/>
  <c r="IK195" i="1"/>
  <c r="EC195" i="1"/>
  <c r="GK194" i="1"/>
  <c r="JF194" i="1"/>
  <c r="EX194" i="1"/>
  <c r="FY194" i="1"/>
  <c r="IT194" i="1"/>
  <c r="EL194" i="1"/>
  <c r="FK193" i="1"/>
  <c r="JS193" i="1"/>
  <c r="GH193" i="1"/>
  <c r="JC193" i="1"/>
  <c r="EU193" i="1"/>
  <c r="FR193" i="1"/>
  <c r="IM193" i="1"/>
  <c r="EE193" i="1"/>
  <c r="GQ192" i="1"/>
  <c r="JL192" i="1"/>
  <c r="FD192" i="1"/>
  <c r="GE192" i="1"/>
  <c r="IZ192" i="1"/>
  <c r="ER192" i="1"/>
  <c r="IJ192" i="1"/>
  <c r="EB192" i="1"/>
  <c r="GN191" i="1"/>
  <c r="JI191" i="1"/>
  <c r="FA191" i="1"/>
  <c r="FX191" i="1"/>
  <c r="IS191" i="1"/>
  <c r="EK191" i="1"/>
  <c r="GO190" i="1"/>
  <c r="JJ190" i="1"/>
  <c r="FB190" i="1"/>
  <c r="GC190" i="1"/>
  <c r="IX190" i="1"/>
  <c r="EP190" i="1"/>
  <c r="FK189" i="1"/>
  <c r="JS189" i="1"/>
  <c r="GP189" i="1"/>
  <c r="JK189" i="1"/>
  <c r="FC189" i="1"/>
  <c r="FZ189" i="1"/>
  <c r="IU189" i="1"/>
  <c r="EM189" i="1"/>
  <c r="II189" i="1"/>
  <c r="EA189" i="1"/>
  <c r="GI188" i="1"/>
  <c r="JD188" i="1"/>
  <c r="EV188" i="1"/>
  <c r="FW188" i="1"/>
  <c r="IR188" i="1"/>
  <c r="EJ188" i="1"/>
  <c r="GV187" i="1"/>
  <c r="JQ187" i="1"/>
  <c r="FI187" i="1"/>
  <c r="GF187" i="1"/>
  <c r="JA187" i="1"/>
  <c r="ES187" i="1"/>
  <c r="FP187" i="1"/>
  <c r="IK187" i="1"/>
  <c r="EC187" i="1"/>
  <c r="GK186" i="1"/>
  <c r="JF186" i="1"/>
  <c r="EX186" i="1"/>
  <c r="FY186" i="1"/>
  <c r="IT186" i="1"/>
  <c r="EL186" i="1"/>
  <c r="GT185" i="1"/>
  <c r="JO185" i="1"/>
  <c r="FG185" i="1"/>
  <c r="GH185" i="1"/>
  <c r="JC185" i="1"/>
  <c r="EU185" i="1"/>
  <c r="FR185" i="1"/>
  <c r="IM185" i="1"/>
  <c r="EE185" i="1"/>
  <c r="GM184" i="1"/>
  <c r="JH184" i="1"/>
  <c r="EZ184" i="1"/>
  <c r="GA184" i="1"/>
  <c r="IV184" i="1"/>
  <c r="EN184" i="1"/>
  <c r="GR183" i="1"/>
  <c r="JM183" i="1"/>
  <c r="FE183" i="1"/>
  <c r="GB183" i="1"/>
  <c r="IW183" i="1"/>
  <c r="EO183" i="1"/>
  <c r="FP183" i="1"/>
  <c r="IK183" i="1"/>
  <c r="EC183" i="1"/>
  <c r="GK182" i="1"/>
  <c r="JF182" i="1"/>
  <c r="EX182" i="1"/>
  <c r="FY182" i="1"/>
  <c r="IT182" i="1"/>
  <c r="EL182" i="1"/>
  <c r="FK181" i="1"/>
  <c r="JS181" i="1"/>
  <c r="GH181" i="1"/>
  <c r="JC181" i="1"/>
  <c r="EU181" i="1"/>
  <c r="FR181" i="1"/>
  <c r="IM181" i="1"/>
  <c r="EE181" i="1"/>
  <c r="GM180" i="1"/>
  <c r="JH180" i="1"/>
  <c r="EZ180" i="1"/>
  <c r="FW180" i="1"/>
  <c r="IR180" i="1"/>
  <c r="EJ180" i="1"/>
  <c r="GV179" i="1"/>
  <c r="JQ179" i="1"/>
  <c r="FI179" i="1"/>
  <c r="GF179" i="1"/>
  <c r="JA179" i="1"/>
  <c r="ES179" i="1"/>
  <c r="FP179" i="1"/>
  <c r="IK179" i="1"/>
  <c r="EC179" i="1"/>
  <c r="GK178" i="1"/>
  <c r="JF178" i="1"/>
  <c r="EX178" i="1"/>
  <c r="FY178" i="1"/>
  <c r="IT178" i="1"/>
  <c r="EL178" i="1"/>
  <c r="FK177" i="1"/>
  <c r="JS177" i="1"/>
  <c r="GH177" i="1"/>
  <c r="JC177" i="1"/>
  <c r="EU177" i="1"/>
  <c r="FV177" i="1"/>
  <c r="IQ177" i="1"/>
  <c r="EI177" i="1"/>
  <c r="GQ176" i="1"/>
  <c r="JL176" i="1"/>
  <c r="FD176" i="1"/>
  <c r="GE176" i="1"/>
  <c r="IZ176" i="1"/>
  <c r="ER176" i="1"/>
  <c r="IJ176" i="1"/>
  <c r="EB176" i="1"/>
  <c r="GN175" i="1"/>
  <c r="JI175" i="1"/>
  <c r="FA175" i="1"/>
  <c r="FX175" i="1"/>
  <c r="IS175" i="1"/>
  <c r="EK175" i="1"/>
  <c r="FP175" i="1"/>
  <c r="IK175" i="1"/>
  <c r="EC175" i="1"/>
  <c r="GO174" i="1"/>
  <c r="JJ174" i="1"/>
  <c r="FB174" i="1"/>
  <c r="GG174" i="1"/>
  <c r="JB174" i="1"/>
  <c r="ET174" i="1"/>
  <c r="FY174" i="1"/>
  <c r="IT174" i="1"/>
  <c r="EL174" i="1"/>
  <c r="FQ174" i="1"/>
  <c r="IL174" i="1"/>
  <c r="ED174" i="1"/>
  <c r="GT173" i="1"/>
  <c r="JO173" i="1"/>
  <c r="FG173" i="1"/>
  <c r="GL173" i="1"/>
  <c r="JG173" i="1"/>
  <c r="EY173" i="1"/>
  <c r="GD173" i="1"/>
  <c r="IY173" i="1"/>
  <c r="EQ173" i="1"/>
  <c r="FV173" i="1"/>
  <c r="IQ173" i="1"/>
  <c r="EI173" i="1"/>
  <c r="II173" i="1"/>
  <c r="EA173" i="1"/>
  <c r="GU172" i="1"/>
  <c r="JP172" i="1"/>
  <c r="FH172" i="1"/>
  <c r="GQ172" i="1"/>
  <c r="JL172" i="1"/>
  <c r="FD172" i="1"/>
  <c r="GE172" i="1"/>
  <c r="IZ172" i="1"/>
  <c r="ER172" i="1"/>
  <c r="IJ172" i="1"/>
  <c r="EB172" i="1"/>
  <c r="GN171" i="1"/>
  <c r="JI171" i="1"/>
  <c r="FA171" i="1"/>
  <c r="FT171" i="1"/>
  <c r="IO171" i="1"/>
  <c r="EG171" i="1"/>
  <c r="GO170" i="1"/>
  <c r="JJ170" i="1"/>
  <c r="FB170" i="1"/>
  <c r="GC170" i="1"/>
  <c r="IX170" i="1"/>
  <c r="EP170" i="1"/>
  <c r="FK169" i="1"/>
  <c r="JS169" i="1"/>
  <c r="GL169" i="1"/>
  <c r="JG169" i="1"/>
  <c r="EY169" i="1"/>
  <c r="FV169" i="1"/>
  <c r="IQ169" i="1"/>
  <c r="EI169" i="1"/>
  <c r="GQ168" i="1"/>
  <c r="JL168" i="1"/>
  <c r="FD168" i="1"/>
  <c r="GE168" i="1"/>
  <c r="IZ168" i="1"/>
  <c r="ER168" i="1"/>
  <c r="IJ168" i="1"/>
  <c r="EB168" i="1"/>
  <c r="GJ167" i="1"/>
  <c r="JE167" i="1"/>
  <c r="EW167" i="1"/>
  <c r="FX167" i="1"/>
  <c r="IS167" i="1"/>
  <c r="EK167" i="1"/>
  <c r="JR166" i="1"/>
  <c r="FJ166" i="1"/>
  <c r="GG166" i="1"/>
  <c r="JB166" i="1"/>
  <c r="ET166" i="1"/>
  <c r="FQ166" i="1"/>
  <c r="IL166" i="1"/>
  <c r="ED166" i="1"/>
  <c r="GP165" i="1"/>
  <c r="JK165" i="1"/>
  <c r="FC165" i="1"/>
  <c r="GD165" i="1"/>
  <c r="IY165" i="1"/>
  <c r="EQ165" i="1"/>
  <c r="II165" i="1"/>
  <c r="EA165" i="1"/>
  <c r="GE164" i="1"/>
  <c r="IZ164" i="1"/>
  <c r="ER164" i="1"/>
  <c r="IJ164" i="1"/>
  <c r="EB164" i="1"/>
  <c r="GN163" i="1"/>
  <c r="JI163" i="1"/>
  <c r="FA163" i="1"/>
  <c r="FX163" i="1"/>
  <c r="IS163" i="1"/>
  <c r="EK163" i="1"/>
  <c r="JR162" i="1"/>
  <c r="FJ162" i="1"/>
  <c r="GG162" i="1"/>
  <c r="JB162" i="1"/>
  <c r="ET162" i="1"/>
  <c r="FU162" i="1"/>
  <c r="IP162" i="1"/>
  <c r="EH162" i="1"/>
  <c r="GT161" i="1"/>
  <c r="JO161" i="1"/>
  <c r="FG161" i="1"/>
  <c r="GH161" i="1"/>
  <c r="JC161" i="1"/>
  <c r="EU161" i="1"/>
  <c r="FR161" i="1"/>
  <c r="IM161" i="1"/>
  <c r="EE161" i="1"/>
  <c r="GQ160" i="1"/>
  <c r="JL160" i="1"/>
  <c r="FD160" i="1"/>
  <c r="FW160" i="1"/>
  <c r="IR160" i="1"/>
  <c r="EJ160" i="1"/>
  <c r="GR159" i="1"/>
  <c r="JM159" i="1"/>
  <c r="FE159" i="1"/>
  <c r="FX159" i="1"/>
  <c r="IS159" i="1"/>
  <c r="EK159" i="1"/>
  <c r="GS158" i="1"/>
  <c r="JN158" i="1"/>
  <c r="FF158" i="1"/>
  <c r="GK158" i="1"/>
  <c r="JF158" i="1"/>
  <c r="EX158" i="1"/>
  <c r="FY158" i="1"/>
  <c r="IT158" i="1"/>
  <c r="EL158" i="1"/>
  <c r="GT157" i="1"/>
  <c r="JO157" i="1"/>
  <c r="FG157" i="1"/>
  <c r="GH157" i="1"/>
  <c r="JC157" i="1"/>
  <c r="EU157" i="1"/>
  <c r="FV157" i="1"/>
  <c r="IQ157" i="1"/>
  <c r="EI157" i="1"/>
  <c r="GQ156" i="1"/>
  <c r="JL156" i="1"/>
  <c r="FD156" i="1"/>
  <c r="GE156" i="1"/>
  <c r="IZ156" i="1"/>
  <c r="ER156" i="1"/>
  <c r="IJ156" i="1"/>
  <c r="EB156" i="1"/>
  <c r="GJ155" i="1"/>
  <c r="JE155" i="1"/>
  <c r="EW155" i="1"/>
  <c r="FP155" i="1"/>
  <c r="IK155" i="1"/>
  <c r="EC155" i="1"/>
  <c r="GO154" i="1"/>
  <c r="JJ154" i="1"/>
  <c r="FB154" i="1"/>
  <c r="GC154" i="1"/>
  <c r="IX154" i="1"/>
  <c r="EP154" i="1"/>
  <c r="FK153" i="1"/>
  <c r="JS153" i="1"/>
  <c r="GH153" i="1"/>
  <c r="JC153" i="1"/>
  <c r="EU153" i="1"/>
  <c r="FR153" i="1"/>
  <c r="IM153" i="1"/>
  <c r="EE153" i="1"/>
  <c r="GQ152" i="1"/>
  <c r="JL152" i="1"/>
  <c r="FD152" i="1"/>
  <c r="GA152" i="1"/>
  <c r="IV152" i="1"/>
  <c r="EN152" i="1"/>
  <c r="IJ152" i="1"/>
  <c r="EB152" i="1"/>
  <c r="GF151" i="1"/>
  <c r="JA151" i="1"/>
  <c r="ES151" i="1"/>
  <c r="FT151" i="1"/>
  <c r="IO151" i="1"/>
  <c r="EG151" i="1"/>
  <c r="GO150" i="1"/>
  <c r="JJ150" i="1"/>
  <c r="FB150" i="1"/>
  <c r="GC150" i="1"/>
  <c r="IX150" i="1"/>
  <c r="EP150" i="1"/>
  <c r="GT149" i="1"/>
  <c r="JO149" i="1"/>
  <c r="FG149" i="1"/>
  <c r="GD149" i="1"/>
  <c r="IY149" i="1"/>
  <c r="EQ149" i="1"/>
  <c r="FR149" i="1"/>
  <c r="IM149" i="1"/>
  <c r="EE149" i="1"/>
  <c r="GQ148" i="1"/>
  <c r="JL148" i="1"/>
  <c r="FD148" i="1"/>
  <c r="GE148" i="1"/>
  <c r="IZ148" i="1"/>
  <c r="ER148" i="1"/>
  <c r="IJ148" i="1"/>
  <c r="EB148" i="1"/>
  <c r="GJ147" i="1"/>
  <c r="JE147" i="1"/>
  <c r="EW147" i="1"/>
  <c r="FX147" i="1"/>
  <c r="IS147" i="1"/>
  <c r="EK147" i="1"/>
  <c r="JR146" i="1"/>
  <c r="FJ146" i="1"/>
  <c r="GK146" i="1"/>
  <c r="JF146" i="1"/>
  <c r="EX146" i="1"/>
  <c r="FY146" i="1"/>
  <c r="IT146" i="1"/>
  <c r="EL146" i="1"/>
  <c r="FQ146" i="1"/>
  <c r="IL146" i="1"/>
  <c r="ED146" i="1"/>
  <c r="GT145" i="1"/>
  <c r="JO145" i="1"/>
  <c r="FG145" i="1"/>
  <c r="GL145" i="1"/>
  <c r="JG145" i="1"/>
  <c r="EY145" i="1"/>
  <c r="GD145" i="1"/>
  <c r="IY145" i="1"/>
  <c r="EQ145" i="1"/>
  <c r="FV145" i="1"/>
  <c r="IQ145" i="1"/>
  <c r="EI145" i="1"/>
  <c r="FR145" i="1"/>
  <c r="IM145" i="1"/>
  <c r="EE145" i="1"/>
  <c r="GI144" i="1"/>
  <c r="JD144" i="1"/>
  <c r="EV144" i="1"/>
  <c r="FS144" i="1"/>
  <c r="IN144" i="1"/>
  <c r="EF144" i="1"/>
  <c r="GN143" i="1"/>
  <c r="JI143" i="1"/>
  <c r="FA143" i="1"/>
  <c r="FX143" i="1"/>
  <c r="IS143" i="1"/>
  <c r="EK143" i="1"/>
  <c r="GS142" i="1"/>
  <c r="JN142" i="1"/>
  <c r="FF142" i="1"/>
  <c r="GG142" i="1"/>
  <c r="JB142" i="1"/>
  <c r="ET142" i="1"/>
  <c r="FU142" i="1"/>
  <c r="IP142" i="1"/>
  <c r="EH142" i="1"/>
  <c r="GP141" i="1"/>
  <c r="JK141" i="1"/>
  <c r="FC141" i="1"/>
  <c r="FZ141" i="1"/>
  <c r="IU141" i="1"/>
  <c r="EM141" i="1"/>
  <c r="II141" i="1"/>
  <c r="EA141" i="1"/>
  <c r="GI140" i="1"/>
  <c r="JD140" i="1"/>
  <c r="EV140" i="1"/>
  <c r="FW140" i="1"/>
  <c r="IR140" i="1"/>
  <c r="EJ140" i="1"/>
  <c r="GR139" i="1"/>
  <c r="JM139" i="1"/>
  <c r="FE139" i="1"/>
  <c r="GF139" i="1"/>
  <c r="JA139" i="1"/>
  <c r="ES139" i="1"/>
  <c r="FT139" i="1"/>
  <c r="IO139" i="1"/>
  <c r="EG139" i="1"/>
  <c r="GO138" i="1"/>
  <c r="JJ138" i="1"/>
  <c r="FB138" i="1"/>
  <c r="IP138" i="1"/>
  <c r="EH138" i="1"/>
  <c r="JK137" i="1"/>
  <c r="FC137" i="1"/>
  <c r="IY137" i="1"/>
  <c r="EQ137" i="1"/>
  <c r="IQ137" i="1"/>
  <c r="EI137" i="1"/>
  <c r="JL136" i="1"/>
  <c r="FD136" i="1"/>
  <c r="IZ136" i="1"/>
  <c r="ER136" i="1"/>
  <c r="IJ136" i="1"/>
  <c r="EB136" i="1"/>
  <c r="JE135" i="1"/>
  <c r="EW135" i="1"/>
  <c r="IS135" i="1"/>
  <c r="EK135" i="1"/>
  <c r="JN134" i="1"/>
  <c r="FF134" i="1"/>
  <c r="JB134" i="1"/>
  <c r="ET134" i="1"/>
  <c r="IL134" i="1"/>
  <c r="ED134" i="1"/>
  <c r="JG133" i="1"/>
  <c r="EY133" i="1"/>
  <c r="IU133" i="1"/>
  <c r="EM133" i="1"/>
  <c r="JL132" i="1"/>
  <c r="FD132" i="1"/>
  <c r="IZ132" i="1"/>
  <c r="ER132" i="1"/>
  <c r="IN132" i="1"/>
  <c r="EF132" i="1"/>
  <c r="JM131" i="1"/>
  <c r="FE131" i="1"/>
  <c r="IW131" i="1"/>
  <c r="EO131" i="1"/>
  <c r="IK131" i="1"/>
  <c r="EC131" i="1"/>
  <c r="JB130" i="1"/>
  <c r="ET130" i="1"/>
  <c r="IL130" i="1"/>
  <c r="ED130" i="1"/>
  <c r="JG129" i="1"/>
  <c r="EY129" i="1"/>
  <c r="IQ129" i="1"/>
  <c r="EI129" i="1"/>
  <c r="JL128" i="1"/>
  <c r="FD128" i="1"/>
  <c r="IZ128" i="1"/>
  <c r="ER128" i="1"/>
  <c r="IJ128" i="1"/>
  <c r="EB128" i="1"/>
  <c r="JE127" i="1"/>
  <c r="EW127" i="1"/>
  <c r="IO127" i="1"/>
  <c r="EG127" i="1"/>
  <c r="JN126" i="1"/>
  <c r="FF126" i="1"/>
  <c r="IX126" i="1"/>
  <c r="EP126" i="1"/>
  <c r="FK125" i="1"/>
  <c r="JS125" i="1"/>
  <c r="JG125" i="1"/>
  <c r="EY125" i="1"/>
  <c r="IQ125" i="1"/>
  <c r="EI125" i="1"/>
  <c r="JP124" i="1"/>
  <c r="FH124" i="1"/>
  <c r="IZ124" i="1"/>
  <c r="ER124" i="1"/>
  <c r="IN124" i="1"/>
  <c r="EF124" i="1"/>
  <c r="JI123" i="1"/>
  <c r="FA123" i="1"/>
  <c r="IS123" i="1"/>
  <c r="EK123" i="1"/>
  <c r="JR122" i="1"/>
  <c r="FJ122" i="1"/>
  <c r="JF122" i="1"/>
  <c r="EX122" i="1"/>
  <c r="IP122" i="1"/>
  <c r="EH122" i="1"/>
  <c r="JK121" i="1"/>
  <c r="FC121" i="1"/>
  <c r="IY121" i="1"/>
  <c r="EQ121" i="1"/>
  <c r="II121" i="1"/>
  <c r="EA121" i="1"/>
  <c r="JH120" i="1"/>
  <c r="EZ120" i="1"/>
  <c r="IV120" i="1"/>
  <c r="EN120" i="1"/>
  <c r="JQ119" i="1"/>
  <c r="FI119" i="1"/>
  <c r="JE119" i="1"/>
  <c r="EW119" i="1"/>
  <c r="IS119" i="1"/>
  <c r="EK119" i="1"/>
  <c r="JN118" i="1"/>
  <c r="FF118" i="1"/>
  <c r="IX118" i="1"/>
  <c r="EP118" i="1"/>
  <c r="IL118" i="1"/>
  <c r="ED118" i="1"/>
  <c r="JO117" i="1"/>
  <c r="FG117" i="1"/>
  <c r="JG117" i="1"/>
  <c r="EY117" i="1"/>
  <c r="JC117" i="1"/>
  <c r="EU117" i="1"/>
  <c r="IU117" i="1"/>
  <c r="EM117" i="1"/>
  <c r="JP116" i="1"/>
  <c r="FH116" i="1"/>
  <c r="IZ116" i="1"/>
  <c r="ER116" i="1"/>
  <c r="IN116" i="1"/>
  <c r="EF116" i="1"/>
  <c r="JI115" i="1"/>
  <c r="FA115" i="1"/>
  <c r="IW115" i="1"/>
  <c r="EO115" i="1"/>
  <c r="JR114" i="1"/>
  <c r="FJ114" i="1"/>
  <c r="JF114" i="1"/>
  <c r="EX114" i="1"/>
  <c r="IP114" i="1"/>
  <c r="EH114" i="1"/>
  <c r="JG113" i="1"/>
  <c r="EY113" i="1"/>
  <c r="IU113" i="1"/>
  <c r="EM113" i="1"/>
  <c r="II113" i="1"/>
  <c r="EA113" i="1"/>
  <c r="JH112" i="1"/>
  <c r="EZ112" i="1"/>
  <c r="IR112" i="1"/>
  <c r="EJ112" i="1"/>
  <c r="JQ111" i="1"/>
  <c r="FI111" i="1"/>
  <c r="JA111" i="1"/>
  <c r="ES111" i="1"/>
  <c r="IO111" i="1"/>
  <c r="EG111" i="1"/>
  <c r="JJ110" i="1"/>
  <c r="FB110" i="1"/>
  <c r="IT110" i="1"/>
  <c r="EL110" i="1"/>
  <c r="FK109" i="1"/>
  <c r="JS109" i="1"/>
  <c r="JC109" i="1"/>
  <c r="EU109" i="1"/>
  <c r="IQ109" i="1"/>
  <c r="EI109" i="1"/>
  <c r="JP108" i="1"/>
  <c r="FH108" i="1"/>
  <c r="IZ108" i="1"/>
  <c r="ER108" i="1"/>
  <c r="IR108" i="1"/>
  <c r="EJ108" i="1"/>
  <c r="JM107" i="1"/>
  <c r="FE107" i="1"/>
  <c r="JA107" i="1"/>
  <c r="ES107" i="1"/>
  <c r="IO107" i="1"/>
  <c r="EG107" i="1"/>
  <c r="JJ106" i="1"/>
  <c r="FB106" i="1"/>
  <c r="IX106" i="1"/>
  <c r="EP106" i="1"/>
  <c r="FK105" i="1"/>
  <c r="JS105" i="1"/>
  <c r="IY105" i="1"/>
  <c r="EQ105" i="1"/>
  <c r="II105" i="1"/>
  <c r="EA105" i="1"/>
  <c r="JD104" i="1"/>
  <c r="EV104" i="1"/>
  <c r="IR104" i="1"/>
  <c r="EJ104" i="1"/>
  <c r="JM103" i="1"/>
  <c r="FE103" i="1"/>
  <c r="JA103" i="1"/>
  <c r="ES103" i="1"/>
  <c r="IS103" i="1"/>
  <c r="EK103" i="1"/>
  <c r="JN102" i="1"/>
  <c r="FF102" i="1"/>
  <c r="IX102" i="1"/>
  <c r="EP102" i="1"/>
  <c r="IL102" i="1"/>
  <c r="ED102" i="1"/>
  <c r="JK101" i="1"/>
  <c r="FC101" i="1"/>
  <c r="IY101" i="1"/>
  <c r="EQ101" i="1"/>
  <c r="II101" i="1"/>
  <c r="EA101" i="1"/>
  <c r="JD100" i="1"/>
  <c r="EV100" i="1"/>
  <c r="IJ100" i="1"/>
  <c r="EB100" i="1"/>
  <c r="JI99" i="1"/>
  <c r="FA99" i="1"/>
  <c r="IS99" i="1"/>
  <c r="EK99" i="1"/>
  <c r="JR98" i="1"/>
  <c r="FJ98" i="1"/>
  <c r="JB98" i="1"/>
  <c r="ET98" i="1"/>
  <c r="IL98" i="1"/>
  <c r="ED98" i="1"/>
  <c r="JK97" i="1"/>
  <c r="FC97" i="1"/>
  <c r="IY97" i="1"/>
  <c r="EQ97" i="1"/>
  <c r="IM97" i="1"/>
  <c r="EE97" i="1"/>
  <c r="JL96" i="1"/>
  <c r="FD96" i="1"/>
  <c r="IZ96" i="1"/>
  <c r="ER96" i="1"/>
  <c r="IR96" i="1"/>
  <c r="EJ96" i="1"/>
  <c r="JI95" i="1"/>
  <c r="FA95" i="1"/>
  <c r="IS95" i="1"/>
  <c r="EK95" i="1"/>
  <c r="JR94" i="1"/>
  <c r="FJ94" i="1"/>
  <c r="JB94" i="1"/>
  <c r="ET94" i="1"/>
  <c r="IP94" i="1"/>
  <c r="EH94" i="1"/>
  <c r="JO93" i="1"/>
  <c r="FG93" i="1"/>
  <c r="IY93" i="1"/>
  <c r="EQ93" i="1"/>
  <c r="II93" i="1"/>
  <c r="EA93" i="1"/>
  <c r="JH92" i="1"/>
  <c r="EZ92" i="1"/>
  <c r="IZ92" i="1"/>
  <c r="ER92" i="1"/>
  <c r="IJ92" i="1"/>
  <c r="EB92" i="1"/>
  <c r="JI91" i="1"/>
  <c r="FA91" i="1"/>
  <c r="IW91" i="1"/>
  <c r="EO91" i="1"/>
  <c r="IO91" i="1"/>
  <c r="EG91" i="1"/>
  <c r="JR90" i="1"/>
  <c r="FJ90" i="1"/>
  <c r="JJ90" i="1"/>
  <c r="FB90" i="1"/>
  <c r="IX90" i="1"/>
  <c r="EP90" i="1"/>
  <c r="IP90" i="1"/>
  <c r="EH90" i="1"/>
  <c r="FK89" i="1"/>
  <c r="JS89" i="1"/>
  <c r="JK89" i="1"/>
  <c r="FC89" i="1"/>
  <c r="JC89" i="1"/>
  <c r="EU89" i="1"/>
  <c r="IU89" i="1"/>
  <c r="EM89" i="1"/>
  <c r="IM89" i="1"/>
  <c r="EE89" i="1"/>
  <c r="JP88" i="1"/>
  <c r="FH88" i="1"/>
  <c r="JH88" i="1"/>
  <c r="EZ88" i="1"/>
  <c r="IZ88" i="1"/>
  <c r="ER88" i="1"/>
  <c r="IV88" i="1"/>
  <c r="EN88" i="1"/>
  <c r="IN88" i="1"/>
  <c r="EF88" i="1"/>
  <c r="JQ87" i="1"/>
  <c r="FI87" i="1"/>
  <c r="JI87" i="1"/>
  <c r="FA87" i="1"/>
  <c r="JA87" i="1"/>
  <c r="ES87" i="1"/>
  <c r="IS87" i="1"/>
  <c r="EK87" i="1"/>
  <c r="IK87" i="1"/>
  <c r="EC87" i="1"/>
  <c r="JN86" i="1"/>
  <c r="FF86" i="1"/>
  <c r="JF86" i="1"/>
  <c r="EX86" i="1"/>
  <c r="IX86" i="1"/>
  <c r="EP86" i="1"/>
  <c r="IL86" i="1"/>
  <c r="ED86" i="1"/>
  <c r="JO85" i="1"/>
  <c r="FG85" i="1"/>
  <c r="JG85" i="1"/>
  <c r="EY85" i="1"/>
  <c r="IY85" i="1"/>
  <c r="EQ85" i="1"/>
  <c r="IQ85" i="1"/>
  <c r="EI85" i="1"/>
  <c r="II85" i="1"/>
  <c r="EA85" i="1"/>
  <c r="JP84" i="1"/>
  <c r="FH84" i="1"/>
  <c r="JD84" i="1"/>
  <c r="EV84" i="1"/>
  <c r="IV84" i="1"/>
  <c r="EN84" i="1"/>
  <c r="IN84" i="1"/>
  <c r="EF84" i="1"/>
  <c r="JQ83" i="1"/>
  <c r="FI83" i="1"/>
  <c r="JI83" i="1"/>
  <c r="FA83" i="1"/>
  <c r="JE83" i="1"/>
  <c r="EW83" i="1"/>
  <c r="IW83" i="1"/>
  <c r="EO83" i="1"/>
  <c r="IO83" i="1"/>
  <c r="EG83" i="1"/>
  <c r="JR82" i="1"/>
  <c r="FJ82" i="1"/>
  <c r="JJ82" i="1"/>
  <c r="FB82" i="1"/>
  <c r="IX82" i="1"/>
  <c r="EP82" i="1"/>
  <c r="IP82" i="1"/>
  <c r="EH82" i="1"/>
  <c r="IL82" i="1"/>
  <c r="ED82" i="1"/>
  <c r="JO81" i="1"/>
  <c r="FG81" i="1"/>
  <c r="JK81" i="1"/>
  <c r="FC81" i="1"/>
  <c r="JG81" i="1"/>
  <c r="EY81" i="1"/>
  <c r="JC81" i="1"/>
  <c r="EU81" i="1"/>
  <c r="IY81" i="1"/>
  <c r="EQ81" i="1"/>
  <c r="IU81" i="1"/>
  <c r="EM81" i="1"/>
  <c r="IQ81" i="1"/>
  <c r="EI81" i="1"/>
  <c r="IM81" i="1"/>
  <c r="EE81" i="1"/>
  <c r="II81" i="1"/>
  <c r="EA81" i="1"/>
  <c r="JP80" i="1"/>
  <c r="FH80" i="1"/>
  <c r="JL80" i="1"/>
  <c r="FD80" i="1"/>
  <c r="JH80" i="1"/>
  <c r="EZ80" i="1"/>
  <c r="JD80" i="1"/>
  <c r="EV80" i="1"/>
  <c r="IZ80" i="1"/>
  <c r="ER80" i="1"/>
  <c r="IR80" i="1"/>
  <c r="EJ80" i="1"/>
  <c r="GN307" i="1"/>
  <c r="JI307" i="1"/>
  <c r="FA307" i="1"/>
  <c r="GF307" i="1"/>
  <c r="JA307" i="1"/>
  <c r="ES307" i="1"/>
  <c r="FX307" i="1"/>
  <c r="IS307" i="1"/>
  <c r="EK307" i="1"/>
  <c r="JR306" i="1"/>
  <c r="FJ306" i="1"/>
  <c r="GS306" i="1"/>
  <c r="JN306" i="1"/>
  <c r="FF306" i="1"/>
  <c r="GG306" i="1"/>
  <c r="JB306" i="1"/>
  <c r="ET306" i="1"/>
  <c r="GC306" i="1"/>
  <c r="IX306" i="1"/>
  <c r="EP306" i="1"/>
  <c r="FQ306" i="1"/>
  <c r="IL306" i="1"/>
  <c r="ED306" i="1"/>
  <c r="GP305" i="1"/>
  <c r="JK305" i="1"/>
  <c r="FC305" i="1"/>
  <c r="GL305" i="1"/>
  <c r="JG305" i="1"/>
  <c r="EY305" i="1"/>
  <c r="FZ305" i="1"/>
  <c r="IU305" i="1"/>
  <c r="EM305" i="1"/>
  <c r="FR305" i="1"/>
  <c r="IM305" i="1"/>
  <c r="EE305" i="1"/>
  <c r="GU304" i="1"/>
  <c r="JP304" i="1"/>
  <c r="FH304" i="1"/>
  <c r="GM304" i="1"/>
  <c r="JH304" i="1"/>
  <c r="EZ304" i="1"/>
  <c r="GA304" i="1"/>
  <c r="IV304" i="1"/>
  <c r="EN304" i="1"/>
  <c r="FS304" i="1"/>
  <c r="IN304" i="1"/>
  <c r="EF304" i="1"/>
  <c r="GV303" i="1"/>
  <c r="JQ303" i="1"/>
  <c r="FI303" i="1"/>
  <c r="GJ303" i="1"/>
  <c r="JE303" i="1"/>
  <c r="EW303" i="1"/>
  <c r="FX303" i="1"/>
  <c r="IS303" i="1"/>
  <c r="EK303" i="1"/>
  <c r="FP303" i="1"/>
  <c r="IK303" i="1"/>
  <c r="EC303" i="1"/>
  <c r="GS302" i="1"/>
  <c r="JN302" i="1"/>
  <c r="FF302" i="1"/>
  <c r="GG302" i="1"/>
  <c r="JB302" i="1"/>
  <c r="ET302" i="1"/>
  <c r="GC302" i="1"/>
  <c r="IX302" i="1"/>
  <c r="EP302" i="1"/>
  <c r="FQ302" i="1"/>
  <c r="IL302" i="1"/>
  <c r="ED302" i="1"/>
  <c r="GP301" i="1"/>
  <c r="JK301" i="1"/>
  <c r="FC301" i="1"/>
  <c r="GL301" i="1"/>
  <c r="JG301" i="1"/>
  <c r="EY301" i="1"/>
  <c r="FZ301" i="1"/>
  <c r="IU301" i="1"/>
  <c r="EM301" i="1"/>
  <c r="II301" i="1"/>
  <c r="EA301" i="1"/>
  <c r="GR299" i="1"/>
  <c r="JM299" i="1"/>
  <c r="FE299" i="1"/>
  <c r="GO262" i="1"/>
  <c r="JJ262" i="1"/>
  <c r="FB262" i="1"/>
  <c r="GF255" i="1"/>
  <c r="JA255" i="1"/>
  <c r="ES255" i="1"/>
  <c r="FX255" i="1"/>
  <c r="IS255" i="1"/>
  <c r="EK255" i="1"/>
  <c r="FP255" i="1"/>
  <c r="IK255" i="1"/>
  <c r="EC255" i="1"/>
  <c r="GO254" i="1"/>
  <c r="JJ254" i="1"/>
  <c r="FB254" i="1"/>
  <c r="GC254" i="1"/>
  <c r="IX254" i="1"/>
  <c r="EP254" i="1"/>
  <c r="FU254" i="1"/>
  <c r="IP254" i="1"/>
  <c r="EH254" i="1"/>
  <c r="GT253" i="1"/>
  <c r="JO253" i="1"/>
  <c r="FG253" i="1"/>
  <c r="GL253" i="1"/>
  <c r="JG253" i="1"/>
  <c r="EY253" i="1"/>
  <c r="FZ253" i="1"/>
  <c r="IU253" i="1"/>
  <c r="EM253" i="1"/>
  <c r="FR253" i="1"/>
  <c r="IM253" i="1"/>
  <c r="EE253" i="1"/>
  <c r="GU252" i="1"/>
  <c r="JP252" i="1"/>
  <c r="FH252" i="1"/>
  <c r="GI252" i="1"/>
  <c r="JD252" i="1"/>
  <c r="EV252" i="1"/>
  <c r="GA252" i="1"/>
  <c r="IV252" i="1"/>
  <c r="EN252" i="1"/>
  <c r="FS252" i="1"/>
  <c r="IN252" i="1"/>
  <c r="EF252" i="1"/>
  <c r="GR251" i="1"/>
  <c r="JM251" i="1"/>
  <c r="FE251" i="1"/>
  <c r="GJ251" i="1"/>
  <c r="JE251" i="1"/>
  <c r="EW251" i="1"/>
  <c r="GB251" i="1"/>
  <c r="IW251" i="1"/>
  <c r="EO251" i="1"/>
  <c r="FT251" i="1"/>
  <c r="IO251" i="1"/>
  <c r="EG251" i="1"/>
  <c r="GS250" i="1"/>
  <c r="JN250" i="1"/>
  <c r="FF250" i="1"/>
  <c r="GK250" i="1"/>
  <c r="JF250" i="1"/>
  <c r="EX250" i="1"/>
  <c r="GC250" i="1"/>
  <c r="IX250" i="1"/>
  <c r="EP250" i="1"/>
  <c r="FU250" i="1"/>
  <c r="IP250" i="1"/>
  <c r="EH250" i="1"/>
  <c r="GT249" i="1"/>
  <c r="JO249" i="1"/>
  <c r="FG249" i="1"/>
  <c r="FP247" i="1"/>
  <c r="IK247" i="1"/>
  <c r="EC247" i="1"/>
  <c r="GO246" i="1"/>
  <c r="JJ246" i="1"/>
  <c r="FB246" i="1"/>
  <c r="GG246" i="1"/>
  <c r="JB246" i="1"/>
  <c r="ET246" i="1"/>
  <c r="FY246" i="1"/>
  <c r="IT246" i="1"/>
  <c r="EL246" i="1"/>
  <c r="FQ246" i="1"/>
  <c r="IL246" i="1"/>
  <c r="ED246" i="1"/>
  <c r="GP245" i="1"/>
  <c r="JK245" i="1"/>
  <c r="FC245" i="1"/>
  <c r="GL245" i="1"/>
  <c r="JG245" i="1"/>
  <c r="EY245" i="1"/>
  <c r="FZ245" i="1"/>
  <c r="IU245" i="1"/>
  <c r="EM245" i="1"/>
  <c r="FV245" i="1"/>
  <c r="IQ245" i="1"/>
  <c r="EI245" i="1"/>
  <c r="GU244" i="1"/>
  <c r="JP244" i="1"/>
  <c r="FH244" i="1"/>
  <c r="GQ244" i="1"/>
  <c r="JL244" i="1"/>
  <c r="FD244" i="1"/>
  <c r="GE244" i="1"/>
  <c r="IZ244" i="1"/>
  <c r="ER244" i="1"/>
  <c r="FS244" i="1"/>
  <c r="IN244" i="1"/>
  <c r="EF244" i="1"/>
  <c r="IJ244" i="1"/>
  <c r="EB244" i="1"/>
  <c r="GN243" i="1"/>
  <c r="JI243" i="1"/>
  <c r="FA243" i="1"/>
  <c r="GB243" i="1"/>
  <c r="IW243" i="1"/>
  <c r="EO243" i="1"/>
  <c r="FT243" i="1"/>
  <c r="IO243" i="1"/>
  <c r="EG243" i="1"/>
  <c r="JR242" i="1"/>
  <c r="FJ242" i="1"/>
  <c r="GO242" i="1"/>
  <c r="JJ242" i="1"/>
  <c r="FB242" i="1"/>
  <c r="GC242" i="1"/>
  <c r="IX242" i="1"/>
  <c r="EP242" i="1"/>
  <c r="FQ242" i="1"/>
  <c r="IL242" i="1"/>
  <c r="ED242" i="1"/>
  <c r="FK241" i="1"/>
  <c r="JS241" i="1"/>
  <c r="GL241" i="1"/>
  <c r="JG241" i="1"/>
  <c r="EY241" i="1"/>
  <c r="GD241" i="1"/>
  <c r="IY241" i="1"/>
  <c r="EQ241" i="1"/>
  <c r="FV241" i="1"/>
  <c r="IQ241" i="1"/>
  <c r="EI241" i="1"/>
  <c r="GU240" i="1"/>
  <c r="JP240" i="1"/>
  <c r="FH240" i="1"/>
  <c r="GM240" i="1"/>
  <c r="JH240" i="1"/>
  <c r="EZ240" i="1"/>
  <c r="GE240" i="1"/>
  <c r="IZ240" i="1"/>
  <c r="ER240" i="1"/>
  <c r="FW240" i="1"/>
  <c r="IR240" i="1"/>
  <c r="EJ240" i="1"/>
  <c r="IJ240" i="1"/>
  <c r="EB240" i="1"/>
  <c r="GN239" i="1"/>
  <c r="JI239" i="1"/>
  <c r="FA239" i="1"/>
  <c r="GB239" i="1"/>
  <c r="IW239" i="1"/>
  <c r="EO239" i="1"/>
  <c r="FX239" i="1"/>
  <c r="IS239" i="1"/>
  <c r="EK239" i="1"/>
  <c r="JR238" i="1"/>
  <c r="FJ238" i="1"/>
  <c r="GS238" i="1"/>
  <c r="JN238" i="1"/>
  <c r="FF238" i="1"/>
  <c r="GG238" i="1"/>
  <c r="JB238" i="1"/>
  <c r="ET238" i="1"/>
  <c r="FY238" i="1"/>
  <c r="IT238" i="1"/>
  <c r="EL238" i="1"/>
  <c r="FQ238" i="1"/>
  <c r="IL238" i="1"/>
  <c r="ED238" i="1"/>
  <c r="GT237" i="1"/>
  <c r="JO237" i="1"/>
  <c r="FG237" i="1"/>
  <c r="GH237" i="1"/>
  <c r="JC237" i="1"/>
  <c r="EU237" i="1"/>
  <c r="FZ237" i="1"/>
  <c r="IU237" i="1"/>
  <c r="EM237" i="1"/>
  <c r="FR237" i="1"/>
  <c r="IM237" i="1"/>
  <c r="EE237" i="1"/>
  <c r="GQ236" i="1"/>
  <c r="JL236" i="1"/>
  <c r="FD236" i="1"/>
  <c r="GI236" i="1"/>
  <c r="JD236" i="1"/>
  <c r="EV236" i="1"/>
  <c r="GA236" i="1"/>
  <c r="IV236" i="1"/>
  <c r="EN236" i="1"/>
  <c r="IJ236" i="1"/>
  <c r="EB236" i="1"/>
  <c r="GV235" i="1"/>
  <c r="JQ235" i="1"/>
  <c r="FI235" i="1"/>
  <c r="GJ235" i="1"/>
  <c r="JE235" i="1"/>
  <c r="EW235" i="1"/>
  <c r="GB235" i="1"/>
  <c r="IW235" i="1"/>
  <c r="EO235" i="1"/>
  <c r="FT235" i="1"/>
  <c r="IO235" i="1"/>
  <c r="EG235" i="1"/>
  <c r="JR234" i="1"/>
  <c r="FJ234" i="1"/>
  <c r="GO234" i="1"/>
  <c r="JJ234" i="1"/>
  <c r="FB234" i="1"/>
  <c r="GC234" i="1"/>
  <c r="IX234" i="1"/>
  <c r="EP234" i="1"/>
  <c r="FU234" i="1"/>
  <c r="IP234" i="1"/>
  <c r="EH234" i="1"/>
  <c r="GT233" i="1"/>
  <c r="JO233" i="1"/>
  <c r="FG233" i="1"/>
  <c r="GL233" i="1"/>
  <c r="JG233" i="1"/>
  <c r="EY233" i="1"/>
  <c r="GD233" i="1"/>
  <c r="IY233" i="1"/>
  <c r="EQ233" i="1"/>
  <c r="FR233" i="1"/>
  <c r="IM233" i="1"/>
  <c r="EE233" i="1"/>
  <c r="GQ232" i="1"/>
  <c r="JL232" i="1"/>
  <c r="FD232" i="1"/>
  <c r="GM232" i="1"/>
  <c r="JH232" i="1"/>
  <c r="EZ232" i="1"/>
  <c r="GA232" i="1"/>
  <c r="IV232" i="1"/>
  <c r="EN232" i="1"/>
  <c r="IJ232" i="1"/>
  <c r="EB232" i="1"/>
  <c r="GR231" i="1"/>
  <c r="JM231" i="1"/>
  <c r="FE231" i="1"/>
  <c r="GJ231" i="1"/>
  <c r="JE231" i="1"/>
  <c r="EW231" i="1"/>
  <c r="GB231" i="1"/>
  <c r="IW231" i="1"/>
  <c r="EO231" i="1"/>
  <c r="FT231" i="1"/>
  <c r="IO231" i="1"/>
  <c r="EG231" i="1"/>
  <c r="JR230" i="1"/>
  <c r="FJ230" i="1"/>
  <c r="GO230" i="1"/>
  <c r="JJ230" i="1"/>
  <c r="FB230" i="1"/>
  <c r="GK230" i="1"/>
  <c r="JF230" i="1"/>
  <c r="EX230" i="1"/>
  <c r="GC230" i="1"/>
  <c r="IX230" i="1"/>
  <c r="EP230" i="1"/>
  <c r="FY230" i="1"/>
  <c r="IT230" i="1"/>
  <c r="EL230" i="1"/>
  <c r="FQ230" i="1"/>
  <c r="IL230" i="1"/>
  <c r="ED230" i="1"/>
  <c r="FK229" i="1"/>
  <c r="JS229" i="1"/>
  <c r="GT229" i="1"/>
  <c r="JO229" i="1"/>
  <c r="FG229" i="1"/>
  <c r="GP229" i="1"/>
  <c r="JK229" i="1"/>
  <c r="FC229" i="1"/>
  <c r="GH229" i="1"/>
  <c r="JC229" i="1"/>
  <c r="EU229" i="1"/>
  <c r="GD229" i="1"/>
  <c r="IY229" i="1"/>
  <c r="EQ229" i="1"/>
  <c r="FZ229" i="1"/>
  <c r="IU229" i="1"/>
  <c r="EM229" i="1"/>
  <c r="FV229" i="1"/>
  <c r="IQ229" i="1"/>
  <c r="EI229" i="1"/>
  <c r="FR229" i="1"/>
  <c r="IM229" i="1"/>
  <c r="EE229" i="1"/>
  <c r="II229" i="1"/>
  <c r="EA229" i="1"/>
  <c r="GU228" i="1"/>
  <c r="JP228" i="1"/>
  <c r="FH228" i="1"/>
  <c r="GQ228" i="1"/>
  <c r="JL228" i="1"/>
  <c r="FD228" i="1"/>
  <c r="GM228" i="1"/>
  <c r="JH228" i="1"/>
  <c r="EZ228" i="1"/>
  <c r="GI228" i="1"/>
  <c r="JD228" i="1"/>
  <c r="EV228" i="1"/>
  <c r="GE228" i="1"/>
  <c r="IZ228" i="1"/>
  <c r="ER228" i="1"/>
  <c r="GA228" i="1"/>
  <c r="IV228" i="1"/>
  <c r="EN228" i="1"/>
  <c r="FW228" i="1"/>
  <c r="IR228" i="1"/>
  <c r="EJ228" i="1"/>
  <c r="FS228" i="1"/>
  <c r="IN228" i="1"/>
  <c r="EF228" i="1"/>
  <c r="GN227" i="1"/>
  <c r="JI227" i="1"/>
  <c r="FA227" i="1"/>
  <c r="GB227" i="1"/>
  <c r="IW227" i="1"/>
  <c r="EO227" i="1"/>
  <c r="FX227" i="1"/>
  <c r="IS227" i="1"/>
  <c r="EK227" i="1"/>
  <c r="JR226" i="1"/>
  <c r="FJ226" i="1"/>
  <c r="GS226" i="1"/>
  <c r="JN226" i="1"/>
  <c r="FF226" i="1"/>
  <c r="GG226" i="1"/>
  <c r="JB226" i="1"/>
  <c r="ET226" i="1"/>
  <c r="FY226" i="1"/>
  <c r="IT226" i="1"/>
  <c r="EL226" i="1"/>
  <c r="FQ226" i="1"/>
  <c r="IL226" i="1"/>
  <c r="ED226" i="1"/>
  <c r="GP225" i="1"/>
  <c r="JK225" i="1"/>
  <c r="FC225" i="1"/>
  <c r="GD225" i="1"/>
  <c r="IY225" i="1"/>
  <c r="EQ225" i="1"/>
  <c r="FZ225" i="1"/>
  <c r="IU225" i="1"/>
  <c r="EM225" i="1"/>
  <c r="II225" i="1"/>
  <c r="EA225" i="1"/>
  <c r="GQ224" i="1"/>
  <c r="JL224" i="1"/>
  <c r="FD224" i="1"/>
  <c r="GE224" i="1"/>
  <c r="IZ224" i="1"/>
  <c r="ER224" i="1"/>
  <c r="FW224" i="1"/>
  <c r="IR224" i="1"/>
  <c r="EJ224" i="1"/>
  <c r="IJ224" i="1"/>
  <c r="EB224" i="1"/>
  <c r="GN223" i="1"/>
  <c r="JI223" i="1"/>
  <c r="FA223" i="1"/>
  <c r="GF223" i="1"/>
  <c r="JA223" i="1"/>
  <c r="ES223" i="1"/>
  <c r="FX223" i="1"/>
  <c r="IS223" i="1"/>
  <c r="EK223" i="1"/>
  <c r="JR222" i="1"/>
  <c r="FJ222" i="1"/>
  <c r="GS222" i="1"/>
  <c r="JN222" i="1"/>
  <c r="FF222" i="1"/>
  <c r="GG222" i="1"/>
  <c r="JB222" i="1"/>
  <c r="ET222" i="1"/>
  <c r="GC222" i="1"/>
  <c r="IX222" i="1"/>
  <c r="EP222" i="1"/>
  <c r="FQ222" i="1"/>
  <c r="IL222" i="1"/>
  <c r="ED222" i="1"/>
  <c r="GP221" i="1"/>
  <c r="JK221" i="1"/>
  <c r="FC221" i="1"/>
  <c r="GH221" i="1"/>
  <c r="JC221" i="1"/>
  <c r="EU221" i="1"/>
  <c r="FZ221" i="1"/>
  <c r="IU221" i="1"/>
  <c r="EM221" i="1"/>
  <c r="FR221" i="1"/>
  <c r="IM221" i="1"/>
  <c r="EE221" i="1"/>
  <c r="GU220" i="1"/>
  <c r="JP220" i="1"/>
  <c r="FH220" i="1"/>
  <c r="GM220" i="1"/>
  <c r="JH220" i="1"/>
  <c r="EZ220" i="1"/>
  <c r="GA220" i="1"/>
  <c r="IV220" i="1"/>
  <c r="EN220" i="1"/>
  <c r="FS220" i="1"/>
  <c r="IN220" i="1"/>
  <c r="EF220" i="1"/>
  <c r="GV219" i="1"/>
  <c r="JQ219" i="1"/>
  <c r="FI219" i="1"/>
  <c r="GN219" i="1"/>
  <c r="JI219" i="1"/>
  <c r="FA219" i="1"/>
  <c r="GB219" i="1"/>
  <c r="IW219" i="1"/>
  <c r="EO219" i="1"/>
  <c r="FT219" i="1"/>
  <c r="IO219" i="1"/>
  <c r="EG219" i="1"/>
  <c r="GS218" i="1"/>
  <c r="JN218" i="1"/>
  <c r="FF218" i="1"/>
  <c r="GO218" i="1"/>
  <c r="JJ218" i="1"/>
  <c r="FB218" i="1"/>
  <c r="GC218" i="1"/>
  <c r="IX218" i="1"/>
  <c r="EP218" i="1"/>
  <c r="FY218" i="1"/>
  <c r="IT218" i="1"/>
  <c r="EL218" i="1"/>
  <c r="FK217" i="1"/>
  <c r="JS217" i="1"/>
  <c r="GP217" i="1"/>
  <c r="JK217" i="1"/>
  <c r="FC217" i="1"/>
  <c r="GH217" i="1"/>
  <c r="JC217" i="1"/>
  <c r="EU217" i="1"/>
  <c r="FZ217" i="1"/>
  <c r="IU217" i="1"/>
  <c r="EM217" i="1"/>
  <c r="FR217" i="1"/>
  <c r="IM217" i="1"/>
  <c r="EE217" i="1"/>
  <c r="GQ216" i="1"/>
  <c r="JL216" i="1"/>
  <c r="FD216" i="1"/>
  <c r="GI216" i="1"/>
  <c r="JD216" i="1"/>
  <c r="EV216" i="1"/>
  <c r="GA216" i="1"/>
  <c r="IV216" i="1"/>
  <c r="EN216" i="1"/>
  <c r="IJ216" i="1"/>
  <c r="EB216" i="1"/>
  <c r="GR215" i="1"/>
  <c r="JM215" i="1"/>
  <c r="FE215" i="1"/>
  <c r="GJ215" i="1"/>
  <c r="JE215" i="1"/>
  <c r="EW215" i="1"/>
  <c r="GB215" i="1"/>
  <c r="IW215" i="1"/>
  <c r="EO215" i="1"/>
  <c r="FP215" i="1"/>
  <c r="IK215" i="1"/>
  <c r="EC215" i="1"/>
  <c r="GO214" i="1"/>
  <c r="JJ214" i="1"/>
  <c r="FB214" i="1"/>
  <c r="GC214" i="1"/>
  <c r="IX214" i="1"/>
  <c r="EP214" i="1"/>
  <c r="FY214" i="1"/>
  <c r="IT214" i="1"/>
  <c r="EL214" i="1"/>
  <c r="FK213" i="1"/>
  <c r="JS213" i="1"/>
  <c r="GP213" i="1"/>
  <c r="JK213" i="1"/>
  <c r="FC213" i="1"/>
  <c r="GD213" i="1"/>
  <c r="IY213" i="1"/>
  <c r="EQ213" i="1"/>
  <c r="FV213" i="1"/>
  <c r="IQ213" i="1"/>
  <c r="EI213" i="1"/>
  <c r="II213" i="1"/>
  <c r="EA213" i="1"/>
  <c r="GM212" i="1"/>
  <c r="JH212" i="1"/>
  <c r="EZ212" i="1"/>
  <c r="GE212" i="1"/>
  <c r="IZ212" i="1"/>
  <c r="ER212" i="1"/>
  <c r="FS212" i="1"/>
  <c r="IN212" i="1"/>
  <c r="EF212" i="1"/>
  <c r="GV211" i="1"/>
  <c r="JQ211" i="1"/>
  <c r="FI211" i="1"/>
  <c r="GJ211" i="1"/>
  <c r="JE211" i="1"/>
  <c r="EW211" i="1"/>
  <c r="GB211" i="1"/>
  <c r="IW211" i="1"/>
  <c r="EO211" i="1"/>
  <c r="FP211" i="1"/>
  <c r="IK211" i="1"/>
  <c r="EC211" i="1"/>
  <c r="GS210" i="1"/>
  <c r="JN210" i="1"/>
  <c r="FF210" i="1"/>
  <c r="GG210" i="1"/>
  <c r="JB210" i="1"/>
  <c r="ET210" i="1"/>
  <c r="FY210" i="1"/>
  <c r="IT210" i="1"/>
  <c r="EL210" i="1"/>
  <c r="FQ210" i="1"/>
  <c r="IL210" i="1"/>
  <c r="ED210" i="1"/>
  <c r="GP209" i="1"/>
  <c r="JK209" i="1"/>
  <c r="FC209" i="1"/>
  <c r="GL209" i="1"/>
  <c r="JG209" i="1"/>
  <c r="EY209" i="1"/>
  <c r="FZ209" i="1"/>
  <c r="IU209" i="1"/>
  <c r="EM209" i="1"/>
  <c r="FR209" i="1"/>
  <c r="IM209" i="1"/>
  <c r="EE209" i="1"/>
  <c r="GU208" i="1"/>
  <c r="JP208" i="1"/>
  <c r="FH208" i="1"/>
  <c r="GI208" i="1"/>
  <c r="JD208" i="1"/>
  <c r="EV208" i="1"/>
  <c r="FW208" i="1"/>
  <c r="IR208" i="1"/>
  <c r="EJ208" i="1"/>
  <c r="IJ208" i="1"/>
  <c r="EB208" i="1"/>
  <c r="GN207" i="1"/>
  <c r="JI207" i="1"/>
  <c r="FA207" i="1"/>
  <c r="GB207" i="1"/>
  <c r="IW207" i="1"/>
  <c r="EO207" i="1"/>
  <c r="FX207" i="1"/>
  <c r="IS207" i="1"/>
  <c r="EK207" i="1"/>
  <c r="JR206" i="1"/>
  <c r="FJ206" i="1"/>
  <c r="GS206" i="1"/>
  <c r="JN206" i="1"/>
  <c r="FF206" i="1"/>
  <c r="GG206" i="1"/>
  <c r="JB206" i="1"/>
  <c r="ET206" i="1"/>
  <c r="FY206" i="1"/>
  <c r="IT206" i="1"/>
  <c r="EL206" i="1"/>
  <c r="FK205" i="1"/>
  <c r="JS205" i="1"/>
  <c r="GL205" i="1"/>
  <c r="JG205" i="1"/>
  <c r="EY205" i="1"/>
  <c r="FZ205" i="1"/>
  <c r="IU205" i="1"/>
  <c r="EM205" i="1"/>
  <c r="FV205" i="1"/>
  <c r="IQ205" i="1"/>
  <c r="EI205" i="1"/>
  <c r="GU204" i="1"/>
  <c r="JP204" i="1"/>
  <c r="FH204" i="1"/>
  <c r="GM204" i="1"/>
  <c r="JH204" i="1"/>
  <c r="EZ204" i="1"/>
  <c r="GE204" i="1"/>
  <c r="IZ204" i="1"/>
  <c r="ER204" i="1"/>
  <c r="FS204" i="1"/>
  <c r="IN204" i="1"/>
  <c r="EF204" i="1"/>
  <c r="GV203" i="1"/>
  <c r="JQ203" i="1"/>
  <c r="FI203" i="1"/>
  <c r="GN203" i="1"/>
  <c r="JI203" i="1"/>
  <c r="FA203" i="1"/>
  <c r="GF203" i="1"/>
  <c r="JA203" i="1"/>
  <c r="ES203" i="1"/>
  <c r="FX203" i="1"/>
  <c r="IS203" i="1"/>
  <c r="EK203" i="1"/>
  <c r="JR202" i="1"/>
  <c r="FJ202" i="1"/>
  <c r="GO202" i="1"/>
  <c r="JJ202" i="1"/>
  <c r="FB202" i="1"/>
  <c r="GC202" i="1"/>
  <c r="IX202" i="1"/>
  <c r="EP202" i="1"/>
  <c r="FY202" i="1"/>
  <c r="IT202" i="1"/>
  <c r="EL202" i="1"/>
  <c r="FK201" i="1"/>
  <c r="JS201" i="1"/>
  <c r="GL201" i="1"/>
  <c r="JG201" i="1"/>
  <c r="EY201" i="1"/>
  <c r="FZ201" i="1"/>
  <c r="IU201" i="1"/>
  <c r="EM201" i="1"/>
  <c r="FR201" i="1"/>
  <c r="IM201" i="1"/>
  <c r="EE201" i="1"/>
  <c r="GU200" i="1"/>
  <c r="JP200" i="1"/>
  <c r="FH200" i="1"/>
  <c r="GM200" i="1"/>
  <c r="JH200" i="1"/>
  <c r="EZ200" i="1"/>
  <c r="GA200" i="1"/>
  <c r="IV200" i="1"/>
  <c r="EN200" i="1"/>
  <c r="FS200" i="1"/>
  <c r="IN200" i="1"/>
  <c r="EF200" i="1"/>
  <c r="GR199" i="1"/>
  <c r="JM199" i="1"/>
  <c r="FE199" i="1"/>
  <c r="GF199" i="1"/>
  <c r="JA199" i="1"/>
  <c r="ES199" i="1"/>
  <c r="GB199" i="1"/>
  <c r="IW199" i="1"/>
  <c r="EO199" i="1"/>
  <c r="FP199" i="1"/>
  <c r="IK199" i="1"/>
  <c r="EC199" i="1"/>
  <c r="GO198" i="1"/>
  <c r="JJ198" i="1"/>
  <c r="FB198" i="1"/>
  <c r="GK198" i="1"/>
  <c r="JF198" i="1"/>
  <c r="EX198" i="1"/>
  <c r="FY198" i="1"/>
  <c r="IT198" i="1"/>
  <c r="EL198" i="1"/>
  <c r="FU198" i="1"/>
  <c r="IP198" i="1"/>
  <c r="EH198" i="1"/>
  <c r="GT197" i="1"/>
  <c r="JO197" i="1"/>
  <c r="FG197" i="1"/>
  <c r="GP197" i="1"/>
  <c r="JK197" i="1"/>
  <c r="FC197" i="1"/>
  <c r="GD197" i="1"/>
  <c r="IY197" i="1"/>
  <c r="EQ197" i="1"/>
  <c r="FV197" i="1"/>
  <c r="IQ197" i="1"/>
  <c r="EI197" i="1"/>
  <c r="II197" i="1"/>
  <c r="EA197" i="1"/>
  <c r="GM196" i="1"/>
  <c r="JH196" i="1"/>
  <c r="EZ196" i="1"/>
  <c r="GA196" i="1"/>
  <c r="IV196" i="1"/>
  <c r="EN196" i="1"/>
  <c r="FW196" i="1"/>
  <c r="IR196" i="1"/>
  <c r="EJ196" i="1"/>
  <c r="GV195" i="1"/>
  <c r="JQ195" i="1"/>
  <c r="FI195" i="1"/>
  <c r="GN195" i="1"/>
  <c r="JI195" i="1"/>
  <c r="FA195" i="1"/>
  <c r="GB195" i="1"/>
  <c r="IW195" i="1"/>
  <c r="EO195" i="1"/>
  <c r="FT195" i="1"/>
  <c r="IO195" i="1"/>
  <c r="EG195" i="1"/>
  <c r="GS194" i="1"/>
  <c r="JN194" i="1"/>
  <c r="FF194" i="1"/>
  <c r="GO194" i="1"/>
  <c r="JJ194" i="1"/>
  <c r="FB194" i="1"/>
  <c r="GC194" i="1"/>
  <c r="IX194" i="1"/>
  <c r="EP194" i="1"/>
  <c r="FQ194" i="1"/>
  <c r="IL194" i="1"/>
  <c r="ED194" i="1"/>
  <c r="GP193" i="1"/>
  <c r="JK193" i="1"/>
  <c r="FC193" i="1"/>
  <c r="GL193" i="1"/>
  <c r="JG193" i="1"/>
  <c r="EY193" i="1"/>
  <c r="FZ193" i="1"/>
  <c r="IU193" i="1"/>
  <c r="EM193" i="1"/>
  <c r="FV193" i="1"/>
  <c r="IQ193" i="1"/>
  <c r="EI193" i="1"/>
  <c r="GU192" i="1"/>
  <c r="JP192" i="1"/>
  <c r="FH192" i="1"/>
  <c r="GI192" i="1"/>
  <c r="JD192" i="1"/>
  <c r="EV192" i="1"/>
  <c r="GA192" i="1"/>
  <c r="IV192" i="1"/>
  <c r="EN192" i="1"/>
  <c r="FS192" i="1"/>
  <c r="IN192" i="1"/>
  <c r="EF192" i="1"/>
  <c r="GR191" i="1"/>
  <c r="JM191" i="1"/>
  <c r="FE191" i="1"/>
  <c r="GJ191" i="1"/>
  <c r="JE191" i="1"/>
  <c r="EW191" i="1"/>
  <c r="GB191" i="1"/>
  <c r="IW191" i="1"/>
  <c r="EO191" i="1"/>
  <c r="FP191" i="1"/>
  <c r="IK191" i="1"/>
  <c r="EC191" i="1"/>
  <c r="JR190" i="1"/>
  <c r="FJ190" i="1"/>
  <c r="GK190" i="1"/>
  <c r="JF190" i="1"/>
  <c r="EX190" i="1"/>
  <c r="FY190" i="1"/>
  <c r="IT190" i="1"/>
  <c r="EL190" i="1"/>
  <c r="FU190" i="1"/>
  <c r="IP190" i="1"/>
  <c r="EH190" i="1"/>
  <c r="GT189" i="1"/>
  <c r="JO189" i="1"/>
  <c r="FG189" i="1"/>
  <c r="GH189" i="1"/>
  <c r="JC189" i="1"/>
  <c r="EU189" i="1"/>
  <c r="GD189" i="1"/>
  <c r="IY189" i="1"/>
  <c r="EQ189" i="1"/>
  <c r="FR189" i="1"/>
  <c r="IM189" i="1"/>
  <c r="EE189" i="1"/>
  <c r="GQ188" i="1"/>
  <c r="JL188" i="1"/>
  <c r="FD188" i="1"/>
  <c r="GM188" i="1"/>
  <c r="JH188" i="1"/>
  <c r="EZ188" i="1"/>
  <c r="GA188" i="1"/>
  <c r="IV188" i="1"/>
  <c r="EN188" i="1"/>
  <c r="FS188" i="1"/>
  <c r="IN188" i="1"/>
  <c r="EF188" i="1"/>
  <c r="GR187" i="1"/>
  <c r="JM187" i="1"/>
  <c r="FE187" i="1"/>
  <c r="GJ187" i="1"/>
  <c r="JE187" i="1"/>
  <c r="EW187" i="1"/>
  <c r="FX187" i="1"/>
  <c r="IS187" i="1"/>
  <c r="EK187" i="1"/>
  <c r="FT187" i="1"/>
  <c r="IO187" i="1"/>
  <c r="EG187" i="1"/>
  <c r="GS186" i="1"/>
  <c r="JN186" i="1"/>
  <c r="FF186" i="1"/>
  <c r="GO186" i="1"/>
  <c r="JJ186" i="1"/>
  <c r="FB186" i="1"/>
  <c r="GC186" i="1"/>
  <c r="IX186" i="1"/>
  <c r="EP186" i="1"/>
  <c r="FQ186" i="1"/>
  <c r="IL186" i="1"/>
  <c r="ED186" i="1"/>
  <c r="FK185" i="1"/>
  <c r="JS185" i="1"/>
  <c r="GL185" i="1"/>
  <c r="JG185" i="1"/>
  <c r="EY185" i="1"/>
  <c r="FZ185" i="1"/>
  <c r="IU185" i="1"/>
  <c r="EM185" i="1"/>
  <c r="FV185" i="1"/>
  <c r="IQ185" i="1"/>
  <c r="EI185" i="1"/>
  <c r="GU184" i="1"/>
  <c r="JP184" i="1"/>
  <c r="FH184" i="1"/>
  <c r="GQ184" i="1"/>
  <c r="JL184" i="1"/>
  <c r="FD184" i="1"/>
  <c r="GE184" i="1"/>
  <c r="IZ184" i="1"/>
  <c r="ER184" i="1"/>
  <c r="FS184" i="1"/>
  <c r="IN184" i="1"/>
  <c r="EF184" i="1"/>
  <c r="IJ184" i="1"/>
  <c r="EB184" i="1"/>
  <c r="GN183" i="1"/>
  <c r="JI183" i="1"/>
  <c r="FA183" i="1"/>
  <c r="GF183" i="1"/>
  <c r="JA183" i="1"/>
  <c r="ES183" i="1"/>
  <c r="FT183" i="1"/>
  <c r="IO183" i="1"/>
  <c r="EG183" i="1"/>
  <c r="JR182" i="1"/>
  <c r="FJ182" i="1"/>
  <c r="GO182" i="1"/>
  <c r="JJ182" i="1"/>
  <c r="FB182" i="1"/>
  <c r="GC182" i="1"/>
  <c r="IX182" i="1"/>
  <c r="EP182" i="1"/>
  <c r="FU182" i="1"/>
  <c r="IP182" i="1"/>
  <c r="EH182" i="1"/>
  <c r="GT181" i="1"/>
  <c r="JO181" i="1"/>
  <c r="FG181" i="1"/>
  <c r="GL181" i="1"/>
  <c r="JG181" i="1"/>
  <c r="EY181" i="1"/>
  <c r="FZ181" i="1"/>
  <c r="IU181" i="1"/>
  <c r="EM181" i="1"/>
  <c r="FV181" i="1"/>
  <c r="IQ181" i="1"/>
  <c r="EI181" i="1"/>
  <c r="GU180" i="1"/>
  <c r="JP180" i="1"/>
  <c r="FH180" i="1"/>
  <c r="GI180" i="1"/>
  <c r="JD180" i="1"/>
  <c r="EV180" i="1"/>
  <c r="GA180" i="1"/>
  <c r="IV180" i="1"/>
  <c r="EN180" i="1"/>
  <c r="FS180" i="1"/>
  <c r="IN180" i="1"/>
  <c r="EF180" i="1"/>
  <c r="GR179" i="1"/>
  <c r="JM179" i="1"/>
  <c r="FE179" i="1"/>
  <c r="GN179" i="1"/>
  <c r="JI179" i="1"/>
  <c r="FA179" i="1"/>
  <c r="GB179" i="1"/>
  <c r="IW179" i="1"/>
  <c r="EO179" i="1"/>
  <c r="FT179" i="1"/>
  <c r="IO179" i="1"/>
  <c r="EG179" i="1"/>
  <c r="JR178" i="1"/>
  <c r="FJ178" i="1"/>
  <c r="GO178" i="1"/>
  <c r="JJ178" i="1"/>
  <c r="FB178" i="1"/>
  <c r="GC178" i="1"/>
  <c r="IX178" i="1"/>
  <c r="EP178" i="1"/>
  <c r="FU178" i="1"/>
  <c r="IP178" i="1"/>
  <c r="EH178" i="1"/>
  <c r="GT177" i="1"/>
  <c r="JO177" i="1"/>
  <c r="FG177" i="1"/>
  <c r="GL177" i="1"/>
  <c r="JG177" i="1"/>
  <c r="EY177" i="1"/>
  <c r="FZ177" i="1"/>
  <c r="IU177" i="1"/>
  <c r="EM177" i="1"/>
  <c r="FR177" i="1"/>
  <c r="IM177" i="1"/>
  <c r="EE177" i="1"/>
  <c r="GU176" i="1"/>
  <c r="JP176" i="1"/>
  <c r="FH176" i="1"/>
  <c r="GI176" i="1"/>
  <c r="JD176" i="1"/>
  <c r="EV176" i="1"/>
  <c r="GA176" i="1"/>
  <c r="IV176" i="1"/>
  <c r="EN176" i="1"/>
  <c r="FS176" i="1"/>
  <c r="IN176" i="1"/>
  <c r="EF176" i="1"/>
  <c r="GR175" i="1"/>
  <c r="JM175" i="1"/>
  <c r="FE175" i="1"/>
  <c r="GJ175" i="1"/>
  <c r="JE175" i="1"/>
  <c r="EW175" i="1"/>
  <c r="GB175" i="1"/>
  <c r="IW175" i="1"/>
  <c r="EO175" i="1"/>
  <c r="GS174" i="1"/>
  <c r="JN174" i="1"/>
  <c r="FF174" i="1"/>
  <c r="GM172" i="1"/>
  <c r="JH172" i="1"/>
  <c r="EZ172" i="1"/>
  <c r="GU144" i="1"/>
  <c r="JP144" i="1"/>
  <c r="FH144" i="1"/>
  <c r="GM144" i="1"/>
  <c r="JH144" i="1"/>
  <c r="EZ144" i="1"/>
  <c r="GA144" i="1"/>
  <c r="IV144" i="1"/>
  <c r="EN144" i="1"/>
  <c r="FW144" i="1"/>
  <c r="IR144" i="1"/>
  <c r="EJ144" i="1"/>
  <c r="GV143" i="1"/>
  <c r="JQ143" i="1"/>
  <c r="FI143" i="1"/>
  <c r="GJ143" i="1"/>
  <c r="JE143" i="1"/>
  <c r="EW143" i="1"/>
  <c r="GF143" i="1"/>
  <c r="JA143" i="1"/>
  <c r="ES143" i="1"/>
  <c r="FT143" i="1"/>
  <c r="IO143" i="1"/>
  <c r="EG143" i="1"/>
  <c r="FP143" i="1"/>
  <c r="IK143" i="1"/>
  <c r="EC143" i="1"/>
  <c r="GO142" i="1"/>
  <c r="JJ142" i="1"/>
  <c r="FB142" i="1"/>
  <c r="GC142" i="1"/>
  <c r="IX142" i="1"/>
  <c r="EP142" i="1"/>
  <c r="FQ142" i="1"/>
  <c r="IL142" i="1"/>
  <c r="ED142" i="1"/>
  <c r="GT141" i="1"/>
  <c r="JO141" i="1"/>
  <c r="FG141" i="1"/>
  <c r="GL141" i="1"/>
  <c r="JG141" i="1"/>
  <c r="EY141" i="1"/>
  <c r="GD141" i="1"/>
  <c r="IY141" i="1"/>
  <c r="EQ141" i="1"/>
  <c r="FR141" i="1"/>
  <c r="IM141" i="1"/>
  <c r="EE141" i="1"/>
  <c r="GU140" i="1"/>
  <c r="JP140" i="1"/>
  <c r="FH140" i="1"/>
  <c r="GM140" i="1"/>
  <c r="JH140" i="1"/>
  <c r="EZ140" i="1"/>
  <c r="GA140" i="1"/>
  <c r="IV140" i="1"/>
  <c r="EN140" i="1"/>
  <c r="FS140" i="1"/>
  <c r="IN140" i="1"/>
  <c r="EF140" i="1"/>
  <c r="GV139" i="1"/>
  <c r="JQ139" i="1"/>
  <c r="FI139" i="1"/>
  <c r="GJ139" i="1"/>
  <c r="JE139" i="1"/>
  <c r="EW139" i="1"/>
  <c r="FX139" i="1"/>
  <c r="IS139" i="1"/>
  <c r="EK139" i="1"/>
  <c r="FP139" i="1"/>
  <c r="IK139" i="1"/>
  <c r="EC139" i="1"/>
  <c r="GS138" i="1"/>
  <c r="JN138" i="1"/>
  <c r="FF138" i="1"/>
  <c r="GG138" i="1"/>
  <c r="JB138" i="1"/>
  <c r="ET138" i="1"/>
  <c r="GC138" i="1"/>
  <c r="IX138" i="1"/>
  <c r="EP138" i="1"/>
  <c r="IL138" i="1"/>
  <c r="ED138" i="1"/>
  <c r="FK137" i="1"/>
  <c r="JS137" i="1"/>
  <c r="JG137" i="1"/>
  <c r="EY137" i="1"/>
  <c r="IU137" i="1"/>
  <c r="EM137" i="1"/>
  <c r="IM137" i="1"/>
  <c r="EE137" i="1"/>
  <c r="JP136" i="1"/>
  <c r="FH136" i="1"/>
  <c r="JD136" i="1"/>
  <c r="EV136" i="1"/>
  <c r="IV136" i="1"/>
  <c r="EN136" i="1"/>
  <c r="IN136" i="1"/>
  <c r="EF136" i="1"/>
  <c r="JM135" i="1"/>
  <c r="FE135" i="1"/>
  <c r="JI135" i="1"/>
  <c r="FA135" i="1"/>
  <c r="IW135" i="1"/>
  <c r="EO135" i="1"/>
  <c r="IO135" i="1"/>
  <c r="EG135" i="1"/>
  <c r="JR134" i="1"/>
  <c r="FJ134" i="1"/>
  <c r="JJ134" i="1"/>
  <c r="FB134" i="1"/>
  <c r="IX134" i="1"/>
  <c r="EP134" i="1"/>
  <c r="IP134" i="1"/>
  <c r="EH134" i="1"/>
  <c r="FK133" i="1"/>
  <c r="JS133" i="1"/>
  <c r="JK133" i="1"/>
  <c r="FC133" i="1"/>
  <c r="IY133" i="1"/>
  <c r="EQ133" i="1"/>
  <c r="IQ133" i="1"/>
  <c r="EI133" i="1"/>
  <c r="II133" i="1"/>
  <c r="EA133" i="1"/>
  <c r="JH132" i="1"/>
  <c r="EZ132" i="1"/>
  <c r="IV132" i="1"/>
  <c r="EN132" i="1"/>
  <c r="IR132" i="1"/>
  <c r="EJ132" i="1"/>
  <c r="JQ131" i="1"/>
  <c r="FI131" i="1"/>
  <c r="JE131" i="1"/>
  <c r="EW131" i="1"/>
  <c r="JA131" i="1"/>
  <c r="ES131" i="1"/>
  <c r="IO131" i="1"/>
  <c r="EG131" i="1"/>
  <c r="JN130" i="1"/>
  <c r="FF130" i="1"/>
  <c r="JJ130" i="1"/>
  <c r="FB130" i="1"/>
  <c r="IX130" i="1"/>
  <c r="EP130" i="1"/>
  <c r="IP130" i="1"/>
  <c r="EH130" i="1"/>
  <c r="JO129" i="1"/>
  <c r="FG129" i="1"/>
  <c r="JK129" i="1"/>
  <c r="FC129" i="1"/>
  <c r="IY129" i="1"/>
  <c r="EQ129" i="1"/>
  <c r="IU129" i="1"/>
  <c r="EM129" i="1"/>
  <c r="II129" i="1"/>
  <c r="EA129" i="1"/>
  <c r="JH128" i="1"/>
  <c r="EZ128" i="1"/>
  <c r="IV128" i="1"/>
  <c r="EN128" i="1"/>
  <c r="IN128" i="1"/>
  <c r="EF128" i="1"/>
  <c r="JQ127" i="1"/>
  <c r="FI127" i="1"/>
  <c r="JI127" i="1"/>
  <c r="FA127" i="1"/>
  <c r="IW127" i="1"/>
  <c r="EO127" i="1"/>
  <c r="IS127" i="1"/>
  <c r="EK127" i="1"/>
  <c r="JR126" i="1"/>
  <c r="FJ126" i="1"/>
  <c r="JF126" i="1"/>
  <c r="EX126" i="1"/>
  <c r="JB126" i="1"/>
  <c r="ET126" i="1"/>
  <c r="IP126" i="1"/>
  <c r="EH126" i="1"/>
  <c r="IL126" i="1"/>
  <c r="ED126" i="1"/>
  <c r="JK125" i="1"/>
  <c r="FC125" i="1"/>
  <c r="IY125" i="1"/>
  <c r="EQ125" i="1"/>
  <c r="IU125" i="1"/>
  <c r="EM125" i="1"/>
  <c r="II125" i="1"/>
  <c r="EA125" i="1"/>
  <c r="JL124" i="1"/>
  <c r="FD124" i="1"/>
  <c r="JD124" i="1"/>
  <c r="EV124" i="1"/>
  <c r="IR124" i="1"/>
  <c r="EJ124" i="1"/>
  <c r="IJ124" i="1"/>
  <c r="EB124" i="1"/>
  <c r="JM123" i="1"/>
  <c r="FE123" i="1"/>
  <c r="JA123" i="1"/>
  <c r="ES123" i="1"/>
  <c r="IW123" i="1"/>
  <c r="EO123" i="1"/>
  <c r="IK123" i="1"/>
  <c r="EC123" i="1"/>
  <c r="JN122" i="1"/>
  <c r="FF122" i="1"/>
  <c r="JB122" i="1"/>
  <c r="ET122" i="1"/>
  <c r="IT122" i="1"/>
  <c r="EL122" i="1"/>
  <c r="IL122" i="1"/>
  <c r="ED122" i="1"/>
  <c r="JO121" i="1"/>
  <c r="FG121" i="1"/>
  <c r="JC121" i="1"/>
  <c r="EU121" i="1"/>
  <c r="IU121" i="1"/>
  <c r="EM121" i="1"/>
  <c r="IM121" i="1"/>
  <c r="EE121" i="1"/>
  <c r="JL120" i="1"/>
  <c r="FD120" i="1"/>
  <c r="IZ120" i="1"/>
  <c r="ER120" i="1"/>
  <c r="IR120" i="1"/>
  <c r="EJ120" i="1"/>
  <c r="IJ120" i="1"/>
  <c r="EB120" i="1"/>
  <c r="JI119" i="1"/>
  <c r="FA119" i="1"/>
  <c r="IW119" i="1"/>
  <c r="EO119" i="1"/>
  <c r="IO119" i="1"/>
  <c r="EG119" i="1"/>
  <c r="JR118" i="1"/>
  <c r="FJ118" i="1"/>
  <c r="JJ118" i="1"/>
  <c r="FB118" i="1"/>
  <c r="JB118" i="1"/>
  <c r="ET118" i="1"/>
  <c r="IP118" i="1"/>
  <c r="EH118" i="1"/>
  <c r="IQ117" i="1"/>
  <c r="EI117" i="1"/>
  <c r="IN80" i="1"/>
  <c r="EF80" i="1"/>
  <c r="IJ80" i="1"/>
  <c r="EB80" i="1"/>
  <c r="JQ79" i="1"/>
  <c r="FI79" i="1"/>
  <c r="JM79" i="1"/>
  <c r="FE79" i="1"/>
  <c r="JI79" i="1"/>
  <c r="FA79" i="1"/>
  <c r="JE79" i="1"/>
  <c r="EW79" i="1"/>
  <c r="JA79" i="1"/>
  <c r="ES79" i="1"/>
  <c r="IW79" i="1"/>
  <c r="EO79" i="1"/>
  <c r="IS79" i="1"/>
  <c r="EK79" i="1"/>
  <c r="IO79" i="1"/>
  <c r="EG79" i="1"/>
  <c r="IK79" i="1"/>
  <c r="EC79" i="1"/>
  <c r="JR78" i="1"/>
  <c r="FJ78" i="1"/>
  <c r="JN78" i="1"/>
  <c r="FF78" i="1"/>
  <c r="JJ78" i="1"/>
  <c r="FB78" i="1"/>
  <c r="JF78" i="1"/>
  <c r="EX78" i="1"/>
  <c r="JB78" i="1"/>
  <c r="ET78" i="1"/>
  <c r="IX78" i="1"/>
  <c r="EP78" i="1"/>
  <c r="IT78" i="1"/>
  <c r="EL78" i="1"/>
  <c r="IP78" i="1"/>
  <c r="EH78" i="1"/>
  <c r="IL78" i="1"/>
  <c r="ED78" i="1"/>
  <c r="FK77" i="1"/>
  <c r="JS77" i="1"/>
  <c r="JO77" i="1"/>
  <c r="FG77" i="1"/>
  <c r="JK77" i="1"/>
  <c r="FC77" i="1"/>
  <c r="JG77" i="1"/>
  <c r="EY77" i="1"/>
  <c r="JC77" i="1"/>
  <c r="EU77" i="1"/>
  <c r="IY77" i="1"/>
  <c r="EQ77" i="1"/>
  <c r="IU77" i="1"/>
  <c r="EM77" i="1"/>
  <c r="IQ77" i="1"/>
  <c r="EI77" i="1"/>
  <c r="IM77" i="1"/>
  <c r="EE77" i="1"/>
  <c r="II77" i="1"/>
  <c r="EA77" i="1"/>
  <c r="JP76" i="1"/>
  <c r="FH76" i="1"/>
  <c r="JL76" i="1"/>
  <c r="FD76" i="1"/>
  <c r="JH76" i="1"/>
  <c r="EZ76" i="1"/>
  <c r="JD76" i="1"/>
  <c r="EV76" i="1"/>
  <c r="IZ76" i="1"/>
  <c r="ER76" i="1"/>
  <c r="IV76" i="1"/>
  <c r="EN76" i="1"/>
  <c r="IR76" i="1"/>
  <c r="EJ76" i="1"/>
  <c r="IN76" i="1"/>
  <c r="EF76" i="1"/>
  <c r="IJ76" i="1"/>
  <c r="EB76" i="1"/>
  <c r="JQ75" i="1"/>
  <c r="FI75" i="1"/>
  <c r="JM75" i="1"/>
  <c r="FE75" i="1"/>
  <c r="JI75" i="1"/>
  <c r="FA75" i="1"/>
  <c r="JE75" i="1"/>
  <c r="EW75" i="1"/>
  <c r="JA75" i="1"/>
  <c r="ES75" i="1"/>
  <c r="IW75" i="1"/>
  <c r="EO75" i="1"/>
  <c r="IS75" i="1"/>
  <c r="EK75" i="1"/>
  <c r="IO75" i="1"/>
  <c r="EG75" i="1"/>
  <c r="IK75" i="1"/>
  <c r="EC75" i="1"/>
  <c r="JR74" i="1"/>
  <c r="FJ74" i="1"/>
  <c r="JN74" i="1"/>
  <c r="FF74" i="1"/>
  <c r="JJ74" i="1"/>
  <c r="FB74" i="1"/>
  <c r="JF74" i="1"/>
  <c r="EX74" i="1"/>
  <c r="JB74" i="1"/>
  <c r="ET74" i="1"/>
  <c r="IX74" i="1"/>
  <c r="EP74" i="1"/>
  <c r="IT74" i="1"/>
  <c r="EL74" i="1"/>
  <c r="IP74" i="1"/>
  <c r="EH74" i="1"/>
  <c r="IL74" i="1"/>
  <c r="ED74" i="1"/>
  <c r="FK73" i="1"/>
  <c r="JS73" i="1"/>
  <c r="JO73" i="1"/>
  <c r="FG73" i="1"/>
  <c r="JK73" i="1"/>
  <c r="FC73" i="1"/>
  <c r="JG73" i="1"/>
  <c r="EY73" i="1"/>
  <c r="JC73" i="1"/>
  <c r="EU73" i="1"/>
  <c r="IY73" i="1"/>
  <c r="EQ73" i="1"/>
  <c r="IU73" i="1"/>
  <c r="EM73" i="1"/>
  <c r="IQ73" i="1"/>
  <c r="EI73" i="1"/>
  <c r="IM73" i="1"/>
  <c r="EE73" i="1"/>
  <c r="II73" i="1"/>
  <c r="EA73" i="1"/>
  <c r="JP72" i="1"/>
  <c r="FH72" i="1"/>
  <c r="JL72" i="1"/>
  <c r="FD72" i="1"/>
  <c r="JH72" i="1"/>
  <c r="EZ72" i="1"/>
  <c r="JD72" i="1"/>
  <c r="EV72" i="1"/>
  <c r="IZ72" i="1"/>
  <c r="ER72" i="1"/>
  <c r="IV72" i="1"/>
  <c r="EN72" i="1"/>
  <c r="IR72" i="1"/>
  <c r="EJ72" i="1"/>
  <c r="IN72" i="1"/>
  <c r="EF72" i="1"/>
  <c r="IJ72" i="1"/>
  <c r="EB72" i="1"/>
  <c r="JQ71" i="1"/>
  <c r="FI71" i="1"/>
  <c r="JM71" i="1"/>
  <c r="FE71" i="1"/>
  <c r="JI71" i="1"/>
  <c r="FA71" i="1"/>
  <c r="JE71" i="1"/>
  <c r="EW71" i="1"/>
  <c r="JA71" i="1"/>
  <c r="ES71" i="1"/>
  <c r="IW71" i="1"/>
  <c r="EO71" i="1"/>
  <c r="IS71" i="1"/>
  <c r="EK71" i="1"/>
  <c r="IO71" i="1"/>
  <c r="EG71" i="1"/>
  <c r="IK71" i="1"/>
  <c r="EC71" i="1"/>
  <c r="JR70" i="1"/>
  <c r="FJ70" i="1"/>
  <c r="JN70" i="1"/>
  <c r="FF70" i="1"/>
  <c r="JJ70" i="1"/>
  <c r="FB70" i="1"/>
  <c r="JF70" i="1"/>
  <c r="EX70" i="1"/>
  <c r="JB70" i="1"/>
  <c r="ET70" i="1"/>
  <c r="IX70" i="1"/>
  <c r="EP70" i="1"/>
  <c r="IT70" i="1"/>
  <c r="EL70" i="1"/>
  <c r="IP70" i="1"/>
  <c r="EH70" i="1"/>
  <c r="IL70" i="1"/>
  <c r="ED70" i="1"/>
  <c r="FK69" i="1"/>
  <c r="JS69" i="1"/>
  <c r="JO69" i="1"/>
  <c r="FG69" i="1"/>
  <c r="JK69" i="1"/>
  <c r="FC69" i="1"/>
  <c r="JG69" i="1"/>
  <c r="EY69" i="1"/>
  <c r="JC69" i="1"/>
  <c r="EU69" i="1"/>
  <c r="IY69" i="1"/>
  <c r="EQ69" i="1"/>
  <c r="IU69" i="1"/>
  <c r="EM69" i="1"/>
  <c r="IQ69" i="1"/>
  <c r="EI69" i="1"/>
  <c r="IM69" i="1"/>
  <c r="EE69" i="1"/>
  <c r="II69" i="1"/>
  <c r="EA69" i="1"/>
  <c r="JP68" i="1"/>
  <c r="FH68" i="1"/>
  <c r="JL68" i="1"/>
  <c r="FD68" i="1"/>
  <c r="JH68" i="1"/>
  <c r="EZ68" i="1"/>
  <c r="JD68" i="1"/>
  <c r="EV68" i="1"/>
  <c r="IZ68" i="1"/>
  <c r="ER68" i="1"/>
  <c r="IV68" i="1"/>
  <c r="EN68" i="1"/>
  <c r="IR68" i="1"/>
  <c r="EJ68" i="1"/>
  <c r="IN68" i="1"/>
  <c r="EF68" i="1"/>
  <c r="IJ68" i="1"/>
  <c r="EB68" i="1"/>
  <c r="JQ67" i="1"/>
  <c r="FI67" i="1"/>
  <c r="JM67" i="1"/>
  <c r="FE67" i="1"/>
  <c r="JI67" i="1"/>
  <c r="FA67" i="1"/>
  <c r="JE67" i="1"/>
  <c r="EW67" i="1"/>
  <c r="JA67" i="1"/>
  <c r="ES67" i="1"/>
  <c r="IW67" i="1"/>
  <c r="EO67" i="1"/>
  <c r="IS67" i="1"/>
  <c r="EK67" i="1"/>
  <c r="IO67" i="1"/>
  <c r="EG67" i="1"/>
  <c r="IK67" i="1"/>
  <c r="EC67" i="1"/>
  <c r="JR66" i="1"/>
  <c r="FJ66" i="1"/>
  <c r="JN66" i="1"/>
  <c r="FF66" i="1"/>
  <c r="JJ66" i="1"/>
  <c r="FB66" i="1"/>
  <c r="JF66" i="1"/>
  <c r="EX66" i="1"/>
  <c r="JB66" i="1"/>
  <c r="ET66" i="1"/>
  <c r="IX66" i="1"/>
  <c r="EP66" i="1"/>
  <c r="IT66" i="1"/>
  <c r="EL66" i="1"/>
  <c r="IP66" i="1"/>
  <c r="EH66" i="1"/>
  <c r="IL66" i="1"/>
  <c r="ED66" i="1"/>
  <c r="FK65" i="1"/>
  <c r="JS65" i="1"/>
  <c r="JO65" i="1"/>
  <c r="FG65" i="1"/>
  <c r="JK65" i="1"/>
  <c r="FC65" i="1"/>
  <c r="JG65" i="1"/>
  <c r="EY65" i="1"/>
  <c r="JC65" i="1"/>
  <c r="EU65" i="1"/>
  <c r="IY65" i="1"/>
  <c r="EQ65" i="1"/>
  <c r="IU65" i="1"/>
  <c r="EM65" i="1"/>
  <c r="IQ65" i="1"/>
  <c r="EI65" i="1"/>
  <c r="IM65" i="1"/>
  <c r="EE65" i="1"/>
  <c r="II65" i="1"/>
  <c r="EA65" i="1"/>
  <c r="JP64" i="1"/>
  <c r="FH64" i="1"/>
  <c r="JL64" i="1"/>
  <c r="FD64" i="1"/>
  <c r="JH64" i="1"/>
  <c r="EZ64" i="1"/>
  <c r="JD64" i="1"/>
  <c r="EV64" i="1"/>
  <c r="IZ64" i="1"/>
  <c r="ER64" i="1"/>
  <c r="IV64" i="1"/>
  <c r="EN64" i="1"/>
  <c r="IR64" i="1"/>
  <c r="EJ64" i="1"/>
  <c r="IN64" i="1"/>
  <c r="EF64" i="1"/>
  <c r="IJ64" i="1"/>
  <c r="EB64" i="1"/>
  <c r="JQ63" i="1"/>
  <c r="FI63" i="1"/>
  <c r="JM63" i="1"/>
  <c r="FE63" i="1"/>
  <c r="JI63" i="1"/>
  <c r="FA63" i="1"/>
  <c r="JE63" i="1"/>
  <c r="EW63" i="1"/>
  <c r="JA63" i="1"/>
  <c r="ES63" i="1"/>
  <c r="IW63" i="1"/>
  <c r="EO63" i="1"/>
  <c r="IS63" i="1"/>
  <c r="EK63" i="1"/>
  <c r="IO63" i="1"/>
  <c r="EG63" i="1"/>
  <c r="IK63" i="1"/>
  <c r="EC63" i="1"/>
  <c r="JR62" i="1"/>
  <c r="FJ62" i="1"/>
  <c r="JN62" i="1"/>
  <c r="FF62" i="1"/>
  <c r="JJ62" i="1"/>
  <c r="FB62" i="1"/>
  <c r="JF62" i="1"/>
  <c r="EX62" i="1"/>
  <c r="JB62" i="1"/>
  <c r="ET62" i="1"/>
  <c r="IX62" i="1"/>
  <c r="EP62" i="1"/>
  <c r="IT62" i="1"/>
  <c r="EL62" i="1"/>
  <c r="IP62" i="1"/>
  <c r="EH62" i="1"/>
  <c r="IL62" i="1"/>
  <c r="ED62" i="1"/>
  <c r="FK61" i="1"/>
  <c r="JS61" i="1"/>
  <c r="JO61" i="1"/>
  <c r="FG61" i="1"/>
  <c r="JK61" i="1"/>
  <c r="FC61" i="1"/>
  <c r="JG61" i="1"/>
  <c r="EY61" i="1"/>
  <c r="JC61" i="1"/>
  <c r="EU61" i="1"/>
  <c r="IY61" i="1"/>
  <c r="EQ61" i="1"/>
  <c r="IU61" i="1"/>
  <c r="EM61" i="1"/>
  <c r="IQ61" i="1"/>
  <c r="EI61" i="1"/>
  <c r="IM61" i="1"/>
  <c r="EE61" i="1"/>
  <c r="II61" i="1"/>
  <c r="EA61" i="1"/>
  <c r="JP60" i="1"/>
  <c r="FH60" i="1"/>
  <c r="JL60" i="1"/>
  <c r="FD60" i="1"/>
  <c r="JH60" i="1"/>
  <c r="EZ60" i="1"/>
  <c r="JD60" i="1"/>
  <c r="EV60" i="1"/>
  <c r="IZ60" i="1"/>
  <c r="ER60" i="1"/>
  <c r="IV60" i="1"/>
  <c r="EN60" i="1"/>
  <c r="IR60" i="1"/>
  <c r="EJ60" i="1"/>
  <c r="IN60" i="1"/>
  <c r="EF60" i="1"/>
  <c r="IJ60" i="1"/>
  <c r="EB60" i="1"/>
  <c r="JQ59" i="1"/>
  <c r="FI59" i="1"/>
  <c r="JM59" i="1"/>
  <c r="FE59" i="1"/>
  <c r="JI59" i="1"/>
  <c r="FA59" i="1"/>
  <c r="JE59" i="1"/>
  <c r="EW59" i="1"/>
  <c r="JA59" i="1"/>
  <c r="ES59" i="1"/>
  <c r="IW59" i="1"/>
  <c r="EO59" i="1"/>
  <c r="IS59" i="1"/>
  <c r="EK59" i="1"/>
  <c r="IO59" i="1"/>
  <c r="EG59" i="1"/>
  <c r="IK59" i="1"/>
  <c r="EC59" i="1"/>
  <c r="JR58" i="1"/>
  <c r="FJ58" i="1"/>
  <c r="JN58" i="1"/>
  <c r="FF58" i="1"/>
  <c r="JJ58" i="1"/>
  <c r="FB58" i="1"/>
  <c r="JF58" i="1"/>
  <c r="EX58" i="1"/>
  <c r="JB58" i="1"/>
  <c r="ET58" i="1"/>
  <c r="IX58" i="1"/>
  <c r="EP58" i="1"/>
  <c r="IT58" i="1"/>
  <c r="EL58" i="1"/>
  <c r="IP58" i="1"/>
  <c r="EH58" i="1"/>
  <c r="IL58" i="1"/>
  <c r="ED58" i="1"/>
  <c r="FK57" i="1"/>
  <c r="JS57" i="1"/>
  <c r="JO57" i="1"/>
  <c r="FG57" i="1"/>
  <c r="JK57" i="1"/>
  <c r="FC57" i="1"/>
  <c r="JG57" i="1"/>
  <c r="EY57" i="1"/>
  <c r="JC57" i="1"/>
  <c r="EU57" i="1"/>
  <c r="IY57" i="1"/>
  <c r="EQ57" i="1"/>
  <c r="IU57" i="1"/>
  <c r="EM57" i="1"/>
  <c r="IQ57" i="1"/>
  <c r="EI57" i="1"/>
  <c r="IM57" i="1"/>
  <c r="EE57" i="1"/>
  <c r="II57" i="1"/>
  <c r="EA57" i="1"/>
  <c r="JN55" i="1"/>
  <c r="FF55" i="1"/>
  <c r="JN54" i="1"/>
  <c r="FF54" i="1"/>
  <c r="JD52" i="1"/>
  <c r="EV52" i="1"/>
  <c r="JD51" i="1"/>
  <c r="EV51" i="1"/>
  <c r="JF50" i="1"/>
  <c r="EX50" i="1"/>
  <c r="IZ49" i="1"/>
  <c r="ER49" i="1"/>
  <c r="JF47" i="1"/>
  <c r="EX47" i="1"/>
  <c r="GV307" i="1"/>
  <c r="JQ307" i="1"/>
  <c r="FI307" i="1"/>
  <c r="GJ307" i="1"/>
  <c r="JE307" i="1"/>
  <c r="EW307" i="1"/>
  <c r="FP307" i="1"/>
  <c r="IK307" i="1"/>
  <c r="EC307" i="1"/>
  <c r="GO306" i="1"/>
  <c r="JJ306" i="1"/>
  <c r="FB306" i="1"/>
  <c r="FU306" i="1"/>
  <c r="IP306" i="1"/>
  <c r="EH306" i="1"/>
  <c r="GT305" i="1"/>
  <c r="JO305" i="1"/>
  <c r="FG305" i="1"/>
  <c r="GH305" i="1"/>
  <c r="JC305" i="1"/>
  <c r="EU305" i="1"/>
  <c r="FV305" i="1"/>
  <c r="IQ305" i="1"/>
  <c r="EI305" i="1"/>
  <c r="GQ304" i="1"/>
  <c r="JL304" i="1"/>
  <c r="FD304" i="1"/>
  <c r="GE304" i="1"/>
  <c r="IZ304" i="1"/>
  <c r="ER304" i="1"/>
  <c r="IJ304" i="1"/>
  <c r="EB304" i="1"/>
  <c r="GN303" i="1"/>
  <c r="JI303" i="1"/>
  <c r="FA303" i="1"/>
  <c r="GB303" i="1"/>
  <c r="IW303" i="1"/>
  <c r="EO303" i="1"/>
  <c r="JR302" i="1"/>
  <c r="FJ302" i="1"/>
  <c r="GK302" i="1"/>
  <c r="JF302" i="1"/>
  <c r="EX302" i="1"/>
  <c r="FY302" i="1"/>
  <c r="IT302" i="1"/>
  <c r="EL302" i="1"/>
  <c r="FK301" i="1"/>
  <c r="JS301" i="1"/>
  <c r="GH301" i="1"/>
  <c r="JC301" i="1"/>
  <c r="EU301" i="1"/>
  <c r="FV301" i="1"/>
  <c r="IQ301" i="1"/>
  <c r="EI301" i="1"/>
  <c r="GU300" i="1"/>
  <c r="JP300" i="1"/>
  <c r="FH300" i="1"/>
  <c r="GM300" i="1"/>
  <c r="JH300" i="1"/>
  <c r="EZ300" i="1"/>
  <c r="GE300" i="1"/>
  <c r="IZ300" i="1"/>
  <c r="ER300" i="1"/>
  <c r="FW300" i="1"/>
  <c r="IR300" i="1"/>
  <c r="EJ300" i="1"/>
  <c r="FS300" i="1"/>
  <c r="IN300" i="1"/>
  <c r="EF300" i="1"/>
  <c r="IJ300" i="1"/>
  <c r="EB300" i="1"/>
  <c r="GV299" i="1"/>
  <c r="JQ299" i="1"/>
  <c r="FI299" i="1"/>
  <c r="GF299" i="1"/>
  <c r="JA299" i="1"/>
  <c r="ES299" i="1"/>
  <c r="FX299" i="1"/>
  <c r="IS299" i="1"/>
  <c r="EK299" i="1"/>
  <c r="GS298" i="1"/>
  <c r="JN298" i="1"/>
  <c r="FF298" i="1"/>
  <c r="GC298" i="1"/>
  <c r="IX298" i="1"/>
  <c r="EP298" i="1"/>
  <c r="FK297" i="1"/>
  <c r="JS297" i="1"/>
  <c r="GL297" i="1"/>
  <c r="JG297" i="1"/>
  <c r="EY297" i="1"/>
  <c r="FV297" i="1"/>
  <c r="IQ297" i="1"/>
  <c r="EI297" i="1"/>
  <c r="GU296" i="1"/>
  <c r="JP296" i="1"/>
  <c r="FH296" i="1"/>
  <c r="GI296" i="1"/>
  <c r="JD296" i="1"/>
  <c r="EV296" i="1"/>
  <c r="FS296" i="1"/>
  <c r="IN296" i="1"/>
  <c r="EF296" i="1"/>
  <c r="GN295" i="1"/>
  <c r="JI295" i="1"/>
  <c r="FA295" i="1"/>
  <c r="FX295" i="1"/>
  <c r="IS295" i="1"/>
  <c r="EK295" i="1"/>
  <c r="JR294" i="1"/>
  <c r="FJ294" i="1"/>
  <c r="GO294" i="1"/>
  <c r="JJ294" i="1"/>
  <c r="FB294" i="1"/>
  <c r="FY294" i="1"/>
  <c r="IT294" i="1"/>
  <c r="EL294" i="1"/>
  <c r="FK293" i="1"/>
  <c r="JS293" i="1"/>
  <c r="GH293" i="1"/>
  <c r="JC293" i="1"/>
  <c r="EU293" i="1"/>
  <c r="II293" i="1"/>
  <c r="EA293" i="1"/>
  <c r="GQ292" i="1"/>
  <c r="JL292" i="1"/>
  <c r="FD292" i="1"/>
  <c r="GA292" i="1"/>
  <c r="IV292" i="1"/>
  <c r="EN292" i="1"/>
  <c r="IJ292" i="1"/>
  <c r="EB292" i="1"/>
  <c r="GJ291" i="1"/>
  <c r="JE291" i="1"/>
  <c r="EW291" i="1"/>
  <c r="FT291" i="1"/>
  <c r="IO291" i="1"/>
  <c r="EG291" i="1"/>
  <c r="GS290" i="1"/>
  <c r="JN290" i="1"/>
  <c r="FF290" i="1"/>
  <c r="GC290" i="1"/>
  <c r="IX290" i="1"/>
  <c r="EP290" i="1"/>
  <c r="FQ290" i="1"/>
  <c r="IL290" i="1"/>
  <c r="ED290" i="1"/>
  <c r="GL289" i="1"/>
  <c r="JG289" i="1"/>
  <c r="EY289" i="1"/>
  <c r="FR289" i="1"/>
  <c r="IM289" i="1"/>
  <c r="EE289" i="1"/>
  <c r="GQ288" i="1"/>
  <c r="JL288" i="1"/>
  <c r="FD288" i="1"/>
  <c r="GE288" i="1"/>
  <c r="IZ288" i="1"/>
  <c r="ER288" i="1"/>
  <c r="IJ288" i="1"/>
  <c r="EB288" i="1"/>
  <c r="GN287" i="1"/>
  <c r="JI287" i="1"/>
  <c r="FA287" i="1"/>
  <c r="FT287" i="1"/>
  <c r="IO287" i="1"/>
  <c r="EG287" i="1"/>
  <c r="GS286" i="1"/>
  <c r="JN286" i="1"/>
  <c r="FF286" i="1"/>
  <c r="GG286" i="1"/>
  <c r="JB286" i="1"/>
  <c r="ET286" i="1"/>
  <c r="FQ286" i="1"/>
  <c r="IL286" i="1"/>
  <c r="ED286" i="1"/>
  <c r="GT285" i="1"/>
  <c r="JO285" i="1"/>
  <c r="FG285" i="1"/>
  <c r="GH285" i="1"/>
  <c r="JC285" i="1"/>
  <c r="EU285" i="1"/>
  <c r="FZ285" i="1"/>
  <c r="IU285" i="1"/>
  <c r="EM285" i="1"/>
  <c r="II285" i="1"/>
  <c r="EA285" i="1"/>
  <c r="GM284" i="1"/>
  <c r="JH284" i="1"/>
  <c r="EZ284" i="1"/>
  <c r="GJ283" i="1"/>
  <c r="JE283" i="1"/>
  <c r="EW283" i="1"/>
  <c r="IJ276" i="1"/>
  <c r="EB276" i="1"/>
  <c r="GJ275" i="1"/>
  <c r="JE275" i="1"/>
  <c r="EW275" i="1"/>
  <c r="FT275" i="1"/>
  <c r="IO275" i="1"/>
  <c r="EG275" i="1"/>
  <c r="GO274" i="1"/>
  <c r="JJ274" i="1"/>
  <c r="FB274" i="1"/>
  <c r="GC274" i="1"/>
  <c r="IX274" i="1"/>
  <c r="EP274" i="1"/>
  <c r="FQ274" i="1"/>
  <c r="IL274" i="1"/>
  <c r="ED274" i="1"/>
  <c r="GL273" i="1"/>
  <c r="JG273" i="1"/>
  <c r="EY273" i="1"/>
  <c r="FV273" i="1"/>
  <c r="IQ273" i="1"/>
  <c r="EI273" i="1"/>
  <c r="GU272" i="1"/>
  <c r="JP272" i="1"/>
  <c r="FH272" i="1"/>
  <c r="GE272" i="1"/>
  <c r="IZ272" i="1"/>
  <c r="ER272" i="1"/>
  <c r="IJ272" i="1"/>
  <c r="EB272" i="1"/>
  <c r="GN271" i="1"/>
  <c r="JI271" i="1"/>
  <c r="FA271" i="1"/>
  <c r="FX271" i="1"/>
  <c r="IS271" i="1"/>
  <c r="EK271" i="1"/>
  <c r="JR270" i="1"/>
  <c r="FJ270" i="1"/>
  <c r="GO270" i="1"/>
  <c r="JJ270" i="1"/>
  <c r="FB270" i="1"/>
  <c r="FY270" i="1"/>
  <c r="IT270" i="1"/>
  <c r="EL270" i="1"/>
  <c r="FK269" i="1"/>
  <c r="JS269" i="1"/>
  <c r="GL269" i="1"/>
  <c r="JG269" i="1"/>
  <c r="EY269" i="1"/>
  <c r="FV269" i="1"/>
  <c r="IQ269" i="1"/>
  <c r="EI269" i="1"/>
  <c r="GQ268" i="1"/>
  <c r="JL268" i="1"/>
  <c r="FD268" i="1"/>
  <c r="GE268" i="1"/>
  <c r="IZ268" i="1"/>
  <c r="ER268" i="1"/>
  <c r="FW268" i="1"/>
  <c r="IR268" i="1"/>
  <c r="EJ268" i="1"/>
  <c r="IJ268" i="1"/>
  <c r="EB268" i="1"/>
  <c r="GN267" i="1"/>
  <c r="JI267" i="1"/>
  <c r="FA267" i="1"/>
  <c r="GF267" i="1"/>
  <c r="JA267" i="1"/>
  <c r="ES267" i="1"/>
  <c r="FX267" i="1"/>
  <c r="IS267" i="1"/>
  <c r="EK267" i="1"/>
  <c r="FP267" i="1"/>
  <c r="IK267" i="1"/>
  <c r="EC267" i="1"/>
  <c r="GS266" i="1"/>
  <c r="JN266" i="1"/>
  <c r="FF266" i="1"/>
  <c r="GK266" i="1"/>
  <c r="JF266" i="1"/>
  <c r="EX266" i="1"/>
  <c r="GC266" i="1"/>
  <c r="IX266" i="1"/>
  <c r="EP266" i="1"/>
  <c r="FU266" i="1"/>
  <c r="IP266" i="1"/>
  <c r="EH266" i="1"/>
  <c r="FK265" i="1"/>
  <c r="JS265" i="1"/>
  <c r="GL265" i="1"/>
  <c r="JG265" i="1"/>
  <c r="EY265" i="1"/>
  <c r="GD265" i="1"/>
  <c r="IY265" i="1"/>
  <c r="EQ265" i="1"/>
  <c r="FZ265" i="1"/>
  <c r="IU265" i="1"/>
  <c r="EM265" i="1"/>
  <c r="FR265" i="1"/>
  <c r="IM265" i="1"/>
  <c r="EE265" i="1"/>
  <c r="GU264" i="1"/>
  <c r="JP264" i="1"/>
  <c r="FH264" i="1"/>
  <c r="GM264" i="1"/>
  <c r="JH264" i="1"/>
  <c r="EZ264" i="1"/>
  <c r="GE264" i="1"/>
  <c r="IZ264" i="1"/>
  <c r="ER264" i="1"/>
  <c r="FW264" i="1"/>
  <c r="IR264" i="1"/>
  <c r="EJ264" i="1"/>
  <c r="IJ264" i="1"/>
  <c r="EB264" i="1"/>
  <c r="GR263" i="1"/>
  <c r="JM263" i="1"/>
  <c r="FE263" i="1"/>
  <c r="GF263" i="1"/>
  <c r="JA263" i="1"/>
  <c r="ES263" i="1"/>
  <c r="FX263" i="1"/>
  <c r="IS263" i="1"/>
  <c r="EK263" i="1"/>
  <c r="FP263" i="1"/>
  <c r="IK263" i="1"/>
  <c r="EC263" i="1"/>
  <c r="JR262" i="1"/>
  <c r="FJ262" i="1"/>
  <c r="GK262" i="1"/>
  <c r="JF262" i="1"/>
  <c r="EX262" i="1"/>
  <c r="GC262" i="1"/>
  <c r="IX262" i="1"/>
  <c r="EP262" i="1"/>
  <c r="FY262" i="1"/>
  <c r="IT262" i="1"/>
  <c r="EL262" i="1"/>
  <c r="FK261" i="1"/>
  <c r="JS261" i="1"/>
  <c r="GP261" i="1"/>
  <c r="JK261" i="1"/>
  <c r="FC261" i="1"/>
  <c r="GH261" i="1"/>
  <c r="JC261" i="1"/>
  <c r="EU261" i="1"/>
  <c r="FV261" i="1"/>
  <c r="IQ261" i="1"/>
  <c r="EI261" i="1"/>
  <c r="II261" i="1"/>
  <c r="EA261" i="1"/>
  <c r="GM260" i="1"/>
  <c r="JH260" i="1"/>
  <c r="EZ260" i="1"/>
  <c r="GE260" i="1"/>
  <c r="IZ260" i="1"/>
  <c r="ER260" i="1"/>
  <c r="FS260" i="1"/>
  <c r="IN260" i="1"/>
  <c r="EF260" i="1"/>
  <c r="GV259" i="1"/>
  <c r="JQ259" i="1"/>
  <c r="FI259" i="1"/>
  <c r="GN259" i="1"/>
  <c r="JI259" i="1"/>
  <c r="FA259" i="1"/>
  <c r="GB259" i="1"/>
  <c r="IW259" i="1"/>
  <c r="EO259" i="1"/>
  <c r="FX259" i="1"/>
  <c r="IS259" i="1"/>
  <c r="EK259" i="1"/>
  <c r="JR258" i="1"/>
  <c r="FJ258" i="1"/>
  <c r="GK258" i="1"/>
  <c r="JF258" i="1"/>
  <c r="EX258" i="1"/>
  <c r="FY258" i="1"/>
  <c r="IT258" i="1"/>
  <c r="EL258" i="1"/>
  <c r="FK257" i="1"/>
  <c r="JS257" i="1"/>
  <c r="GR255" i="1"/>
  <c r="JM255" i="1"/>
  <c r="FE255" i="1"/>
  <c r="GR227" i="1"/>
  <c r="JM227" i="1"/>
  <c r="FE227" i="1"/>
  <c r="GJ227" i="1"/>
  <c r="JE227" i="1"/>
  <c r="EW227" i="1"/>
  <c r="FT227" i="1"/>
  <c r="IO227" i="1"/>
  <c r="EG227" i="1"/>
  <c r="GO226" i="1"/>
  <c r="JJ226" i="1"/>
  <c r="FB226" i="1"/>
  <c r="GC226" i="1"/>
  <c r="IX226" i="1"/>
  <c r="EP226" i="1"/>
  <c r="FK225" i="1"/>
  <c r="JS225" i="1"/>
  <c r="GL225" i="1"/>
  <c r="JG225" i="1"/>
  <c r="EY225" i="1"/>
  <c r="FV225" i="1"/>
  <c r="IQ225" i="1"/>
  <c r="EI225" i="1"/>
  <c r="GU224" i="1"/>
  <c r="JP224" i="1"/>
  <c r="FH224" i="1"/>
  <c r="GI224" i="1"/>
  <c r="JD224" i="1"/>
  <c r="EV224" i="1"/>
  <c r="FS224" i="1"/>
  <c r="IN224" i="1"/>
  <c r="EF224" i="1"/>
  <c r="GR223" i="1"/>
  <c r="JM223" i="1"/>
  <c r="FE223" i="1"/>
  <c r="GB223" i="1"/>
  <c r="IW223" i="1"/>
  <c r="EO223" i="1"/>
  <c r="FT223" i="1"/>
  <c r="IO223" i="1"/>
  <c r="EG223" i="1"/>
  <c r="GO222" i="1"/>
  <c r="JJ222" i="1"/>
  <c r="FB222" i="1"/>
  <c r="FY222" i="1"/>
  <c r="IT222" i="1"/>
  <c r="EL222" i="1"/>
  <c r="FK221" i="1"/>
  <c r="JS221" i="1"/>
  <c r="GL221" i="1"/>
  <c r="JG221" i="1"/>
  <c r="EY221" i="1"/>
  <c r="FV221" i="1"/>
  <c r="IQ221" i="1"/>
  <c r="EI221" i="1"/>
  <c r="GQ220" i="1"/>
  <c r="JL220" i="1"/>
  <c r="FD220" i="1"/>
  <c r="GE220" i="1"/>
  <c r="IZ220" i="1"/>
  <c r="ER220" i="1"/>
  <c r="IJ220" i="1"/>
  <c r="EB220" i="1"/>
  <c r="GJ219" i="1"/>
  <c r="JE219" i="1"/>
  <c r="EW219" i="1"/>
  <c r="FX219" i="1"/>
  <c r="IS219" i="1"/>
  <c r="EK219" i="1"/>
  <c r="JR218" i="1"/>
  <c r="FJ218" i="1"/>
  <c r="GK218" i="1"/>
  <c r="JF218" i="1"/>
  <c r="EX218" i="1"/>
  <c r="FQ218" i="1"/>
  <c r="IL218" i="1"/>
  <c r="ED218" i="1"/>
  <c r="GT217" i="1"/>
  <c r="JO217" i="1"/>
  <c r="FG217" i="1"/>
  <c r="GD217" i="1"/>
  <c r="IY217" i="1"/>
  <c r="EQ217" i="1"/>
  <c r="II217" i="1"/>
  <c r="EA217" i="1"/>
  <c r="GM216" i="1"/>
  <c r="JH216" i="1"/>
  <c r="EZ216" i="1"/>
  <c r="FW216" i="1"/>
  <c r="IR216" i="1"/>
  <c r="EJ216" i="1"/>
  <c r="GV215" i="1"/>
  <c r="JQ215" i="1"/>
  <c r="FI215" i="1"/>
  <c r="GF215" i="1"/>
  <c r="JA215" i="1"/>
  <c r="ES215" i="1"/>
  <c r="FT215" i="1"/>
  <c r="IO215" i="1"/>
  <c r="EG215" i="1"/>
  <c r="GS214" i="1"/>
  <c r="JN214" i="1"/>
  <c r="FF214" i="1"/>
  <c r="GG214" i="1"/>
  <c r="JB214" i="1"/>
  <c r="ET214" i="1"/>
  <c r="FU214" i="1"/>
  <c r="IP214" i="1"/>
  <c r="EH214" i="1"/>
  <c r="GT213" i="1"/>
  <c r="JO213" i="1"/>
  <c r="FG213" i="1"/>
  <c r="GH213" i="1"/>
  <c r="JC213" i="1"/>
  <c r="EU213" i="1"/>
  <c r="FR213" i="1"/>
  <c r="IM213" i="1"/>
  <c r="EE213" i="1"/>
  <c r="GQ212" i="1"/>
  <c r="JL212" i="1"/>
  <c r="FD212" i="1"/>
  <c r="GA212" i="1"/>
  <c r="IV212" i="1"/>
  <c r="EN212" i="1"/>
  <c r="IJ212" i="1"/>
  <c r="EB212" i="1"/>
  <c r="GN211" i="1"/>
  <c r="JI211" i="1"/>
  <c r="FA211" i="1"/>
  <c r="FX211" i="1"/>
  <c r="IS211" i="1"/>
  <c r="EK211" i="1"/>
  <c r="JR210" i="1"/>
  <c r="FJ210" i="1"/>
  <c r="GK210" i="1"/>
  <c r="JF210" i="1"/>
  <c r="EX210" i="1"/>
  <c r="FU210" i="1"/>
  <c r="IP210" i="1"/>
  <c r="EH210" i="1"/>
  <c r="GT209" i="1"/>
  <c r="JO209" i="1"/>
  <c r="FG209" i="1"/>
  <c r="GH209" i="1"/>
  <c r="JC209" i="1"/>
  <c r="EU209" i="1"/>
  <c r="FV209" i="1"/>
  <c r="IQ209" i="1"/>
  <c r="EI209" i="1"/>
  <c r="GQ208" i="1"/>
  <c r="JL208" i="1"/>
  <c r="FD208" i="1"/>
  <c r="GE208" i="1"/>
  <c r="IZ208" i="1"/>
  <c r="ER208" i="1"/>
  <c r="FS208" i="1"/>
  <c r="IN208" i="1"/>
  <c r="EF208" i="1"/>
  <c r="GR207" i="1"/>
  <c r="JM207" i="1"/>
  <c r="FE207" i="1"/>
  <c r="GF207" i="1"/>
  <c r="JA207" i="1"/>
  <c r="ES207" i="1"/>
  <c r="FT207" i="1"/>
  <c r="IO207" i="1"/>
  <c r="EG207" i="1"/>
  <c r="GO206" i="1"/>
  <c r="JJ206" i="1"/>
  <c r="FB206" i="1"/>
  <c r="GC206" i="1"/>
  <c r="IX206" i="1"/>
  <c r="EP206" i="1"/>
  <c r="FQ206" i="1"/>
  <c r="IL206" i="1"/>
  <c r="ED206" i="1"/>
  <c r="GP205" i="1"/>
  <c r="JK205" i="1"/>
  <c r="FC205" i="1"/>
  <c r="GD205" i="1"/>
  <c r="IY205" i="1"/>
  <c r="EQ205" i="1"/>
  <c r="FR205" i="1"/>
  <c r="IM205" i="1"/>
  <c r="EE205" i="1"/>
  <c r="GQ204" i="1"/>
  <c r="JL204" i="1"/>
  <c r="FD204" i="1"/>
  <c r="GA204" i="1"/>
  <c r="IV204" i="1"/>
  <c r="EN204" i="1"/>
  <c r="IJ204" i="1"/>
  <c r="EB204" i="1"/>
  <c r="GJ203" i="1"/>
  <c r="JE203" i="1"/>
  <c r="EW203" i="1"/>
  <c r="FT203" i="1"/>
  <c r="IO203" i="1"/>
  <c r="EG203" i="1"/>
  <c r="GS202" i="1"/>
  <c r="JN202" i="1"/>
  <c r="FF202" i="1"/>
  <c r="GG202" i="1"/>
  <c r="JB202" i="1"/>
  <c r="ET202" i="1"/>
  <c r="FQ202" i="1"/>
  <c r="IL202" i="1"/>
  <c r="ED202" i="1"/>
  <c r="GT201" i="1"/>
  <c r="JO201" i="1"/>
  <c r="FG201" i="1"/>
  <c r="GH201" i="1"/>
  <c r="JC201" i="1"/>
  <c r="EU201" i="1"/>
  <c r="FV201" i="1"/>
  <c r="IQ201" i="1"/>
  <c r="EI201" i="1"/>
  <c r="GQ200" i="1"/>
  <c r="JL200" i="1"/>
  <c r="FD200" i="1"/>
  <c r="GE200" i="1"/>
  <c r="IZ200" i="1"/>
  <c r="ER200" i="1"/>
  <c r="IJ200" i="1"/>
  <c r="EB200" i="1"/>
  <c r="GN199" i="1"/>
  <c r="JI199" i="1"/>
  <c r="FA199" i="1"/>
  <c r="FX199" i="1"/>
  <c r="IS199" i="1"/>
  <c r="EK199" i="1"/>
  <c r="JR198" i="1"/>
  <c r="FJ198" i="1"/>
  <c r="GG198" i="1"/>
  <c r="JB198" i="1"/>
  <c r="ET198" i="1"/>
  <c r="FK197" i="1"/>
  <c r="JS197" i="1"/>
  <c r="GH197" i="1"/>
  <c r="JC197" i="1"/>
  <c r="EU197" i="1"/>
  <c r="FR197" i="1"/>
  <c r="IM197" i="1"/>
  <c r="EE197" i="1"/>
  <c r="GQ196" i="1"/>
  <c r="JL196" i="1"/>
  <c r="FD196" i="1"/>
  <c r="GE196" i="1"/>
  <c r="IZ196" i="1"/>
  <c r="ER196" i="1"/>
  <c r="IJ196" i="1"/>
  <c r="EB196" i="1"/>
  <c r="GJ195" i="1"/>
  <c r="JE195" i="1"/>
  <c r="EW195" i="1"/>
  <c r="FX195" i="1"/>
  <c r="IS195" i="1"/>
  <c r="EK195" i="1"/>
  <c r="JR194" i="1"/>
  <c r="FJ194" i="1"/>
  <c r="GG194" i="1"/>
  <c r="JB194" i="1"/>
  <c r="ET194" i="1"/>
  <c r="FU194" i="1"/>
  <c r="IP194" i="1"/>
  <c r="EH194" i="1"/>
  <c r="GT193" i="1"/>
  <c r="JO193" i="1"/>
  <c r="FG193" i="1"/>
  <c r="GD193" i="1"/>
  <c r="IY193" i="1"/>
  <c r="EQ193" i="1"/>
  <c r="II193" i="1"/>
  <c r="EA193" i="1"/>
  <c r="GM192" i="1"/>
  <c r="JH192" i="1"/>
  <c r="EZ192" i="1"/>
  <c r="FW192" i="1"/>
  <c r="IR192" i="1"/>
  <c r="EJ192" i="1"/>
  <c r="GV191" i="1"/>
  <c r="JQ191" i="1"/>
  <c r="FI191" i="1"/>
  <c r="GF191" i="1"/>
  <c r="JA191" i="1"/>
  <c r="ES191" i="1"/>
  <c r="FT191" i="1"/>
  <c r="IO191" i="1"/>
  <c r="EG191" i="1"/>
  <c r="GS190" i="1"/>
  <c r="JN190" i="1"/>
  <c r="FF190" i="1"/>
  <c r="GG190" i="1"/>
  <c r="JB190" i="1"/>
  <c r="ET190" i="1"/>
  <c r="FQ190" i="1"/>
  <c r="IL190" i="1"/>
  <c r="ED190" i="1"/>
  <c r="GL189" i="1"/>
  <c r="JG189" i="1"/>
  <c r="EY189" i="1"/>
  <c r="FV189" i="1"/>
  <c r="IQ189" i="1"/>
  <c r="EI189" i="1"/>
  <c r="GU188" i="1"/>
  <c r="JP188" i="1"/>
  <c r="FH188" i="1"/>
  <c r="GE188" i="1"/>
  <c r="IZ188" i="1"/>
  <c r="ER188" i="1"/>
  <c r="IJ188" i="1"/>
  <c r="EB188" i="1"/>
  <c r="GN187" i="1"/>
  <c r="JI187" i="1"/>
  <c r="FA187" i="1"/>
  <c r="GB187" i="1"/>
  <c r="IW187" i="1"/>
  <c r="EO187" i="1"/>
  <c r="JR186" i="1"/>
  <c r="FJ186" i="1"/>
  <c r="GG186" i="1"/>
  <c r="JB186" i="1"/>
  <c r="ET186" i="1"/>
  <c r="FU186" i="1"/>
  <c r="IP186" i="1"/>
  <c r="EH186" i="1"/>
  <c r="GP185" i="1"/>
  <c r="JK185" i="1"/>
  <c r="FC185" i="1"/>
  <c r="GD185" i="1"/>
  <c r="IY185" i="1"/>
  <c r="EQ185" i="1"/>
  <c r="II185" i="1"/>
  <c r="EA185" i="1"/>
  <c r="GI184" i="1"/>
  <c r="JD184" i="1"/>
  <c r="EV184" i="1"/>
  <c r="FW184" i="1"/>
  <c r="IR184" i="1"/>
  <c r="EJ184" i="1"/>
  <c r="GV183" i="1"/>
  <c r="JQ183" i="1"/>
  <c r="FI183" i="1"/>
  <c r="GJ183" i="1"/>
  <c r="JE183" i="1"/>
  <c r="EW183" i="1"/>
  <c r="FX183" i="1"/>
  <c r="IS183" i="1"/>
  <c r="EK183" i="1"/>
  <c r="GS182" i="1"/>
  <c r="JN182" i="1"/>
  <c r="FF182" i="1"/>
  <c r="GG182" i="1"/>
  <c r="JB182" i="1"/>
  <c r="ET182" i="1"/>
  <c r="FQ182" i="1"/>
  <c r="IL182" i="1"/>
  <c r="ED182" i="1"/>
  <c r="GP181" i="1"/>
  <c r="JK181" i="1"/>
  <c r="FC181" i="1"/>
  <c r="GD181" i="1"/>
  <c r="IY181" i="1"/>
  <c r="EQ181" i="1"/>
  <c r="II181" i="1"/>
  <c r="EA181" i="1"/>
  <c r="GQ180" i="1"/>
  <c r="JL180" i="1"/>
  <c r="FD180" i="1"/>
  <c r="GE180" i="1"/>
  <c r="IZ180" i="1"/>
  <c r="ER180" i="1"/>
  <c r="IJ180" i="1"/>
  <c r="EB180" i="1"/>
  <c r="GJ179" i="1"/>
  <c r="JE179" i="1"/>
  <c r="EW179" i="1"/>
  <c r="FX179" i="1"/>
  <c r="IS179" i="1"/>
  <c r="EK179" i="1"/>
  <c r="GS178" i="1"/>
  <c r="JN178" i="1"/>
  <c r="FF178" i="1"/>
  <c r="GG178" i="1"/>
  <c r="JB178" i="1"/>
  <c r="ET178" i="1"/>
  <c r="FQ178" i="1"/>
  <c r="IL178" i="1"/>
  <c r="ED178" i="1"/>
  <c r="GP177" i="1"/>
  <c r="JK177" i="1"/>
  <c r="FC177" i="1"/>
  <c r="GD177" i="1"/>
  <c r="IY177" i="1"/>
  <c r="EQ177" i="1"/>
  <c r="II177" i="1"/>
  <c r="EA177" i="1"/>
  <c r="GM176" i="1"/>
  <c r="JH176" i="1"/>
  <c r="EZ176" i="1"/>
  <c r="FW176" i="1"/>
  <c r="IR176" i="1"/>
  <c r="EJ176" i="1"/>
  <c r="GV175" i="1"/>
  <c r="JQ175" i="1"/>
  <c r="FI175" i="1"/>
  <c r="GF175" i="1"/>
  <c r="JA175" i="1"/>
  <c r="ES175" i="1"/>
  <c r="FT175" i="1"/>
  <c r="IO175" i="1"/>
  <c r="EG175" i="1"/>
  <c r="JR174" i="1"/>
  <c r="FJ174" i="1"/>
  <c r="GK174" i="1"/>
  <c r="JF174" i="1"/>
  <c r="EX174" i="1"/>
  <c r="GC174" i="1"/>
  <c r="IX174" i="1"/>
  <c r="EP174" i="1"/>
  <c r="FU174" i="1"/>
  <c r="IP174" i="1"/>
  <c r="EH174" i="1"/>
  <c r="FK173" i="1"/>
  <c r="JS173" i="1"/>
  <c r="GP173" i="1"/>
  <c r="JK173" i="1"/>
  <c r="FC173" i="1"/>
  <c r="GH173" i="1"/>
  <c r="JC173" i="1"/>
  <c r="EU173" i="1"/>
  <c r="FZ173" i="1"/>
  <c r="IU173" i="1"/>
  <c r="EM173" i="1"/>
  <c r="FR173" i="1"/>
  <c r="IM173" i="1"/>
  <c r="EE173" i="1"/>
  <c r="FW172" i="1"/>
  <c r="IR172" i="1"/>
  <c r="EJ172" i="1"/>
  <c r="GV171" i="1"/>
  <c r="JQ171" i="1"/>
  <c r="FI171" i="1"/>
  <c r="GF171" i="1"/>
  <c r="JA171" i="1"/>
  <c r="ES171" i="1"/>
  <c r="FX171" i="1"/>
  <c r="IS171" i="1"/>
  <c r="EK171" i="1"/>
  <c r="GS170" i="1"/>
  <c r="JN170" i="1"/>
  <c r="FF170" i="1"/>
  <c r="GG170" i="1"/>
  <c r="JB170" i="1"/>
  <c r="ET170" i="1"/>
  <c r="FQ170" i="1"/>
  <c r="IL170" i="1"/>
  <c r="ED170" i="1"/>
  <c r="GP169" i="1"/>
  <c r="JK169" i="1"/>
  <c r="FC169" i="1"/>
  <c r="GD169" i="1"/>
  <c r="IY169" i="1"/>
  <c r="EQ169" i="1"/>
  <c r="II169" i="1"/>
  <c r="EA169" i="1"/>
  <c r="GI168" i="1"/>
  <c r="JD168" i="1"/>
  <c r="EV168" i="1"/>
  <c r="FW168" i="1"/>
  <c r="IR168" i="1"/>
  <c r="EJ168" i="1"/>
  <c r="GR167" i="1"/>
  <c r="JM167" i="1"/>
  <c r="FE167" i="1"/>
  <c r="GF167" i="1"/>
  <c r="JA167" i="1"/>
  <c r="ES167" i="1"/>
  <c r="FP167" i="1"/>
  <c r="IK167" i="1"/>
  <c r="EC167" i="1"/>
  <c r="GK166" i="1"/>
  <c r="JF166" i="1"/>
  <c r="EX166" i="1"/>
  <c r="FU166" i="1"/>
  <c r="IP166" i="1"/>
  <c r="EH166" i="1"/>
  <c r="GL165" i="1"/>
  <c r="JG165" i="1"/>
  <c r="EY165" i="1"/>
  <c r="FV165" i="1"/>
  <c r="IQ165" i="1"/>
  <c r="EI165" i="1"/>
  <c r="GU164" i="1"/>
  <c r="JP164" i="1"/>
  <c r="FH164" i="1"/>
  <c r="GI164" i="1"/>
  <c r="JD164" i="1"/>
  <c r="EV164" i="1"/>
  <c r="FW164" i="1"/>
  <c r="IR164" i="1"/>
  <c r="EJ164" i="1"/>
  <c r="GR163" i="1"/>
  <c r="JM163" i="1"/>
  <c r="FE163" i="1"/>
  <c r="GF163" i="1"/>
  <c r="JA163" i="1"/>
  <c r="ES163" i="1"/>
  <c r="FP163" i="1"/>
  <c r="IK163" i="1"/>
  <c r="EC163" i="1"/>
  <c r="GK162" i="1"/>
  <c r="JF162" i="1"/>
  <c r="EX162" i="1"/>
  <c r="FQ162" i="1"/>
  <c r="IL162" i="1"/>
  <c r="ED162" i="1"/>
  <c r="GP161" i="1"/>
  <c r="JK161" i="1"/>
  <c r="FC161" i="1"/>
  <c r="FZ161" i="1"/>
  <c r="IU161" i="1"/>
  <c r="EM161" i="1"/>
  <c r="II161" i="1"/>
  <c r="EA161" i="1"/>
  <c r="GM160" i="1"/>
  <c r="JH160" i="1"/>
  <c r="EZ160" i="1"/>
  <c r="GE160" i="1"/>
  <c r="IZ160" i="1"/>
  <c r="ER160" i="1"/>
  <c r="FS160" i="1"/>
  <c r="IN160" i="1"/>
  <c r="EF160" i="1"/>
  <c r="GN159" i="1"/>
  <c r="JI159" i="1"/>
  <c r="FA159" i="1"/>
  <c r="GB159" i="1"/>
  <c r="IW159" i="1"/>
  <c r="EO159" i="1"/>
  <c r="JR158" i="1"/>
  <c r="FJ158" i="1"/>
  <c r="GG158" i="1"/>
  <c r="JB158" i="1"/>
  <c r="ET158" i="1"/>
  <c r="FQ158" i="1"/>
  <c r="IL158" i="1"/>
  <c r="ED158" i="1"/>
  <c r="GP157" i="1"/>
  <c r="JK157" i="1"/>
  <c r="FC157" i="1"/>
  <c r="FZ157" i="1"/>
  <c r="IU157" i="1"/>
  <c r="EM157" i="1"/>
  <c r="II157" i="1"/>
  <c r="EA157" i="1"/>
  <c r="GI156" i="1"/>
  <c r="JD156" i="1"/>
  <c r="EV156" i="1"/>
  <c r="FW156" i="1"/>
  <c r="IR156" i="1"/>
  <c r="EJ156" i="1"/>
  <c r="GV155" i="1"/>
  <c r="JQ155" i="1"/>
  <c r="FI155" i="1"/>
  <c r="GF155" i="1"/>
  <c r="JA155" i="1"/>
  <c r="ES155" i="1"/>
  <c r="FT155" i="1"/>
  <c r="IO155" i="1"/>
  <c r="EG155" i="1"/>
  <c r="GK154" i="1"/>
  <c r="JF154" i="1"/>
  <c r="EX154" i="1"/>
  <c r="FY154" i="1"/>
  <c r="IT154" i="1"/>
  <c r="EL154" i="1"/>
  <c r="GT153" i="1"/>
  <c r="JO153" i="1"/>
  <c r="FG153" i="1"/>
  <c r="GD153" i="1"/>
  <c r="IY153" i="1"/>
  <c r="EQ153" i="1"/>
  <c r="FV153" i="1"/>
  <c r="IQ153" i="1"/>
  <c r="EI153" i="1"/>
  <c r="GM152" i="1"/>
  <c r="JH152" i="1"/>
  <c r="EZ152" i="1"/>
  <c r="FW152" i="1"/>
  <c r="IR152" i="1"/>
  <c r="EJ152" i="1"/>
  <c r="GR151" i="1"/>
  <c r="JM151" i="1"/>
  <c r="FE151" i="1"/>
  <c r="GJ151" i="1"/>
  <c r="JE151" i="1"/>
  <c r="EW151" i="1"/>
  <c r="FP151" i="1"/>
  <c r="IK151" i="1"/>
  <c r="EC151" i="1"/>
  <c r="GS150" i="1"/>
  <c r="JN150" i="1"/>
  <c r="FF150" i="1"/>
  <c r="FY150" i="1"/>
  <c r="IT150" i="1"/>
  <c r="EL150" i="1"/>
  <c r="FK149" i="1"/>
  <c r="JS149" i="1"/>
  <c r="GH149" i="1"/>
  <c r="JC149" i="1"/>
  <c r="EU149" i="1"/>
  <c r="II149" i="1"/>
  <c r="EA149" i="1"/>
  <c r="GI148" i="1"/>
  <c r="JD148" i="1"/>
  <c r="EV148" i="1"/>
  <c r="FW148" i="1"/>
  <c r="IR148" i="1"/>
  <c r="EJ148" i="1"/>
  <c r="GR147" i="1"/>
  <c r="JM147" i="1"/>
  <c r="FE147" i="1"/>
  <c r="GF147" i="1"/>
  <c r="JA147" i="1"/>
  <c r="ES147" i="1"/>
  <c r="FP147" i="1"/>
  <c r="IK147" i="1"/>
  <c r="EC147" i="1"/>
  <c r="GO146" i="1"/>
  <c r="JJ146" i="1"/>
  <c r="FB146" i="1"/>
  <c r="GC146" i="1"/>
  <c r="IX146" i="1"/>
  <c r="EP146" i="1"/>
  <c r="FU146" i="1"/>
  <c r="IP146" i="1"/>
  <c r="EH146" i="1"/>
  <c r="FK145" i="1"/>
  <c r="JS145" i="1"/>
  <c r="GP145" i="1"/>
  <c r="JK145" i="1"/>
  <c r="FC145" i="1"/>
  <c r="GH145" i="1"/>
  <c r="JC145" i="1"/>
  <c r="EU145" i="1"/>
  <c r="FZ145" i="1"/>
  <c r="IU145" i="1"/>
  <c r="EM145" i="1"/>
  <c r="GQ144" i="1"/>
  <c r="JL144" i="1"/>
  <c r="FD144" i="1"/>
  <c r="GE144" i="1"/>
  <c r="IZ144" i="1"/>
  <c r="ER144" i="1"/>
  <c r="IJ144" i="1"/>
  <c r="EB144" i="1"/>
  <c r="GR143" i="1"/>
  <c r="JM143" i="1"/>
  <c r="FE143" i="1"/>
  <c r="GB143" i="1"/>
  <c r="IW143" i="1"/>
  <c r="EO143" i="1"/>
  <c r="JR142" i="1"/>
  <c r="FJ142" i="1"/>
  <c r="GK142" i="1"/>
  <c r="JF142" i="1"/>
  <c r="EX142" i="1"/>
  <c r="FY142" i="1"/>
  <c r="IT142" i="1"/>
  <c r="EL142" i="1"/>
  <c r="FK141" i="1"/>
  <c r="JS141" i="1"/>
  <c r="GH141" i="1"/>
  <c r="JC141" i="1"/>
  <c r="EU141" i="1"/>
  <c r="FV141" i="1"/>
  <c r="IQ141" i="1"/>
  <c r="EI141" i="1"/>
  <c r="GQ140" i="1"/>
  <c r="JL140" i="1"/>
  <c r="FD140" i="1"/>
  <c r="GE140" i="1"/>
  <c r="IZ140" i="1"/>
  <c r="ER140" i="1"/>
  <c r="IJ140" i="1"/>
  <c r="EB140" i="1"/>
  <c r="GN139" i="1"/>
  <c r="JI139" i="1"/>
  <c r="FA139" i="1"/>
  <c r="GB139" i="1"/>
  <c r="IW139" i="1"/>
  <c r="EO139" i="1"/>
  <c r="JR138" i="1"/>
  <c r="FJ138" i="1"/>
  <c r="GK138" i="1"/>
  <c r="JF138" i="1"/>
  <c r="EX138" i="1"/>
  <c r="IT138" i="1"/>
  <c r="EL138" i="1"/>
  <c r="JO137" i="1"/>
  <c r="FG137" i="1"/>
  <c r="JC137" i="1"/>
  <c r="EU137" i="1"/>
  <c r="II137" i="1"/>
  <c r="EA137" i="1"/>
  <c r="JH136" i="1"/>
  <c r="EZ136" i="1"/>
  <c r="IR136" i="1"/>
  <c r="EJ136" i="1"/>
  <c r="JQ135" i="1"/>
  <c r="FI135" i="1"/>
  <c r="JA135" i="1"/>
  <c r="ES135" i="1"/>
  <c r="IK135" i="1"/>
  <c r="EC135" i="1"/>
  <c r="JF134" i="1"/>
  <c r="EX134" i="1"/>
  <c r="IT134" i="1"/>
  <c r="EL134" i="1"/>
  <c r="JO133" i="1"/>
  <c r="FG133" i="1"/>
  <c r="JC133" i="1"/>
  <c r="EU133" i="1"/>
  <c r="IM133" i="1"/>
  <c r="EE133" i="1"/>
  <c r="JP132" i="1"/>
  <c r="FH132" i="1"/>
  <c r="JD132" i="1"/>
  <c r="EV132" i="1"/>
  <c r="IJ132" i="1"/>
  <c r="EB132" i="1"/>
  <c r="JI131" i="1"/>
  <c r="FA131" i="1"/>
  <c r="IS131" i="1"/>
  <c r="EK131" i="1"/>
  <c r="JR130" i="1"/>
  <c r="FJ130" i="1"/>
  <c r="JF130" i="1"/>
  <c r="EX130" i="1"/>
  <c r="IT130" i="1"/>
  <c r="EL130" i="1"/>
  <c r="FK129" i="1"/>
  <c r="JS129" i="1"/>
  <c r="JC129" i="1"/>
  <c r="EU129" i="1"/>
  <c r="IM129" i="1"/>
  <c r="EE129" i="1"/>
  <c r="JP128" i="1"/>
  <c r="FH128" i="1"/>
  <c r="JD128" i="1"/>
  <c r="EV128" i="1"/>
  <c r="IR128" i="1"/>
  <c r="EJ128" i="1"/>
  <c r="JM127" i="1"/>
  <c r="FE127" i="1"/>
  <c r="JA127" i="1"/>
  <c r="ES127" i="1"/>
  <c r="IK127" i="1"/>
  <c r="EC127" i="1"/>
  <c r="JJ126" i="1"/>
  <c r="FB126" i="1"/>
  <c r="IT126" i="1"/>
  <c r="EL126" i="1"/>
  <c r="JO125" i="1"/>
  <c r="FG125" i="1"/>
  <c r="JC125" i="1"/>
  <c r="EU125" i="1"/>
  <c r="IM125" i="1"/>
  <c r="EE125" i="1"/>
  <c r="JH124" i="1"/>
  <c r="EZ124" i="1"/>
  <c r="IV124" i="1"/>
  <c r="EN124" i="1"/>
  <c r="JQ123" i="1"/>
  <c r="FI123" i="1"/>
  <c r="JE123" i="1"/>
  <c r="EW123" i="1"/>
  <c r="IO123" i="1"/>
  <c r="EG123" i="1"/>
  <c r="JJ122" i="1"/>
  <c r="FB122" i="1"/>
  <c r="IX122" i="1"/>
  <c r="EP122" i="1"/>
  <c r="FK121" i="1"/>
  <c r="JS121" i="1"/>
  <c r="JG121" i="1"/>
  <c r="EY121" i="1"/>
  <c r="IQ121" i="1"/>
  <c r="EI121" i="1"/>
  <c r="JP120" i="1"/>
  <c r="FH120" i="1"/>
  <c r="JD120" i="1"/>
  <c r="EV120" i="1"/>
  <c r="IN120" i="1"/>
  <c r="EF120" i="1"/>
  <c r="JM119" i="1"/>
  <c r="FE119" i="1"/>
  <c r="JA119" i="1"/>
  <c r="ES119" i="1"/>
  <c r="IK119" i="1"/>
  <c r="EC119" i="1"/>
  <c r="JF118" i="1"/>
  <c r="EX118" i="1"/>
  <c r="IT118" i="1"/>
  <c r="EL118" i="1"/>
  <c r="FK117" i="1"/>
  <c r="JS117" i="1"/>
  <c r="JK117" i="1"/>
  <c r="FC117" i="1"/>
  <c r="IY117" i="1"/>
  <c r="EQ117" i="1"/>
  <c r="IM117" i="1"/>
  <c r="EE117" i="1"/>
  <c r="JL116" i="1"/>
  <c r="FD116" i="1"/>
  <c r="IV116" i="1"/>
  <c r="EN116" i="1"/>
  <c r="IJ116" i="1"/>
  <c r="EB116" i="1"/>
  <c r="JE115" i="1"/>
  <c r="EW115" i="1"/>
  <c r="IS115" i="1"/>
  <c r="EK115" i="1"/>
  <c r="JN114" i="1"/>
  <c r="FF114" i="1"/>
  <c r="JB114" i="1"/>
  <c r="ET114" i="1"/>
  <c r="IL114" i="1"/>
  <c r="ED114" i="1"/>
  <c r="JK113" i="1"/>
  <c r="FC113" i="1"/>
  <c r="IY113" i="1"/>
  <c r="EQ113" i="1"/>
  <c r="JP112" i="1"/>
  <c r="FH112" i="1"/>
  <c r="JD112" i="1"/>
  <c r="EV112" i="1"/>
  <c r="IN112" i="1"/>
  <c r="EF112" i="1"/>
  <c r="JM111" i="1"/>
  <c r="FE111" i="1"/>
  <c r="IW111" i="1"/>
  <c r="EO111" i="1"/>
  <c r="JR110" i="1"/>
  <c r="FJ110" i="1"/>
  <c r="JF110" i="1"/>
  <c r="EX110" i="1"/>
  <c r="IP110" i="1"/>
  <c r="EH110" i="1"/>
  <c r="JK109" i="1"/>
  <c r="FC109" i="1"/>
  <c r="IY109" i="1"/>
  <c r="EQ109" i="1"/>
  <c r="II109" i="1"/>
  <c r="EA109" i="1"/>
  <c r="JH108" i="1"/>
  <c r="EZ108" i="1"/>
  <c r="IN108" i="1"/>
  <c r="EF108" i="1"/>
  <c r="JI107" i="1"/>
  <c r="FA107" i="1"/>
  <c r="IW107" i="1"/>
  <c r="EO107" i="1"/>
  <c r="JR106" i="1"/>
  <c r="FJ106" i="1"/>
  <c r="JF106" i="1"/>
  <c r="EX106" i="1"/>
  <c r="IP106" i="1"/>
  <c r="EH106" i="1"/>
  <c r="JO105" i="1"/>
  <c r="FG105" i="1"/>
  <c r="JC105" i="1"/>
  <c r="EU105" i="1"/>
  <c r="IM105" i="1"/>
  <c r="EE105" i="1"/>
  <c r="JL104" i="1"/>
  <c r="FD104" i="1"/>
  <c r="IV104" i="1"/>
  <c r="EN104" i="1"/>
  <c r="IJ104" i="1"/>
  <c r="EB104" i="1"/>
  <c r="JE103" i="1"/>
  <c r="EW103" i="1"/>
  <c r="IO103" i="1"/>
  <c r="EG103" i="1"/>
  <c r="JR102" i="1"/>
  <c r="FJ102" i="1"/>
  <c r="JB102" i="1"/>
  <c r="ET102" i="1"/>
  <c r="IP102" i="1"/>
  <c r="EH102" i="1"/>
  <c r="JG101" i="1"/>
  <c r="EY101" i="1"/>
  <c r="IQ101" i="1"/>
  <c r="EI101" i="1"/>
  <c r="JP100" i="1"/>
  <c r="FH100" i="1"/>
  <c r="IZ100" i="1"/>
  <c r="ER100" i="1"/>
  <c r="IN100" i="1"/>
  <c r="EF100" i="1"/>
  <c r="JM99" i="1"/>
  <c r="FE99" i="1"/>
  <c r="IW99" i="1"/>
  <c r="EO99" i="1"/>
  <c r="IK99" i="1"/>
  <c r="EC99" i="1"/>
  <c r="JF98" i="1"/>
  <c r="EX98" i="1"/>
  <c r="IT98" i="1"/>
  <c r="EL98" i="1"/>
  <c r="JO97" i="1"/>
  <c r="FG97" i="1"/>
  <c r="JC97" i="1"/>
  <c r="EU97" i="1"/>
  <c r="IQ97" i="1"/>
  <c r="EI97" i="1"/>
  <c r="JP96" i="1"/>
  <c r="FH96" i="1"/>
  <c r="JD96" i="1"/>
  <c r="EV96" i="1"/>
  <c r="IJ96" i="1"/>
  <c r="EB96" i="1"/>
  <c r="JM95" i="1"/>
  <c r="FE95" i="1"/>
  <c r="IW95" i="1"/>
  <c r="EO95" i="1"/>
  <c r="IK95" i="1"/>
  <c r="EC95" i="1"/>
  <c r="JF94" i="1"/>
  <c r="EX94" i="1"/>
  <c r="IT94" i="1"/>
  <c r="EL94" i="1"/>
  <c r="JK93" i="1"/>
  <c r="FC93" i="1"/>
  <c r="JC93" i="1"/>
  <c r="EU93" i="1"/>
  <c r="IM93" i="1"/>
  <c r="EE93" i="1"/>
  <c r="JL92" i="1"/>
  <c r="FD92" i="1"/>
  <c r="IR92" i="1"/>
  <c r="EJ92" i="1"/>
  <c r="JQ91" i="1"/>
  <c r="FI91" i="1"/>
  <c r="JE91" i="1"/>
  <c r="EW91" i="1"/>
  <c r="IS91" i="1"/>
  <c r="EK91" i="1"/>
  <c r="IK91" i="1"/>
  <c r="EC91" i="1"/>
  <c r="JN90" i="1"/>
  <c r="FF90" i="1"/>
  <c r="JB90" i="1"/>
  <c r="ET90" i="1"/>
  <c r="IT90" i="1"/>
  <c r="EL90" i="1"/>
  <c r="IL90" i="1"/>
  <c r="ED90" i="1"/>
  <c r="JO89" i="1"/>
  <c r="FG89" i="1"/>
  <c r="JG89" i="1"/>
  <c r="EY89" i="1"/>
  <c r="IY89" i="1"/>
  <c r="EQ89" i="1"/>
  <c r="IQ89" i="1"/>
  <c r="EI89" i="1"/>
  <c r="II89" i="1"/>
  <c r="EA89" i="1"/>
  <c r="JL88" i="1"/>
  <c r="FD88" i="1"/>
  <c r="JD88" i="1"/>
  <c r="EV88" i="1"/>
  <c r="IR88" i="1"/>
  <c r="EJ88" i="1"/>
  <c r="IJ88" i="1"/>
  <c r="EB88" i="1"/>
  <c r="JM87" i="1"/>
  <c r="FE87" i="1"/>
  <c r="JE87" i="1"/>
  <c r="EW87" i="1"/>
  <c r="IW87" i="1"/>
  <c r="EO87" i="1"/>
  <c r="IO87" i="1"/>
  <c r="EG87" i="1"/>
  <c r="JR86" i="1"/>
  <c r="FJ86" i="1"/>
  <c r="JJ86" i="1"/>
  <c r="FB86" i="1"/>
  <c r="JB86" i="1"/>
  <c r="ET86" i="1"/>
  <c r="IT86" i="1"/>
  <c r="EL86" i="1"/>
  <c r="IP86" i="1"/>
  <c r="EH86" i="1"/>
  <c r="FK85" i="1"/>
  <c r="JS85" i="1"/>
  <c r="JK85" i="1"/>
  <c r="FC85" i="1"/>
  <c r="JC85" i="1"/>
  <c r="EU85" i="1"/>
  <c r="IU85" i="1"/>
  <c r="EM85" i="1"/>
  <c r="IM85" i="1"/>
  <c r="EE85" i="1"/>
  <c r="JL84" i="1"/>
  <c r="FD84" i="1"/>
  <c r="IZ84" i="1"/>
  <c r="ER84" i="1"/>
  <c r="IR84" i="1"/>
  <c r="EJ84" i="1"/>
  <c r="IJ84" i="1"/>
  <c r="EB84" i="1"/>
  <c r="JM83" i="1"/>
  <c r="FE83" i="1"/>
  <c r="JA83" i="1"/>
  <c r="ES83" i="1"/>
  <c r="IS83" i="1"/>
  <c r="EK83" i="1"/>
  <c r="IK83" i="1"/>
  <c r="EC83" i="1"/>
  <c r="JN82" i="1"/>
  <c r="FF82" i="1"/>
  <c r="JF82" i="1"/>
  <c r="EX82" i="1"/>
  <c r="JB82" i="1"/>
  <c r="ET82" i="1"/>
  <c r="IT82" i="1"/>
  <c r="EL82" i="1"/>
  <c r="FK81" i="1"/>
  <c r="JS81" i="1"/>
  <c r="IV80" i="1"/>
  <c r="EN80" i="1"/>
  <c r="GN299" i="1"/>
  <c r="JI299" i="1"/>
  <c r="FA299" i="1"/>
  <c r="GB299" i="1"/>
  <c r="IW299" i="1"/>
  <c r="EO299" i="1"/>
  <c r="FT299" i="1"/>
  <c r="IO299" i="1"/>
  <c r="EG299" i="1"/>
  <c r="JR298" i="1"/>
  <c r="FJ298" i="1"/>
  <c r="GK298" i="1"/>
  <c r="JF298" i="1"/>
  <c r="EX298" i="1"/>
  <c r="FY298" i="1"/>
  <c r="IT298" i="1"/>
  <c r="EL298" i="1"/>
  <c r="FQ298" i="1"/>
  <c r="IL298" i="1"/>
  <c r="ED298" i="1"/>
  <c r="GT297" i="1"/>
  <c r="JO297" i="1"/>
  <c r="FG297" i="1"/>
  <c r="GH297" i="1"/>
  <c r="JC297" i="1"/>
  <c r="EU297" i="1"/>
  <c r="FZ297" i="1"/>
  <c r="IU297" i="1"/>
  <c r="EM297" i="1"/>
  <c r="FR297" i="1"/>
  <c r="IM297" i="1"/>
  <c r="EE297" i="1"/>
  <c r="GQ296" i="1"/>
  <c r="JL296" i="1"/>
  <c r="FD296" i="1"/>
  <c r="GM296" i="1"/>
  <c r="JH296" i="1"/>
  <c r="EZ296" i="1"/>
  <c r="GA296" i="1"/>
  <c r="IV296" i="1"/>
  <c r="EN296" i="1"/>
  <c r="FW296" i="1"/>
  <c r="IR296" i="1"/>
  <c r="EJ296" i="1"/>
  <c r="GV295" i="1"/>
  <c r="JQ295" i="1"/>
  <c r="FI295" i="1"/>
  <c r="GJ295" i="1"/>
  <c r="JE295" i="1"/>
  <c r="EW295" i="1"/>
  <c r="GB295" i="1"/>
  <c r="IW295" i="1"/>
  <c r="EO295" i="1"/>
  <c r="FT295" i="1"/>
  <c r="IO295" i="1"/>
  <c r="EG295" i="1"/>
  <c r="GS294" i="1"/>
  <c r="JN294" i="1"/>
  <c r="FF294" i="1"/>
  <c r="GG294" i="1"/>
  <c r="JB294" i="1"/>
  <c r="ET294" i="1"/>
  <c r="GC294" i="1"/>
  <c r="IX294" i="1"/>
  <c r="EP294" i="1"/>
  <c r="FQ294" i="1"/>
  <c r="IL294" i="1"/>
  <c r="ED294" i="1"/>
  <c r="GP293" i="1"/>
  <c r="JK293" i="1"/>
  <c r="FC293" i="1"/>
  <c r="GL293" i="1"/>
  <c r="JG293" i="1"/>
  <c r="EY293" i="1"/>
  <c r="FZ293" i="1"/>
  <c r="IU293" i="1"/>
  <c r="EM293" i="1"/>
  <c r="FV293" i="1"/>
  <c r="IQ293" i="1"/>
  <c r="EI293" i="1"/>
  <c r="GU292" i="1"/>
  <c r="JP292" i="1"/>
  <c r="FH292" i="1"/>
  <c r="GI292" i="1"/>
  <c r="JD292" i="1"/>
  <c r="EV292" i="1"/>
  <c r="GE292" i="1"/>
  <c r="IZ292" i="1"/>
  <c r="ER292" i="1"/>
  <c r="FS292" i="1"/>
  <c r="IN292" i="1"/>
  <c r="EF292" i="1"/>
  <c r="GR291" i="1"/>
  <c r="JM291" i="1"/>
  <c r="FE291" i="1"/>
  <c r="GN291" i="1"/>
  <c r="JI291" i="1"/>
  <c r="FA291" i="1"/>
  <c r="GB291" i="1"/>
  <c r="IW291" i="1"/>
  <c r="EO291" i="1"/>
  <c r="FX291" i="1"/>
  <c r="IS291" i="1"/>
  <c r="EK291" i="1"/>
  <c r="JR290" i="1"/>
  <c r="FJ290" i="1"/>
  <c r="GO290" i="1"/>
  <c r="JJ290" i="1"/>
  <c r="FB290" i="1"/>
  <c r="GG290" i="1"/>
  <c r="JB290" i="1"/>
  <c r="ET290" i="1"/>
  <c r="FU290" i="1"/>
  <c r="IP290" i="1"/>
  <c r="EH290" i="1"/>
  <c r="GT289" i="1"/>
  <c r="JO289" i="1"/>
  <c r="FG289" i="1"/>
  <c r="GP289" i="1"/>
  <c r="JK289" i="1"/>
  <c r="FC289" i="1"/>
  <c r="GD289" i="1"/>
  <c r="IY289" i="1"/>
  <c r="EQ289" i="1"/>
  <c r="FZ289" i="1"/>
  <c r="IU289" i="1"/>
  <c r="EM289" i="1"/>
  <c r="II289" i="1"/>
  <c r="EA289" i="1"/>
  <c r="GU288" i="1"/>
  <c r="JP288" i="1"/>
  <c r="FH288" i="1"/>
  <c r="GI288" i="1"/>
  <c r="JD288" i="1"/>
  <c r="EV288" i="1"/>
  <c r="FW288" i="1"/>
  <c r="IR288" i="1"/>
  <c r="EJ288" i="1"/>
  <c r="FS288" i="1"/>
  <c r="IN288" i="1"/>
  <c r="EF288" i="1"/>
  <c r="GR287" i="1"/>
  <c r="JM287" i="1"/>
  <c r="FE287" i="1"/>
  <c r="GJ287" i="1"/>
  <c r="JE287" i="1"/>
  <c r="EW287" i="1"/>
  <c r="GB287" i="1"/>
  <c r="IW287" i="1"/>
  <c r="EO287" i="1"/>
  <c r="FP287" i="1"/>
  <c r="IK287" i="1"/>
  <c r="EC287" i="1"/>
  <c r="GO286" i="1"/>
  <c r="JJ286" i="1"/>
  <c r="FB286" i="1"/>
  <c r="GK286" i="1"/>
  <c r="JF286" i="1"/>
  <c r="EX286" i="1"/>
  <c r="GC286" i="1"/>
  <c r="IX286" i="1"/>
  <c r="EP286" i="1"/>
  <c r="FY286" i="1"/>
  <c r="IT286" i="1"/>
  <c r="EL286" i="1"/>
  <c r="FK285" i="1"/>
  <c r="JS285" i="1"/>
  <c r="GP285" i="1"/>
  <c r="JK285" i="1"/>
  <c r="FC285" i="1"/>
  <c r="GL285" i="1"/>
  <c r="JG285" i="1"/>
  <c r="EY285" i="1"/>
  <c r="GD285" i="1"/>
  <c r="IY285" i="1"/>
  <c r="EQ285" i="1"/>
  <c r="FV285" i="1"/>
  <c r="IQ285" i="1"/>
  <c r="EI285" i="1"/>
  <c r="FR285" i="1"/>
  <c r="IM285" i="1"/>
  <c r="EE285" i="1"/>
  <c r="GU284" i="1"/>
  <c r="JP284" i="1"/>
  <c r="FH284" i="1"/>
  <c r="GQ284" i="1"/>
  <c r="JL284" i="1"/>
  <c r="FD284" i="1"/>
  <c r="GI284" i="1"/>
  <c r="JD284" i="1"/>
  <c r="EV284" i="1"/>
  <c r="GE284" i="1"/>
  <c r="IZ284" i="1"/>
  <c r="ER284" i="1"/>
  <c r="GA284" i="1"/>
  <c r="IV284" i="1"/>
  <c r="EN284" i="1"/>
  <c r="FW284" i="1"/>
  <c r="IR284" i="1"/>
  <c r="EJ284" i="1"/>
  <c r="FS284" i="1"/>
  <c r="IN284" i="1"/>
  <c r="EF284" i="1"/>
  <c r="IJ284" i="1"/>
  <c r="EB284" i="1"/>
  <c r="GV283" i="1"/>
  <c r="JQ283" i="1"/>
  <c r="FI283" i="1"/>
  <c r="GR283" i="1"/>
  <c r="JM283" i="1"/>
  <c r="FE283" i="1"/>
  <c r="GN283" i="1"/>
  <c r="JI283" i="1"/>
  <c r="FA283" i="1"/>
  <c r="GF283" i="1"/>
  <c r="JA283" i="1"/>
  <c r="ES283" i="1"/>
  <c r="GB283" i="1"/>
  <c r="IW283" i="1"/>
  <c r="EO283" i="1"/>
  <c r="FX283" i="1"/>
  <c r="IS283" i="1"/>
  <c r="EK283" i="1"/>
  <c r="FT283" i="1"/>
  <c r="IO283" i="1"/>
  <c r="EG283" i="1"/>
  <c r="FP283" i="1"/>
  <c r="IK283" i="1"/>
  <c r="EC283" i="1"/>
  <c r="JR282" i="1"/>
  <c r="FJ282" i="1"/>
  <c r="GS282" i="1"/>
  <c r="JN282" i="1"/>
  <c r="FF282" i="1"/>
  <c r="GO282" i="1"/>
  <c r="JJ282" i="1"/>
  <c r="FB282" i="1"/>
  <c r="GK282" i="1"/>
  <c r="JF282" i="1"/>
  <c r="EX282" i="1"/>
  <c r="GG282" i="1"/>
  <c r="JB282" i="1"/>
  <c r="ET282" i="1"/>
  <c r="GC282" i="1"/>
  <c r="IX282" i="1"/>
  <c r="EP282" i="1"/>
  <c r="FY282" i="1"/>
  <c r="IT282" i="1"/>
  <c r="EL282" i="1"/>
  <c r="FU282" i="1"/>
  <c r="IP282" i="1"/>
  <c r="EH282" i="1"/>
  <c r="FQ282" i="1"/>
  <c r="IL282" i="1"/>
  <c r="ED282" i="1"/>
  <c r="FK281" i="1"/>
  <c r="JS281" i="1"/>
  <c r="GT281" i="1"/>
  <c r="JO281" i="1"/>
  <c r="FG281" i="1"/>
  <c r="GP281" i="1"/>
  <c r="JK281" i="1"/>
  <c r="FC281" i="1"/>
  <c r="GL281" i="1"/>
  <c r="JG281" i="1"/>
  <c r="EY281" i="1"/>
  <c r="GH281" i="1"/>
  <c r="JC281" i="1"/>
  <c r="EU281" i="1"/>
  <c r="GD281" i="1"/>
  <c r="IY281" i="1"/>
  <c r="EQ281" i="1"/>
  <c r="FZ281" i="1"/>
  <c r="IU281" i="1"/>
  <c r="EM281" i="1"/>
  <c r="FV281" i="1"/>
  <c r="IQ281" i="1"/>
  <c r="EI281" i="1"/>
  <c r="FR281" i="1"/>
  <c r="IM281" i="1"/>
  <c r="EE281" i="1"/>
  <c r="II281" i="1"/>
  <c r="EA281" i="1"/>
  <c r="GU280" i="1"/>
  <c r="JP280" i="1"/>
  <c r="FH280" i="1"/>
  <c r="GQ280" i="1"/>
  <c r="JL280" i="1"/>
  <c r="FD280" i="1"/>
  <c r="GM280" i="1"/>
  <c r="JH280" i="1"/>
  <c r="EZ280" i="1"/>
  <c r="GI280" i="1"/>
  <c r="JD280" i="1"/>
  <c r="EV280" i="1"/>
  <c r="GE280" i="1"/>
  <c r="IZ280" i="1"/>
  <c r="ER280" i="1"/>
  <c r="GA280" i="1"/>
  <c r="IV280" i="1"/>
  <c r="EN280" i="1"/>
  <c r="FW280" i="1"/>
  <c r="IR280" i="1"/>
  <c r="EJ280" i="1"/>
  <c r="FS280" i="1"/>
  <c r="IN280" i="1"/>
  <c r="EF280" i="1"/>
  <c r="IJ280" i="1"/>
  <c r="EB280" i="1"/>
  <c r="GV279" i="1"/>
  <c r="JQ279" i="1"/>
  <c r="FI279" i="1"/>
  <c r="GR279" i="1"/>
  <c r="JM279" i="1"/>
  <c r="FE279" i="1"/>
  <c r="GN279" i="1"/>
  <c r="JI279" i="1"/>
  <c r="FA279" i="1"/>
  <c r="GJ279" i="1"/>
  <c r="JE279" i="1"/>
  <c r="EW279" i="1"/>
  <c r="GF279" i="1"/>
  <c r="JA279" i="1"/>
  <c r="ES279" i="1"/>
  <c r="GB279" i="1"/>
  <c r="IW279" i="1"/>
  <c r="EO279" i="1"/>
  <c r="FX279" i="1"/>
  <c r="IS279" i="1"/>
  <c r="EK279" i="1"/>
  <c r="FT279" i="1"/>
  <c r="IO279" i="1"/>
  <c r="EG279" i="1"/>
  <c r="FP279" i="1"/>
  <c r="IK279" i="1"/>
  <c r="EC279" i="1"/>
  <c r="JR278" i="1"/>
  <c r="FJ278" i="1"/>
  <c r="GS278" i="1"/>
  <c r="JN278" i="1"/>
  <c r="FF278" i="1"/>
  <c r="GO278" i="1"/>
  <c r="JJ278" i="1"/>
  <c r="FB278" i="1"/>
  <c r="GK278" i="1"/>
  <c r="JF278" i="1"/>
  <c r="EX278" i="1"/>
  <c r="GG278" i="1"/>
  <c r="JB278" i="1"/>
  <c r="ET278" i="1"/>
  <c r="GC278" i="1"/>
  <c r="IX278" i="1"/>
  <c r="EP278" i="1"/>
  <c r="FY278" i="1"/>
  <c r="IT278" i="1"/>
  <c r="EL278" i="1"/>
  <c r="FU278" i="1"/>
  <c r="IP278" i="1"/>
  <c r="EH278" i="1"/>
  <c r="FQ278" i="1"/>
  <c r="IL278" i="1"/>
  <c r="ED278" i="1"/>
  <c r="FK277" i="1"/>
  <c r="JS277" i="1"/>
  <c r="GT277" i="1"/>
  <c r="JO277" i="1"/>
  <c r="FG277" i="1"/>
  <c r="GP277" i="1"/>
  <c r="JK277" i="1"/>
  <c r="FC277" i="1"/>
  <c r="GL277" i="1"/>
  <c r="JG277" i="1"/>
  <c r="EY277" i="1"/>
  <c r="GH277" i="1"/>
  <c r="JC277" i="1"/>
  <c r="EU277" i="1"/>
  <c r="GD277" i="1"/>
  <c r="IY277" i="1"/>
  <c r="EQ277" i="1"/>
  <c r="FZ277" i="1"/>
  <c r="IU277" i="1"/>
  <c r="EM277" i="1"/>
  <c r="FV277" i="1"/>
  <c r="IQ277" i="1"/>
  <c r="EI277" i="1"/>
  <c r="FR277" i="1"/>
  <c r="IM277" i="1"/>
  <c r="EE277" i="1"/>
  <c r="II277" i="1"/>
  <c r="EA277" i="1"/>
  <c r="GU276" i="1"/>
  <c r="JP276" i="1"/>
  <c r="FH276" i="1"/>
  <c r="GQ276" i="1"/>
  <c r="JL276" i="1"/>
  <c r="FD276" i="1"/>
  <c r="GM276" i="1"/>
  <c r="JH276" i="1"/>
  <c r="EZ276" i="1"/>
  <c r="GA276" i="1"/>
  <c r="IV276" i="1"/>
  <c r="EN276" i="1"/>
  <c r="FS276" i="1"/>
  <c r="IN276" i="1"/>
  <c r="EF276" i="1"/>
  <c r="GR275" i="1"/>
  <c r="JM275" i="1"/>
  <c r="FE275" i="1"/>
  <c r="GF275" i="1"/>
  <c r="JA275" i="1"/>
  <c r="ES275" i="1"/>
  <c r="GB275" i="1"/>
  <c r="IW275" i="1"/>
  <c r="EO275" i="1"/>
  <c r="FP275" i="1"/>
  <c r="IK275" i="1"/>
  <c r="EC275" i="1"/>
  <c r="GS274" i="1"/>
  <c r="JN274" i="1"/>
  <c r="FF274" i="1"/>
  <c r="GK274" i="1"/>
  <c r="JF274" i="1"/>
  <c r="EX274" i="1"/>
  <c r="FY274" i="1"/>
  <c r="IT274" i="1"/>
  <c r="EL274" i="1"/>
  <c r="FU274" i="1"/>
  <c r="IP274" i="1"/>
  <c r="EH274" i="1"/>
  <c r="GT273" i="1"/>
  <c r="JO273" i="1"/>
  <c r="FG273" i="1"/>
  <c r="GH273" i="1"/>
  <c r="JC273" i="1"/>
  <c r="EU273" i="1"/>
  <c r="GD273" i="1"/>
  <c r="IY273" i="1"/>
  <c r="EQ273" i="1"/>
  <c r="FR273" i="1"/>
  <c r="IM273" i="1"/>
  <c r="EE273" i="1"/>
  <c r="GQ272" i="1"/>
  <c r="JL272" i="1"/>
  <c r="FD272" i="1"/>
  <c r="GM272" i="1"/>
  <c r="JH272" i="1"/>
  <c r="EZ272" i="1"/>
  <c r="GA272" i="1"/>
  <c r="IV272" i="1"/>
  <c r="EN272" i="1"/>
  <c r="FS272" i="1"/>
  <c r="IN272" i="1"/>
  <c r="EF272" i="1"/>
  <c r="GV271" i="1"/>
  <c r="JQ271" i="1"/>
  <c r="FI271" i="1"/>
  <c r="GJ271" i="1"/>
  <c r="JE271" i="1"/>
  <c r="EW271" i="1"/>
  <c r="GB271" i="1"/>
  <c r="IW271" i="1"/>
  <c r="EO271" i="1"/>
  <c r="FT271" i="1"/>
  <c r="IO271" i="1"/>
  <c r="EG271" i="1"/>
  <c r="GS270" i="1"/>
  <c r="JN270" i="1"/>
  <c r="FF270" i="1"/>
  <c r="GG270" i="1"/>
  <c r="JB270" i="1"/>
  <c r="ET270" i="1"/>
  <c r="GC270" i="1"/>
  <c r="IX270" i="1"/>
  <c r="EP270" i="1"/>
  <c r="FQ270" i="1"/>
  <c r="IL270" i="1"/>
  <c r="ED270" i="1"/>
  <c r="GP269" i="1"/>
  <c r="JK269" i="1"/>
  <c r="FC269" i="1"/>
  <c r="GD269" i="1"/>
  <c r="IY269" i="1"/>
  <c r="EQ269" i="1"/>
  <c r="FZ269" i="1"/>
  <c r="IU269" i="1"/>
  <c r="EM269" i="1"/>
  <c r="II269" i="1"/>
  <c r="EA269" i="1"/>
  <c r="GM268" i="1"/>
  <c r="JH268" i="1"/>
  <c r="EZ268" i="1"/>
  <c r="GR267" i="1"/>
  <c r="JM267" i="1"/>
  <c r="FE267" i="1"/>
  <c r="GG262" i="1"/>
  <c r="JB262" i="1"/>
  <c r="ET262" i="1"/>
  <c r="FU262" i="1"/>
  <c r="IP262" i="1"/>
  <c r="EH262" i="1"/>
  <c r="GT261" i="1"/>
  <c r="JO261" i="1"/>
  <c r="FG261" i="1"/>
  <c r="GD261" i="1"/>
  <c r="IY261" i="1"/>
  <c r="EQ261" i="1"/>
  <c r="FR261" i="1"/>
  <c r="IM261" i="1"/>
  <c r="EE261" i="1"/>
  <c r="GQ260" i="1"/>
  <c r="JL260" i="1"/>
  <c r="FD260" i="1"/>
  <c r="GA260" i="1"/>
  <c r="IV260" i="1"/>
  <c r="EN260" i="1"/>
  <c r="IJ260" i="1"/>
  <c r="EB260" i="1"/>
  <c r="GJ259" i="1"/>
  <c r="JE259" i="1"/>
  <c r="EW259" i="1"/>
  <c r="FT259" i="1"/>
  <c r="IO259" i="1"/>
  <c r="EG259" i="1"/>
  <c r="GS258" i="1"/>
  <c r="JN258" i="1"/>
  <c r="FF258" i="1"/>
  <c r="GG258" i="1"/>
  <c r="JB258" i="1"/>
  <c r="ET258" i="1"/>
  <c r="FU258" i="1"/>
  <c r="IP258" i="1"/>
  <c r="EH258" i="1"/>
  <c r="GT257" i="1"/>
  <c r="JO257" i="1"/>
  <c r="FG257" i="1"/>
  <c r="GL257" i="1"/>
  <c r="JG257" i="1"/>
  <c r="EY257" i="1"/>
  <c r="GD257" i="1"/>
  <c r="IY257" i="1"/>
  <c r="EQ257" i="1"/>
  <c r="FV257" i="1"/>
  <c r="IQ257" i="1"/>
  <c r="EI257" i="1"/>
  <c r="II257" i="1"/>
  <c r="EA257" i="1"/>
  <c r="GQ256" i="1"/>
  <c r="JL256" i="1"/>
  <c r="FD256" i="1"/>
  <c r="GI256" i="1"/>
  <c r="JD256" i="1"/>
  <c r="EV256" i="1"/>
  <c r="GA256" i="1"/>
  <c r="IV256" i="1"/>
  <c r="EN256" i="1"/>
  <c r="FW256" i="1"/>
  <c r="IR256" i="1"/>
  <c r="EJ256" i="1"/>
  <c r="IJ256" i="1"/>
  <c r="EB256" i="1"/>
  <c r="GV255" i="1"/>
  <c r="JQ255" i="1"/>
  <c r="FI255" i="1"/>
  <c r="GN255" i="1"/>
  <c r="JI255" i="1"/>
  <c r="FA255" i="1"/>
  <c r="GJ255" i="1"/>
  <c r="JE255" i="1"/>
  <c r="EW255" i="1"/>
  <c r="FT255" i="1"/>
  <c r="IO255" i="1"/>
  <c r="EG255" i="1"/>
  <c r="GS254" i="1"/>
  <c r="JN254" i="1"/>
  <c r="FF254" i="1"/>
  <c r="GG254" i="1"/>
  <c r="JB254" i="1"/>
  <c r="ET254" i="1"/>
  <c r="FQ254" i="1"/>
  <c r="IL254" i="1"/>
  <c r="ED254" i="1"/>
  <c r="GP253" i="1"/>
  <c r="JK253" i="1"/>
  <c r="FC253" i="1"/>
  <c r="GH253" i="1"/>
  <c r="JC253" i="1"/>
  <c r="EU253" i="1"/>
  <c r="FV253" i="1"/>
  <c r="IQ253" i="1"/>
  <c r="EI253" i="1"/>
  <c r="GQ252" i="1"/>
  <c r="JL252" i="1"/>
  <c r="FD252" i="1"/>
  <c r="GE252" i="1"/>
  <c r="IZ252" i="1"/>
  <c r="ER252" i="1"/>
  <c r="IJ252" i="1"/>
  <c r="EB252" i="1"/>
  <c r="GN251" i="1"/>
  <c r="JI251" i="1"/>
  <c r="FA251" i="1"/>
  <c r="FX251" i="1"/>
  <c r="IS251" i="1"/>
  <c r="EK251" i="1"/>
  <c r="JR250" i="1"/>
  <c r="FJ250" i="1"/>
  <c r="GG250" i="1"/>
  <c r="JB250" i="1"/>
  <c r="ET250" i="1"/>
  <c r="FQ250" i="1"/>
  <c r="IL250" i="1"/>
  <c r="ED250" i="1"/>
  <c r="GP249" i="1"/>
  <c r="JK249" i="1"/>
  <c r="FC249" i="1"/>
  <c r="GH249" i="1"/>
  <c r="JC249" i="1"/>
  <c r="EU249" i="1"/>
  <c r="FZ249" i="1"/>
  <c r="IU249" i="1"/>
  <c r="EM249" i="1"/>
  <c r="FR249" i="1"/>
  <c r="IM249" i="1"/>
  <c r="EE249" i="1"/>
  <c r="GU248" i="1"/>
  <c r="JP248" i="1"/>
  <c r="FH248" i="1"/>
  <c r="GM248" i="1"/>
  <c r="JH248" i="1"/>
  <c r="EZ248" i="1"/>
  <c r="GE248" i="1"/>
  <c r="IZ248" i="1"/>
  <c r="ER248" i="1"/>
  <c r="FW248" i="1"/>
  <c r="IR248" i="1"/>
  <c r="EJ248" i="1"/>
  <c r="IJ248" i="1"/>
  <c r="EB248" i="1"/>
  <c r="GR247" i="1"/>
  <c r="JM247" i="1"/>
  <c r="FE247" i="1"/>
  <c r="GJ247" i="1"/>
  <c r="JE247" i="1"/>
  <c r="EW247" i="1"/>
  <c r="GB247" i="1"/>
  <c r="IW247" i="1"/>
  <c r="EO247" i="1"/>
  <c r="FT247" i="1"/>
  <c r="IO247" i="1"/>
  <c r="EG247" i="1"/>
  <c r="JR246" i="1"/>
  <c r="FJ246" i="1"/>
  <c r="GK246" i="1"/>
  <c r="JF246" i="1"/>
  <c r="EX246" i="1"/>
  <c r="FU246" i="1"/>
  <c r="IP246" i="1"/>
  <c r="EH246" i="1"/>
  <c r="GT245" i="1"/>
  <c r="JO245" i="1"/>
  <c r="FG245" i="1"/>
  <c r="GD245" i="1"/>
  <c r="IY245" i="1"/>
  <c r="EQ245" i="1"/>
  <c r="II245" i="1"/>
  <c r="EA245" i="1"/>
  <c r="GM244" i="1"/>
  <c r="JH244" i="1"/>
  <c r="EZ244" i="1"/>
  <c r="GA244" i="1"/>
  <c r="IV244" i="1"/>
  <c r="EN244" i="1"/>
  <c r="GV243" i="1"/>
  <c r="JQ243" i="1"/>
  <c r="FI243" i="1"/>
  <c r="GJ243" i="1"/>
  <c r="JE243" i="1"/>
  <c r="EW243" i="1"/>
  <c r="FX243" i="1"/>
  <c r="IS243" i="1"/>
  <c r="EK243" i="1"/>
  <c r="GS242" i="1"/>
  <c r="JN242" i="1"/>
  <c r="FF242" i="1"/>
  <c r="GG242" i="1"/>
  <c r="JB242" i="1"/>
  <c r="ET242" i="1"/>
  <c r="FU242" i="1"/>
  <c r="IP242" i="1"/>
  <c r="EH242" i="1"/>
  <c r="GP241" i="1"/>
  <c r="JK241" i="1"/>
  <c r="FC241" i="1"/>
  <c r="FZ241" i="1"/>
  <c r="IU241" i="1"/>
  <c r="EM241" i="1"/>
  <c r="II241" i="1"/>
  <c r="EA241" i="1"/>
  <c r="GI240" i="1"/>
  <c r="JD240" i="1"/>
  <c r="EV240" i="1"/>
  <c r="FS240" i="1"/>
  <c r="IN240" i="1"/>
  <c r="EF240" i="1"/>
  <c r="GR239" i="1"/>
  <c r="JM239" i="1"/>
  <c r="FE239" i="1"/>
  <c r="GF239" i="1"/>
  <c r="JA239" i="1"/>
  <c r="ES239" i="1"/>
  <c r="FP239" i="1"/>
  <c r="IK239" i="1"/>
  <c r="EC239" i="1"/>
  <c r="GO238" i="1"/>
  <c r="JJ238" i="1"/>
  <c r="FB238" i="1"/>
  <c r="GC238" i="1"/>
  <c r="IX238" i="1"/>
  <c r="EP238" i="1"/>
  <c r="FK237" i="1"/>
  <c r="JS237" i="1"/>
  <c r="GL237" i="1"/>
  <c r="JG237" i="1"/>
  <c r="EY237" i="1"/>
  <c r="FV237" i="1"/>
  <c r="IQ237" i="1"/>
  <c r="EI237" i="1"/>
  <c r="GU236" i="1"/>
  <c r="JP236" i="1"/>
  <c r="FH236" i="1"/>
  <c r="GM236" i="1"/>
  <c r="JH236" i="1"/>
  <c r="EZ236" i="1"/>
  <c r="FW236" i="1"/>
  <c r="IR236" i="1"/>
  <c r="EJ236" i="1"/>
  <c r="GR235" i="1"/>
  <c r="JM235" i="1"/>
  <c r="FE235" i="1"/>
  <c r="GF235" i="1"/>
  <c r="JA235" i="1"/>
  <c r="ES235" i="1"/>
  <c r="FP235" i="1"/>
  <c r="IK235" i="1"/>
  <c r="EC235" i="1"/>
  <c r="GK234" i="1"/>
  <c r="JF234" i="1"/>
  <c r="EX234" i="1"/>
  <c r="FY234" i="1"/>
  <c r="IT234" i="1"/>
  <c r="EL234" i="1"/>
  <c r="FK233" i="1"/>
  <c r="JS233" i="1"/>
  <c r="GH233" i="1"/>
  <c r="JC233" i="1"/>
  <c r="EU233" i="1"/>
  <c r="FV233" i="1"/>
  <c r="IQ233" i="1"/>
  <c r="EI233" i="1"/>
  <c r="GU232" i="1"/>
  <c r="JP232" i="1"/>
  <c r="FH232" i="1"/>
  <c r="GI232" i="1"/>
  <c r="JD232" i="1"/>
  <c r="EV232" i="1"/>
  <c r="FS232" i="1"/>
  <c r="IN232" i="1"/>
  <c r="EF232" i="1"/>
  <c r="GN231" i="1"/>
  <c r="JI231" i="1"/>
  <c r="FA231" i="1"/>
  <c r="FX231" i="1"/>
  <c r="IS231" i="1"/>
  <c r="EK231" i="1"/>
  <c r="IJ228" i="1"/>
  <c r="EB228" i="1"/>
  <c r="GI172" i="1"/>
  <c r="JD172" i="1"/>
  <c r="EV172" i="1"/>
  <c r="GA172" i="1"/>
  <c r="IV172" i="1"/>
  <c r="EN172" i="1"/>
  <c r="FS172" i="1"/>
  <c r="IN172" i="1"/>
  <c r="EF172" i="1"/>
  <c r="GR171" i="1"/>
  <c r="JM171" i="1"/>
  <c r="FE171" i="1"/>
  <c r="GJ171" i="1"/>
  <c r="JE171" i="1"/>
  <c r="EW171" i="1"/>
  <c r="GB171" i="1"/>
  <c r="IW171" i="1"/>
  <c r="EO171" i="1"/>
  <c r="FP171" i="1"/>
  <c r="IK171" i="1"/>
  <c r="EC171" i="1"/>
  <c r="JR170" i="1"/>
  <c r="FJ170" i="1"/>
  <c r="GK170" i="1"/>
  <c r="JF170" i="1"/>
  <c r="EX170" i="1"/>
  <c r="FY170" i="1"/>
  <c r="IT170" i="1"/>
  <c r="EL170" i="1"/>
  <c r="FU170" i="1"/>
  <c r="IP170" i="1"/>
  <c r="EH170" i="1"/>
  <c r="GT169" i="1"/>
  <c r="JO169" i="1"/>
  <c r="FG169" i="1"/>
  <c r="GH169" i="1"/>
  <c r="JC169" i="1"/>
  <c r="EU169" i="1"/>
  <c r="FZ169" i="1"/>
  <c r="IU169" i="1"/>
  <c r="EM169" i="1"/>
  <c r="FR169" i="1"/>
  <c r="IM169" i="1"/>
  <c r="EE169" i="1"/>
  <c r="GU168" i="1"/>
  <c r="JP168" i="1"/>
  <c r="FH168" i="1"/>
  <c r="GM168" i="1"/>
  <c r="JH168" i="1"/>
  <c r="EZ168" i="1"/>
  <c r="GA168" i="1"/>
  <c r="IV168" i="1"/>
  <c r="EN168" i="1"/>
  <c r="FS168" i="1"/>
  <c r="IN168" i="1"/>
  <c r="EF168" i="1"/>
  <c r="GV167" i="1"/>
  <c r="JQ167" i="1"/>
  <c r="FI167" i="1"/>
  <c r="GN167" i="1"/>
  <c r="JI167" i="1"/>
  <c r="FA167" i="1"/>
  <c r="GB167" i="1"/>
  <c r="IW167" i="1"/>
  <c r="EO167" i="1"/>
  <c r="FT167" i="1"/>
  <c r="IO167" i="1"/>
  <c r="EG167" i="1"/>
  <c r="GS166" i="1"/>
  <c r="JN166" i="1"/>
  <c r="FF166" i="1"/>
  <c r="GO166" i="1"/>
  <c r="JJ166" i="1"/>
  <c r="FB166" i="1"/>
  <c r="GC166" i="1"/>
  <c r="IX166" i="1"/>
  <c r="EP166" i="1"/>
  <c r="FY166" i="1"/>
  <c r="IT166" i="1"/>
  <c r="EL166" i="1"/>
  <c r="FK165" i="1"/>
  <c r="JS165" i="1"/>
  <c r="GT165" i="1"/>
  <c r="JO165" i="1"/>
  <c r="FG165" i="1"/>
  <c r="GH165" i="1"/>
  <c r="JC165" i="1"/>
  <c r="EU165" i="1"/>
  <c r="FZ165" i="1"/>
  <c r="IU165" i="1"/>
  <c r="EM165" i="1"/>
  <c r="FR165" i="1"/>
  <c r="IM165" i="1"/>
  <c r="EE165" i="1"/>
  <c r="GQ164" i="1"/>
  <c r="JL164" i="1"/>
  <c r="FD164" i="1"/>
  <c r="GM164" i="1"/>
  <c r="JH164" i="1"/>
  <c r="EZ164" i="1"/>
  <c r="GA164" i="1"/>
  <c r="IV164" i="1"/>
  <c r="EN164" i="1"/>
  <c r="FS164" i="1"/>
  <c r="IN164" i="1"/>
  <c r="EF164" i="1"/>
  <c r="GV163" i="1"/>
  <c r="JQ163" i="1"/>
  <c r="FI163" i="1"/>
  <c r="GJ163" i="1"/>
  <c r="JE163" i="1"/>
  <c r="EW163" i="1"/>
  <c r="GB163" i="1"/>
  <c r="IW163" i="1"/>
  <c r="EO163" i="1"/>
  <c r="FT163" i="1"/>
  <c r="IO163" i="1"/>
  <c r="EG163" i="1"/>
  <c r="GS162" i="1"/>
  <c r="JN162" i="1"/>
  <c r="FF162" i="1"/>
  <c r="GO162" i="1"/>
  <c r="JJ162" i="1"/>
  <c r="FB162" i="1"/>
  <c r="GC162" i="1"/>
  <c r="IX162" i="1"/>
  <c r="EP162" i="1"/>
  <c r="FY162" i="1"/>
  <c r="IT162" i="1"/>
  <c r="EL162" i="1"/>
  <c r="FK161" i="1"/>
  <c r="JS161" i="1"/>
  <c r="GL161" i="1"/>
  <c r="JG161" i="1"/>
  <c r="EY161" i="1"/>
  <c r="GD161" i="1"/>
  <c r="IY161" i="1"/>
  <c r="EQ161" i="1"/>
  <c r="FV161" i="1"/>
  <c r="IQ161" i="1"/>
  <c r="EI161" i="1"/>
  <c r="GU160" i="1"/>
  <c r="JP160" i="1"/>
  <c r="FH160" i="1"/>
  <c r="GI160" i="1"/>
  <c r="JD160" i="1"/>
  <c r="EV160" i="1"/>
  <c r="GA160" i="1"/>
  <c r="IV160" i="1"/>
  <c r="EN160" i="1"/>
  <c r="IJ160" i="1"/>
  <c r="EB160" i="1"/>
  <c r="GV159" i="1"/>
  <c r="JQ159" i="1"/>
  <c r="FI159" i="1"/>
  <c r="GJ159" i="1"/>
  <c r="JE159" i="1"/>
  <c r="EW159" i="1"/>
  <c r="GF159" i="1"/>
  <c r="JA159" i="1"/>
  <c r="ES159" i="1"/>
  <c r="FT159" i="1"/>
  <c r="IO159" i="1"/>
  <c r="EG159" i="1"/>
  <c r="FP159" i="1"/>
  <c r="IK159" i="1"/>
  <c r="EC159" i="1"/>
  <c r="GO158" i="1"/>
  <c r="JJ158" i="1"/>
  <c r="FB158" i="1"/>
  <c r="GC158" i="1"/>
  <c r="IX158" i="1"/>
  <c r="EP158" i="1"/>
  <c r="FU158" i="1"/>
  <c r="IP158" i="1"/>
  <c r="EH158" i="1"/>
  <c r="FK157" i="1"/>
  <c r="JS157" i="1"/>
  <c r="GL157" i="1"/>
  <c r="JG157" i="1"/>
  <c r="EY157" i="1"/>
  <c r="GD157" i="1"/>
  <c r="IY157" i="1"/>
  <c r="EQ157" i="1"/>
  <c r="FR157" i="1"/>
  <c r="IM157" i="1"/>
  <c r="EE157" i="1"/>
  <c r="GU156" i="1"/>
  <c r="JP156" i="1"/>
  <c r="FH156" i="1"/>
  <c r="GM156" i="1"/>
  <c r="JH156" i="1"/>
  <c r="EZ156" i="1"/>
  <c r="GA156" i="1"/>
  <c r="IV156" i="1"/>
  <c r="EN156" i="1"/>
  <c r="FS156" i="1"/>
  <c r="IN156" i="1"/>
  <c r="EF156" i="1"/>
  <c r="GR155" i="1"/>
  <c r="JM155" i="1"/>
  <c r="FE155" i="1"/>
  <c r="GN155" i="1"/>
  <c r="JI155" i="1"/>
  <c r="FA155" i="1"/>
  <c r="GB155" i="1"/>
  <c r="IW155" i="1"/>
  <c r="EO155" i="1"/>
  <c r="FX155" i="1"/>
  <c r="IS155" i="1"/>
  <c r="EK155" i="1"/>
  <c r="JR154" i="1"/>
  <c r="FJ154" i="1"/>
  <c r="GS154" i="1"/>
  <c r="JN154" i="1"/>
  <c r="FF154" i="1"/>
  <c r="GG154" i="1"/>
  <c r="JB154" i="1"/>
  <c r="ET154" i="1"/>
  <c r="FU154" i="1"/>
  <c r="IP154" i="1"/>
  <c r="EH154" i="1"/>
  <c r="FQ154" i="1"/>
  <c r="IL154" i="1"/>
  <c r="ED154" i="1"/>
  <c r="GP153" i="1"/>
  <c r="JK153" i="1"/>
  <c r="FC153" i="1"/>
  <c r="GL153" i="1"/>
  <c r="JG153" i="1"/>
  <c r="EY153" i="1"/>
  <c r="FZ153" i="1"/>
  <c r="IU153" i="1"/>
  <c r="EM153" i="1"/>
  <c r="II153" i="1"/>
  <c r="EA153" i="1"/>
  <c r="GU152" i="1"/>
  <c r="JP152" i="1"/>
  <c r="FH152" i="1"/>
  <c r="GI152" i="1"/>
  <c r="JD152" i="1"/>
  <c r="EV152" i="1"/>
  <c r="GE152" i="1"/>
  <c r="IZ152" i="1"/>
  <c r="ER152" i="1"/>
  <c r="FS152" i="1"/>
  <c r="IN152" i="1"/>
  <c r="EF152" i="1"/>
  <c r="GV151" i="1"/>
  <c r="JQ151" i="1"/>
  <c r="FI151" i="1"/>
  <c r="GN151" i="1"/>
  <c r="JI151" i="1"/>
  <c r="FA151" i="1"/>
  <c r="GB151" i="1"/>
  <c r="IW151" i="1"/>
  <c r="EO151" i="1"/>
  <c r="FX151" i="1"/>
  <c r="IS151" i="1"/>
  <c r="EK151" i="1"/>
  <c r="JR150" i="1"/>
  <c r="FJ150" i="1"/>
  <c r="GK150" i="1"/>
  <c r="JF150" i="1"/>
  <c r="EX150" i="1"/>
  <c r="GG150" i="1"/>
  <c r="JB150" i="1"/>
  <c r="ET150" i="1"/>
  <c r="FU150" i="1"/>
  <c r="IP150" i="1"/>
  <c r="EH150" i="1"/>
  <c r="FQ150" i="1"/>
  <c r="IL150" i="1"/>
  <c r="ED150" i="1"/>
  <c r="GP149" i="1"/>
  <c r="JK149" i="1"/>
  <c r="FC149" i="1"/>
  <c r="GL149" i="1"/>
  <c r="JG149" i="1"/>
  <c r="EY149" i="1"/>
  <c r="FZ149" i="1"/>
  <c r="IU149" i="1"/>
  <c r="EM149" i="1"/>
  <c r="FV149" i="1"/>
  <c r="IQ149" i="1"/>
  <c r="EI149" i="1"/>
  <c r="GU148" i="1"/>
  <c r="JP148" i="1"/>
  <c r="FH148" i="1"/>
  <c r="GM148" i="1"/>
  <c r="JH148" i="1"/>
  <c r="EZ148" i="1"/>
  <c r="GA148" i="1"/>
  <c r="IV148" i="1"/>
  <c r="EN148" i="1"/>
  <c r="FS148" i="1"/>
  <c r="IN148" i="1"/>
  <c r="EF148" i="1"/>
  <c r="GV147" i="1"/>
  <c r="JQ147" i="1"/>
  <c r="FI147" i="1"/>
  <c r="GN147" i="1"/>
  <c r="JI147" i="1"/>
  <c r="FA147" i="1"/>
  <c r="GB147" i="1"/>
  <c r="IW147" i="1"/>
  <c r="EO147" i="1"/>
  <c r="FT147" i="1"/>
  <c r="IO147" i="1"/>
  <c r="EG147" i="1"/>
  <c r="GS146" i="1"/>
  <c r="JN146" i="1"/>
  <c r="FF146" i="1"/>
  <c r="GG146" i="1"/>
  <c r="JB146" i="1"/>
  <c r="ET146" i="1"/>
  <c r="II145" i="1"/>
  <c r="EA145" i="1"/>
  <c r="II117" i="1"/>
  <c r="EA117" i="1"/>
  <c r="JH116" i="1"/>
  <c r="EZ116" i="1"/>
  <c r="JD116" i="1"/>
  <c r="EV116" i="1"/>
  <c r="IR116" i="1"/>
  <c r="EJ116" i="1"/>
  <c r="JQ115" i="1"/>
  <c r="FI115" i="1"/>
  <c r="JM115" i="1"/>
  <c r="FE115" i="1"/>
  <c r="JA115" i="1"/>
  <c r="ES115" i="1"/>
  <c r="IO115" i="1"/>
  <c r="EG115" i="1"/>
  <c r="IK115" i="1"/>
  <c r="EC115" i="1"/>
  <c r="JJ114" i="1"/>
  <c r="FB114" i="1"/>
  <c r="IX114" i="1"/>
  <c r="EP114" i="1"/>
  <c r="IT114" i="1"/>
  <c r="EL114" i="1"/>
  <c r="FK113" i="1"/>
  <c r="JS113" i="1"/>
  <c r="JO113" i="1"/>
  <c r="FG113" i="1"/>
  <c r="JC113" i="1"/>
  <c r="EU113" i="1"/>
  <c r="IQ113" i="1"/>
  <c r="EI113" i="1"/>
  <c r="IM113" i="1"/>
  <c r="EE113" i="1"/>
  <c r="JL112" i="1"/>
  <c r="FD112" i="1"/>
  <c r="IZ112" i="1"/>
  <c r="ER112" i="1"/>
  <c r="IV112" i="1"/>
  <c r="EN112" i="1"/>
  <c r="IJ112" i="1"/>
  <c r="EB112" i="1"/>
  <c r="JI111" i="1"/>
  <c r="FA111" i="1"/>
  <c r="JE111" i="1"/>
  <c r="EW111" i="1"/>
  <c r="IS111" i="1"/>
  <c r="EK111" i="1"/>
  <c r="IK111" i="1"/>
  <c r="EC111" i="1"/>
  <c r="JN110" i="1"/>
  <c r="FF110" i="1"/>
  <c r="JB110" i="1"/>
  <c r="ET110" i="1"/>
  <c r="IX110" i="1"/>
  <c r="EP110" i="1"/>
  <c r="IL110" i="1"/>
  <c r="ED110" i="1"/>
  <c r="JO109" i="1"/>
  <c r="FG109" i="1"/>
  <c r="JG109" i="1"/>
  <c r="EY109" i="1"/>
  <c r="IU109" i="1"/>
  <c r="EM109" i="1"/>
  <c r="IM109" i="1"/>
  <c r="EE109" i="1"/>
  <c r="JL108" i="1"/>
  <c r="FD108" i="1"/>
  <c r="JD108" i="1"/>
  <c r="EV108" i="1"/>
  <c r="IV108" i="1"/>
  <c r="EN108" i="1"/>
  <c r="IJ108" i="1"/>
  <c r="EB108" i="1"/>
  <c r="JQ107" i="1"/>
  <c r="FI107" i="1"/>
  <c r="JE107" i="1"/>
  <c r="EW107" i="1"/>
  <c r="IS107" i="1"/>
  <c r="EK107" i="1"/>
  <c r="IK107" i="1"/>
  <c r="EC107" i="1"/>
  <c r="JN106" i="1"/>
  <c r="FF106" i="1"/>
  <c r="JB106" i="1"/>
  <c r="ET106" i="1"/>
  <c r="IT106" i="1"/>
  <c r="EL106" i="1"/>
  <c r="IL106" i="1"/>
  <c r="ED106" i="1"/>
  <c r="JK105" i="1"/>
  <c r="FC105" i="1"/>
  <c r="JG105" i="1"/>
  <c r="EY105" i="1"/>
  <c r="IU105" i="1"/>
  <c r="EM105" i="1"/>
  <c r="IQ105" i="1"/>
  <c r="EI105" i="1"/>
  <c r="JP104" i="1"/>
  <c r="FH104" i="1"/>
  <c r="JH104" i="1"/>
  <c r="EZ104" i="1"/>
  <c r="IZ104" i="1"/>
  <c r="ER104" i="1"/>
  <c r="IN104" i="1"/>
  <c r="EF104" i="1"/>
  <c r="JQ103" i="1"/>
  <c r="FI103" i="1"/>
  <c r="JI103" i="1"/>
  <c r="FA103" i="1"/>
  <c r="IW103" i="1"/>
  <c r="EO103" i="1"/>
  <c r="IK103" i="1"/>
  <c r="EC103" i="1"/>
  <c r="JJ102" i="1"/>
  <c r="FB102" i="1"/>
  <c r="JF102" i="1"/>
  <c r="EX102" i="1"/>
  <c r="IT102" i="1"/>
  <c r="EL102" i="1"/>
  <c r="FK101" i="1"/>
  <c r="JS101" i="1"/>
  <c r="JO101" i="1"/>
  <c r="FG101" i="1"/>
  <c r="JC101" i="1"/>
  <c r="EU101" i="1"/>
  <c r="IU101" i="1"/>
  <c r="EM101" i="1"/>
  <c r="IM101" i="1"/>
  <c r="EE101" i="1"/>
  <c r="JL100" i="1"/>
  <c r="FD100" i="1"/>
  <c r="JH100" i="1"/>
  <c r="EZ100" i="1"/>
  <c r="IV100" i="1"/>
  <c r="EN100" i="1"/>
  <c r="IR100" i="1"/>
  <c r="EJ100" i="1"/>
  <c r="JQ99" i="1"/>
  <c r="FI99" i="1"/>
  <c r="JE99" i="1"/>
  <c r="EW99" i="1"/>
  <c r="JA99" i="1"/>
  <c r="ES99" i="1"/>
  <c r="IO99" i="1"/>
  <c r="EG99" i="1"/>
  <c r="JN98" i="1"/>
  <c r="FF98" i="1"/>
  <c r="JJ98" i="1"/>
  <c r="FB98" i="1"/>
  <c r="IX98" i="1"/>
  <c r="EP98" i="1"/>
  <c r="IP98" i="1"/>
  <c r="EH98" i="1"/>
  <c r="FK97" i="1"/>
  <c r="JS97" i="1"/>
  <c r="JG97" i="1"/>
  <c r="EY97" i="1"/>
  <c r="IU97" i="1"/>
  <c r="EM97" i="1"/>
  <c r="II97" i="1"/>
  <c r="EA97" i="1"/>
  <c r="JH96" i="1"/>
  <c r="EZ96" i="1"/>
  <c r="IV96" i="1"/>
  <c r="EN96" i="1"/>
  <c r="IN96" i="1"/>
  <c r="EF96" i="1"/>
  <c r="JQ95" i="1"/>
  <c r="FI95" i="1"/>
  <c r="JE95" i="1"/>
  <c r="EW95" i="1"/>
  <c r="JA95" i="1"/>
  <c r="ES95" i="1"/>
  <c r="IO95" i="1"/>
  <c r="EG95" i="1"/>
  <c r="JN94" i="1"/>
  <c r="FF94" i="1"/>
  <c r="JJ94" i="1"/>
  <c r="FB94" i="1"/>
  <c r="IX94" i="1"/>
  <c r="EP94" i="1"/>
  <c r="IL94" i="1"/>
  <c r="ED94" i="1"/>
  <c r="FK93" i="1"/>
  <c r="JS93" i="1"/>
  <c r="JG93" i="1"/>
  <c r="EY93" i="1"/>
  <c r="IU93" i="1"/>
  <c r="EM93" i="1"/>
  <c r="IQ93" i="1"/>
  <c r="EI93" i="1"/>
  <c r="JP92" i="1"/>
  <c r="FH92" i="1"/>
  <c r="JD92" i="1"/>
  <c r="EV92" i="1"/>
  <c r="IV92" i="1"/>
  <c r="EN92" i="1"/>
  <c r="IN92" i="1"/>
  <c r="EF92" i="1"/>
  <c r="JM91" i="1"/>
  <c r="FE91" i="1"/>
  <c r="JA91" i="1"/>
  <c r="ES91" i="1"/>
  <c r="JF90" i="1"/>
  <c r="EX90" i="1"/>
  <c r="JH84" i="1"/>
  <c r="EZ84" i="1"/>
  <c r="JP307" i="1"/>
  <c r="FH307" i="1"/>
  <c r="JL307" i="1"/>
  <c r="FD307" i="1"/>
  <c r="JH307" i="1"/>
  <c r="EZ307" i="1"/>
  <c r="JD307" i="1"/>
  <c r="EV307" i="1"/>
  <c r="IZ307" i="1"/>
  <c r="ER307" i="1"/>
  <c r="IV307" i="1"/>
  <c r="EN307" i="1"/>
  <c r="IR307" i="1"/>
  <c r="EJ307" i="1"/>
  <c r="IN307" i="1"/>
  <c r="EF307" i="1"/>
  <c r="IJ307" i="1"/>
  <c r="EB307" i="1"/>
  <c r="JQ306" i="1"/>
  <c r="FI306" i="1"/>
  <c r="JM306" i="1"/>
  <c r="FE306" i="1"/>
  <c r="JI306" i="1"/>
  <c r="FA306" i="1"/>
  <c r="JE306" i="1"/>
  <c r="EW306" i="1"/>
  <c r="JA306" i="1"/>
  <c r="ES306" i="1"/>
  <c r="IW306" i="1"/>
  <c r="EO306" i="1"/>
  <c r="IS306" i="1"/>
  <c r="EK306" i="1"/>
  <c r="IO306" i="1"/>
  <c r="EG306" i="1"/>
  <c r="IK306" i="1"/>
  <c r="EC306" i="1"/>
  <c r="JR305" i="1"/>
  <c r="FJ305" i="1"/>
  <c r="JN305" i="1"/>
  <c r="FF305" i="1"/>
  <c r="JJ305" i="1"/>
  <c r="FB305" i="1"/>
  <c r="JF305" i="1"/>
  <c r="EX305" i="1"/>
  <c r="JB305" i="1"/>
  <c r="ET305" i="1"/>
  <c r="IX305" i="1"/>
  <c r="EP305" i="1"/>
  <c r="IT305" i="1"/>
  <c r="EL305" i="1"/>
  <c r="IP305" i="1"/>
  <c r="EH305" i="1"/>
  <c r="IL305" i="1"/>
  <c r="ED305" i="1"/>
  <c r="JO304" i="1"/>
  <c r="FG304" i="1"/>
  <c r="JK304" i="1"/>
  <c r="FC304" i="1"/>
  <c r="JG304" i="1"/>
  <c r="EY304" i="1"/>
  <c r="JC304" i="1"/>
  <c r="EU304" i="1"/>
  <c r="IY304" i="1"/>
  <c r="EQ304" i="1"/>
  <c r="IU304" i="1"/>
  <c r="EM304" i="1"/>
  <c r="IQ304" i="1"/>
  <c r="EI304" i="1"/>
  <c r="IM304" i="1"/>
  <c r="EE304" i="1"/>
  <c r="II304" i="1"/>
  <c r="EA304" i="1"/>
  <c r="JP303" i="1"/>
  <c r="FH303" i="1"/>
  <c r="JL303" i="1"/>
  <c r="FD303" i="1"/>
  <c r="JH303" i="1"/>
  <c r="EZ303" i="1"/>
  <c r="JD303" i="1"/>
  <c r="EV303" i="1"/>
  <c r="IZ303" i="1"/>
  <c r="ER303" i="1"/>
  <c r="IV303" i="1"/>
  <c r="EN303" i="1"/>
  <c r="IR303" i="1"/>
  <c r="EJ303" i="1"/>
  <c r="IN303" i="1"/>
  <c r="EF303" i="1"/>
  <c r="IJ303" i="1"/>
  <c r="EB303" i="1"/>
  <c r="JQ302" i="1"/>
  <c r="FI302" i="1"/>
  <c r="JM302" i="1"/>
  <c r="FE302" i="1"/>
  <c r="JI302" i="1"/>
  <c r="FA302" i="1"/>
  <c r="JE302" i="1"/>
  <c r="EW302" i="1"/>
  <c r="JA302" i="1"/>
  <c r="ES302" i="1"/>
  <c r="IW302" i="1"/>
  <c r="EO302" i="1"/>
  <c r="IS302" i="1"/>
  <c r="EK302" i="1"/>
  <c r="IO302" i="1"/>
  <c r="EG302" i="1"/>
  <c r="IK302" i="1"/>
  <c r="EC302" i="1"/>
  <c r="JR301" i="1"/>
  <c r="FJ301" i="1"/>
  <c r="JN301" i="1"/>
  <c r="FF301" i="1"/>
  <c r="JJ301" i="1"/>
  <c r="FB301" i="1"/>
  <c r="JF301" i="1"/>
  <c r="EX301" i="1"/>
  <c r="JB301" i="1"/>
  <c r="ET301" i="1"/>
  <c r="IX301" i="1"/>
  <c r="EP301" i="1"/>
  <c r="IT301" i="1"/>
  <c r="EL301" i="1"/>
  <c r="IP301" i="1"/>
  <c r="EH301" i="1"/>
  <c r="IL301" i="1"/>
  <c r="ED301" i="1"/>
  <c r="JO300" i="1"/>
  <c r="FG300" i="1"/>
  <c r="JK300" i="1"/>
  <c r="FC300" i="1"/>
  <c r="JG300" i="1"/>
  <c r="EY300" i="1"/>
  <c r="JC300" i="1"/>
  <c r="EU300" i="1"/>
  <c r="IY300" i="1"/>
  <c r="EQ300" i="1"/>
  <c r="IU300" i="1"/>
  <c r="EM300" i="1"/>
  <c r="IQ300" i="1"/>
  <c r="EI300" i="1"/>
  <c r="IM300" i="1"/>
  <c r="EE300" i="1"/>
  <c r="II300" i="1"/>
  <c r="EA300" i="1"/>
  <c r="JP299" i="1"/>
  <c r="FH299" i="1"/>
  <c r="JL299" i="1"/>
  <c r="FD299" i="1"/>
  <c r="JH299" i="1"/>
  <c r="EZ299" i="1"/>
  <c r="JD299" i="1"/>
  <c r="EV299" i="1"/>
  <c r="IZ299" i="1"/>
  <c r="ER299" i="1"/>
  <c r="IV299" i="1"/>
  <c r="EN299" i="1"/>
  <c r="IR299" i="1"/>
  <c r="EJ299" i="1"/>
  <c r="IN299" i="1"/>
  <c r="EF299" i="1"/>
  <c r="IJ299" i="1"/>
  <c r="EB299" i="1"/>
  <c r="JQ298" i="1"/>
  <c r="FI298" i="1"/>
  <c r="JM298" i="1"/>
  <c r="FE298" i="1"/>
  <c r="JI298" i="1"/>
  <c r="FA298" i="1"/>
  <c r="JE298" i="1"/>
  <c r="EW298" i="1"/>
  <c r="JA298" i="1"/>
  <c r="ES298" i="1"/>
  <c r="IW298" i="1"/>
  <c r="EO298" i="1"/>
  <c r="IS298" i="1"/>
  <c r="EK298" i="1"/>
  <c r="IO298" i="1"/>
  <c r="EG298" i="1"/>
  <c r="IK298" i="1"/>
  <c r="EC298" i="1"/>
  <c r="JR297" i="1"/>
  <c r="FJ297" i="1"/>
  <c r="JN297" i="1"/>
  <c r="FF297" i="1"/>
  <c r="JJ297" i="1"/>
  <c r="FB297" i="1"/>
  <c r="JF297" i="1"/>
  <c r="EX297" i="1"/>
  <c r="JB297" i="1"/>
  <c r="ET297" i="1"/>
  <c r="IX297" i="1"/>
  <c r="EP297" i="1"/>
  <c r="IT297" i="1"/>
  <c r="EL297" i="1"/>
  <c r="IP297" i="1"/>
  <c r="EH297" i="1"/>
  <c r="IL297" i="1"/>
  <c r="ED297" i="1"/>
  <c r="JO296" i="1"/>
  <c r="FG296" i="1"/>
  <c r="JK296" i="1"/>
  <c r="FC296" i="1"/>
  <c r="JG296" i="1"/>
  <c r="EY296" i="1"/>
  <c r="JC296" i="1"/>
  <c r="EU296" i="1"/>
  <c r="IY296" i="1"/>
  <c r="EQ296" i="1"/>
  <c r="IU296" i="1"/>
  <c r="EM296" i="1"/>
  <c r="IQ296" i="1"/>
  <c r="EI296" i="1"/>
  <c r="IM296" i="1"/>
  <c r="EE296" i="1"/>
  <c r="II296" i="1"/>
  <c r="EA296" i="1"/>
  <c r="JP295" i="1"/>
  <c r="FH295" i="1"/>
  <c r="JL295" i="1"/>
  <c r="FD295" i="1"/>
  <c r="JH295" i="1"/>
  <c r="EZ295" i="1"/>
  <c r="JD295" i="1"/>
  <c r="EV295" i="1"/>
  <c r="IZ295" i="1"/>
  <c r="ER295" i="1"/>
  <c r="IV295" i="1"/>
  <c r="EN295" i="1"/>
  <c r="IR295" i="1"/>
  <c r="EJ295" i="1"/>
  <c r="IN295" i="1"/>
  <c r="EF295" i="1"/>
  <c r="IJ295" i="1"/>
  <c r="EB295" i="1"/>
  <c r="JQ294" i="1"/>
  <c r="FI294" i="1"/>
  <c r="JM294" i="1"/>
  <c r="FE294" i="1"/>
  <c r="JI294" i="1"/>
  <c r="FA294" i="1"/>
  <c r="JE294" i="1"/>
  <c r="EW294" i="1"/>
  <c r="JA294" i="1"/>
  <c r="ES294" i="1"/>
  <c r="IW294" i="1"/>
  <c r="EO294" i="1"/>
  <c r="IS294" i="1"/>
  <c r="EK294" i="1"/>
  <c r="IO294" i="1"/>
  <c r="EG294" i="1"/>
  <c r="IK294" i="1"/>
  <c r="EC294" i="1"/>
  <c r="JR293" i="1"/>
  <c r="FJ293" i="1"/>
  <c r="JN293" i="1"/>
  <c r="FF293" i="1"/>
  <c r="JJ293" i="1"/>
  <c r="FB293" i="1"/>
  <c r="JF293" i="1"/>
  <c r="EX293" i="1"/>
  <c r="JB293" i="1"/>
  <c r="ET293" i="1"/>
  <c r="IX293" i="1"/>
  <c r="EP293" i="1"/>
  <c r="IT293" i="1"/>
  <c r="EL293" i="1"/>
  <c r="IP293" i="1"/>
  <c r="EH293" i="1"/>
  <c r="IL293" i="1"/>
  <c r="ED293" i="1"/>
  <c r="JO292" i="1"/>
  <c r="FG292" i="1"/>
  <c r="JK292" i="1"/>
  <c r="FC292" i="1"/>
  <c r="JG292" i="1"/>
  <c r="EY292" i="1"/>
  <c r="JC292" i="1"/>
  <c r="EU292" i="1"/>
  <c r="IY292" i="1"/>
  <c r="EQ292" i="1"/>
  <c r="IU292" i="1"/>
  <c r="EM292" i="1"/>
  <c r="IQ292" i="1"/>
  <c r="EI292" i="1"/>
  <c r="IM292" i="1"/>
  <c r="EE292" i="1"/>
  <c r="II292" i="1"/>
  <c r="EA292" i="1"/>
  <c r="JP291" i="1"/>
  <c r="FH291" i="1"/>
  <c r="JL291" i="1"/>
  <c r="FD291" i="1"/>
  <c r="JH291" i="1"/>
  <c r="EZ291" i="1"/>
  <c r="JD291" i="1"/>
  <c r="EV291" i="1"/>
  <c r="IZ291" i="1"/>
  <c r="ER291" i="1"/>
  <c r="IV291" i="1"/>
  <c r="EN291" i="1"/>
  <c r="IR291" i="1"/>
  <c r="EJ291" i="1"/>
  <c r="IN291" i="1"/>
  <c r="EF291" i="1"/>
  <c r="IJ291" i="1"/>
  <c r="EB291" i="1"/>
  <c r="JQ290" i="1"/>
  <c r="FI290" i="1"/>
  <c r="JM290" i="1"/>
  <c r="FE290" i="1"/>
  <c r="JI290" i="1"/>
  <c r="FA290" i="1"/>
  <c r="JE290" i="1"/>
  <c r="EW290" i="1"/>
  <c r="JA290" i="1"/>
  <c r="ES290" i="1"/>
  <c r="IW290" i="1"/>
  <c r="EO290" i="1"/>
  <c r="IS290" i="1"/>
  <c r="EK290" i="1"/>
  <c r="IO290" i="1"/>
  <c r="EG290" i="1"/>
  <c r="IK290" i="1"/>
  <c r="EC290" i="1"/>
  <c r="JR289" i="1"/>
  <c r="FJ289" i="1"/>
  <c r="JN289" i="1"/>
  <c r="FF289" i="1"/>
  <c r="JJ289" i="1"/>
  <c r="FB289" i="1"/>
  <c r="JF289" i="1"/>
  <c r="EX289" i="1"/>
  <c r="JB289" i="1"/>
  <c r="ET289" i="1"/>
  <c r="IX289" i="1"/>
  <c r="EP289" i="1"/>
  <c r="IT289" i="1"/>
  <c r="EL289" i="1"/>
  <c r="IP289" i="1"/>
  <c r="EH289" i="1"/>
  <c r="IL289" i="1"/>
  <c r="ED289" i="1"/>
  <c r="JO288" i="1"/>
  <c r="FG288" i="1"/>
  <c r="JK288" i="1"/>
  <c r="FC288" i="1"/>
  <c r="JG288" i="1"/>
  <c r="EY288" i="1"/>
  <c r="JC288" i="1"/>
  <c r="EU288" i="1"/>
  <c r="IY288" i="1"/>
  <c r="EQ288" i="1"/>
  <c r="IU288" i="1"/>
  <c r="EM288" i="1"/>
  <c r="IQ288" i="1"/>
  <c r="EI288" i="1"/>
  <c r="IM288" i="1"/>
  <c r="EE288" i="1"/>
  <c r="II288" i="1"/>
  <c r="EA288" i="1"/>
  <c r="JP287" i="1"/>
  <c r="FH287" i="1"/>
  <c r="JL287" i="1"/>
  <c r="FD287" i="1"/>
  <c r="JH287" i="1"/>
  <c r="EZ287" i="1"/>
  <c r="JD287" i="1"/>
  <c r="EV287" i="1"/>
  <c r="IZ287" i="1"/>
  <c r="ER287" i="1"/>
  <c r="IV287" i="1"/>
  <c r="EN287" i="1"/>
  <c r="IR287" i="1"/>
  <c r="EJ287" i="1"/>
  <c r="IN287" i="1"/>
  <c r="EF287" i="1"/>
  <c r="IJ287" i="1"/>
  <c r="EB287" i="1"/>
  <c r="JQ286" i="1"/>
  <c r="FI286" i="1"/>
  <c r="JM286" i="1"/>
  <c r="FE286" i="1"/>
  <c r="JI286" i="1"/>
  <c r="FA286" i="1"/>
  <c r="JE286" i="1"/>
  <c r="EW286" i="1"/>
  <c r="JA286" i="1"/>
  <c r="ES286" i="1"/>
  <c r="IW286" i="1"/>
  <c r="EO286" i="1"/>
  <c r="IS286" i="1"/>
  <c r="EK286" i="1"/>
  <c r="IO286" i="1"/>
  <c r="EG286" i="1"/>
  <c r="IK286" i="1"/>
  <c r="EC286" i="1"/>
  <c r="JR285" i="1"/>
  <c r="FJ285" i="1"/>
  <c r="JN285" i="1"/>
  <c r="FF285" i="1"/>
  <c r="JJ285" i="1"/>
  <c r="FB285" i="1"/>
  <c r="JF285" i="1"/>
  <c r="EX285" i="1"/>
  <c r="JB285" i="1"/>
  <c r="ET285" i="1"/>
  <c r="IX285" i="1"/>
  <c r="EP285" i="1"/>
  <c r="IT285" i="1"/>
  <c r="EL285" i="1"/>
  <c r="IP285" i="1"/>
  <c r="EH285" i="1"/>
  <c r="IL285" i="1"/>
  <c r="ED285" i="1"/>
  <c r="JO284" i="1"/>
  <c r="FG284" i="1"/>
  <c r="JK284" i="1"/>
  <c r="FC284" i="1"/>
  <c r="JG284" i="1"/>
  <c r="EY284" i="1"/>
  <c r="JC284" i="1"/>
  <c r="EU284" i="1"/>
  <c r="IY284" i="1"/>
  <c r="EQ284" i="1"/>
  <c r="IU284" i="1"/>
  <c r="EM284" i="1"/>
  <c r="IQ284" i="1"/>
  <c r="EI284" i="1"/>
  <c r="IM284" i="1"/>
  <c r="EE284" i="1"/>
  <c r="II284" i="1"/>
  <c r="EA284" i="1"/>
  <c r="JP283" i="1"/>
  <c r="FH283" i="1"/>
  <c r="JL283" i="1"/>
  <c r="FD283" i="1"/>
  <c r="JH283" i="1"/>
  <c r="EZ283" i="1"/>
  <c r="JD283" i="1"/>
  <c r="EV283" i="1"/>
  <c r="IZ283" i="1"/>
  <c r="ER283" i="1"/>
  <c r="IV283" i="1"/>
  <c r="EN283" i="1"/>
  <c r="IR283" i="1"/>
  <c r="EJ283" i="1"/>
  <c r="IN283" i="1"/>
  <c r="EF283" i="1"/>
  <c r="IJ283" i="1"/>
  <c r="EB283" i="1"/>
  <c r="JQ282" i="1"/>
  <c r="FI282" i="1"/>
  <c r="JM282" i="1"/>
  <c r="FE282" i="1"/>
  <c r="JI282" i="1"/>
  <c r="FA282" i="1"/>
  <c r="JE282" i="1"/>
  <c r="EW282" i="1"/>
  <c r="JA282" i="1"/>
  <c r="ES282" i="1"/>
  <c r="IW282" i="1"/>
  <c r="EO282" i="1"/>
  <c r="IS282" i="1"/>
  <c r="EK282" i="1"/>
  <c r="IO282" i="1"/>
  <c r="EG282" i="1"/>
  <c r="IK282" i="1"/>
  <c r="EC282" i="1"/>
  <c r="JR281" i="1"/>
  <c r="FJ281" i="1"/>
  <c r="JN281" i="1"/>
  <c r="FF281" i="1"/>
  <c r="JJ281" i="1"/>
  <c r="FB281" i="1"/>
  <c r="JF281" i="1"/>
  <c r="EX281" i="1"/>
  <c r="JB281" i="1"/>
  <c r="ET281" i="1"/>
  <c r="IX281" i="1"/>
  <c r="EP281" i="1"/>
  <c r="IT281" i="1"/>
  <c r="EL281" i="1"/>
  <c r="IP281" i="1"/>
  <c r="EH281" i="1"/>
  <c r="IL281" i="1"/>
  <c r="ED281" i="1"/>
  <c r="JO280" i="1"/>
  <c r="FG280" i="1"/>
  <c r="JK280" i="1"/>
  <c r="FC280" i="1"/>
  <c r="JG280" i="1"/>
  <c r="EY280" i="1"/>
  <c r="JC280" i="1"/>
  <c r="EU280" i="1"/>
  <c r="IY280" i="1"/>
  <c r="EQ280" i="1"/>
  <c r="IU280" i="1"/>
  <c r="EM280" i="1"/>
  <c r="IQ280" i="1"/>
  <c r="EI280" i="1"/>
  <c r="IM280" i="1"/>
  <c r="EE280" i="1"/>
  <c r="II280" i="1"/>
  <c r="EA280" i="1"/>
  <c r="JP279" i="1"/>
  <c r="FH279" i="1"/>
  <c r="JL279" i="1"/>
  <c r="FD279" i="1"/>
  <c r="JH279" i="1"/>
  <c r="EZ279" i="1"/>
  <c r="JD279" i="1"/>
  <c r="EV279" i="1"/>
  <c r="IZ279" i="1"/>
  <c r="ER279" i="1"/>
  <c r="IV279" i="1"/>
  <c r="EN279" i="1"/>
  <c r="IR279" i="1"/>
  <c r="EJ279" i="1"/>
  <c r="IN279" i="1"/>
  <c r="EF279" i="1"/>
  <c r="IJ279" i="1"/>
  <c r="EB279" i="1"/>
  <c r="JQ278" i="1"/>
  <c r="FI278" i="1"/>
  <c r="JM278" i="1"/>
  <c r="FE278" i="1"/>
  <c r="JI278" i="1"/>
  <c r="FA278" i="1"/>
  <c r="JE278" i="1"/>
  <c r="EW278" i="1"/>
  <c r="JA278" i="1"/>
  <c r="ES278" i="1"/>
  <c r="IW278" i="1"/>
  <c r="EO278" i="1"/>
  <c r="IS278" i="1"/>
  <c r="EK278" i="1"/>
  <c r="IO278" i="1"/>
  <c r="EG278" i="1"/>
  <c r="IK278" i="1"/>
  <c r="EC278" i="1"/>
  <c r="JR277" i="1"/>
  <c r="FJ277" i="1"/>
  <c r="JN277" i="1"/>
  <c r="FF277" i="1"/>
  <c r="JJ277" i="1"/>
  <c r="FB277" i="1"/>
  <c r="JF277" i="1"/>
  <c r="EX277" i="1"/>
  <c r="JB277" i="1"/>
  <c r="ET277" i="1"/>
  <c r="IX277" i="1"/>
  <c r="EP277" i="1"/>
  <c r="IT277" i="1"/>
  <c r="EL277" i="1"/>
  <c r="IP277" i="1"/>
  <c r="EH277" i="1"/>
  <c r="IL277" i="1"/>
  <c r="ED277" i="1"/>
  <c r="JO276" i="1"/>
  <c r="FG276" i="1"/>
  <c r="JK276" i="1"/>
  <c r="FC276" i="1"/>
  <c r="JG276" i="1"/>
  <c r="EY276" i="1"/>
  <c r="JC276" i="1"/>
  <c r="EU276" i="1"/>
  <c r="IY276" i="1"/>
  <c r="EQ276" i="1"/>
  <c r="IU276" i="1"/>
  <c r="EM276" i="1"/>
  <c r="IQ276" i="1"/>
  <c r="EI276" i="1"/>
  <c r="IM276" i="1"/>
  <c r="EE276" i="1"/>
  <c r="II276" i="1"/>
  <c r="EA276" i="1"/>
  <c r="JP275" i="1"/>
  <c r="FH275" i="1"/>
  <c r="JL275" i="1"/>
  <c r="FD275" i="1"/>
  <c r="JH275" i="1"/>
  <c r="EZ275" i="1"/>
  <c r="JD275" i="1"/>
  <c r="EV275" i="1"/>
  <c r="IZ275" i="1"/>
  <c r="ER275" i="1"/>
  <c r="IV275" i="1"/>
  <c r="EN275" i="1"/>
  <c r="IR275" i="1"/>
  <c r="EJ275" i="1"/>
  <c r="IN275" i="1"/>
  <c r="EF275" i="1"/>
  <c r="IJ275" i="1"/>
  <c r="EB275" i="1"/>
  <c r="JQ274" i="1"/>
  <c r="FI274" i="1"/>
  <c r="JM274" i="1"/>
  <c r="FE274" i="1"/>
  <c r="JI274" i="1"/>
  <c r="FA274" i="1"/>
  <c r="JE274" i="1"/>
  <c r="EW274" i="1"/>
  <c r="JA274" i="1"/>
  <c r="ES274" i="1"/>
  <c r="IW274" i="1"/>
  <c r="EO274" i="1"/>
  <c r="IS274" i="1"/>
  <c r="EK274" i="1"/>
  <c r="IO274" i="1"/>
  <c r="EG274" i="1"/>
  <c r="IK274" i="1"/>
  <c r="EC274" i="1"/>
  <c r="JR273" i="1"/>
  <c r="FJ273" i="1"/>
  <c r="JN273" i="1"/>
  <c r="FF273" i="1"/>
  <c r="JJ273" i="1"/>
  <c r="FB273" i="1"/>
  <c r="JF273" i="1"/>
  <c r="EX273" i="1"/>
  <c r="JB273" i="1"/>
  <c r="ET273" i="1"/>
  <c r="IX273" i="1"/>
  <c r="EP273" i="1"/>
  <c r="IT273" i="1"/>
  <c r="EL273" i="1"/>
  <c r="IP273" i="1"/>
  <c r="EH273" i="1"/>
  <c r="IL273" i="1"/>
  <c r="ED273" i="1"/>
  <c r="JO272" i="1"/>
  <c r="FG272" i="1"/>
  <c r="JK272" i="1"/>
  <c r="FC272" i="1"/>
  <c r="JG272" i="1"/>
  <c r="EY272" i="1"/>
  <c r="JC272" i="1"/>
  <c r="EU272" i="1"/>
  <c r="IY272" i="1"/>
  <c r="EQ272" i="1"/>
  <c r="IU272" i="1"/>
  <c r="EM272" i="1"/>
  <c r="IQ272" i="1"/>
  <c r="EI272" i="1"/>
  <c r="IM272" i="1"/>
  <c r="EE272" i="1"/>
  <c r="II272" i="1"/>
  <c r="EA272" i="1"/>
  <c r="JP271" i="1"/>
  <c r="FH271" i="1"/>
  <c r="JL271" i="1"/>
  <c r="FD271" i="1"/>
  <c r="JH271" i="1"/>
  <c r="EZ271" i="1"/>
  <c r="JD271" i="1"/>
  <c r="EV271" i="1"/>
  <c r="IZ271" i="1"/>
  <c r="ER271" i="1"/>
  <c r="IV271" i="1"/>
  <c r="EN271" i="1"/>
  <c r="IR271" i="1"/>
  <c r="EJ271" i="1"/>
  <c r="IN271" i="1"/>
  <c r="EF271" i="1"/>
  <c r="IJ271" i="1"/>
  <c r="EB271" i="1"/>
  <c r="JQ270" i="1"/>
  <c r="FI270" i="1"/>
  <c r="JM270" i="1"/>
  <c r="FE270" i="1"/>
  <c r="JI270" i="1"/>
  <c r="FA270" i="1"/>
  <c r="JE270" i="1"/>
  <c r="EW270" i="1"/>
  <c r="JA270" i="1"/>
  <c r="ES270" i="1"/>
  <c r="IW270" i="1"/>
  <c r="EO270" i="1"/>
  <c r="IS270" i="1"/>
  <c r="EK270" i="1"/>
  <c r="IO270" i="1"/>
  <c r="EG270" i="1"/>
  <c r="IK270" i="1"/>
  <c r="EC270" i="1"/>
  <c r="JR269" i="1"/>
  <c r="FJ269" i="1"/>
  <c r="JN269" i="1"/>
  <c r="FF269" i="1"/>
  <c r="JJ269" i="1"/>
  <c r="FB269" i="1"/>
  <c r="JF269" i="1"/>
  <c r="EX269" i="1"/>
  <c r="JB269" i="1"/>
  <c r="ET269" i="1"/>
  <c r="IX269" i="1"/>
  <c r="EP269" i="1"/>
  <c r="IT269" i="1"/>
  <c r="EL269" i="1"/>
  <c r="IP269" i="1"/>
  <c r="EH269" i="1"/>
  <c r="IL269" i="1"/>
  <c r="ED269" i="1"/>
  <c r="JO268" i="1"/>
  <c r="FG268" i="1"/>
  <c r="JK268" i="1"/>
  <c r="FC268" i="1"/>
  <c r="JG268" i="1"/>
  <c r="EY268" i="1"/>
  <c r="JC268" i="1"/>
  <c r="EU268" i="1"/>
  <c r="IY268" i="1"/>
  <c r="EQ268" i="1"/>
  <c r="IU268" i="1"/>
  <c r="EM268" i="1"/>
  <c r="IQ268" i="1"/>
  <c r="EI268" i="1"/>
  <c r="IM268" i="1"/>
  <c r="EE268" i="1"/>
  <c r="II268" i="1"/>
  <c r="EA268" i="1"/>
  <c r="JP267" i="1"/>
  <c r="FH267" i="1"/>
  <c r="JL267" i="1"/>
  <c r="FD267" i="1"/>
  <c r="JH267" i="1"/>
  <c r="EZ267" i="1"/>
  <c r="JD267" i="1"/>
  <c r="EV267" i="1"/>
  <c r="IZ267" i="1"/>
  <c r="ER267" i="1"/>
  <c r="IV267" i="1"/>
  <c r="EN267" i="1"/>
  <c r="IR267" i="1"/>
  <c r="EJ267" i="1"/>
  <c r="IN267" i="1"/>
  <c r="EF267" i="1"/>
  <c r="IJ267" i="1"/>
  <c r="EB267" i="1"/>
  <c r="JQ266" i="1"/>
  <c r="FI266" i="1"/>
  <c r="JM266" i="1"/>
  <c r="FE266" i="1"/>
  <c r="JI266" i="1"/>
  <c r="FA266" i="1"/>
  <c r="JE266" i="1"/>
  <c r="EW266" i="1"/>
  <c r="JA266" i="1"/>
  <c r="ES266" i="1"/>
  <c r="IW266" i="1"/>
  <c r="EO266" i="1"/>
  <c r="IS266" i="1"/>
  <c r="EK266" i="1"/>
  <c r="IO266" i="1"/>
  <c r="EG266" i="1"/>
  <c r="IK266" i="1"/>
  <c r="EC266" i="1"/>
  <c r="JR265" i="1"/>
  <c r="FJ265" i="1"/>
  <c r="JN265" i="1"/>
  <c r="FF265" i="1"/>
  <c r="JJ265" i="1"/>
  <c r="FB265" i="1"/>
  <c r="JF265" i="1"/>
  <c r="EX265" i="1"/>
  <c r="JB265" i="1"/>
  <c r="ET265" i="1"/>
  <c r="IX265" i="1"/>
  <c r="EP265" i="1"/>
  <c r="IT265" i="1"/>
  <c r="EL265" i="1"/>
  <c r="IP265" i="1"/>
  <c r="EH265" i="1"/>
  <c r="IL265" i="1"/>
  <c r="ED265" i="1"/>
  <c r="JO264" i="1"/>
  <c r="FG264" i="1"/>
  <c r="JK264" i="1"/>
  <c r="FC264" i="1"/>
  <c r="JG264" i="1"/>
  <c r="EY264" i="1"/>
  <c r="JC264" i="1"/>
  <c r="EU264" i="1"/>
  <c r="IY264" i="1"/>
  <c r="EQ264" i="1"/>
  <c r="IU264" i="1"/>
  <c r="EM264" i="1"/>
  <c r="IQ264" i="1"/>
  <c r="EI264" i="1"/>
  <c r="IM264" i="1"/>
  <c r="EE264" i="1"/>
  <c r="II264" i="1"/>
  <c r="EA264" i="1"/>
  <c r="JP263" i="1"/>
  <c r="FH263" i="1"/>
  <c r="JL263" i="1"/>
  <c r="FD263" i="1"/>
  <c r="JH263" i="1"/>
  <c r="EZ263" i="1"/>
  <c r="JD263" i="1"/>
  <c r="EV263" i="1"/>
  <c r="IZ263" i="1"/>
  <c r="ER263" i="1"/>
  <c r="IV263" i="1"/>
  <c r="EN263" i="1"/>
  <c r="IR263" i="1"/>
  <c r="EJ263" i="1"/>
  <c r="IN263" i="1"/>
  <c r="EF263" i="1"/>
  <c r="IJ263" i="1"/>
  <c r="EB263" i="1"/>
  <c r="JQ262" i="1"/>
  <c r="FI262" i="1"/>
  <c r="JM262" i="1"/>
  <c r="FE262" i="1"/>
  <c r="JI262" i="1"/>
  <c r="FA262" i="1"/>
  <c r="JE262" i="1"/>
  <c r="EW262" i="1"/>
  <c r="JA262" i="1"/>
  <c r="ES262" i="1"/>
  <c r="IW262" i="1"/>
  <c r="EO262" i="1"/>
  <c r="IS262" i="1"/>
  <c r="EK262" i="1"/>
  <c r="IO262" i="1"/>
  <c r="EG262" i="1"/>
  <c r="IK262" i="1"/>
  <c r="EC262" i="1"/>
  <c r="JR261" i="1"/>
  <c r="FJ261" i="1"/>
  <c r="JN261" i="1"/>
  <c r="FF261" i="1"/>
  <c r="JJ261" i="1"/>
  <c r="FB261" i="1"/>
  <c r="JF261" i="1"/>
  <c r="EX261" i="1"/>
  <c r="JB261" i="1"/>
  <c r="ET261" i="1"/>
  <c r="IX261" i="1"/>
  <c r="EP261" i="1"/>
  <c r="IT261" i="1"/>
  <c r="EL261" i="1"/>
  <c r="IP261" i="1"/>
  <c r="EH261" i="1"/>
  <c r="IL261" i="1"/>
  <c r="ED261" i="1"/>
  <c r="JO260" i="1"/>
  <c r="FG260" i="1"/>
  <c r="JK260" i="1"/>
  <c r="FC260" i="1"/>
  <c r="JG260" i="1"/>
  <c r="EY260" i="1"/>
  <c r="JC260" i="1"/>
  <c r="EU260" i="1"/>
  <c r="IY260" i="1"/>
  <c r="EQ260" i="1"/>
  <c r="IU260" i="1"/>
  <c r="EM260" i="1"/>
  <c r="IQ260" i="1"/>
  <c r="EI260" i="1"/>
  <c r="IM260" i="1"/>
  <c r="EE260" i="1"/>
  <c r="II260" i="1"/>
  <c r="EA260" i="1"/>
  <c r="JP259" i="1"/>
  <c r="FH259" i="1"/>
  <c r="JL259" i="1"/>
  <c r="FD259" i="1"/>
  <c r="JH259" i="1"/>
  <c r="EZ259" i="1"/>
  <c r="JD259" i="1"/>
  <c r="EV259" i="1"/>
  <c r="IZ259" i="1"/>
  <c r="ER259" i="1"/>
  <c r="IV259" i="1"/>
  <c r="EN259" i="1"/>
  <c r="IR259" i="1"/>
  <c r="EJ259" i="1"/>
  <c r="IN259" i="1"/>
  <c r="EF259" i="1"/>
  <c r="IJ259" i="1"/>
  <c r="EB259" i="1"/>
  <c r="JQ258" i="1"/>
  <c r="FI258" i="1"/>
  <c r="JM258" i="1"/>
  <c r="FE258" i="1"/>
  <c r="JI258" i="1"/>
  <c r="FA258" i="1"/>
  <c r="JE258" i="1"/>
  <c r="EW258" i="1"/>
  <c r="JA258" i="1"/>
  <c r="ES258" i="1"/>
  <c r="IW258" i="1"/>
  <c r="EO258" i="1"/>
  <c r="IS258" i="1"/>
  <c r="EK258" i="1"/>
  <c r="IO258" i="1"/>
  <c r="EG258" i="1"/>
  <c r="IK258" i="1"/>
  <c r="EC258" i="1"/>
  <c r="JR257" i="1"/>
  <c r="FJ257" i="1"/>
  <c r="JN257" i="1"/>
  <c r="FF257" i="1"/>
  <c r="JJ257" i="1"/>
  <c r="FB257" i="1"/>
  <c r="JF257" i="1"/>
  <c r="EX257" i="1"/>
  <c r="JB257" i="1"/>
  <c r="ET257" i="1"/>
  <c r="IX257" i="1"/>
  <c r="EP257" i="1"/>
  <c r="IT257" i="1"/>
  <c r="EL257" i="1"/>
  <c r="IP257" i="1"/>
  <c r="EH257" i="1"/>
  <c r="IL257" i="1"/>
  <c r="ED257" i="1"/>
  <c r="JO256" i="1"/>
  <c r="FG256" i="1"/>
  <c r="JK256" i="1"/>
  <c r="FC256" i="1"/>
  <c r="JG256" i="1"/>
  <c r="EY256" i="1"/>
  <c r="JC256" i="1"/>
  <c r="EU256" i="1"/>
  <c r="IY256" i="1"/>
  <c r="EQ256" i="1"/>
  <c r="IU256" i="1"/>
  <c r="EM256" i="1"/>
  <c r="IQ256" i="1"/>
  <c r="EI256" i="1"/>
  <c r="IM256" i="1"/>
  <c r="EE256" i="1"/>
  <c r="II256" i="1"/>
  <c r="EA256" i="1"/>
  <c r="JP255" i="1"/>
  <c r="FH255" i="1"/>
  <c r="JL255" i="1"/>
  <c r="FD255" i="1"/>
  <c r="JH255" i="1"/>
  <c r="EZ255" i="1"/>
  <c r="JD255" i="1"/>
  <c r="EV255" i="1"/>
  <c r="IZ255" i="1"/>
  <c r="ER255" i="1"/>
  <c r="IV255" i="1"/>
  <c r="EN255" i="1"/>
  <c r="IR255" i="1"/>
  <c r="EJ255" i="1"/>
  <c r="IN255" i="1"/>
  <c r="EF255" i="1"/>
  <c r="IJ255" i="1"/>
  <c r="EB255" i="1"/>
  <c r="JQ254" i="1"/>
  <c r="FI254" i="1"/>
  <c r="JM254" i="1"/>
  <c r="FE254" i="1"/>
  <c r="JI254" i="1"/>
  <c r="FA254" i="1"/>
  <c r="JE254" i="1"/>
  <c r="EW254" i="1"/>
  <c r="JA254" i="1"/>
  <c r="ES254" i="1"/>
  <c r="IW254" i="1"/>
  <c r="EO254" i="1"/>
  <c r="IS254" i="1"/>
  <c r="EK254" i="1"/>
  <c r="IO254" i="1"/>
  <c r="EG254" i="1"/>
  <c r="IK254" i="1"/>
  <c r="EC254" i="1"/>
  <c r="JR253" i="1"/>
  <c r="FJ253" i="1"/>
  <c r="JN253" i="1"/>
  <c r="FF253" i="1"/>
  <c r="JJ253" i="1"/>
  <c r="FB253" i="1"/>
  <c r="JF253" i="1"/>
  <c r="EX253" i="1"/>
  <c r="JB253" i="1"/>
  <c r="ET253" i="1"/>
  <c r="IX253" i="1"/>
  <c r="EP253" i="1"/>
  <c r="IT253" i="1"/>
  <c r="EL253" i="1"/>
  <c r="IP253" i="1"/>
  <c r="EH253" i="1"/>
  <c r="IL253" i="1"/>
  <c r="ED253" i="1"/>
  <c r="JO252" i="1"/>
  <c r="FG252" i="1"/>
  <c r="JK252" i="1"/>
  <c r="FC252" i="1"/>
  <c r="JG252" i="1"/>
  <c r="EY252" i="1"/>
  <c r="JC252" i="1"/>
  <c r="EU252" i="1"/>
  <c r="IY252" i="1"/>
  <c r="EQ252" i="1"/>
  <c r="IU252" i="1"/>
  <c r="EM252" i="1"/>
  <c r="IQ252" i="1"/>
  <c r="EI252" i="1"/>
  <c r="IM252" i="1"/>
  <c r="EE252" i="1"/>
  <c r="II252" i="1"/>
  <c r="EA252" i="1"/>
  <c r="JP251" i="1"/>
  <c r="FH251" i="1"/>
  <c r="JL251" i="1"/>
  <c r="FD251" i="1"/>
  <c r="JH251" i="1"/>
  <c r="EZ251" i="1"/>
  <c r="JD251" i="1"/>
  <c r="EV251" i="1"/>
  <c r="IZ251" i="1"/>
  <c r="ER251" i="1"/>
  <c r="IV251" i="1"/>
  <c r="EN251" i="1"/>
  <c r="IR251" i="1"/>
  <c r="EJ251" i="1"/>
  <c r="IN251" i="1"/>
  <c r="EF251" i="1"/>
  <c r="IJ251" i="1"/>
  <c r="EB251" i="1"/>
  <c r="JQ250" i="1"/>
  <c r="FI250" i="1"/>
  <c r="JM250" i="1"/>
  <c r="FE250" i="1"/>
  <c r="JI250" i="1"/>
  <c r="FA250" i="1"/>
  <c r="JE250" i="1"/>
  <c r="EW250" i="1"/>
  <c r="JA250" i="1"/>
  <c r="ES250" i="1"/>
  <c r="IW250" i="1"/>
  <c r="EO250" i="1"/>
  <c r="IS250" i="1"/>
  <c r="EK250" i="1"/>
  <c r="IO250" i="1"/>
  <c r="EG250" i="1"/>
  <c r="IK250" i="1"/>
  <c r="EC250" i="1"/>
  <c r="JR249" i="1"/>
  <c r="FJ249" i="1"/>
  <c r="JN249" i="1"/>
  <c r="FF249" i="1"/>
  <c r="JJ249" i="1"/>
  <c r="FB249" i="1"/>
  <c r="JF249" i="1"/>
  <c r="EX249" i="1"/>
  <c r="JB249" i="1"/>
  <c r="ET249" i="1"/>
  <c r="IX249" i="1"/>
  <c r="EP249" i="1"/>
  <c r="IT249" i="1"/>
  <c r="EL249" i="1"/>
  <c r="IP249" i="1"/>
  <c r="EH249" i="1"/>
  <c r="IL249" i="1"/>
  <c r="ED249" i="1"/>
  <c r="JO248" i="1"/>
  <c r="FG248" i="1"/>
  <c r="JK248" i="1"/>
  <c r="FC248" i="1"/>
  <c r="JG248" i="1"/>
  <c r="EY248" i="1"/>
  <c r="JC248" i="1"/>
  <c r="EU248" i="1"/>
  <c r="IY248" i="1"/>
  <c r="EQ248" i="1"/>
  <c r="IU248" i="1"/>
  <c r="EM248" i="1"/>
  <c r="IQ248" i="1"/>
  <c r="EI248" i="1"/>
  <c r="IM248" i="1"/>
  <c r="EE248" i="1"/>
  <c r="II248" i="1"/>
  <c r="EA248" i="1"/>
  <c r="JP247" i="1"/>
  <c r="FH247" i="1"/>
  <c r="JL247" i="1"/>
  <c r="FD247" i="1"/>
  <c r="JH247" i="1"/>
  <c r="EZ247" i="1"/>
  <c r="JD247" i="1"/>
  <c r="EV247" i="1"/>
  <c r="IZ247" i="1"/>
  <c r="ER247" i="1"/>
  <c r="IV247" i="1"/>
  <c r="EN247" i="1"/>
  <c r="IR247" i="1"/>
  <c r="EJ247" i="1"/>
  <c r="IN247" i="1"/>
  <c r="EF247" i="1"/>
  <c r="IJ247" i="1"/>
  <c r="EB247" i="1"/>
  <c r="JQ246" i="1"/>
  <c r="FI246" i="1"/>
  <c r="JM246" i="1"/>
  <c r="FE246" i="1"/>
  <c r="JI246" i="1"/>
  <c r="FA246" i="1"/>
  <c r="JE246" i="1"/>
  <c r="EW246" i="1"/>
  <c r="JA246" i="1"/>
  <c r="ES246" i="1"/>
  <c r="IW246" i="1"/>
  <c r="EO246" i="1"/>
  <c r="IS246" i="1"/>
  <c r="EK246" i="1"/>
  <c r="IO246" i="1"/>
  <c r="EG246" i="1"/>
  <c r="IK246" i="1"/>
  <c r="EC246" i="1"/>
  <c r="JR245" i="1"/>
  <c r="FJ245" i="1"/>
  <c r="JN245" i="1"/>
  <c r="FF245" i="1"/>
  <c r="JJ245" i="1"/>
  <c r="FB245" i="1"/>
  <c r="JF245" i="1"/>
  <c r="EX245" i="1"/>
  <c r="JB245" i="1"/>
  <c r="ET245" i="1"/>
  <c r="IX245" i="1"/>
  <c r="EP245" i="1"/>
  <c r="IT245" i="1"/>
  <c r="EL245" i="1"/>
  <c r="IP245" i="1"/>
  <c r="EH245" i="1"/>
  <c r="IL245" i="1"/>
  <c r="ED245" i="1"/>
  <c r="JO244" i="1"/>
  <c r="FG244" i="1"/>
  <c r="JK244" i="1"/>
  <c r="FC244" i="1"/>
  <c r="JG244" i="1"/>
  <c r="EY244" i="1"/>
  <c r="JC244" i="1"/>
  <c r="EU244" i="1"/>
  <c r="IY244" i="1"/>
  <c r="EQ244" i="1"/>
  <c r="IU244" i="1"/>
  <c r="EM244" i="1"/>
  <c r="IQ244" i="1"/>
  <c r="EI244" i="1"/>
  <c r="IM244" i="1"/>
  <c r="EE244" i="1"/>
  <c r="II244" i="1"/>
  <c r="EA244" i="1"/>
  <c r="JP243" i="1"/>
  <c r="FH243" i="1"/>
  <c r="JL243" i="1"/>
  <c r="FD243" i="1"/>
  <c r="JH243" i="1"/>
  <c r="EZ243" i="1"/>
  <c r="JD243" i="1"/>
  <c r="EV243" i="1"/>
  <c r="IZ243" i="1"/>
  <c r="ER243" i="1"/>
  <c r="IV243" i="1"/>
  <c r="EN243" i="1"/>
  <c r="IR243" i="1"/>
  <c r="EJ243" i="1"/>
  <c r="IN243" i="1"/>
  <c r="EF243" i="1"/>
  <c r="IJ243" i="1"/>
  <c r="EB243" i="1"/>
  <c r="JQ242" i="1"/>
  <c r="FI242" i="1"/>
  <c r="JM242" i="1"/>
  <c r="FE242" i="1"/>
  <c r="JI242" i="1"/>
  <c r="FA242" i="1"/>
  <c r="JE242" i="1"/>
  <c r="EW242" i="1"/>
  <c r="JA242" i="1"/>
  <c r="ES242" i="1"/>
  <c r="IW242" i="1"/>
  <c r="EO242" i="1"/>
  <c r="IS242" i="1"/>
  <c r="EK242" i="1"/>
  <c r="IO242" i="1"/>
  <c r="EG242" i="1"/>
  <c r="IK242" i="1"/>
  <c r="EC242" i="1"/>
  <c r="JR241" i="1"/>
  <c r="FJ241" i="1"/>
  <c r="JN241" i="1"/>
  <c r="FF241" i="1"/>
  <c r="JJ241" i="1"/>
  <c r="FB241" i="1"/>
  <c r="JF241" i="1"/>
  <c r="EX241" i="1"/>
  <c r="JB241" i="1"/>
  <c r="ET241" i="1"/>
  <c r="IX241" i="1"/>
  <c r="EP241" i="1"/>
  <c r="IT241" i="1"/>
  <c r="EL241" i="1"/>
  <c r="IP241" i="1"/>
  <c r="EH241" i="1"/>
  <c r="IL241" i="1"/>
  <c r="ED241" i="1"/>
  <c r="JO240" i="1"/>
  <c r="FG240" i="1"/>
  <c r="JK240" i="1"/>
  <c r="FC240" i="1"/>
  <c r="JG240" i="1"/>
  <c r="EY240" i="1"/>
  <c r="JC240" i="1"/>
  <c r="EU240" i="1"/>
  <c r="IY240" i="1"/>
  <c r="EQ240" i="1"/>
  <c r="IU240" i="1"/>
  <c r="EM240" i="1"/>
  <c r="IQ240" i="1"/>
  <c r="EI240" i="1"/>
  <c r="IM240" i="1"/>
  <c r="EE240" i="1"/>
  <c r="II240" i="1"/>
  <c r="EA240" i="1"/>
  <c r="JP239" i="1"/>
  <c r="FH239" i="1"/>
  <c r="JL239" i="1"/>
  <c r="FD239" i="1"/>
  <c r="JH239" i="1"/>
  <c r="EZ239" i="1"/>
  <c r="JD239" i="1"/>
  <c r="EV239" i="1"/>
  <c r="IZ239" i="1"/>
  <c r="ER239" i="1"/>
  <c r="IV239" i="1"/>
  <c r="EN239" i="1"/>
  <c r="IR239" i="1"/>
  <c r="EJ239" i="1"/>
  <c r="IN239" i="1"/>
  <c r="EF239" i="1"/>
  <c r="IJ239" i="1"/>
  <c r="EB239" i="1"/>
  <c r="JQ238" i="1"/>
  <c r="FI238" i="1"/>
  <c r="JM238" i="1"/>
  <c r="FE238" i="1"/>
  <c r="JI238" i="1"/>
  <c r="FA238" i="1"/>
  <c r="JE238" i="1"/>
  <c r="EW238" i="1"/>
  <c r="JA238" i="1"/>
  <c r="ES238" i="1"/>
  <c r="IW238" i="1"/>
  <c r="EO238" i="1"/>
  <c r="IS238" i="1"/>
  <c r="EK238" i="1"/>
  <c r="IO238" i="1"/>
  <c r="EG238" i="1"/>
  <c r="IK238" i="1"/>
  <c r="EC238" i="1"/>
  <c r="JR237" i="1"/>
  <c r="FJ237" i="1"/>
  <c r="JN237" i="1"/>
  <c r="FF237" i="1"/>
  <c r="JJ237" i="1"/>
  <c r="FB237" i="1"/>
  <c r="JF237" i="1"/>
  <c r="EX237" i="1"/>
  <c r="JB237" i="1"/>
  <c r="ET237" i="1"/>
  <c r="IX237" i="1"/>
  <c r="EP237" i="1"/>
  <c r="IT237" i="1"/>
  <c r="EL237" i="1"/>
  <c r="IP237" i="1"/>
  <c r="EH237" i="1"/>
  <c r="IL237" i="1"/>
  <c r="ED237" i="1"/>
  <c r="JO236" i="1"/>
  <c r="FG236" i="1"/>
  <c r="JK236" i="1"/>
  <c r="FC236" i="1"/>
  <c r="JG236" i="1"/>
  <c r="EY236" i="1"/>
  <c r="JC236" i="1"/>
  <c r="EU236" i="1"/>
  <c r="IY236" i="1"/>
  <c r="EQ236" i="1"/>
  <c r="IU236" i="1"/>
  <c r="EM236" i="1"/>
  <c r="IQ236" i="1"/>
  <c r="EI236" i="1"/>
  <c r="IM236" i="1"/>
  <c r="EE236" i="1"/>
  <c r="II236" i="1"/>
  <c r="EA236" i="1"/>
  <c r="JP235" i="1"/>
  <c r="FH235" i="1"/>
  <c r="JL235" i="1"/>
  <c r="FD235" i="1"/>
  <c r="JH235" i="1"/>
  <c r="EZ235" i="1"/>
  <c r="JD235" i="1"/>
  <c r="EV235" i="1"/>
  <c r="IZ235" i="1"/>
  <c r="ER235" i="1"/>
  <c r="IV235" i="1"/>
  <c r="EN235" i="1"/>
  <c r="IR235" i="1"/>
  <c r="EJ235" i="1"/>
  <c r="IN235" i="1"/>
  <c r="EF235" i="1"/>
  <c r="IJ235" i="1"/>
  <c r="EB235" i="1"/>
  <c r="JQ234" i="1"/>
  <c r="FI234" i="1"/>
  <c r="JM234" i="1"/>
  <c r="FE234" i="1"/>
  <c r="JI234" i="1"/>
  <c r="FA234" i="1"/>
  <c r="JE234" i="1"/>
  <c r="EW234" i="1"/>
  <c r="JA234" i="1"/>
  <c r="ES234" i="1"/>
  <c r="IW234" i="1"/>
  <c r="EO234" i="1"/>
  <c r="IS234" i="1"/>
  <c r="EK234" i="1"/>
  <c r="IO234" i="1"/>
  <c r="EG234" i="1"/>
  <c r="IK234" i="1"/>
  <c r="EC234" i="1"/>
  <c r="JR233" i="1"/>
  <c r="FJ233" i="1"/>
  <c r="JN233" i="1"/>
  <c r="FF233" i="1"/>
  <c r="JJ233" i="1"/>
  <c r="FB233" i="1"/>
  <c r="JF233" i="1"/>
  <c r="EX233" i="1"/>
  <c r="JB233" i="1"/>
  <c r="ET233" i="1"/>
  <c r="IX233" i="1"/>
  <c r="EP233" i="1"/>
  <c r="IT233" i="1"/>
  <c r="EL233" i="1"/>
  <c r="IP233" i="1"/>
  <c r="EH233" i="1"/>
  <c r="IL233" i="1"/>
  <c r="ED233" i="1"/>
  <c r="JO232" i="1"/>
  <c r="FG232" i="1"/>
  <c r="JK232" i="1"/>
  <c r="FC232" i="1"/>
  <c r="JG232" i="1"/>
  <c r="EY232" i="1"/>
  <c r="JC232" i="1"/>
  <c r="EU232" i="1"/>
  <c r="IY232" i="1"/>
  <c r="EQ232" i="1"/>
  <c r="IU232" i="1"/>
  <c r="EM232" i="1"/>
  <c r="IQ232" i="1"/>
  <c r="EI232" i="1"/>
  <c r="IM232" i="1"/>
  <c r="EE232" i="1"/>
  <c r="II232" i="1"/>
  <c r="EA232" i="1"/>
  <c r="JP231" i="1"/>
  <c r="FH231" i="1"/>
  <c r="JL231" i="1"/>
  <c r="FD231" i="1"/>
  <c r="JH231" i="1"/>
  <c r="EZ231" i="1"/>
  <c r="JD231" i="1"/>
  <c r="EV231" i="1"/>
  <c r="IZ231" i="1"/>
  <c r="ER231" i="1"/>
  <c r="IV231" i="1"/>
  <c r="EN231" i="1"/>
  <c r="IR231" i="1"/>
  <c r="EJ231" i="1"/>
  <c r="IN231" i="1"/>
  <c r="EF231" i="1"/>
  <c r="IJ231" i="1"/>
  <c r="EB231" i="1"/>
  <c r="JQ230" i="1"/>
  <c r="FI230" i="1"/>
  <c r="JM230" i="1"/>
  <c r="FE230" i="1"/>
  <c r="JI230" i="1"/>
  <c r="FA230" i="1"/>
  <c r="JE230" i="1"/>
  <c r="EW230" i="1"/>
  <c r="JA230" i="1"/>
  <c r="ES230" i="1"/>
  <c r="IW230" i="1"/>
  <c r="EO230" i="1"/>
  <c r="IS230" i="1"/>
  <c r="EK230" i="1"/>
  <c r="IO230" i="1"/>
  <c r="EG230" i="1"/>
  <c r="IK230" i="1"/>
  <c r="EC230" i="1"/>
  <c r="JR229" i="1"/>
  <c r="FJ229" i="1"/>
  <c r="JN229" i="1"/>
  <c r="FF229" i="1"/>
  <c r="JJ229" i="1"/>
  <c r="FB229" i="1"/>
  <c r="JF229" i="1"/>
  <c r="EX229" i="1"/>
  <c r="JB229" i="1"/>
  <c r="ET229" i="1"/>
  <c r="IX229" i="1"/>
  <c r="EP229" i="1"/>
  <c r="IT229" i="1"/>
  <c r="EL229" i="1"/>
  <c r="IP229" i="1"/>
  <c r="EH229" i="1"/>
  <c r="IL229" i="1"/>
  <c r="ED229" i="1"/>
  <c r="JO228" i="1"/>
  <c r="FG228" i="1"/>
  <c r="JK228" i="1"/>
  <c r="FC228" i="1"/>
  <c r="JG228" i="1"/>
  <c r="EY228" i="1"/>
  <c r="JC228" i="1"/>
  <c r="EU228" i="1"/>
  <c r="IY228" i="1"/>
  <c r="EQ228" i="1"/>
  <c r="IU228" i="1"/>
  <c r="EM228" i="1"/>
  <c r="IQ228" i="1"/>
  <c r="EI228" i="1"/>
  <c r="IM228" i="1"/>
  <c r="EE228" i="1"/>
  <c r="II228" i="1"/>
  <c r="EA228" i="1"/>
  <c r="JP227" i="1"/>
  <c r="FH227" i="1"/>
  <c r="JL227" i="1"/>
  <c r="FD227" i="1"/>
  <c r="JH227" i="1"/>
  <c r="EZ227" i="1"/>
  <c r="JD227" i="1"/>
  <c r="EV227" i="1"/>
  <c r="IZ227" i="1"/>
  <c r="ER227" i="1"/>
  <c r="IV227" i="1"/>
  <c r="EN227" i="1"/>
  <c r="IR227" i="1"/>
  <c r="EJ227" i="1"/>
  <c r="IN227" i="1"/>
  <c r="EF227" i="1"/>
  <c r="IJ227" i="1"/>
  <c r="EB227" i="1"/>
  <c r="JQ226" i="1"/>
  <c r="FI226" i="1"/>
  <c r="JM226" i="1"/>
  <c r="FE226" i="1"/>
  <c r="JI226" i="1"/>
  <c r="FA226" i="1"/>
  <c r="JE226" i="1"/>
  <c r="EW226" i="1"/>
  <c r="JA226" i="1"/>
  <c r="ES226" i="1"/>
  <c r="IW226" i="1"/>
  <c r="EO226" i="1"/>
  <c r="IS226" i="1"/>
  <c r="EK226" i="1"/>
  <c r="IO226" i="1"/>
  <c r="EG226" i="1"/>
  <c r="IK226" i="1"/>
  <c r="EC226" i="1"/>
  <c r="JR225" i="1"/>
  <c r="FJ225" i="1"/>
  <c r="JN225" i="1"/>
  <c r="FF225" i="1"/>
  <c r="JJ225" i="1"/>
  <c r="FB225" i="1"/>
  <c r="JF225" i="1"/>
  <c r="EX225" i="1"/>
  <c r="JB225" i="1"/>
  <c r="ET225" i="1"/>
  <c r="IX225" i="1"/>
  <c r="EP225" i="1"/>
  <c r="IT225" i="1"/>
  <c r="EL225" i="1"/>
  <c r="IP225" i="1"/>
  <c r="EH225" i="1"/>
  <c r="IL225" i="1"/>
  <c r="ED225" i="1"/>
  <c r="JO224" i="1"/>
  <c r="FG224" i="1"/>
  <c r="JK224" i="1"/>
  <c r="FC224" i="1"/>
  <c r="JG224" i="1"/>
  <c r="EY224" i="1"/>
  <c r="JC224" i="1"/>
  <c r="EU224" i="1"/>
  <c r="IY224" i="1"/>
  <c r="EQ224" i="1"/>
  <c r="IU224" i="1"/>
  <c r="EM224" i="1"/>
  <c r="IQ224" i="1"/>
  <c r="EI224" i="1"/>
  <c r="IM224" i="1"/>
  <c r="EE224" i="1"/>
  <c r="II224" i="1"/>
  <c r="EA224" i="1"/>
  <c r="JP223" i="1"/>
  <c r="FH223" i="1"/>
  <c r="JL223" i="1"/>
  <c r="FD223" i="1"/>
  <c r="JH223" i="1"/>
  <c r="EZ223" i="1"/>
  <c r="JD223" i="1"/>
  <c r="EV223" i="1"/>
  <c r="IZ223" i="1"/>
  <c r="ER223" i="1"/>
  <c r="IV223" i="1"/>
  <c r="EN223" i="1"/>
  <c r="IR223" i="1"/>
  <c r="EJ223" i="1"/>
  <c r="IN223" i="1"/>
  <c r="EF223" i="1"/>
  <c r="IJ223" i="1"/>
  <c r="EB223" i="1"/>
  <c r="JQ222" i="1"/>
  <c r="FI222" i="1"/>
  <c r="JM222" i="1"/>
  <c r="FE222" i="1"/>
  <c r="JI222" i="1"/>
  <c r="FA222" i="1"/>
  <c r="JE222" i="1"/>
  <c r="EW222" i="1"/>
  <c r="JA222" i="1"/>
  <c r="ES222" i="1"/>
  <c r="IW222" i="1"/>
  <c r="EO222" i="1"/>
  <c r="IS222" i="1"/>
  <c r="EK222" i="1"/>
  <c r="IO222" i="1"/>
  <c r="EG222" i="1"/>
  <c r="IK222" i="1"/>
  <c r="EC222" i="1"/>
  <c r="JR221" i="1"/>
  <c r="FJ221" i="1"/>
  <c r="JN221" i="1"/>
  <c r="FF221" i="1"/>
  <c r="JJ221" i="1"/>
  <c r="FB221" i="1"/>
  <c r="JF221" i="1"/>
  <c r="EX221" i="1"/>
  <c r="JB221" i="1"/>
  <c r="ET221" i="1"/>
  <c r="IX221" i="1"/>
  <c r="EP221" i="1"/>
  <c r="IT221" i="1"/>
  <c r="EL221" i="1"/>
  <c r="IP221" i="1"/>
  <c r="EH221" i="1"/>
  <c r="IL221" i="1"/>
  <c r="ED221" i="1"/>
  <c r="JO220" i="1"/>
  <c r="FG220" i="1"/>
  <c r="JK220" i="1"/>
  <c r="FC220" i="1"/>
  <c r="JG220" i="1"/>
  <c r="EY220" i="1"/>
  <c r="JC220" i="1"/>
  <c r="EU220" i="1"/>
  <c r="IY220" i="1"/>
  <c r="EQ220" i="1"/>
  <c r="IU220" i="1"/>
  <c r="EM220" i="1"/>
  <c r="IQ220" i="1"/>
  <c r="EI220" i="1"/>
  <c r="IM220" i="1"/>
  <c r="EE220" i="1"/>
  <c r="II220" i="1"/>
  <c r="EA220" i="1"/>
  <c r="JP219" i="1"/>
  <c r="FH219" i="1"/>
  <c r="JL219" i="1"/>
  <c r="FD219" i="1"/>
  <c r="JH219" i="1"/>
  <c r="EZ219" i="1"/>
  <c r="JD219" i="1"/>
  <c r="EV219" i="1"/>
  <c r="IZ219" i="1"/>
  <c r="ER219" i="1"/>
  <c r="IV219" i="1"/>
  <c r="EN219" i="1"/>
  <c r="IR219" i="1"/>
  <c r="EJ219" i="1"/>
  <c r="IN219" i="1"/>
  <c r="EF219" i="1"/>
  <c r="IJ219" i="1"/>
  <c r="EB219" i="1"/>
  <c r="JQ218" i="1"/>
  <c r="FI218" i="1"/>
  <c r="JM218" i="1"/>
  <c r="FE218" i="1"/>
  <c r="JI218" i="1"/>
  <c r="FA218" i="1"/>
  <c r="JE218" i="1"/>
  <c r="EW218" i="1"/>
  <c r="JA218" i="1"/>
  <c r="ES218" i="1"/>
  <c r="IW218" i="1"/>
  <c r="EO218" i="1"/>
  <c r="IS218" i="1"/>
  <c r="EK218" i="1"/>
  <c r="IO218" i="1"/>
  <c r="EG218" i="1"/>
  <c r="IK218" i="1"/>
  <c r="EC218" i="1"/>
  <c r="JR217" i="1"/>
  <c r="FJ217" i="1"/>
  <c r="JN217" i="1"/>
  <c r="FF217" i="1"/>
  <c r="JJ217" i="1"/>
  <c r="FB217" i="1"/>
  <c r="JF217" i="1"/>
  <c r="EX217" i="1"/>
  <c r="JB217" i="1"/>
  <c r="ET217" i="1"/>
  <c r="IX217" i="1"/>
  <c r="EP217" i="1"/>
  <c r="IT217" i="1"/>
  <c r="EL217" i="1"/>
  <c r="IP217" i="1"/>
  <c r="EH217" i="1"/>
  <c r="IL217" i="1"/>
  <c r="ED217" i="1"/>
  <c r="JO216" i="1"/>
  <c r="FG216" i="1"/>
  <c r="JK216" i="1"/>
  <c r="FC216" i="1"/>
  <c r="JG216" i="1"/>
  <c r="EY216" i="1"/>
  <c r="JC216" i="1"/>
  <c r="EU216" i="1"/>
  <c r="IY216" i="1"/>
  <c r="EQ216" i="1"/>
  <c r="IU216" i="1"/>
  <c r="EM216" i="1"/>
  <c r="IQ216" i="1"/>
  <c r="EI216" i="1"/>
  <c r="IM216" i="1"/>
  <c r="EE216" i="1"/>
  <c r="II216" i="1"/>
  <c r="EA216" i="1"/>
  <c r="JP215" i="1"/>
  <c r="FH215" i="1"/>
  <c r="JL215" i="1"/>
  <c r="FD215" i="1"/>
  <c r="JH215" i="1"/>
  <c r="EZ215" i="1"/>
  <c r="JD215" i="1"/>
  <c r="EV215" i="1"/>
  <c r="IZ215" i="1"/>
  <c r="ER215" i="1"/>
  <c r="IV215" i="1"/>
  <c r="EN215" i="1"/>
  <c r="IR215" i="1"/>
  <c r="EJ215" i="1"/>
  <c r="IN215" i="1"/>
  <c r="EF215" i="1"/>
  <c r="IJ215" i="1"/>
  <c r="EB215" i="1"/>
  <c r="JQ214" i="1"/>
  <c r="FI214" i="1"/>
  <c r="JM214" i="1"/>
  <c r="FE214" i="1"/>
  <c r="JI214" i="1"/>
  <c r="FA214" i="1"/>
  <c r="JE214" i="1"/>
  <c r="EW214" i="1"/>
  <c r="JA214" i="1"/>
  <c r="ES214" i="1"/>
  <c r="IW214" i="1"/>
  <c r="EO214" i="1"/>
  <c r="IS214" i="1"/>
  <c r="EK214" i="1"/>
  <c r="IO214" i="1"/>
  <c r="EG214" i="1"/>
  <c r="IK214" i="1"/>
  <c r="EC214" i="1"/>
  <c r="JR213" i="1"/>
  <c r="FJ213" i="1"/>
  <c r="JN213" i="1"/>
  <c r="FF213" i="1"/>
  <c r="JJ213" i="1"/>
  <c r="FB213" i="1"/>
  <c r="JF213" i="1"/>
  <c r="EX213" i="1"/>
  <c r="JB213" i="1"/>
  <c r="ET213" i="1"/>
  <c r="IX213" i="1"/>
  <c r="EP213" i="1"/>
  <c r="IT213" i="1"/>
  <c r="EL213" i="1"/>
  <c r="IP213" i="1"/>
  <c r="EH213" i="1"/>
  <c r="IL213" i="1"/>
  <c r="ED213" i="1"/>
  <c r="JO212" i="1"/>
  <c r="FG212" i="1"/>
  <c r="JK212" i="1"/>
  <c r="FC212" i="1"/>
  <c r="JG212" i="1"/>
  <c r="EY212" i="1"/>
  <c r="JC212" i="1"/>
  <c r="EU212" i="1"/>
  <c r="IY212" i="1"/>
  <c r="EQ212" i="1"/>
  <c r="IU212" i="1"/>
  <c r="EM212" i="1"/>
  <c r="IQ212" i="1"/>
  <c r="EI212" i="1"/>
  <c r="IM212" i="1"/>
  <c r="EE212" i="1"/>
  <c r="II212" i="1"/>
  <c r="EA212" i="1"/>
  <c r="JP211" i="1"/>
  <c r="FH211" i="1"/>
  <c r="JL211" i="1"/>
  <c r="FD211" i="1"/>
  <c r="JH211" i="1"/>
  <c r="EZ211" i="1"/>
  <c r="JD211" i="1"/>
  <c r="EV211" i="1"/>
  <c r="IZ211" i="1"/>
  <c r="ER211" i="1"/>
  <c r="IV211" i="1"/>
  <c r="EN211" i="1"/>
  <c r="IR211" i="1"/>
  <c r="EJ211" i="1"/>
  <c r="IN211" i="1"/>
  <c r="EF211" i="1"/>
  <c r="IJ211" i="1"/>
  <c r="EB211" i="1"/>
  <c r="JQ210" i="1"/>
  <c r="FI210" i="1"/>
  <c r="JM210" i="1"/>
  <c r="FE210" i="1"/>
  <c r="JI210" i="1"/>
  <c r="FA210" i="1"/>
  <c r="JE210" i="1"/>
  <c r="EW210" i="1"/>
  <c r="JA210" i="1"/>
  <c r="ES210" i="1"/>
  <c r="IW210" i="1"/>
  <c r="EO210" i="1"/>
  <c r="IS210" i="1"/>
  <c r="EK210" i="1"/>
  <c r="IO210" i="1"/>
  <c r="EG210" i="1"/>
  <c r="IK210" i="1"/>
  <c r="EC210" i="1"/>
  <c r="JR209" i="1"/>
  <c r="FJ209" i="1"/>
  <c r="JN209" i="1"/>
  <c r="FF209" i="1"/>
  <c r="JJ209" i="1"/>
  <c r="FB209" i="1"/>
  <c r="JF209" i="1"/>
  <c r="EX209" i="1"/>
  <c r="JB209" i="1"/>
  <c r="ET209" i="1"/>
  <c r="IX209" i="1"/>
  <c r="EP209" i="1"/>
  <c r="IT209" i="1"/>
  <c r="EL209" i="1"/>
  <c r="IP209" i="1"/>
  <c r="EH209" i="1"/>
  <c r="IL209" i="1"/>
  <c r="ED209" i="1"/>
  <c r="JO208" i="1"/>
  <c r="FG208" i="1"/>
  <c r="JK208" i="1"/>
  <c r="FC208" i="1"/>
  <c r="JG208" i="1"/>
  <c r="EY208" i="1"/>
  <c r="JC208" i="1"/>
  <c r="EU208" i="1"/>
  <c r="IY208" i="1"/>
  <c r="EQ208" i="1"/>
  <c r="IU208" i="1"/>
  <c r="EM208" i="1"/>
  <c r="IQ208" i="1"/>
  <c r="EI208" i="1"/>
  <c r="IM208" i="1"/>
  <c r="EE208" i="1"/>
  <c r="II208" i="1"/>
  <c r="EA208" i="1"/>
  <c r="JP207" i="1"/>
  <c r="FH207" i="1"/>
  <c r="JL207" i="1"/>
  <c r="FD207" i="1"/>
  <c r="JH207" i="1"/>
  <c r="EZ207" i="1"/>
  <c r="JD207" i="1"/>
  <c r="EV207" i="1"/>
  <c r="IZ207" i="1"/>
  <c r="ER207" i="1"/>
  <c r="IV207" i="1"/>
  <c r="EN207" i="1"/>
  <c r="IR207" i="1"/>
  <c r="EJ207" i="1"/>
  <c r="IN207" i="1"/>
  <c r="EF207" i="1"/>
  <c r="IJ207" i="1"/>
  <c r="EB207" i="1"/>
  <c r="JQ206" i="1"/>
  <c r="FI206" i="1"/>
  <c r="JM206" i="1"/>
  <c r="FE206" i="1"/>
  <c r="JI206" i="1"/>
  <c r="FA206" i="1"/>
  <c r="JE206" i="1"/>
  <c r="EW206" i="1"/>
  <c r="JA206" i="1"/>
  <c r="ES206" i="1"/>
  <c r="IW206" i="1"/>
  <c r="EO206" i="1"/>
  <c r="IS206" i="1"/>
  <c r="EK206" i="1"/>
  <c r="IO206" i="1"/>
  <c r="EG206" i="1"/>
  <c r="IK206" i="1"/>
  <c r="EC206" i="1"/>
  <c r="JR205" i="1"/>
  <c r="FJ205" i="1"/>
  <c r="JN205" i="1"/>
  <c r="FF205" i="1"/>
  <c r="JJ205" i="1"/>
  <c r="FB205" i="1"/>
  <c r="JF205" i="1"/>
  <c r="EX205" i="1"/>
  <c r="JB205" i="1"/>
  <c r="ET205" i="1"/>
  <c r="IX205" i="1"/>
  <c r="EP205" i="1"/>
  <c r="IT205" i="1"/>
  <c r="EL205" i="1"/>
  <c r="IP205" i="1"/>
  <c r="EH205" i="1"/>
  <c r="IL205" i="1"/>
  <c r="ED205" i="1"/>
  <c r="JO204" i="1"/>
  <c r="FG204" i="1"/>
  <c r="JK204" i="1"/>
  <c r="FC204" i="1"/>
  <c r="JG204" i="1"/>
  <c r="EY204" i="1"/>
  <c r="JC204" i="1"/>
  <c r="EU204" i="1"/>
  <c r="IY204" i="1"/>
  <c r="EQ204" i="1"/>
  <c r="IU204" i="1"/>
  <c r="EM204" i="1"/>
  <c r="IQ204" i="1"/>
  <c r="EI204" i="1"/>
  <c r="IM204" i="1"/>
  <c r="EE204" i="1"/>
  <c r="II204" i="1"/>
  <c r="EA204" i="1"/>
  <c r="JP203" i="1"/>
  <c r="FH203" i="1"/>
  <c r="JL203" i="1"/>
  <c r="FD203" i="1"/>
  <c r="JH203" i="1"/>
  <c r="EZ203" i="1"/>
  <c r="JD203" i="1"/>
  <c r="EV203" i="1"/>
  <c r="IZ203" i="1"/>
  <c r="ER203" i="1"/>
  <c r="IV203" i="1"/>
  <c r="EN203" i="1"/>
  <c r="IR203" i="1"/>
  <c r="EJ203" i="1"/>
  <c r="IN203" i="1"/>
  <c r="EF203" i="1"/>
  <c r="IJ203" i="1"/>
  <c r="EB203" i="1"/>
  <c r="JQ202" i="1"/>
  <c r="FI202" i="1"/>
  <c r="JM202" i="1"/>
  <c r="FE202" i="1"/>
  <c r="JI202" i="1"/>
  <c r="FA202" i="1"/>
  <c r="JE202" i="1"/>
  <c r="EW202" i="1"/>
  <c r="JA202" i="1"/>
  <c r="ES202" i="1"/>
  <c r="IW202" i="1"/>
  <c r="EO202" i="1"/>
  <c r="IS202" i="1"/>
  <c r="EK202" i="1"/>
  <c r="IO202" i="1"/>
  <c r="EG202" i="1"/>
  <c r="IK202" i="1"/>
  <c r="EC202" i="1"/>
  <c r="JR201" i="1"/>
  <c r="FJ201" i="1"/>
  <c r="JN201" i="1"/>
  <c r="FF201" i="1"/>
  <c r="JJ201" i="1"/>
  <c r="FB201" i="1"/>
  <c r="JF201" i="1"/>
  <c r="EX201" i="1"/>
  <c r="JB201" i="1"/>
  <c r="ET201" i="1"/>
  <c r="IX201" i="1"/>
  <c r="EP201" i="1"/>
  <c r="IT201" i="1"/>
  <c r="EL201" i="1"/>
  <c r="IP201" i="1"/>
  <c r="EH201" i="1"/>
  <c r="IL201" i="1"/>
  <c r="ED201" i="1"/>
  <c r="JO200" i="1"/>
  <c r="FG200" i="1"/>
  <c r="JK200" i="1"/>
  <c r="FC200" i="1"/>
  <c r="JG200" i="1"/>
  <c r="EY200" i="1"/>
  <c r="JC200" i="1"/>
  <c r="EU200" i="1"/>
  <c r="IY200" i="1"/>
  <c r="EQ200" i="1"/>
  <c r="IU200" i="1"/>
  <c r="EM200" i="1"/>
  <c r="IQ200" i="1"/>
  <c r="EI200" i="1"/>
  <c r="IM200" i="1"/>
  <c r="EE200" i="1"/>
  <c r="II200" i="1"/>
  <c r="EA200" i="1"/>
  <c r="JP199" i="1"/>
  <c r="FH199" i="1"/>
  <c r="JL199" i="1"/>
  <c r="FD199" i="1"/>
  <c r="JH199" i="1"/>
  <c r="EZ199" i="1"/>
  <c r="JD199" i="1"/>
  <c r="EV199" i="1"/>
  <c r="IZ199" i="1"/>
  <c r="ER199" i="1"/>
  <c r="IV199" i="1"/>
  <c r="EN199" i="1"/>
  <c r="IR199" i="1"/>
  <c r="EJ199" i="1"/>
  <c r="IN199" i="1"/>
  <c r="EF199" i="1"/>
  <c r="IJ199" i="1"/>
  <c r="EB199" i="1"/>
  <c r="JQ198" i="1"/>
  <c r="FI198" i="1"/>
  <c r="JM198" i="1"/>
  <c r="FE198" i="1"/>
  <c r="JI198" i="1"/>
  <c r="FA198" i="1"/>
  <c r="JE198" i="1"/>
  <c r="EW198" i="1"/>
  <c r="JA198" i="1"/>
  <c r="ES198" i="1"/>
  <c r="IW198" i="1"/>
  <c r="EO198" i="1"/>
  <c r="IS198" i="1"/>
  <c r="EK198" i="1"/>
  <c r="IO198" i="1"/>
  <c r="EG198" i="1"/>
  <c r="IK198" i="1"/>
  <c r="EC198" i="1"/>
  <c r="JR197" i="1"/>
  <c r="FJ197" i="1"/>
  <c r="JN197" i="1"/>
  <c r="FF197" i="1"/>
  <c r="JJ197" i="1"/>
  <c r="FB197" i="1"/>
  <c r="JF197" i="1"/>
  <c r="EX197" i="1"/>
  <c r="JB197" i="1"/>
  <c r="ET197" i="1"/>
  <c r="IX197" i="1"/>
  <c r="EP197" i="1"/>
  <c r="IT197" i="1"/>
  <c r="EL197" i="1"/>
  <c r="IP197" i="1"/>
  <c r="EH197" i="1"/>
  <c r="IL197" i="1"/>
  <c r="ED197" i="1"/>
  <c r="JO196" i="1"/>
  <c r="FG196" i="1"/>
  <c r="JK196" i="1"/>
  <c r="FC196" i="1"/>
  <c r="JG196" i="1"/>
  <c r="EY196" i="1"/>
  <c r="JC196" i="1"/>
  <c r="EU196" i="1"/>
  <c r="IY196" i="1"/>
  <c r="EQ196" i="1"/>
  <c r="IU196" i="1"/>
  <c r="EM196" i="1"/>
  <c r="IQ196" i="1"/>
  <c r="EI196" i="1"/>
  <c r="IM196" i="1"/>
  <c r="EE196" i="1"/>
  <c r="II196" i="1"/>
  <c r="EA196" i="1"/>
  <c r="JP195" i="1"/>
  <c r="FH195" i="1"/>
  <c r="JL195" i="1"/>
  <c r="FD195" i="1"/>
  <c r="JH195" i="1"/>
  <c r="EZ195" i="1"/>
  <c r="JD195" i="1"/>
  <c r="EV195" i="1"/>
  <c r="IZ195" i="1"/>
  <c r="ER195" i="1"/>
  <c r="IV195" i="1"/>
  <c r="EN195" i="1"/>
  <c r="IR195" i="1"/>
  <c r="EJ195" i="1"/>
  <c r="IN195" i="1"/>
  <c r="EF195" i="1"/>
  <c r="IJ195" i="1"/>
  <c r="EB195" i="1"/>
  <c r="JQ194" i="1"/>
  <c r="FI194" i="1"/>
  <c r="JM194" i="1"/>
  <c r="FE194" i="1"/>
  <c r="JI194" i="1"/>
  <c r="FA194" i="1"/>
  <c r="JE194" i="1"/>
  <c r="EW194" i="1"/>
  <c r="JA194" i="1"/>
  <c r="ES194" i="1"/>
  <c r="IW194" i="1"/>
  <c r="EO194" i="1"/>
  <c r="IS194" i="1"/>
  <c r="EK194" i="1"/>
  <c r="IO194" i="1"/>
  <c r="EG194" i="1"/>
  <c r="IK194" i="1"/>
  <c r="EC194" i="1"/>
  <c r="JR193" i="1"/>
  <c r="FJ193" i="1"/>
  <c r="JN193" i="1"/>
  <c r="FF193" i="1"/>
  <c r="JJ193" i="1"/>
  <c r="FB193" i="1"/>
  <c r="JF193" i="1"/>
  <c r="EX193" i="1"/>
  <c r="JB193" i="1"/>
  <c r="ET193" i="1"/>
  <c r="IX193" i="1"/>
  <c r="EP193" i="1"/>
  <c r="IT193" i="1"/>
  <c r="EL193" i="1"/>
  <c r="IP193" i="1"/>
  <c r="EH193" i="1"/>
  <c r="IL193" i="1"/>
  <c r="ED193" i="1"/>
  <c r="FK192" i="1"/>
  <c r="JS192" i="1"/>
  <c r="JO192" i="1"/>
  <c r="FG192" i="1"/>
  <c r="JK192" i="1"/>
  <c r="FC192" i="1"/>
  <c r="JG192" i="1"/>
  <c r="EY192" i="1"/>
  <c r="JC192" i="1"/>
  <c r="EU192" i="1"/>
  <c r="IY192" i="1"/>
  <c r="EQ192" i="1"/>
  <c r="IU192" i="1"/>
  <c r="EM192" i="1"/>
  <c r="IQ192" i="1"/>
  <c r="EI192" i="1"/>
  <c r="IM192" i="1"/>
  <c r="EE192" i="1"/>
  <c r="II192" i="1"/>
  <c r="EA192" i="1"/>
  <c r="JP191" i="1"/>
  <c r="FH191" i="1"/>
  <c r="JL191" i="1"/>
  <c r="FD191" i="1"/>
  <c r="JH191" i="1"/>
  <c r="EZ191" i="1"/>
  <c r="JD191" i="1"/>
  <c r="EV191" i="1"/>
  <c r="IZ191" i="1"/>
  <c r="ER191" i="1"/>
  <c r="IV191" i="1"/>
  <c r="EN191" i="1"/>
  <c r="IR191" i="1"/>
  <c r="EJ191" i="1"/>
  <c r="IN191" i="1"/>
  <c r="EF191" i="1"/>
  <c r="IJ191" i="1"/>
  <c r="EB191" i="1"/>
  <c r="JQ190" i="1"/>
  <c r="FI190" i="1"/>
  <c r="JM190" i="1"/>
  <c r="FE190" i="1"/>
  <c r="JI190" i="1"/>
  <c r="FA190" i="1"/>
  <c r="JE190" i="1"/>
  <c r="EW190" i="1"/>
  <c r="JA190" i="1"/>
  <c r="ES190" i="1"/>
  <c r="IW190" i="1"/>
  <c r="EO190" i="1"/>
  <c r="IS190" i="1"/>
  <c r="EK190" i="1"/>
  <c r="IO190" i="1"/>
  <c r="EG190" i="1"/>
  <c r="IK190" i="1"/>
  <c r="EC190" i="1"/>
  <c r="JR189" i="1"/>
  <c r="FJ189" i="1"/>
  <c r="JN189" i="1"/>
  <c r="FF189" i="1"/>
  <c r="JJ189" i="1"/>
  <c r="FB189" i="1"/>
  <c r="JF189" i="1"/>
  <c r="EX189" i="1"/>
  <c r="JB189" i="1"/>
  <c r="ET189" i="1"/>
  <c r="IX189" i="1"/>
  <c r="EP189" i="1"/>
  <c r="IT189" i="1"/>
  <c r="EL189" i="1"/>
  <c r="IP189" i="1"/>
  <c r="EH189" i="1"/>
  <c r="IL189" i="1"/>
  <c r="ED189" i="1"/>
  <c r="JO188" i="1"/>
  <c r="FG188" i="1"/>
  <c r="JK188" i="1"/>
  <c r="FC188" i="1"/>
  <c r="JG188" i="1"/>
  <c r="EY188" i="1"/>
  <c r="JC188" i="1"/>
  <c r="EU188" i="1"/>
  <c r="IY188" i="1"/>
  <c r="EQ188" i="1"/>
  <c r="IU188" i="1"/>
  <c r="EM188" i="1"/>
  <c r="IQ188" i="1"/>
  <c r="EI188" i="1"/>
  <c r="IM188" i="1"/>
  <c r="EE188" i="1"/>
  <c r="II188" i="1"/>
  <c r="EA188" i="1"/>
  <c r="JP187" i="1"/>
  <c r="FH187" i="1"/>
  <c r="JL187" i="1"/>
  <c r="FD187" i="1"/>
  <c r="JH187" i="1"/>
  <c r="EZ187" i="1"/>
  <c r="JD187" i="1"/>
  <c r="EV187" i="1"/>
  <c r="IZ187" i="1"/>
  <c r="ER187" i="1"/>
  <c r="IV187" i="1"/>
  <c r="EN187" i="1"/>
  <c r="IR187" i="1"/>
  <c r="EJ187" i="1"/>
  <c r="IN187" i="1"/>
  <c r="EF187" i="1"/>
  <c r="IJ187" i="1"/>
  <c r="EB187" i="1"/>
  <c r="JQ186" i="1"/>
  <c r="FI186" i="1"/>
  <c r="JM186" i="1"/>
  <c r="FE186" i="1"/>
  <c r="JI186" i="1"/>
  <c r="FA186" i="1"/>
  <c r="JE186" i="1"/>
  <c r="EW186" i="1"/>
  <c r="JA186" i="1"/>
  <c r="ES186" i="1"/>
  <c r="IW186" i="1"/>
  <c r="EO186" i="1"/>
  <c r="IS186" i="1"/>
  <c r="EK186" i="1"/>
  <c r="IO186" i="1"/>
  <c r="EG186" i="1"/>
  <c r="IK186" i="1"/>
  <c r="EC186" i="1"/>
  <c r="JR185" i="1"/>
  <c r="FJ185" i="1"/>
  <c r="JN185" i="1"/>
  <c r="FF185" i="1"/>
  <c r="JJ185" i="1"/>
  <c r="FB185" i="1"/>
  <c r="JF185" i="1"/>
  <c r="EX185" i="1"/>
  <c r="JB185" i="1"/>
  <c r="ET185" i="1"/>
  <c r="IX185" i="1"/>
  <c r="EP185" i="1"/>
  <c r="IT185" i="1"/>
  <c r="EL185" i="1"/>
  <c r="IP185" i="1"/>
  <c r="EH185" i="1"/>
  <c r="IL185" i="1"/>
  <c r="ED185" i="1"/>
  <c r="JO184" i="1"/>
  <c r="FG184" i="1"/>
  <c r="JK184" i="1"/>
  <c r="FC184" i="1"/>
  <c r="JG184" i="1"/>
  <c r="EY184" i="1"/>
  <c r="JC184" i="1"/>
  <c r="EU184" i="1"/>
  <c r="IY184" i="1"/>
  <c r="EQ184" i="1"/>
  <c r="IU184" i="1"/>
  <c r="EM184" i="1"/>
  <c r="IQ184" i="1"/>
  <c r="EI184" i="1"/>
  <c r="IM184" i="1"/>
  <c r="EE184" i="1"/>
  <c r="II184" i="1"/>
  <c r="EA184" i="1"/>
  <c r="JP183" i="1"/>
  <c r="FH183" i="1"/>
  <c r="JL183" i="1"/>
  <c r="FD183" i="1"/>
  <c r="JH183" i="1"/>
  <c r="EZ183" i="1"/>
  <c r="JD183" i="1"/>
  <c r="EV183" i="1"/>
  <c r="IZ183" i="1"/>
  <c r="ER183" i="1"/>
  <c r="IV183" i="1"/>
  <c r="EN183" i="1"/>
  <c r="IR183" i="1"/>
  <c r="EJ183" i="1"/>
  <c r="IN183" i="1"/>
  <c r="EF183" i="1"/>
  <c r="IJ183" i="1"/>
  <c r="EB183" i="1"/>
  <c r="JQ182" i="1"/>
  <c r="FI182" i="1"/>
  <c r="JM182" i="1"/>
  <c r="FE182" i="1"/>
  <c r="JI182" i="1"/>
  <c r="FA182" i="1"/>
  <c r="JE182" i="1"/>
  <c r="EW182" i="1"/>
  <c r="JA182" i="1"/>
  <c r="ES182" i="1"/>
  <c r="IW182" i="1"/>
  <c r="EO182" i="1"/>
  <c r="IS182" i="1"/>
  <c r="EK182" i="1"/>
  <c r="IO182" i="1"/>
  <c r="EG182" i="1"/>
  <c r="IK182" i="1"/>
  <c r="EC182" i="1"/>
  <c r="JR181" i="1"/>
  <c r="FJ181" i="1"/>
  <c r="JN181" i="1"/>
  <c r="FF181" i="1"/>
  <c r="JJ181" i="1"/>
  <c r="FB181" i="1"/>
  <c r="JF181" i="1"/>
  <c r="EX181" i="1"/>
  <c r="JB181" i="1"/>
  <c r="ET181" i="1"/>
  <c r="IX181" i="1"/>
  <c r="EP181" i="1"/>
  <c r="IT181" i="1"/>
  <c r="EL181" i="1"/>
  <c r="IP181" i="1"/>
  <c r="EH181" i="1"/>
  <c r="IL181" i="1"/>
  <c r="ED181" i="1"/>
  <c r="JO180" i="1"/>
  <c r="FG180" i="1"/>
  <c r="JK180" i="1"/>
  <c r="FC180" i="1"/>
  <c r="JG180" i="1"/>
  <c r="EY180" i="1"/>
  <c r="JC180" i="1"/>
  <c r="EU180" i="1"/>
  <c r="IY180" i="1"/>
  <c r="EQ180" i="1"/>
  <c r="IU180" i="1"/>
  <c r="EM180" i="1"/>
  <c r="IQ180" i="1"/>
  <c r="EI180" i="1"/>
  <c r="IM180" i="1"/>
  <c r="EE180" i="1"/>
  <c r="II180" i="1"/>
  <c r="EA180" i="1"/>
  <c r="JP179" i="1"/>
  <c r="FH179" i="1"/>
  <c r="JL179" i="1"/>
  <c r="FD179" i="1"/>
  <c r="JH179" i="1"/>
  <c r="EZ179" i="1"/>
  <c r="JD179" i="1"/>
  <c r="EV179" i="1"/>
  <c r="IZ179" i="1"/>
  <c r="ER179" i="1"/>
  <c r="IV179" i="1"/>
  <c r="EN179" i="1"/>
  <c r="IR179" i="1"/>
  <c r="EJ179" i="1"/>
  <c r="IN179" i="1"/>
  <c r="EF179" i="1"/>
  <c r="IJ179" i="1"/>
  <c r="EB179" i="1"/>
  <c r="JQ178" i="1"/>
  <c r="FI178" i="1"/>
  <c r="JM178" i="1"/>
  <c r="FE178" i="1"/>
  <c r="JI178" i="1"/>
  <c r="FA178" i="1"/>
  <c r="JE178" i="1"/>
  <c r="EW178" i="1"/>
  <c r="JA178" i="1"/>
  <c r="ES178" i="1"/>
  <c r="IW178" i="1"/>
  <c r="EO178" i="1"/>
  <c r="IS178" i="1"/>
  <c r="EK178" i="1"/>
  <c r="IO178" i="1"/>
  <c r="EG178" i="1"/>
  <c r="IK178" i="1"/>
  <c r="EC178" i="1"/>
  <c r="JR177" i="1"/>
  <c r="FJ177" i="1"/>
  <c r="JN177" i="1"/>
  <c r="FF177" i="1"/>
  <c r="JJ177" i="1"/>
  <c r="FB177" i="1"/>
  <c r="JF177" i="1"/>
  <c r="EX177" i="1"/>
  <c r="JB177" i="1"/>
  <c r="ET177" i="1"/>
  <c r="IX177" i="1"/>
  <c r="EP177" i="1"/>
  <c r="IT177" i="1"/>
  <c r="EL177" i="1"/>
  <c r="IP177" i="1"/>
  <c r="EH177" i="1"/>
  <c r="IL177" i="1"/>
  <c r="ED177" i="1"/>
  <c r="JO176" i="1"/>
  <c r="FG176" i="1"/>
  <c r="JK176" i="1"/>
  <c r="FC176" i="1"/>
  <c r="JG176" i="1"/>
  <c r="EY176" i="1"/>
  <c r="JC176" i="1"/>
  <c r="EU176" i="1"/>
  <c r="IY176" i="1"/>
  <c r="EQ176" i="1"/>
  <c r="IU176" i="1"/>
  <c r="EM176" i="1"/>
  <c r="IQ176" i="1"/>
  <c r="EI176" i="1"/>
  <c r="IM176" i="1"/>
  <c r="EE176" i="1"/>
  <c r="II176" i="1"/>
  <c r="EA176" i="1"/>
  <c r="JP175" i="1"/>
  <c r="FH175" i="1"/>
  <c r="JL175" i="1"/>
  <c r="FD175" i="1"/>
  <c r="JH175" i="1"/>
  <c r="EZ175" i="1"/>
  <c r="JD175" i="1"/>
  <c r="EV175" i="1"/>
  <c r="IZ175" i="1"/>
  <c r="ER175" i="1"/>
  <c r="IV175" i="1"/>
  <c r="EN175" i="1"/>
  <c r="IR175" i="1"/>
  <c r="EJ175" i="1"/>
  <c r="IN175" i="1"/>
  <c r="EF175" i="1"/>
  <c r="IJ175" i="1"/>
  <c r="EB175" i="1"/>
  <c r="JQ174" i="1"/>
  <c r="FI174" i="1"/>
  <c r="JM174" i="1"/>
  <c r="FE174" i="1"/>
  <c r="JI174" i="1"/>
  <c r="FA174" i="1"/>
  <c r="JE174" i="1"/>
  <c r="EW174" i="1"/>
  <c r="JA174" i="1"/>
  <c r="ES174" i="1"/>
  <c r="IW174" i="1"/>
  <c r="EO174" i="1"/>
  <c r="IS174" i="1"/>
  <c r="EK174" i="1"/>
  <c r="IO174" i="1"/>
  <c r="EG174" i="1"/>
  <c r="IK174" i="1"/>
  <c r="EC174" i="1"/>
  <c r="JR173" i="1"/>
  <c r="FJ173" i="1"/>
  <c r="JN173" i="1"/>
  <c r="FF173" i="1"/>
  <c r="JJ173" i="1"/>
  <c r="FB173" i="1"/>
  <c r="JF173" i="1"/>
  <c r="EX173" i="1"/>
  <c r="JB173" i="1"/>
  <c r="ET173" i="1"/>
  <c r="IX173" i="1"/>
  <c r="EP173" i="1"/>
  <c r="IT173" i="1"/>
  <c r="EL173" i="1"/>
  <c r="IP173" i="1"/>
  <c r="EH173" i="1"/>
  <c r="IL173" i="1"/>
  <c r="ED173" i="1"/>
  <c r="JO172" i="1"/>
  <c r="FG172" i="1"/>
  <c r="JK172" i="1"/>
  <c r="FC172" i="1"/>
  <c r="JG172" i="1"/>
  <c r="EY172" i="1"/>
  <c r="JC172" i="1"/>
  <c r="EU172" i="1"/>
  <c r="IY172" i="1"/>
  <c r="EQ172" i="1"/>
  <c r="IU172" i="1"/>
  <c r="EM172" i="1"/>
  <c r="IQ172" i="1"/>
  <c r="EI172" i="1"/>
  <c r="IM172" i="1"/>
  <c r="EE172" i="1"/>
  <c r="II172" i="1"/>
  <c r="EA172" i="1"/>
  <c r="JP171" i="1"/>
  <c r="FH171" i="1"/>
  <c r="JL171" i="1"/>
  <c r="FD171" i="1"/>
  <c r="JH171" i="1"/>
  <c r="EZ171" i="1"/>
  <c r="JD171" i="1"/>
  <c r="EV171" i="1"/>
  <c r="IZ171" i="1"/>
  <c r="ER171" i="1"/>
  <c r="IV171" i="1"/>
  <c r="EN171" i="1"/>
  <c r="IR171" i="1"/>
  <c r="EJ171" i="1"/>
  <c r="IN171" i="1"/>
  <c r="EF171" i="1"/>
  <c r="IJ171" i="1"/>
  <c r="EB171" i="1"/>
  <c r="JQ170" i="1"/>
  <c r="FI170" i="1"/>
  <c r="JM170" i="1"/>
  <c r="FE170" i="1"/>
  <c r="JI170" i="1"/>
  <c r="FA170" i="1"/>
  <c r="JE170" i="1"/>
  <c r="EW170" i="1"/>
  <c r="JA170" i="1"/>
  <c r="ES170" i="1"/>
  <c r="IW170" i="1"/>
  <c r="EO170" i="1"/>
  <c r="IS170" i="1"/>
  <c r="EK170" i="1"/>
  <c r="IO170" i="1"/>
  <c r="EG170" i="1"/>
  <c r="IK170" i="1"/>
  <c r="EC170" i="1"/>
  <c r="JR169" i="1"/>
  <c r="FJ169" i="1"/>
  <c r="JN169" i="1"/>
  <c r="FF169" i="1"/>
  <c r="JJ169" i="1"/>
  <c r="FB169" i="1"/>
  <c r="JF169" i="1"/>
  <c r="EX169" i="1"/>
  <c r="JB169" i="1"/>
  <c r="ET169" i="1"/>
  <c r="IX169" i="1"/>
  <c r="EP169" i="1"/>
  <c r="IT169" i="1"/>
  <c r="EL169" i="1"/>
  <c r="IP169" i="1"/>
  <c r="EH169" i="1"/>
  <c r="IL169" i="1"/>
  <c r="ED169" i="1"/>
  <c r="JO168" i="1"/>
  <c r="FG168" i="1"/>
  <c r="JK168" i="1"/>
  <c r="FC168" i="1"/>
  <c r="JG168" i="1"/>
  <c r="EY168" i="1"/>
  <c r="JC168" i="1"/>
  <c r="EU168" i="1"/>
  <c r="IY168" i="1"/>
  <c r="EQ168" i="1"/>
  <c r="IU168" i="1"/>
  <c r="EM168" i="1"/>
  <c r="IQ168" i="1"/>
  <c r="EI168" i="1"/>
  <c r="IM168" i="1"/>
  <c r="EE168" i="1"/>
  <c r="II168" i="1"/>
  <c r="EA168" i="1"/>
  <c r="JP167" i="1"/>
  <c r="FH167" i="1"/>
  <c r="JL167" i="1"/>
  <c r="FD167" i="1"/>
  <c r="JH167" i="1"/>
  <c r="EZ167" i="1"/>
  <c r="JD167" i="1"/>
  <c r="EV167" i="1"/>
  <c r="IZ167" i="1"/>
  <c r="ER167" i="1"/>
  <c r="IV167" i="1"/>
  <c r="EN167" i="1"/>
  <c r="IR167" i="1"/>
  <c r="EJ167" i="1"/>
  <c r="IN167" i="1"/>
  <c r="EF167" i="1"/>
  <c r="IJ167" i="1"/>
  <c r="EB167" i="1"/>
  <c r="JQ166" i="1"/>
  <c r="FI166" i="1"/>
  <c r="JM166" i="1"/>
  <c r="FE166" i="1"/>
  <c r="JI166" i="1"/>
  <c r="FA166" i="1"/>
  <c r="JE166" i="1"/>
  <c r="EW166" i="1"/>
  <c r="JA166" i="1"/>
  <c r="ES166" i="1"/>
  <c r="IW166" i="1"/>
  <c r="EO166" i="1"/>
  <c r="IS166" i="1"/>
  <c r="EK166" i="1"/>
  <c r="IO166" i="1"/>
  <c r="EG166" i="1"/>
  <c r="IK166" i="1"/>
  <c r="EC166" i="1"/>
  <c r="JR165" i="1"/>
  <c r="FJ165" i="1"/>
  <c r="JN165" i="1"/>
  <c r="FF165" i="1"/>
  <c r="JJ165" i="1"/>
  <c r="FB165" i="1"/>
  <c r="JF165" i="1"/>
  <c r="EX165" i="1"/>
  <c r="JB165" i="1"/>
  <c r="ET165" i="1"/>
  <c r="IX165" i="1"/>
  <c r="EP165" i="1"/>
  <c r="IT165" i="1"/>
  <c r="EL165" i="1"/>
  <c r="IP165" i="1"/>
  <c r="EH165" i="1"/>
  <c r="IL165" i="1"/>
  <c r="ED165" i="1"/>
  <c r="JO164" i="1"/>
  <c r="FG164" i="1"/>
  <c r="JK164" i="1"/>
  <c r="FC164" i="1"/>
  <c r="JG164" i="1"/>
  <c r="EY164" i="1"/>
  <c r="JC164" i="1"/>
  <c r="EU164" i="1"/>
  <c r="IY164" i="1"/>
  <c r="EQ164" i="1"/>
  <c r="IU164" i="1"/>
  <c r="EM164" i="1"/>
  <c r="IQ164" i="1"/>
  <c r="EI164" i="1"/>
  <c r="IM164" i="1"/>
  <c r="EE164" i="1"/>
  <c r="II164" i="1"/>
  <c r="EA164" i="1"/>
  <c r="JP163" i="1"/>
  <c r="FH163" i="1"/>
  <c r="JL163" i="1"/>
  <c r="FD163" i="1"/>
  <c r="JH163" i="1"/>
  <c r="EZ163" i="1"/>
  <c r="JD163" i="1"/>
  <c r="EV163" i="1"/>
  <c r="IZ163" i="1"/>
  <c r="ER163" i="1"/>
  <c r="IV163" i="1"/>
  <c r="EN163" i="1"/>
  <c r="IR163" i="1"/>
  <c r="EJ163" i="1"/>
  <c r="IN163" i="1"/>
  <c r="EF163" i="1"/>
  <c r="IJ163" i="1"/>
  <c r="EB163" i="1"/>
  <c r="JQ162" i="1"/>
  <c r="FI162" i="1"/>
  <c r="JM162" i="1"/>
  <c r="FE162" i="1"/>
  <c r="JI162" i="1"/>
  <c r="FA162" i="1"/>
  <c r="JE162" i="1"/>
  <c r="EW162" i="1"/>
  <c r="JA162" i="1"/>
  <c r="ES162" i="1"/>
  <c r="IW162" i="1"/>
  <c r="EO162" i="1"/>
  <c r="IS162" i="1"/>
  <c r="EK162" i="1"/>
  <c r="IO162" i="1"/>
  <c r="EG162" i="1"/>
  <c r="IK162" i="1"/>
  <c r="EC162" i="1"/>
  <c r="JR161" i="1"/>
  <c r="FJ161" i="1"/>
  <c r="JN161" i="1"/>
  <c r="FF161" i="1"/>
  <c r="JJ161" i="1"/>
  <c r="FB161" i="1"/>
  <c r="JF161" i="1"/>
  <c r="EX161" i="1"/>
  <c r="JB161" i="1"/>
  <c r="ET161" i="1"/>
  <c r="IX161" i="1"/>
  <c r="EP161" i="1"/>
  <c r="IT161" i="1"/>
  <c r="EL161" i="1"/>
  <c r="IP161" i="1"/>
  <c r="EH161" i="1"/>
  <c r="IL161" i="1"/>
  <c r="ED161" i="1"/>
  <c r="JO160" i="1"/>
  <c r="FG160" i="1"/>
  <c r="JK160" i="1"/>
  <c r="FC160" i="1"/>
  <c r="JG160" i="1"/>
  <c r="EY160" i="1"/>
  <c r="JC160" i="1"/>
  <c r="EU160" i="1"/>
  <c r="IY160" i="1"/>
  <c r="EQ160" i="1"/>
  <c r="IU160" i="1"/>
  <c r="EM160" i="1"/>
  <c r="IQ160" i="1"/>
  <c r="EI160" i="1"/>
  <c r="IM160" i="1"/>
  <c r="EE160" i="1"/>
  <c r="II160" i="1"/>
  <c r="EA160" i="1"/>
  <c r="JP159" i="1"/>
  <c r="FH159" i="1"/>
  <c r="JL159" i="1"/>
  <c r="FD159" i="1"/>
  <c r="JH159" i="1"/>
  <c r="EZ159" i="1"/>
  <c r="JD159" i="1"/>
  <c r="EV159" i="1"/>
  <c r="IZ159" i="1"/>
  <c r="ER159" i="1"/>
  <c r="IV159" i="1"/>
  <c r="EN159" i="1"/>
  <c r="IR159" i="1"/>
  <c r="EJ159" i="1"/>
  <c r="IN159" i="1"/>
  <c r="EF159" i="1"/>
  <c r="IJ159" i="1"/>
  <c r="EB159" i="1"/>
  <c r="JQ158" i="1"/>
  <c r="FI158" i="1"/>
  <c r="JM158" i="1"/>
  <c r="FE158" i="1"/>
  <c r="JI158" i="1"/>
  <c r="FA158" i="1"/>
  <c r="JE158" i="1"/>
  <c r="EW158" i="1"/>
  <c r="JA158" i="1"/>
  <c r="ES158" i="1"/>
  <c r="IW158" i="1"/>
  <c r="EO158" i="1"/>
  <c r="IS158" i="1"/>
  <c r="EK158" i="1"/>
  <c r="IO158" i="1"/>
  <c r="EG158" i="1"/>
  <c r="IK158" i="1"/>
  <c r="EC158" i="1"/>
  <c r="JR157" i="1"/>
  <c r="FJ157" i="1"/>
  <c r="JN157" i="1"/>
  <c r="FF157" i="1"/>
  <c r="JJ157" i="1"/>
  <c r="FB157" i="1"/>
  <c r="JF157" i="1"/>
  <c r="EX157" i="1"/>
  <c r="JB157" i="1"/>
  <c r="ET157" i="1"/>
  <c r="IX157" i="1"/>
  <c r="EP157" i="1"/>
  <c r="IT157" i="1"/>
  <c r="EL157" i="1"/>
  <c r="IP157" i="1"/>
  <c r="EH157" i="1"/>
  <c r="IL157" i="1"/>
  <c r="ED157" i="1"/>
  <c r="JO156" i="1"/>
  <c r="FG156" i="1"/>
  <c r="JK156" i="1"/>
  <c r="FC156" i="1"/>
  <c r="JG156" i="1"/>
  <c r="EY156" i="1"/>
  <c r="JC156" i="1"/>
  <c r="EU156" i="1"/>
  <c r="IY156" i="1"/>
  <c r="EQ156" i="1"/>
  <c r="IU156" i="1"/>
  <c r="EM156" i="1"/>
  <c r="IQ156" i="1"/>
  <c r="EI156" i="1"/>
  <c r="IM156" i="1"/>
  <c r="EE156" i="1"/>
  <c r="II156" i="1"/>
  <c r="EA156" i="1"/>
  <c r="JP155" i="1"/>
  <c r="FH155" i="1"/>
  <c r="JL155" i="1"/>
  <c r="FD155" i="1"/>
  <c r="JH155" i="1"/>
  <c r="EZ155" i="1"/>
  <c r="JD155" i="1"/>
  <c r="EV155" i="1"/>
  <c r="IZ155" i="1"/>
  <c r="ER155" i="1"/>
  <c r="IV155" i="1"/>
  <c r="EN155" i="1"/>
  <c r="IR155" i="1"/>
  <c r="EJ155" i="1"/>
  <c r="IN155" i="1"/>
  <c r="EF155" i="1"/>
  <c r="IJ155" i="1"/>
  <c r="EB155" i="1"/>
  <c r="JQ154" i="1"/>
  <c r="FI154" i="1"/>
  <c r="JM154" i="1"/>
  <c r="FE154" i="1"/>
  <c r="JI154" i="1"/>
  <c r="FA154" i="1"/>
  <c r="JE154" i="1"/>
  <c r="EW154" i="1"/>
  <c r="JA154" i="1"/>
  <c r="ES154" i="1"/>
  <c r="IW154" i="1"/>
  <c r="EO154" i="1"/>
  <c r="IS154" i="1"/>
  <c r="EK154" i="1"/>
  <c r="IO154" i="1"/>
  <c r="EG154" i="1"/>
  <c r="IK154" i="1"/>
  <c r="EC154" i="1"/>
  <c r="JR153" i="1"/>
  <c r="FJ153" i="1"/>
  <c r="JN153" i="1"/>
  <c r="FF153" i="1"/>
  <c r="JJ153" i="1"/>
  <c r="FB153" i="1"/>
  <c r="JF153" i="1"/>
  <c r="EX153" i="1"/>
  <c r="JB153" i="1"/>
  <c r="ET153" i="1"/>
  <c r="IX153" i="1"/>
  <c r="EP153" i="1"/>
  <c r="IT153" i="1"/>
  <c r="EL153" i="1"/>
  <c r="IP153" i="1"/>
  <c r="EH153" i="1"/>
  <c r="IL153" i="1"/>
  <c r="ED153" i="1"/>
  <c r="JO152" i="1"/>
  <c r="FG152" i="1"/>
  <c r="JK152" i="1"/>
  <c r="FC152" i="1"/>
  <c r="JG152" i="1"/>
  <c r="EY152" i="1"/>
  <c r="JC152" i="1"/>
  <c r="EU152" i="1"/>
  <c r="IY152" i="1"/>
  <c r="EQ152" i="1"/>
  <c r="IU152" i="1"/>
  <c r="EM152" i="1"/>
  <c r="IQ152" i="1"/>
  <c r="EI152" i="1"/>
  <c r="IM152" i="1"/>
  <c r="EE152" i="1"/>
  <c r="II152" i="1"/>
  <c r="EA152" i="1"/>
  <c r="JP151" i="1"/>
  <c r="FH151" i="1"/>
  <c r="JL151" i="1"/>
  <c r="FD151" i="1"/>
  <c r="JH151" i="1"/>
  <c r="EZ151" i="1"/>
  <c r="JD151" i="1"/>
  <c r="EV151" i="1"/>
  <c r="IZ151" i="1"/>
  <c r="ER151" i="1"/>
  <c r="IV151" i="1"/>
  <c r="EN151" i="1"/>
  <c r="IR151" i="1"/>
  <c r="EJ151" i="1"/>
  <c r="IN151" i="1"/>
  <c r="EF151" i="1"/>
  <c r="IJ151" i="1"/>
  <c r="EB151" i="1"/>
  <c r="JQ150" i="1"/>
  <c r="FI150" i="1"/>
  <c r="JM150" i="1"/>
  <c r="FE150" i="1"/>
  <c r="JI150" i="1"/>
  <c r="FA150" i="1"/>
  <c r="JE150" i="1"/>
  <c r="EW150" i="1"/>
  <c r="JA150" i="1"/>
  <c r="ES150" i="1"/>
  <c r="IW150" i="1"/>
  <c r="EO150" i="1"/>
  <c r="IS150" i="1"/>
  <c r="EK150" i="1"/>
  <c r="IO150" i="1"/>
  <c r="EG150" i="1"/>
  <c r="IK150" i="1"/>
  <c r="EC150" i="1"/>
  <c r="JR149" i="1"/>
  <c r="FJ149" i="1"/>
  <c r="JN149" i="1"/>
  <c r="FF149" i="1"/>
  <c r="JJ149" i="1"/>
  <c r="FB149" i="1"/>
  <c r="JF149" i="1"/>
  <c r="EX149" i="1"/>
  <c r="JB149" i="1"/>
  <c r="ET149" i="1"/>
  <c r="IX149" i="1"/>
  <c r="EP149" i="1"/>
  <c r="IT149" i="1"/>
  <c r="EL149" i="1"/>
  <c r="IP149" i="1"/>
  <c r="EH149" i="1"/>
  <c r="IL149" i="1"/>
  <c r="ED149" i="1"/>
  <c r="JO148" i="1"/>
  <c r="FG148" i="1"/>
  <c r="JK148" i="1"/>
  <c r="FC148" i="1"/>
  <c r="JG148" i="1"/>
  <c r="EY148" i="1"/>
  <c r="JC148" i="1"/>
  <c r="EU148" i="1"/>
  <c r="IY148" i="1"/>
  <c r="EQ148" i="1"/>
  <c r="IU148" i="1"/>
  <c r="EM148" i="1"/>
  <c r="IQ148" i="1"/>
  <c r="EI148" i="1"/>
  <c r="IM148" i="1"/>
  <c r="EE148" i="1"/>
  <c r="II148" i="1"/>
  <c r="EA148" i="1"/>
  <c r="JP147" i="1"/>
  <c r="FH147" i="1"/>
  <c r="JL147" i="1"/>
  <c r="FD147" i="1"/>
  <c r="JH147" i="1"/>
  <c r="EZ147" i="1"/>
  <c r="JD147" i="1"/>
  <c r="EV147" i="1"/>
  <c r="IZ147" i="1"/>
  <c r="ER147" i="1"/>
  <c r="IV147" i="1"/>
  <c r="EN147" i="1"/>
  <c r="IR147" i="1"/>
  <c r="EJ147" i="1"/>
  <c r="IN147" i="1"/>
  <c r="EF147" i="1"/>
  <c r="IJ147" i="1"/>
  <c r="EB147" i="1"/>
  <c r="JQ146" i="1"/>
  <c r="FI146" i="1"/>
  <c r="JM146" i="1"/>
  <c r="FE146" i="1"/>
  <c r="JI146" i="1"/>
  <c r="FA146" i="1"/>
  <c r="JE146" i="1"/>
  <c r="EW146" i="1"/>
  <c r="JA146" i="1"/>
  <c r="ES146" i="1"/>
  <c r="IW146" i="1"/>
  <c r="EO146" i="1"/>
  <c r="IS146" i="1"/>
  <c r="EK146" i="1"/>
  <c r="IO146" i="1"/>
  <c r="EG146" i="1"/>
  <c r="IK146" i="1"/>
  <c r="EC146" i="1"/>
  <c r="JR145" i="1"/>
  <c r="FJ145" i="1"/>
  <c r="JN145" i="1"/>
  <c r="FF145" i="1"/>
  <c r="JJ145" i="1"/>
  <c r="FB145" i="1"/>
  <c r="JF145" i="1"/>
  <c r="EX145" i="1"/>
  <c r="JB145" i="1"/>
  <c r="ET145" i="1"/>
  <c r="IX145" i="1"/>
  <c r="EP145" i="1"/>
  <c r="IT145" i="1"/>
  <c r="EL145" i="1"/>
  <c r="IP145" i="1"/>
  <c r="EH145" i="1"/>
  <c r="IL145" i="1"/>
  <c r="ED145" i="1"/>
  <c r="JO144" i="1"/>
  <c r="FG144" i="1"/>
  <c r="JK144" i="1"/>
  <c r="FC144" i="1"/>
  <c r="JG144" i="1"/>
  <c r="EY144" i="1"/>
  <c r="JC144" i="1"/>
  <c r="EU144" i="1"/>
  <c r="IY144" i="1"/>
  <c r="EQ144" i="1"/>
  <c r="IU144" i="1"/>
  <c r="EM144" i="1"/>
  <c r="IQ144" i="1"/>
  <c r="EI144" i="1"/>
  <c r="IM144" i="1"/>
  <c r="EE144" i="1"/>
  <c r="II144" i="1"/>
  <c r="EA144" i="1"/>
  <c r="JP143" i="1"/>
  <c r="FH143" i="1"/>
  <c r="JL143" i="1"/>
  <c r="FD143" i="1"/>
  <c r="JH143" i="1"/>
  <c r="EZ143" i="1"/>
  <c r="JD143" i="1"/>
  <c r="EV143" i="1"/>
  <c r="IZ143" i="1"/>
  <c r="ER143" i="1"/>
  <c r="IV143" i="1"/>
  <c r="EN143" i="1"/>
  <c r="IR143" i="1"/>
  <c r="EJ143" i="1"/>
  <c r="IN143" i="1"/>
  <c r="EF143" i="1"/>
  <c r="IJ143" i="1"/>
  <c r="EB143" i="1"/>
  <c r="JQ142" i="1"/>
  <c r="FI142" i="1"/>
  <c r="JM142" i="1"/>
  <c r="FE142" i="1"/>
  <c r="JI142" i="1"/>
  <c r="FA142" i="1"/>
  <c r="JE142" i="1"/>
  <c r="EW142" i="1"/>
  <c r="JA142" i="1"/>
  <c r="ES142" i="1"/>
  <c r="IW142" i="1"/>
  <c r="EO142" i="1"/>
  <c r="IS142" i="1"/>
  <c r="EK142" i="1"/>
  <c r="IO142" i="1"/>
  <c r="EG142" i="1"/>
  <c r="IK142" i="1"/>
  <c r="EC142" i="1"/>
  <c r="JR141" i="1"/>
  <c r="FJ141" i="1"/>
  <c r="JN141" i="1"/>
  <c r="FF141" i="1"/>
  <c r="JJ141" i="1"/>
  <c r="FB141" i="1"/>
  <c r="JF141" i="1"/>
  <c r="EX141" i="1"/>
  <c r="JB141" i="1"/>
  <c r="ET141" i="1"/>
  <c r="IX141" i="1"/>
  <c r="EP141" i="1"/>
  <c r="IT141" i="1"/>
  <c r="EL141" i="1"/>
  <c r="IP141" i="1"/>
  <c r="EH141" i="1"/>
  <c r="IL141" i="1"/>
  <c r="ED141" i="1"/>
  <c r="JO140" i="1"/>
  <c r="FG140" i="1"/>
  <c r="JK140" i="1"/>
  <c r="FC140" i="1"/>
  <c r="JG140" i="1"/>
  <c r="EY140" i="1"/>
  <c r="JC140" i="1"/>
  <c r="EU140" i="1"/>
  <c r="IY140" i="1"/>
  <c r="EQ140" i="1"/>
  <c r="IU140" i="1"/>
  <c r="EM140" i="1"/>
  <c r="IQ140" i="1"/>
  <c r="EI140" i="1"/>
  <c r="IM140" i="1"/>
  <c r="EE140" i="1"/>
  <c r="II140" i="1"/>
  <c r="EA140" i="1"/>
  <c r="JP139" i="1"/>
  <c r="FH139" i="1"/>
  <c r="JL139" i="1"/>
  <c r="FD139" i="1"/>
  <c r="JH139" i="1"/>
  <c r="EZ139" i="1"/>
  <c r="JD139" i="1"/>
  <c r="EV139" i="1"/>
  <c r="IZ139" i="1"/>
  <c r="ER139" i="1"/>
  <c r="IV139" i="1"/>
  <c r="EN139" i="1"/>
  <c r="IR139" i="1"/>
  <c r="EJ139" i="1"/>
  <c r="IN139" i="1"/>
  <c r="EF139" i="1"/>
  <c r="IJ139" i="1"/>
  <c r="EB139" i="1"/>
  <c r="JQ138" i="1"/>
  <c r="FI138" i="1"/>
  <c r="JM138" i="1"/>
  <c r="FE138" i="1"/>
  <c r="JI138" i="1"/>
  <c r="FA138" i="1"/>
  <c r="JE138" i="1"/>
  <c r="EW138" i="1"/>
  <c r="JA138" i="1"/>
  <c r="ES138" i="1"/>
  <c r="IW138" i="1"/>
  <c r="EO138" i="1"/>
  <c r="IS138" i="1"/>
  <c r="EK138" i="1"/>
  <c r="IO138" i="1"/>
  <c r="EG138" i="1"/>
  <c r="IK138" i="1"/>
  <c r="EC138" i="1"/>
  <c r="JR137" i="1"/>
  <c r="FJ137" i="1"/>
  <c r="JN137" i="1"/>
  <c r="FF137" i="1"/>
  <c r="JJ137" i="1"/>
  <c r="FB137" i="1"/>
  <c r="JF137" i="1"/>
  <c r="EX137" i="1"/>
  <c r="JB137" i="1"/>
  <c r="ET137" i="1"/>
  <c r="IX137" i="1"/>
  <c r="EP137" i="1"/>
  <c r="IT137" i="1"/>
  <c r="EL137" i="1"/>
  <c r="IP137" i="1"/>
  <c r="EH137" i="1"/>
  <c r="IL137" i="1"/>
  <c r="ED137" i="1"/>
  <c r="JO136" i="1"/>
  <c r="FG136" i="1"/>
  <c r="JK136" i="1"/>
  <c r="FC136" i="1"/>
  <c r="JG136" i="1"/>
  <c r="EY136" i="1"/>
  <c r="JC136" i="1"/>
  <c r="EU136" i="1"/>
  <c r="IY136" i="1"/>
  <c r="EQ136" i="1"/>
  <c r="IU136" i="1"/>
  <c r="EM136" i="1"/>
  <c r="IQ136" i="1"/>
  <c r="EI136" i="1"/>
  <c r="IM136" i="1"/>
  <c r="EE136" i="1"/>
  <c r="II136" i="1"/>
  <c r="EA136" i="1"/>
  <c r="JP135" i="1"/>
  <c r="FH135" i="1"/>
  <c r="JL135" i="1"/>
  <c r="FD135" i="1"/>
  <c r="JH135" i="1"/>
  <c r="EZ135" i="1"/>
  <c r="JD135" i="1"/>
  <c r="EV135" i="1"/>
  <c r="IZ135" i="1"/>
  <c r="ER135" i="1"/>
  <c r="IV135" i="1"/>
  <c r="EN135" i="1"/>
  <c r="IR135" i="1"/>
  <c r="EJ135" i="1"/>
  <c r="IN135" i="1"/>
  <c r="EF135" i="1"/>
  <c r="IJ135" i="1"/>
  <c r="EB135" i="1"/>
  <c r="JQ134" i="1"/>
  <c r="FI134" i="1"/>
  <c r="JM134" i="1"/>
  <c r="FE134" i="1"/>
  <c r="JI134" i="1"/>
  <c r="FA134" i="1"/>
  <c r="JE134" i="1"/>
  <c r="EW134" i="1"/>
  <c r="JA134" i="1"/>
  <c r="ES134" i="1"/>
  <c r="IW134" i="1"/>
  <c r="EO134" i="1"/>
  <c r="IS134" i="1"/>
  <c r="EK134" i="1"/>
  <c r="IO134" i="1"/>
  <c r="EG134" i="1"/>
  <c r="IK134" i="1"/>
  <c r="EC134" i="1"/>
  <c r="JR133" i="1"/>
  <c r="FJ133" i="1"/>
  <c r="JN133" i="1"/>
  <c r="FF133" i="1"/>
  <c r="JJ133" i="1"/>
  <c r="FB133" i="1"/>
  <c r="JF133" i="1"/>
  <c r="EX133" i="1"/>
  <c r="JB133" i="1"/>
  <c r="ET133" i="1"/>
  <c r="IX133" i="1"/>
  <c r="EP133" i="1"/>
  <c r="IT133" i="1"/>
  <c r="EL133" i="1"/>
  <c r="IP133" i="1"/>
  <c r="EH133" i="1"/>
  <c r="IL133" i="1"/>
  <c r="ED133" i="1"/>
  <c r="JO132" i="1"/>
  <c r="FG132" i="1"/>
  <c r="JK132" i="1"/>
  <c r="FC132" i="1"/>
  <c r="JG132" i="1"/>
  <c r="EY132" i="1"/>
  <c r="JC132" i="1"/>
  <c r="EU132" i="1"/>
  <c r="IY132" i="1"/>
  <c r="EQ132" i="1"/>
  <c r="IU132" i="1"/>
  <c r="EM132" i="1"/>
  <c r="IQ132" i="1"/>
  <c r="EI132" i="1"/>
  <c r="IM132" i="1"/>
  <c r="EE132" i="1"/>
  <c r="II132" i="1"/>
  <c r="EA132" i="1"/>
  <c r="JP131" i="1"/>
  <c r="FH131" i="1"/>
  <c r="JL131" i="1"/>
  <c r="FD131" i="1"/>
  <c r="JH131" i="1"/>
  <c r="EZ131" i="1"/>
  <c r="JD131" i="1"/>
  <c r="EV131" i="1"/>
  <c r="IZ131" i="1"/>
  <c r="ER131" i="1"/>
  <c r="IV131" i="1"/>
  <c r="EN131" i="1"/>
  <c r="IR131" i="1"/>
  <c r="EJ131" i="1"/>
  <c r="IN131" i="1"/>
  <c r="EF131" i="1"/>
  <c r="IJ131" i="1"/>
  <c r="EB131" i="1"/>
  <c r="JQ130" i="1"/>
  <c r="FI130" i="1"/>
  <c r="JM130" i="1"/>
  <c r="FE130" i="1"/>
  <c r="JI130" i="1"/>
  <c r="FA130" i="1"/>
  <c r="JE130" i="1"/>
  <c r="EW130" i="1"/>
  <c r="JA130" i="1"/>
  <c r="ES130" i="1"/>
  <c r="IW130" i="1"/>
  <c r="EO130" i="1"/>
  <c r="IS130" i="1"/>
  <c r="EK130" i="1"/>
  <c r="IO130" i="1"/>
  <c r="EG130" i="1"/>
  <c r="IK130" i="1"/>
  <c r="EC130" i="1"/>
  <c r="JR129" i="1"/>
  <c r="FJ129" i="1"/>
  <c r="JN129" i="1"/>
  <c r="FF129" i="1"/>
  <c r="JJ129" i="1"/>
  <c r="FB129" i="1"/>
  <c r="JF129" i="1"/>
  <c r="EX129" i="1"/>
  <c r="JB129" i="1"/>
  <c r="ET129" i="1"/>
  <c r="IX129" i="1"/>
  <c r="EP129" i="1"/>
  <c r="IT129" i="1"/>
  <c r="EL129" i="1"/>
  <c r="IP129" i="1"/>
  <c r="EH129" i="1"/>
  <c r="IL129" i="1"/>
  <c r="ED129" i="1"/>
  <c r="JO128" i="1"/>
  <c r="FG128" i="1"/>
  <c r="JK128" i="1"/>
  <c r="FC128" i="1"/>
  <c r="JG128" i="1"/>
  <c r="EY128" i="1"/>
  <c r="JC128" i="1"/>
  <c r="EU128" i="1"/>
  <c r="IY128" i="1"/>
  <c r="EQ128" i="1"/>
  <c r="IU128" i="1"/>
  <c r="EM128" i="1"/>
  <c r="IQ128" i="1"/>
  <c r="EI128" i="1"/>
  <c r="IM128" i="1"/>
  <c r="EE128" i="1"/>
  <c r="II128" i="1"/>
  <c r="EA128" i="1"/>
  <c r="JP127" i="1"/>
  <c r="FH127" i="1"/>
  <c r="JL127" i="1"/>
  <c r="FD127" i="1"/>
  <c r="JH127" i="1"/>
  <c r="EZ127" i="1"/>
  <c r="JD127" i="1"/>
  <c r="EV127" i="1"/>
  <c r="IZ127" i="1"/>
  <c r="ER127" i="1"/>
  <c r="IV127" i="1"/>
  <c r="EN127" i="1"/>
  <c r="IR127" i="1"/>
  <c r="EJ127" i="1"/>
  <c r="IN127" i="1"/>
  <c r="EF127" i="1"/>
  <c r="IJ127" i="1"/>
  <c r="EB127" i="1"/>
  <c r="JQ126" i="1"/>
  <c r="FI126" i="1"/>
  <c r="JM126" i="1"/>
  <c r="FE126" i="1"/>
  <c r="JI126" i="1"/>
  <c r="FA126" i="1"/>
  <c r="JE126" i="1"/>
  <c r="EW126" i="1"/>
  <c r="JA126" i="1"/>
  <c r="ES126" i="1"/>
  <c r="IW126" i="1"/>
  <c r="EO126" i="1"/>
  <c r="IS126" i="1"/>
  <c r="EK126" i="1"/>
  <c r="IO126" i="1"/>
  <c r="EG126" i="1"/>
  <c r="IK126" i="1"/>
  <c r="EC126" i="1"/>
  <c r="JR125" i="1"/>
  <c r="FJ125" i="1"/>
  <c r="JN125" i="1"/>
  <c r="FF125" i="1"/>
  <c r="JJ125" i="1"/>
  <c r="FB125" i="1"/>
  <c r="JF125" i="1"/>
  <c r="EX125" i="1"/>
  <c r="JB125" i="1"/>
  <c r="ET125" i="1"/>
  <c r="IX125" i="1"/>
  <c r="EP125" i="1"/>
  <c r="IT125" i="1"/>
  <c r="EL125" i="1"/>
  <c r="IP125" i="1"/>
  <c r="EH125" i="1"/>
  <c r="IL125" i="1"/>
  <c r="ED125" i="1"/>
  <c r="JO124" i="1"/>
  <c r="FG124" i="1"/>
  <c r="JK124" i="1"/>
  <c r="FC124" i="1"/>
  <c r="JG124" i="1"/>
  <c r="EY124" i="1"/>
  <c r="JC124" i="1"/>
  <c r="EU124" i="1"/>
  <c r="IY124" i="1"/>
  <c r="EQ124" i="1"/>
  <c r="IU124" i="1"/>
  <c r="EM124" i="1"/>
  <c r="IQ124" i="1"/>
  <c r="EI124" i="1"/>
  <c r="IM124" i="1"/>
  <c r="EE124" i="1"/>
  <c r="II124" i="1"/>
  <c r="EA124" i="1"/>
  <c r="JP123" i="1"/>
  <c r="FH123" i="1"/>
  <c r="JL123" i="1"/>
  <c r="FD123" i="1"/>
  <c r="JH123" i="1"/>
  <c r="EZ123" i="1"/>
  <c r="JD123" i="1"/>
  <c r="EV123" i="1"/>
  <c r="IZ123" i="1"/>
  <c r="ER123" i="1"/>
  <c r="IV123" i="1"/>
  <c r="EN123" i="1"/>
  <c r="IR123" i="1"/>
  <c r="EJ123" i="1"/>
  <c r="IN123" i="1"/>
  <c r="EF123" i="1"/>
  <c r="IJ123" i="1"/>
  <c r="EB123" i="1"/>
  <c r="JQ122" i="1"/>
  <c r="FI122" i="1"/>
  <c r="JM122" i="1"/>
  <c r="FE122" i="1"/>
  <c r="JI122" i="1"/>
  <c r="FA122" i="1"/>
  <c r="JE122" i="1"/>
  <c r="EW122" i="1"/>
  <c r="JA122" i="1"/>
  <c r="ES122" i="1"/>
  <c r="IW122" i="1"/>
  <c r="EO122" i="1"/>
  <c r="IS122" i="1"/>
  <c r="EK122" i="1"/>
  <c r="IO122" i="1"/>
  <c r="EG122" i="1"/>
  <c r="IK122" i="1"/>
  <c r="EC122" i="1"/>
  <c r="JR121" i="1"/>
  <c r="FJ121" i="1"/>
  <c r="JN121" i="1"/>
  <c r="FF121" i="1"/>
  <c r="JJ121" i="1"/>
  <c r="FB121" i="1"/>
  <c r="JF121" i="1"/>
  <c r="EX121" i="1"/>
  <c r="JB121" i="1"/>
  <c r="ET121" i="1"/>
  <c r="IX121" i="1"/>
  <c r="EP121" i="1"/>
  <c r="IT121" i="1"/>
  <c r="EL121" i="1"/>
  <c r="IP121" i="1"/>
  <c r="EH121" i="1"/>
  <c r="IL121" i="1"/>
  <c r="ED121" i="1"/>
  <c r="JO120" i="1"/>
  <c r="FG120" i="1"/>
  <c r="JK120" i="1"/>
  <c r="FC120" i="1"/>
  <c r="JG120" i="1"/>
  <c r="EY120" i="1"/>
  <c r="JC120" i="1"/>
  <c r="EU120" i="1"/>
  <c r="IY120" i="1"/>
  <c r="EQ120" i="1"/>
  <c r="IU120" i="1"/>
  <c r="EM120" i="1"/>
  <c r="IQ120" i="1"/>
  <c r="EI120" i="1"/>
  <c r="IM120" i="1"/>
  <c r="EE120" i="1"/>
  <c r="II120" i="1"/>
  <c r="EA120" i="1"/>
  <c r="JP119" i="1"/>
  <c r="FH119" i="1"/>
  <c r="JL119" i="1"/>
  <c r="FD119" i="1"/>
  <c r="JH119" i="1"/>
  <c r="EZ119" i="1"/>
  <c r="JD119" i="1"/>
  <c r="EV119" i="1"/>
  <c r="IZ119" i="1"/>
  <c r="ER119" i="1"/>
  <c r="IV119" i="1"/>
  <c r="EN119" i="1"/>
  <c r="IR119" i="1"/>
  <c r="EJ119" i="1"/>
  <c r="IN119" i="1"/>
  <c r="EF119" i="1"/>
  <c r="IJ119" i="1"/>
  <c r="EB119" i="1"/>
  <c r="JQ118" i="1"/>
  <c r="FI118" i="1"/>
  <c r="JM118" i="1"/>
  <c r="FE118" i="1"/>
  <c r="JI118" i="1"/>
  <c r="FA118" i="1"/>
  <c r="JE118" i="1"/>
  <c r="EW118" i="1"/>
  <c r="JA118" i="1"/>
  <c r="ES118" i="1"/>
  <c r="IW118" i="1"/>
  <c r="EO118" i="1"/>
  <c r="IS118" i="1"/>
  <c r="EK118" i="1"/>
  <c r="IO118" i="1"/>
  <c r="EG118" i="1"/>
  <c r="IK118" i="1"/>
  <c r="EC118" i="1"/>
  <c r="JR117" i="1"/>
  <c r="FJ117" i="1"/>
  <c r="JN117" i="1"/>
  <c r="FF117" i="1"/>
  <c r="JJ117" i="1"/>
  <c r="FB117" i="1"/>
  <c r="JF117" i="1"/>
  <c r="EX117" i="1"/>
  <c r="JB117" i="1"/>
  <c r="ET117" i="1"/>
  <c r="IX117" i="1"/>
  <c r="EP117" i="1"/>
  <c r="IT117" i="1"/>
  <c r="EL117" i="1"/>
  <c r="IP117" i="1"/>
  <c r="EH117" i="1"/>
  <c r="IL117" i="1"/>
  <c r="ED117" i="1"/>
  <c r="FK116" i="1"/>
  <c r="JS116" i="1"/>
  <c r="JO116" i="1"/>
  <c r="FG116" i="1"/>
  <c r="JK116" i="1"/>
  <c r="FC116" i="1"/>
  <c r="JG116" i="1"/>
  <c r="EY116" i="1"/>
  <c r="JC116" i="1"/>
  <c r="EU116" i="1"/>
  <c r="IY116" i="1"/>
  <c r="EQ116" i="1"/>
  <c r="IU116" i="1"/>
  <c r="EM116" i="1"/>
  <c r="IQ116" i="1"/>
  <c r="EI116" i="1"/>
  <c r="IM116" i="1"/>
  <c r="EE116" i="1"/>
  <c r="II116" i="1"/>
  <c r="EA116" i="1"/>
  <c r="JP115" i="1"/>
  <c r="FH115" i="1"/>
  <c r="JL115" i="1"/>
  <c r="FD115" i="1"/>
  <c r="JH115" i="1"/>
  <c r="EZ115" i="1"/>
  <c r="JD115" i="1"/>
  <c r="EV115" i="1"/>
  <c r="IZ115" i="1"/>
  <c r="ER115" i="1"/>
  <c r="IV115" i="1"/>
  <c r="EN115" i="1"/>
  <c r="IR115" i="1"/>
  <c r="EJ115" i="1"/>
  <c r="IN115" i="1"/>
  <c r="EF115" i="1"/>
  <c r="IJ115" i="1"/>
  <c r="EB115" i="1"/>
  <c r="JQ114" i="1"/>
  <c r="FI114" i="1"/>
  <c r="JM114" i="1"/>
  <c r="FE114" i="1"/>
  <c r="JI114" i="1"/>
  <c r="FA114" i="1"/>
  <c r="JE114" i="1"/>
  <c r="EW114" i="1"/>
  <c r="JA114" i="1"/>
  <c r="ES114" i="1"/>
  <c r="IW114" i="1"/>
  <c r="EO114" i="1"/>
  <c r="IS114" i="1"/>
  <c r="EK114" i="1"/>
  <c r="IO114" i="1"/>
  <c r="EG114" i="1"/>
  <c r="IK114" i="1"/>
  <c r="EC114" i="1"/>
  <c r="JR113" i="1"/>
  <c r="FJ113" i="1"/>
  <c r="JN113" i="1"/>
  <c r="FF113" i="1"/>
  <c r="JJ113" i="1"/>
  <c r="FB113" i="1"/>
  <c r="JF113" i="1"/>
  <c r="EX113" i="1"/>
  <c r="JB113" i="1"/>
  <c r="ET113" i="1"/>
  <c r="IX113" i="1"/>
  <c r="EP113" i="1"/>
  <c r="IT113" i="1"/>
  <c r="EL113" i="1"/>
  <c r="IP113" i="1"/>
  <c r="EH113" i="1"/>
  <c r="IL113" i="1"/>
  <c r="ED113" i="1"/>
  <c r="FK112" i="1"/>
  <c r="JS112" i="1"/>
  <c r="JO112" i="1"/>
  <c r="FG112" i="1"/>
  <c r="JK112" i="1"/>
  <c r="FC112" i="1"/>
  <c r="JG112" i="1"/>
  <c r="EY112" i="1"/>
  <c r="JC112" i="1"/>
  <c r="EU112" i="1"/>
  <c r="IY112" i="1"/>
  <c r="EQ112" i="1"/>
  <c r="IU112" i="1"/>
  <c r="EM112" i="1"/>
  <c r="IQ112" i="1"/>
  <c r="EI112" i="1"/>
  <c r="IM112" i="1"/>
  <c r="EE112" i="1"/>
  <c r="II112" i="1"/>
  <c r="EA112" i="1"/>
  <c r="JP111" i="1"/>
  <c r="FH111" i="1"/>
  <c r="JL111" i="1"/>
  <c r="FD111" i="1"/>
  <c r="JH111" i="1"/>
  <c r="EZ111" i="1"/>
  <c r="JD111" i="1"/>
  <c r="EV111" i="1"/>
  <c r="IZ111" i="1"/>
  <c r="ER111" i="1"/>
  <c r="IV111" i="1"/>
  <c r="EN111" i="1"/>
  <c r="IR111" i="1"/>
  <c r="EJ111" i="1"/>
  <c r="IN111" i="1"/>
  <c r="EF111" i="1"/>
  <c r="IJ111" i="1"/>
  <c r="EB111" i="1"/>
  <c r="JQ110" i="1"/>
  <c r="FI110" i="1"/>
  <c r="JM110" i="1"/>
  <c r="FE110" i="1"/>
  <c r="JI110" i="1"/>
  <c r="FA110" i="1"/>
  <c r="JE110" i="1"/>
  <c r="EW110" i="1"/>
  <c r="JA110" i="1"/>
  <c r="ES110" i="1"/>
  <c r="IW110" i="1"/>
  <c r="EO110" i="1"/>
  <c r="IS110" i="1"/>
  <c r="EK110" i="1"/>
  <c r="IO110" i="1"/>
  <c r="EG110" i="1"/>
  <c r="IK110" i="1"/>
  <c r="EC110" i="1"/>
  <c r="JR109" i="1"/>
  <c r="FJ109" i="1"/>
  <c r="JN109" i="1"/>
  <c r="FF109" i="1"/>
  <c r="JJ109" i="1"/>
  <c r="FB109" i="1"/>
  <c r="JF109" i="1"/>
  <c r="EX109" i="1"/>
  <c r="JB109" i="1"/>
  <c r="ET109" i="1"/>
  <c r="IX109" i="1"/>
  <c r="EP109" i="1"/>
  <c r="IT109" i="1"/>
  <c r="EL109" i="1"/>
  <c r="IP109" i="1"/>
  <c r="EH109" i="1"/>
  <c r="IL109" i="1"/>
  <c r="ED109" i="1"/>
  <c r="FK108" i="1"/>
  <c r="JS108" i="1"/>
  <c r="JO108" i="1"/>
  <c r="FG108" i="1"/>
  <c r="JK108" i="1"/>
  <c r="FC108" i="1"/>
  <c r="JG108" i="1"/>
  <c r="EY108" i="1"/>
  <c r="JC108" i="1"/>
  <c r="EU108" i="1"/>
  <c r="IY108" i="1"/>
  <c r="EQ108" i="1"/>
  <c r="IU108" i="1"/>
  <c r="EM108" i="1"/>
  <c r="IQ108" i="1"/>
  <c r="EI108" i="1"/>
  <c r="IM108" i="1"/>
  <c r="EE108" i="1"/>
  <c r="II108" i="1"/>
  <c r="EA108" i="1"/>
  <c r="JP107" i="1"/>
  <c r="FH107" i="1"/>
  <c r="JL107" i="1"/>
  <c r="FD107" i="1"/>
  <c r="JH107" i="1"/>
  <c r="EZ107" i="1"/>
  <c r="JD107" i="1"/>
  <c r="EV107" i="1"/>
  <c r="IZ107" i="1"/>
  <c r="ER107" i="1"/>
  <c r="IV107" i="1"/>
  <c r="EN107" i="1"/>
  <c r="IR107" i="1"/>
  <c r="EJ107" i="1"/>
  <c r="IN107" i="1"/>
  <c r="EF107" i="1"/>
  <c r="IJ107" i="1"/>
  <c r="EB107" i="1"/>
  <c r="JQ106" i="1"/>
  <c r="FI106" i="1"/>
  <c r="JM106" i="1"/>
  <c r="FE106" i="1"/>
  <c r="JI106" i="1"/>
  <c r="FA106" i="1"/>
  <c r="JE106" i="1"/>
  <c r="EW106" i="1"/>
  <c r="JA106" i="1"/>
  <c r="ES106" i="1"/>
  <c r="IW106" i="1"/>
  <c r="EO106" i="1"/>
  <c r="IS106" i="1"/>
  <c r="EK106" i="1"/>
  <c r="IO106" i="1"/>
  <c r="EG106" i="1"/>
  <c r="IK106" i="1"/>
  <c r="EC106" i="1"/>
  <c r="JR105" i="1"/>
  <c r="FJ105" i="1"/>
  <c r="JN105" i="1"/>
  <c r="FF105" i="1"/>
  <c r="JJ105" i="1"/>
  <c r="FB105" i="1"/>
  <c r="JF105" i="1"/>
  <c r="EX105" i="1"/>
  <c r="JB105" i="1"/>
  <c r="ET105" i="1"/>
  <c r="IX105" i="1"/>
  <c r="EP105" i="1"/>
  <c r="IT105" i="1"/>
  <c r="EL105" i="1"/>
  <c r="IP105" i="1"/>
  <c r="EH105" i="1"/>
  <c r="IL105" i="1"/>
  <c r="ED105" i="1"/>
  <c r="FK104" i="1"/>
  <c r="JS104" i="1"/>
  <c r="JO104" i="1"/>
  <c r="FG104" i="1"/>
  <c r="JK104" i="1"/>
  <c r="FC104" i="1"/>
  <c r="JG104" i="1"/>
  <c r="EY104" i="1"/>
  <c r="JC104" i="1"/>
  <c r="EU104" i="1"/>
  <c r="IY104" i="1"/>
  <c r="EQ104" i="1"/>
  <c r="IU104" i="1"/>
  <c r="EM104" i="1"/>
  <c r="IQ104" i="1"/>
  <c r="EI104" i="1"/>
  <c r="IM104" i="1"/>
  <c r="EE104" i="1"/>
  <c r="II104" i="1"/>
  <c r="EA104" i="1"/>
  <c r="JP103" i="1"/>
  <c r="FH103" i="1"/>
  <c r="JL103" i="1"/>
  <c r="FD103" i="1"/>
  <c r="JH103" i="1"/>
  <c r="EZ103" i="1"/>
  <c r="JD103" i="1"/>
  <c r="EV103" i="1"/>
  <c r="IZ103" i="1"/>
  <c r="ER103" i="1"/>
  <c r="IV103" i="1"/>
  <c r="EN103" i="1"/>
  <c r="IR103" i="1"/>
  <c r="EJ103" i="1"/>
  <c r="IN103" i="1"/>
  <c r="EF103" i="1"/>
  <c r="IJ103" i="1"/>
  <c r="EB103" i="1"/>
  <c r="JQ102" i="1"/>
  <c r="FI102" i="1"/>
  <c r="JM102" i="1"/>
  <c r="FE102" i="1"/>
  <c r="JI102" i="1"/>
  <c r="FA102" i="1"/>
  <c r="JE102" i="1"/>
  <c r="EW102" i="1"/>
  <c r="JA102" i="1"/>
  <c r="ES102" i="1"/>
  <c r="IW102" i="1"/>
  <c r="EO102" i="1"/>
  <c r="IS102" i="1"/>
  <c r="EK102" i="1"/>
  <c r="IO102" i="1"/>
  <c r="EG102" i="1"/>
  <c r="IK102" i="1"/>
  <c r="EC102" i="1"/>
  <c r="JR101" i="1"/>
  <c r="FJ101" i="1"/>
  <c r="JN101" i="1"/>
  <c r="FF101" i="1"/>
  <c r="JJ101" i="1"/>
  <c r="FB101" i="1"/>
  <c r="JF101" i="1"/>
  <c r="EX101" i="1"/>
  <c r="JB101" i="1"/>
  <c r="ET101" i="1"/>
  <c r="IX101" i="1"/>
  <c r="EP101" i="1"/>
  <c r="IT101" i="1"/>
  <c r="EL101" i="1"/>
  <c r="IP101" i="1"/>
  <c r="EH101" i="1"/>
  <c r="IL101" i="1"/>
  <c r="ED101" i="1"/>
  <c r="FK100" i="1"/>
  <c r="JS100" i="1"/>
  <c r="JO100" i="1"/>
  <c r="FG100" i="1"/>
  <c r="JK100" i="1"/>
  <c r="FC100" i="1"/>
  <c r="JG100" i="1"/>
  <c r="EY100" i="1"/>
  <c r="JC100" i="1"/>
  <c r="EU100" i="1"/>
  <c r="IY100" i="1"/>
  <c r="EQ100" i="1"/>
  <c r="IU100" i="1"/>
  <c r="EM100" i="1"/>
  <c r="IQ100" i="1"/>
  <c r="EI100" i="1"/>
  <c r="IM100" i="1"/>
  <c r="EE100" i="1"/>
  <c r="II100" i="1"/>
  <c r="EA100" i="1"/>
  <c r="JP99" i="1"/>
  <c r="FH99" i="1"/>
  <c r="JL99" i="1"/>
  <c r="FD99" i="1"/>
  <c r="JH99" i="1"/>
  <c r="EZ99" i="1"/>
  <c r="JD99" i="1"/>
  <c r="EV99" i="1"/>
  <c r="IZ99" i="1"/>
  <c r="ER99" i="1"/>
  <c r="IV99" i="1"/>
  <c r="EN99" i="1"/>
  <c r="IR99" i="1"/>
  <c r="EJ99" i="1"/>
  <c r="IN99" i="1"/>
  <c r="EF99" i="1"/>
  <c r="IJ99" i="1"/>
  <c r="EB99" i="1"/>
  <c r="JQ98" i="1"/>
  <c r="FI98" i="1"/>
  <c r="JM98" i="1"/>
  <c r="FE98" i="1"/>
  <c r="JI98" i="1"/>
  <c r="FA98" i="1"/>
  <c r="JE98" i="1"/>
  <c r="EW98" i="1"/>
  <c r="JA98" i="1"/>
  <c r="ES98" i="1"/>
  <c r="IW98" i="1"/>
  <c r="EO98" i="1"/>
  <c r="IS98" i="1"/>
  <c r="EK98" i="1"/>
  <c r="IO98" i="1"/>
  <c r="EG98" i="1"/>
  <c r="IK98" i="1"/>
  <c r="EC98" i="1"/>
  <c r="JR97" i="1"/>
  <c r="FJ97" i="1"/>
  <c r="JN97" i="1"/>
  <c r="FF97" i="1"/>
  <c r="JJ97" i="1"/>
  <c r="FB97" i="1"/>
  <c r="JF97" i="1"/>
  <c r="EX97" i="1"/>
  <c r="JB97" i="1"/>
  <c r="ET97" i="1"/>
  <c r="IX97" i="1"/>
  <c r="EP97" i="1"/>
  <c r="IT97" i="1"/>
  <c r="EL97" i="1"/>
  <c r="IP97" i="1"/>
  <c r="EH97" i="1"/>
  <c r="IL97" i="1"/>
  <c r="ED97" i="1"/>
  <c r="FK96" i="1"/>
  <c r="JS96" i="1"/>
  <c r="JO96" i="1"/>
  <c r="FG96" i="1"/>
  <c r="JK96" i="1"/>
  <c r="FC96" i="1"/>
  <c r="JG96" i="1"/>
  <c r="EY96" i="1"/>
  <c r="JC96" i="1"/>
  <c r="EU96" i="1"/>
  <c r="IY96" i="1"/>
  <c r="EQ96" i="1"/>
  <c r="IU96" i="1"/>
  <c r="EM96" i="1"/>
  <c r="IQ96" i="1"/>
  <c r="EI96" i="1"/>
  <c r="IM96" i="1"/>
  <c r="EE96" i="1"/>
  <c r="II96" i="1"/>
  <c r="EA96" i="1"/>
  <c r="JP95" i="1"/>
  <c r="FH95" i="1"/>
  <c r="JL95" i="1"/>
  <c r="FD95" i="1"/>
  <c r="JH95" i="1"/>
  <c r="EZ95" i="1"/>
  <c r="JD95" i="1"/>
  <c r="EV95" i="1"/>
  <c r="IZ95" i="1"/>
  <c r="ER95" i="1"/>
  <c r="IV95" i="1"/>
  <c r="EN95" i="1"/>
  <c r="IR95" i="1"/>
  <c r="EJ95" i="1"/>
  <c r="IN95" i="1"/>
  <c r="EF95" i="1"/>
  <c r="IJ95" i="1"/>
  <c r="EB95" i="1"/>
  <c r="JQ94" i="1"/>
  <c r="FI94" i="1"/>
  <c r="JM94" i="1"/>
  <c r="FE94" i="1"/>
  <c r="JI94" i="1"/>
  <c r="FA94" i="1"/>
  <c r="JE94" i="1"/>
  <c r="EW94" i="1"/>
  <c r="JA94" i="1"/>
  <c r="ES94" i="1"/>
  <c r="IW94" i="1"/>
  <c r="EO94" i="1"/>
  <c r="IS94" i="1"/>
  <c r="EK94" i="1"/>
  <c r="IO94" i="1"/>
  <c r="EG94" i="1"/>
  <c r="IK94" i="1"/>
  <c r="EC94" i="1"/>
  <c r="JR93" i="1"/>
  <c r="FJ93" i="1"/>
  <c r="JN93" i="1"/>
  <c r="FF93" i="1"/>
  <c r="JJ93" i="1"/>
  <c r="FB93" i="1"/>
  <c r="JF93" i="1"/>
  <c r="EX93" i="1"/>
  <c r="JB93" i="1"/>
  <c r="ET93" i="1"/>
  <c r="IX93" i="1"/>
  <c r="EP93" i="1"/>
  <c r="IT93" i="1"/>
  <c r="EL93" i="1"/>
  <c r="IP93" i="1"/>
  <c r="EH93" i="1"/>
  <c r="IL93" i="1"/>
  <c r="ED93" i="1"/>
  <c r="FK92" i="1"/>
  <c r="JS92" i="1"/>
  <c r="JO92" i="1"/>
  <c r="FG92" i="1"/>
  <c r="JK92" i="1"/>
  <c r="FC92" i="1"/>
  <c r="JG92" i="1"/>
  <c r="EY92" i="1"/>
  <c r="JC92" i="1"/>
  <c r="EU92" i="1"/>
  <c r="IY92" i="1"/>
  <c r="EQ92" i="1"/>
  <c r="IU92" i="1"/>
  <c r="EM92" i="1"/>
  <c r="IQ92" i="1"/>
  <c r="EI92" i="1"/>
  <c r="IM92" i="1"/>
  <c r="EE92" i="1"/>
  <c r="II92" i="1"/>
  <c r="EA92" i="1"/>
  <c r="JP91" i="1"/>
  <c r="FH91" i="1"/>
  <c r="JL91" i="1"/>
  <c r="FD91" i="1"/>
  <c r="JH91" i="1"/>
  <c r="EZ91" i="1"/>
  <c r="JD91" i="1"/>
  <c r="EV91" i="1"/>
  <c r="IZ91" i="1"/>
  <c r="ER91" i="1"/>
  <c r="IV91" i="1"/>
  <c r="EN91" i="1"/>
  <c r="IR91" i="1"/>
  <c r="EJ91" i="1"/>
  <c r="IN91" i="1"/>
  <c r="EF91" i="1"/>
  <c r="IJ91" i="1"/>
  <c r="EB91" i="1"/>
  <c r="JQ90" i="1"/>
  <c r="FI90" i="1"/>
  <c r="JM90" i="1"/>
  <c r="FE90" i="1"/>
  <c r="JI90" i="1"/>
  <c r="FA90" i="1"/>
  <c r="JE90" i="1"/>
  <c r="EW90" i="1"/>
  <c r="JA90" i="1"/>
  <c r="ES90" i="1"/>
  <c r="IW90" i="1"/>
  <c r="EO90" i="1"/>
  <c r="IS90" i="1"/>
  <c r="EK90" i="1"/>
  <c r="IO90" i="1"/>
  <c r="EG90" i="1"/>
  <c r="IK90" i="1"/>
  <c r="EC90" i="1"/>
  <c r="JR89" i="1"/>
  <c r="FJ89" i="1"/>
  <c r="JN89" i="1"/>
  <c r="FF89" i="1"/>
  <c r="JJ89" i="1"/>
  <c r="FB89" i="1"/>
  <c r="JF89" i="1"/>
  <c r="EX89" i="1"/>
  <c r="JB89" i="1"/>
  <c r="ET89" i="1"/>
  <c r="IX89" i="1"/>
  <c r="EP89" i="1"/>
  <c r="IT89" i="1"/>
  <c r="EL89" i="1"/>
  <c r="IP89" i="1"/>
  <c r="EH89" i="1"/>
  <c r="IL89" i="1"/>
  <c r="ED89" i="1"/>
  <c r="FK88" i="1"/>
  <c r="JS88" i="1"/>
  <c r="JO88" i="1"/>
  <c r="FG88" i="1"/>
  <c r="JK88" i="1"/>
  <c r="FC88" i="1"/>
  <c r="JG88" i="1"/>
  <c r="EY88" i="1"/>
  <c r="JC88" i="1"/>
  <c r="EU88" i="1"/>
  <c r="IY88" i="1"/>
  <c r="EQ88" i="1"/>
  <c r="IU88" i="1"/>
  <c r="EM88" i="1"/>
  <c r="IQ88" i="1"/>
  <c r="EI88" i="1"/>
  <c r="IM88" i="1"/>
  <c r="EE88" i="1"/>
  <c r="II88" i="1"/>
  <c r="EA88" i="1"/>
  <c r="JP87" i="1"/>
  <c r="FH87" i="1"/>
  <c r="JL87" i="1"/>
  <c r="FD87" i="1"/>
  <c r="JH87" i="1"/>
  <c r="EZ87" i="1"/>
  <c r="JD87" i="1"/>
  <c r="EV87" i="1"/>
  <c r="IZ87" i="1"/>
  <c r="ER87" i="1"/>
  <c r="IV87" i="1"/>
  <c r="EN87" i="1"/>
  <c r="IR87" i="1"/>
  <c r="EJ87" i="1"/>
  <c r="IN87" i="1"/>
  <c r="EF87" i="1"/>
  <c r="IJ87" i="1"/>
  <c r="EB87" i="1"/>
  <c r="JQ86" i="1"/>
  <c r="FI86" i="1"/>
  <c r="JM86" i="1"/>
  <c r="FE86" i="1"/>
  <c r="JI86" i="1"/>
  <c r="FA86" i="1"/>
  <c r="JE86" i="1"/>
  <c r="EW86" i="1"/>
  <c r="JA86" i="1"/>
  <c r="ES86" i="1"/>
  <c r="IW86" i="1"/>
  <c r="EO86" i="1"/>
  <c r="IS86" i="1"/>
  <c r="EK86" i="1"/>
  <c r="IO86" i="1"/>
  <c r="EG86" i="1"/>
  <c r="IK86" i="1"/>
  <c r="EC86" i="1"/>
  <c r="JR85" i="1"/>
  <c r="FJ85" i="1"/>
  <c r="JN85" i="1"/>
  <c r="FF85" i="1"/>
  <c r="JJ85" i="1"/>
  <c r="FB85" i="1"/>
  <c r="JF85" i="1"/>
  <c r="EX85" i="1"/>
  <c r="JB85" i="1"/>
  <c r="ET85" i="1"/>
  <c r="IX85" i="1"/>
  <c r="EP85" i="1"/>
  <c r="IT85" i="1"/>
  <c r="EL85" i="1"/>
  <c r="IP85" i="1"/>
  <c r="EH85" i="1"/>
  <c r="IL85" i="1"/>
  <c r="ED85" i="1"/>
  <c r="FK84" i="1"/>
  <c r="JS84" i="1"/>
  <c r="JO84" i="1"/>
  <c r="FG84" i="1"/>
  <c r="JK84" i="1"/>
  <c r="FC84" i="1"/>
  <c r="JG84" i="1"/>
  <c r="EY84" i="1"/>
  <c r="JC84" i="1"/>
  <c r="EU84" i="1"/>
  <c r="IY84" i="1"/>
  <c r="EQ84" i="1"/>
  <c r="IU84" i="1"/>
  <c r="EM84" i="1"/>
  <c r="IQ84" i="1"/>
  <c r="EI84" i="1"/>
  <c r="IM84" i="1"/>
  <c r="EE84" i="1"/>
  <c r="II84" i="1"/>
  <c r="EA84" i="1"/>
  <c r="JP83" i="1"/>
  <c r="FH83" i="1"/>
  <c r="JL83" i="1"/>
  <c r="FD83" i="1"/>
  <c r="JH83" i="1"/>
  <c r="EZ83" i="1"/>
  <c r="JD83" i="1"/>
  <c r="EV83" i="1"/>
  <c r="IZ83" i="1"/>
  <c r="ER83" i="1"/>
  <c r="IV83" i="1"/>
  <c r="EN83" i="1"/>
  <c r="IR83" i="1"/>
  <c r="EJ83" i="1"/>
  <c r="IN83" i="1"/>
  <c r="EF83" i="1"/>
  <c r="IJ83" i="1"/>
  <c r="EB83" i="1"/>
  <c r="JQ82" i="1"/>
  <c r="FI82" i="1"/>
  <c r="JM82" i="1"/>
  <c r="FE82" i="1"/>
  <c r="JI82" i="1"/>
  <c r="FA82" i="1"/>
  <c r="JE82" i="1"/>
  <c r="EW82" i="1"/>
  <c r="JA82" i="1"/>
  <c r="ES82" i="1"/>
  <c r="IW82" i="1"/>
  <c r="EO82" i="1"/>
  <c r="IS82" i="1"/>
  <c r="EK82" i="1"/>
  <c r="IO82" i="1"/>
  <c r="EG82" i="1"/>
  <c r="IK82" i="1"/>
  <c r="EC82" i="1"/>
  <c r="JR81" i="1"/>
  <c r="FJ81" i="1"/>
  <c r="JN81" i="1"/>
  <c r="FF81" i="1"/>
  <c r="JJ81" i="1"/>
  <c r="FB81" i="1"/>
  <c r="JF81" i="1"/>
  <c r="EX81" i="1"/>
  <c r="JB81" i="1"/>
  <c r="ET81" i="1"/>
  <c r="IX81" i="1"/>
  <c r="EP81" i="1"/>
  <c r="IT81" i="1"/>
  <c r="EL81" i="1"/>
  <c r="IP81" i="1"/>
  <c r="EH81" i="1"/>
  <c r="IL81" i="1"/>
  <c r="ED81" i="1"/>
  <c r="FK80" i="1"/>
  <c r="JS80" i="1"/>
  <c r="JO80" i="1"/>
  <c r="FG80" i="1"/>
  <c r="JK80" i="1"/>
  <c r="FC80" i="1"/>
  <c r="JG80" i="1"/>
  <c r="EY80" i="1"/>
  <c r="JC80" i="1"/>
  <c r="EU80" i="1"/>
  <c r="IY80" i="1"/>
  <c r="EQ80" i="1"/>
  <c r="IU80" i="1"/>
  <c r="EM80" i="1"/>
  <c r="IQ80" i="1"/>
  <c r="EI80" i="1"/>
  <c r="IM80" i="1"/>
  <c r="EE80" i="1"/>
  <c r="II80" i="1"/>
  <c r="EA80" i="1"/>
  <c r="JP79" i="1"/>
  <c r="FH79" i="1"/>
  <c r="JL79" i="1"/>
  <c r="FD79" i="1"/>
  <c r="JH79" i="1"/>
  <c r="EZ79" i="1"/>
  <c r="JD79" i="1"/>
  <c r="EV79" i="1"/>
  <c r="IZ79" i="1"/>
  <c r="ER79" i="1"/>
  <c r="IV79" i="1"/>
  <c r="EN79" i="1"/>
  <c r="IR79" i="1"/>
  <c r="EJ79" i="1"/>
  <c r="IN79" i="1"/>
  <c r="EF79" i="1"/>
  <c r="IJ79" i="1"/>
  <c r="EB79" i="1"/>
  <c r="JQ78" i="1"/>
  <c r="FI78" i="1"/>
  <c r="JM78" i="1"/>
  <c r="FE78" i="1"/>
  <c r="JI78" i="1"/>
  <c r="FA78" i="1"/>
  <c r="JE78" i="1"/>
  <c r="EW78" i="1"/>
  <c r="JA78" i="1"/>
  <c r="ES78" i="1"/>
  <c r="IW78" i="1"/>
  <c r="EO78" i="1"/>
  <c r="IS78" i="1"/>
  <c r="EK78" i="1"/>
  <c r="IO78" i="1"/>
  <c r="EG78" i="1"/>
  <c r="IK78" i="1"/>
  <c r="EC78" i="1"/>
  <c r="JR77" i="1"/>
  <c r="FJ77" i="1"/>
  <c r="JN77" i="1"/>
  <c r="FF77" i="1"/>
  <c r="JJ77" i="1"/>
  <c r="FB77" i="1"/>
  <c r="JF77" i="1"/>
  <c r="EX77" i="1"/>
  <c r="JB77" i="1"/>
  <c r="ET77" i="1"/>
  <c r="IX77" i="1"/>
  <c r="EP77" i="1"/>
  <c r="IT77" i="1"/>
  <c r="EL77" i="1"/>
  <c r="IP77" i="1"/>
  <c r="EH77" i="1"/>
  <c r="IL77" i="1"/>
  <c r="ED77" i="1"/>
  <c r="FK76" i="1"/>
  <c r="JS76" i="1"/>
  <c r="JO76" i="1"/>
  <c r="FG76" i="1"/>
  <c r="JK76" i="1"/>
  <c r="FC76" i="1"/>
  <c r="JG76" i="1"/>
  <c r="EY76" i="1"/>
  <c r="JC76" i="1"/>
  <c r="EU76" i="1"/>
  <c r="IY76" i="1"/>
  <c r="EQ76" i="1"/>
  <c r="IU76" i="1"/>
  <c r="EM76" i="1"/>
  <c r="IQ76" i="1"/>
  <c r="EI76" i="1"/>
  <c r="IM76" i="1"/>
  <c r="EE76" i="1"/>
  <c r="II76" i="1"/>
  <c r="EA76" i="1"/>
  <c r="JP75" i="1"/>
  <c r="FH75" i="1"/>
  <c r="JL75" i="1"/>
  <c r="FD75" i="1"/>
  <c r="JH75" i="1"/>
  <c r="EZ75" i="1"/>
  <c r="JD75" i="1"/>
  <c r="EV75" i="1"/>
  <c r="IZ75" i="1"/>
  <c r="ER75" i="1"/>
  <c r="IV75" i="1"/>
  <c r="EN75" i="1"/>
  <c r="IR75" i="1"/>
  <c r="EJ75" i="1"/>
  <c r="IN75" i="1"/>
  <c r="EF75" i="1"/>
  <c r="IJ75" i="1"/>
  <c r="EB75" i="1"/>
  <c r="JQ74" i="1"/>
  <c r="FI74" i="1"/>
  <c r="JM74" i="1"/>
  <c r="FE74" i="1"/>
  <c r="JI74" i="1"/>
  <c r="FA74" i="1"/>
  <c r="JE74" i="1"/>
  <c r="EW74" i="1"/>
  <c r="JA74" i="1"/>
  <c r="ES74" i="1"/>
  <c r="IW74" i="1"/>
  <c r="EO74" i="1"/>
  <c r="IS74" i="1"/>
  <c r="EK74" i="1"/>
  <c r="IO74" i="1"/>
  <c r="EG74" i="1"/>
  <c r="IK74" i="1"/>
  <c r="EC74" i="1"/>
  <c r="JR73" i="1"/>
  <c r="FJ73" i="1"/>
  <c r="JN73" i="1"/>
  <c r="FF73" i="1"/>
  <c r="JJ73" i="1"/>
  <c r="FB73" i="1"/>
  <c r="JF73" i="1"/>
  <c r="EX73" i="1"/>
  <c r="JB73" i="1"/>
  <c r="ET73" i="1"/>
  <c r="IX73" i="1"/>
  <c r="EP73" i="1"/>
  <c r="IT73" i="1"/>
  <c r="EL73" i="1"/>
  <c r="IP73" i="1"/>
  <c r="EH73" i="1"/>
  <c r="IL73" i="1"/>
  <c r="ED73" i="1"/>
  <c r="FK72" i="1"/>
  <c r="JS72" i="1"/>
  <c r="JO72" i="1"/>
  <c r="FG72" i="1"/>
  <c r="JK72" i="1"/>
  <c r="FC72" i="1"/>
  <c r="JG72" i="1"/>
  <c r="EY72" i="1"/>
  <c r="JC72" i="1"/>
  <c r="EU72" i="1"/>
  <c r="IY72" i="1"/>
  <c r="EQ72" i="1"/>
  <c r="IU72" i="1"/>
  <c r="EM72" i="1"/>
  <c r="IQ72" i="1"/>
  <c r="EI72" i="1"/>
  <c r="IM72" i="1"/>
  <c r="EE72" i="1"/>
  <c r="II72" i="1"/>
  <c r="EA72" i="1"/>
  <c r="JP71" i="1"/>
  <c r="FH71" i="1"/>
  <c r="JL71" i="1"/>
  <c r="FD71" i="1"/>
  <c r="JH71" i="1"/>
  <c r="EZ71" i="1"/>
  <c r="JD71" i="1"/>
  <c r="EV71" i="1"/>
  <c r="IZ71" i="1"/>
  <c r="ER71" i="1"/>
  <c r="IV71" i="1"/>
  <c r="EN71" i="1"/>
  <c r="IR71" i="1"/>
  <c r="EJ71" i="1"/>
  <c r="IN71" i="1"/>
  <c r="EF71" i="1"/>
  <c r="IJ71" i="1"/>
  <c r="EB71" i="1"/>
  <c r="JQ70" i="1"/>
  <c r="FI70" i="1"/>
  <c r="JM70" i="1"/>
  <c r="FE70" i="1"/>
  <c r="JI70" i="1"/>
  <c r="FA70" i="1"/>
  <c r="JE70" i="1"/>
  <c r="EW70" i="1"/>
  <c r="JA70" i="1"/>
  <c r="ES70" i="1"/>
  <c r="IW70" i="1"/>
  <c r="EO70" i="1"/>
  <c r="IS70" i="1"/>
  <c r="EK70" i="1"/>
  <c r="IO70" i="1"/>
  <c r="EG70" i="1"/>
  <c r="IK70" i="1"/>
  <c r="EC70" i="1"/>
  <c r="JR69" i="1"/>
  <c r="FJ69" i="1"/>
  <c r="JN69" i="1"/>
  <c r="FF69" i="1"/>
  <c r="JJ69" i="1"/>
  <c r="FB69" i="1"/>
  <c r="JF69" i="1"/>
  <c r="EX69" i="1"/>
  <c r="JB69" i="1"/>
  <c r="ET69" i="1"/>
  <c r="IX69" i="1"/>
  <c r="EP69" i="1"/>
  <c r="IT69" i="1"/>
  <c r="EL69" i="1"/>
  <c r="IP69" i="1"/>
  <c r="EH69" i="1"/>
  <c r="IL69" i="1"/>
  <c r="ED69" i="1"/>
  <c r="FK68" i="1"/>
  <c r="JS68" i="1"/>
  <c r="JO68" i="1"/>
  <c r="FG68" i="1"/>
  <c r="JK68" i="1"/>
  <c r="FC68" i="1"/>
  <c r="JG68" i="1"/>
  <c r="EY68" i="1"/>
  <c r="JC68" i="1"/>
  <c r="EU68" i="1"/>
  <c r="IY68" i="1"/>
  <c r="EQ68" i="1"/>
  <c r="IU68" i="1"/>
  <c r="EM68" i="1"/>
  <c r="IQ68" i="1"/>
  <c r="EI68" i="1"/>
  <c r="IM68" i="1"/>
  <c r="EE68" i="1"/>
  <c r="II68" i="1"/>
  <c r="EA68" i="1"/>
  <c r="JP67" i="1"/>
  <c r="FH67" i="1"/>
  <c r="JL67" i="1"/>
  <c r="FD67" i="1"/>
  <c r="JH67" i="1"/>
  <c r="EZ67" i="1"/>
  <c r="JD67" i="1"/>
  <c r="EV67" i="1"/>
  <c r="IZ67" i="1"/>
  <c r="ER67" i="1"/>
  <c r="IV67" i="1"/>
  <c r="EN67" i="1"/>
  <c r="IR67" i="1"/>
  <c r="EJ67" i="1"/>
  <c r="IN67" i="1"/>
  <c r="EF67" i="1"/>
  <c r="IJ67" i="1"/>
  <c r="EB67" i="1"/>
  <c r="JQ66" i="1"/>
  <c r="FI66" i="1"/>
  <c r="JM66" i="1"/>
  <c r="FE66" i="1"/>
  <c r="JI66" i="1"/>
  <c r="FA66" i="1"/>
  <c r="JE66" i="1"/>
  <c r="EW66" i="1"/>
  <c r="JA66" i="1"/>
  <c r="ES66" i="1"/>
  <c r="IW66" i="1"/>
  <c r="EO66" i="1"/>
  <c r="IS66" i="1"/>
  <c r="EK66" i="1"/>
  <c r="IO66" i="1"/>
  <c r="EG66" i="1"/>
  <c r="IK66" i="1"/>
  <c r="EC66" i="1"/>
  <c r="JR65" i="1"/>
  <c r="FJ65" i="1"/>
  <c r="JN65" i="1"/>
  <c r="FF65" i="1"/>
  <c r="JJ65" i="1"/>
  <c r="FB65" i="1"/>
  <c r="JF65" i="1"/>
  <c r="EX65" i="1"/>
  <c r="JB65" i="1"/>
  <c r="ET65" i="1"/>
  <c r="IX65" i="1"/>
  <c r="EP65" i="1"/>
  <c r="IT65" i="1"/>
  <c r="EL65" i="1"/>
  <c r="IP65" i="1"/>
  <c r="EH65" i="1"/>
  <c r="IL65" i="1"/>
  <c r="ED65" i="1"/>
  <c r="FK64" i="1"/>
  <c r="JS64" i="1"/>
  <c r="JO64" i="1"/>
  <c r="FG64" i="1"/>
  <c r="JK64" i="1"/>
  <c r="FC64" i="1"/>
  <c r="JG64" i="1"/>
  <c r="EY64" i="1"/>
  <c r="JC64" i="1"/>
  <c r="EU64" i="1"/>
  <c r="IY64" i="1"/>
  <c r="EQ64" i="1"/>
  <c r="IU64" i="1"/>
  <c r="EM64" i="1"/>
  <c r="IQ64" i="1"/>
  <c r="EI64" i="1"/>
  <c r="IM64" i="1"/>
  <c r="EE64" i="1"/>
  <c r="II64" i="1"/>
  <c r="EA64" i="1"/>
  <c r="JP63" i="1"/>
  <c r="FH63" i="1"/>
  <c r="JL63" i="1"/>
  <c r="FD63" i="1"/>
  <c r="JH63" i="1"/>
  <c r="EZ63" i="1"/>
  <c r="JD63" i="1"/>
  <c r="EV63" i="1"/>
  <c r="IZ63" i="1"/>
  <c r="ER63" i="1"/>
  <c r="IV63" i="1"/>
  <c r="EN63" i="1"/>
  <c r="IR63" i="1"/>
  <c r="EJ63" i="1"/>
  <c r="IN63" i="1"/>
  <c r="EF63" i="1"/>
  <c r="IJ63" i="1"/>
  <c r="EB63" i="1"/>
  <c r="JQ62" i="1"/>
  <c r="FI62" i="1"/>
  <c r="JM62" i="1"/>
  <c r="FE62" i="1"/>
  <c r="JI62" i="1"/>
  <c r="FA62" i="1"/>
  <c r="JE62" i="1"/>
  <c r="EW62" i="1"/>
  <c r="JA62" i="1"/>
  <c r="ES62" i="1"/>
  <c r="IW62" i="1"/>
  <c r="EO62" i="1"/>
  <c r="IS62" i="1"/>
  <c r="EK62" i="1"/>
  <c r="IO62" i="1"/>
  <c r="EG62" i="1"/>
  <c r="IK62" i="1"/>
  <c r="EC62" i="1"/>
  <c r="JR61" i="1"/>
  <c r="FJ61" i="1"/>
  <c r="JN61" i="1"/>
  <c r="FF61" i="1"/>
  <c r="JJ61" i="1"/>
  <c r="FB61" i="1"/>
  <c r="JF61" i="1"/>
  <c r="EX61" i="1"/>
  <c r="JB61" i="1"/>
  <c r="ET61" i="1"/>
  <c r="IX61" i="1"/>
  <c r="EP61" i="1"/>
  <c r="IT61" i="1"/>
  <c r="EL61" i="1"/>
  <c r="IP61" i="1"/>
  <c r="EH61" i="1"/>
  <c r="IL61" i="1"/>
  <c r="ED61" i="1"/>
  <c r="FK60" i="1"/>
  <c r="JS60" i="1"/>
  <c r="JO60" i="1"/>
  <c r="FG60" i="1"/>
  <c r="JK60" i="1"/>
  <c r="FC60" i="1"/>
  <c r="JG60" i="1"/>
  <c r="EY60" i="1"/>
  <c r="JC60" i="1"/>
  <c r="EU60" i="1"/>
  <c r="IY60" i="1"/>
  <c r="EQ60" i="1"/>
  <c r="IU60" i="1"/>
  <c r="EM60" i="1"/>
  <c r="IQ60" i="1"/>
  <c r="EI60" i="1"/>
  <c r="IM60" i="1"/>
  <c r="EE60" i="1"/>
  <c r="II60" i="1"/>
  <c r="EA60" i="1"/>
  <c r="JP59" i="1"/>
  <c r="FH59" i="1"/>
  <c r="JL59" i="1"/>
  <c r="FD59" i="1"/>
  <c r="JH59" i="1"/>
  <c r="EZ59" i="1"/>
  <c r="JD59" i="1"/>
  <c r="EV59" i="1"/>
  <c r="IZ59" i="1"/>
  <c r="ER59" i="1"/>
  <c r="IV59" i="1"/>
  <c r="EN59" i="1"/>
  <c r="IR59" i="1"/>
  <c r="EJ59" i="1"/>
  <c r="IN59" i="1"/>
  <c r="EF59" i="1"/>
  <c r="IJ59" i="1"/>
  <c r="EB59" i="1"/>
  <c r="JQ58" i="1"/>
  <c r="FI58" i="1"/>
  <c r="JM58" i="1"/>
  <c r="FE58" i="1"/>
  <c r="JI58" i="1"/>
  <c r="FA58" i="1"/>
  <c r="JE58" i="1"/>
  <c r="EW58" i="1"/>
  <c r="JA58" i="1"/>
  <c r="ES58" i="1"/>
  <c r="IW58" i="1"/>
  <c r="EO58" i="1"/>
  <c r="IS58" i="1"/>
  <c r="EK58" i="1"/>
  <c r="IO58" i="1"/>
  <c r="EG58" i="1"/>
  <c r="IK58" i="1"/>
  <c r="EC58" i="1"/>
  <c r="JR57" i="1"/>
  <c r="FJ57" i="1"/>
  <c r="JN57" i="1"/>
  <c r="FF57" i="1"/>
  <c r="JJ57" i="1"/>
  <c r="FB57" i="1"/>
  <c r="JF57" i="1"/>
  <c r="EX57" i="1"/>
  <c r="JB57" i="1"/>
  <c r="ET57" i="1"/>
  <c r="IX57" i="1"/>
  <c r="EP57" i="1"/>
  <c r="IT57" i="1"/>
  <c r="EL57" i="1"/>
  <c r="IP57" i="1"/>
  <c r="EH57" i="1"/>
  <c r="IL57" i="1"/>
  <c r="ED57" i="1"/>
  <c r="JO56" i="1"/>
  <c r="FG56" i="1"/>
  <c r="JF55" i="1"/>
  <c r="EX55" i="1"/>
  <c r="JF54" i="1"/>
  <c r="EX54" i="1"/>
  <c r="IZ52" i="1"/>
  <c r="ER52" i="1"/>
  <c r="JB51" i="1"/>
  <c r="ET51" i="1"/>
  <c r="JB50" i="1"/>
  <c r="ET50" i="1"/>
  <c r="IP49" i="1"/>
  <c r="EH49" i="1"/>
  <c r="JB47" i="1"/>
  <c r="ET47" i="1"/>
  <c r="FK307" i="1"/>
  <c r="JS307" i="1"/>
  <c r="JO307" i="1"/>
  <c r="FG307" i="1"/>
  <c r="JK307" i="1"/>
  <c r="FC307" i="1"/>
  <c r="JG307" i="1"/>
  <c r="EY307" i="1"/>
  <c r="JC307" i="1"/>
  <c r="EU307" i="1"/>
  <c r="IY307" i="1"/>
  <c r="EQ307" i="1"/>
  <c r="IU307" i="1"/>
  <c r="EM307" i="1"/>
  <c r="IQ307" i="1"/>
  <c r="EI307" i="1"/>
  <c r="IM307" i="1"/>
  <c r="EE307" i="1"/>
  <c r="II307" i="1"/>
  <c r="EA307" i="1"/>
  <c r="JP306" i="1"/>
  <c r="FH306" i="1"/>
  <c r="JL306" i="1"/>
  <c r="FD306" i="1"/>
  <c r="JH306" i="1"/>
  <c r="EZ306" i="1"/>
  <c r="JD306" i="1"/>
  <c r="EV306" i="1"/>
  <c r="IZ306" i="1"/>
  <c r="ER306" i="1"/>
  <c r="IV306" i="1"/>
  <c r="EN306" i="1"/>
  <c r="IR306" i="1"/>
  <c r="EJ306" i="1"/>
  <c r="IN306" i="1"/>
  <c r="EF306" i="1"/>
  <c r="IJ306" i="1"/>
  <c r="EB306" i="1"/>
  <c r="JQ305" i="1"/>
  <c r="FI305" i="1"/>
  <c r="JM305" i="1"/>
  <c r="FE305" i="1"/>
  <c r="JI305" i="1"/>
  <c r="FA305" i="1"/>
  <c r="JE305" i="1"/>
  <c r="EW305" i="1"/>
  <c r="JA305" i="1"/>
  <c r="ES305" i="1"/>
  <c r="IW305" i="1"/>
  <c r="EO305" i="1"/>
  <c r="IS305" i="1"/>
  <c r="EK305" i="1"/>
  <c r="IO305" i="1"/>
  <c r="EG305" i="1"/>
  <c r="IK305" i="1"/>
  <c r="EC305" i="1"/>
  <c r="JR304" i="1"/>
  <c r="FJ304" i="1"/>
  <c r="JN304" i="1"/>
  <c r="FF304" i="1"/>
  <c r="JJ304" i="1"/>
  <c r="FB304" i="1"/>
  <c r="JF304" i="1"/>
  <c r="EX304" i="1"/>
  <c r="JB304" i="1"/>
  <c r="ET304" i="1"/>
  <c r="IX304" i="1"/>
  <c r="EP304" i="1"/>
  <c r="IT304" i="1"/>
  <c r="EL304" i="1"/>
  <c r="IP304" i="1"/>
  <c r="EH304" i="1"/>
  <c r="IL304" i="1"/>
  <c r="ED304" i="1"/>
  <c r="FK303" i="1"/>
  <c r="JS303" i="1"/>
  <c r="JO303" i="1"/>
  <c r="FG303" i="1"/>
  <c r="JK303" i="1"/>
  <c r="FC303" i="1"/>
  <c r="JG303" i="1"/>
  <c r="EY303" i="1"/>
  <c r="JC303" i="1"/>
  <c r="EU303" i="1"/>
  <c r="IY303" i="1"/>
  <c r="EQ303" i="1"/>
  <c r="IU303" i="1"/>
  <c r="EM303" i="1"/>
  <c r="IQ303" i="1"/>
  <c r="EI303" i="1"/>
  <c r="IM303" i="1"/>
  <c r="EE303" i="1"/>
  <c r="II303" i="1"/>
  <c r="EA303" i="1"/>
  <c r="JP302" i="1"/>
  <c r="FH302" i="1"/>
  <c r="JL302" i="1"/>
  <c r="FD302" i="1"/>
  <c r="JH302" i="1"/>
  <c r="EZ302" i="1"/>
  <c r="JD302" i="1"/>
  <c r="EV302" i="1"/>
  <c r="IZ302" i="1"/>
  <c r="ER302" i="1"/>
  <c r="IV302" i="1"/>
  <c r="EN302" i="1"/>
  <c r="IR302" i="1"/>
  <c r="EJ302" i="1"/>
  <c r="IN302" i="1"/>
  <c r="EF302" i="1"/>
  <c r="IJ302" i="1"/>
  <c r="EB302" i="1"/>
  <c r="JQ301" i="1"/>
  <c r="FI301" i="1"/>
  <c r="JM301" i="1"/>
  <c r="FE301" i="1"/>
  <c r="JI301" i="1"/>
  <c r="FA301" i="1"/>
  <c r="JE301" i="1"/>
  <c r="EW301" i="1"/>
  <c r="JA301" i="1"/>
  <c r="ES301" i="1"/>
  <c r="IW301" i="1"/>
  <c r="EO301" i="1"/>
  <c r="IS301" i="1"/>
  <c r="EK301" i="1"/>
  <c r="IO301" i="1"/>
  <c r="EG301" i="1"/>
  <c r="IK301" i="1"/>
  <c r="EC301" i="1"/>
  <c r="JR300" i="1"/>
  <c r="FJ300" i="1"/>
  <c r="JN300" i="1"/>
  <c r="FF300" i="1"/>
  <c r="JJ300" i="1"/>
  <c r="FB300" i="1"/>
  <c r="JF300" i="1"/>
  <c r="EX300" i="1"/>
  <c r="JB300" i="1"/>
  <c r="ET300" i="1"/>
  <c r="IX300" i="1"/>
  <c r="EP300" i="1"/>
  <c r="IT300" i="1"/>
  <c r="EL300" i="1"/>
  <c r="IP300" i="1"/>
  <c r="EH300" i="1"/>
  <c r="IL300" i="1"/>
  <c r="ED300" i="1"/>
  <c r="FK299" i="1"/>
  <c r="JS299" i="1"/>
  <c r="JO299" i="1"/>
  <c r="FG299" i="1"/>
  <c r="JK299" i="1"/>
  <c r="FC299" i="1"/>
  <c r="JG299" i="1"/>
  <c r="EY299" i="1"/>
  <c r="JC299" i="1"/>
  <c r="EU299" i="1"/>
  <c r="IY299" i="1"/>
  <c r="EQ299" i="1"/>
  <c r="IU299" i="1"/>
  <c r="EM299" i="1"/>
  <c r="IQ299" i="1"/>
  <c r="EI299" i="1"/>
  <c r="IM299" i="1"/>
  <c r="EE299" i="1"/>
  <c r="II299" i="1"/>
  <c r="EA299" i="1"/>
  <c r="JP298" i="1"/>
  <c r="FH298" i="1"/>
  <c r="JL298" i="1"/>
  <c r="FD298" i="1"/>
  <c r="JH298" i="1"/>
  <c r="EZ298" i="1"/>
  <c r="JD298" i="1"/>
  <c r="EV298" i="1"/>
  <c r="IZ298" i="1"/>
  <c r="ER298" i="1"/>
  <c r="IV298" i="1"/>
  <c r="EN298" i="1"/>
  <c r="IR298" i="1"/>
  <c r="EJ298" i="1"/>
  <c r="IN298" i="1"/>
  <c r="EF298" i="1"/>
  <c r="IJ298" i="1"/>
  <c r="EB298" i="1"/>
  <c r="JQ297" i="1"/>
  <c r="FI297" i="1"/>
  <c r="JM297" i="1"/>
  <c r="FE297" i="1"/>
  <c r="JI297" i="1"/>
  <c r="FA297" i="1"/>
  <c r="JE297" i="1"/>
  <c r="EW297" i="1"/>
  <c r="JA297" i="1"/>
  <c r="ES297" i="1"/>
  <c r="IW297" i="1"/>
  <c r="EO297" i="1"/>
  <c r="IS297" i="1"/>
  <c r="EK297" i="1"/>
  <c r="IO297" i="1"/>
  <c r="EG297" i="1"/>
  <c r="IK297" i="1"/>
  <c r="EC297" i="1"/>
  <c r="JR296" i="1"/>
  <c r="FJ296" i="1"/>
  <c r="JN296" i="1"/>
  <c r="FF296" i="1"/>
  <c r="JJ296" i="1"/>
  <c r="FB296" i="1"/>
  <c r="JF296" i="1"/>
  <c r="EX296" i="1"/>
  <c r="JB296" i="1"/>
  <c r="ET296" i="1"/>
  <c r="IX296" i="1"/>
  <c r="EP296" i="1"/>
  <c r="IT296" i="1"/>
  <c r="EL296" i="1"/>
  <c r="IP296" i="1"/>
  <c r="EH296" i="1"/>
  <c r="IL296" i="1"/>
  <c r="ED296" i="1"/>
  <c r="FK295" i="1"/>
  <c r="JS295" i="1"/>
  <c r="JO295" i="1"/>
  <c r="FG295" i="1"/>
  <c r="JK295" i="1"/>
  <c r="FC295" i="1"/>
  <c r="JG295" i="1"/>
  <c r="EY295" i="1"/>
  <c r="JC295" i="1"/>
  <c r="EU295" i="1"/>
  <c r="IY295" i="1"/>
  <c r="EQ295" i="1"/>
  <c r="IU295" i="1"/>
  <c r="EM295" i="1"/>
  <c r="IQ295" i="1"/>
  <c r="EI295" i="1"/>
  <c r="IM295" i="1"/>
  <c r="EE295" i="1"/>
  <c r="II295" i="1"/>
  <c r="EA295" i="1"/>
  <c r="JP294" i="1"/>
  <c r="FH294" i="1"/>
  <c r="JL294" i="1"/>
  <c r="FD294" i="1"/>
  <c r="JH294" i="1"/>
  <c r="EZ294" i="1"/>
  <c r="JD294" i="1"/>
  <c r="EV294" i="1"/>
  <c r="IZ294" i="1"/>
  <c r="ER294" i="1"/>
  <c r="IV294" i="1"/>
  <c r="EN294" i="1"/>
  <c r="IR294" i="1"/>
  <c r="EJ294" i="1"/>
  <c r="IN294" i="1"/>
  <c r="EF294" i="1"/>
  <c r="IJ294" i="1"/>
  <c r="EB294" i="1"/>
  <c r="JQ293" i="1"/>
  <c r="FI293" i="1"/>
  <c r="JM293" i="1"/>
  <c r="FE293" i="1"/>
  <c r="JI293" i="1"/>
  <c r="FA293" i="1"/>
  <c r="JE293" i="1"/>
  <c r="EW293" i="1"/>
  <c r="JA293" i="1"/>
  <c r="ES293" i="1"/>
  <c r="IW293" i="1"/>
  <c r="EO293" i="1"/>
  <c r="IS293" i="1"/>
  <c r="EK293" i="1"/>
  <c r="IO293" i="1"/>
  <c r="EG293" i="1"/>
  <c r="IK293" i="1"/>
  <c r="EC293" i="1"/>
  <c r="JR292" i="1"/>
  <c r="FJ292" i="1"/>
  <c r="JN292" i="1"/>
  <c r="FF292" i="1"/>
  <c r="JJ292" i="1"/>
  <c r="FB292" i="1"/>
  <c r="JF292" i="1"/>
  <c r="EX292" i="1"/>
  <c r="JB292" i="1"/>
  <c r="ET292" i="1"/>
  <c r="IX292" i="1"/>
  <c r="EP292" i="1"/>
  <c r="IT292" i="1"/>
  <c r="EL292" i="1"/>
  <c r="IP292" i="1"/>
  <c r="EH292" i="1"/>
  <c r="IL292" i="1"/>
  <c r="ED292" i="1"/>
  <c r="FK291" i="1"/>
  <c r="JS291" i="1"/>
  <c r="JO291" i="1"/>
  <c r="FG291" i="1"/>
  <c r="JK291" i="1"/>
  <c r="FC291" i="1"/>
  <c r="JG291" i="1"/>
  <c r="EY291" i="1"/>
  <c r="JC291" i="1"/>
  <c r="EU291" i="1"/>
  <c r="IY291" i="1"/>
  <c r="EQ291" i="1"/>
  <c r="IU291" i="1"/>
  <c r="EM291" i="1"/>
  <c r="IQ291" i="1"/>
  <c r="EI291" i="1"/>
  <c r="IM291" i="1"/>
  <c r="EE291" i="1"/>
  <c r="II291" i="1"/>
  <c r="EA291" i="1"/>
  <c r="JP290" i="1"/>
  <c r="FH290" i="1"/>
  <c r="JL290" i="1"/>
  <c r="FD290" i="1"/>
  <c r="JH290" i="1"/>
  <c r="EZ290" i="1"/>
  <c r="JD290" i="1"/>
  <c r="EV290" i="1"/>
  <c r="IZ290" i="1"/>
  <c r="ER290" i="1"/>
  <c r="IV290" i="1"/>
  <c r="EN290" i="1"/>
  <c r="IR290" i="1"/>
  <c r="EJ290" i="1"/>
  <c r="IN290" i="1"/>
  <c r="EF290" i="1"/>
  <c r="IJ290" i="1"/>
  <c r="EB290" i="1"/>
  <c r="JQ289" i="1"/>
  <c r="FI289" i="1"/>
  <c r="JM289" i="1"/>
  <c r="FE289" i="1"/>
  <c r="JI289" i="1"/>
  <c r="FA289" i="1"/>
  <c r="JE289" i="1"/>
  <c r="EW289" i="1"/>
  <c r="JA289" i="1"/>
  <c r="ES289" i="1"/>
  <c r="IW289" i="1"/>
  <c r="EO289" i="1"/>
  <c r="IS289" i="1"/>
  <c r="EK289" i="1"/>
  <c r="IO289" i="1"/>
  <c r="EG289" i="1"/>
  <c r="IK289" i="1"/>
  <c r="EC289" i="1"/>
  <c r="JR288" i="1"/>
  <c r="FJ288" i="1"/>
  <c r="JN288" i="1"/>
  <c r="FF288" i="1"/>
  <c r="JJ288" i="1"/>
  <c r="FB288" i="1"/>
  <c r="JF288" i="1"/>
  <c r="EX288" i="1"/>
  <c r="JB288" i="1"/>
  <c r="ET288" i="1"/>
  <c r="IX288" i="1"/>
  <c r="EP288" i="1"/>
  <c r="IT288" i="1"/>
  <c r="EL288" i="1"/>
  <c r="IP288" i="1"/>
  <c r="EH288" i="1"/>
  <c r="IL288" i="1"/>
  <c r="ED288" i="1"/>
  <c r="FK287" i="1"/>
  <c r="JS287" i="1"/>
  <c r="JO287" i="1"/>
  <c r="FG287" i="1"/>
  <c r="JK287" i="1"/>
  <c r="FC287" i="1"/>
  <c r="JG287" i="1"/>
  <c r="EY287" i="1"/>
  <c r="JC287" i="1"/>
  <c r="EU287" i="1"/>
  <c r="IY287" i="1"/>
  <c r="EQ287" i="1"/>
  <c r="IU287" i="1"/>
  <c r="EM287" i="1"/>
  <c r="IQ287" i="1"/>
  <c r="EI287" i="1"/>
  <c r="IM287" i="1"/>
  <c r="EE287" i="1"/>
  <c r="II287" i="1"/>
  <c r="EA287" i="1"/>
  <c r="JP286" i="1"/>
  <c r="FH286" i="1"/>
  <c r="JL286" i="1"/>
  <c r="FD286" i="1"/>
  <c r="JH286" i="1"/>
  <c r="EZ286" i="1"/>
  <c r="JD286" i="1"/>
  <c r="EV286" i="1"/>
  <c r="IZ286" i="1"/>
  <c r="ER286" i="1"/>
  <c r="IV286" i="1"/>
  <c r="EN286" i="1"/>
  <c r="IR286" i="1"/>
  <c r="EJ286" i="1"/>
  <c r="IN286" i="1"/>
  <c r="EF286" i="1"/>
  <c r="IJ286" i="1"/>
  <c r="EB286" i="1"/>
  <c r="JQ285" i="1"/>
  <c r="FI285" i="1"/>
  <c r="JM285" i="1"/>
  <c r="FE285" i="1"/>
  <c r="JI285" i="1"/>
  <c r="FA285" i="1"/>
  <c r="JE285" i="1"/>
  <c r="EW285" i="1"/>
  <c r="JA285" i="1"/>
  <c r="ES285" i="1"/>
  <c r="IW285" i="1"/>
  <c r="EO285" i="1"/>
  <c r="IS285" i="1"/>
  <c r="EK285" i="1"/>
  <c r="IO285" i="1"/>
  <c r="EG285" i="1"/>
  <c r="IK285" i="1"/>
  <c r="EC285" i="1"/>
  <c r="JR284" i="1"/>
  <c r="FJ284" i="1"/>
  <c r="JN284" i="1"/>
  <c r="FF284" i="1"/>
  <c r="JJ284" i="1"/>
  <c r="FB284" i="1"/>
  <c r="JF284" i="1"/>
  <c r="EX284" i="1"/>
  <c r="JB284" i="1"/>
  <c r="ET284" i="1"/>
  <c r="IX284" i="1"/>
  <c r="EP284" i="1"/>
  <c r="IT284" i="1"/>
  <c r="EL284" i="1"/>
  <c r="IP284" i="1"/>
  <c r="EH284" i="1"/>
  <c r="IL284" i="1"/>
  <c r="ED284" i="1"/>
  <c r="FK283" i="1"/>
  <c r="JS283" i="1"/>
  <c r="JO283" i="1"/>
  <c r="FG283" i="1"/>
  <c r="JK283" i="1"/>
  <c r="FC283" i="1"/>
  <c r="JG283" i="1"/>
  <c r="EY283" i="1"/>
  <c r="JC283" i="1"/>
  <c r="EU283" i="1"/>
  <c r="IY283" i="1"/>
  <c r="EQ283" i="1"/>
  <c r="IU283" i="1"/>
  <c r="EM283" i="1"/>
  <c r="IQ283" i="1"/>
  <c r="EI283" i="1"/>
  <c r="IM283" i="1"/>
  <c r="EE283" i="1"/>
  <c r="II283" i="1"/>
  <c r="EA283" i="1"/>
  <c r="JP282" i="1"/>
  <c r="FH282" i="1"/>
  <c r="JL282" i="1"/>
  <c r="FD282" i="1"/>
  <c r="JH282" i="1"/>
  <c r="EZ282" i="1"/>
  <c r="JD282" i="1"/>
  <c r="EV282" i="1"/>
  <c r="IZ282" i="1"/>
  <c r="ER282" i="1"/>
  <c r="IV282" i="1"/>
  <c r="EN282" i="1"/>
  <c r="IR282" i="1"/>
  <c r="EJ282" i="1"/>
  <c r="IN282" i="1"/>
  <c r="EF282" i="1"/>
  <c r="IJ282" i="1"/>
  <c r="EB282" i="1"/>
  <c r="JQ281" i="1"/>
  <c r="FI281" i="1"/>
  <c r="JM281" i="1"/>
  <c r="FE281" i="1"/>
  <c r="JI281" i="1"/>
  <c r="FA281" i="1"/>
  <c r="JE281" i="1"/>
  <c r="EW281" i="1"/>
  <c r="JA281" i="1"/>
  <c r="ES281" i="1"/>
  <c r="IW281" i="1"/>
  <c r="EO281" i="1"/>
  <c r="IS281" i="1"/>
  <c r="EK281" i="1"/>
  <c r="IO281" i="1"/>
  <c r="EG281" i="1"/>
  <c r="IK281" i="1"/>
  <c r="EC281" i="1"/>
  <c r="JR280" i="1"/>
  <c r="FJ280" i="1"/>
  <c r="JN280" i="1"/>
  <c r="FF280" i="1"/>
  <c r="JJ280" i="1"/>
  <c r="FB280" i="1"/>
  <c r="JF280" i="1"/>
  <c r="EX280" i="1"/>
  <c r="JB280" i="1"/>
  <c r="ET280" i="1"/>
  <c r="IX280" i="1"/>
  <c r="EP280" i="1"/>
  <c r="IT280" i="1"/>
  <c r="EL280" i="1"/>
  <c r="IP280" i="1"/>
  <c r="EH280" i="1"/>
  <c r="IL280" i="1"/>
  <c r="ED280" i="1"/>
  <c r="FK279" i="1"/>
  <c r="JS279" i="1"/>
  <c r="JO279" i="1"/>
  <c r="FG279" i="1"/>
  <c r="JK279" i="1"/>
  <c r="FC279" i="1"/>
  <c r="JG279" i="1"/>
  <c r="EY279" i="1"/>
  <c r="JC279" i="1"/>
  <c r="EU279" i="1"/>
  <c r="IY279" i="1"/>
  <c r="EQ279" i="1"/>
  <c r="IU279" i="1"/>
  <c r="EM279" i="1"/>
  <c r="IQ279" i="1"/>
  <c r="EI279" i="1"/>
  <c r="IM279" i="1"/>
  <c r="EE279" i="1"/>
  <c r="II279" i="1"/>
  <c r="EA279" i="1"/>
  <c r="JP278" i="1"/>
  <c r="FH278" i="1"/>
  <c r="JL278" i="1"/>
  <c r="FD278" i="1"/>
  <c r="JH278" i="1"/>
  <c r="EZ278" i="1"/>
  <c r="JD278" i="1"/>
  <c r="EV278" i="1"/>
  <c r="IZ278" i="1"/>
  <c r="ER278" i="1"/>
  <c r="IV278" i="1"/>
  <c r="EN278" i="1"/>
  <c r="IR278" i="1"/>
  <c r="EJ278" i="1"/>
  <c r="IN278" i="1"/>
  <c r="EF278" i="1"/>
  <c r="IJ278" i="1"/>
  <c r="EB278" i="1"/>
  <c r="JQ277" i="1"/>
  <c r="FI277" i="1"/>
  <c r="JM277" i="1"/>
  <c r="FE277" i="1"/>
  <c r="JI277" i="1"/>
  <c r="FA277" i="1"/>
  <c r="JE277" i="1"/>
  <c r="EW277" i="1"/>
  <c r="JA277" i="1"/>
  <c r="ES277" i="1"/>
  <c r="IW277" i="1"/>
  <c r="EO277" i="1"/>
  <c r="IS277" i="1"/>
  <c r="EK277" i="1"/>
  <c r="IO277" i="1"/>
  <c r="EG277" i="1"/>
  <c r="IK277" i="1"/>
  <c r="EC277" i="1"/>
  <c r="JR276" i="1"/>
  <c r="FJ276" i="1"/>
  <c r="JN276" i="1"/>
  <c r="FF276" i="1"/>
  <c r="JJ276" i="1"/>
  <c r="FB276" i="1"/>
  <c r="JF276" i="1"/>
  <c r="EX276" i="1"/>
  <c r="JB276" i="1"/>
  <c r="ET276" i="1"/>
  <c r="IX276" i="1"/>
  <c r="EP276" i="1"/>
  <c r="IT276" i="1"/>
  <c r="EL276" i="1"/>
  <c r="IP276" i="1"/>
  <c r="EH276" i="1"/>
  <c r="IL276" i="1"/>
  <c r="ED276" i="1"/>
  <c r="FK275" i="1"/>
  <c r="JS275" i="1"/>
  <c r="JO275" i="1"/>
  <c r="FG275" i="1"/>
  <c r="JK275" i="1"/>
  <c r="FC275" i="1"/>
  <c r="JG275" i="1"/>
  <c r="EY275" i="1"/>
  <c r="JC275" i="1"/>
  <c r="EU275" i="1"/>
  <c r="IY275" i="1"/>
  <c r="EQ275" i="1"/>
  <c r="IU275" i="1"/>
  <c r="EM275" i="1"/>
  <c r="IQ275" i="1"/>
  <c r="EI275" i="1"/>
  <c r="IM275" i="1"/>
  <c r="EE275" i="1"/>
  <c r="II275" i="1"/>
  <c r="EA275" i="1"/>
  <c r="JP274" i="1"/>
  <c r="FH274" i="1"/>
  <c r="JL274" i="1"/>
  <c r="FD274" i="1"/>
  <c r="JH274" i="1"/>
  <c r="EZ274" i="1"/>
  <c r="JD274" i="1"/>
  <c r="EV274" i="1"/>
  <c r="IZ274" i="1"/>
  <c r="ER274" i="1"/>
  <c r="IV274" i="1"/>
  <c r="EN274" i="1"/>
  <c r="IR274" i="1"/>
  <c r="EJ274" i="1"/>
  <c r="IN274" i="1"/>
  <c r="EF274" i="1"/>
  <c r="IJ274" i="1"/>
  <c r="EB274" i="1"/>
  <c r="JQ273" i="1"/>
  <c r="FI273" i="1"/>
  <c r="JM273" i="1"/>
  <c r="FE273" i="1"/>
  <c r="JI273" i="1"/>
  <c r="FA273" i="1"/>
  <c r="JE273" i="1"/>
  <c r="EW273" i="1"/>
  <c r="JA273" i="1"/>
  <c r="ES273" i="1"/>
  <c r="IW273" i="1"/>
  <c r="EO273" i="1"/>
  <c r="IS273" i="1"/>
  <c r="EK273" i="1"/>
  <c r="IO273" i="1"/>
  <c r="EG273" i="1"/>
  <c r="IK273" i="1"/>
  <c r="EC273" i="1"/>
  <c r="JR272" i="1"/>
  <c r="FJ272" i="1"/>
  <c r="JN272" i="1"/>
  <c r="FF272" i="1"/>
  <c r="JJ272" i="1"/>
  <c r="FB272" i="1"/>
  <c r="JF272" i="1"/>
  <c r="EX272" i="1"/>
  <c r="JB272" i="1"/>
  <c r="ET272" i="1"/>
  <c r="IX272" i="1"/>
  <c r="EP272" i="1"/>
  <c r="IT272" i="1"/>
  <c r="EL272" i="1"/>
  <c r="IP272" i="1"/>
  <c r="EH272" i="1"/>
  <c r="IL272" i="1"/>
  <c r="ED272" i="1"/>
  <c r="FK271" i="1"/>
  <c r="JS271" i="1"/>
  <c r="JO271" i="1"/>
  <c r="FG271" i="1"/>
  <c r="JK271" i="1"/>
  <c r="FC271" i="1"/>
  <c r="JG271" i="1"/>
  <c r="EY271" i="1"/>
  <c r="JC271" i="1"/>
  <c r="EU271" i="1"/>
  <c r="IY271" i="1"/>
  <c r="EQ271" i="1"/>
  <c r="IU271" i="1"/>
  <c r="EM271" i="1"/>
  <c r="IQ271" i="1"/>
  <c r="EI271" i="1"/>
  <c r="IM271" i="1"/>
  <c r="EE271" i="1"/>
  <c r="II271" i="1"/>
  <c r="EA271" i="1"/>
  <c r="JP270" i="1"/>
  <c r="FH270" i="1"/>
  <c r="JL270" i="1"/>
  <c r="FD270" i="1"/>
  <c r="JH270" i="1"/>
  <c r="EZ270" i="1"/>
  <c r="JD270" i="1"/>
  <c r="EV270" i="1"/>
  <c r="IZ270" i="1"/>
  <c r="ER270" i="1"/>
  <c r="IV270" i="1"/>
  <c r="EN270" i="1"/>
  <c r="IR270" i="1"/>
  <c r="EJ270" i="1"/>
  <c r="IN270" i="1"/>
  <c r="EF270" i="1"/>
  <c r="IJ270" i="1"/>
  <c r="EB270" i="1"/>
  <c r="JQ269" i="1"/>
  <c r="FI269" i="1"/>
  <c r="JM269" i="1"/>
  <c r="FE269" i="1"/>
  <c r="JI269" i="1"/>
  <c r="FA269" i="1"/>
  <c r="JE269" i="1"/>
  <c r="EW269" i="1"/>
  <c r="JA269" i="1"/>
  <c r="ES269" i="1"/>
  <c r="IW269" i="1"/>
  <c r="EO269" i="1"/>
  <c r="IS269" i="1"/>
  <c r="EK269" i="1"/>
  <c r="IO269" i="1"/>
  <c r="EG269" i="1"/>
  <c r="IK269" i="1"/>
  <c r="EC269" i="1"/>
  <c r="JR268" i="1"/>
  <c r="FJ268" i="1"/>
  <c r="JN268" i="1"/>
  <c r="FF268" i="1"/>
  <c r="JJ268" i="1"/>
  <c r="FB268" i="1"/>
  <c r="JF268" i="1"/>
  <c r="EX268" i="1"/>
  <c r="JB268" i="1"/>
  <c r="ET268" i="1"/>
  <c r="IX268" i="1"/>
  <c r="EP268" i="1"/>
  <c r="IT268" i="1"/>
  <c r="EL268" i="1"/>
  <c r="IP268" i="1"/>
  <c r="EH268" i="1"/>
  <c r="IL268" i="1"/>
  <c r="ED268" i="1"/>
  <c r="FK267" i="1"/>
  <c r="JS267" i="1"/>
  <c r="JO267" i="1"/>
  <c r="FG267" i="1"/>
  <c r="JK267" i="1"/>
  <c r="FC267" i="1"/>
  <c r="JG267" i="1"/>
  <c r="EY267" i="1"/>
  <c r="JC267" i="1"/>
  <c r="EU267" i="1"/>
  <c r="IY267" i="1"/>
  <c r="EQ267" i="1"/>
  <c r="IU267" i="1"/>
  <c r="EM267" i="1"/>
  <c r="IQ267" i="1"/>
  <c r="EI267" i="1"/>
  <c r="IM267" i="1"/>
  <c r="EE267" i="1"/>
  <c r="II267" i="1"/>
  <c r="EA267" i="1"/>
  <c r="JP266" i="1"/>
  <c r="FH266" i="1"/>
  <c r="JL266" i="1"/>
  <c r="FD266" i="1"/>
  <c r="JH266" i="1"/>
  <c r="EZ266" i="1"/>
  <c r="JD266" i="1"/>
  <c r="EV266" i="1"/>
  <c r="IZ266" i="1"/>
  <c r="ER266" i="1"/>
  <c r="IV266" i="1"/>
  <c r="EN266" i="1"/>
  <c r="IR266" i="1"/>
  <c r="EJ266" i="1"/>
  <c r="IN266" i="1"/>
  <c r="EF266" i="1"/>
  <c r="IJ266" i="1"/>
  <c r="EB266" i="1"/>
  <c r="JQ265" i="1"/>
  <c r="FI265" i="1"/>
  <c r="JM265" i="1"/>
  <c r="FE265" i="1"/>
  <c r="JI265" i="1"/>
  <c r="FA265" i="1"/>
  <c r="JE265" i="1"/>
  <c r="EW265" i="1"/>
  <c r="JA265" i="1"/>
  <c r="ES265" i="1"/>
  <c r="IW265" i="1"/>
  <c r="EO265" i="1"/>
  <c r="IS265" i="1"/>
  <c r="EK265" i="1"/>
  <c r="IO265" i="1"/>
  <c r="EG265" i="1"/>
  <c r="IK265" i="1"/>
  <c r="EC265" i="1"/>
  <c r="JR264" i="1"/>
  <c r="FJ264" i="1"/>
  <c r="JN264" i="1"/>
  <c r="FF264" i="1"/>
  <c r="JJ264" i="1"/>
  <c r="FB264" i="1"/>
  <c r="JF264" i="1"/>
  <c r="EX264" i="1"/>
  <c r="JB264" i="1"/>
  <c r="ET264" i="1"/>
  <c r="IX264" i="1"/>
  <c r="EP264" i="1"/>
  <c r="IT264" i="1"/>
  <c r="EL264" i="1"/>
  <c r="IP264" i="1"/>
  <c r="EH264" i="1"/>
  <c r="IL264" i="1"/>
  <c r="ED264" i="1"/>
  <c r="FK263" i="1"/>
  <c r="JS263" i="1"/>
  <c r="JO263" i="1"/>
  <c r="FG263" i="1"/>
  <c r="JK263" i="1"/>
  <c r="FC263" i="1"/>
  <c r="JG263" i="1"/>
  <c r="EY263" i="1"/>
  <c r="JC263" i="1"/>
  <c r="EU263" i="1"/>
  <c r="IY263" i="1"/>
  <c r="EQ263" i="1"/>
  <c r="IU263" i="1"/>
  <c r="EM263" i="1"/>
  <c r="IQ263" i="1"/>
  <c r="EI263" i="1"/>
  <c r="IM263" i="1"/>
  <c r="EE263" i="1"/>
  <c r="II263" i="1"/>
  <c r="EA263" i="1"/>
  <c r="JP262" i="1"/>
  <c r="FH262" i="1"/>
  <c r="JL262" i="1"/>
  <c r="FD262" i="1"/>
  <c r="JH262" i="1"/>
  <c r="EZ262" i="1"/>
  <c r="JD262" i="1"/>
  <c r="EV262" i="1"/>
  <c r="IZ262" i="1"/>
  <c r="ER262" i="1"/>
  <c r="IV262" i="1"/>
  <c r="EN262" i="1"/>
  <c r="IR262" i="1"/>
  <c r="EJ262" i="1"/>
  <c r="IN262" i="1"/>
  <c r="EF262" i="1"/>
  <c r="IJ262" i="1"/>
  <c r="EB262" i="1"/>
  <c r="JQ261" i="1"/>
  <c r="FI261" i="1"/>
  <c r="JM261" i="1"/>
  <c r="FE261" i="1"/>
  <c r="JI261" i="1"/>
  <c r="FA261" i="1"/>
  <c r="JE261" i="1"/>
  <c r="EW261" i="1"/>
  <c r="JA261" i="1"/>
  <c r="ES261" i="1"/>
  <c r="IW261" i="1"/>
  <c r="EO261" i="1"/>
  <c r="IS261" i="1"/>
  <c r="EK261" i="1"/>
  <c r="IO261" i="1"/>
  <c r="EG261" i="1"/>
  <c r="IK261" i="1"/>
  <c r="EC261" i="1"/>
  <c r="JR260" i="1"/>
  <c r="FJ260" i="1"/>
  <c r="JN260" i="1"/>
  <c r="FF260" i="1"/>
  <c r="JJ260" i="1"/>
  <c r="FB260" i="1"/>
  <c r="JF260" i="1"/>
  <c r="EX260" i="1"/>
  <c r="JB260" i="1"/>
  <c r="ET260" i="1"/>
  <c r="IX260" i="1"/>
  <c r="EP260" i="1"/>
  <c r="IT260" i="1"/>
  <c r="EL260" i="1"/>
  <c r="IP260" i="1"/>
  <c r="EH260" i="1"/>
  <c r="IL260" i="1"/>
  <c r="ED260" i="1"/>
  <c r="FK259" i="1"/>
  <c r="JS259" i="1"/>
  <c r="JO259" i="1"/>
  <c r="FG259" i="1"/>
  <c r="JK259" i="1"/>
  <c r="FC259" i="1"/>
  <c r="JG259" i="1"/>
  <c r="EY259" i="1"/>
  <c r="JC259" i="1"/>
  <c r="EU259" i="1"/>
  <c r="IY259" i="1"/>
  <c r="EQ259" i="1"/>
  <c r="IU259" i="1"/>
  <c r="EM259" i="1"/>
  <c r="IQ259" i="1"/>
  <c r="EI259" i="1"/>
  <c r="IM259" i="1"/>
  <c r="EE259" i="1"/>
  <c r="II259" i="1"/>
  <c r="EA259" i="1"/>
  <c r="JP258" i="1"/>
  <c r="FH258" i="1"/>
  <c r="JL258" i="1"/>
  <c r="FD258" i="1"/>
  <c r="JH258" i="1"/>
  <c r="EZ258" i="1"/>
  <c r="JD258" i="1"/>
  <c r="EV258" i="1"/>
  <c r="IZ258" i="1"/>
  <c r="ER258" i="1"/>
  <c r="IV258" i="1"/>
  <c r="EN258" i="1"/>
  <c r="IR258" i="1"/>
  <c r="EJ258" i="1"/>
  <c r="IN258" i="1"/>
  <c r="EF258" i="1"/>
  <c r="IJ258" i="1"/>
  <c r="EB258" i="1"/>
  <c r="JQ257" i="1"/>
  <c r="FI257" i="1"/>
  <c r="JM257" i="1"/>
  <c r="FE257" i="1"/>
  <c r="JI257" i="1"/>
  <c r="FA257" i="1"/>
  <c r="JE257" i="1"/>
  <c r="EW257" i="1"/>
  <c r="JA257" i="1"/>
  <c r="ES257" i="1"/>
  <c r="IW257" i="1"/>
  <c r="EO257" i="1"/>
  <c r="IS257" i="1"/>
  <c r="EK257" i="1"/>
  <c r="IO257" i="1"/>
  <c r="EG257" i="1"/>
  <c r="IK257" i="1"/>
  <c r="EC257" i="1"/>
  <c r="JR256" i="1"/>
  <c r="FJ256" i="1"/>
  <c r="JN256" i="1"/>
  <c r="FF256" i="1"/>
  <c r="JJ256" i="1"/>
  <c r="FB256" i="1"/>
  <c r="JF256" i="1"/>
  <c r="EX256" i="1"/>
  <c r="JB256" i="1"/>
  <c r="ET256" i="1"/>
  <c r="IX256" i="1"/>
  <c r="EP256" i="1"/>
  <c r="IT256" i="1"/>
  <c r="EL256" i="1"/>
  <c r="IP256" i="1"/>
  <c r="EH256" i="1"/>
  <c r="IL256" i="1"/>
  <c r="ED256" i="1"/>
  <c r="FK255" i="1"/>
  <c r="JS255" i="1"/>
  <c r="JO255" i="1"/>
  <c r="FG255" i="1"/>
  <c r="JK255" i="1"/>
  <c r="FC255" i="1"/>
  <c r="JG255" i="1"/>
  <c r="EY255" i="1"/>
  <c r="JC255" i="1"/>
  <c r="EU255" i="1"/>
  <c r="IY255" i="1"/>
  <c r="EQ255" i="1"/>
  <c r="IU255" i="1"/>
  <c r="EM255" i="1"/>
  <c r="IQ255" i="1"/>
  <c r="EI255" i="1"/>
  <c r="IM255" i="1"/>
  <c r="EE255" i="1"/>
  <c r="II255" i="1"/>
  <c r="EA255" i="1"/>
  <c r="JP254" i="1"/>
  <c r="FH254" i="1"/>
  <c r="JL254" i="1"/>
  <c r="FD254" i="1"/>
  <c r="JH254" i="1"/>
  <c r="EZ254" i="1"/>
  <c r="JD254" i="1"/>
  <c r="EV254" i="1"/>
  <c r="IZ254" i="1"/>
  <c r="ER254" i="1"/>
  <c r="IV254" i="1"/>
  <c r="EN254" i="1"/>
  <c r="IR254" i="1"/>
  <c r="EJ254" i="1"/>
  <c r="IN254" i="1"/>
  <c r="EF254" i="1"/>
  <c r="IJ254" i="1"/>
  <c r="EB254" i="1"/>
  <c r="JQ253" i="1"/>
  <c r="FI253" i="1"/>
  <c r="JM253" i="1"/>
  <c r="FE253" i="1"/>
  <c r="JI253" i="1"/>
  <c r="FA253" i="1"/>
  <c r="JE253" i="1"/>
  <c r="EW253" i="1"/>
  <c r="JA253" i="1"/>
  <c r="ES253" i="1"/>
  <c r="IW253" i="1"/>
  <c r="EO253" i="1"/>
  <c r="IS253" i="1"/>
  <c r="EK253" i="1"/>
  <c r="IO253" i="1"/>
  <c r="EG253" i="1"/>
  <c r="IK253" i="1"/>
  <c r="EC253" i="1"/>
  <c r="JR252" i="1"/>
  <c r="FJ252" i="1"/>
  <c r="JN252" i="1"/>
  <c r="FF252" i="1"/>
  <c r="JJ252" i="1"/>
  <c r="FB252" i="1"/>
  <c r="JF252" i="1"/>
  <c r="EX252" i="1"/>
  <c r="JB252" i="1"/>
  <c r="ET252" i="1"/>
  <c r="IX252" i="1"/>
  <c r="EP252" i="1"/>
  <c r="IT252" i="1"/>
  <c r="EL252" i="1"/>
  <c r="IP252" i="1"/>
  <c r="EH252" i="1"/>
  <c r="IL252" i="1"/>
  <c r="ED252" i="1"/>
  <c r="FK251" i="1"/>
  <c r="JS251" i="1"/>
  <c r="JO251" i="1"/>
  <c r="FG251" i="1"/>
  <c r="JK251" i="1"/>
  <c r="FC251" i="1"/>
  <c r="JG251" i="1"/>
  <c r="EY251" i="1"/>
  <c r="JC251" i="1"/>
  <c r="EU251" i="1"/>
  <c r="IY251" i="1"/>
  <c r="EQ251" i="1"/>
  <c r="IU251" i="1"/>
  <c r="EM251" i="1"/>
  <c r="IQ251" i="1"/>
  <c r="EI251" i="1"/>
  <c r="IM251" i="1"/>
  <c r="EE251" i="1"/>
  <c r="II251" i="1"/>
  <c r="EA251" i="1"/>
  <c r="JP250" i="1"/>
  <c r="FH250" i="1"/>
  <c r="JL250" i="1"/>
  <c r="FD250" i="1"/>
  <c r="JH250" i="1"/>
  <c r="EZ250" i="1"/>
  <c r="JD250" i="1"/>
  <c r="EV250" i="1"/>
  <c r="IZ250" i="1"/>
  <c r="ER250" i="1"/>
  <c r="IV250" i="1"/>
  <c r="EN250" i="1"/>
  <c r="IR250" i="1"/>
  <c r="EJ250" i="1"/>
  <c r="IN250" i="1"/>
  <c r="EF250" i="1"/>
  <c r="IJ250" i="1"/>
  <c r="EB250" i="1"/>
  <c r="JQ249" i="1"/>
  <c r="FI249" i="1"/>
  <c r="JM249" i="1"/>
  <c r="FE249" i="1"/>
  <c r="JI249" i="1"/>
  <c r="FA249" i="1"/>
  <c r="JE249" i="1"/>
  <c r="EW249" i="1"/>
  <c r="JA249" i="1"/>
  <c r="ES249" i="1"/>
  <c r="IW249" i="1"/>
  <c r="EO249" i="1"/>
  <c r="IS249" i="1"/>
  <c r="EK249" i="1"/>
  <c r="IO249" i="1"/>
  <c r="EG249" i="1"/>
  <c r="IK249" i="1"/>
  <c r="EC249" i="1"/>
  <c r="JR248" i="1"/>
  <c r="FJ248" i="1"/>
  <c r="JN248" i="1"/>
  <c r="FF248" i="1"/>
  <c r="JJ248" i="1"/>
  <c r="FB248" i="1"/>
  <c r="JF248" i="1"/>
  <c r="EX248" i="1"/>
  <c r="JB248" i="1"/>
  <c r="ET248" i="1"/>
  <c r="IX248" i="1"/>
  <c r="EP248" i="1"/>
  <c r="IT248" i="1"/>
  <c r="EL248" i="1"/>
  <c r="IP248" i="1"/>
  <c r="EH248" i="1"/>
  <c r="IL248" i="1"/>
  <c r="ED248" i="1"/>
  <c r="FK247" i="1"/>
  <c r="JS247" i="1"/>
  <c r="JO247" i="1"/>
  <c r="FG247" i="1"/>
  <c r="JK247" i="1"/>
  <c r="FC247" i="1"/>
  <c r="JG247" i="1"/>
  <c r="EY247" i="1"/>
  <c r="JC247" i="1"/>
  <c r="EU247" i="1"/>
  <c r="IY247" i="1"/>
  <c r="EQ247" i="1"/>
  <c r="IU247" i="1"/>
  <c r="EM247" i="1"/>
  <c r="IQ247" i="1"/>
  <c r="EI247" i="1"/>
  <c r="IM247" i="1"/>
  <c r="EE247" i="1"/>
  <c r="II247" i="1"/>
  <c r="EA247" i="1"/>
  <c r="JP246" i="1"/>
  <c r="FH246" i="1"/>
  <c r="JL246" i="1"/>
  <c r="FD246" i="1"/>
  <c r="JH246" i="1"/>
  <c r="EZ246" i="1"/>
  <c r="JD246" i="1"/>
  <c r="EV246" i="1"/>
  <c r="IZ246" i="1"/>
  <c r="ER246" i="1"/>
  <c r="IV246" i="1"/>
  <c r="EN246" i="1"/>
  <c r="IR246" i="1"/>
  <c r="EJ246" i="1"/>
  <c r="IN246" i="1"/>
  <c r="EF246" i="1"/>
  <c r="IJ246" i="1"/>
  <c r="EB246" i="1"/>
  <c r="JQ245" i="1"/>
  <c r="FI245" i="1"/>
  <c r="JM245" i="1"/>
  <c r="FE245" i="1"/>
  <c r="JI245" i="1"/>
  <c r="FA245" i="1"/>
  <c r="JE245" i="1"/>
  <c r="EW245" i="1"/>
  <c r="JA245" i="1"/>
  <c r="ES245" i="1"/>
  <c r="IW245" i="1"/>
  <c r="EO245" i="1"/>
  <c r="IS245" i="1"/>
  <c r="EK245" i="1"/>
  <c r="IO245" i="1"/>
  <c r="EG245" i="1"/>
  <c r="IK245" i="1"/>
  <c r="EC245" i="1"/>
  <c r="JR244" i="1"/>
  <c r="FJ244" i="1"/>
  <c r="JN244" i="1"/>
  <c r="FF244" i="1"/>
  <c r="JJ244" i="1"/>
  <c r="FB244" i="1"/>
  <c r="JF244" i="1"/>
  <c r="EX244" i="1"/>
  <c r="JB244" i="1"/>
  <c r="ET244" i="1"/>
  <c r="IX244" i="1"/>
  <c r="EP244" i="1"/>
  <c r="IT244" i="1"/>
  <c r="EL244" i="1"/>
  <c r="IP244" i="1"/>
  <c r="EH244" i="1"/>
  <c r="IL244" i="1"/>
  <c r="ED244" i="1"/>
  <c r="FK243" i="1"/>
  <c r="JS243" i="1"/>
  <c r="JO243" i="1"/>
  <c r="FG243" i="1"/>
  <c r="JK243" i="1"/>
  <c r="FC243" i="1"/>
  <c r="JG243" i="1"/>
  <c r="EY243" i="1"/>
  <c r="JC243" i="1"/>
  <c r="EU243" i="1"/>
  <c r="IY243" i="1"/>
  <c r="EQ243" i="1"/>
  <c r="IU243" i="1"/>
  <c r="EM243" i="1"/>
  <c r="IQ243" i="1"/>
  <c r="EI243" i="1"/>
  <c r="IM243" i="1"/>
  <c r="EE243" i="1"/>
  <c r="II243" i="1"/>
  <c r="EA243" i="1"/>
  <c r="JP242" i="1"/>
  <c r="FH242" i="1"/>
  <c r="JL242" i="1"/>
  <c r="FD242" i="1"/>
  <c r="JH242" i="1"/>
  <c r="EZ242" i="1"/>
  <c r="JD242" i="1"/>
  <c r="EV242" i="1"/>
  <c r="IZ242" i="1"/>
  <c r="ER242" i="1"/>
  <c r="IV242" i="1"/>
  <c r="EN242" i="1"/>
  <c r="IR242" i="1"/>
  <c r="EJ242" i="1"/>
  <c r="IN242" i="1"/>
  <c r="EF242" i="1"/>
  <c r="IJ242" i="1"/>
  <c r="EB242" i="1"/>
  <c r="JQ241" i="1"/>
  <c r="FI241" i="1"/>
  <c r="JM241" i="1"/>
  <c r="FE241" i="1"/>
  <c r="JI241" i="1"/>
  <c r="FA241" i="1"/>
  <c r="JE241" i="1"/>
  <c r="EW241" i="1"/>
  <c r="JA241" i="1"/>
  <c r="ES241" i="1"/>
  <c r="IW241" i="1"/>
  <c r="EO241" i="1"/>
  <c r="IS241" i="1"/>
  <c r="EK241" i="1"/>
  <c r="IO241" i="1"/>
  <c r="EG241" i="1"/>
  <c r="IK241" i="1"/>
  <c r="EC241" i="1"/>
  <c r="JR240" i="1"/>
  <c r="FJ240" i="1"/>
  <c r="JN240" i="1"/>
  <c r="FF240" i="1"/>
  <c r="JJ240" i="1"/>
  <c r="FB240" i="1"/>
  <c r="JF240" i="1"/>
  <c r="EX240" i="1"/>
  <c r="JB240" i="1"/>
  <c r="ET240" i="1"/>
  <c r="IX240" i="1"/>
  <c r="EP240" i="1"/>
  <c r="IT240" i="1"/>
  <c r="EL240" i="1"/>
  <c r="IP240" i="1"/>
  <c r="EH240" i="1"/>
  <c r="IL240" i="1"/>
  <c r="ED240" i="1"/>
  <c r="FK239" i="1"/>
  <c r="JS239" i="1"/>
  <c r="JO239" i="1"/>
  <c r="FG239" i="1"/>
  <c r="JK239" i="1"/>
  <c r="FC239" i="1"/>
  <c r="JG239" i="1"/>
  <c r="EY239" i="1"/>
  <c r="JC239" i="1"/>
  <c r="EU239" i="1"/>
  <c r="IY239" i="1"/>
  <c r="EQ239" i="1"/>
  <c r="IU239" i="1"/>
  <c r="EM239" i="1"/>
  <c r="IQ239" i="1"/>
  <c r="EI239" i="1"/>
  <c r="IM239" i="1"/>
  <c r="EE239" i="1"/>
  <c r="II239" i="1"/>
  <c r="EA239" i="1"/>
  <c r="JP238" i="1"/>
  <c r="FH238" i="1"/>
  <c r="JL238" i="1"/>
  <c r="FD238" i="1"/>
  <c r="JH238" i="1"/>
  <c r="EZ238" i="1"/>
  <c r="JD238" i="1"/>
  <c r="EV238" i="1"/>
  <c r="IZ238" i="1"/>
  <c r="ER238" i="1"/>
  <c r="IV238" i="1"/>
  <c r="EN238" i="1"/>
  <c r="IR238" i="1"/>
  <c r="EJ238" i="1"/>
  <c r="IN238" i="1"/>
  <c r="EF238" i="1"/>
  <c r="IJ238" i="1"/>
  <c r="EB238" i="1"/>
  <c r="JQ237" i="1"/>
  <c r="FI237" i="1"/>
  <c r="JM237" i="1"/>
  <c r="FE237" i="1"/>
  <c r="JI237" i="1"/>
  <c r="FA237" i="1"/>
  <c r="JE237" i="1"/>
  <c r="EW237" i="1"/>
  <c r="JA237" i="1"/>
  <c r="ES237" i="1"/>
  <c r="IW237" i="1"/>
  <c r="EO237" i="1"/>
  <c r="IS237" i="1"/>
  <c r="EK237" i="1"/>
  <c r="IO237" i="1"/>
  <c r="EG237" i="1"/>
  <c r="IK237" i="1"/>
  <c r="EC237" i="1"/>
  <c r="JR236" i="1"/>
  <c r="FJ236" i="1"/>
  <c r="JN236" i="1"/>
  <c r="FF236" i="1"/>
  <c r="JJ236" i="1"/>
  <c r="FB236" i="1"/>
  <c r="JF236" i="1"/>
  <c r="EX236" i="1"/>
  <c r="JB236" i="1"/>
  <c r="ET236" i="1"/>
  <c r="IX236" i="1"/>
  <c r="EP236" i="1"/>
  <c r="IT236" i="1"/>
  <c r="EL236" i="1"/>
  <c r="IP236" i="1"/>
  <c r="EH236" i="1"/>
  <c r="IL236" i="1"/>
  <c r="ED236" i="1"/>
  <c r="FK235" i="1"/>
  <c r="JS235" i="1"/>
  <c r="JO235" i="1"/>
  <c r="FG235" i="1"/>
  <c r="JK235" i="1"/>
  <c r="FC235" i="1"/>
  <c r="JG235" i="1"/>
  <c r="EY235" i="1"/>
  <c r="JC235" i="1"/>
  <c r="EU235" i="1"/>
  <c r="IY235" i="1"/>
  <c r="EQ235" i="1"/>
  <c r="IU235" i="1"/>
  <c r="EM235" i="1"/>
  <c r="IQ235" i="1"/>
  <c r="EI235" i="1"/>
  <c r="IM235" i="1"/>
  <c r="EE235" i="1"/>
  <c r="II235" i="1"/>
  <c r="EA235" i="1"/>
  <c r="JP234" i="1"/>
  <c r="FH234" i="1"/>
  <c r="JL234" i="1"/>
  <c r="FD234" i="1"/>
  <c r="JH234" i="1"/>
  <c r="EZ234" i="1"/>
  <c r="JD234" i="1"/>
  <c r="EV234" i="1"/>
  <c r="IZ234" i="1"/>
  <c r="ER234" i="1"/>
  <c r="IV234" i="1"/>
  <c r="EN234" i="1"/>
  <c r="IR234" i="1"/>
  <c r="EJ234" i="1"/>
  <c r="IN234" i="1"/>
  <c r="EF234" i="1"/>
  <c r="IJ234" i="1"/>
  <c r="EB234" i="1"/>
  <c r="JQ233" i="1"/>
  <c r="FI233" i="1"/>
  <c r="JM233" i="1"/>
  <c r="FE233" i="1"/>
  <c r="JI233" i="1"/>
  <c r="FA233" i="1"/>
  <c r="JE233" i="1"/>
  <c r="EW233" i="1"/>
  <c r="JA233" i="1"/>
  <c r="ES233" i="1"/>
  <c r="IW233" i="1"/>
  <c r="EO233" i="1"/>
  <c r="IS233" i="1"/>
  <c r="EK233" i="1"/>
  <c r="IO233" i="1"/>
  <c r="EG233" i="1"/>
  <c r="IK233" i="1"/>
  <c r="EC233" i="1"/>
  <c r="JR232" i="1"/>
  <c r="FJ232" i="1"/>
  <c r="JN232" i="1"/>
  <c r="FF232" i="1"/>
  <c r="JJ232" i="1"/>
  <c r="FB232" i="1"/>
  <c r="JF232" i="1"/>
  <c r="EX232" i="1"/>
  <c r="JB232" i="1"/>
  <c r="ET232" i="1"/>
  <c r="IX232" i="1"/>
  <c r="EP232" i="1"/>
  <c r="IT232" i="1"/>
  <c r="EL232" i="1"/>
  <c r="IP232" i="1"/>
  <c r="EH232" i="1"/>
  <c r="IL232" i="1"/>
  <c r="ED232" i="1"/>
  <c r="FK231" i="1"/>
  <c r="JS231" i="1"/>
  <c r="JO231" i="1"/>
  <c r="FG231" i="1"/>
  <c r="JK231" i="1"/>
  <c r="FC231" i="1"/>
  <c r="JG231" i="1"/>
  <c r="EY231" i="1"/>
  <c r="JC231" i="1"/>
  <c r="EU231" i="1"/>
  <c r="IY231" i="1"/>
  <c r="EQ231" i="1"/>
  <c r="IU231" i="1"/>
  <c r="EM231" i="1"/>
  <c r="IQ231" i="1"/>
  <c r="EI231" i="1"/>
  <c r="IM231" i="1"/>
  <c r="EE231" i="1"/>
  <c r="II231" i="1"/>
  <c r="EA231" i="1"/>
  <c r="JP230" i="1"/>
  <c r="FH230" i="1"/>
  <c r="JL230" i="1"/>
  <c r="FD230" i="1"/>
  <c r="JH230" i="1"/>
  <c r="EZ230" i="1"/>
  <c r="JD230" i="1"/>
  <c r="EV230" i="1"/>
  <c r="IZ230" i="1"/>
  <c r="ER230" i="1"/>
  <c r="IV230" i="1"/>
  <c r="EN230" i="1"/>
  <c r="IR230" i="1"/>
  <c r="EJ230" i="1"/>
  <c r="IN230" i="1"/>
  <c r="EF230" i="1"/>
  <c r="IJ230" i="1"/>
  <c r="EB230" i="1"/>
  <c r="JQ229" i="1"/>
  <c r="FI229" i="1"/>
  <c r="JM229" i="1"/>
  <c r="FE229" i="1"/>
  <c r="JI229" i="1"/>
  <c r="FA229" i="1"/>
  <c r="JE229" i="1"/>
  <c r="EW229" i="1"/>
  <c r="JA229" i="1"/>
  <c r="ES229" i="1"/>
  <c r="IW229" i="1"/>
  <c r="EO229" i="1"/>
  <c r="IS229" i="1"/>
  <c r="EK229" i="1"/>
  <c r="IO229" i="1"/>
  <c r="EG229" i="1"/>
  <c r="IK229" i="1"/>
  <c r="EC229" i="1"/>
  <c r="JR228" i="1"/>
  <c r="FJ228" i="1"/>
  <c r="JN228" i="1"/>
  <c r="FF228" i="1"/>
  <c r="JJ228" i="1"/>
  <c r="FB228" i="1"/>
  <c r="JF228" i="1"/>
  <c r="EX228" i="1"/>
  <c r="JB228" i="1"/>
  <c r="ET228" i="1"/>
  <c r="IX228" i="1"/>
  <c r="EP228" i="1"/>
  <c r="IT228" i="1"/>
  <c r="EL228" i="1"/>
  <c r="IP228" i="1"/>
  <c r="EH228" i="1"/>
  <c r="IL228" i="1"/>
  <c r="ED228" i="1"/>
  <c r="FK227" i="1"/>
  <c r="JS227" i="1"/>
  <c r="JO227" i="1"/>
  <c r="FG227" i="1"/>
  <c r="JK227" i="1"/>
  <c r="FC227" i="1"/>
  <c r="JG227" i="1"/>
  <c r="EY227" i="1"/>
  <c r="JC227" i="1"/>
  <c r="EU227" i="1"/>
  <c r="IY227" i="1"/>
  <c r="EQ227" i="1"/>
  <c r="IU227" i="1"/>
  <c r="EM227" i="1"/>
  <c r="IQ227" i="1"/>
  <c r="EI227" i="1"/>
  <c r="IM227" i="1"/>
  <c r="EE227" i="1"/>
  <c r="II227" i="1"/>
  <c r="EA227" i="1"/>
  <c r="JP226" i="1"/>
  <c r="FH226" i="1"/>
  <c r="JL226" i="1"/>
  <c r="FD226" i="1"/>
  <c r="JH226" i="1"/>
  <c r="EZ226" i="1"/>
  <c r="JD226" i="1"/>
  <c r="EV226" i="1"/>
  <c r="IZ226" i="1"/>
  <c r="ER226" i="1"/>
  <c r="IV226" i="1"/>
  <c r="EN226" i="1"/>
  <c r="IR226" i="1"/>
  <c r="EJ226" i="1"/>
  <c r="IN226" i="1"/>
  <c r="EF226" i="1"/>
  <c r="IJ226" i="1"/>
  <c r="EB226" i="1"/>
  <c r="JQ225" i="1"/>
  <c r="FI225" i="1"/>
  <c r="JM225" i="1"/>
  <c r="FE225" i="1"/>
  <c r="JI225" i="1"/>
  <c r="FA225" i="1"/>
  <c r="JE225" i="1"/>
  <c r="EW225" i="1"/>
  <c r="JA225" i="1"/>
  <c r="ES225" i="1"/>
  <c r="IW225" i="1"/>
  <c r="EO225" i="1"/>
  <c r="IS225" i="1"/>
  <c r="EK225" i="1"/>
  <c r="IO225" i="1"/>
  <c r="EG225" i="1"/>
  <c r="IK225" i="1"/>
  <c r="EC225" i="1"/>
  <c r="JR224" i="1"/>
  <c r="FJ224" i="1"/>
  <c r="JN224" i="1"/>
  <c r="FF224" i="1"/>
  <c r="JJ224" i="1"/>
  <c r="FB224" i="1"/>
  <c r="JF224" i="1"/>
  <c r="EX224" i="1"/>
  <c r="JB224" i="1"/>
  <c r="ET224" i="1"/>
  <c r="IX224" i="1"/>
  <c r="EP224" i="1"/>
  <c r="IT224" i="1"/>
  <c r="EL224" i="1"/>
  <c r="IP224" i="1"/>
  <c r="EH224" i="1"/>
  <c r="IL224" i="1"/>
  <c r="ED224" i="1"/>
  <c r="FK223" i="1"/>
  <c r="JS223" i="1"/>
  <c r="JO223" i="1"/>
  <c r="FG223" i="1"/>
  <c r="JK223" i="1"/>
  <c r="FC223" i="1"/>
  <c r="JG223" i="1"/>
  <c r="EY223" i="1"/>
  <c r="JC223" i="1"/>
  <c r="EU223" i="1"/>
  <c r="IY223" i="1"/>
  <c r="EQ223" i="1"/>
  <c r="IU223" i="1"/>
  <c r="EM223" i="1"/>
  <c r="IQ223" i="1"/>
  <c r="EI223" i="1"/>
  <c r="IM223" i="1"/>
  <c r="EE223" i="1"/>
  <c r="II223" i="1"/>
  <c r="EA223" i="1"/>
  <c r="JP222" i="1"/>
  <c r="FH222" i="1"/>
  <c r="JL222" i="1"/>
  <c r="FD222" i="1"/>
  <c r="JH222" i="1"/>
  <c r="EZ222" i="1"/>
  <c r="JD222" i="1"/>
  <c r="EV222" i="1"/>
  <c r="IZ222" i="1"/>
  <c r="ER222" i="1"/>
  <c r="IV222" i="1"/>
  <c r="EN222" i="1"/>
  <c r="IR222" i="1"/>
  <c r="EJ222" i="1"/>
  <c r="IN222" i="1"/>
  <c r="EF222" i="1"/>
  <c r="IJ222" i="1"/>
  <c r="EB222" i="1"/>
  <c r="JQ221" i="1"/>
  <c r="FI221" i="1"/>
  <c r="JM221" i="1"/>
  <c r="FE221" i="1"/>
  <c r="JI221" i="1"/>
  <c r="FA221" i="1"/>
  <c r="JE221" i="1"/>
  <c r="EW221" i="1"/>
  <c r="JA221" i="1"/>
  <c r="ES221" i="1"/>
  <c r="IW221" i="1"/>
  <c r="EO221" i="1"/>
  <c r="IS221" i="1"/>
  <c r="EK221" i="1"/>
  <c r="IO221" i="1"/>
  <c r="EG221" i="1"/>
  <c r="IK221" i="1"/>
  <c r="EC221" i="1"/>
  <c r="JR220" i="1"/>
  <c r="FJ220" i="1"/>
  <c r="JN220" i="1"/>
  <c r="FF220" i="1"/>
  <c r="JJ220" i="1"/>
  <c r="FB220" i="1"/>
  <c r="JF220" i="1"/>
  <c r="EX220" i="1"/>
  <c r="JB220" i="1"/>
  <c r="ET220" i="1"/>
  <c r="IX220" i="1"/>
  <c r="EP220" i="1"/>
  <c r="IT220" i="1"/>
  <c r="EL220" i="1"/>
  <c r="IP220" i="1"/>
  <c r="EH220" i="1"/>
  <c r="IL220" i="1"/>
  <c r="ED220" i="1"/>
  <c r="FK219" i="1"/>
  <c r="JS219" i="1"/>
  <c r="JO219" i="1"/>
  <c r="FG219" i="1"/>
  <c r="JK219" i="1"/>
  <c r="FC219" i="1"/>
  <c r="JG219" i="1"/>
  <c r="EY219" i="1"/>
  <c r="JC219" i="1"/>
  <c r="EU219" i="1"/>
  <c r="IY219" i="1"/>
  <c r="EQ219" i="1"/>
  <c r="IU219" i="1"/>
  <c r="EM219" i="1"/>
  <c r="IQ219" i="1"/>
  <c r="EI219" i="1"/>
  <c r="IM219" i="1"/>
  <c r="EE219" i="1"/>
  <c r="II219" i="1"/>
  <c r="EA219" i="1"/>
  <c r="JP218" i="1"/>
  <c r="FH218" i="1"/>
  <c r="JL218" i="1"/>
  <c r="FD218" i="1"/>
  <c r="JH218" i="1"/>
  <c r="EZ218" i="1"/>
  <c r="JD218" i="1"/>
  <c r="EV218" i="1"/>
  <c r="IZ218" i="1"/>
  <c r="ER218" i="1"/>
  <c r="IV218" i="1"/>
  <c r="EN218" i="1"/>
  <c r="IR218" i="1"/>
  <c r="EJ218" i="1"/>
  <c r="IN218" i="1"/>
  <c r="EF218" i="1"/>
  <c r="IJ218" i="1"/>
  <c r="EB218" i="1"/>
  <c r="JQ217" i="1"/>
  <c r="FI217" i="1"/>
  <c r="JM217" i="1"/>
  <c r="FE217" i="1"/>
  <c r="JI217" i="1"/>
  <c r="FA217" i="1"/>
  <c r="JE217" i="1"/>
  <c r="EW217" i="1"/>
  <c r="JA217" i="1"/>
  <c r="ES217" i="1"/>
  <c r="IW217" i="1"/>
  <c r="EO217" i="1"/>
  <c r="IS217" i="1"/>
  <c r="EK217" i="1"/>
  <c r="IO217" i="1"/>
  <c r="EG217" i="1"/>
  <c r="IK217" i="1"/>
  <c r="EC217" i="1"/>
  <c r="JR216" i="1"/>
  <c r="FJ216" i="1"/>
  <c r="JN216" i="1"/>
  <c r="FF216" i="1"/>
  <c r="JJ216" i="1"/>
  <c r="FB216" i="1"/>
  <c r="JF216" i="1"/>
  <c r="EX216" i="1"/>
  <c r="JB216" i="1"/>
  <c r="ET216" i="1"/>
  <c r="IX216" i="1"/>
  <c r="EP216" i="1"/>
  <c r="IT216" i="1"/>
  <c r="EL216" i="1"/>
  <c r="IP216" i="1"/>
  <c r="EH216" i="1"/>
  <c r="IL216" i="1"/>
  <c r="ED216" i="1"/>
  <c r="FK215" i="1"/>
  <c r="JS215" i="1"/>
  <c r="JO215" i="1"/>
  <c r="FG215" i="1"/>
  <c r="JK215" i="1"/>
  <c r="FC215" i="1"/>
  <c r="JG215" i="1"/>
  <c r="EY215" i="1"/>
  <c r="JC215" i="1"/>
  <c r="EU215" i="1"/>
  <c r="IY215" i="1"/>
  <c r="EQ215" i="1"/>
  <c r="IU215" i="1"/>
  <c r="EM215" i="1"/>
  <c r="IQ215" i="1"/>
  <c r="EI215" i="1"/>
  <c r="IM215" i="1"/>
  <c r="EE215" i="1"/>
  <c r="II215" i="1"/>
  <c r="EA215" i="1"/>
  <c r="JP214" i="1"/>
  <c r="FH214" i="1"/>
  <c r="JL214" i="1"/>
  <c r="FD214" i="1"/>
  <c r="JH214" i="1"/>
  <c r="EZ214" i="1"/>
  <c r="JD214" i="1"/>
  <c r="EV214" i="1"/>
  <c r="IZ214" i="1"/>
  <c r="ER214" i="1"/>
  <c r="IV214" i="1"/>
  <c r="EN214" i="1"/>
  <c r="IR214" i="1"/>
  <c r="EJ214" i="1"/>
  <c r="IN214" i="1"/>
  <c r="EF214" i="1"/>
  <c r="IJ214" i="1"/>
  <c r="EB214" i="1"/>
  <c r="JQ213" i="1"/>
  <c r="FI213" i="1"/>
  <c r="JM213" i="1"/>
  <c r="FE213" i="1"/>
  <c r="JI213" i="1"/>
  <c r="FA213" i="1"/>
  <c r="JE213" i="1"/>
  <c r="EW213" i="1"/>
  <c r="JA213" i="1"/>
  <c r="ES213" i="1"/>
  <c r="IW213" i="1"/>
  <c r="EO213" i="1"/>
  <c r="IS213" i="1"/>
  <c r="EK213" i="1"/>
  <c r="IO213" i="1"/>
  <c r="EG213" i="1"/>
  <c r="IK213" i="1"/>
  <c r="EC213" i="1"/>
  <c r="JR212" i="1"/>
  <c r="FJ212" i="1"/>
  <c r="JN212" i="1"/>
  <c r="FF212" i="1"/>
  <c r="JJ212" i="1"/>
  <c r="FB212" i="1"/>
  <c r="JF212" i="1"/>
  <c r="EX212" i="1"/>
  <c r="JB212" i="1"/>
  <c r="ET212" i="1"/>
  <c r="IX212" i="1"/>
  <c r="EP212" i="1"/>
  <c r="IT212" i="1"/>
  <c r="EL212" i="1"/>
  <c r="IP212" i="1"/>
  <c r="EH212" i="1"/>
  <c r="IL212" i="1"/>
  <c r="ED212" i="1"/>
  <c r="FK211" i="1"/>
  <c r="JS211" i="1"/>
  <c r="JO211" i="1"/>
  <c r="FG211" i="1"/>
  <c r="JK211" i="1"/>
  <c r="FC211" i="1"/>
  <c r="JG211" i="1"/>
  <c r="EY211" i="1"/>
  <c r="JC211" i="1"/>
  <c r="EU211" i="1"/>
  <c r="IY211" i="1"/>
  <c r="EQ211" i="1"/>
  <c r="IU211" i="1"/>
  <c r="EM211" i="1"/>
  <c r="IQ211" i="1"/>
  <c r="EI211" i="1"/>
  <c r="IM211" i="1"/>
  <c r="EE211" i="1"/>
  <c r="II211" i="1"/>
  <c r="EA211" i="1"/>
  <c r="JP210" i="1"/>
  <c r="FH210" i="1"/>
  <c r="JL210" i="1"/>
  <c r="FD210" i="1"/>
  <c r="JH210" i="1"/>
  <c r="EZ210" i="1"/>
  <c r="JD210" i="1"/>
  <c r="EV210" i="1"/>
  <c r="IZ210" i="1"/>
  <c r="ER210" i="1"/>
  <c r="IV210" i="1"/>
  <c r="EN210" i="1"/>
  <c r="IR210" i="1"/>
  <c r="EJ210" i="1"/>
  <c r="IN210" i="1"/>
  <c r="EF210" i="1"/>
  <c r="IJ210" i="1"/>
  <c r="EB210" i="1"/>
  <c r="JQ209" i="1"/>
  <c r="FI209" i="1"/>
  <c r="JM209" i="1"/>
  <c r="FE209" i="1"/>
  <c r="JI209" i="1"/>
  <c r="FA209" i="1"/>
  <c r="JE209" i="1"/>
  <c r="EW209" i="1"/>
  <c r="JA209" i="1"/>
  <c r="ES209" i="1"/>
  <c r="IW209" i="1"/>
  <c r="EO209" i="1"/>
  <c r="IS209" i="1"/>
  <c r="EK209" i="1"/>
  <c r="IO209" i="1"/>
  <c r="EG209" i="1"/>
  <c r="IK209" i="1"/>
  <c r="EC209" i="1"/>
  <c r="JR208" i="1"/>
  <c r="FJ208" i="1"/>
  <c r="JN208" i="1"/>
  <c r="FF208" i="1"/>
  <c r="JJ208" i="1"/>
  <c r="FB208" i="1"/>
  <c r="JF208" i="1"/>
  <c r="EX208" i="1"/>
  <c r="JB208" i="1"/>
  <c r="ET208" i="1"/>
  <c r="IX208" i="1"/>
  <c r="EP208" i="1"/>
  <c r="IT208" i="1"/>
  <c r="EL208" i="1"/>
  <c r="IP208" i="1"/>
  <c r="EH208" i="1"/>
  <c r="IL208" i="1"/>
  <c r="ED208" i="1"/>
  <c r="FK207" i="1"/>
  <c r="JS207" i="1"/>
  <c r="JO207" i="1"/>
  <c r="FG207" i="1"/>
  <c r="JK207" i="1"/>
  <c r="FC207" i="1"/>
  <c r="JG207" i="1"/>
  <c r="EY207" i="1"/>
  <c r="JC207" i="1"/>
  <c r="EU207" i="1"/>
  <c r="IY207" i="1"/>
  <c r="EQ207" i="1"/>
  <c r="IU207" i="1"/>
  <c r="EM207" i="1"/>
  <c r="IQ207" i="1"/>
  <c r="EI207" i="1"/>
  <c r="IM207" i="1"/>
  <c r="EE207" i="1"/>
  <c r="II207" i="1"/>
  <c r="EA207" i="1"/>
  <c r="JP206" i="1"/>
  <c r="FH206" i="1"/>
  <c r="JL206" i="1"/>
  <c r="FD206" i="1"/>
  <c r="JH206" i="1"/>
  <c r="EZ206" i="1"/>
  <c r="JD206" i="1"/>
  <c r="EV206" i="1"/>
  <c r="IZ206" i="1"/>
  <c r="ER206" i="1"/>
  <c r="IV206" i="1"/>
  <c r="EN206" i="1"/>
  <c r="IR206" i="1"/>
  <c r="EJ206" i="1"/>
  <c r="IN206" i="1"/>
  <c r="EF206" i="1"/>
  <c r="IJ206" i="1"/>
  <c r="EB206" i="1"/>
  <c r="JQ205" i="1"/>
  <c r="FI205" i="1"/>
  <c r="JM205" i="1"/>
  <c r="FE205" i="1"/>
  <c r="JI205" i="1"/>
  <c r="FA205" i="1"/>
  <c r="JE205" i="1"/>
  <c r="EW205" i="1"/>
  <c r="JA205" i="1"/>
  <c r="ES205" i="1"/>
  <c r="IW205" i="1"/>
  <c r="EO205" i="1"/>
  <c r="IS205" i="1"/>
  <c r="EK205" i="1"/>
  <c r="IO205" i="1"/>
  <c r="EG205" i="1"/>
  <c r="IK205" i="1"/>
  <c r="EC205" i="1"/>
  <c r="JR204" i="1"/>
  <c r="FJ204" i="1"/>
  <c r="JN204" i="1"/>
  <c r="FF204" i="1"/>
  <c r="JJ204" i="1"/>
  <c r="FB204" i="1"/>
  <c r="JF204" i="1"/>
  <c r="EX204" i="1"/>
  <c r="JB204" i="1"/>
  <c r="ET204" i="1"/>
  <c r="IX204" i="1"/>
  <c r="EP204" i="1"/>
  <c r="IT204" i="1"/>
  <c r="EL204" i="1"/>
  <c r="IP204" i="1"/>
  <c r="EH204" i="1"/>
  <c r="IL204" i="1"/>
  <c r="ED204" i="1"/>
  <c r="FK203" i="1"/>
  <c r="JS203" i="1"/>
  <c r="JO203" i="1"/>
  <c r="FG203" i="1"/>
  <c r="JK203" i="1"/>
  <c r="FC203" i="1"/>
  <c r="JG203" i="1"/>
  <c r="EY203" i="1"/>
  <c r="JC203" i="1"/>
  <c r="EU203" i="1"/>
  <c r="IY203" i="1"/>
  <c r="EQ203" i="1"/>
  <c r="IU203" i="1"/>
  <c r="EM203" i="1"/>
  <c r="IQ203" i="1"/>
  <c r="EI203" i="1"/>
  <c r="IM203" i="1"/>
  <c r="EE203" i="1"/>
  <c r="II203" i="1"/>
  <c r="EA203" i="1"/>
  <c r="JP202" i="1"/>
  <c r="FH202" i="1"/>
  <c r="JL202" i="1"/>
  <c r="FD202" i="1"/>
  <c r="JH202" i="1"/>
  <c r="EZ202" i="1"/>
  <c r="JD202" i="1"/>
  <c r="EV202" i="1"/>
  <c r="IZ202" i="1"/>
  <c r="ER202" i="1"/>
  <c r="IV202" i="1"/>
  <c r="EN202" i="1"/>
  <c r="IR202" i="1"/>
  <c r="EJ202" i="1"/>
  <c r="IN202" i="1"/>
  <c r="EF202" i="1"/>
  <c r="IJ202" i="1"/>
  <c r="EB202" i="1"/>
  <c r="JQ201" i="1"/>
  <c r="FI201" i="1"/>
  <c r="JM201" i="1"/>
  <c r="FE201" i="1"/>
  <c r="JI201" i="1"/>
  <c r="FA201" i="1"/>
  <c r="JE201" i="1"/>
  <c r="EW201" i="1"/>
  <c r="JA201" i="1"/>
  <c r="ES201" i="1"/>
  <c r="IW201" i="1"/>
  <c r="EO201" i="1"/>
  <c r="IS201" i="1"/>
  <c r="EK201" i="1"/>
  <c r="IO201" i="1"/>
  <c r="EG201" i="1"/>
  <c r="IK201" i="1"/>
  <c r="EC201" i="1"/>
  <c r="JR200" i="1"/>
  <c r="FJ200" i="1"/>
  <c r="JN200" i="1"/>
  <c r="FF200" i="1"/>
  <c r="JJ200" i="1"/>
  <c r="FB200" i="1"/>
  <c r="JF200" i="1"/>
  <c r="EX200" i="1"/>
  <c r="JB200" i="1"/>
  <c r="ET200" i="1"/>
  <c r="IX200" i="1"/>
  <c r="EP200" i="1"/>
  <c r="IT200" i="1"/>
  <c r="EL200" i="1"/>
  <c r="IP200" i="1"/>
  <c r="EH200" i="1"/>
  <c r="IL200" i="1"/>
  <c r="ED200" i="1"/>
  <c r="FK199" i="1"/>
  <c r="JS199" i="1"/>
  <c r="JO199" i="1"/>
  <c r="FG199" i="1"/>
  <c r="JK199" i="1"/>
  <c r="FC199" i="1"/>
  <c r="JG199" i="1"/>
  <c r="EY199" i="1"/>
  <c r="JC199" i="1"/>
  <c r="EU199" i="1"/>
  <c r="IY199" i="1"/>
  <c r="EQ199" i="1"/>
  <c r="IU199" i="1"/>
  <c r="EM199" i="1"/>
  <c r="IQ199" i="1"/>
  <c r="EI199" i="1"/>
  <c r="IM199" i="1"/>
  <c r="EE199" i="1"/>
  <c r="II199" i="1"/>
  <c r="EA199" i="1"/>
  <c r="JP198" i="1"/>
  <c r="FH198" i="1"/>
  <c r="JL198" i="1"/>
  <c r="FD198" i="1"/>
  <c r="JH198" i="1"/>
  <c r="EZ198" i="1"/>
  <c r="JD198" i="1"/>
  <c r="EV198" i="1"/>
  <c r="IZ198" i="1"/>
  <c r="ER198" i="1"/>
  <c r="IV198" i="1"/>
  <c r="EN198" i="1"/>
  <c r="IR198" i="1"/>
  <c r="EJ198" i="1"/>
  <c r="IN198" i="1"/>
  <c r="EF198" i="1"/>
  <c r="IJ198" i="1"/>
  <c r="EB198" i="1"/>
  <c r="JQ197" i="1"/>
  <c r="FI197" i="1"/>
  <c r="JM197" i="1"/>
  <c r="FE197" i="1"/>
  <c r="JI197" i="1"/>
  <c r="FA197" i="1"/>
  <c r="JE197" i="1"/>
  <c r="EW197" i="1"/>
  <c r="JA197" i="1"/>
  <c r="ES197" i="1"/>
  <c r="IW197" i="1"/>
  <c r="EO197" i="1"/>
  <c r="IS197" i="1"/>
  <c r="EK197" i="1"/>
  <c r="IO197" i="1"/>
  <c r="EG197" i="1"/>
  <c r="IK197" i="1"/>
  <c r="EC197" i="1"/>
  <c r="JR196" i="1"/>
  <c r="FJ196" i="1"/>
  <c r="JN196" i="1"/>
  <c r="FF196" i="1"/>
  <c r="JJ196" i="1"/>
  <c r="FB196" i="1"/>
  <c r="JF196" i="1"/>
  <c r="EX196" i="1"/>
  <c r="JB196" i="1"/>
  <c r="ET196" i="1"/>
  <c r="IX196" i="1"/>
  <c r="EP196" i="1"/>
  <c r="IT196" i="1"/>
  <c r="EL196" i="1"/>
  <c r="IP196" i="1"/>
  <c r="EH196" i="1"/>
  <c r="IL196" i="1"/>
  <c r="ED196" i="1"/>
  <c r="FK195" i="1"/>
  <c r="JS195" i="1"/>
  <c r="JO195" i="1"/>
  <c r="FG195" i="1"/>
  <c r="JK195" i="1"/>
  <c r="FC195" i="1"/>
  <c r="JG195" i="1"/>
  <c r="EY195" i="1"/>
  <c r="JC195" i="1"/>
  <c r="EU195" i="1"/>
  <c r="IY195" i="1"/>
  <c r="EQ195" i="1"/>
  <c r="IU195" i="1"/>
  <c r="EM195" i="1"/>
  <c r="IQ195" i="1"/>
  <c r="EI195" i="1"/>
  <c r="IM195" i="1"/>
  <c r="EE195" i="1"/>
  <c r="II195" i="1"/>
  <c r="EA195" i="1"/>
  <c r="JP194" i="1"/>
  <c r="FH194" i="1"/>
  <c r="JL194" i="1"/>
  <c r="FD194" i="1"/>
  <c r="JH194" i="1"/>
  <c r="EZ194" i="1"/>
  <c r="JD194" i="1"/>
  <c r="EV194" i="1"/>
  <c r="IZ194" i="1"/>
  <c r="ER194" i="1"/>
  <c r="IV194" i="1"/>
  <c r="EN194" i="1"/>
  <c r="IR194" i="1"/>
  <c r="EJ194" i="1"/>
  <c r="IN194" i="1"/>
  <c r="EF194" i="1"/>
  <c r="IJ194" i="1"/>
  <c r="EB194" i="1"/>
  <c r="JQ193" i="1"/>
  <c r="FI193" i="1"/>
  <c r="JM193" i="1"/>
  <c r="FE193" i="1"/>
  <c r="JI193" i="1"/>
  <c r="FA193" i="1"/>
  <c r="JE193" i="1"/>
  <c r="EW193" i="1"/>
  <c r="JA193" i="1"/>
  <c r="ES193" i="1"/>
  <c r="IW193" i="1"/>
  <c r="EO193" i="1"/>
  <c r="IS193" i="1"/>
  <c r="EK193" i="1"/>
  <c r="IO193" i="1"/>
  <c r="EG193" i="1"/>
  <c r="IK193" i="1"/>
  <c r="EC193" i="1"/>
  <c r="JR192" i="1"/>
  <c r="FJ192" i="1"/>
  <c r="JN192" i="1"/>
  <c r="FF192" i="1"/>
  <c r="JJ192" i="1"/>
  <c r="FB192" i="1"/>
  <c r="JF192" i="1"/>
  <c r="EX192" i="1"/>
  <c r="JB192" i="1"/>
  <c r="ET192" i="1"/>
  <c r="IX192" i="1"/>
  <c r="EP192" i="1"/>
  <c r="IT192" i="1"/>
  <c r="EL192" i="1"/>
  <c r="IP192" i="1"/>
  <c r="EH192" i="1"/>
  <c r="IL192" i="1"/>
  <c r="ED192" i="1"/>
  <c r="FK191" i="1"/>
  <c r="JS191" i="1"/>
  <c r="JO191" i="1"/>
  <c r="FG191" i="1"/>
  <c r="JK191" i="1"/>
  <c r="FC191" i="1"/>
  <c r="JG191" i="1"/>
  <c r="EY191" i="1"/>
  <c r="JC191" i="1"/>
  <c r="EU191" i="1"/>
  <c r="IY191" i="1"/>
  <c r="EQ191" i="1"/>
  <c r="IU191" i="1"/>
  <c r="EM191" i="1"/>
  <c r="IQ191" i="1"/>
  <c r="EI191" i="1"/>
  <c r="IM191" i="1"/>
  <c r="EE191" i="1"/>
  <c r="II191" i="1"/>
  <c r="EA191" i="1"/>
  <c r="JP190" i="1"/>
  <c r="FH190" i="1"/>
  <c r="JL190" i="1"/>
  <c r="FD190" i="1"/>
  <c r="JH190" i="1"/>
  <c r="EZ190" i="1"/>
  <c r="JD190" i="1"/>
  <c r="EV190" i="1"/>
  <c r="IZ190" i="1"/>
  <c r="ER190" i="1"/>
  <c r="IV190" i="1"/>
  <c r="EN190" i="1"/>
  <c r="IR190" i="1"/>
  <c r="EJ190" i="1"/>
  <c r="IN190" i="1"/>
  <c r="EF190" i="1"/>
  <c r="IJ190" i="1"/>
  <c r="EB190" i="1"/>
  <c r="JQ189" i="1"/>
  <c r="FI189" i="1"/>
  <c r="JM189" i="1"/>
  <c r="FE189" i="1"/>
  <c r="JI189" i="1"/>
  <c r="FA189" i="1"/>
  <c r="JE189" i="1"/>
  <c r="EW189" i="1"/>
  <c r="JA189" i="1"/>
  <c r="ES189" i="1"/>
  <c r="IW189" i="1"/>
  <c r="EO189" i="1"/>
  <c r="IS189" i="1"/>
  <c r="EK189" i="1"/>
  <c r="IO189" i="1"/>
  <c r="EG189" i="1"/>
  <c r="IK189" i="1"/>
  <c r="EC189" i="1"/>
  <c r="JR188" i="1"/>
  <c r="FJ188" i="1"/>
  <c r="JN188" i="1"/>
  <c r="FF188" i="1"/>
  <c r="JJ188" i="1"/>
  <c r="FB188" i="1"/>
  <c r="JF188" i="1"/>
  <c r="EX188" i="1"/>
  <c r="JB188" i="1"/>
  <c r="ET188" i="1"/>
  <c r="IX188" i="1"/>
  <c r="EP188" i="1"/>
  <c r="IT188" i="1"/>
  <c r="EL188" i="1"/>
  <c r="IP188" i="1"/>
  <c r="EH188" i="1"/>
  <c r="IL188" i="1"/>
  <c r="ED188" i="1"/>
  <c r="FK187" i="1"/>
  <c r="JS187" i="1"/>
  <c r="JO187" i="1"/>
  <c r="FG187" i="1"/>
  <c r="JK187" i="1"/>
  <c r="FC187" i="1"/>
  <c r="JG187" i="1"/>
  <c r="EY187" i="1"/>
  <c r="JC187" i="1"/>
  <c r="EU187" i="1"/>
  <c r="IY187" i="1"/>
  <c r="EQ187" i="1"/>
  <c r="IU187" i="1"/>
  <c r="EM187" i="1"/>
  <c r="IQ187" i="1"/>
  <c r="EI187" i="1"/>
  <c r="IM187" i="1"/>
  <c r="EE187" i="1"/>
  <c r="II187" i="1"/>
  <c r="EA187" i="1"/>
  <c r="JP186" i="1"/>
  <c r="FH186" i="1"/>
  <c r="JL186" i="1"/>
  <c r="FD186" i="1"/>
  <c r="JH186" i="1"/>
  <c r="EZ186" i="1"/>
  <c r="JD186" i="1"/>
  <c r="EV186" i="1"/>
  <c r="IZ186" i="1"/>
  <c r="ER186" i="1"/>
  <c r="IV186" i="1"/>
  <c r="EN186" i="1"/>
  <c r="IR186" i="1"/>
  <c r="EJ186" i="1"/>
  <c r="IN186" i="1"/>
  <c r="EF186" i="1"/>
  <c r="IJ186" i="1"/>
  <c r="EB186" i="1"/>
  <c r="JQ185" i="1"/>
  <c r="FI185" i="1"/>
  <c r="JM185" i="1"/>
  <c r="FE185" i="1"/>
  <c r="JI185" i="1"/>
  <c r="FA185" i="1"/>
  <c r="JE185" i="1"/>
  <c r="EW185" i="1"/>
  <c r="JA185" i="1"/>
  <c r="ES185" i="1"/>
  <c r="IW185" i="1"/>
  <c r="EO185" i="1"/>
  <c r="IS185" i="1"/>
  <c r="EK185" i="1"/>
  <c r="IO185" i="1"/>
  <c r="EG185" i="1"/>
  <c r="IK185" i="1"/>
  <c r="EC185" i="1"/>
  <c r="JR184" i="1"/>
  <c r="FJ184" i="1"/>
  <c r="JN184" i="1"/>
  <c r="FF184" i="1"/>
  <c r="JJ184" i="1"/>
  <c r="FB184" i="1"/>
  <c r="JF184" i="1"/>
  <c r="EX184" i="1"/>
  <c r="JB184" i="1"/>
  <c r="ET184" i="1"/>
  <c r="IX184" i="1"/>
  <c r="EP184" i="1"/>
  <c r="IT184" i="1"/>
  <c r="EL184" i="1"/>
  <c r="IP184" i="1"/>
  <c r="EH184" i="1"/>
  <c r="IL184" i="1"/>
  <c r="ED184" i="1"/>
  <c r="FK183" i="1"/>
  <c r="JS183" i="1"/>
  <c r="JO183" i="1"/>
  <c r="FG183" i="1"/>
  <c r="JK183" i="1"/>
  <c r="FC183" i="1"/>
  <c r="JG183" i="1"/>
  <c r="EY183" i="1"/>
  <c r="JC183" i="1"/>
  <c r="EU183" i="1"/>
  <c r="IY183" i="1"/>
  <c r="EQ183" i="1"/>
  <c r="IU183" i="1"/>
  <c r="EM183" i="1"/>
  <c r="IQ183" i="1"/>
  <c r="EI183" i="1"/>
  <c r="IM183" i="1"/>
  <c r="EE183" i="1"/>
  <c r="II183" i="1"/>
  <c r="EA183" i="1"/>
  <c r="JP182" i="1"/>
  <c r="FH182" i="1"/>
  <c r="JL182" i="1"/>
  <c r="FD182" i="1"/>
  <c r="JH182" i="1"/>
  <c r="EZ182" i="1"/>
  <c r="JD182" i="1"/>
  <c r="EV182" i="1"/>
  <c r="IZ182" i="1"/>
  <c r="ER182" i="1"/>
  <c r="IV182" i="1"/>
  <c r="EN182" i="1"/>
  <c r="IR182" i="1"/>
  <c r="EJ182" i="1"/>
  <c r="IN182" i="1"/>
  <c r="EF182" i="1"/>
  <c r="IJ182" i="1"/>
  <c r="EB182" i="1"/>
  <c r="JQ181" i="1"/>
  <c r="FI181" i="1"/>
  <c r="JM181" i="1"/>
  <c r="FE181" i="1"/>
  <c r="JI181" i="1"/>
  <c r="FA181" i="1"/>
  <c r="JE181" i="1"/>
  <c r="EW181" i="1"/>
  <c r="JA181" i="1"/>
  <c r="ES181" i="1"/>
  <c r="IW181" i="1"/>
  <c r="EO181" i="1"/>
  <c r="IS181" i="1"/>
  <c r="EK181" i="1"/>
  <c r="IO181" i="1"/>
  <c r="EG181" i="1"/>
  <c r="IK181" i="1"/>
  <c r="EC181" i="1"/>
  <c r="JR180" i="1"/>
  <c r="FJ180" i="1"/>
  <c r="JN180" i="1"/>
  <c r="FF180" i="1"/>
  <c r="JJ180" i="1"/>
  <c r="FB180" i="1"/>
  <c r="JF180" i="1"/>
  <c r="EX180" i="1"/>
  <c r="JB180" i="1"/>
  <c r="ET180" i="1"/>
  <c r="IX180" i="1"/>
  <c r="EP180" i="1"/>
  <c r="IT180" i="1"/>
  <c r="EL180" i="1"/>
  <c r="IP180" i="1"/>
  <c r="EH180" i="1"/>
  <c r="IL180" i="1"/>
  <c r="ED180" i="1"/>
  <c r="FK179" i="1"/>
  <c r="JS179" i="1"/>
  <c r="JO179" i="1"/>
  <c r="FG179" i="1"/>
  <c r="JK179" i="1"/>
  <c r="FC179" i="1"/>
  <c r="JG179" i="1"/>
  <c r="EY179" i="1"/>
  <c r="JC179" i="1"/>
  <c r="EU179" i="1"/>
  <c r="IY179" i="1"/>
  <c r="EQ179" i="1"/>
  <c r="IU179" i="1"/>
  <c r="EM179" i="1"/>
  <c r="IQ179" i="1"/>
  <c r="EI179" i="1"/>
  <c r="IM179" i="1"/>
  <c r="EE179" i="1"/>
  <c r="II179" i="1"/>
  <c r="EA179" i="1"/>
  <c r="JP178" i="1"/>
  <c r="FH178" i="1"/>
  <c r="JL178" i="1"/>
  <c r="FD178" i="1"/>
  <c r="JH178" i="1"/>
  <c r="EZ178" i="1"/>
  <c r="JD178" i="1"/>
  <c r="EV178" i="1"/>
  <c r="IZ178" i="1"/>
  <c r="ER178" i="1"/>
  <c r="IV178" i="1"/>
  <c r="EN178" i="1"/>
  <c r="IR178" i="1"/>
  <c r="EJ178" i="1"/>
  <c r="IN178" i="1"/>
  <c r="EF178" i="1"/>
  <c r="IJ178" i="1"/>
  <c r="EB178" i="1"/>
  <c r="JQ177" i="1"/>
  <c r="FI177" i="1"/>
  <c r="JM177" i="1"/>
  <c r="FE177" i="1"/>
  <c r="JI177" i="1"/>
  <c r="FA177" i="1"/>
  <c r="JE177" i="1"/>
  <c r="EW177" i="1"/>
  <c r="JA177" i="1"/>
  <c r="ES177" i="1"/>
  <c r="IW177" i="1"/>
  <c r="EO177" i="1"/>
  <c r="IS177" i="1"/>
  <c r="EK177" i="1"/>
  <c r="IO177" i="1"/>
  <c r="EG177" i="1"/>
  <c r="IK177" i="1"/>
  <c r="EC177" i="1"/>
  <c r="JR176" i="1"/>
  <c r="FJ176" i="1"/>
  <c r="JN176" i="1"/>
  <c r="FF176" i="1"/>
  <c r="JJ176" i="1"/>
  <c r="FB176" i="1"/>
  <c r="JF176" i="1"/>
  <c r="EX176" i="1"/>
  <c r="JB176" i="1"/>
  <c r="ET176" i="1"/>
  <c r="IX176" i="1"/>
  <c r="EP176" i="1"/>
  <c r="IT176" i="1"/>
  <c r="EL176" i="1"/>
  <c r="IP176" i="1"/>
  <c r="EH176" i="1"/>
  <c r="IL176" i="1"/>
  <c r="ED176" i="1"/>
  <c r="FK175" i="1"/>
  <c r="JS175" i="1"/>
  <c r="JO175" i="1"/>
  <c r="FG175" i="1"/>
  <c r="JK175" i="1"/>
  <c r="FC175" i="1"/>
  <c r="JG175" i="1"/>
  <c r="EY175" i="1"/>
  <c r="JC175" i="1"/>
  <c r="EU175" i="1"/>
  <c r="IY175" i="1"/>
  <c r="EQ175" i="1"/>
  <c r="IU175" i="1"/>
  <c r="EM175" i="1"/>
  <c r="IQ175" i="1"/>
  <c r="EI175" i="1"/>
  <c r="IM175" i="1"/>
  <c r="EE175" i="1"/>
  <c r="II175" i="1"/>
  <c r="EA175" i="1"/>
  <c r="JP174" i="1"/>
  <c r="FH174" i="1"/>
  <c r="JL174" i="1"/>
  <c r="FD174" i="1"/>
  <c r="JH174" i="1"/>
  <c r="EZ174" i="1"/>
  <c r="JD174" i="1"/>
  <c r="EV174" i="1"/>
  <c r="IZ174" i="1"/>
  <c r="ER174" i="1"/>
  <c r="IV174" i="1"/>
  <c r="EN174" i="1"/>
  <c r="IR174" i="1"/>
  <c r="EJ174" i="1"/>
  <c r="IN174" i="1"/>
  <c r="EF174" i="1"/>
  <c r="IJ174" i="1"/>
  <c r="EB174" i="1"/>
  <c r="JQ173" i="1"/>
  <c r="FI173" i="1"/>
  <c r="JM173" i="1"/>
  <c r="FE173" i="1"/>
  <c r="JI173" i="1"/>
  <c r="FA173" i="1"/>
  <c r="JE173" i="1"/>
  <c r="EW173" i="1"/>
  <c r="JA173" i="1"/>
  <c r="ES173" i="1"/>
  <c r="IW173" i="1"/>
  <c r="EO173" i="1"/>
  <c r="IS173" i="1"/>
  <c r="EK173" i="1"/>
  <c r="IO173" i="1"/>
  <c r="EG173" i="1"/>
  <c r="IK173" i="1"/>
  <c r="EC173" i="1"/>
  <c r="JR172" i="1"/>
  <c r="FJ172" i="1"/>
  <c r="JN172" i="1"/>
  <c r="FF172" i="1"/>
  <c r="JJ172" i="1"/>
  <c r="FB172" i="1"/>
  <c r="JF172" i="1"/>
  <c r="EX172" i="1"/>
  <c r="JB172" i="1"/>
  <c r="ET172" i="1"/>
  <c r="IX172" i="1"/>
  <c r="EP172" i="1"/>
  <c r="IT172" i="1"/>
  <c r="EL172" i="1"/>
  <c r="IP172" i="1"/>
  <c r="EH172" i="1"/>
  <c r="IL172" i="1"/>
  <c r="ED172" i="1"/>
  <c r="FK171" i="1"/>
  <c r="JS171" i="1"/>
  <c r="JO171" i="1"/>
  <c r="FG171" i="1"/>
  <c r="JK171" i="1"/>
  <c r="FC171" i="1"/>
  <c r="JG171" i="1"/>
  <c r="EY171" i="1"/>
  <c r="JC171" i="1"/>
  <c r="EU171" i="1"/>
  <c r="IY171" i="1"/>
  <c r="EQ171" i="1"/>
  <c r="IU171" i="1"/>
  <c r="EM171" i="1"/>
  <c r="IQ171" i="1"/>
  <c r="EI171" i="1"/>
  <c r="IM171" i="1"/>
  <c r="EE171" i="1"/>
  <c r="II171" i="1"/>
  <c r="EA171" i="1"/>
  <c r="JP170" i="1"/>
  <c r="FH170" i="1"/>
  <c r="JL170" i="1"/>
  <c r="FD170" i="1"/>
  <c r="JH170" i="1"/>
  <c r="EZ170" i="1"/>
  <c r="JD170" i="1"/>
  <c r="EV170" i="1"/>
  <c r="IZ170" i="1"/>
  <c r="ER170" i="1"/>
  <c r="IV170" i="1"/>
  <c r="EN170" i="1"/>
  <c r="IR170" i="1"/>
  <c r="EJ170" i="1"/>
  <c r="IN170" i="1"/>
  <c r="EF170" i="1"/>
  <c r="IJ170" i="1"/>
  <c r="EB170" i="1"/>
  <c r="JQ169" i="1"/>
  <c r="FI169" i="1"/>
  <c r="JM169" i="1"/>
  <c r="FE169" i="1"/>
  <c r="JI169" i="1"/>
  <c r="FA169" i="1"/>
  <c r="JE169" i="1"/>
  <c r="EW169" i="1"/>
  <c r="JA169" i="1"/>
  <c r="ES169" i="1"/>
  <c r="IW169" i="1"/>
  <c r="EO169" i="1"/>
  <c r="IS169" i="1"/>
  <c r="EK169" i="1"/>
  <c r="IO169" i="1"/>
  <c r="EG169" i="1"/>
  <c r="IK169" i="1"/>
  <c r="EC169" i="1"/>
  <c r="JR168" i="1"/>
  <c r="FJ168" i="1"/>
  <c r="JN168" i="1"/>
  <c r="FF168" i="1"/>
  <c r="JJ168" i="1"/>
  <c r="FB168" i="1"/>
  <c r="JF168" i="1"/>
  <c r="EX168" i="1"/>
  <c r="JB168" i="1"/>
  <c r="ET168" i="1"/>
  <c r="IX168" i="1"/>
  <c r="EP168" i="1"/>
  <c r="IT168" i="1"/>
  <c r="EL168" i="1"/>
  <c r="IP168" i="1"/>
  <c r="EH168" i="1"/>
  <c r="IL168" i="1"/>
  <c r="ED168" i="1"/>
  <c r="FK167" i="1"/>
  <c r="JS167" i="1"/>
  <c r="JO167" i="1"/>
  <c r="FG167" i="1"/>
  <c r="JK167" i="1"/>
  <c r="FC167" i="1"/>
  <c r="JG167" i="1"/>
  <c r="EY167" i="1"/>
  <c r="JC167" i="1"/>
  <c r="EU167" i="1"/>
  <c r="IY167" i="1"/>
  <c r="EQ167" i="1"/>
  <c r="IU167" i="1"/>
  <c r="EM167" i="1"/>
  <c r="IQ167" i="1"/>
  <c r="EI167" i="1"/>
  <c r="IM167" i="1"/>
  <c r="EE167" i="1"/>
  <c r="II167" i="1"/>
  <c r="EA167" i="1"/>
  <c r="JP166" i="1"/>
  <c r="FH166" i="1"/>
  <c r="JL166" i="1"/>
  <c r="FD166" i="1"/>
  <c r="JH166" i="1"/>
  <c r="EZ166" i="1"/>
  <c r="JD166" i="1"/>
  <c r="EV166" i="1"/>
  <c r="IZ166" i="1"/>
  <c r="ER166" i="1"/>
  <c r="IV166" i="1"/>
  <c r="EN166" i="1"/>
  <c r="IR166" i="1"/>
  <c r="EJ166" i="1"/>
  <c r="IN166" i="1"/>
  <c r="EF166" i="1"/>
  <c r="IJ166" i="1"/>
  <c r="EB166" i="1"/>
  <c r="JQ165" i="1"/>
  <c r="FI165" i="1"/>
  <c r="JM165" i="1"/>
  <c r="FE165" i="1"/>
  <c r="JI165" i="1"/>
  <c r="FA165" i="1"/>
  <c r="JE165" i="1"/>
  <c r="EW165" i="1"/>
  <c r="JA165" i="1"/>
  <c r="ES165" i="1"/>
  <c r="IW165" i="1"/>
  <c r="EO165" i="1"/>
  <c r="IS165" i="1"/>
  <c r="EK165" i="1"/>
  <c r="IO165" i="1"/>
  <c r="EG165" i="1"/>
  <c r="IK165" i="1"/>
  <c r="EC165" i="1"/>
  <c r="JR164" i="1"/>
  <c r="FJ164" i="1"/>
  <c r="JN164" i="1"/>
  <c r="FF164" i="1"/>
  <c r="JJ164" i="1"/>
  <c r="FB164" i="1"/>
  <c r="JF164" i="1"/>
  <c r="EX164" i="1"/>
  <c r="JB164" i="1"/>
  <c r="ET164" i="1"/>
  <c r="IX164" i="1"/>
  <c r="EP164" i="1"/>
  <c r="IT164" i="1"/>
  <c r="EL164" i="1"/>
  <c r="IP164" i="1"/>
  <c r="EH164" i="1"/>
  <c r="IL164" i="1"/>
  <c r="ED164" i="1"/>
  <c r="FK163" i="1"/>
  <c r="JS163" i="1"/>
  <c r="JO163" i="1"/>
  <c r="FG163" i="1"/>
  <c r="JK163" i="1"/>
  <c r="FC163" i="1"/>
  <c r="JG163" i="1"/>
  <c r="EY163" i="1"/>
  <c r="JC163" i="1"/>
  <c r="EU163" i="1"/>
  <c r="IY163" i="1"/>
  <c r="EQ163" i="1"/>
  <c r="IU163" i="1"/>
  <c r="EM163" i="1"/>
  <c r="IQ163" i="1"/>
  <c r="EI163" i="1"/>
  <c r="IM163" i="1"/>
  <c r="EE163" i="1"/>
  <c r="II163" i="1"/>
  <c r="EA163" i="1"/>
  <c r="JP162" i="1"/>
  <c r="FH162" i="1"/>
  <c r="JL162" i="1"/>
  <c r="FD162" i="1"/>
  <c r="JH162" i="1"/>
  <c r="EZ162" i="1"/>
  <c r="JD162" i="1"/>
  <c r="EV162" i="1"/>
  <c r="IZ162" i="1"/>
  <c r="ER162" i="1"/>
  <c r="IV162" i="1"/>
  <c r="EN162" i="1"/>
  <c r="IR162" i="1"/>
  <c r="EJ162" i="1"/>
  <c r="IN162" i="1"/>
  <c r="EF162" i="1"/>
  <c r="IJ162" i="1"/>
  <c r="EB162" i="1"/>
  <c r="JQ161" i="1"/>
  <c r="FI161" i="1"/>
  <c r="JM161" i="1"/>
  <c r="FE161" i="1"/>
  <c r="JI161" i="1"/>
  <c r="FA161" i="1"/>
  <c r="JE161" i="1"/>
  <c r="EW161" i="1"/>
  <c r="JA161" i="1"/>
  <c r="ES161" i="1"/>
  <c r="IW161" i="1"/>
  <c r="EO161" i="1"/>
  <c r="IS161" i="1"/>
  <c r="EK161" i="1"/>
  <c r="IO161" i="1"/>
  <c r="EG161" i="1"/>
  <c r="IK161" i="1"/>
  <c r="EC161" i="1"/>
  <c r="JR160" i="1"/>
  <c r="FJ160" i="1"/>
  <c r="JN160" i="1"/>
  <c r="FF160" i="1"/>
  <c r="JJ160" i="1"/>
  <c r="FB160" i="1"/>
  <c r="JF160" i="1"/>
  <c r="EX160" i="1"/>
  <c r="JB160" i="1"/>
  <c r="ET160" i="1"/>
  <c r="IX160" i="1"/>
  <c r="EP160" i="1"/>
  <c r="IT160" i="1"/>
  <c r="EL160" i="1"/>
  <c r="IP160" i="1"/>
  <c r="EH160" i="1"/>
  <c r="IL160" i="1"/>
  <c r="ED160" i="1"/>
  <c r="FK159" i="1"/>
  <c r="JS159" i="1"/>
  <c r="JO159" i="1"/>
  <c r="FG159" i="1"/>
  <c r="JK159" i="1"/>
  <c r="FC159" i="1"/>
  <c r="JG159" i="1"/>
  <c r="EY159" i="1"/>
  <c r="JC159" i="1"/>
  <c r="EU159" i="1"/>
  <c r="IY159" i="1"/>
  <c r="EQ159" i="1"/>
  <c r="IU159" i="1"/>
  <c r="EM159" i="1"/>
  <c r="IQ159" i="1"/>
  <c r="EI159" i="1"/>
  <c r="IM159" i="1"/>
  <c r="EE159" i="1"/>
  <c r="II159" i="1"/>
  <c r="EA159" i="1"/>
  <c r="JP158" i="1"/>
  <c r="FH158" i="1"/>
  <c r="JL158" i="1"/>
  <c r="FD158" i="1"/>
  <c r="JH158" i="1"/>
  <c r="EZ158" i="1"/>
  <c r="JD158" i="1"/>
  <c r="EV158" i="1"/>
  <c r="IZ158" i="1"/>
  <c r="ER158" i="1"/>
  <c r="IV158" i="1"/>
  <c r="EN158" i="1"/>
  <c r="IR158" i="1"/>
  <c r="EJ158" i="1"/>
  <c r="IN158" i="1"/>
  <c r="EF158" i="1"/>
  <c r="IJ158" i="1"/>
  <c r="EB158" i="1"/>
  <c r="JQ157" i="1"/>
  <c r="FI157" i="1"/>
  <c r="JM157" i="1"/>
  <c r="FE157" i="1"/>
  <c r="JI157" i="1"/>
  <c r="FA157" i="1"/>
  <c r="JE157" i="1"/>
  <c r="EW157" i="1"/>
  <c r="JA157" i="1"/>
  <c r="ES157" i="1"/>
  <c r="IW157" i="1"/>
  <c r="EO157" i="1"/>
  <c r="IS157" i="1"/>
  <c r="EK157" i="1"/>
  <c r="IO157" i="1"/>
  <c r="EG157" i="1"/>
  <c r="IK157" i="1"/>
  <c r="EC157" i="1"/>
  <c r="JR156" i="1"/>
  <c r="FJ156" i="1"/>
  <c r="JN156" i="1"/>
  <c r="FF156" i="1"/>
  <c r="JJ156" i="1"/>
  <c r="FB156" i="1"/>
  <c r="JF156" i="1"/>
  <c r="EX156" i="1"/>
  <c r="JB156" i="1"/>
  <c r="ET156" i="1"/>
  <c r="IX156" i="1"/>
  <c r="EP156" i="1"/>
  <c r="IT156" i="1"/>
  <c r="EL156" i="1"/>
  <c r="IP156" i="1"/>
  <c r="EH156" i="1"/>
  <c r="IL156" i="1"/>
  <c r="ED156" i="1"/>
  <c r="FK155" i="1"/>
  <c r="JS155" i="1"/>
  <c r="JO155" i="1"/>
  <c r="FG155" i="1"/>
  <c r="JK155" i="1"/>
  <c r="FC155" i="1"/>
  <c r="JG155" i="1"/>
  <c r="EY155" i="1"/>
  <c r="JC155" i="1"/>
  <c r="EU155" i="1"/>
  <c r="IY155" i="1"/>
  <c r="EQ155" i="1"/>
  <c r="IU155" i="1"/>
  <c r="EM155" i="1"/>
  <c r="IQ155" i="1"/>
  <c r="EI155" i="1"/>
  <c r="IM155" i="1"/>
  <c r="EE155" i="1"/>
  <c r="II155" i="1"/>
  <c r="EA155" i="1"/>
  <c r="JP154" i="1"/>
  <c r="FH154" i="1"/>
  <c r="JL154" i="1"/>
  <c r="FD154" i="1"/>
  <c r="JH154" i="1"/>
  <c r="EZ154" i="1"/>
  <c r="JD154" i="1"/>
  <c r="EV154" i="1"/>
  <c r="IZ154" i="1"/>
  <c r="ER154" i="1"/>
  <c r="IV154" i="1"/>
  <c r="EN154" i="1"/>
  <c r="IR154" i="1"/>
  <c r="EJ154" i="1"/>
  <c r="IN154" i="1"/>
  <c r="EF154" i="1"/>
  <c r="IJ154" i="1"/>
  <c r="EB154" i="1"/>
  <c r="JQ153" i="1"/>
  <c r="FI153" i="1"/>
  <c r="JM153" i="1"/>
  <c r="FE153" i="1"/>
  <c r="JI153" i="1"/>
  <c r="FA153" i="1"/>
  <c r="JE153" i="1"/>
  <c r="EW153" i="1"/>
  <c r="JA153" i="1"/>
  <c r="ES153" i="1"/>
  <c r="IW153" i="1"/>
  <c r="EO153" i="1"/>
  <c r="IS153" i="1"/>
  <c r="EK153" i="1"/>
  <c r="IO153" i="1"/>
  <c r="EG153" i="1"/>
  <c r="IK153" i="1"/>
  <c r="EC153" i="1"/>
  <c r="JR152" i="1"/>
  <c r="FJ152" i="1"/>
  <c r="JN152" i="1"/>
  <c r="FF152" i="1"/>
  <c r="JJ152" i="1"/>
  <c r="FB152" i="1"/>
  <c r="JF152" i="1"/>
  <c r="EX152" i="1"/>
  <c r="JB152" i="1"/>
  <c r="ET152" i="1"/>
  <c r="IX152" i="1"/>
  <c r="EP152" i="1"/>
  <c r="IT152" i="1"/>
  <c r="EL152" i="1"/>
  <c r="IP152" i="1"/>
  <c r="EH152" i="1"/>
  <c r="IL152" i="1"/>
  <c r="ED152" i="1"/>
  <c r="FK151" i="1"/>
  <c r="JS151" i="1"/>
  <c r="JO151" i="1"/>
  <c r="FG151" i="1"/>
  <c r="JK151" i="1"/>
  <c r="FC151" i="1"/>
  <c r="JG151" i="1"/>
  <c r="EY151" i="1"/>
  <c r="JC151" i="1"/>
  <c r="EU151" i="1"/>
  <c r="IY151" i="1"/>
  <c r="EQ151" i="1"/>
  <c r="IU151" i="1"/>
  <c r="EM151" i="1"/>
  <c r="IQ151" i="1"/>
  <c r="EI151" i="1"/>
  <c r="IM151" i="1"/>
  <c r="EE151" i="1"/>
  <c r="II151" i="1"/>
  <c r="EA151" i="1"/>
  <c r="JP150" i="1"/>
  <c r="FH150" i="1"/>
  <c r="JL150" i="1"/>
  <c r="FD150" i="1"/>
  <c r="JH150" i="1"/>
  <c r="EZ150" i="1"/>
  <c r="JD150" i="1"/>
  <c r="EV150" i="1"/>
  <c r="IZ150" i="1"/>
  <c r="ER150" i="1"/>
  <c r="IV150" i="1"/>
  <c r="EN150" i="1"/>
  <c r="IR150" i="1"/>
  <c r="EJ150" i="1"/>
  <c r="IN150" i="1"/>
  <c r="EF150" i="1"/>
  <c r="IJ150" i="1"/>
  <c r="EB150" i="1"/>
  <c r="JQ149" i="1"/>
  <c r="FI149" i="1"/>
  <c r="JM149" i="1"/>
  <c r="FE149" i="1"/>
  <c r="JI149" i="1"/>
  <c r="FA149" i="1"/>
  <c r="JE149" i="1"/>
  <c r="EW149" i="1"/>
  <c r="JA149" i="1"/>
  <c r="ES149" i="1"/>
  <c r="IW149" i="1"/>
  <c r="EO149" i="1"/>
  <c r="IS149" i="1"/>
  <c r="EK149" i="1"/>
  <c r="IO149" i="1"/>
  <c r="EG149" i="1"/>
  <c r="IK149" i="1"/>
  <c r="EC149" i="1"/>
  <c r="JR148" i="1"/>
  <c r="FJ148" i="1"/>
  <c r="JN148" i="1"/>
  <c r="FF148" i="1"/>
  <c r="JJ148" i="1"/>
  <c r="FB148" i="1"/>
  <c r="JF148" i="1"/>
  <c r="EX148" i="1"/>
  <c r="JB148" i="1"/>
  <c r="ET148" i="1"/>
  <c r="IX148" i="1"/>
  <c r="EP148" i="1"/>
  <c r="IT148" i="1"/>
  <c r="EL148" i="1"/>
  <c r="IP148" i="1"/>
  <c r="EH148" i="1"/>
  <c r="IL148" i="1"/>
  <c r="ED148" i="1"/>
  <c r="FK147" i="1"/>
  <c r="JS147" i="1"/>
  <c r="JO147" i="1"/>
  <c r="FG147" i="1"/>
  <c r="JK147" i="1"/>
  <c r="FC147" i="1"/>
  <c r="JG147" i="1"/>
  <c r="EY147" i="1"/>
  <c r="JC147" i="1"/>
  <c r="EU147" i="1"/>
  <c r="IY147" i="1"/>
  <c r="EQ147" i="1"/>
  <c r="IU147" i="1"/>
  <c r="EM147" i="1"/>
  <c r="IQ147" i="1"/>
  <c r="EI147" i="1"/>
  <c r="IM147" i="1"/>
  <c r="EE147" i="1"/>
  <c r="II147" i="1"/>
  <c r="EA147" i="1"/>
  <c r="JP146" i="1"/>
  <c r="FH146" i="1"/>
  <c r="JL146" i="1"/>
  <c r="FD146" i="1"/>
  <c r="JH146" i="1"/>
  <c r="EZ146" i="1"/>
  <c r="JD146" i="1"/>
  <c r="EV146" i="1"/>
  <c r="IZ146" i="1"/>
  <c r="ER146" i="1"/>
  <c r="IV146" i="1"/>
  <c r="EN146" i="1"/>
  <c r="IR146" i="1"/>
  <c r="EJ146" i="1"/>
  <c r="IN146" i="1"/>
  <c r="EF146" i="1"/>
  <c r="IJ146" i="1"/>
  <c r="EB146" i="1"/>
  <c r="JQ145" i="1"/>
  <c r="FI145" i="1"/>
  <c r="JM145" i="1"/>
  <c r="FE145" i="1"/>
  <c r="JI145" i="1"/>
  <c r="FA145" i="1"/>
  <c r="JE145" i="1"/>
  <c r="EW145" i="1"/>
  <c r="JA145" i="1"/>
  <c r="ES145" i="1"/>
  <c r="IW145" i="1"/>
  <c r="EO145" i="1"/>
  <c r="IS145" i="1"/>
  <c r="EK145" i="1"/>
  <c r="IO145" i="1"/>
  <c r="EG145" i="1"/>
  <c r="IK145" i="1"/>
  <c r="EC145" i="1"/>
  <c r="JR144" i="1"/>
  <c r="FJ144" i="1"/>
  <c r="JN144" i="1"/>
  <c r="FF144" i="1"/>
  <c r="JJ144" i="1"/>
  <c r="FB144" i="1"/>
  <c r="JF144" i="1"/>
  <c r="EX144" i="1"/>
  <c r="JB144" i="1"/>
  <c r="ET144" i="1"/>
  <c r="IX144" i="1"/>
  <c r="EP144" i="1"/>
  <c r="IT144" i="1"/>
  <c r="EL144" i="1"/>
  <c r="IP144" i="1"/>
  <c r="EH144" i="1"/>
  <c r="IL144" i="1"/>
  <c r="ED144" i="1"/>
  <c r="FK143" i="1"/>
  <c r="JS143" i="1"/>
  <c r="JO143" i="1"/>
  <c r="FG143" i="1"/>
  <c r="JK143" i="1"/>
  <c r="FC143" i="1"/>
  <c r="JG143" i="1"/>
  <c r="EY143" i="1"/>
  <c r="JC143" i="1"/>
  <c r="EU143" i="1"/>
  <c r="IY143" i="1"/>
  <c r="EQ143" i="1"/>
  <c r="IU143" i="1"/>
  <c r="EM143" i="1"/>
  <c r="IQ143" i="1"/>
  <c r="EI143" i="1"/>
  <c r="IM143" i="1"/>
  <c r="EE143" i="1"/>
  <c r="II143" i="1"/>
  <c r="EA143" i="1"/>
  <c r="JP142" i="1"/>
  <c r="FH142" i="1"/>
  <c r="JL142" i="1"/>
  <c r="FD142" i="1"/>
  <c r="JH142" i="1"/>
  <c r="EZ142" i="1"/>
  <c r="JD142" i="1"/>
  <c r="EV142" i="1"/>
  <c r="IZ142" i="1"/>
  <c r="ER142" i="1"/>
  <c r="IV142" i="1"/>
  <c r="EN142" i="1"/>
  <c r="IR142" i="1"/>
  <c r="EJ142" i="1"/>
  <c r="IN142" i="1"/>
  <c r="EF142" i="1"/>
  <c r="IJ142" i="1"/>
  <c r="EB142" i="1"/>
  <c r="JQ141" i="1"/>
  <c r="FI141" i="1"/>
  <c r="JM141" i="1"/>
  <c r="FE141" i="1"/>
  <c r="JI141" i="1"/>
  <c r="FA141" i="1"/>
  <c r="JE141" i="1"/>
  <c r="EW141" i="1"/>
  <c r="JA141" i="1"/>
  <c r="ES141" i="1"/>
  <c r="IW141" i="1"/>
  <c r="EO141" i="1"/>
  <c r="IS141" i="1"/>
  <c r="EK141" i="1"/>
  <c r="IO141" i="1"/>
  <c r="EG141" i="1"/>
  <c r="IK141" i="1"/>
  <c r="EC141" i="1"/>
  <c r="JR140" i="1"/>
  <c r="FJ140" i="1"/>
  <c r="JN140" i="1"/>
  <c r="FF140" i="1"/>
  <c r="JJ140" i="1"/>
  <c r="FB140" i="1"/>
  <c r="JF140" i="1"/>
  <c r="EX140" i="1"/>
  <c r="JB140" i="1"/>
  <c r="ET140" i="1"/>
  <c r="IX140" i="1"/>
  <c r="EP140" i="1"/>
  <c r="IT140" i="1"/>
  <c r="EL140" i="1"/>
  <c r="IP140" i="1"/>
  <c r="EH140" i="1"/>
  <c r="IL140" i="1"/>
  <c r="ED140" i="1"/>
  <c r="FK139" i="1"/>
  <c r="JS139" i="1"/>
  <c r="JO139" i="1"/>
  <c r="FG139" i="1"/>
  <c r="JK139" i="1"/>
  <c r="FC139" i="1"/>
  <c r="JG139" i="1"/>
  <c r="EY139" i="1"/>
  <c r="JC139" i="1"/>
  <c r="EU139" i="1"/>
  <c r="IY139" i="1"/>
  <c r="EQ139" i="1"/>
  <c r="IU139" i="1"/>
  <c r="EM139" i="1"/>
  <c r="IQ139" i="1"/>
  <c r="EI139" i="1"/>
  <c r="IM139" i="1"/>
  <c r="EE139" i="1"/>
  <c r="II139" i="1"/>
  <c r="EA139" i="1"/>
  <c r="JP138" i="1"/>
  <c r="FH138" i="1"/>
  <c r="JL138" i="1"/>
  <c r="FD138" i="1"/>
  <c r="JH138" i="1"/>
  <c r="EZ138" i="1"/>
  <c r="JD138" i="1"/>
  <c r="EV138" i="1"/>
  <c r="IZ138" i="1"/>
  <c r="ER138" i="1"/>
  <c r="IV138" i="1"/>
  <c r="EN138" i="1"/>
  <c r="IR138" i="1"/>
  <c r="EJ138" i="1"/>
  <c r="IN138" i="1"/>
  <c r="EF138" i="1"/>
  <c r="IJ138" i="1"/>
  <c r="EB138" i="1"/>
  <c r="JQ137" i="1"/>
  <c r="FI137" i="1"/>
  <c r="JM137" i="1"/>
  <c r="FE137" i="1"/>
  <c r="JI137" i="1"/>
  <c r="FA137" i="1"/>
  <c r="JE137" i="1"/>
  <c r="EW137" i="1"/>
  <c r="JA137" i="1"/>
  <c r="ES137" i="1"/>
  <c r="IW137" i="1"/>
  <c r="EO137" i="1"/>
  <c r="IS137" i="1"/>
  <c r="EK137" i="1"/>
  <c r="IO137" i="1"/>
  <c r="EG137" i="1"/>
  <c r="IK137" i="1"/>
  <c r="EC137" i="1"/>
  <c r="JR136" i="1"/>
  <c r="FJ136" i="1"/>
  <c r="JN136" i="1"/>
  <c r="FF136" i="1"/>
  <c r="JJ136" i="1"/>
  <c r="FB136" i="1"/>
  <c r="JF136" i="1"/>
  <c r="EX136" i="1"/>
  <c r="JB136" i="1"/>
  <c r="ET136" i="1"/>
  <c r="IX136" i="1"/>
  <c r="EP136" i="1"/>
  <c r="IT136" i="1"/>
  <c r="EL136" i="1"/>
  <c r="IP136" i="1"/>
  <c r="EH136" i="1"/>
  <c r="IL136" i="1"/>
  <c r="ED136" i="1"/>
  <c r="FK135" i="1"/>
  <c r="JS135" i="1"/>
  <c r="JO135" i="1"/>
  <c r="FG135" i="1"/>
  <c r="JK135" i="1"/>
  <c r="FC135" i="1"/>
  <c r="JG135" i="1"/>
  <c r="EY135" i="1"/>
  <c r="JC135" i="1"/>
  <c r="EU135" i="1"/>
  <c r="IY135" i="1"/>
  <c r="EQ135" i="1"/>
  <c r="IU135" i="1"/>
  <c r="EM135" i="1"/>
  <c r="IQ135" i="1"/>
  <c r="EI135" i="1"/>
  <c r="IM135" i="1"/>
  <c r="EE135" i="1"/>
  <c r="II135" i="1"/>
  <c r="EA135" i="1"/>
  <c r="JP134" i="1"/>
  <c r="FH134" i="1"/>
  <c r="JL134" i="1"/>
  <c r="FD134" i="1"/>
  <c r="JH134" i="1"/>
  <c r="EZ134" i="1"/>
  <c r="JD134" i="1"/>
  <c r="EV134" i="1"/>
  <c r="IZ134" i="1"/>
  <c r="ER134" i="1"/>
  <c r="IV134" i="1"/>
  <c r="EN134" i="1"/>
  <c r="IR134" i="1"/>
  <c r="EJ134" i="1"/>
  <c r="IN134" i="1"/>
  <c r="EF134" i="1"/>
  <c r="IJ134" i="1"/>
  <c r="EB134" i="1"/>
  <c r="JQ133" i="1"/>
  <c r="FI133" i="1"/>
  <c r="JM133" i="1"/>
  <c r="FE133" i="1"/>
  <c r="JI133" i="1"/>
  <c r="FA133" i="1"/>
  <c r="JE133" i="1"/>
  <c r="EW133" i="1"/>
  <c r="JA133" i="1"/>
  <c r="ES133" i="1"/>
  <c r="IW133" i="1"/>
  <c r="EO133" i="1"/>
  <c r="IS133" i="1"/>
  <c r="EK133" i="1"/>
  <c r="IO133" i="1"/>
  <c r="EG133" i="1"/>
  <c r="IK133" i="1"/>
  <c r="EC133" i="1"/>
  <c r="JR132" i="1"/>
  <c r="FJ132" i="1"/>
  <c r="JN132" i="1"/>
  <c r="FF132" i="1"/>
  <c r="JJ132" i="1"/>
  <c r="FB132" i="1"/>
  <c r="JF132" i="1"/>
  <c r="EX132" i="1"/>
  <c r="JB132" i="1"/>
  <c r="ET132" i="1"/>
  <c r="IX132" i="1"/>
  <c r="EP132" i="1"/>
  <c r="IT132" i="1"/>
  <c r="EL132" i="1"/>
  <c r="IP132" i="1"/>
  <c r="EH132" i="1"/>
  <c r="IL132" i="1"/>
  <c r="ED132" i="1"/>
  <c r="FK131" i="1"/>
  <c r="JS131" i="1"/>
  <c r="JO131" i="1"/>
  <c r="FG131" i="1"/>
  <c r="JK131" i="1"/>
  <c r="FC131" i="1"/>
  <c r="JG131" i="1"/>
  <c r="EY131" i="1"/>
  <c r="JC131" i="1"/>
  <c r="EU131" i="1"/>
  <c r="IY131" i="1"/>
  <c r="EQ131" i="1"/>
  <c r="IU131" i="1"/>
  <c r="EM131" i="1"/>
  <c r="IQ131" i="1"/>
  <c r="EI131" i="1"/>
  <c r="IM131" i="1"/>
  <c r="EE131" i="1"/>
  <c r="II131" i="1"/>
  <c r="EA131" i="1"/>
  <c r="JP130" i="1"/>
  <c r="FH130" i="1"/>
  <c r="JL130" i="1"/>
  <c r="FD130" i="1"/>
  <c r="JH130" i="1"/>
  <c r="EZ130" i="1"/>
  <c r="JD130" i="1"/>
  <c r="EV130" i="1"/>
  <c r="IZ130" i="1"/>
  <c r="ER130" i="1"/>
  <c r="IV130" i="1"/>
  <c r="EN130" i="1"/>
  <c r="IR130" i="1"/>
  <c r="EJ130" i="1"/>
  <c r="IN130" i="1"/>
  <c r="EF130" i="1"/>
  <c r="IJ130" i="1"/>
  <c r="EB130" i="1"/>
  <c r="JQ129" i="1"/>
  <c r="FI129" i="1"/>
  <c r="JM129" i="1"/>
  <c r="FE129" i="1"/>
  <c r="JI129" i="1"/>
  <c r="FA129" i="1"/>
  <c r="JE129" i="1"/>
  <c r="EW129" i="1"/>
  <c r="JA129" i="1"/>
  <c r="ES129" i="1"/>
  <c r="IW129" i="1"/>
  <c r="EO129" i="1"/>
  <c r="IS129" i="1"/>
  <c r="EK129" i="1"/>
  <c r="IO129" i="1"/>
  <c r="EG129" i="1"/>
  <c r="IK129" i="1"/>
  <c r="EC129" i="1"/>
  <c r="JR128" i="1"/>
  <c r="FJ128" i="1"/>
  <c r="JN128" i="1"/>
  <c r="FF128" i="1"/>
  <c r="JJ128" i="1"/>
  <c r="FB128" i="1"/>
  <c r="JF128" i="1"/>
  <c r="EX128" i="1"/>
  <c r="JB128" i="1"/>
  <c r="ET128" i="1"/>
  <c r="IX128" i="1"/>
  <c r="EP128" i="1"/>
  <c r="IT128" i="1"/>
  <c r="EL128" i="1"/>
  <c r="IP128" i="1"/>
  <c r="EH128" i="1"/>
  <c r="IL128" i="1"/>
  <c r="ED128" i="1"/>
  <c r="FK127" i="1"/>
  <c r="JS127" i="1"/>
  <c r="JO127" i="1"/>
  <c r="FG127" i="1"/>
  <c r="JK127" i="1"/>
  <c r="FC127" i="1"/>
  <c r="JG127" i="1"/>
  <c r="EY127" i="1"/>
  <c r="JC127" i="1"/>
  <c r="EU127" i="1"/>
  <c r="IY127" i="1"/>
  <c r="EQ127" i="1"/>
  <c r="IU127" i="1"/>
  <c r="EM127" i="1"/>
  <c r="IQ127" i="1"/>
  <c r="EI127" i="1"/>
  <c r="IM127" i="1"/>
  <c r="EE127" i="1"/>
  <c r="II127" i="1"/>
  <c r="EA127" i="1"/>
  <c r="JP126" i="1"/>
  <c r="FH126" i="1"/>
  <c r="JL126" i="1"/>
  <c r="FD126" i="1"/>
  <c r="JH126" i="1"/>
  <c r="EZ126" i="1"/>
  <c r="JD126" i="1"/>
  <c r="EV126" i="1"/>
  <c r="IZ126" i="1"/>
  <c r="ER126" i="1"/>
  <c r="IV126" i="1"/>
  <c r="EN126" i="1"/>
  <c r="IR126" i="1"/>
  <c r="EJ126" i="1"/>
  <c r="IN126" i="1"/>
  <c r="EF126" i="1"/>
  <c r="IJ126" i="1"/>
  <c r="EB126" i="1"/>
  <c r="JQ125" i="1"/>
  <c r="FI125" i="1"/>
  <c r="JM125" i="1"/>
  <c r="FE125" i="1"/>
  <c r="JI125" i="1"/>
  <c r="FA125" i="1"/>
  <c r="JE125" i="1"/>
  <c r="EW125" i="1"/>
  <c r="JA125" i="1"/>
  <c r="ES125" i="1"/>
  <c r="IW125" i="1"/>
  <c r="EO125" i="1"/>
  <c r="IS125" i="1"/>
  <c r="EK125" i="1"/>
  <c r="IO125" i="1"/>
  <c r="EG125" i="1"/>
  <c r="IK125" i="1"/>
  <c r="EC125" i="1"/>
  <c r="JR124" i="1"/>
  <c r="FJ124" i="1"/>
  <c r="JN124" i="1"/>
  <c r="FF124" i="1"/>
  <c r="JJ124" i="1"/>
  <c r="FB124" i="1"/>
  <c r="JF124" i="1"/>
  <c r="EX124" i="1"/>
  <c r="JB124" i="1"/>
  <c r="ET124" i="1"/>
  <c r="IX124" i="1"/>
  <c r="EP124" i="1"/>
  <c r="IT124" i="1"/>
  <c r="EL124" i="1"/>
  <c r="IP124" i="1"/>
  <c r="EH124" i="1"/>
  <c r="IL124" i="1"/>
  <c r="ED124" i="1"/>
  <c r="FK123" i="1"/>
  <c r="JS123" i="1"/>
  <c r="JO123" i="1"/>
  <c r="FG123" i="1"/>
  <c r="JK123" i="1"/>
  <c r="FC123" i="1"/>
  <c r="JG123" i="1"/>
  <c r="EY123" i="1"/>
  <c r="JC123" i="1"/>
  <c r="EU123" i="1"/>
  <c r="IY123" i="1"/>
  <c r="EQ123" i="1"/>
  <c r="IU123" i="1"/>
  <c r="EM123" i="1"/>
  <c r="IQ123" i="1"/>
  <c r="EI123" i="1"/>
  <c r="IM123" i="1"/>
  <c r="EE123" i="1"/>
  <c r="II123" i="1"/>
  <c r="EA123" i="1"/>
  <c r="JP122" i="1"/>
  <c r="FH122" i="1"/>
  <c r="JL122" i="1"/>
  <c r="FD122" i="1"/>
  <c r="JH122" i="1"/>
  <c r="EZ122" i="1"/>
  <c r="JD122" i="1"/>
  <c r="EV122" i="1"/>
  <c r="IZ122" i="1"/>
  <c r="ER122" i="1"/>
  <c r="IV122" i="1"/>
  <c r="EN122" i="1"/>
  <c r="IR122" i="1"/>
  <c r="EJ122" i="1"/>
  <c r="IN122" i="1"/>
  <c r="EF122" i="1"/>
  <c r="IJ122" i="1"/>
  <c r="EB122" i="1"/>
  <c r="JQ121" i="1"/>
  <c r="FI121" i="1"/>
  <c r="JM121" i="1"/>
  <c r="FE121" i="1"/>
  <c r="JI121" i="1"/>
  <c r="FA121" i="1"/>
  <c r="JE121" i="1"/>
  <c r="EW121" i="1"/>
  <c r="JA121" i="1"/>
  <c r="ES121" i="1"/>
  <c r="IW121" i="1"/>
  <c r="EO121" i="1"/>
  <c r="IS121" i="1"/>
  <c r="EK121" i="1"/>
  <c r="IO121" i="1"/>
  <c r="EG121" i="1"/>
  <c r="IK121" i="1"/>
  <c r="EC121" i="1"/>
  <c r="JR120" i="1"/>
  <c r="FJ120" i="1"/>
  <c r="JN120" i="1"/>
  <c r="FF120" i="1"/>
  <c r="JJ120" i="1"/>
  <c r="FB120" i="1"/>
  <c r="JF120" i="1"/>
  <c r="EX120" i="1"/>
  <c r="JB120" i="1"/>
  <c r="ET120" i="1"/>
  <c r="IX120" i="1"/>
  <c r="EP120" i="1"/>
  <c r="IT120" i="1"/>
  <c r="EL120" i="1"/>
  <c r="IP120" i="1"/>
  <c r="EH120" i="1"/>
  <c r="IL120" i="1"/>
  <c r="ED120" i="1"/>
  <c r="FK119" i="1"/>
  <c r="JS119" i="1"/>
  <c r="JO119" i="1"/>
  <c r="FG119" i="1"/>
  <c r="JK119" i="1"/>
  <c r="FC119" i="1"/>
  <c r="JG119" i="1"/>
  <c r="EY119" i="1"/>
  <c r="JC119" i="1"/>
  <c r="EU119" i="1"/>
  <c r="IY119" i="1"/>
  <c r="EQ119" i="1"/>
  <c r="IU119" i="1"/>
  <c r="EM119" i="1"/>
  <c r="IQ119" i="1"/>
  <c r="EI119" i="1"/>
  <c r="IM119" i="1"/>
  <c r="EE119" i="1"/>
  <c r="II119" i="1"/>
  <c r="EA119" i="1"/>
  <c r="JP118" i="1"/>
  <c r="FH118" i="1"/>
  <c r="JL118" i="1"/>
  <c r="FD118" i="1"/>
  <c r="JH118" i="1"/>
  <c r="EZ118" i="1"/>
  <c r="JD118" i="1"/>
  <c r="EV118" i="1"/>
  <c r="IZ118" i="1"/>
  <c r="ER118" i="1"/>
  <c r="IV118" i="1"/>
  <c r="EN118" i="1"/>
  <c r="IR118" i="1"/>
  <c r="EJ118" i="1"/>
  <c r="IN118" i="1"/>
  <c r="EF118" i="1"/>
  <c r="IJ118" i="1"/>
  <c r="EB118" i="1"/>
  <c r="JQ117" i="1"/>
  <c r="FI117" i="1"/>
  <c r="JM117" i="1"/>
  <c r="FE117" i="1"/>
  <c r="JI117" i="1"/>
  <c r="FA117" i="1"/>
  <c r="JE117" i="1"/>
  <c r="EW117" i="1"/>
  <c r="JA117" i="1"/>
  <c r="ES117" i="1"/>
  <c r="IW117" i="1"/>
  <c r="EO117" i="1"/>
  <c r="IS117" i="1"/>
  <c r="EK117" i="1"/>
  <c r="IO117" i="1"/>
  <c r="EG117" i="1"/>
  <c r="IK117" i="1"/>
  <c r="EC117" i="1"/>
  <c r="JR116" i="1"/>
  <c r="FJ116" i="1"/>
  <c r="JN116" i="1"/>
  <c r="FF116" i="1"/>
  <c r="JJ116" i="1"/>
  <c r="FB116" i="1"/>
  <c r="JF116" i="1"/>
  <c r="EX116" i="1"/>
  <c r="JB116" i="1"/>
  <c r="ET116" i="1"/>
  <c r="IX116" i="1"/>
  <c r="EP116" i="1"/>
  <c r="IT116" i="1"/>
  <c r="EL116" i="1"/>
  <c r="IP116" i="1"/>
  <c r="EH116" i="1"/>
  <c r="IL116" i="1"/>
  <c r="ED116" i="1"/>
  <c r="FK115" i="1"/>
  <c r="JS115" i="1"/>
  <c r="JO115" i="1"/>
  <c r="FG115" i="1"/>
  <c r="JK115" i="1"/>
  <c r="FC115" i="1"/>
  <c r="JG115" i="1"/>
  <c r="EY115" i="1"/>
  <c r="JC115" i="1"/>
  <c r="EU115" i="1"/>
  <c r="IY115" i="1"/>
  <c r="EQ115" i="1"/>
  <c r="IU115" i="1"/>
  <c r="EM115" i="1"/>
  <c r="IQ115" i="1"/>
  <c r="EI115" i="1"/>
  <c r="IM115" i="1"/>
  <c r="EE115" i="1"/>
  <c r="II115" i="1"/>
  <c r="EA115" i="1"/>
  <c r="JP114" i="1"/>
  <c r="FH114" i="1"/>
  <c r="JL114" i="1"/>
  <c r="FD114" i="1"/>
  <c r="JH114" i="1"/>
  <c r="EZ114" i="1"/>
  <c r="JD114" i="1"/>
  <c r="EV114" i="1"/>
  <c r="IZ114" i="1"/>
  <c r="ER114" i="1"/>
  <c r="IV114" i="1"/>
  <c r="EN114" i="1"/>
  <c r="IR114" i="1"/>
  <c r="EJ114" i="1"/>
  <c r="IN114" i="1"/>
  <c r="EF114" i="1"/>
  <c r="IJ114" i="1"/>
  <c r="EB114" i="1"/>
  <c r="JQ113" i="1"/>
  <c r="FI113" i="1"/>
  <c r="JM113" i="1"/>
  <c r="FE113" i="1"/>
  <c r="JI113" i="1"/>
  <c r="FA113" i="1"/>
  <c r="JE113" i="1"/>
  <c r="EW113" i="1"/>
  <c r="JA113" i="1"/>
  <c r="ES113" i="1"/>
  <c r="IW113" i="1"/>
  <c r="EO113" i="1"/>
  <c r="IS113" i="1"/>
  <c r="EK113" i="1"/>
  <c r="IO113" i="1"/>
  <c r="EG113" i="1"/>
  <c r="IK113" i="1"/>
  <c r="EC113" i="1"/>
  <c r="JR112" i="1"/>
  <c r="FJ112" i="1"/>
  <c r="JN112" i="1"/>
  <c r="FF112" i="1"/>
  <c r="JJ112" i="1"/>
  <c r="FB112" i="1"/>
  <c r="JF112" i="1"/>
  <c r="EX112" i="1"/>
  <c r="JB112" i="1"/>
  <c r="ET112" i="1"/>
  <c r="IX112" i="1"/>
  <c r="EP112" i="1"/>
  <c r="IT112" i="1"/>
  <c r="EL112" i="1"/>
  <c r="IP112" i="1"/>
  <c r="EH112" i="1"/>
  <c r="IL112" i="1"/>
  <c r="ED112" i="1"/>
  <c r="FK111" i="1"/>
  <c r="JS111" i="1"/>
  <c r="JO111" i="1"/>
  <c r="FG111" i="1"/>
  <c r="JK111" i="1"/>
  <c r="FC111" i="1"/>
  <c r="JG111" i="1"/>
  <c r="EY111" i="1"/>
  <c r="JC111" i="1"/>
  <c r="EU111" i="1"/>
  <c r="IY111" i="1"/>
  <c r="EQ111" i="1"/>
  <c r="IU111" i="1"/>
  <c r="EM111" i="1"/>
  <c r="IQ111" i="1"/>
  <c r="EI111" i="1"/>
  <c r="IM111" i="1"/>
  <c r="EE111" i="1"/>
  <c r="II111" i="1"/>
  <c r="EA111" i="1"/>
  <c r="JP110" i="1"/>
  <c r="FH110" i="1"/>
  <c r="JL110" i="1"/>
  <c r="FD110" i="1"/>
  <c r="JH110" i="1"/>
  <c r="EZ110" i="1"/>
  <c r="JD110" i="1"/>
  <c r="EV110" i="1"/>
  <c r="IZ110" i="1"/>
  <c r="ER110" i="1"/>
  <c r="IV110" i="1"/>
  <c r="EN110" i="1"/>
  <c r="IR110" i="1"/>
  <c r="EJ110" i="1"/>
  <c r="IN110" i="1"/>
  <c r="EF110" i="1"/>
  <c r="IJ110" i="1"/>
  <c r="EB110" i="1"/>
  <c r="JQ109" i="1"/>
  <c r="FI109" i="1"/>
  <c r="JM109" i="1"/>
  <c r="FE109" i="1"/>
  <c r="JI109" i="1"/>
  <c r="FA109" i="1"/>
  <c r="JE109" i="1"/>
  <c r="EW109" i="1"/>
  <c r="JA109" i="1"/>
  <c r="ES109" i="1"/>
  <c r="IW109" i="1"/>
  <c r="EO109" i="1"/>
  <c r="IS109" i="1"/>
  <c r="EK109" i="1"/>
  <c r="IO109" i="1"/>
  <c r="EG109" i="1"/>
  <c r="IK109" i="1"/>
  <c r="EC109" i="1"/>
  <c r="JR108" i="1"/>
  <c r="FJ108" i="1"/>
  <c r="JN108" i="1"/>
  <c r="FF108" i="1"/>
  <c r="JJ108" i="1"/>
  <c r="FB108" i="1"/>
  <c r="JF108" i="1"/>
  <c r="EX108" i="1"/>
  <c r="JB108" i="1"/>
  <c r="ET108" i="1"/>
  <c r="IX108" i="1"/>
  <c r="EP108" i="1"/>
  <c r="IT108" i="1"/>
  <c r="EL108" i="1"/>
  <c r="IP108" i="1"/>
  <c r="EH108" i="1"/>
  <c r="IL108" i="1"/>
  <c r="ED108" i="1"/>
  <c r="FK107" i="1"/>
  <c r="JS107" i="1"/>
  <c r="JO107" i="1"/>
  <c r="FG107" i="1"/>
  <c r="JK107" i="1"/>
  <c r="FC107" i="1"/>
  <c r="JG107" i="1"/>
  <c r="EY107" i="1"/>
  <c r="JC107" i="1"/>
  <c r="EU107" i="1"/>
  <c r="IY107" i="1"/>
  <c r="EQ107" i="1"/>
  <c r="IU107" i="1"/>
  <c r="EM107" i="1"/>
  <c r="IQ107" i="1"/>
  <c r="EI107" i="1"/>
  <c r="IM107" i="1"/>
  <c r="EE107" i="1"/>
  <c r="II107" i="1"/>
  <c r="EA107" i="1"/>
  <c r="JP106" i="1"/>
  <c r="FH106" i="1"/>
  <c r="JL106" i="1"/>
  <c r="FD106" i="1"/>
  <c r="JH106" i="1"/>
  <c r="EZ106" i="1"/>
  <c r="JD106" i="1"/>
  <c r="EV106" i="1"/>
  <c r="IZ106" i="1"/>
  <c r="ER106" i="1"/>
  <c r="IV106" i="1"/>
  <c r="EN106" i="1"/>
  <c r="IR106" i="1"/>
  <c r="EJ106" i="1"/>
  <c r="IN106" i="1"/>
  <c r="EF106" i="1"/>
  <c r="IJ106" i="1"/>
  <c r="EB106" i="1"/>
  <c r="JQ105" i="1"/>
  <c r="FI105" i="1"/>
  <c r="JM105" i="1"/>
  <c r="FE105" i="1"/>
  <c r="JI105" i="1"/>
  <c r="FA105" i="1"/>
  <c r="JE105" i="1"/>
  <c r="EW105" i="1"/>
  <c r="JA105" i="1"/>
  <c r="ES105" i="1"/>
  <c r="IW105" i="1"/>
  <c r="EO105" i="1"/>
  <c r="IS105" i="1"/>
  <c r="EK105" i="1"/>
  <c r="IO105" i="1"/>
  <c r="EG105" i="1"/>
  <c r="IK105" i="1"/>
  <c r="EC105" i="1"/>
  <c r="JR104" i="1"/>
  <c r="FJ104" i="1"/>
  <c r="JN104" i="1"/>
  <c r="FF104" i="1"/>
  <c r="JJ104" i="1"/>
  <c r="FB104" i="1"/>
  <c r="JF104" i="1"/>
  <c r="EX104" i="1"/>
  <c r="JB104" i="1"/>
  <c r="ET104" i="1"/>
  <c r="IX104" i="1"/>
  <c r="EP104" i="1"/>
  <c r="IT104" i="1"/>
  <c r="EL104" i="1"/>
  <c r="IP104" i="1"/>
  <c r="EH104" i="1"/>
  <c r="IL104" i="1"/>
  <c r="ED104" i="1"/>
  <c r="FK103" i="1"/>
  <c r="JS103" i="1"/>
  <c r="JO103" i="1"/>
  <c r="FG103" i="1"/>
  <c r="JK103" i="1"/>
  <c r="FC103" i="1"/>
  <c r="JG103" i="1"/>
  <c r="EY103" i="1"/>
  <c r="JC103" i="1"/>
  <c r="EU103" i="1"/>
  <c r="IY103" i="1"/>
  <c r="EQ103" i="1"/>
  <c r="IU103" i="1"/>
  <c r="EM103" i="1"/>
  <c r="IQ103" i="1"/>
  <c r="EI103" i="1"/>
  <c r="IM103" i="1"/>
  <c r="EE103" i="1"/>
  <c r="II103" i="1"/>
  <c r="EA103" i="1"/>
  <c r="JP102" i="1"/>
  <c r="FH102" i="1"/>
  <c r="JL102" i="1"/>
  <c r="FD102" i="1"/>
  <c r="JH102" i="1"/>
  <c r="EZ102" i="1"/>
  <c r="JD102" i="1"/>
  <c r="EV102" i="1"/>
  <c r="IZ102" i="1"/>
  <c r="ER102" i="1"/>
  <c r="IV102" i="1"/>
  <c r="EN102" i="1"/>
  <c r="IR102" i="1"/>
  <c r="EJ102" i="1"/>
  <c r="IN102" i="1"/>
  <c r="EF102" i="1"/>
  <c r="IJ102" i="1"/>
  <c r="EB102" i="1"/>
  <c r="JQ101" i="1"/>
  <c r="FI101" i="1"/>
  <c r="JM101" i="1"/>
  <c r="FE101" i="1"/>
  <c r="JI101" i="1"/>
  <c r="FA101" i="1"/>
  <c r="JE101" i="1"/>
  <c r="EW101" i="1"/>
  <c r="JA101" i="1"/>
  <c r="ES101" i="1"/>
  <c r="IW101" i="1"/>
  <c r="EO101" i="1"/>
  <c r="IS101" i="1"/>
  <c r="EK101" i="1"/>
  <c r="IO101" i="1"/>
  <c r="EG101" i="1"/>
  <c r="IK101" i="1"/>
  <c r="EC101" i="1"/>
  <c r="JR100" i="1"/>
  <c r="FJ100" i="1"/>
  <c r="JN100" i="1"/>
  <c r="FF100" i="1"/>
  <c r="JJ100" i="1"/>
  <c r="FB100" i="1"/>
  <c r="JF100" i="1"/>
  <c r="EX100" i="1"/>
  <c r="JB100" i="1"/>
  <c r="ET100" i="1"/>
  <c r="IX100" i="1"/>
  <c r="EP100" i="1"/>
  <c r="IT100" i="1"/>
  <c r="EL100" i="1"/>
  <c r="IP100" i="1"/>
  <c r="EH100" i="1"/>
  <c r="IL100" i="1"/>
  <c r="ED100" i="1"/>
  <c r="FK99" i="1"/>
  <c r="JS99" i="1"/>
  <c r="JO99" i="1"/>
  <c r="FG99" i="1"/>
  <c r="JK99" i="1"/>
  <c r="FC99" i="1"/>
  <c r="JG99" i="1"/>
  <c r="EY99" i="1"/>
  <c r="JC99" i="1"/>
  <c r="EU99" i="1"/>
  <c r="IY99" i="1"/>
  <c r="EQ99" i="1"/>
  <c r="IU99" i="1"/>
  <c r="EM99" i="1"/>
  <c r="IQ99" i="1"/>
  <c r="EI99" i="1"/>
  <c r="IM99" i="1"/>
  <c r="EE99" i="1"/>
  <c r="II99" i="1"/>
  <c r="EA99" i="1"/>
  <c r="JP98" i="1"/>
  <c r="FH98" i="1"/>
  <c r="JL98" i="1"/>
  <c r="FD98" i="1"/>
  <c r="JH98" i="1"/>
  <c r="EZ98" i="1"/>
  <c r="JD98" i="1"/>
  <c r="EV98" i="1"/>
  <c r="IZ98" i="1"/>
  <c r="ER98" i="1"/>
  <c r="IV98" i="1"/>
  <c r="EN98" i="1"/>
  <c r="IR98" i="1"/>
  <c r="EJ98" i="1"/>
  <c r="IN98" i="1"/>
  <c r="EF98" i="1"/>
  <c r="IJ98" i="1"/>
  <c r="EB98" i="1"/>
  <c r="JQ97" i="1"/>
  <c r="FI97" i="1"/>
  <c r="JM97" i="1"/>
  <c r="FE97" i="1"/>
  <c r="JI97" i="1"/>
  <c r="FA97" i="1"/>
  <c r="JE97" i="1"/>
  <c r="EW97" i="1"/>
  <c r="JA97" i="1"/>
  <c r="ES97" i="1"/>
  <c r="IW97" i="1"/>
  <c r="EO97" i="1"/>
  <c r="IS97" i="1"/>
  <c r="EK97" i="1"/>
  <c r="IO97" i="1"/>
  <c r="EG97" i="1"/>
  <c r="IK97" i="1"/>
  <c r="EC97" i="1"/>
  <c r="JR96" i="1"/>
  <c r="FJ96" i="1"/>
  <c r="JN96" i="1"/>
  <c r="FF96" i="1"/>
  <c r="JJ96" i="1"/>
  <c r="FB96" i="1"/>
  <c r="JF96" i="1"/>
  <c r="EX96" i="1"/>
  <c r="JB96" i="1"/>
  <c r="ET96" i="1"/>
  <c r="IX96" i="1"/>
  <c r="EP96" i="1"/>
  <c r="IT96" i="1"/>
  <c r="EL96" i="1"/>
  <c r="IP96" i="1"/>
  <c r="EH96" i="1"/>
  <c r="IL96" i="1"/>
  <c r="ED96" i="1"/>
  <c r="FK95" i="1"/>
  <c r="JS95" i="1"/>
  <c r="JO95" i="1"/>
  <c r="FG95" i="1"/>
  <c r="JK95" i="1"/>
  <c r="FC95" i="1"/>
  <c r="JG95" i="1"/>
  <c r="EY95" i="1"/>
  <c r="JC95" i="1"/>
  <c r="EU95" i="1"/>
  <c r="IY95" i="1"/>
  <c r="EQ95" i="1"/>
  <c r="IU95" i="1"/>
  <c r="EM95" i="1"/>
  <c r="IQ95" i="1"/>
  <c r="EI95" i="1"/>
  <c r="IM95" i="1"/>
  <c r="EE95" i="1"/>
  <c r="II95" i="1"/>
  <c r="EA95" i="1"/>
  <c r="JP94" i="1"/>
  <c r="FH94" i="1"/>
  <c r="JL94" i="1"/>
  <c r="FD94" i="1"/>
  <c r="JH94" i="1"/>
  <c r="EZ94" i="1"/>
  <c r="JD94" i="1"/>
  <c r="EV94" i="1"/>
  <c r="IZ94" i="1"/>
  <c r="ER94" i="1"/>
  <c r="IV94" i="1"/>
  <c r="EN94" i="1"/>
  <c r="IR94" i="1"/>
  <c r="EJ94" i="1"/>
  <c r="IN94" i="1"/>
  <c r="EF94" i="1"/>
  <c r="IJ94" i="1"/>
  <c r="EB94" i="1"/>
  <c r="JQ93" i="1"/>
  <c r="FI93" i="1"/>
  <c r="JM93" i="1"/>
  <c r="FE93" i="1"/>
  <c r="JI93" i="1"/>
  <c r="FA93" i="1"/>
  <c r="JE93" i="1"/>
  <c r="EW93" i="1"/>
  <c r="JA93" i="1"/>
  <c r="ES93" i="1"/>
  <c r="IW93" i="1"/>
  <c r="EO93" i="1"/>
  <c r="IS93" i="1"/>
  <c r="EK93" i="1"/>
  <c r="IO93" i="1"/>
  <c r="EG93" i="1"/>
  <c r="IK93" i="1"/>
  <c r="EC93" i="1"/>
  <c r="JR92" i="1"/>
  <c r="FJ92" i="1"/>
  <c r="JN92" i="1"/>
  <c r="FF92" i="1"/>
  <c r="JJ92" i="1"/>
  <c r="FB92" i="1"/>
  <c r="JF92" i="1"/>
  <c r="EX92" i="1"/>
  <c r="JB92" i="1"/>
  <c r="ET92" i="1"/>
  <c r="IX92" i="1"/>
  <c r="EP92" i="1"/>
  <c r="IT92" i="1"/>
  <c r="EL92" i="1"/>
  <c r="IP92" i="1"/>
  <c r="EH92" i="1"/>
  <c r="IL92" i="1"/>
  <c r="ED92" i="1"/>
  <c r="FK91" i="1"/>
  <c r="JS91" i="1"/>
  <c r="JO91" i="1"/>
  <c r="FG91" i="1"/>
  <c r="JK91" i="1"/>
  <c r="FC91" i="1"/>
  <c r="JG91" i="1"/>
  <c r="EY91" i="1"/>
  <c r="JC91" i="1"/>
  <c r="EU91" i="1"/>
  <c r="IY91" i="1"/>
  <c r="EQ91" i="1"/>
  <c r="IU91" i="1"/>
  <c r="EM91" i="1"/>
  <c r="IQ91" i="1"/>
  <c r="EI91" i="1"/>
  <c r="IM91" i="1"/>
  <c r="EE91" i="1"/>
  <c r="II91" i="1"/>
  <c r="EA91" i="1"/>
  <c r="JP90" i="1"/>
  <c r="FH90" i="1"/>
  <c r="JL90" i="1"/>
  <c r="FD90" i="1"/>
  <c r="JH90" i="1"/>
  <c r="EZ90" i="1"/>
  <c r="JD90" i="1"/>
  <c r="EV90" i="1"/>
  <c r="IZ90" i="1"/>
  <c r="ER90" i="1"/>
  <c r="IV90" i="1"/>
  <c r="EN90" i="1"/>
  <c r="IR90" i="1"/>
  <c r="EJ90" i="1"/>
  <c r="IN90" i="1"/>
  <c r="EF90" i="1"/>
  <c r="IJ90" i="1"/>
  <c r="EB90" i="1"/>
  <c r="JQ89" i="1"/>
  <c r="FI89" i="1"/>
  <c r="JM89" i="1"/>
  <c r="FE89" i="1"/>
  <c r="JI89" i="1"/>
  <c r="FA89" i="1"/>
  <c r="JE89" i="1"/>
  <c r="EW89" i="1"/>
  <c r="JA89" i="1"/>
  <c r="ES89" i="1"/>
  <c r="IW89" i="1"/>
  <c r="EO89" i="1"/>
  <c r="IS89" i="1"/>
  <c r="EK89" i="1"/>
  <c r="IO89" i="1"/>
  <c r="EG89" i="1"/>
  <c r="IK89" i="1"/>
  <c r="EC89" i="1"/>
  <c r="JR88" i="1"/>
  <c r="FJ88" i="1"/>
  <c r="JN88" i="1"/>
  <c r="FF88" i="1"/>
  <c r="JJ88" i="1"/>
  <c r="FB88" i="1"/>
  <c r="JF88" i="1"/>
  <c r="EX88" i="1"/>
  <c r="JB88" i="1"/>
  <c r="ET88" i="1"/>
  <c r="IX88" i="1"/>
  <c r="EP88" i="1"/>
  <c r="IT88" i="1"/>
  <c r="EL88" i="1"/>
  <c r="IP88" i="1"/>
  <c r="EH88" i="1"/>
  <c r="IL88" i="1"/>
  <c r="ED88" i="1"/>
  <c r="FK87" i="1"/>
  <c r="JS87" i="1"/>
  <c r="JO87" i="1"/>
  <c r="FG87" i="1"/>
  <c r="JK87" i="1"/>
  <c r="FC87" i="1"/>
  <c r="JG87" i="1"/>
  <c r="EY87" i="1"/>
  <c r="JC87" i="1"/>
  <c r="EU87" i="1"/>
  <c r="IY87" i="1"/>
  <c r="EQ87" i="1"/>
  <c r="IU87" i="1"/>
  <c r="EM87" i="1"/>
  <c r="IQ87" i="1"/>
  <c r="EI87" i="1"/>
  <c r="IM87" i="1"/>
  <c r="EE87" i="1"/>
  <c r="II87" i="1"/>
  <c r="EA87" i="1"/>
  <c r="JP86" i="1"/>
  <c r="FH86" i="1"/>
  <c r="JL86" i="1"/>
  <c r="FD86" i="1"/>
  <c r="JH86" i="1"/>
  <c r="EZ86" i="1"/>
  <c r="JD86" i="1"/>
  <c r="EV86" i="1"/>
  <c r="IZ86" i="1"/>
  <c r="ER86" i="1"/>
  <c r="IV86" i="1"/>
  <c r="EN86" i="1"/>
  <c r="IR86" i="1"/>
  <c r="EJ86" i="1"/>
  <c r="IN86" i="1"/>
  <c r="EF86" i="1"/>
  <c r="IJ86" i="1"/>
  <c r="EB86" i="1"/>
  <c r="JQ85" i="1"/>
  <c r="FI85" i="1"/>
  <c r="JM85" i="1"/>
  <c r="FE85" i="1"/>
  <c r="JI85" i="1"/>
  <c r="FA85" i="1"/>
  <c r="JE85" i="1"/>
  <c r="EW85" i="1"/>
  <c r="JA85" i="1"/>
  <c r="ES85" i="1"/>
  <c r="IW85" i="1"/>
  <c r="EO85" i="1"/>
  <c r="IS85" i="1"/>
  <c r="EK85" i="1"/>
  <c r="IO85" i="1"/>
  <c r="EG85" i="1"/>
  <c r="IK85" i="1"/>
  <c r="EC85" i="1"/>
  <c r="JR84" i="1"/>
  <c r="FJ84" i="1"/>
  <c r="JN84" i="1"/>
  <c r="FF84" i="1"/>
  <c r="JJ84" i="1"/>
  <c r="FB84" i="1"/>
  <c r="JF84" i="1"/>
  <c r="EX84" i="1"/>
  <c r="JB84" i="1"/>
  <c r="ET84" i="1"/>
  <c r="IX84" i="1"/>
  <c r="EP84" i="1"/>
  <c r="IT84" i="1"/>
  <c r="EL84" i="1"/>
  <c r="IP84" i="1"/>
  <c r="EH84" i="1"/>
  <c r="IL84" i="1"/>
  <c r="ED84" i="1"/>
  <c r="FK83" i="1"/>
  <c r="JS83" i="1"/>
  <c r="JO83" i="1"/>
  <c r="FG83" i="1"/>
  <c r="JK83" i="1"/>
  <c r="FC83" i="1"/>
  <c r="JG83" i="1"/>
  <c r="EY83" i="1"/>
  <c r="JC83" i="1"/>
  <c r="EU83" i="1"/>
  <c r="IY83" i="1"/>
  <c r="EQ83" i="1"/>
  <c r="IU83" i="1"/>
  <c r="EM83" i="1"/>
  <c r="IQ83" i="1"/>
  <c r="EI83" i="1"/>
  <c r="IM83" i="1"/>
  <c r="EE83" i="1"/>
  <c r="II83" i="1"/>
  <c r="EA83" i="1"/>
  <c r="JP82" i="1"/>
  <c r="FH82" i="1"/>
  <c r="JL82" i="1"/>
  <c r="FD82" i="1"/>
  <c r="JH82" i="1"/>
  <c r="EZ82" i="1"/>
  <c r="JD82" i="1"/>
  <c r="EV82" i="1"/>
  <c r="IZ82" i="1"/>
  <c r="ER82" i="1"/>
  <c r="IV82" i="1"/>
  <c r="EN82" i="1"/>
  <c r="IR82" i="1"/>
  <c r="EJ82" i="1"/>
  <c r="IN82" i="1"/>
  <c r="EF82" i="1"/>
  <c r="IJ82" i="1"/>
  <c r="EB82" i="1"/>
  <c r="JQ81" i="1"/>
  <c r="FI81" i="1"/>
  <c r="JM81" i="1"/>
  <c r="FE81" i="1"/>
  <c r="JI81" i="1"/>
  <c r="FA81" i="1"/>
  <c r="JE81" i="1"/>
  <c r="EW81" i="1"/>
  <c r="JA81" i="1"/>
  <c r="ES81" i="1"/>
  <c r="IW81" i="1"/>
  <c r="EO81" i="1"/>
  <c r="IS81" i="1"/>
  <c r="EK81" i="1"/>
  <c r="IO81" i="1"/>
  <c r="EG81" i="1"/>
  <c r="IK81" i="1"/>
  <c r="EC81" i="1"/>
  <c r="JR80" i="1"/>
  <c r="FJ80" i="1"/>
  <c r="JN80" i="1"/>
  <c r="FF80" i="1"/>
  <c r="JJ80" i="1"/>
  <c r="FB80" i="1"/>
  <c r="JF80" i="1"/>
  <c r="EX80" i="1"/>
  <c r="JB80" i="1"/>
  <c r="ET80" i="1"/>
  <c r="IX80" i="1"/>
  <c r="EP80" i="1"/>
  <c r="IT80" i="1"/>
  <c r="EL80" i="1"/>
  <c r="IP80" i="1"/>
  <c r="EH80" i="1"/>
  <c r="IL80" i="1"/>
  <c r="ED80" i="1"/>
  <c r="FK79" i="1"/>
  <c r="JS79" i="1"/>
  <c r="JO79" i="1"/>
  <c r="FG79" i="1"/>
  <c r="JK79" i="1"/>
  <c r="FC79" i="1"/>
  <c r="JG79" i="1"/>
  <c r="EY79" i="1"/>
  <c r="JC79" i="1"/>
  <c r="EU79" i="1"/>
  <c r="IY79" i="1"/>
  <c r="EQ79" i="1"/>
  <c r="IU79" i="1"/>
  <c r="EM79" i="1"/>
  <c r="IQ79" i="1"/>
  <c r="EI79" i="1"/>
  <c r="IM79" i="1"/>
  <c r="EE79" i="1"/>
  <c r="II79" i="1"/>
  <c r="EA79" i="1"/>
  <c r="JP78" i="1"/>
  <c r="FH78" i="1"/>
  <c r="JL78" i="1"/>
  <c r="FD78" i="1"/>
  <c r="JH78" i="1"/>
  <c r="EZ78" i="1"/>
  <c r="JD78" i="1"/>
  <c r="EV78" i="1"/>
  <c r="IZ78" i="1"/>
  <c r="ER78" i="1"/>
  <c r="IV78" i="1"/>
  <c r="EN78" i="1"/>
  <c r="IR78" i="1"/>
  <c r="EJ78" i="1"/>
  <c r="IN78" i="1"/>
  <c r="EF78" i="1"/>
  <c r="IJ78" i="1"/>
  <c r="EB78" i="1"/>
  <c r="JQ77" i="1"/>
  <c r="FI77" i="1"/>
  <c r="JM77" i="1"/>
  <c r="FE77" i="1"/>
  <c r="JI77" i="1"/>
  <c r="FA77" i="1"/>
  <c r="JE77" i="1"/>
  <c r="EW77" i="1"/>
  <c r="JA77" i="1"/>
  <c r="ES77" i="1"/>
  <c r="IW77" i="1"/>
  <c r="EO77" i="1"/>
  <c r="IS77" i="1"/>
  <c r="EK77" i="1"/>
  <c r="IO77" i="1"/>
  <c r="EG77" i="1"/>
  <c r="IK77" i="1"/>
  <c r="EC77" i="1"/>
  <c r="JR76" i="1"/>
  <c r="FJ76" i="1"/>
  <c r="JN76" i="1"/>
  <c r="FF76" i="1"/>
  <c r="JJ76" i="1"/>
  <c r="FB76" i="1"/>
  <c r="JF76" i="1"/>
  <c r="EX76" i="1"/>
  <c r="JB76" i="1"/>
  <c r="ET76" i="1"/>
  <c r="IX76" i="1"/>
  <c r="EP76" i="1"/>
  <c r="IT76" i="1"/>
  <c r="EL76" i="1"/>
  <c r="IP76" i="1"/>
  <c r="EH76" i="1"/>
  <c r="IL76" i="1"/>
  <c r="ED76" i="1"/>
  <c r="FK75" i="1"/>
  <c r="JS75" i="1"/>
  <c r="JO75" i="1"/>
  <c r="FG75" i="1"/>
  <c r="JK75" i="1"/>
  <c r="FC75" i="1"/>
  <c r="JG75" i="1"/>
  <c r="EY75" i="1"/>
  <c r="JC75" i="1"/>
  <c r="EU75" i="1"/>
  <c r="IY75" i="1"/>
  <c r="EQ75" i="1"/>
  <c r="IU75" i="1"/>
  <c r="EM75" i="1"/>
  <c r="IQ75" i="1"/>
  <c r="EI75" i="1"/>
  <c r="IM75" i="1"/>
  <c r="EE75" i="1"/>
  <c r="II75" i="1"/>
  <c r="EA75" i="1"/>
  <c r="JP74" i="1"/>
  <c r="FH74" i="1"/>
  <c r="JL74" i="1"/>
  <c r="FD74" i="1"/>
  <c r="JH74" i="1"/>
  <c r="EZ74" i="1"/>
  <c r="JD74" i="1"/>
  <c r="EV74" i="1"/>
  <c r="IZ74" i="1"/>
  <c r="ER74" i="1"/>
  <c r="IV74" i="1"/>
  <c r="EN74" i="1"/>
  <c r="IR74" i="1"/>
  <c r="EJ74" i="1"/>
  <c r="IN74" i="1"/>
  <c r="EF74" i="1"/>
  <c r="IJ74" i="1"/>
  <c r="EB74" i="1"/>
  <c r="JQ73" i="1"/>
  <c r="FI73" i="1"/>
  <c r="JM73" i="1"/>
  <c r="FE73" i="1"/>
  <c r="JI73" i="1"/>
  <c r="FA73" i="1"/>
  <c r="JE73" i="1"/>
  <c r="EW73" i="1"/>
  <c r="JA73" i="1"/>
  <c r="ES73" i="1"/>
  <c r="IW73" i="1"/>
  <c r="EO73" i="1"/>
  <c r="IS73" i="1"/>
  <c r="EK73" i="1"/>
  <c r="IO73" i="1"/>
  <c r="EG73" i="1"/>
  <c r="IK73" i="1"/>
  <c r="EC73" i="1"/>
  <c r="JR72" i="1"/>
  <c r="FJ72" i="1"/>
  <c r="JN72" i="1"/>
  <c r="FF72" i="1"/>
  <c r="JJ72" i="1"/>
  <c r="FB72" i="1"/>
  <c r="JF72" i="1"/>
  <c r="EX72" i="1"/>
  <c r="JB72" i="1"/>
  <c r="ET72" i="1"/>
  <c r="IX72" i="1"/>
  <c r="EP72" i="1"/>
  <c r="IT72" i="1"/>
  <c r="EL72" i="1"/>
  <c r="IP72" i="1"/>
  <c r="EH72" i="1"/>
  <c r="IL72" i="1"/>
  <c r="ED72" i="1"/>
  <c r="FK71" i="1"/>
  <c r="JS71" i="1"/>
  <c r="JO71" i="1"/>
  <c r="FG71" i="1"/>
  <c r="JK71" i="1"/>
  <c r="FC71" i="1"/>
  <c r="JG71" i="1"/>
  <c r="EY71" i="1"/>
  <c r="JC71" i="1"/>
  <c r="EU71" i="1"/>
  <c r="IY71" i="1"/>
  <c r="EQ71" i="1"/>
  <c r="IU71" i="1"/>
  <c r="EM71" i="1"/>
  <c r="IQ71" i="1"/>
  <c r="EI71" i="1"/>
  <c r="IM71" i="1"/>
  <c r="EE71" i="1"/>
  <c r="II71" i="1"/>
  <c r="EA71" i="1"/>
  <c r="JP70" i="1"/>
  <c r="FH70" i="1"/>
  <c r="JL70" i="1"/>
  <c r="FD70" i="1"/>
  <c r="JH70" i="1"/>
  <c r="EZ70" i="1"/>
  <c r="JD70" i="1"/>
  <c r="EV70" i="1"/>
  <c r="IZ70" i="1"/>
  <c r="ER70" i="1"/>
  <c r="IV70" i="1"/>
  <c r="EN70" i="1"/>
  <c r="IR70" i="1"/>
  <c r="EJ70" i="1"/>
  <c r="IN70" i="1"/>
  <c r="EF70" i="1"/>
  <c r="IJ70" i="1"/>
  <c r="EB70" i="1"/>
  <c r="JQ69" i="1"/>
  <c r="FI69" i="1"/>
  <c r="JM69" i="1"/>
  <c r="FE69" i="1"/>
  <c r="JI69" i="1"/>
  <c r="FA69" i="1"/>
  <c r="JE69" i="1"/>
  <c r="EW69" i="1"/>
  <c r="JA69" i="1"/>
  <c r="ES69" i="1"/>
  <c r="IW69" i="1"/>
  <c r="EO69" i="1"/>
  <c r="IS69" i="1"/>
  <c r="EK69" i="1"/>
  <c r="IO69" i="1"/>
  <c r="EG69" i="1"/>
  <c r="IK69" i="1"/>
  <c r="EC69" i="1"/>
  <c r="JR68" i="1"/>
  <c r="FJ68" i="1"/>
  <c r="JN68" i="1"/>
  <c r="FF68" i="1"/>
  <c r="JJ68" i="1"/>
  <c r="FB68" i="1"/>
  <c r="JF68" i="1"/>
  <c r="EX68" i="1"/>
  <c r="JB68" i="1"/>
  <c r="ET68" i="1"/>
  <c r="IX68" i="1"/>
  <c r="EP68" i="1"/>
  <c r="IT68" i="1"/>
  <c r="EL68" i="1"/>
  <c r="IP68" i="1"/>
  <c r="EH68" i="1"/>
  <c r="IL68" i="1"/>
  <c r="ED68" i="1"/>
  <c r="FK67" i="1"/>
  <c r="JS67" i="1"/>
  <c r="JO67" i="1"/>
  <c r="FG67" i="1"/>
  <c r="JK67" i="1"/>
  <c r="FC67" i="1"/>
  <c r="JG67" i="1"/>
  <c r="EY67" i="1"/>
  <c r="JC67" i="1"/>
  <c r="EU67" i="1"/>
  <c r="IY67" i="1"/>
  <c r="EQ67" i="1"/>
  <c r="IU67" i="1"/>
  <c r="EM67" i="1"/>
  <c r="IQ67" i="1"/>
  <c r="EI67" i="1"/>
  <c r="IM67" i="1"/>
  <c r="EE67" i="1"/>
  <c r="II67" i="1"/>
  <c r="EA67" i="1"/>
  <c r="JP66" i="1"/>
  <c r="FH66" i="1"/>
  <c r="JL66" i="1"/>
  <c r="FD66" i="1"/>
  <c r="JH66" i="1"/>
  <c r="EZ66" i="1"/>
  <c r="JD66" i="1"/>
  <c r="EV66" i="1"/>
  <c r="IZ66" i="1"/>
  <c r="ER66" i="1"/>
  <c r="IV66" i="1"/>
  <c r="EN66" i="1"/>
  <c r="IR66" i="1"/>
  <c r="EJ66" i="1"/>
  <c r="IN66" i="1"/>
  <c r="EF66" i="1"/>
  <c r="IJ66" i="1"/>
  <c r="EB66" i="1"/>
  <c r="JQ65" i="1"/>
  <c r="FI65" i="1"/>
  <c r="JM65" i="1"/>
  <c r="FE65" i="1"/>
  <c r="JI65" i="1"/>
  <c r="FA65" i="1"/>
  <c r="JE65" i="1"/>
  <c r="EW65" i="1"/>
  <c r="JA65" i="1"/>
  <c r="ES65" i="1"/>
  <c r="IW65" i="1"/>
  <c r="EO65" i="1"/>
  <c r="IS65" i="1"/>
  <c r="EK65" i="1"/>
  <c r="IO65" i="1"/>
  <c r="EG65" i="1"/>
  <c r="IK65" i="1"/>
  <c r="EC65" i="1"/>
  <c r="JR64" i="1"/>
  <c r="FJ64" i="1"/>
  <c r="JN64" i="1"/>
  <c r="FF64" i="1"/>
  <c r="JJ64" i="1"/>
  <c r="FB64" i="1"/>
  <c r="JF64" i="1"/>
  <c r="EX64" i="1"/>
  <c r="JB64" i="1"/>
  <c r="ET64" i="1"/>
  <c r="IX64" i="1"/>
  <c r="EP64" i="1"/>
  <c r="IT64" i="1"/>
  <c r="EL64" i="1"/>
  <c r="IP64" i="1"/>
  <c r="EH64" i="1"/>
  <c r="IL64" i="1"/>
  <c r="ED64" i="1"/>
  <c r="FK63" i="1"/>
  <c r="JS63" i="1"/>
  <c r="JO63" i="1"/>
  <c r="FG63" i="1"/>
  <c r="JK63" i="1"/>
  <c r="FC63" i="1"/>
  <c r="JG63" i="1"/>
  <c r="EY63" i="1"/>
  <c r="JC63" i="1"/>
  <c r="EU63" i="1"/>
  <c r="IY63" i="1"/>
  <c r="EQ63" i="1"/>
  <c r="IU63" i="1"/>
  <c r="EM63" i="1"/>
  <c r="IQ63" i="1"/>
  <c r="EI63" i="1"/>
  <c r="IM63" i="1"/>
  <c r="EE63" i="1"/>
  <c r="II63" i="1"/>
  <c r="EA63" i="1"/>
  <c r="JP62" i="1"/>
  <c r="FH62" i="1"/>
  <c r="JL62" i="1"/>
  <c r="FD62" i="1"/>
  <c r="JH62" i="1"/>
  <c r="EZ62" i="1"/>
  <c r="JD62" i="1"/>
  <c r="EV62" i="1"/>
  <c r="IZ62" i="1"/>
  <c r="ER62" i="1"/>
  <c r="IV62" i="1"/>
  <c r="EN62" i="1"/>
  <c r="IR62" i="1"/>
  <c r="EJ62" i="1"/>
  <c r="IN62" i="1"/>
  <c r="EF62" i="1"/>
  <c r="IJ62" i="1"/>
  <c r="EB62" i="1"/>
  <c r="JQ61" i="1"/>
  <c r="FI61" i="1"/>
  <c r="JM61" i="1"/>
  <c r="FE61" i="1"/>
  <c r="JI61" i="1"/>
  <c r="FA61" i="1"/>
  <c r="JE61" i="1"/>
  <c r="EW61" i="1"/>
  <c r="JA61" i="1"/>
  <c r="ES61" i="1"/>
  <c r="IW61" i="1"/>
  <c r="EO61" i="1"/>
  <c r="IS61" i="1"/>
  <c r="EK61" i="1"/>
  <c r="IO61" i="1"/>
  <c r="EG61" i="1"/>
  <c r="IK61" i="1"/>
  <c r="EC61" i="1"/>
  <c r="JR60" i="1"/>
  <c r="FJ60" i="1"/>
  <c r="JN60" i="1"/>
  <c r="FF60" i="1"/>
  <c r="JJ60" i="1"/>
  <c r="FB60" i="1"/>
  <c r="JF60" i="1"/>
  <c r="EX60" i="1"/>
  <c r="JB60" i="1"/>
  <c r="ET60" i="1"/>
  <c r="IX60" i="1"/>
  <c r="EP60" i="1"/>
  <c r="IT60" i="1"/>
  <c r="EL60" i="1"/>
  <c r="IP60" i="1"/>
  <c r="EH60" i="1"/>
  <c r="IL60" i="1"/>
  <c r="ED60" i="1"/>
  <c r="FK59" i="1"/>
  <c r="JS59" i="1"/>
  <c r="JO59" i="1"/>
  <c r="FG59" i="1"/>
  <c r="JK59" i="1"/>
  <c r="FC59" i="1"/>
  <c r="JG59" i="1"/>
  <c r="EY59" i="1"/>
  <c r="JC59" i="1"/>
  <c r="EU59" i="1"/>
  <c r="IY59" i="1"/>
  <c r="EQ59" i="1"/>
  <c r="IU59" i="1"/>
  <c r="EM59" i="1"/>
  <c r="IQ59" i="1"/>
  <c r="EI59" i="1"/>
  <c r="IM59" i="1"/>
  <c r="EE59" i="1"/>
  <c r="II59" i="1"/>
  <c r="EA59" i="1"/>
  <c r="JP58" i="1"/>
  <c r="FH58" i="1"/>
  <c r="JL58" i="1"/>
  <c r="FD58" i="1"/>
  <c r="JH58" i="1"/>
  <c r="EZ58" i="1"/>
  <c r="JD58" i="1"/>
  <c r="EV58" i="1"/>
  <c r="IZ58" i="1"/>
  <c r="ER58" i="1"/>
  <c r="IV58" i="1"/>
  <c r="EN58" i="1"/>
  <c r="IR58" i="1"/>
  <c r="EJ58" i="1"/>
  <c r="IN58" i="1"/>
  <c r="EF58" i="1"/>
  <c r="IJ58" i="1"/>
  <c r="EB58" i="1"/>
  <c r="JQ57" i="1"/>
  <c r="FI57" i="1"/>
  <c r="JM57" i="1"/>
  <c r="FE57" i="1"/>
  <c r="JI57" i="1"/>
  <c r="FA57" i="1"/>
  <c r="JE57" i="1"/>
  <c r="EW57" i="1"/>
  <c r="JA57" i="1"/>
  <c r="ES57" i="1"/>
  <c r="IW57" i="1"/>
  <c r="EO57" i="1"/>
  <c r="IS57" i="1"/>
  <c r="EK57" i="1"/>
  <c r="IO57" i="1"/>
  <c r="EG57" i="1"/>
  <c r="IK57" i="1"/>
  <c r="EC57" i="1"/>
  <c r="JD56" i="1"/>
  <c r="EV56" i="1"/>
  <c r="IT55" i="1"/>
  <c r="EL55" i="1"/>
  <c r="IT54" i="1"/>
  <c r="EL54" i="1"/>
  <c r="IJ52" i="1"/>
  <c r="EB52" i="1"/>
  <c r="IP51" i="1"/>
  <c r="EH51" i="1"/>
  <c r="IP50" i="1"/>
  <c r="EH50" i="1"/>
  <c r="JF48" i="1"/>
  <c r="EX48" i="1"/>
  <c r="JF46" i="1"/>
  <c r="EX46" i="1"/>
  <c r="JR307" i="1"/>
  <c r="FJ307" i="1"/>
  <c r="JN307" i="1"/>
  <c r="FF307" i="1"/>
  <c r="JJ307" i="1"/>
  <c r="FB307" i="1"/>
  <c r="JF307" i="1"/>
  <c r="EX307" i="1"/>
  <c r="JB307" i="1"/>
  <c r="ET307" i="1"/>
  <c r="IX307" i="1"/>
  <c r="EP307" i="1"/>
  <c r="IT307" i="1"/>
  <c r="EL307" i="1"/>
  <c r="IP307" i="1"/>
  <c r="EH307" i="1"/>
  <c r="IL307" i="1"/>
  <c r="ED307" i="1"/>
  <c r="FK306" i="1"/>
  <c r="JS306" i="1"/>
  <c r="JO306" i="1"/>
  <c r="FG306" i="1"/>
  <c r="JK306" i="1"/>
  <c r="FC306" i="1"/>
  <c r="JG306" i="1"/>
  <c r="EY306" i="1"/>
  <c r="JC306" i="1"/>
  <c r="EU306" i="1"/>
  <c r="IY306" i="1"/>
  <c r="EQ306" i="1"/>
  <c r="IU306" i="1"/>
  <c r="EM306" i="1"/>
  <c r="IQ306" i="1"/>
  <c r="EI306" i="1"/>
  <c r="IM306" i="1"/>
  <c r="EE306" i="1"/>
  <c r="II306" i="1"/>
  <c r="EA306" i="1"/>
  <c r="JP305" i="1"/>
  <c r="FH305" i="1"/>
  <c r="JL305" i="1"/>
  <c r="FD305" i="1"/>
  <c r="JH305" i="1"/>
  <c r="EZ305" i="1"/>
  <c r="JD305" i="1"/>
  <c r="EV305" i="1"/>
  <c r="IZ305" i="1"/>
  <c r="ER305" i="1"/>
  <c r="IV305" i="1"/>
  <c r="EN305" i="1"/>
  <c r="IR305" i="1"/>
  <c r="EJ305" i="1"/>
  <c r="IN305" i="1"/>
  <c r="EF305" i="1"/>
  <c r="IJ305" i="1"/>
  <c r="EB305" i="1"/>
  <c r="JQ304" i="1"/>
  <c r="FI304" i="1"/>
  <c r="JM304" i="1"/>
  <c r="FE304" i="1"/>
  <c r="JI304" i="1"/>
  <c r="FA304" i="1"/>
  <c r="JE304" i="1"/>
  <c r="EW304" i="1"/>
  <c r="JA304" i="1"/>
  <c r="ES304" i="1"/>
  <c r="IW304" i="1"/>
  <c r="EO304" i="1"/>
  <c r="IS304" i="1"/>
  <c r="EK304" i="1"/>
  <c r="IO304" i="1"/>
  <c r="EG304" i="1"/>
  <c r="IK304" i="1"/>
  <c r="EC304" i="1"/>
  <c r="JR303" i="1"/>
  <c r="FJ303" i="1"/>
  <c r="JN303" i="1"/>
  <c r="FF303" i="1"/>
  <c r="JJ303" i="1"/>
  <c r="FB303" i="1"/>
  <c r="JF303" i="1"/>
  <c r="EX303" i="1"/>
  <c r="JB303" i="1"/>
  <c r="ET303" i="1"/>
  <c r="IX303" i="1"/>
  <c r="EP303" i="1"/>
  <c r="IT303" i="1"/>
  <c r="EL303" i="1"/>
  <c r="IP303" i="1"/>
  <c r="EH303" i="1"/>
  <c r="IL303" i="1"/>
  <c r="ED303" i="1"/>
  <c r="FK302" i="1"/>
  <c r="JS302" i="1"/>
  <c r="JO302" i="1"/>
  <c r="FG302" i="1"/>
  <c r="JK302" i="1"/>
  <c r="FC302" i="1"/>
  <c r="JG302" i="1"/>
  <c r="EY302" i="1"/>
  <c r="JC302" i="1"/>
  <c r="EU302" i="1"/>
  <c r="IY302" i="1"/>
  <c r="EQ302" i="1"/>
  <c r="IU302" i="1"/>
  <c r="EM302" i="1"/>
  <c r="IQ302" i="1"/>
  <c r="EI302" i="1"/>
  <c r="IM302" i="1"/>
  <c r="EE302" i="1"/>
  <c r="II302" i="1"/>
  <c r="EA302" i="1"/>
  <c r="JP301" i="1"/>
  <c r="FH301" i="1"/>
  <c r="JL301" i="1"/>
  <c r="FD301" i="1"/>
  <c r="JH301" i="1"/>
  <c r="EZ301" i="1"/>
  <c r="JD301" i="1"/>
  <c r="EV301" i="1"/>
  <c r="IZ301" i="1"/>
  <c r="ER301" i="1"/>
  <c r="IV301" i="1"/>
  <c r="EN301" i="1"/>
  <c r="IR301" i="1"/>
  <c r="EJ301" i="1"/>
  <c r="IN301" i="1"/>
  <c r="EF301" i="1"/>
  <c r="IJ301" i="1"/>
  <c r="EB301" i="1"/>
  <c r="JQ300" i="1"/>
  <c r="FI300" i="1"/>
  <c r="JM300" i="1"/>
  <c r="FE300" i="1"/>
  <c r="JI300" i="1"/>
  <c r="FA300" i="1"/>
  <c r="JE300" i="1"/>
  <c r="EW300" i="1"/>
  <c r="JA300" i="1"/>
  <c r="ES300" i="1"/>
  <c r="IW300" i="1"/>
  <c r="EO300" i="1"/>
  <c r="IS300" i="1"/>
  <c r="EK300" i="1"/>
  <c r="IO300" i="1"/>
  <c r="EG300" i="1"/>
  <c r="IK300" i="1"/>
  <c r="EC300" i="1"/>
  <c r="JR299" i="1"/>
  <c r="FJ299" i="1"/>
  <c r="JN299" i="1"/>
  <c r="FF299" i="1"/>
  <c r="JJ299" i="1"/>
  <c r="FB299" i="1"/>
  <c r="JF299" i="1"/>
  <c r="EX299" i="1"/>
  <c r="JB299" i="1"/>
  <c r="ET299" i="1"/>
  <c r="IX299" i="1"/>
  <c r="EP299" i="1"/>
  <c r="IT299" i="1"/>
  <c r="EL299" i="1"/>
  <c r="IP299" i="1"/>
  <c r="EH299" i="1"/>
  <c r="IL299" i="1"/>
  <c r="ED299" i="1"/>
  <c r="FK298" i="1"/>
  <c r="JS298" i="1"/>
  <c r="JO298" i="1"/>
  <c r="FG298" i="1"/>
  <c r="JK298" i="1"/>
  <c r="FC298" i="1"/>
  <c r="JG298" i="1"/>
  <c r="EY298" i="1"/>
  <c r="JC298" i="1"/>
  <c r="EU298" i="1"/>
  <c r="IY298" i="1"/>
  <c r="EQ298" i="1"/>
  <c r="IU298" i="1"/>
  <c r="EM298" i="1"/>
  <c r="IQ298" i="1"/>
  <c r="EI298" i="1"/>
  <c r="IM298" i="1"/>
  <c r="EE298" i="1"/>
  <c r="II298" i="1"/>
  <c r="EA298" i="1"/>
  <c r="JP297" i="1"/>
  <c r="FH297" i="1"/>
  <c r="JL297" i="1"/>
  <c r="FD297" i="1"/>
  <c r="JH297" i="1"/>
  <c r="EZ297" i="1"/>
  <c r="JD297" i="1"/>
  <c r="EV297" i="1"/>
  <c r="IZ297" i="1"/>
  <c r="ER297" i="1"/>
  <c r="IV297" i="1"/>
  <c r="EN297" i="1"/>
  <c r="IR297" i="1"/>
  <c r="EJ297" i="1"/>
  <c r="IN297" i="1"/>
  <c r="EF297" i="1"/>
  <c r="IJ297" i="1"/>
  <c r="EB297" i="1"/>
  <c r="JQ296" i="1"/>
  <c r="FI296" i="1"/>
  <c r="JM296" i="1"/>
  <c r="FE296" i="1"/>
  <c r="JI296" i="1"/>
  <c r="FA296" i="1"/>
  <c r="JE296" i="1"/>
  <c r="EW296" i="1"/>
  <c r="JA296" i="1"/>
  <c r="ES296" i="1"/>
  <c r="IW296" i="1"/>
  <c r="EO296" i="1"/>
  <c r="IS296" i="1"/>
  <c r="EK296" i="1"/>
  <c r="IO296" i="1"/>
  <c r="EG296" i="1"/>
  <c r="IK296" i="1"/>
  <c r="EC296" i="1"/>
  <c r="JR295" i="1"/>
  <c r="FJ295" i="1"/>
  <c r="JN295" i="1"/>
  <c r="FF295" i="1"/>
  <c r="JJ295" i="1"/>
  <c r="FB295" i="1"/>
  <c r="JF295" i="1"/>
  <c r="EX295" i="1"/>
  <c r="JB295" i="1"/>
  <c r="ET295" i="1"/>
  <c r="IX295" i="1"/>
  <c r="EP295" i="1"/>
  <c r="IT295" i="1"/>
  <c r="EL295" i="1"/>
  <c r="IP295" i="1"/>
  <c r="EH295" i="1"/>
  <c r="IL295" i="1"/>
  <c r="ED295" i="1"/>
  <c r="FK294" i="1"/>
  <c r="JS294" i="1"/>
  <c r="JO294" i="1"/>
  <c r="FG294" i="1"/>
  <c r="JK294" i="1"/>
  <c r="FC294" i="1"/>
  <c r="JG294" i="1"/>
  <c r="EY294" i="1"/>
  <c r="JC294" i="1"/>
  <c r="EU294" i="1"/>
  <c r="IY294" i="1"/>
  <c r="EQ294" i="1"/>
  <c r="IU294" i="1"/>
  <c r="EM294" i="1"/>
  <c r="IQ294" i="1"/>
  <c r="EI294" i="1"/>
  <c r="IM294" i="1"/>
  <c r="EE294" i="1"/>
  <c r="II294" i="1"/>
  <c r="EA294" i="1"/>
  <c r="JP293" i="1"/>
  <c r="FH293" i="1"/>
  <c r="JL293" i="1"/>
  <c r="FD293" i="1"/>
  <c r="JH293" i="1"/>
  <c r="EZ293" i="1"/>
  <c r="JD293" i="1"/>
  <c r="EV293" i="1"/>
  <c r="IZ293" i="1"/>
  <c r="ER293" i="1"/>
  <c r="IV293" i="1"/>
  <c r="EN293" i="1"/>
  <c r="IR293" i="1"/>
  <c r="EJ293" i="1"/>
  <c r="IN293" i="1"/>
  <c r="EF293" i="1"/>
  <c r="IJ293" i="1"/>
  <c r="EB293" i="1"/>
  <c r="JQ292" i="1"/>
  <c r="FI292" i="1"/>
  <c r="JM292" i="1"/>
  <c r="FE292" i="1"/>
  <c r="JI292" i="1"/>
  <c r="FA292" i="1"/>
  <c r="JE292" i="1"/>
  <c r="EW292" i="1"/>
  <c r="JA292" i="1"/>
  <c r="ES292" i="1"/>
  <c r="IW292" i="1"/>
  <c r="EO292" i="1"/>
  <c r="IS292" i="1"/>
  <c r="EK292" i="1"/>
  <c r="IO292" i="1"/>
  <c r="EG292" i="1"/>
  <c r="IK292" i="1"/>
  <c r="EC292" i="1"/>
  <c r="JR291" i="1"/>
  <c r="FJ291" i="1"/>
  <c r="JN291" i="1"/>
  <c r="FF291" i="1"/>
  <c r="JJ291" i="1"/>
  <c r="FB291" i="1"/>
  <c r="JF291" i="1"/>
  <c r="EX291" i="1"/>
  <c r="JB291" i="1"/>
  <c r="ET291" i="1"/>
  <c r="IX291" i="1"/>
  <c r="EP291" i="1"/>
  <c r="IT291" i="1"/>
  <c r="EL291" i="1"/>
  <c r="IP291" i="1"/>
  <c r="EH291" i="1"/>
  <c r="IL291" i="1"/>
  <c r="ED291" i="1"/>
  <c r="FK290" i="1"/>
  <c r="JS290" i="1"/>
  <c r="JO290" i="1"/>
  <c r="FG290" i="1"/>
  <c r="JK290" i="1"/>
  <c r="FC290" i="1"/>
  <c r="JG290" i="1"/>
  <c r="EY290" i="1"/>
  <c r="JC290" i="1"/>
  <c r="EU290" i="1"/>
  <c r="IY290" i="1"/>
  <c r="EQ290" i="1"/>
  <c r="IU290" i="1"/>
  <c r="EM290" i="1"/>
  <c r="IQ290" i="1"/>
  <c r="EI290" i="1"/>
  <c r="IM290" i="1"/>
  <c r="EE290" i="1"/>
  <c r="II290" i="1"/>
  <c r="EA290" i="1"/>
  <c r="JP289" i="1"/>
  <c r="FH289" i="1"/>
  <c r="JL289" i="1"/>
  <c r="FD289" i="1"/>
  <c r="JH289" i="1"/>
  <c r="EZ289" i="1"/>
  <c r="JD289" i="1"/>
  <c r="EV289" i="1"/>
  <c r="IZ289" i="1"/>
  <c r="ER289" i="1"/>
  <c r="IV289" i="1"/>
  <c r="EN289" i="1"/>
  <c r="IR289" i="1"/>
  <c r="EJ289" i="1"/>
  <c r="IN289" i="1"/>
  <c r="EF289" i="1"/>
  <c r="IJ289" i="1"/>
  <c r="EB289" i="1"/>
  <c r="JQ288" i="1"/>
  <c r="FI288" i="1"/>
  <c r="JM288" i="1"/>
  <c r="FE288" i="1"/>
  <c r="JI288" i="1"/>
  <c r="FA288" i="1"/>
  <c r="JE288" i="1"/>
  <c r="EW288" i="1"/>
  <c r="JA288" i="1"/>
  <c r="ES288" i="1"/>
  <c r="IW288" i="1"/>
  <c r="EO288" i="1"/>
  <c r="IS288" i="1"/>
  <c r="EK288" i="1"/>
  <c r="IO288" i="1"/>
  <c r="EG288" i="1"/>
  <c r="IK288" i="1"/>
  <c r="EC288" i="1"/>
  <c r="JR287" i="1"/>
  <c r="FJ287" i="1"/>
  <c r="JN287" i="1"/>
  <c r="FF287" i="1"/>
  <c r="JJ287" i="1"/>
  <c r="FB287" i="1"/>
  <c r="JF287" i="1"/>
  <c r="EX287" i="1"/>
  <c r="JB287" i="1"/>
  <c r="ET287" i="1"/>
  <c r="IX287" i="1"/>
  <c r="EP287" i="1"/>
  <c r="IT287" i="1"/>
  <c r="EL287" i="1"/>
  <c r="IP287" i="1"/>
  <c r="EH287" i="1"/>
  <c r="IL287" i="1"/>
  <c r="ED287" i="1"/>
  <c r="FK286" i="1"/>
  <c r="JS286" i="1"/>
  <c r="JO286" i="1"/>
  <c r="FG286" i="1"/>
  <c r="JK286" i="1"/>
  <c r="FC286" i="1"/>
  <c r="JG286" i="1"/>
  <c r="EY286" i="1"/>
  <c r="JC286" i="1"/>
  <c r="EU286" i="1"/>
  <c r="IY286" i="1"/>
  <c r="EQ286" i="1"/>
  <c r="IU286" i="1"/>
  <c r="EM286" i="1"/>
  <c r="IQ286" i="1"/>
  <c r="EI286" i="1"/>
  <c r="IM286" i="1"/>
  <c r="EE286" i="1"/>
  <c r="II286" i="1"/>
  <c r="EA286" i="1"/>
  <c r="JP285" i="1"/>
  <c r="FH285" i="1"/>
  <c r="JL285" i="1"/>
  <c r="FD285" i="1"/>
  <c r="JH285" i="1"/>
  <c r="EZ285" i="1"/>
  <c r="JD285" i="1"/>
  <c r="EV285" i="1"/>
  <c r="IZ285" i="1"/>
  <c r="ER285" i="1"/>
  <c r="IV285" i="1"/>
  <c r="EN285" i="1"/>
  <c r="IR285" i="1"/>
  <c r="EJ285" i="1"/>
  <c r="IN285" i="1"/>
  <c r="EF285" i="1"/>
  <c r="IJ285" i="1"/>
  <c r="EB285" i="1"/>
  <c r="JQ284" i="1"/>
  <c r="FI284" i="1"/>
  <c r="JM284" i="1"/>
  <c r="FE284" i="1"/>
  <c r="JI284" i="1"/>
  <c r="FA284" i="1"/>
  <c r="JE284" i="1"/>
  <c r="EW284" i="1"/>
  <c r="JA284" i="1"/>
  <c r="ES284" i="1"/>
  <c r="IW284" i="1"/>
  <c r="EO284" i="1"/>
  <c r="IS284" i="1"/>
  <c r="EK284" i="1"/>
  <c r="IO284" i="1"/>
  <c r="EG284" i="1"/>
  <c r="IK284" i="1"/>
  <c r="EC284" i="1"/>
  <c r="JR283" i="1"/>
  <c r="FJ283" i="1"/>
  <c r="JN283" i="1"/>
  <c r="FF283" i="1"/>
  <c r="JJ283" i="1"/>
  <c r="FB283" i="1"/>
  <c r="JF283" i="1"/>
  <c r="EX283" i="1"/>
  <c r="JB283" i="1"/>
  <c r="ET283" i="1"/>
  <c r="IX283" i="1"/>
  <c r="EP283" i="1"/>
  <c r="IT283" i="1"/>
  <c r="EL283" i="1"/>
  <c r="IP283" i="1"/>
  <c r="EH283" i="1"/>
  <c r="IL283" i="1"/>
  <c r="ED283" i="1"/>
  <c r="FK282" i="1"/>
  <c r="JS282" i="1"/>
  <c r="JO282" i="1"/>
  <c r="FG282" i="1"/>
  <c r="JK282" i="1"/>
  <c r="FC282" i="1"/>
  <c r="JG282" i="1"/>
  <c r="EY282" i="1"/>
  <c r="JC282" i="1"/>
  <c r="EU282" i="1"/>
  <c r="IY282" i="1"/>
  <c r="EQ282" i="1"/>
  <c r="IU282" i="1"/>
  <c r="EM282" i="1"/>
  <c r="IQ282" i="1"/>
  <c r="EI282" i="1"/>
  <c r="IM282" i="1"/>
  <c r="EE282" i="1"/>
  <c r="II282" i="1"/>
  <c r="EA282" i="1"/>
  <c r="JP281" i="1"/>
  <c r="FH281" i="1"/>
  <c r="JL281" i="1"/>
  <c r="FD281" i="1"/>
  <c r="JH281" i="1"/>
  <c r="EZ281" i="1"/>
  <c r="JD281" i="1"/>
  <c r="EV281" i="1"/>
  <c r="IZ281" i="1"/>
  <c r="ER281" i="1"/>
  <c r="IV281" i="1"/>
  <c r="EN281" i="1"/>
  <c r="IR281" i="1"/>
  <c r="EJ281" i="1"/>
  <c r="IN281" i="1"/>
  <c r="EF281" i="1"/>
  <c r="IJ281" i="1"/>
  <c r="EB281" i="1"/>
  <c r="JQ280" i="1"/>
  <c r="FI280" i="1"/>
  <c r="JM280" i="1"/>
  <c r="FE280" i="1"/>
  <c r="JI280" i="1"/>
  <c r="FA280" i="1"/>
  <c r="JE280" i="1"/>
  <c r="EW280" i="1"/>
  <c r="JA280" i="1"/>
  <c r="ES280" i="1"/>
  <c r="IW280" i="1"/>
  <c r="EO280" i="1"/>
  <c r="IS280" i="1"/>
  <c r="EK280" i="1"/>
  <c r="IO280" i="1"/>
  <c r="EG280" i="1"/>
  <c r="IK280" i="1"/>
  <c r="EC280" i="1"/>
  <c r="JR279" i="1"/>
  <c r="FJ279" i="1"/>
  <c r="JN279" i="1"/>
  <c r="FF279" i="1"/>
  <c r="JJ279" i="1"/>
  <c r="FB279" i="1"/>
  <c r="JF279" i="1"/>
  <c r="EX279" i="1"/>
  <c r="JB279" i="1"/>
  <c r="ET279" i="1"/>
  <c r="IX279" i="1"/>
  <c r="EP279" i="1"/>
  <c r="IT279" i="1"/>
  <c r="EL279" i="1"/>
  <c r="IP279" i="1"/>
  <c r="EH279" i="1"/>
  <c r="IL279" i="1"/>
  <c r="ED279" i="1"/>
  <c r="FK278" i="1"/>
  <c r="JS278" i="1"/>
  <c r="JO278" i="1"/>
  <c r="FG278" i="1"/>
  <c r="JK278" i="1"/>
  <c r="FC278" i="1"/>
  <c r="JG278" i="1"/>
  <c r="EY278" i="1"/>
  <c r="JC278" i="1"/>
  <c r="EU278" i="1"/>
  <c r="IY278" i="1"/>
  <c r="EQ278" i="1"/>
  <c r="IU278" i="1"/>
  <c r="EM278" i="1"/>
  <c r="IQ278" i="1"/>
  <c r="EI278" i="1"/>
  <c r="IM278" i="1"/>
  <c r="EE278" i="1"/>
  <c r="II278" i="1"/>
  <c r="EA278" i="1"/>
  <c r="JP277" i="1"/>
  <c r="FH277" i="1"/>
  <c r="JL277" i="1"/>
  <c r="FD277" i="1"/>
  <c r="JH277" i="1"/>
  <c r="EZ277" i="1"/>
  <c r="JD277" i="1"/>
  <c r="EV277" i="1"/>
  <c r="IZ277" i="1"/>
  <c r="ER277" i="1"/>
  <c r="IV277" i="1"/>
  <c r="EN277" i="1"/>
  <c r="IR277" i="1"/>
  <c r="EJ277" i="1"/>
  <c r="IN277" i="1"/>
  <c r="EF277" i="1"/>
  <c r="IJ277" i="1"/>
  <c r="EB277" i="1"/>
  <c r="JQ276" i="1"/>
  <c r="FI276" i="1"/>
  <c r="JM276" i="1"/>
  <c r="FE276" i="1"/>
  <c r="JI276" i="1"/>
  <c r="FA276" i="1"/>
  <c r="JE276" i="1"/>
  <c r="EW276" i="1"/>
  <c r="JA276" i="1"/>
  <c r="ES276" i="1"/>
  <c r="IW276" i="1"/>
  <c r="EO276" i="1"/>
  <c r="IS276" i="1"/>
  <c r="EK276" i="1"/>
  <c r="IO276" i="1"/>
  <c r="EG276" i="1"/>
  <c r="IK276" i="1"/>
  <c r="EC276" i="1"/>
  <c r="JR275" i="1"/>
  <c r="FJ275" i="1"/>
  <c r="JN275" i="1"/>
  <c r="FF275" i="1"/>
  <c r="JJ275" i="1"/>
  <c r="FB275" i="1"/>
  <c r="JF275" i="1"/>
  <c r="EX275" i="1"/>
  <c r="JB275" i="1"/>
  <c r="ET275" i="1"/>
  <c r="IX275" i="1"/>
  <c r="EP275" i="1"/>
  <c r="IT275" i="1"/>
  <c r="EL275" i="1"/>
  <c r="IP275" i="1"/>
  <c r="EH275" i="1"/>
  <c r="IL275" i="1"/>
  <c r="ED275" i="1"/>
  <c r="FK274" i="1"/>
  <c r="JS274" i="1"/>
  <c r="JO274" i="1"/>
  <c r="FG274" i="1"/>
  <c r="JK274" i="1"/>
  <c r="FC274" i="1"/>
  <c r="JG274" i="1"/>
  <c r="EY274" i="1"/>
  <c r="JC274" i="1"/>
  <c r="EU274" i="1"/>
  <c r="IY274" i="1"/>
  <c r="EQ274" i="1"/>
  <c r="IU274" i="1"/>
  <c r="EM274" i="1"/>
  <c r="IQ274" i="1"/>
  <c r="EI274" i="1"/>
  <c r="IM274" i="1"/>
  <c r="EE274" i="1"/>
  <c r="II274" i="1"/>
  <c r="EA274" i="1"/>
  <c r="JP273" i="1"/>
  <c r="FH273" i="1"/>
  <c r="JL273" i="1"/>
  <c r="FD273" i="1"/>
  <c r="JH273" i="1"/>
  <c r="EZ273" i="1"/>
  <c r="JD273" i="1"/>
  <c r="EV273" i="1"/>
  <c r="IZ273" i="1"/>
  <c r="ER273" i="1"/>
  <c r="IV273" i="1"/>
  <c r="EN273" i="1"/>
  <c r="IR273" i="1"/>
  <c r="EJ273" i="1"/>
  <c r="IN273" i="1"/>
  <c r="EF273" i="1"/>
  <c r="IJ273" i="1"/>
  <c r="EB273" i="1"/>
  <c r="JQ272" i="1"/>
  <c r="FI272" i="1"/>
  <c r="JM272" i="1"/>
  <c r="FE272" i="1"/>
  <c r="JI272" i="1"/>
  <c r="FA272" i="1"/>
  <c r="JE272" i="1"/>
  <c r="EW272" i="1"/>
  <c r="JA272" i="1"/>
  <c r="ES272" i="1"/>
  <c r="IW272" i="1"/>
  <c r="EO272" i="1"/>
  <c r="IS272" i="1"/>
  <c r="EK272" i="1"/>
  <c r="IO272" i="1"/>
  <c r="EG272" i="1"/>
  <c r="IK272" i="1"/>
  <c r="EC272" i="1"/>
  <c r="JR271" i="1"/>
  <c r="FJ271" i="1"/>
  <c r="JN271" i="1"/>
  <c r="FF271" i="1"/>
  <c r="JJ271" i="1"/>
  <c r="FB271" i="1"/>
  <c r="JF271" i="1"/>
  <c r="EX271" i="1"/>
  <c r="JB271" i="1"/>
  <c r="ET271" i="1"/>
  <c r="IX271" i="1"/>
  <c r="EP271" i="1"/>
  <c r="IT271" i="1"/>
  <c r="EL271" i="1"/>
  <c r="IP271" i="1"/>
  <c r="EH271" i="1"/>
  <c r="IL271" i="1"/>
  <c r="ED271" i="1"/>
  <c r="FK270" i="1"/>
  <c r="JS270" i="1"/>
  <c r="JO270" i="1"/>
  <c r="FG270" i="1"/>
  <c r="JK270" i="1"/>
  <c r="FC270" i="1"/>
  <c r="JG270" i="1"/>
  <c r="EY270" i="1"/>
  <c r="JC270" i="1"/>
  <c r="EU270" i="1"/>
  <c r="IY270" i="1"/>
  <c r="EQ270" i="1"/>
  <c r="IU270" i="1"/>
  <c r="EM270" i="1"/>
  <c r="IQ270" i="1"/>
  <c r="EI270" i="1"/>
  <c r="IM270" i="1"/>
  <c r="EE270" i="1"/>
  <c r="II270" i="1"/>
  <c r="EA270" i="1"/>
  <c r="JP269" i="1"/>
  <c r="FH269" i="1"/>
  <c r="JL269" i="1"/>
  <c r="FD269" i="1"/>
  <c r="JH269" i="1"/>
  <c r="EZ269" i="1"/>
  <c r="JD269" i="1"/>
  <c r="EV269" i="1"/>
  <c r="IZ269" i="1"/>
  <c r="ER269" i="1"/>
  <c r="IV269" i="1"/>
  <c r="EN269" i="1"/>
  <c r="IR269" i="1"/>
  <c r="EJ269" i="1"/>
  <c r="IN269" i="1"/>
  <c r="EF269" i="1"/>
  <c r="IJ269" i="1"/>
  <c r="EB269" i="1"/>
  <c r="JQ268" i="1"/>
  <c r="FI268" i="1"/>
  <c r="JM268" i="1"/>
  <c r="FE268" i="1"/>
  <c r="JI268" i="1"/>
  <c r="FA268" i="1"/>
  <c r="JE268" i="1"/>
  <c r="EW268" i="1"/>
  <c r="JA268" i="1"/>
  <c r="ES268" i="1"/>
  <c r="IW268" i="1"/>
  <c r="EO268" i="1"/>
  <c r="IS268" i="1"/>
  <c r="EK268" i="1"/>
  <c r="IO268" i="1"/>
  <c r="EG268" i="1"/>
  <c r="IK268" i="1"/>
  <c r="EC268" i="1"/>
  <c r="JR267" i="1"/>
  <c r="FJ267" i="1"/>
  <c r="JN267" i="1"/>
  <c r="FF267" i="1"/>
  <c r="JJ267" i="1"/>
  <c r="FB267" i="1"/>
  <c r="JF267" i="1"/>
  <c r="EX267" i="1"/>
  <c r="JB267" i="1"/>
  <c r="ET267" i="1"/>
  <c r="IX267" i="1"/>
  <c r="EP267" i="1"/>
  <c r="IT267" i="1"/>
  <c r="EL267" i="1"/>
  <c r="IP267" i="1"/>
  <c r="EH267" i="1"/>
  <c r="IL267" i="1"/>
  <c r="ED267" i="1"/>
  <c r="FK266" i="1"/>
  <c r="JS266" i="1"/>
  <c r="JO266" i="1"/>
  <c r="FG266" i="1"/>
  <c r="JK266" i="1"/>
  <c r="FC266" i="1"/>
  <c r="JG266" i="1"/>
  <c r="EY266" i="1"/>
  <c r="JC266" i="1"/>
  <c r="EU266" i="1"/>
  <c r="IY266" i="1"/>
  <c r="EQ266" i="1"/>
  <c r="IU266" i="1"/>
  <c r="EM266" i="1"/>
  <c r="IQ266" i="1"/>
  <c r="EI266" i="1"/>
  <c r="IM266" i="1"/>
  <c r="EE266" i="1"/>
  <c r="II266" i="1"/>
  <c r="EA266" i="1"/>
  <c r="JP265" i="1"/>
  <c r="FH265" i="1"/>
  <c r="JL265" i="1"/>
  <c r="FD265" i="1"/>
  <c r="JH265" i="1"/>
  <c r="EZ265" i="1"/>
  <c r="JD265" i="1"/>
  <c r="EV265" i="1"/>
  <c r="IZ265" i="1"/>
  <c r="ER265" i="1"/>
  <c r="IV265" i="1"/>
  <c r="EN265" i="1"/>
  <c r="IR265" i="1"/>
  <c r="EJ265" i="1"/>
  <c r="IN265" i="1"/>
  <c r="EF265" i="1"/>
  <c r="IJ265" i="1"/>
  <c r="EB265" i="1"/>
  <c r="JQ264" i="1"/>
  <c r="FI264" i="1"/>
  <c r="JM264" i="1"/>
  <c r="FE264" i="1"/>
  <c r="JI264" i="1"/>
  <c r="FA264" i="1"/>
  <c r="JE264" i="1"/>
  <c r="EW264" i="1"/>
  <c r="JA264" i="1"/>
  <c r="ES264" i="1"/>
  <c r="IW264" i="1"/>
  <c r="EO264" i="1"/>
  <c r="IS264" i="1"/>
  <c r="EK264" i="1"/>
  <c r="IO264" i="1"/>
  <c r="EG264" i="1"/>
  <c r="IK264" i="1"/>
  <c r="EC264" i="1"/>
  <c r="JR263" i="1"/>
  <c r="FJ263" i="1"/>
  <c r="JN263" i="1"/>
  <c r="FF263" i="1"/>
  <c r="JJ263" i="1"/>
  <c r="FB263" i="1"/>
  <c r="JF263" i="1"/>
  <c r="EX263" i="1"/>
  <c r="JB263" i="1"/>
  <c r="ET263" i="1"/>
  <c r="IX263" i="1"/>
  <c r="EP263" i="1"/>
  <c r="IT263" i="1"/>
  <c r="EL263" i="1"/>
  <c r="IP263" i="1"/>
  <c r="EH263" i="1"/>
  <c r="IL263" i="1"/>
  <c r="ED263" i="1"/>
  <c r="FK262" i="1"/>
  <c r="JS262" i="1"/>
  <c r="JO262" i="1"/>
  <c r="FG262" i="1"/>
  <c r="JK262" i="1"/>
  <c r="FC262" i="1"/>
  <c r="JG262" i="1"/>
  <c r="EY262" i="1"/>
  <c r="JC262" i="1"/>
  <c r="EU262" i="1"/>
  <c r="IY262" i="1"/>
  <c r="EQ262" i="1"/>
  <c r="IU262" i="1"/>
  <c r="EM262" i="1"/>
  <c r="IQ262" i="1"/>
  <c r="EI262" i="1"/>
  <c r="IM262" i="1"/>
  <c r="EE262" i="1"/>
  <c r="II262" i="1"/>
  <c r="EA262" i="1"/>
  <c r="JP261" i="1"/>
  <c r="FH261" i="1"/>
  <c r="JL261" i="1"/>
  <c r="FD261" i="1"/>
  <c r="JH261" i="1"/>
  <c r="EZ261" i="1"/>
  <c r="JD261" i="1"/>
  <c r="EV261" i="1"/>
  <c r="IZ261" i="1"/>
  <c r="ER261" i="1"/>
  <c r="IV261" i="1"/>
  <c r="EN261" i="1"/>
  <c r="IR261" i="1"/>
  <c r="EJ261" i="1"/>
  <c r="IN261" i="1"/>
  <c r="EF261" i="1"/>
  <c r="IJ261" i="1"/>
  <c r="EB261" i="1"/>
  <c r="JQ260" i="1"/>
  <c r="FI260" i="1"/>
  <c r="JM260" i="1"/>
  <c r="FE260" i="1"/>
  <c r="JI260" i="1"/>
  <c r="FA260" i="1"/>
  <c r="JE260" i="1"/>
  <c r="EW260" i="1"/>
  <c r="JA260" i="1"/>
  <c r="ES260" i="1"/>
  <c r="IW260" i="1"/>
  <c r="EO260" i="1"/>
  <c r="IS260" i="1"/>
  <c r="EK260" i="1"/>
  <c r="IO260" i="1"/>
  <c r="EG260" i="1"/>
  <c r="IK260" i="1"/>
  <c r="EC260" i="1"/>
  <c r="JR259" i="1"/>
  <c r="FJ259" i="1"/>
  <c r="JN259" i="1"/>
  <c r="FF259" i="1"/>
  <c r="JJ259" i="1"/>
  <c r="FB259" i="1"/>
  <c r="JF259" i="1"/>
  <c r="EX259" i="1"/>
  <c r="JB259" i="1"/>
  <c r="ET259" i="1"/>
  <c r="IX259" i="1"/>
  <c r="EP259" i="1"/>
  <c r="IT259" i="1"/>
  <c r="EL259" i="1"/>
  <c r="IP259" i="1"/>
  <c r="EH259" i="1"/>
  <c r="IL259" i="1"/>
  <c r="ED259" i="1"/>
  <c r="FK258" i="1"/>
  <c r="JS258" i="1"/>
  <c r="JO258" i="1"/>
  <c r="FG258" i="1"/>
  <c r="JK258" i="1"/>
  <c r="FC258" i="1"/>
  <c r="JG258" i="1"/>
  <c r="EY258" i="1"/>
  <c r="JC258" i="1"/>
  <c r="EU258" i="1"/>
  <c r="IY258" i="1"/>
  <c r="EQ258" i="1"/>
  <c r="IU258" i="1"/>
  <c r="EM258" i="1"/>
  <c r="IQ258" i="1"/>
  <c r="EI258" i="1"/>
  <c r="IM258" i="1"/>
  <c r="EE258" i="1"/>
  <c r="II258" i="1"/>
  <c r="EA258" i="1"/>
  <c r="JP257" i="1"/>
  <c r="FH257" i="1"/>
  <c r="JL257" i="1"/>
  <c r="FD257" i="1"/>
  <c r="JH257" i="1"/>
  <c r="EZ257" i="1"/>
  <c r="JD257" i="1"/>
  <c r="EV257" i="1"/>
  <c r="IZ257" i="1"/>
  <c r="ER257" i="1"/>
  <c r="IV257" i="1"/>
  <c r="EN257" i="1"/>
  <c r="IR257" i="1"/>
  <c r="EJ257" i="1"/>
  <c r="IN257" i="1"/>
  <c r="EF257" i="1"/>
  <c r="IJ257" i="1"/>
  <c r="EB257" i="1"/>
  <c r="JQ256" i="1"/>
  <c r="FI256" i="1"/>
  <c r="JM256" i="1"/>
  <c r="FE256" i="1"/>
  <c r="JI256" i="1"/>
  <c r="FA256" i="1"/>
  <c r="JE256" i="1"/>
  <c r="EW256" i="1"/>
  <c r="JA256" i="1"/>
  <c r="ES256" i="1"/>
  <c r="IW256" i="1"/>
  <c r="EO256" i="1"/>
  <c r="IS256" i="1"/>
  <c r="EK256" i="1"/>
  <c r="IO256" i="1"/>
  <c r="EG256" i="1"/>
  <c r="IK256" i="1"/>
  <c r="EC256" i="1"/>
  <c r="JR255" i="1"/>
  <c r="FJ255" i="1"/>
  <c r="JN255" i="1"/>
  <c r="FF255" i="1"/>
  <c r="JJ255" i="1"/>
  <c r="FB255" i="1"/>
  <c r="JF255" i="1"/>
  <c r="EX255" i="1"/>
  <c r="JB255" i="1"/>
  <c r="ET255" i="1"/>
  <c r="IX255" i="1"/>
  <c r="EP255" i="1"/>
  <c r="IT255" i="1"/>
  <c r="EL255" i="1"/>
  <c r="IP255" i="1"/>
  <c r="EH255" i="1"/>
  <c r="IL255" i="1"/>
  <c r="ED255" i="1"/>
  <c r="FK254" i="1"/>
  <c r="JS254" i="1"/>
  <c r="JO254" i="1"/>
  <c r="FG254" i="1"/>
  <c r="JK254" i="1"/>
  <c r="FC254" i="1"/>
  <c r="JG254" i="1"/>
  <c r="EY254" i="1"/>
  <c r="JC254" i="1"/>
  <c r="EU254" i="1"/>
  <c r="IY254" i="1"/>
  <c r="EQ254" i="1"/>
  <c r="IU254" i="1"/>
  <c r="EM254" i="1"/>
  <c r="IQ254" i="1"/>
  <c r="EI254" i="1"/>
  <c r="IM254" i="1"/>
  <c r="EE254" i="1"/>
  <c r="II254" i="1"/>
  <c r="EA254" i="1"/>
  <c r="JP253" i="1"/>
  <c r="FH253" i="1"/>
  <c r="JL253" i="1"/>
  <c r="FD253" i="1"/>
  <c r="JH253" i="1"/>
  <c r="EZ253" i="1"/>
  <c r="JD253" i="1"/>
  <c r="EV253" i="1"/>
  <c r="IZ253" i="1"/>
  <c r="ER253" i="1"/>
  <c r="IV253" i="1"/>
  <c r="EN253" i="1"/>
  <c r="IR253" i="1"/>
  <c r="EJ253" i="1"/>
  <c r="IN253" i="1"/>
  <c r="EF253" i="1"/>
  <c r="IJ253" i="1"/>
  <c r="EB253" i="1"/>
  <c r="JQ252" i="1"/>
  <c r="FI252" i="1"/>
  <c r="JM252" i="1"/>
  <c r="FE252" i="1"/>
  <c r="JI252" i="1"/>
  <c r="FA252" i="1"/>
  <c r="JE252" i="1"/>
  <c r="EW252" i="1"/>
  <c r="JA252" i="1"/>
  <c r="ES252" i="1"/>
  <c r="IW252" i="1"/>
  <c r="EO252" i="1"/>
  <c r="IS252" i="1"/>
  <c r="EK252" i="1"/>
  <c r="IO252" i="1"/>
  <c r="EG252" i="1"/>
  <c r="IK252" i="1"/>
  <c r="EC252" i="1"/>
  <c r="JR251" i="1"/>
  <c r="FJ251" i="1"/>
  <c r="JN251" i="1"/>
  <c r="FF251" i="1"/>
  <c r="JJ251" i="1"/>
  <c r="FB251" i="1"/>
  <c r="JF251" i="1"/>
  <c r="EX251" i="1"/>
  <c r="JB251" i="1"/>
  <c r="ET251" i="1"/>
  <c r="IX251" i="1"/>
  <c r="EP251" i="1"/>
  <c r="IT251" i="1"/>
  <c r="EL251" i="1"/>
  <c r="IP251" i="1"/>
  <c r="EH251" i="1"/>
  <c r="IL251" i="1"/>
  <c r="ED251" i="1"/>
  <c r="FK250" i="1"/>
  <c r="JS250" i="1"/>
  <c r="JO250" i="1"/>
  <c r="FG250" i="1"/>
  <c r="JK250" i="1"/>
  <c r="FC250" i="1"/>
  <c r="JG250" i="1"/>
  <c r="EY250" i="1"/>
  <c r="JC250" i="1"/>
  <c r="EU250" i="1"/>
  <c r="IY250" i="1"/>
  <c r="EQ250" i="1"/>
  <c r="IU250" i="1"/>
  <c r="EM250" i="1"/>
  <c r="IQ250" i="1"/>
  <c r="EI250" i="1"/>
  <c r="IM250" i="1"/>
  <c r="EE250" i="1"/>
  <c r="II250" i="1"/>
  <c r="EA250" i="1"/>
  <c r="JP249" i="1"/>
  <c r="FH249" i="1"/>
  <c r="JL249" i="1"/>
  <c r="FD249" i="1"/>
  <c r="JH249" i="1"/>
  <c r="EZ249" i="1"/>
  <c r="JD249" i="1"/>
  <c r="EV249" i="1"/>
  <c r="IZ249" i="1"/>
  <c r="ER249" i="1"/>
  <c r="IV249" i="1"/>
  <c r="EN249" i="1"/>
  <c r="IR249" i="1"/>
  <c r="EJ249" i="1"/>
  <c r="IN249" i="1"/>
  <c r="EF249" i="1"/>
  <c r="IJ249" i="1"/>
  <c r="EB249" i="1"/>
  <c r="JQ248" i="1"/>
  <c r="FI248" i="1"/>
  <c r="JM248" i="1"/>
  <c r="FE248" i="1"/>
  <c r="JI248" i="1"/>
  <c r="FA248" i="1"/>
  <c r="JE248" i="1"/>
  <c r="EW248" i="1"/>
  <c r="JA248" i="1"/>
  <c r="ES248" i="1"/>
  <c r="IW248" i="1"/>
  <c r="EO248" i="1"/>
  <c r="IS248" i="1"/>
  <c r="EK248" i="1"/>
  <c r="IO248" i="1"/>
  <c r="EG248" i="1"/>
  <c r="IK248" i="1"/>
  <c r="EC248" i="1"/>
  <c r="JR247" i="1"/>
  <c r="FJ247" i="1"/>
  <c r="JN247" i="1"/>
  <c r="FF247" i="1"/>
  <c r="JJ247" i="1"/>
  <c r="FB247" i="1"/>
  <c r="JF247" i="1"/>
  <c r="EX247" i="1"/>
  <c r="JB247" i="1"/>
  <c r="ET247" i="1"/>
  <c r="IX247" i="1"/>
  <c r="EP247" i="1"/>
  <c r="IT247" i="1"/>
  <c r="EL247" i="1"/>
  <c r="IP247" i="1"/>
  <c r="EH247" i="1"/>
  <c r="IL247" i="1"/>
  <c r="ED247" i="1"/>
  <c r="FK246" i="1"/>
  <c r="JS246" i="1"/>
  <c r="JO246" i="1"/>
  <c r="FG246" i="1"/>
  <c r="JK246" i="1"/>
  <c r="FC246" i="1"/>
  <c r="JG246" i="1"/>
  <c r="EY246" i="1"/>
  <c r="JC246" i="1"/>
  <c r="EU246" i="1"/>
  <c r="IY246" i="1"/>
  <c r="EQ246" i="1"/>
  <c r="IU246" i="1"/>
  <c r="EM246" i="1"/>
  <c r="IQ246" i="1"/>
  <c r="EI246" i="1"/>
  <c r="IM246" i="1"/>
  <c r="EE246" i="1"/>
  <c r="II246" i="1"/>
  <c r="EA246" i="1"/>
  <c r="JP245" i="1"/>
  <c r="FH245" i="1"/>
  <c r="JL245" i="1"/>
  <c r="FD245" i="1"/>
  <c r="JH245" i="1"/>
  <c r="EZ245" i="1"/>
  <c r="JD245" i="1"/>
  <c r="EV245" i="1"/>
  <c r="IZ245" i="1"/>
  <c r="ER245" i="1"/>
  <c r="IV245" i="1"/>
  <c r="EN245" i="1"/>
  <c r="IR245" i="1"/>
  <c r="EJ245" i="1"/>
  <c r="IN245" i="1"/>
  <c r="EF245" i="1"/>
  <c r="IJ245" i="1"/>
  <c r="EB245" i="1"/>
  <c r="JQ244" i="1"/>
  <c r="FI244" i="1"/>
  <c r="JM244" i="1"/>
  <c r="FE244" i="1"/>
  <c r="JI244" i="1"/>
  <c r="FA244" i="1"/>
  <c r="JE244" i="1"/>
  <c r="EW244" i="1"/>
  <c r="JA244" i="1"/>
  <c r="ES244" i="1"/>
  <c r="IW244" i="1"/>
  <c r="EO244" i="1"/>
  <c r="IS244" i="1"/>
  <c r="EK244" i="1"/>
  <c r="IO244" i="1"/>
  <c r="EG244" i="1"/>
  <c r="IK244" i="1"/>
  <c r="EC244" i="1"/>
  <c r="JR243" i="1"/>
  <c r="FJ243" i="1"/>
  <c r="JN243" i="1"/>
  <c r="FF243" i="1"/>
  <c r="JJ243" i="1"/>
  <c r="FB243" i="1"/>
  <c r="JF243" i="1"/>
  <c r="EX243" i="1"/>
  <c r="JB243" i="1"/>
  <c r="ET243" i="1"/>
  <c r="IX243" i="1"/>
  <c r="EP243" i="1"/>
  <c r="IT243" i="1"/>
  <c r="EL243" i="1"/>
  <c r="IP243" i="1"/>
  <c r="EH243" i="1"/>
  <c r="IL243" i="1"/>
  <c r="ED243" i="1"/>
  <c r="FK242" i="1"/>
  <c r="JS242" i="1"/>
  <c r="JO242" i="1"/>
  <c r="FG242" i="1"/>
  <c r="JK242" i="1"/>
  <c r="FC242" i="1"/>
  <c r="JG242" i="1"/>
  <c r="EY242" i="1"/>
  <c r="JC242" i="1"/>
  <c r="EU242" i="1"/>
  <c r="IY242" i="1"/>
  <c r="EQ242" i="1"/>
  <c r="IU242" i="1"/>
  <c r="EM242" i="1"/>
  <c r="IQ242" i="1"/>
  <c r="EI242" i="1"/>
  <c r="IM242" i="1"/>
  <c r="EE242" i="1"/>
  <c r="II242" i="1"/>
  <c r="EA242" i="1"/>
  <c r="JP241" i="1"/>
  <c r="FH241" i="1"/>
  <c r="JL241" i="1"/>
  <c r="FD241" i="1"/>
  <c r="JH241" i="1"/>
  <c r="EZ241" i="1"/>
  <c r="JD241" i="1"/>
  <c r="EV241" i="1"/>
  <c r="IZ241" i="1"/>
  <c r="ER241" i="1"/>
  <c r="IV241" i="1"/>
  <c r="EN241" i="1"/>
  <c r="IR241" i="1"/>
  <c r="EJ241" i="1"/>
  <c r="IN241" i="1"/>
  <c r="EF241" i="1"/>
  <c r="IJ241" i="1"/>
  <c r="EB241" i="1"/>
  <c r="JQ240" i="1"/>
  <c r="FI240" i="1"/>
  <c r="JM240" i="1"/>
  <c r="FE240" i="1"/>
  <c r="JI240" i="1"/>
  <c r="FA240" i="1"/>
  <c r="JE240" i="1"/>
  <c r="EW240" i="1"/>
  <c r="JA240" i="1"/>
  <c r="ES240" i="1"/>
  <c r="IW240" i="1"/>
  <c r="EO240" i="1"/>
  <c r="IS240" i="1"/>
  <c r="EK240" i="1"/>
  <c r="IO240" i="1"/>
  <c r="EG240" i="1"/>
  <c r="IK240" i="1"/>
  <c r="EC240" i="1"/>
  <c r="JR239" i="1"/>
  <c r="FJ239" i="1"/>
  <c r="JN239" i="1"/>
  <c r="FF239" i="1"/>
  <c r="JJ239" i="1"/>
  <c r="FB239" i="1"/>
  <c r="JF239" i="1"/>
  <c r="EX239" i="1"/>
  <c r="JB239" i="1"/>
  <c r="ET239" i="1"/>
  <c r="IX239" i="1"/>
  <c r="EP239" i="1"/>
  <c r="IT239" i="1"/>
  <c r="EL239" i="1"/>
  <c r="IP239" i="1"/>
  <c r="EH239" i="1"/>
  <c r="IL239" i="1"/>
  <c r="ED239" i="1"/>
  <c r="FK238" i="1"/>
  <c r="JS238" i="1"/>
  <c r="JO238" i="1"/>
  <c r="FG238" i="1"/>
  <c r="JK238" i="1"/>
  <c r="FC238" i="1"/>
  <c r="JG238" i="1"/>
  <c r="EY238" i="1"/>
  <c r="JC238" i="1"/>
  <c r="EU238" i="1"/>
  <c r="IY238" i="1"/>
  <c r="EQ238" i="1"/>
  <c r="IU238" i="1"/>
  <c r="EM238" i="1"/>
  <c r="IQ238" i="1"/>
  <c r="EI238" i="1"/>
  <c r="IM238" i="1"/>
  <c r="EE238" i="1"/>
  <c r="II238" i="1"/>
  <c r="EA238" i="1"/>
  <c r="JP237" i="1"/>
  <c r="FH237" i="1"/>
  <c r="JL237" i="1"/>
  <c r="FD237" i="1"/>
  <c r="JH237" i="1"/>
  <c r="EZ237" i="1"/>
  <c r="JD237" i="1"/>
  <c r="EV237" i="1"/>
  <c r="IZ237" i="1"/>
  <c r="ER237" i="1"/>
  <c r="IV237" i="1"/>
  <c r="EN237" i="1"/>
  <c r="IR237" i="1"/>
  <c r="EJ237" i="1"/>
  <c r="IN237" i="1"/>
  <c r="EF237" i="1"/>
  <c r="IJ237" i="1"/>
  <c r="EB237" i="1"/>
  <c r="JQ236" i="1"/>
  <c r="FI236" i="1"/>
  <c r="JM236" i="1"/>
  <c r="FE236" i="1"/>
  <c r="JI236" i="1"/>
  <c r="FA236" i="1"/>
  <c r="JE236" i="1"/>
  <c r="EW236" i="1"/>
  <c r="JA236" i="1"/>
  <c r="ES236" i="1"/>
  <c r="IW236" i="1"/>
  <c r="EO236" i="1"/>
  <c r="IS236" i="1"/>
  <c r="EK236" i="1"/>
  <c r="IO236" i="1"/>
  <c r="EG236" i="1"/>
  <c r="IK236" i="1"/>
  <c r="EC236" i="1"/>
  <c r="JR235" i="1"/>
  <c r="FJ235" i="1"/>
  <c r="JN235" i="1"/>
  <c r="FF235" i="1"/>
  <c r="JJ235" i="1"/>
  <c r="FB235" i="1"/>
  <c r="JF235" i="1"/>
  <c r="EX235" i="1"/>
  <c r="JB235" i="1"/>
  <c r="ET235" i="1"/>
  <c r="IX235" i="1"/>
  <c r="EP235" i="1"/>
  <c r="IT235" i="1"/>
  <c r="EL235" i="1"/>
  <c r="IP235" i="1"/>
  <c r="EH235" i="1"/>
  <c r="IL235" i="1"/>
  <c r="ED235" i="1"/>
  <c r="FK234" i="1"/>
  <c r="JS234" i="1"/>
  <c r="JO234" i="1"/>
  <c r="FG234" i="1"/>
  <c r="JK234" i="1"/>
  <c r="FC234" i="1"/>
  <c r="JG234" i="1"/>
  <c r="EY234" i="1"/>
  <c r="JC234" i="1"/>
  <c r="EU234" i="1"/>
  <c r="IY234" i="1"/>
  <c r="EQ234" i="1"/>
  <c r="IU234" i="1"/>
  <c r="EM234" i="1"/>
  <c r="IQ234" i="1"/>
  <c r="EI234" i="1"/>
  <c r="IM234" i="1"/>
  <c r="EE234" i="1"/>
  <c r="II234" i="1"/>
  <c r="EA234" i="1"/>
  <c r="JP233" i="1"/>
  <c r="FH233" i="1"/>
  <c r="JL233" i="1"/>
  <c r="FD233" i="1"/>
  <c r="JH233" i="1"/>
  <c r="EZ233" i="1"/>
  <c r="JD233" i="1"/>
  <c r="EV233" i="1"/>
  <c r="IZ233" i="1"/>
  <c r="ER233" i="1"/>
  <c r="IV233" i="1"/>
  <c r="EN233" i="1"/>
  <c r="IR233" i="1"/>
  <c r="EJ233" i="1"/>
  <c r="IN233" i="1"/>
  <c r="EF233" i="1"/>
  <c r="IJ233" i="1"/>
  <c r="EB233" i="1"/>
  <c r="JQ232" i="1"/>
  <c r="FI232" i="1"/>
  <c r="JM232" i="1"/>
  <c r="FE232" i="1"/>
  <c r="JI232" i="1"/>
  <c r="FA232" i="1"/>
  <c r="JE232" i="1"/>
  <c r="EW232" i="1"/>
  <c r="JA232" i="1"/>
  <c r="ES232" i="1"/>
  <c r="IW232" i="1"/>
  <c r="EO232" i="1"/>
  <c r="IS232" i="1"/>
  <c r="EK232" i="1"/>
  <c r="IO232" i="1"/>
  <c r="EG232" i="1"/>
  <c r="IK232" i="1"/>
  <c r="EC232" i="1"/>
  <c r="JR231" i="1"/>
  <c r="FJ231" i="1"/>
  <c r="JN231" i="1"/>
  <c r="FF231" i="1"/>
  <c r="JJ231" i="1"/>
  <c r="FB231" i="1"/>
  <c r="JF231" i="1"/>
  <c r="EX231" i="1"/>
  <c r="JB231" i="1"/>
  <c r="ET231" i="1"/>
  <c r="IX231" i="1"/>
  <c r="EP231" i="1"/>
  <c r="IT231" i="1"/>
  <c r="EL231" i="1"/>
  <c r="IP231" i="1"/>
  <c r="EH231" i="1"/>
  <c r="IL231" i="1"/>
  <c r="ED231" i="1"/>
  <c r="FK230" i="1"/>
  <c r="JS230" i="1"/>
  <c r="JO230" i="1"/>
  <c r="FG230" i="1"/>
  <c r="JK230" i="1"/>
  <c r="FC230" i="1"/>
  <c r="JG230" i="1"/>
  <c r="EY230" i="1"/>
  <c r="JC230" i="1"/>
  <c r="EU230" i="1"/>
  <c r="IY230" i="1"/>
  <c r="EQ230" i="1"/>
  <c r="IU230" i="1"/>
  <c r="EM230" i="1"/>
  <c r="IQ230" i="1"/>
  <c r="EI230" i="1"/>
  <c r="IM230" i="1"/>
  <c r="EE230" i="1"/>
  <c r="II230" i="1"/>
  <c r="EA230" i="1"/>
  <c r="JP229" i="1"/>
  <c r="FH229" i="1"/>
  <c r="JL229" i="1"/>
  <c r="FD229" i="1"/>
  <c r="JH229" i="1"/>
  <c r="EZ229" i="1"/>
  <c r="JD229" i="1"/>
  <c r="EV229" i="1"/>
  <c r="IZ229" i="1"/>
  <c r="ER229" i="1"/>
  <c r="IV229" i="1"/>
  <c r="EN229" i="1"/>
  <c r="IR229" i="1"/>
  <c r="EJ229" i="1"/>
  <c r="IN229" i="1"/>
  <c r="EF229" i="1"/>
  <c r="IJ229" i="1"/>
  <c r="EB229" i="1"/>
  <c r="JQ228" i="1"/>
  <c r="FI228" i="1"/>
  <c r="JM228" i="1"/>
  <c r="FE228" i="1"/>
  <c r="JI228" i="1"/>
  <c r="FA228" i="1"/>
  <c r="JE228" i="1"/>
  <c r="EW228" i="1"/>
  <c r="JA228" i="1"/>
  <c r="ES228" i="1"/>
  <c r="IW228" i="1"/>
  <c r="EO228" i="1"/>
  <c r="IS228" i="1"/>
  <c r="EK228" i="1"/>
  <c r="IO228" i="1"/>
  <c r="EG228" i="1"/>
  <c r="IK228" i="1"/>
  <c r="EC228" i="1"/>
  <c r="JR227" i="1"/>
  <c r="FJ227" i="1"/>
  <c r="JN227" i="1"/>
  <c r="FF227" i="1"/>
  <c r="JJ227" i="1"/>
  <c r="FB227" i="1"/>
  <c r="JF227" i="1"/>
  <c r="EX227" i="1"/>
  <c r="JB227" i="1"/>
  <c r="ET227" i="1"/>
  <c r="IX227" i="1"/>
  <c r="EP227" i="1"/>
  <c r="IT227" i="1"/>
  <c r="EL227" i="1"/>
  <c r="IP227" i="1"/>
  <c r="EH227" i="1"/>
  <c r="IL227" i="1"/>
  <c r="ED227" i="1"/>
  <c r="FK226" i="1"/>
  <c r="JS226" i="1"/>
  <c r="JO226" i="1"/>
  <c r="FG226" i="1"/>
  <c r="JK226" i="1"/>
  <c r="FC226" i="1"/>
  <c r="JG226" i="1"/>
  <c r="EY226" i="1"/>
  <c r="JC226" i="1"/>
  <c r="EU226" i="1"/>
  <c r="IY226" i="1"/>
  <c r="EQ226" i="1"/>
  <c r="IU226" i="1"/>
  <c r="EM226" i="1"/>
  <c r="IQ226" i="1"/>
  <c r="EI226" i="1"/>
  <c r="IM226" i="1"/>
  <c r="EE226" i="1"/>
  <c r="II226" i="1"/>
  <c r="EA226" i="1"/>
  <c r="JP225" i="1"/>
  <c r="FH225" i="1"/>
  <c r="JL225" i="1"/>
  <c r="FD225" i="1"/>
  <c r="JH225" i="1"/>
  <c r="EZ225" i="1"/>
  <c r="JD225" i="1"/>
  <c r="EV225" i="1"/>
  <c r="IZ225" i="1"/>
  <c r="ER225" i="1"/>
  <c r="IV225" i="1"/>
  <c r="EN225" i="1"/>
  <c r="IR225" i="1"/>
  <c r="EJ225" i="1"/>
  <c r="IN225" i="1"/>
  <c r="EF225" i="1"/>
  <c r="IJ225" i="1"/>
  <c r="EB225" i="1"/>
  <c r="JQ224" i="1"/>
  <c r="FI224" i="1"/>
  <c r="JM224" i="1"/>
  <c r="FE224" i="1"/>
  <c r="JI224" i="1"/>
  <c r="FA224" i="1"/>
  <c r="JE224" i="1"/>
  <c r="EW224" i="1"/>
  <c r="JA224" i="1"/>
  <c r="ES224" i="1"/>
  <c r="IW224" i="1"/>
  <c r="EO224" i="1"/>
  <c r="IS224" i="1"/>
  <c r="EK224" i="1"/>
  <c r="IO224" i="1"/>
  <c r="EG224" i="1"/>
  <c r="IK224" i="1"/>
  <c r="EC224" i="1"/>
  <c r="JR223" i="1"/>
  <c r="FJ223" i="1"/>
  <c r="JN223" i="1"/>
  <c r="FF223" i="1"/>
  <c r="JJ223" i="1"/>
  <c r="FB223" i="1"/>
  <c r="JF223" i="1"/>
  <c r="EX223" i="1"/>
  <c r="JB223" i="1"/>
  <c r="ET223" i="1"/>
  <c r="IX223" i="1"/>
  <c r="EP223" i="1"/>
  <c r="IT223" i="1"/>
  <c r="EL223" i="1"/>
  <c r="IP223" i="1"/>
  <c r="EH223" i="1"/>
  <c r="IL223" i="1"/>
  <c r="ED223" i="1"/>
  <c r="FK222" i="1"/>
  <c r="JS222" i="1"/>
  <c r="JO222" i="1"/>
  <c r="FG222" i="1"/>
  <c r="JK222" i="1"/>
  <c r="FC222" i="1"/>
  <c r="JG222" i="1"/>
  <c r="EY222" i="1"/>
  <c r="JC222" i="1"/>
  <c r="EU222" i="1"/>
  <c r="IY222" i="1"/>
  <c r="EQ222" i="1"/>
  <c r="IU222" i="1"/>
  <c r="EM222" i="1"/>
  <c r="IQ222" i="1"/>
  <c r="EI222" i="1"/>
  <c r="IM222" i="1"/>
  <c r="EE222" i="1"/>
  <c r="II222" i="1"/>
  <c r="EA222" i="1"/>
  <c r="JP221" i="1"/>
  <c r="FH221" i="1"/>
  <c r="JL221" i="1"/>
  <c r="FD221" i="1"/>
  <c r="JH221" i="1"/>
  <c r="EZ221" i="1"/>
  <c r="JD221" i="1"/>
  <c r="EV221" i="1"/>
  <c r="IZ221" i="1"/>
  <c r="ER221" i="1"/>
  <c r="IV221" i="1"/>
  <c r="EN221" i="1"/>
  <c r="IR221" i="1"/>
  <c r="EJ221" i="1"/>
  <c r="IN221" i="1"/>
  <c r="EF221" i="1"/>
  <c r="IJ221" i="1"/>
  <c r="EB221" i="1"/>
  <c r="JQ220" i="1"/>
  <c r="FI220" i="1"/>
  <c r="JM220" i="1"/>
  <c r="FE220" i="1"/>
  <c r="JI220" i="1"/>
  <c r="FA220" i="1"/>
  <c r="JE220" i="1"/>
  <c r="EW220" i="1"/>
  <c r="JA220" i="1"/>
  <c r="ES220" i="1"/>
  <c r="IW220" i="1"/>
  <c r="EO220" i="1"/>
  <c r="IS220" i="1"/>
  <c r="EK220" i="1"/>
  <c r="IO220" i="1"/>
  <c r="EG220" i="1"/>
  <c r="IK220" i="1"/>
  <c r="EC220" i="1"/>
  <c r="JR219" i="1"/>
  <c r="FJ219" i="1"/>
  <c r="JN219" i="1"/>
  <c r="FF219" i="1"/>
  <c r="JJ219" i="1"/>
  <c r="FB219" i="1"/>
  <c r="JF219" i="1"/>
  <c r="EX219" i="1"/>
  <c r="JB219" i="1"/>
  <c r="ET219" i="1"/>
  <c r="IX219" i="1"/>
  <c r="EP219" i="1"/>
  <c r="IT219" i="1"/>
  <c r="EL219" i="1"/>
  <c r="IP219" i="1"/>
  <c r="EH219" i="1"/>
  <c r="IL219" i="1"/>
  <c r="ED219" i="1"/>
  <c r="FK218" i="1"/>
  <c r="JS218" i="1"/>
  <c r="JO218" i="1"/>
  <c r="FG218" i="1"/>
  <c r="JK218" i="1"/>
  <c r="FC218" i="1"/>
  <c r="JG218" i="1"/>
  <c r="EY218" i="1"/>
  <c r="JC218" i="1"/>
  <c r="EU218" i="1"/>
  <c r="IY218" i="1"/>
  <c r="EQ218" i="1"/>
  <c r="IU218" i="1"/>
  <c r="EM218" i="1"/>
  <c r="IQ218" i="1"/>
  <c r="EI218" i="1"/>
  <c r="IM218" i="1"/>
  <c r="EE218" i="1"/>
  <c r="II218" i="1"/>
  <c r="EA218" i="1"/>
  <c r="JP217" i="1"/>
  <c r="FH217" i="1"/>
  <c r="JL217" i="1"/>
  <c r="FD217" i="1"/>
  <c r="JH217" i="1"/>
  <c r="EZ217" i="1"/>
  <c r="JD217" i="1"/>
  <c r="EV217" i="1"/>
  <c r="IZ217" i="1"/>
  <c r="ER217" i="1"/>
  <c r="IV217" i="1"/>
  <c r="EN217" i="1"/>
  <c r="IR217" i="1"/>
  <c r="EJ217" i="1"/>
  <c r="IN217" i="1"/>
  <c r="EF217" i="1"/>
  <c r="IJ217" i="1"/>
  <c r="EB217" i="1"/>
  <c r="JQ216" i="1"/>
  <c r="FI216" i="1"/>
  <c r="JM216" i="1"/>
  <c r="FE216" i="1"/>
  <c r="JI216" i="1"/>
  <c r="FA216" i="1"/>
  <c r="JE216" i="1"/>
  <c r="EW216" i="1"/>
  <c r="JA216" i="1"/>
  <c r="ES216" i="1"/>
  <c r="IW216" i="1"/>
  <c r="EO216" i="1"/>
  <c r="IS216" i="1"/>
  <c r="EK216" i="1"/>
  <c r="IO216" i="1"/>
  <c r="EG216" i="1"/>
  <c r="IK216" i="1"/>
  <c r="EC216" i="1"/>
  <c r="JR215" i="1"/>
  <c r="FJ215" i="1"/>
  <c r="JN215" i="1"/>
  <c r="FF215" i="1"/>
  <c r="JJ215" i="1"/>
  <c r="FB215" i="1"/>
  <c r="JF215" i="1"/>
  <c r="EX215" i="1"/>
  <c r="JB215" i="1"/>
  <c r="ET215" i="1"/>
  <c r="IX215" i="1"/>
  <c r="EP215" i="1"/>
  <c r="IT215" i="1"/>
  <c r="EL215" i="1"/>
  <c r="IP215" i="1"/>
  <c r="EH215" i="1"/>
  <c r="IL215" i="1"/>
  <c r="ED215" i="1"/>
  <c r="FK214" i="1"/>
  <c r="JS214" i="1"/>
  <c r="JO214" i="1"/>
  <c r="FG214" i="1"/>
  <c r="JK214" i="1"/>
  <c r="FC214" i="1"/>
  <c r="JG214" i="1"/>
  <c r="EY214" i="1"/>
  <c r="JC214" i="1"/>
  <c r="EU214" i="1"/>
  <c r="IY214" i="1"/>
  <c r="EQ214" i="1"/>
  <c r="IU214" i="1"/>
  <c r="EM214" i="1"/>
  <c r="IQ214" i="1"/>
  <c r="EI214" i="1"/>
  <c r="IM214" i="1"/>
  <c r="EE214" i="1"/>
  <c r="II214" i="1"/>
  <c r="EA214" i="1"/>
  <c r="JP213" i="1"/>
  <c r="FH213" i="1"/>
  <c r="JL213" i="1"/>
  <c r="FD213" i="1"/>
  <c r="JH213" i="1"/>
  <c r="EZ213" i="1"/>
  <c r="JD213" i="1"/>
  <c r="EV213" i="1"/>
  <c r="IZ213" i="1"/>
  <c r="ER213" i="1"/>
  <c r="IV213" i="1"/>
  <c r="EN213" i="1"/>
  <c r="IR213" i="1"/>
  <c r="EJ213" i="1"/>
  <c r="IN213" i="1"/>
  <c r="EF213" i="1"/>
  <c r="IJ213" i="1"/>
  <c r="EB213" i="1"/>
  <c r="JQ212" i="1"/>
  <c r="FI212" i="1"/>
  <c r="JM212" i="1"/>
  <c r="FE212" i="1"/>
  <c r="JI212" i="1"/>
  <c r="FA212" i="1"/>
  <c r="JE212" i="1"/>
  <c r="EW212" i="1"/>
  <c r="JA212" i="1"/>
  <c r="ES212" i="1"/>
  <c r="IW212" i="1"/>
  <c r="EO212" i="1"/>
  <c r="IS212" i="1"/>
  <c r="EK212" i="1"/>
  <c r="IO212" i="1"/>
  <c r="EG212" i="1"/>
  <c r="IK212" i="1"/>
  <c r="EC212" i="1"/>
  <c r="JR211" i="1"/>
  <c r="FJ211" i="1"/>
  <c r="JN211" i="1"/>
  <c r="FF211" i="1"/>
  <c r="JJ211" i="1"/>
  <c r="FB211" i="1"/>
  <c r="JF211" i="1"/>
  <c r="EX211" i="1"/>
  <c r="JB211" i="1"/>
  <c r="ET211" i="1"/>
  <c r="IX211" i="1"/>
  <c r="EP211" i="1"/>
  <c r="IT211" i="1"/>
  <c r="EL211" i="1"/>
  <c r="IP211" i="1"/>
  <c r="EH211" i="1"/>
  <c r="IL211" i="1"/>
  <c r="ED211" i="1"/>
  <c r="FK210" i="1"/>
  <c r="JS210" i="1"/>
  <c r="JO210" i="1"/>
  <c r="FG210" i="1"/>
  <c r="JK210" i="1"/>
  <c r="FC210" i="1"/>
  <c r="JG210" i="1"/>
  <c r="EY210" i="1"/>
  <c r="JC210" i="1"/>
  <c r="EU210" i="1"/>
  <c r="IY210" i="1"/>
  <c r="EQ210" i="1"/>
  <c r="IU210" i="1"/>
  <c r="EM210" i="1"/>
  <c r="IQ210" i="1"/>
  <c r="EI210" i="1"/>
  <c r="IM210" i="1"/>
  <c r="EE210" i="1"/>
  <c r="II210" i="1"/>
  <c r="EA210" i="1"/>
  <c r="JP209" i="1"/>
  <c r="FH209" i="1"/>
  <c r="JL209" i="1"/>
  <c r="FD209" i="1"/>
  <c r="JH209" i="1"/>
  <c r="EZ209" i="1"/>
  <c r="JD209" i="1"/>
  <c r="EV209" i="1"/>
  <c r="IZ209" i="1"/>
  <c r="ER209" i="1"/>
  <c r="IV209" i="1"/>
  <c r="EN209" i="1"/>
  <c r="IR209" i="1"/>
  <c r="EJ209" i="1"/>
  <c r="IN209" i="1"/>
  <c r="EF209" i="1"/>
  <c r="IJ209" i="1"/>
  <c r="EB209" i="1"/>
  <c r="JQ208" i="1"/>
  <c r="FI208" i="1"/>
  <c r="JM208" i="1"/>
  <c r="FE208" i="1"/>
  <c r="JI208" i="1"/>
  <c r="FA208" i="1"/>
  <c r="JE208" i="1"/>
  <c r="EW208" i="1"/>
  <c r="JA208" i="1"/>
  <c r="ES208" i="1"/>
  <c r="IW208" i="1"/>
  <c r="EO208" i="1"/>
  <c r="IS208" i="1"/>
  <c r="EK208" i="1"/>
  <c r="IO208" i="1"/>
  <c r="EG208" i="1"/>
  <c r="IK208" i="1"/>
  <c r="EC208" i="1"/>
  <c r="JR207" i="1"/>
  <c r="FJ207" i="1"/>
  <c r="JN207" i="1"/>
  <c r="FF207" i="1"/>
  <c r="JJ207" i="1"/>
  <c r="FB207" i="1"/>
  <c r="JF207" i="1"/>
  <c r="EX207" i="1"/>
  <c r="JB207" i="1"/>
  <c r="ET207" i="1"/>
  <c r="IX207" i="1"/>
  <c r="EP207" i="1"/>
  <c r="IT207" i="1"/>
  <c r="EL207" i="1"/>
  <c r="IP207" i="1"/>
  <c r="EH207" i="1"/>
  <c r="IL207" i="1"/>
  <c r="ED207" i="1"/>
  <c r="FK206" i="1"/>
  <c r="JS206" i="1"/>
  <c r="JO206" i="1"/>
  <c r="FG206" i="1"/>
  <c r="JK206" i="1"/>
  <c r="FC206" i="1"/>
  <c r="JG206" i="1"/>
  <c r="EY206" i="1"/>
  <c r="JC206" i="1"/>
  <c r="EU206" i="1"/>
  <c r="IY206" i="1"/>
  <c r="EQ206" i="1"/>
  <c r="IU206" i="1"/>
  <c r="EM206" i="1"/>
  <c r="IQ206" i="1"/>
  <c r="EI206" i="1"/>
  <c r="IM206" i="1"/>
  <c r="EE206" i="1"/>
  <c r="II206" i="1"/>
  <c r="EA206" i="1"/>
  <c r="JP205" i="1"/>
  <c r="FH205" i="1"/>
  <c r="JL205" i="1"/>
  <c r="FD205" i="1"/>
  <c r="JH205" i="1"/>
  <c r="EZ205" i="1"/>
  <c r="JD205" i="1"/>
  <c r="EV205" i="1"/>
  <c r="IZ205" i="1"/>
  <c r="ER205" i="1"/>
  <c r="IV205" i="1"/>
  <c r="EN205" i="1"/>
  <c r="IR205" i="1"/>
  <c r="EJ205" i="1"/>
  <c r="IN205" i="1"/>
  <c r="EF205" i="1"/>
  <c r="IJ205" i="1"/>
  <c r="EB205" i="1"/>
  <c r="JQ204" i="1"/>
  <c r="FI204" i="1"/>
  <c r="JM204" i="1"/>
  <c r="FE204" i="1"/>
  <c r="JI204" i="1"/>
  <c r="FA204" i="1"/>
  <c r="JE204" i="1"/>
  <c r="EW204" i="1"/>
  <c r="JA204" i="1"/>
  <c r="ES204" i="1"/>
  <c r="IW204" i="1"/>
  <c r="EO204" i="1"/>
  <c r="IS204" i="1"/>
  <c r="EK204" i="1"/>
  <c r="IO204" i="1"/>
  <c r="EG204" i="1"/>
  <c r="IK204" i="1"/>
  <c r="EC204" i="1"/>
  <c r="JR203" i="1"/>
  <c r="FJ203" i="1"/>
  <c r="JN203" i="1"/>
  <c r="FF203" i="1"/>
  <c r="JJ203" i="1"/>
  <c r="FB203" i="1"/>
  <c r="JF203" i="1"/>
  <c r="EX203" i="1"/>
  <c r="JB203" i="1"/>
  <c r="ET203" i="1"/>
  <c r="IX203" i="1"/>
  <c r="EP203" i="1"/>
  <c r="IT203" i="1"/>
  <c r="EL203" i="1"/>
  <c r="IP203" i="1"/>
  <c r="EH203" i="1"/>
  <c r="IL203" i="1"/>
  <c r="ED203" i="1"/>
  <c r="FK202" i="1"/>
  <c r="JS202" i="1"/>
  <c r="JO202" i="1"/>
  <c r="FG202" i="1"/>
  <c r="JK202" i="1"/>
  <c r="FC202" i="1"/>
  <c r="JG202" i="1"/>
  <c r="EY202" i="1"/>
  <c r="JC202" i="1"/>
  <c r="EU202" i="1"/>
  <c r="IY202" i="1"/>
  <c r="EQ202" i="1"/>
  <c r="IU202" i="1"/>
  <c r="EM202" i="1"/>
  <c r="IQ202" i="1"/>
  <c r="EI202" i="1"/>
  <c r="IM202" i="1"/>
  <c r="EE202" i="1"/>
  <c r="II202" i="1"/>
  <c r="EA202" i="1"/>
  <c r="JP201" i="1"/>
  <c r="FH201" i="1"/>
  <c r="JL201" i="1"/>
  <c r="FD201" i="1"/>
  <c r="JH201" i="1"/>
  <c r="EZ201" i="1"/>
  <c r="JD201" i="1"/>
  <c r="EV201" i="1"/>
  <c r="IZ201" i="1"/>
  <c r="ER201" i="1"/>
  <c r="IV201" i="1"/>
  <c r="EN201" i="1"/>
  <c r="IR201" i="1"/>
  <c r="EJ201" i="1"/>
  <c r="IN201" i="1"/>
  <c r="EF201" i="1"/>
  <c r="IJ201" i="1"/>
  <c r="EB201" i="1"/>
  <c r="JQ200" i="1"/>
  <c r="FI200" i="1"/>
  <c r="JM200" i="1"/>
  <c r="FE200" i="1"/>
  <c r="JI200" i="1"/>
  <c r="FA200" i="1"/>
  <c r="JE200" i="1"/>
  <c r="EW200" i="1"/>
  <c r="JA200" i="1"/>
  <c r="ES200" i="1"/>
  <c r="IW200" i="1"/>
  <c r="EO200" i="1"/>
  <c r="IS200" i="1"/>
  <c r="EK200" i="1"/>
  <c r="IO200" i="1"/>
  <c r="EG200" i="1"/>
  <c r="IK200" i="1"/>
  <c r="EC200" i="1"/>
  <c r="JR199" i="1"/>
  <c r="FJ199" i="1"/>
  <c r="JN199" i="1"/>
  <c r="FF199" i="1"/>
  <c r="JJ199" i="1"/>
  <c r="FB199" i="1"/>
  <c r="JF199" i="1"/>
  <c r="EX199" i="1"/>
  <c r="JB199" i="1"/>
  <c r="ET199" i="1"/>
  <c r="IX199" i="1"/>
  <c r="EP199" i="1"/>
  <c r="IT199" i="1"/>
  <c r="EL199" i="1"/>
  <c r="IP199" i="1"/>
  <c r="EH199" i="1"/>
  <c r="IL199" i="1"/>
  <c r="ED199" i="1"/>
  <c r="FK198" i="1"/>
  <c r="JS198" i="1"/>
  <c r="JO198" i="1"/>
  <c r="FG198" i="1"/>
  <c r="JK198" i="1"/>
  <c r="FC198" i="1"/>
  <c r="JG198" i="1"/>
  <c r="EY198" i="1"/>
  <c r="JC198" i="1"/>
  <c r="EU198" i="1"/>
  <c r="IY198" i="1"/>
  <c r="EQ198" i="1"/>
  <c r="IU198" i="1"/>
  <c r="EM198" i="1"/>
  <c r="IQ198" i="1"/>
  <c r="EI198" i="1"/>
  <c r="IM198" i="1"/>
  <c r="EE198" i="1"/>
  <c r="II198" i="1"/>
  <c r="EA198" i="1"/>
  <c r="JP197" i="1"/>
  <c r="FH197" i="1"/>
  <c r="JL197" i="1"/>
  <c r="FD197" i="1"/>
  <c r="JH197" i="1"/>
  <c r="EZ197" i="1"/>
  <c r="JD197" i="1"/>
  <c r="EV197" i="1"/>
  <c r="IZ197" i="1"/>
  <c r="ER197" i="1"/>
  <c r="IV197" i="1"/>
  <c r="EN197" i="1"/>
  <c r="IR197" i="1"/>
  <c r="EJ197" i="1"/>
  <c r="IN197" i="1"/>
  <c r="EF197" i="1"/>
  <c r="IJ197" i="1"/>
  <c r="EB197" i="1"/>
  <c r="JQ196" i="1"/>
  <c r="FI196" i="1"/>
  <c r="JM196" i="1"/>
  <c r="FE196" i="1"/>
  <c r="JI196" i="1"/>
  <c r="FA196" i="1"/>
  <c r="JE196" i="1"/>
  <c r="EW196" i="1"/>
  <c r="JA196" i="1"/>
  <c r="ES196" i="1"/>
  <c r="IW196" i="1"/>
  <c r="EO196" i="1"/>
  <c r="IS196" i="1"/>
  <c r="EK196" i="1"/>
  <c r="IO196" i="1"/>
  <c r="EG196" i="1"/>
  <c r="IK196" i="1"/>
  <c r="EC196" i="1"/>
  <c r="JR195" i="1"/>
  <c r="FJ195" i="1"/>
  <c r="JN195" i="1"/>
  <c r="FF195" i="1"/>
  <c r="JJ195" i="1"/>
  <c r="FB195" i="1"/>
  <c r="JF195" i="1"/>
  <c r="EX195" i="1"/>
  <c r="JB195" i="1"/>
  <c r="ET195" i="1"/>
  <c r="IX195" i="1"/>
  <c r="EP195" i="1"/>
  <c r="IT195" i="1"/>
  <c r="EL195" i="1"/>
  <c r="IP195" i="1"/>
  <c r="EH195" i="1"/>
  <c r="IL195" i="1"/>
  <c r="ED195" i="1"/>
  <c r="FK194" i="1"/>
  <c r="JS194" i="1"/>
  <c r="JO194" i="1"/>
  <c r="FG194" i="1"/>
  <c r="JK194" i="1"/>
  <c r="FC194" i="1"/>
  <c r="JG194" i="1"/>
  <c r="EY194" i="1"/>
  <c r="JC194" i="1"/>
  <c r="EU194" i="1"/>
  <c r="IY194" i="1"/>
  <c r="EQ194" i="1"/>
  <c r="IU194" i="1"/>
  <c r="EM194" i="1"/>
  <c r="IQ194" i="1"/>
  <c r="EI194" i="1"/>
  <c r="IM194" i="1"/>
  <c r="EE194" i="1"/>
  <c r="II194" i="1"/>
  <c r="EA194" i="1"/>
  <c r="JP193" i="1"/>
  <c r="FH193" i="1"/>
  <c r="JL193" i="1"/>
  <c r="FD193" i="1"/>
  <c r="JH193" i="1"/>
  <c r="EZ193" i="1"/>
  <c r="JD193" i="1"/>
  <c r="EV193" i="1"/>
  <c r="IZ193" i="1"/>
  <c r="ER193" i="1"/>
  <c r="IV193" i="1"/>
  <c r="EN193" i="1"/>
  <c r="IR193" i="1"/>
  <c r="EJ193" i="1"/>
  <c r="IN193" i="1"/>
  <c r="EF193" i="1"/>
  <c r="IJ193" i="1"/>
  <c r="EB193" i="1"/>
  <c r="JQ192" i="1"/>
  <c r="FI192" i="1"/>
  <c r="JM192" i="1"/>
  <c r="FE192" i="1"/>
  <c r="JI192" i="1"/>
  <c r="FA192" i="1"/>
  <c r="JE192" i="1"/>
  <c r="EW192" i="1"/>
  <c r="JA192" i="1"/>
  <c r="ES192" i="1"/>
  <c r="IW192" i="1"/>
  <c r="EO192" i="1"/>
  <c r="IS192" i="1"/>
  <c r="EK192" i="1"/>
  <c r="IO192" i="1"/>
  <c r="EG192" i="1"/>
  <c r="IK192" i="1"/>
  <c r="EC192" i="1"/>
  <c r="JR191" i="1"/>
  <c r="FJ191" i="1"/>
  <c r="JN191" i="1"/>
  <c r="FF191" i="1"/>
  <c r="JJ191" i="1"/>
  <c r="FB191" i="1"/>
  <c r="JF191" i="1"/>
  <c r="EX191" i="1"/>
  <c r="JB191" i="1"/>
  <c r="ET191" i="1"/>
  <c r="IX191" i="1"/>
  <c r="EP191" i="1"/>
  <c r="IT191" i="1"/>
  <c r="EL191" i="1"/>
  <c r="IP191" i="1"/>
  <c r="EH191" i="1"/>
  <c r="IL191" i="1"/>
  <c r="ED191" i="1"/>
  <c r="FK190" i="1"/>
  <c r="JS190" i="1"/>
  <c r="JO190" i="1"/>
  <c r="FG190" i="1"/>
  <c r="JK190" i="1"/>
  <c r="FC190" i="1"/>
  <c r="JG190" i="1"/>
  <c r="EY190" i="1"/>
  <c r="JC190" i="1"/>
  <c r="EU190" i="1"/>
  <c r="IY190" i="1"/>
  <c r="EQ190" i="1"/>
  <c r="IU190" i="1"/>
  <c r="EM190" i="1"/>
  <c r="IQ190" i="1"/>
  <c r="EI190" i="1"/>
  <c r="IM190" i="1"/>
  <c r="EE190" i="1"/>
  <c r="II190" i="1"/>
  <c r="EA190" i="1"/>
  <c r="JP189" i="1"/>
  <c r="FH189" i="1"/>
  <c r="JL189" i="1"/>
  <c r="FD189" i="1"/>
  <c r="JH189" i="1"/>
  <c r="EZ189" i="1"/>
  <c r="JD189" i="1"/>
  <c r="EV189" i="1"/>
  <c r="IZ189" i="1"/>
  <c r="ER189" i="1"/>
  <c r="IV189" i="1"/>
  <c r="EN189" i="1"/>
  <c r="IR189" i="1"/>
  <c r="EJ189" i="1"/>
  <c r="IN189" i="1"/>
  <c r="EF189" i="1"/>
  <c r="IJ189" i="1"/>
  <c r="EB189" i="1"/>
  <c r="JQ188" i="1"/>
  <c r="FI188" i="1"/>
  <c r="JM188" i="1"/>
  <c r="FE188" i="1"/>
  <c r="JI188" i="1"/>
  <c r="FA188" i="1"/>
  <c r="JE188" i="1"/>
  <c r="EW188" i="1"/>
  <c r="JA188" i="1"/>
  <c r="ES188" i="1"/>
  <c r="IW188" i="1"/>
  <c r="EO188" i="1"/>
  <c r="IS188" i="1"/>
  <c r="EK188" i="1"/>
  <c r="IO188" i="1"/>
  <c r="EG188" i="1"/>
  <c r="IK188" i="1"/>
  <c r="EC188" i="1"/>
  <c r="JR187" i="1"/>
  <c r="FJ187" i="1"/>
  <c r="JN187" i="1"/>
  <c r="FF187" i="1"/>
  <c r="JJ187" i="1"/>
  <c r="FB187" i="1"/>
  <c r="JF187" i="1"/>
  <c r="EX187" i="1"/>
  <c r="JB187" i="1"/>
  <c r="ET187" i="1"/>
  <c r="IX187" i="1"/>
  <c r="EP187" i="1"/>
  <c r="IT187" i="1"/>
  <c r="EL187" i="1"/>
  <c r="IP187" i="1"/>
  <c r="EH187" i="1"/>
  <c r="IL187" i="1"/>
  <c r="ED187" i="1"/>
  <c r="FK186" i="1"/>
  <c r="JS186" i="1"/>
  <c r="JO186" i="1"/>
  <c r="FG186" i="1"/>
  <c r="JK186" i="1"/>
  <c r="FC186" i="1"/>
  <c r="JG186" i="1"/>
  <c r="EY186" i="1"/>
  <c r="JC186" i="1"/>
  <c r="EU186" i="1"/>
  <c r="IY186" i="1"/>
  <c r="EQ186" i="1"/>
  <c r="IU186" i="1"/>
  <c r="EM186" i="1"/>
  <c r="IQ186" i="1"/>
  <c r="EI186" i="1"/>
  <c r="IM186" i="1"/>
  <c r="EE186" i="1"/>
  <c r="II186" i="1"/>
  <c r="EA186" i="1"/>
  <c r="JP185" i="1"/>
  <c r="FH185" i="1"/>
  <c r="JL185" i="1"/>
  <c r="FD185" i="1"/>
  <c r="JH185" i="1"/>
  <c r="EZ185" i="1"/>
  <c r="JD185" i="1"/>
  <c r="EV185" i="1"/>
  <c r="IZ185" i="1"/>
  <c r="ER185" i="1"/>
  <c r="IV185" i="1"/>
  <c r="EN185" i="1"/>
  <c r="IR185" i="1"/>
  <c r="EJ185" i="1"/>
  <c r="IN185" i="1"/>
  <c r="EF185" i="1"/>
  <c r="IJ185" i="1"/>
  <c r="EB185" i="1"/>
  <c r="JQ184" i="1"/>
  <c r="FI184" i="1"/>
  <c r="JM184" i="1"/>
  <c r="FE184" i="1"/>
  <c r="JI184" i="1"/>
  <c r="FA184" i="1"/>
  <c r="JE184" i="1"/>
  <c r="EW184" i="1"/>
  <c r="JA184" i="1"/>
  <c r="ES184" i="1"/>
  <c r="IW184" i="1"/>
  <c r="EO184" i="1"/>
  <c r="IS184" i="1"/>
  <c r="EK184" i="1"/>
  <c r="IO184" i="1"/>
  <c r="EG184" i="1"/>
  <c r="IK184" i="1"/>
  <c r="EC184" i="1"/>
  <c r="JR183" i="1"/>
  <c r="FJ183" i="1"/>
  <c r="JN183" i="1"/>
  <c r="FF183" i="1"/>
  <c r="JJ183" i="1"/>
  <c r="FB183" i="1"/>
  <c r="JF183" i="1"/>
  <c r="EX183" i="1"/>
  <c r="JB183" i="1"/>
  <c r="ET183" i="1"/>
  <c r="IX183" i="1"/>
  <c r="EP183" i="1"/>
  <c r="IT183" i="1"/>
  <c r="EL183" i="1"/>
  <c r="IP183" i="1"/>
  <c r="EH183" i="1"/>
  <c r="IL183" i="1"/>
  <c r="ED183" i="1"/>
  <c r="FK182" i="1"/>
  <c r="JS182" i="1"/>
  <c r="JO182" i="1"/>
  <c r="FG182" i="1"/>
  <c r="JK182" i="1"/>
  <c r="FC182" i="1"/>
  <c r="JG182" i="1"/>
  <c r="EY182" i="1"/>
  <c r="JC182" i="1"/>
  <c r="EU182" i="1"/>
  <c r="IY182" i="1"/>
  <c r="EQ182" i="1"/>
  <c r="IU182" i="1"/>
  <c r="EM182" i="1"/>
  <c r="IQ182" i="1"/>
  <c r="EI182" i="1"/>
  <c r="IM182" i="1"/>
  <c r="EE182" i="1"/>
  <c r="II182" i="1"/>
  <c r="EA182" i="1"/>
  <c r="JP181" i="1"/>
  <c r="FH181" i="1"/>
  <c r="JL181" i="1"/>
  <c r="FD181" i="1"/>
  <c r="JH181" i="1"/>
  <c r="EZ181" i="1"/>
  <c r="JD181" i="1"/>
  <c r="EV181" i="1"/>
  <c r="IZ181" i="1"/>
  <c r="ER181" i="1"/>
  <c r="IV181" i="1"/>
  <c r="EN181" i="1"/>
  <c r="IR181" i="1"/>
  <c r="EJ181" i="1"/>
  <c r="IN181" i="1"/>
  <c r="EF181" i="1"/>
  <c r="IJ181" i="1"/>
  <c r="EB181" i="1"/>
  <c r="JQ180" i="1"/>
  <c r="FI180" i="1"/>
  <c r="JM180" i="1"/>
  <c r="FE180" i="1"/>
  <c r="JI180" i="1"/>
  <c r="FA180" i="1"/>
  <c r="JE180" i="1"/>
  <c r="EW180" i="1"/>
  <c r="JA180" i="1"/>
  <c r="ES180" i="1"/>
  <c r="IW180" i="1"/>
  <c r="EO180" i="1"/>
  <c r="IS180" i="1"/>
  <c r="EK180" i="1"/>
  <c r="IO180" i="1"/>
  <c r="EG180" i="1"/>
  <c r="IK180" i="1"/>
  <c r="EC180" i="1"/>
  <c r="JR179" i="1"/>
  <c r="FJ179" i="1"/>
  <c r="JN179" i="1"/>
  <c r="FF179" i="1"/>
  <c r="JJ179" i="1"/>
  <c r="FB179" i="1"/>
  <c r="JF179" i="1"/>
  <c r="EX179" i="1"/>
  <c r="JB179" i="1"/>
  <c r="ET179" i="1"/>
  <c r="IX179" i="1"/>
  <c r="EP179" i="1"/>
  <c r="IT179" i="1"/>
  <c r="EL179" i="1"/>
  <c r="IP179" i="1"/>
  <c r="EH179" i="1"/>
  <c r="IL179" i="1"/>
  <c r="ED179" i="1"/>
  <c r="FK178" i="1"/>
  <c r="JS178" i="1"/>
  <c r="JO178" i="1"/>
  <c r="FG178" i="1"/>
  <c r="JK178" i="1"/>
  <c r="FC178" i="1"/>
  <c r="JG178" i="1"/>
  <c r="EY178" i="1"/>
  <c r="JC178" i="1"/>
  <c r="EU178" i="1"/>
  <c r="IY178" i="1"/>
  <c r="EQ178" i="1"/>
  <c r="IU178" i="1"/>
  <c r="EM178" i="1"/>
  <c r="IQ178" i="1"/>
  <c r="EI178" i="1"/>
  <c r="IM178" i="1"/>
  <c r="EE178" i="1"/>
  <c r="II178" i="1"/>
  <c r="EA178" i="1"/>
  <c r="JP177" i="1"/>
  <c r="FH177" i="1"/>
  <c r="JL177" i="1"/>
  <c r="FD177" i="1"/>
  <c r="JH177" i="1"/>
  <c r="EZ177" i="1"/>
  <c r="JD177" i="1"/>
  <c r="EV177" i="1"/>
  <c r="IZ177" i="1"/>
  <c r="ER177" i="1"/>
  <c r="IV177" i="1"/>
  <c r="EN177" i="1"/>
  <c r="IR177" i="1"/>
  <c r="EJ177" i="1"/>
  <c r="IN177" i="1"/>
  <c r="EF177" i="1"/>
  <c r="IJ177" i="1"/>
  <c r="EB177" i="1"/>
  <c r="JQ176" i="1"/>
  <c r="FI176" i="1"/>
  <c r="JM176" i="1"/>
  <c r="FE176" i="1"/>
  <c r="JI176" i="1"/>
  <c r="FA176" i="1"/>
  <c r="JE176" i="1"/>
  <c r="EW176" i="1"/>
  <c r="JA176" i="1"/>
  <c r="ES176" i="1"/>
  <c r="IW176" i="1"/>
  <c r="EO176" i="1"/>
  <c r="IS176" i="1"/>
  <c r="EK176" i="1"/>
  <c r="IO176" i="1"/>
  <c r="EG176" i="1"/>
  <c r="IK176" i="1"/>
  <c r="EC176" i="1"/>
  <c r="JR175" i="1"/>
  <c r="FJ175" i="1"/>
  <c r="JN175" i="1"/>
  <c r="FF175" i="1"/>
  <c r="JJ175" i="1"/>
  <c r="FB175" i="1"/>
  <c r="JF175" i="1"/>
  <c r="EX175" i="1"/>
  <c r="JB175" i="1"/>
  <c r="ET175" i="1"/>
  <c r="IX175" i="1"/>
  <c r="EP175" i="1"/>
  <c r="IT175" i="1"/>
  <c r="EL175" i="1"/>
  <c r="IP175" i="1"/>
  <c r="EH175" i="1"/>
  <c r="IL175" i="1"/>
  <c r="ED175" i="1"/>
  <c r="FK174" i="1"/>
  <c r="JS174" i="1"/>
  <c r="JO174" i="1"/>
  <c r="FG174" i="1"/>
  <c r="JK174" i="1"/>
  <c r="FC174" i="1"/>
  <c r="JG174" i="1"/>
  <c r="EY174" i="1"/>
  <c r="JC174" i="1"/>
  <c r="EU174" i="1"/>
  <c r="IY174" i="1"/>
  <c r="EQ174" i="1"/>
  <c r="IU174" i="1"/>
  <c r="EM174" i="1"/>
  <c r="IQ174" i="1"/>
  <c r="EI174" i="1"/>
  <c r="IM174" i="1"/>
  <c r="EE174" i="1"/>
  <c r="II174" i="1"/>
  <c r="EA174" i="1"/>
  <c r="JP173" i="1"/>
  <c r="FH173" i="1"/>
  <c r="JL173" i="1"/>
  <c r="FD173" i="1"/>
  <c r="JH173" i="1"/>
  <c r="EZ173" i="1"/>
  <c r="JD173" i="1"/>
  <c r="EV173" i="1"/>
  <c r="IZ173" i="1"/>
  <c r="ER173" i="1"/>
  <c r="IV173" i="1"/>
  <c r="EN173" i="1"/>
  <c r="IR173" i="1"/>
  <c r="EJ173" i="1"/>
  <c r="IN173" i="1"/>
  <c r="EF173" i="1"/>
  <c r="IJ173" i="1"/>
  <c r="EB173" i="1"/>
  <c r="JQ172" i="1"/>
  <c r="FI172" i="1"/>
  <c r="JM172" i="1"/>
  <c r="FE172" i="1"/>
  <c r="JI172" i="1"/>
  <c r="FA172" i="1"/>
  <c r="JE172" i="1"/>
  <c r="EW172" i="1"/>
  <c r="JA172" i="1"/>
  <c r="ES172" i="1"/>
  <c r="IW172" i="1"/>
  <c r="EO172" i="1"/>
  <c r="IS172" i="1"/>
  <c r="EK172" i="1"/>
  <c r="IO172" i="1"/>
  <c r="EG172" i="1"/>
  <c r="IK172" i="1"/>
  <c r="EC172" i="1"/>
  <c r="JR171" i="1"/>
  <c r="FJ171" i="1"/>
  <c r="JN171" i="1"/>
  <c r="FF171" i="1"/>
  <c r="JJ171" i="1"/>
  <c r="FB171" i="1"/>
  <c r="JF171" i="1"/>
  <c r="EX171" i="1"/>
  <c r="JB171" i="1"/>
  <c r="ET171" i="1"/>
  <c r="IX171" i="1"/>
  <c r="EP171" i="1"/>
  <c r="IT171" i="1"/>
  <c r="EL171" i="1"/>
  <c r="IP171" i="1"/>
  <c r="EH171" i="1"/>
  <c r="IL171" i="1"/>
  <c r="ED171" i="1"/>
  <c r="FK170" i="1"/>
  <c r="JS170" i="1"/>
  <c r="JO170" i="1"/>
  <c r="FG170" i="1"/>
  <c r="JK170" i="1"/>
  <c r="FC170" i="1"/>
  <c r="JG170" i="1"/>
  <c r="EY170" i="1"/>
  <c r="JC170" i="1"/>
  <c r="EU170" i="1"/>
  <c r="IY170" i="1"/>
  <c r="EQ170" i="1"/>
  <c r="IU170" i="1"/>
  <c r="EM170" i="1"/>
  <c r="IQ170" i="1"/>
  <c r="EI170" i="1"/>
  <c r="IM170" i="1"/>
  <c r="EE170" i="1"/>
  <c r="II170" i="1"/>
  <c r="EA170" i="1"/>
  <c r="JP169" i="1"/>
  <c r="FH169" i="1"/>
  <c r="JL169" i="1"/>
  <c r="FD169" i="1"/>
  <c r="JH169" i="1"/>
  <c r="EZ169" i="1"/>
  <c r="JD169" i="1"/>
  <c r="EV169" i="1"/>
  <c r="IZ169" i="1"/>
  <c r="ER169" i="1"/>
  <c r="IV169" i="1"/>
  <c r="EN169" i="1"/>
  <c r="IR169" i="1"/>
  <c r="EJ169" i="1"/>
  <c r="IN169" i="1"/>
  <c r="EF169" i="1"/>
  <c r="IJ169" i="1"/>
  <c r="EB169" i="1"/>
  <c r="JQ168" i="1"/>
  <c r="FI168" i="1"/>
  <c r="JM168" i="1"/>
  <c r="FE168" i="1"/>
  <c r="JI168" i="1"/>
  <c r="FA168" i="1"/>
  <c r="JE168" i="1"/>
  <c r="EW168" i="1"/>
  <c r="JA168" i="1"/>
  <c r="ES168" i="1"/>
  <c r="IW168" i="1"/>
  <c r="EO168" i="1"/>
  <c r="IS168" i="1"/>
  <c r="EK168" i="1"/>
  <c r="IO168" i="1"/>
  <c r="EG168" i="1"/>
  <c r="IK168" i="1"/>
  <c r="EC168" i="1"/>
  <c r="JR167" i="1"/>
  <c r="FJ167" i="1"/>
  <c r="JN167" i="1"/>
  <c r="FF167" i="1"/>
  <c r="JJ167" i="1"/>
  <c r="FB167" i="1"/>
  <c r="JF167" i="1"/>
  <c r="EX167" i="1"/>
  <c r="JB167" i="1"/>
  <c r="ET167" i="1"/>
  <c r="IX167" i="1"/>
  <c r="EP167" i="1"/>
  <c r="IT167" i="1"/>
  <c r="EL167" i="1"/>
  <c r="IP167" i="1"/>
  <c r="EH167" i="1"/>
  <c r="IL167" i="1"/>
  <c r="ED167" i="1"/>
  <c r="FK166" i="1"/>
  <c r="JS166" i="1"/>
  <c r="JO166" i="1"/>
  <c r="FG166" i="1"/>
  <c r="JK166" i="1"/>
  <c r="FC166" i="1"/>
  <c r="JG166" i="1"/>
  <c r="EY166" i="1"/>
  <c r="JC166" i="1"/>
  <c r="EU166" i="1"/>
  <c r="IY166" i="1"/>
  <c r="EQ166" i="1"/>
  <c r="IU166" i="1"/>
  <c r="EM166" i="1"/>
  <c r="IQ166" i="1"/>
  <c r="EI166" i="1"/>
  <c r="IM166" i="1"/>
  <c r="EE166" i="1"/>
  <c r="II166" i="1"/>
  <c r="EA166" i="1"/>
  <c r="JP165" i="1"/>
  <c r="FH165" i="1"/>
  <c r="JL165" i="1"/>
  <c r="FD165" i="1"/>
  <c r="JH165" i="1"/>
  <c r="EZ165" i="1"/>
  <c r="JD165" i="1"/>
  <c r="EV165" i="1"/>
  <c r="IZ165" i="1"/>
  <c r="ER165" i="1"/>
  <c r="IV165" i="1"/>
  <c r="EN165" i="1"/>
  <c r="IR165" i="1"/>
  <c r="EJ165" i="1"/>
  <c r="IN165" i="1"/>
  <c r="EF165" i="1"/>
  <c r="IJ165" i="1"/>
  <c r="EB165" i="1"/>
  <c r="JQ164" i="1"/>
  <c r="FI164" i="1"/>
  <c r="JM164" i="1"/>
  <c r="FE164" i="1"/>
  <c r="JI164" i="1"/>
  <c r="FA164" i="1"/>
  <c r="JE164" i="1"/>
  <c r="EW164" i="1"/>
  <c r="JA164" i="1"/>
  <c r="ES164" i="1"/>
  <c r="IW164" i="1"/>
  <c r="EO164" i="1"/>
  <c r="IS164" i="1"/>
  <c r="EK164" i="1"/>
  <c r="IO164" i="1"/>
  <c r="EG164" i="1"/>
  <c r="IK164" i="1"/>
  <c r="EC164" i="1"/>
  <c r="JR163" i="1"/>
  <c r="FJ163" i="1"/>
  <c r="JN163" i="1"/>
  <c r="FF163" i="1"/>
  <c r="JJ163" i="1"/>
  <c r="FB163" i="1"/>
  <c r="JF163" i="1"/>
  <c r="EX163" i="1"/>
  <c r="JB163" i="1"/>
  <c r="ET163" i="1"/>
  <c r="IX163" i="1"/>
  <c r="EP163" i="1"/>
  <c r="IT163" i="1"/>
  <c r="EL163" i="1"/>
  <c r="IP163" i="1"/>
  <c r="EH163" i="1"/>
  <c r="IL163" i="1"/>
  <c r="ED163" i="1"/>
  <c r="FK162" i="1"/>
  <c r="JS162" i="1"/>
  <c r="JO162" i="1"/>
  <c r="FG162" i="1"/>
  <c r="JK162" i="1"/>
  <c r="FC162" i="1"/>
  <c r="JG162" i="1"/>
  <c r="EY162" i="1"/>
  <c r="JC162" i="1"/>
  <c r="EU162" i="1"/>
  <c r="IY162" i="1"/>
  <c r="EQ162" i="1"/>
  <c r="IU162" i="1"/>
  <c r="EM162" i="1"/>
  <c r="IQ162" i="1"/>
  <c r="EI162" i="1"/>
  <c r="IM162" i="1"/>
  <c r="EE162" i="1"/>
  <c r="II162" i="1"/>
  <c r="EA162" i="1"/>
  <c r="JP161" i="1"/>
  <c r="FH161" i="1"/>
  <c r="JL161" i="1"/>
  <c r="FD161" i="1"/>
  <c r="JH161" i="1"/>
  <c r="EZ161" i="1"/>
  <c r="JD161" i="1"/>
  <c r="EV161" i="1"/>
  <c r="IZ161" i="1"/>
  <c r="ER161" i="1"/>
  <c r="IV161" i="1"/>
  <c r="EN161" i="1"/>
  <c r="IR161" i="1"/>
  <c r="EJ161" i="1"/>
  <c r="IN161" i="1"/>
  <c r="EF161" i="1"/>
  <c r="IJ161" i="1"/>
  <c r="EB161" i="1"/>
  <c r="JQ160" i="1"/>
  <c r="FI160" i="1"/>
  <c r="JM160" i="1"/>
  <c r="FE160" i="1"/>
  <c r="JI160" i="1"/>
  <c r="FA160" i="1"/>
  <c r="JE160" i="1"/>
  <c r="EW160" i="1"/>
  <c r="JA160" i="1"/>
  <c r="ES160" i="1"/>
  <c r="IW160" i="1"/>
  <c r="EO160" i="1"/>
  <c r="IS160" i="1"/>
  <c r="EK160" i="1"/>
  <c r="IO160" i="1"/>
  <c r="EG160" i="1"/>
  <c r="IK160" i="1"/>
  <c r="EC160" i="1"/>
  <c r="JR159" i="1"/>
  <c r="FJ159" i="1"/>
  <c r="JN159" i="1"/>
  <c r="FF159" i="1"/>
  <c r="JJ159" i="1"/>
  <c r="FB159" i="1"/>
  <c r="JF159" i="1"/>
  <c r="EX159" i="1"/>
  <c r="JB159" i="1"/>
  <c r="ET159" i="1"/>
  <c r="IX159" i="1"/>
  <c r="EP159" i="1"/>
  <c r="IT159" i="1"/>
  <c r="EL159" i="1"/>
  <c r="IP159" i="1"/>
  <c r="EH159" i="1"/>
  <c r="IL159" i="1"/>
  <c r="ED159" i="1"/>
  <c r="FK158" i="1"/>
  <c r="JS158" i="1"/>
  <c r="JO158" i="1"/>
  <c r="FG158" i="1"/>
  <c r="JK158" i="1"/>
  <c r="FC158" i="1"/>
  <c r="JG158" i="1"/>
  <c r="EY158" i="1"/>
  <c r="JC158" i="1"/>
  <c r="EU158" i="1"/>
  <c r="IY158" i="1"/>
  <c r="EQ158" i="1"/>
  <c r="IU158" i="1"/>
  <c r="EM158" i="1"/>
  <c r="IQ158" i="1"/>
  <c r="EI158" i="1"/>
  <c r="IM158" i="1"/>
  <c r="EE158" i="1"/>
  <c r="II158" i="1"/>
  <c r="EA158" i="1"/>
  <c r="JP157" i="1"/>
  <c r="FH157" i="1"/>
  <c r="JL157" i="1"/>
  <c r="FD157" i="1"/>
  <c r="JH157" i="1"/>
  <c r="EZ157" i="1"/>
  <c r="JD157" i="1"/>
  <c r="EV157" i="1"/>
  <c r="IZ157" i="1"/>
  <c r="ER157" i="1"/>
  <c r="IV157" i="1"/>
  <c r="EN157" i="1"/>
  <c r="IR157" i="1"/>
  <c r="EJ157" i="1"/>
  <c r="IN157" i="1"/>
  <c r="EF157" i="1"/>
  <c r="IJ157" i="1"/>
  <c r="EB157" i="1"/>
  <c r="JQ156" i="1"/>
  <c r="FI156" i="1"/>
  <c r="JM156" i="1"/>
  <c r="FE156" i="1"/>
  <c r="JI156" i="1"/>
  <c r="FA156" i="1"/>
  <c r="JE156" i="1"/>
  <c r="EW156" i="1"/>
  <c r="JA156" i="1"/>
  <c r="ES156" i="1"/>
  <c r="IW156" i="1"/>
  <c r="EO156" i="1"/>
  <c r="IS156" i="1"/>
  <c r="EK156" i="1"/>
  <c r="IO156" i="1"/>
  <c r="EG156" i="1"/>
  <c r="IK156" i="1"/>
  <c r="EC156" i="1"/>
  <c r="JR155" i="1"/>
  <c r="FJ155" i="1"/>
  <c r="JN155" i="1"/>
  <c r="FF155" i="1"/>
  <c r="JJ155" i="1"/>
  <c r="FB155" i="1"/>
  <c r="JF155" i="1"/>
  <c r="EX155" i="1"/>
  <c r="JB155" i="1"/>
  <c r="ET155" i="1"/>
  <c r="IX155" i="1"/>
  <c r="EP155" i="1"/>
  <c r="IT155" i="1"/>
  <c r="EL155" i="1"/>
  <c r="IP155" i="1"/>
  <c r="EH155" i="1"/>
  <c r="IL155" i="1"/>
  <c r="ED155" i="1"/>
  <c r="FK154" i="1"/>
  <c r="JS154" i="1"/>
  <c r="JO154" i="1"/>
  <c r="FG154" i="1"/>
  <c r="JK154" i="1"/>
  <c r="FC154" i="1"/>
  <c r="JG154" i="1"/>
  <c r="EY154" i="1"/>
  <c r="JC154" i="1"/>
  <c r="EU154" i="1"/>
  <c r="IY154" i="1"/>
  <c r="EQ154" i="1"/>
  <c r="IU154" i="1"/>
  <c r="EM154" i="1"/>
  <c r="IQ154" i="1"/>
  <c r="EI154" i="1"/>
  <c r="IM154" i="1"/>
  <c r="EE154" i="1"/>
  <c r="II154" i="1"/>
  <c r="EA154" i="1"/>
  <c r="JP153" i="1"/>
  <c r="FH153" i="1"/>
  <c r="JL153" i="1"/>
  <c r="FD153" i="1"/>
  <c r="JH153" i="1"/>
  <c r="EZ153" i="1"/>
  <c r="JD153" i="1"/>
  <c r="EV153" i="1"/>
  <c r="IZ153" i="1"/>
  <c r="ER153" i="1"/>
  <c r="IV153" i="1"/>
  <c r="EN153" i="1"/>
  <c r="IR153" i="1"/>
  <c r="EJ153" i="1"/>
  <c r="IN153" i="1"/>
  <c r="EF153" i="1"/>
  <c r="IJ153" i="1"/>
  <c r="EB153" i="1"/>
  <c r="JQ152" i="1"/>
  <c r="FI152" i="1"/>
  <c r="JM152" i="1"/>
  <c r="FE152" i="1"/>
  <c r="JI152" i="1"/>
  <c r="FA152" i="1"/>
  <c r="JE152" i="1"/>
  <c r="EW152" i="1"/>
  <c r="JA152" i="1"/>
  <c r="ES152" i="1"/>
  <c r="IW152" i="1"/>
  <c r="EO152" i="1"/>
  <c r="IS152" i="1"/>
  <c r="EK152" i="1"/>
  <c r="IO152" i="1"/>
  <c r="EG152" i="1"/>
  <c r="IK152" i="1"/>
  <c r="EC152" i="1"/>
  <c r="JR151" i="1"/>
  <c r="FJ151" i="1"/>
  <c r="JN151" i="1"/>
  <c r="FF151" i="1"/>
  <c r="JJ151" i="1"/>
  <c r="FB151" i="1"/>
  <c r="JF151" i="1"/>
  <c r="EX151" i="1"/>
  <c r="JB151" i="1"/>
  <c r="ET151" i="1"/>
  <c r="IX151" i="1"/>
  <c r="EP151" i="1"/>
  <c r="IT151" i="1"/>
  <c r="EL151" i="1"/>
  <c r="IP151" i="1"/>
  <c r="EH151" i="1"/>
  <c r="IL151" i="1"/>
  <c r="ED151" i="1"/>
  <c r="FK150" i="1"/>
  <c r="JS150" i="1"/>
  <c r="JO150" i="1"/>
  <c r="FG150" i="1"/>
  <c r="JK150" i="1"/>
  <c r="FC150" i="1"/>
  <c r="JG150" i="1"/>
  <c r="EY150" i="1"/>
  <c r="JC150" i="1"/>
  <c r="EU150" i="1"/>
  <c r="IY150" i="1"/>
  <c r="EQ150" i="1"/>
  <c r="IU150" i="1"/>
  <c r="EM150" i="1"/>
  <c r="IQ150" i="1"/>
  <c r="EI150" i="1"/>
  <c r="IM150" i="1"/>
  <c r="EE150" i="1"/>
  <c r="II150" i="1"/>
  <c r="EA150" i="1"/>
  <c r="JP149" i="1"/>
  <c r="FH149" i="1"/>
  <c r="JL149" i="1"/>
  <c r="FD149" i="1"/>
  <c r="JH149" i="1"/>
  <c r="EZ149" i="1"/>
  <c r="JD149" i="1"/>
  <c r="EV149" i="1"/>
  <c r="IZ149" i="1"/>
  <c r="ER149" i="1"/>
  <c r="IV149" i="1"/>
  <c r="EN149" i="1"/>
  <c r="IR149" i="1"/>
  <c r="EJ149" i="1"/>
  <c r="IN149" i="1"/>
  <c r="EF149" i="1"/>
  <c r="IJ149" i="1"/>
  <c r="EB149" i="1"/>
  <c r="JQ148" i="1"/>
  <c r="FI148" i="1"/>
  <c r="JM148" i="1"/>
  <c r="FE148" i="1"/>
  <c r="JI148" i="1"/>
  <c r="FA148" i="1"/>
  <c r="JE148" i="1"/>
  <c r="EW148" i="1"/>
  <c r="JA148" i="1"/>
  <c r="ES148" i="1"/>
  <c r="IW148" i="1"/>
  <c r="EO148" i="1"/>
  <c r="IS148" i="1"/>
  <c r="EK148" i="1"/>
  <c r="IO148" i="1"/>
  <c r="EG148" i="1"/>
  <c r="IK148" i="1"/>
  <c r="EC148" i="1"/>
  <c r="JR147" i="1"/>
  <c r="FJ147" i="1"/>
  <c r="JN147" i="1"/>
  <c r="FF147" i="1"/>
  <c r="JJ147" i="1"/>
  <c r="FB147" i="1"/>
  <c r="JF147" i="1"/>
  <c r="EX147" i="1"/>
  <c r="JB147" i="1"/>
  <c r="ET147" i="1"/>
  <c r="IX147" i="1"/>
  <c r="EP147" i="1"/>
  <c r="IT147" i="1"/>
  <c r="EL147" i="1"/>
  <c r="IP147" i="1"/>
  <c r="EH147" i="1"/>
  <c r="IL147" i="1"/>
  <c r="ED147" i="1"/>
  <c r="FK146" i="1"/>
  <c r="JS146" i="1"/>
  <c r="JO146" i="1"/>
  <c r="FG146" i="1"/>
  <c r="JK146" i="1"/>
  <c r="FC146" i="1"/>
  <c r="JG146" i="1"/>
  <c r="EY146" i="1"/>
  <c r="JC146" i="1"/>
  <c r="EU146" i="1"/>
  <c r="IY146" i="1"/>
  <c r="EQ146" i="1"/>
  <c r="IU146" i="1"/>
  <c r="EM146" i="1"/>
  <c r="IQ146" i="1"/>
  <c r="EI146" i="1"/>
  <c r="IM146" i="1"/>
  <c r="EE146" i="1"/>
  <c r="II146" i="1"/>
  <c r="EA146" i="1"/>
  <c r="JP145" i="1"/>
  <c r="FH145" i="1"/>
  <c r="JL145" i="1"/>
  <c r="FD145" i="1"/>
  <c r="JH145" i="1"/>
  <c r="EZ145" i="1"/>
  <c r="JD145" i="1"/>
  <c r="EV145" i="1"/>
  <c r="IZ145" i="1"/>
  <c r="ER145" i="1"/>
  <c r="IV145" i="1"/>
  <c r="EN145" i="1"/>
  <c r="IR145" i="1"/>
  <c r="EJ145" i="1"/>
  <c r="IN145" i="1"/>
  <c r="EF145" i="1"/>
  <c r="IJ145" i="1"/>
  <c r="EB145" i="1"/>
  <c r="JQ144" i="1"/>
  <c r="FI144" i="1"/>
  <c r="JM144" i="1"/>
  <c r="FE144" i="1"/>
  <c r="JI144" i="1"/>
  <c r="FA144" i="1"/>
  <c r="JE144" i="1"/>
  <c r="EW144" i="1"/>
  <c r="JA144" i="1"/>
  <c r="ES144" i="1"/>
  <c r="IW144" i="1"/>
  <c r="EO144" i="1"/>
  <c r="IS144" i="1"/>
  <c r="EK144" i="1"/>
  <c r="IO144" i="1"/>
  <c r="EG144" i="1"/>
  <c r="IK144" i="1"/>
  <c r="EC144" i="1"/>
  <c r="JR143" i="1"/>
  <c r="FJ143" i="1"/>
  <c r="JN143" i="1"/>
  <c r="FF143" i="1"/>
  <c r="JJ143" i="1"/>
  <c r="FB143" i="1"/>
  <c r="JF143" i="1"/>
  <c r="EX143" i="1"/>
  <c r="JB143" i="1"/>
  <c r="ET143" i="1"/>
  <c r="IX143" i="1"/>
  <c r="EP143" i="1"/>
  <c r="IT143" i="1"/>
  <c r="EL143" i="1"/>
  <c r="IP143" i="1"/>
  <c r="EH143" i="1"/>
  <c r="IL143" i="1"/>
  <c r="ED143" i="1"/>
  <c r="FK142" i="1"/>
  <c r="JS142" i="1"/>
  <c r="JO142" i="1"/>
  <c r="FG142" i="1"/>
  <c r="JK142" i="1"/>
  <c r="FC142" i="1"/>
  <c r="JG142" i="1"/>
  <c r="EY142" i="1"/>
  <c r="JC142" i="1"/>
  <c r="EU142" i="1"/>
  <c r="IY142" i="1"/>
  <c r="EQ142" i="1"/>
  <c r="IU142" i="1"/>
  <c r="EM142" i="1"/>
  <c r="IQ142" i="1"/>
  <c r="EI142" i="1"/>
  <c r="IM142" i="1"/>
  <c r="EE142" i="1"/>
  <c r="II142" i="1"/>
  <c r="EA142" i="1"/>
  <c r="JP141" i="1"/>
  <c r="FH141" i="1"/>
  <c r="JL141" i="1"/>
  <c r="FD141" i="1"/>
  <c r="JH141" i="1"/>
  <c r="EZ141" i="1"/>
  <c r="JD141" i="1"/>
  <c r="EV141" i="1"/>
  <c r="IZ141" i="1"/>
  <c r="ER141" i="1"/>
  <c r="IV141" i="1"/>
  <c r="EN141" i="1"/>
  <c r="IR141" i="1"/>
  <c r="EJ141" i="1"/>
  <c r="IN141" i="1"/>
  <c r="EF141" i="1"/>
  <c r="IJ141" i="1"/>
  <c r="EB141" i="1"/>
  <c r="JQ140" i="1"/>
  <c r="FI140" i="1"/>
  <c r="JM140" i="1"/>
  <c r="FE140" i="1"/>
  <c r="JI140" i="1"/>
  <c r="FA140" i="1"/>
  <c r="JE140" i="1"/>
  <c r="EW140" i="1"/>
  <c r="JA140" i="1"/>
  <c r="ES140" i="1"/>
  <c r="IW140" i="1"/>
  <c r="EO140" i="1"/>
  <c r="IS140" i="1"/>
  <c r="EK140" i="1"/>
  <c r="IO140" i="1"/>
  <c r="EG140" i="1"/>
  <c r="IK140" i="1"/>
  <c r="EC140" i="1"/>
  <c r="JR139" i="1"/>
  <c r="FJ139" i="1"/>
  <c r="JN139" i="1"/>
  <c r="FF139" i="1"/>
  <c r="JJ139" i="1"/>
  <c r="FB139" i="1"/>
  <c r="JF139" i="1"/>
  <c r="EX139" i="1"/>
  <c r="JB139" i="1"/>
  <c r="ET139" i="1"/>
  <c r="IX139" i="1"/>
  <c r="EP139" i="1"/>
  <c r="IT139" i="1"/>
  <c r="EL139" i="1"/>
  <c r="IP139" i="1"/>
  <c r="EH139" i="1"/>
  <c r="IL139" i="1"/>
  <c r="ED139" i="1"/>
  <c r="FK138" i="1"/>
  <c r="JS138" i="1"/>
  <c r="JO138" i="1"/>
  <c r="FG138" i="1"/>
  <c r="JK138" i="1"/>
  <c r="FC138" i="1"/>
  <c r="JG138" i="1"/>
  <c r="EY138" i="1"/>
  <c r="JC138" i="1"/>
  <c r="EU138" i="1"/>
  <c r="IY138" i="1"/>
  <c r="EQ138" i="1"/>
  <c r="IU138" i="1"/>
  <c r="EM138" i="1"/>
  <c r="IQ138" i="1"/>
  <c r="EI138" i="1"/>
  <c r="IM138" i="1"/>
  <c r="EE138" i="1"/>
  <c r="II138" i="1"/>
  <c r="EA138" i="1"/>
  <c r="JP137" i="1"/>
  <c r="FH137" i="1"/>
  <c r="JL137" i="1"/>
  <c r="FD137" i="1"/>
  <c r="JH137" i="1"/>
  <c r="EZ137" i="1"/>
  <c r="JD137" i="1"/>
  <c r="EV137" i="1"/>
  <c r="IZ137" i="1"/>
  <c r="ER137" i="1"/>
  <c r="IV137" i="1"/>
  <c r="EN137" i="1"/>
  <c r="IR137" i="1"/>
  <c r="EJ137" i="1"/>
  <c r="IN137" i="1"/>
  <c r="EF137" i="1"/>
  <c r="IJ137" i="1"/>
  <c r="EB137" i="1"/>
  <c r="JQ136" i="1"/>
  <c r="FI136" i="1"/>
  <c r="JM136" i="1"/>
  <c r="FE136" i="1"/>
  <c r="JI136" i="1"/>
  <c r="FA136" i="1"/>
  <c r="JE136" i="1"/>
  <c r="EW136" i="1"/>
  <c r="JA136" i="1"/>
  <c r="ES136" i="1"/>
  <c r="IW136" i="1"/>
  <c r="EO136" i="1"/>
  <c r="IS136" i="1"/>
  <c r="EK136" i="1"/>
  <c r="IO136" i="1"/>
  <c r="EG136" i="1"/>
  <c r="IK136" i="1"/>
  <c r="EC136" i="1"/>
  <c r="JR135" i="1"/>
  <c r="FJ135" i="1"/>
  <c r="JN135" i="1"/>
  <c r="FF135" i="1"/>
  <c r="JJ135" i="1"/>
  <c r="FB135" i="1"/>
  <c r="JF135" i="1"/>
  <c r="EX135" i="1"/>
  <c r="JB135" i="1"/>
  <c r="ET135" i="1"/>
  <c r="IX135" i="1"/>
  <c r="EP135" i="1"/>
  <c r="IT135" i="1"/>
  <c r="EL135" i="1"/>
  <c r="IP135" i="1"/>
  <c r="EH135" i="1"/>
  <c r="IL135" i="1"/>
  <c r="ED135" i="1"/>
  <c r="FK134" i="1"/>
  <c r="JS134" i="1"/>
  <c r="JO134" i="1"/>
  <c r="FG134" i="1"/>
  <c r="JK134" i="1"/>
  <c r="FC134" i="1"/>
  <c r="JG134" i="1"/>
  <c r="EY134" i="1"/>
  <c r="JC134" i="1"/>
  <c r="EU134" i="1"/>
  <c r="IY134" i="1"/>
  <c r="EQ134" i="1"/>
  <c r="IU134" i="1"/>
  <c r="EM134" i="1"/>
  <c r="IQ134" i="1"/>
  <c r="EI134" i="1"/>
  <c r="IM134" i="1"/>
  <c r="EE134" i="1"/>
  <c r="II134" i="1"/>
  <c r="EA134" i="1"/>
  <c r="JP133" i="1"/>
  <c r="FH133" i="1"/>
  <c r="JL133" i="1"/>
  <c r="FD133" i="1"/>
  <c r="JH133" i="1"/>
  <c r="EZ133" i="1"/>
  <c r="JD133" i="1"/>
  <c r="EV133" i="1"/>
  <c r="IZ133" i="1"/>
  <c r="ER133" i="1"/>
  <c r="IV133" i="1"/>
  <c r="EN133" i="1"/>
  <c r="IR133" i="1"/>
  <c r="EJ133" i="1"/>
  <c r="IN133" i="1"/>
  <c r="EF133" i="1"/>
  <c r="IJ133" i="1"/>
  <c r="EB133" i="1"/>
  <c r="JQ132" i="1"/>
  <c r="FI132" i="1"/>
  <c r="JM132" i="1"/>
  <c r="FE132" i="1"/>
  <c r="JI132" i="1"/>
  <c r="FA132" i="1"/>
  <c r="JE132" i="1"/>
  <c r="EW132" i="1"/>
  <c r="JA132" i="1"/>
  <c r="ES132" i="1"/>
  <c r="IW132" i="1"/>
  <c r="EO132" i="1"/>
  <c r="IS132" i="1"/>
  <c r="EK132" i="1"/>
  <c r="IO132" i="1"/>
  <c r="EG132" i="1"/>
  <c r="IK132" i="1"/>
  <c r="EC132" i="1"/>
  <c r="JR131" i="1"/>
  <c r="FJ131" i="1"/>
  <c r="JN131" i="1"/>
  <c r="FF131" i="1"/>
  <c r="JJ131" i="1"/>
  <c r="FB131" i="1"/>
  <c r="JF131" i="1"/>
  <c r="EX131" i="1"/>
  <c r="JB131" i="1"/>
  <c r="ET131" i="1"/>
  <c r="IX131" i="1"/>
  <c r="EP131" i="1"/>
  <c r="IT131" i="1"/>
  <c r="EL131" i="1"/>
  <c r="IP131" i="1"/>
  <c r="EH131" i="1"/>
  <c r="IL131" i="1"/>
  <c r="ED131" i="1"/>
  <c r="FK130" i="1"/>
  <c r="JS130" i="1"/>
  <c r="JO130" i="1"/>
  <c r="FG130" i="1"/>
  <c r="JK130" i="1"/>
  <c r="FC130" i="1"/>
  <c r="JG130" i="1"/>
  <c r="EY130" i="1"/>
  <c r="JC130" i="1"/>
  <c r="EU130" i="1"/>
  <c r="IY130" i="1"/>
  <c r="EQ130" i="1"/>
  <c r="IU130" i="1"/>
  <c r="EM130" i="1"/>
  <c r="IQ130" i="1"/>
  <c r="EI130" i="1"/>
  <c r="IM130" i="1"/>
  <c r="EE130" i="1"/>
  <c r="II130" i="1"/>
  <c r="EA130" i="1"/>
  <c r="JP129" i="1"/>
  <c r="FH129" i="1"/>
  <c r="JL129" i="1"/>
  <c r="FD129" i="1"/>
  <c r="JH129" i="1"/>
  <c r="EZ129" i="1"/>
  <c r="JD129" i="1"/>
  <c r="EV129" i="1"/>
  <c r="IZ129" i="1"/>
  <c r="ER129" i="1"/>
  <c r="IV129" i="1"/>
  <c r="EN129" i="1"/>
  <c r="IR129" i="1"/>
  <c r="EJ129" i="1"/>
  <c r="IN129" i="1"/>
  <c r="EF129" i="1"/>
  <c r="IJ129" i="1"/>
  <c r="EB129" i="1"/>
  <c r="JQ128" i="1"/>
  <c r="FI128" i="1"/>
  <c r="JM128" i="1"/>
  <c r="FE128" i="1"/>
  <c r="JI128" i="1"/>
  <c r="FA128" i="1"/>
  <c r="JE128" i="1"/>
  <c r="EW128" i="1"/>
  <c r="JA128" i="1"/>
  <c r="ES128" i="1"/>
  <c r="IW128" i="1"/>
  <c r="EO128" i="1"/>
  <c r="IS128" i="1"/>
  <c r="EK128" i="1"/>
  <c r="IO128" i="1"/>
  <c r="EG128" i="1"/>
  <c r="IK128" i="1"/>
  <c r="EC128" i="1"/>
  <c r="JR127" i="1"/>
  <c r="FJ127" i="1"/>
  <c r="JN127" i="1"/>
  <c r="FF127" i="1"/>
  <c r="JJ127" i="1"/>
  <c r="FB127" i="1"/>
  <c r="JF127" i="1"/>
  <c r="EX127" i="1"/>
  <c r="JB127" i="1"/>
  <c r="ET127" i="1"/>
  <c r="IX127" i="1"/>
  <c r="EP127" i="1"/>
  <c r="IT127" i="1"/>
  <c r="EL127" i="1"/>
  <c r="IP127" i="1"/>
  <c r="EH127" i="1"/>
  <c r="IL127" i="1"/>
  <c r="ED127" i="1"/>
  <c r="FK126" i="1"/>
  <c r="JS126" i="1"/>
  <c r="JO126" i="1"/>
  <c r="FG126" i="1"/>
  <c r="JK126" i="1"/>
  <c r="FC126" i="1"/>
  <c r="JG126" i="1"/>
  <c r="EY126" i="1"/>
  <c r="JC126" i="1"/>
  <c r="EU126" i="1"/>
  <c r="IY126" i="1"/>
  <c r="EQ126" i="1"/>
  <c r="IU126" i="1"/>
  <c r="EM126" i="1"/>
  <c r="IQ126" i="1"/>
  <c r="EI126" i="1"/>
  <c r="IM126" i="1"/>
  <c r="EE126" i="1"/>
  <c r="II126" i="1"/>
  <c r="EA126" i="1"/>
  <c r="JP125" i="1"/>
  <c r="FH125" i="1"/>
  <c r="JL125" i="1"/>
  <c r="FD125" i="1"/>
  <c r="JH125" i="1"/>
  <c r="EZ125" i="1"/>
  <c r="JD125" i="1"/>
  <c r="EV125" i="1"/>
  <c r="IZ125" i="1"/>
  <c r="ER125" i="1"/>
  <c r="IV125" i="1"/>
  <c r="EN125" i="1"/>
  <c r="IR125" i="1"/>
  <c r="EJ125" i="1"/>
  <c r="IN125" i="1"/>
  <c r="EF125" i="1"/>
  <c r="IJ125" i="1"/>
  <c r="EB125" i="1"/>
  <c r="JQ124" i="1"/>
  <c r="FI124" i="1"/>
  <c r="JM124" i="1"/>
  <c r="FE124" i="1"/>
  <c r="JI124" i="1"/>
  <c r="FA124" i="1"/>
  <c r="JE124" i="1"/>
  <c r="EW124" i="1"/>
  <c r="JA124" i="1"/>
  <c r="ES124" i="1"/>
  <c r="IW124" i="1"/>
  <c r="EO124" i="1"/>
  <c r="IS124" i="1"/>
  <c r="EK124" i="1"/>
  <c r="IO124" i="1"/>
  <c r="EG124" i="1"/>
  <c r="IK124" i="1"/>
  <c r="EC124" i="1"/>
  <c r="JR123" i="1"/>
  <c r="FJ123" i="1"/>
  <c r="JN123" i="1"/>
  <c r="FF123" i="1"/>
  <c r="JJ123" i="1"/>
  <c r="FB123" i="1"/>
  <c r="JF123" i="1"/>
  <c r="EX123" i="1"/>
  <c r="JB123" i="1"/>
  <c r="ET123" i="1"/>
  <c r="IX123" i="1"/>
  <c r="EP123" i="1"/>
  <c r="IT123" i="1"/>
  <c r="EL123" i="1"/>
  <c r="IP123" i="1"/>
  <c r="EH123" i="1"/>
  <c r="IL123" i="1"/>
  <c r="ED123" i="1"/>
  <c r="FK122" i="1"/>
  <c r="JS122" i="1"/>
  <c r="JO122" i="1"/>
  <c r="FG122" i="1"/>
  <c r="JK122" i="1"/>
  <c r="FC122" i="1"/>
  <c r="JG122" i="1"/>
  <c r="EY122" i="1"/>
  <c r="JC122" i="1"/>
  <c r="EU122" i="1"/>
  <c r="IY122" i="1"/>
  <c r="EQ122" i="1"/>
  <c r="IU122" i="1"/>
  <c r="EM122" i="1"/>
  <c r="IQ122" i="1"/>
  <c r="EI122" i="1"/>
  <c r="IM122" i="1"/>
  <c r="EE122" i="1"/>
  <c r="II122" i="1"/>
  <c r="EA122" i="1"/>
  <c r="JP121" i="1"/>
  <c r="FH121" i="1"/>
  <c r="JL121" i="1"/>
  <c r="FD121" i="1"/>
  <c r="JH121" i="1"/>
  <c r="EZ121" i="1"/>
  <c r="JD121" i="1"/>
  <c r="EV121" i="1"/>
  <c r="IZ121" i="1"/>
  <c r="ER121" i="1"/>
  <c r="IV121" i="1"/>
  <c r="EN121" i="1"/>
  <c r="IR121" i="1"/>
  <c r="EJ121" i="1"/>
  <c r="IN121" i="1"/>
  <c r="EF121" i="1"/>
  <c r="IJ121" i="1"/>
  <c r="EB121" i="1"/>
  <c r="JQ120" i="1"/>
  <c r="FI120" i="1"/>
  <c r="JM120" i="1"/>
  <c r="FE120" i="1"/>
  <c r="JI120" i="1"/>
  <c r="FA120" i="1"/>
  <c r="JE120" i="1"/>
  <c r="EW120" i="1"/>
  <c r="JA120" i="1"/>
  <c r="ES120" i="1"/>
  <c r="IW120" i="1"/>
  <c r="EO120" i="1"/>
  <c r="IS120" i="1"/>
  <c r="EK120" i="1"/>
  <c r="IO120" i="1"/>
  <c r="EG120" i="1"/>
  <c r="IK120" i="1"/>
  <c r="EC120" i="1"/>
  <c r="JR119" i="1"/>
  <c r="FJ119" i="1"/>
  <c r="JN119" i="1"/>
  <c r="FF119" i="1"/>
  <c r="JJ119" i="1"/>
  <c r="FB119" i="1"/>
  <c r="JF119" i="1"/>
  <c r="EX119" i="1"/>
  <c r="JB119" i="1"/>
  <c r="ET119" i="1"/>
  <c r="IX119" i="1"/>
  <c r="EP119" i="1"/>
  <c r="IT119" i="1"/>
  <c r="EL119" i="1"/>
  <c r="IP119" i="1"/>
  <c r="EH119" i="1"/>
  <c r="IL119" i="1"/>
  <c r="ED119" i="1"/>
  <c r="FK118" i="1"/>
  <c r="JS118" i="1"/>
  <c r="JO118" i="1"/>
  <c r="FG118" i="1"/>
  <c r="JK118" i="1"/>
  <c r="FC118" i="1"/>
  <c r="JG118" i="1"/>
  <c r="EY118" i="1"/>
  <c r="JC118" i="1"/>
  <c r="EU118" i="1"/>
  <c r="IY118" i="1"/>
  <c r="EQ118" i="1"/>
  <c r="IU118" i="1"/>
  <c r="EM118" i="1"/>
  <c r="IQ118" i="1"/>
  <c r="EI118" i="1"/>
  <c r="IM118" i="1"/>
  <c r="EE118" i="1"/>
  <c r="II118" i="1"/>
  <c r="EA118" i="1"/>
  <c r="JP117" i="1"/>
  <c r="FH117" i="1"/>
  <c r="JL117" i="1"/>
  <c r="FD117" i="1"/>
  <c r="JH117" i="1"/>
  <c r="EZ117" i="1"/>
  <c r="JD117" i="1"/>
  <c r="EV117" i="1"/>
  <c r="IZ117" i="1"/>
  <c r="ER117" i="1"/>
  <c r="IV117" i="1"/>
  <c r="EN117" i="1"/>
  <c r="IR117" i="1"/>
  <c r="EJ117" i="1"/>
  <c r="IN117" i="1"/>
  <c r="EF117" i="1"/>
  <c r="IJ117" i="1"/>
  <c r="EB117" i="1"/>
  <c r="JQ116" i="1"/>
  <c r="FI116" i="1"/>
  <c r="JM116" i="1"/>
  <c r="FE116" i="1"/>
  <c r="JI116" i="1"/>
  <c r="FA116" i="1"/>
  <c r="JE116" i="1"/>
  <c r="EW116" i="1"/>
  <c r="JA116" i="1"/>
  <c r="ES116" i="1"/>
  <c r="IW116" i="1"/>
  <c r="EO116" i="1"/>
  <c r="IS116" i="1"/>
  <c r="EK116" i="1"/>
  <c r="IO116" i="1"/>
  <c r="EG116" i="1"/>
  <c r="IK116" i="1"/>
  <c r="EC116" i="1"/>
  <c r="JR115" i="1"/>
  <c r="FJ115" i="1"/>
  <c r="JN115" i="1"/>
  <c r="FF115" i="1"/>
  <c r="JJ115" i="1"/>
  <c r="FB115" i="1"/>
  <c r="JF115" i="1"/>
  <c r="EX115" i="1"/>
  <c r="JB115" i="1"/>
  <c r="ET115" i="1"/>
  <c r="IX115" i="1"/>
  <c r="EP115" i="1"/>
  <c r="IT115" i="1"/>
  <c r="EL115" i="1"/>
  <c r="IP115" i="1"/>
  <c r="EH115" i="1"/>
  <c r="IL115" i="1"/>
  <c r="ED115" i="1"/>
  <c r="FK114" i="1"/>
  <c r="JS114" i="1"/>
  <c r="JO114" i="1"/>
  <c r="FG114" i="1"/>
  <c r="JK114" i="1"/>
  <c r="FC114" i="1"/>
  <c r="JG114" i="1"/>
  <c r="EY114" i="1"/>
  <c r="JC114" i="1"/>
  <c r="EU114" i="1"/>
  <c r="IY114" i="1"/>
  <c r="EQ114" i="1"/>
  <c r="IU114" i="1"/>
  <c r="EM114" i="1"/>
  <c r="IQ114" i="1"/>
  <c r="EI114" i="1"/>
  <c r="IM114" i="1"/>
  <c r="EE114" i="1"/>
  <c r="II114" i="1"/>
  <c r="EA114" i="1"/>
  <c r="JP113" i="1"/>
  <c r="FH113" i="1"/>
  <c r="JL113" i="1"/>
  <c r="FD113" i="1"/>
  <c r="JH113" i="1"/>
  <c r="EZ113" i="1"/>
  <c r="JD113" i="1"/>
  <c r="EV113" i="1"/>
  <c r="IZ113" i="1"/>
  <c r="ER113" i="1"/>
  <c r="IV113" i="1"/>
  <c r="EN113" i="1"/>
  <c r="IR113" i="1"/>
  <c r="EJ113" i="1"/>
  <c r="IN113" i="1"/>
  <c r="EF113" i="1"/>
  <c r="IJ113" i="1"/>
  <c r="EB113" i="1"/>
  <c r="JQ112" i="1"/>
  <c r="FI112" i="1"/>
  <c r="JM112" i="1"/>
  <c r="FE112" i="1"/>
  <c r="JI112" i="1"/>
  <c r="FA112" i="1"/>
  <c r="JE112" i="1"/>
  <c r="EW112" i="1"/>
  <c r="JA112" i="1"/>
  <c r="ES112" i="1"/>
  <c r="IW112" i="1"/>
  <c r="EO112" i="1"/>
  <c r="IS112" i="1"/>
  <c r="EK112" i="1"/>
  <c r="IO112" i="1"/>
  <c r="EG112" i="1"/>
  <c r="IK112" i="1"/>
  <c r="EC112" i="1"/>
  <c r="JR111" i="1"/>
  <c r="FJ111" i="1"/>
  <c r="JN111" i="1"/>
  <c r="FF111" i="1"/>
  <c r="JJ111" i="1"/>
  <c r="FB111" i="1"/>
  <c r="JF111" i="1"/>
  <c r="EX111" i="1"/>
  <c r="JB111" i="1"/>
  <c r="ET111" i="1"/>
  <c r="IX111" i="1"/>
  <c r="EP111" i="1"/>
  <c r="IT111" i="1"/>
  <c r="EL111" i="1"/>
  <c r="IP111" i="1"/>
  <c r="EH111" i="1"/>
  <c r="IL111" i="1"/>
  <c r="ED111" i="1"/>
  <c r="FK110" i="1"/>
  <c r="JS110" i="1"/>
  <c r="JO110" i="1"/>
  <c r="FG110" i="1"/>
  <c r="JK110" i="1"/>
  <c r="FC110" i="1"/>
  <c r="JG110" i="1"/>
  <c r="EY110" i="1"/>
  <c r="JC110" i="1"/>
  <c r="EU110" i="1"/>
  <c r="IY110" i="1"/>
  <c r="EQ110" i="1"/>
  <c r="IU110" i="1"/>
  <c r="EM110" i="1"/>
  <c r="IQ110" i="1"/>
  <c r="EI110" i="1"/>
  <c r="IM110" i="1"/>
  <c r="EE110" i="1"/>
  <c r="II110" i="1"/>
  <c r="EA110" i="1"/>
  <c r="JP109" i="1"/>
  <c r="FH109" i="1"/>
  <c r="JL109" i="1"/>
  <c r="FD109" i="1"/>
  <c r="JH109" i="1"/>
  <c r="EZ109" i="1"/>
  <c r="JD109" i="1"/>
  <c r="EV109" i="1"/>
  <c r="IZ109" i="1"/>
  <c r="ER109" i="1"/>
  <c r="IV109" i="1"/>
  <c r="EN109" i="1"/>
  <c r="IR109" i="1"/>
  <c r="EJ109" i="1"/>
  <c r="IN109" i="1"/>
  <c r="EF109" i="1"/>
  <c r="IJ109" i="1"/>
  <c r="EB109" i="1"/>
  <c r="JQ108" i="1"/>
  <c r="FI108" i="1"/>
  <c r="JM108" i="1"/>
  <c r="FE108" i="1"/>
  <c r="JI108" i="1"/>
  <c r="FA108" i="1"/>
  <c r="JE108" i="1"/>
  <c r="EW108" i="1"/>
  <c r="JA108" i="1"/>
  <c r="ES108" i="1"/>
  <c r="IW108" i="1"/>
  <c r="EO108" i="1"/>
  <c r="IS108" i="1"/>
  <c r="EK108" i="1"/>
  <c r="IO108" i="1"/>
  <c r="EG108" i="1"/>
  <c r="IK108" i="1"/>
  <c r="EC108" i="1"/>
  <c r="JR107" i="1"/>
  <c r="FJ107" i="1"/>
  <c r="JN107" i="1"/>
  <c r="FF107" i="1"/>
  <c r="JJ107" i="1"/>
  <c r="FB107" i="1"/>
  <c r="JF107" i="1"/>
  <c r="EX107" i="1"/>
  <c r="JB107" i="1"/>
  <c r="ET107" i="1"/>
  <c r="IX107" i="1"/>
  <c r="EP107" i="1"/>
  <c r="IT107" i="1"/>
  <c r="EL107" i="1"/>
  <c r="IP107" i="1"/>
  <c r="EH107" i="1"/>
  <c r="IL107" i="1"/>
  <c r="ED107" i="1"/>
  <c r="FK106" i="1"/>
  <c r="JS106" i="1"/>
  <c r="JO106" i="1"/>
  <c r="FG106" i="1"/>
  <c r="JK106" i="1"/>
  <c r="FC106" i="1"/>
  <c r="JG106" i="1"/>
  <c r="EY106" i="1"/>
  <c r="JC106" i="1"/>
  <c r="EU106" i="1"/>
  <c r="IY106" i="1"/>
  <c r="EQ106" i="1"/>
  <c r="IU106" i="1"/>
  <c r="EM106" i="1"/>
  <c r="IQ106" i="1"/>
  <c r="EI106" i="1"/>
  <c r="IM106" i="1"/>
  <c r="EE106" i="1"/>
  <c r="II106" i="1"/>
  <c r="EA106" i="1"/>
  <c r="JP105" i="1"/>
  <c r="FH105" i="1"/>
  <c r="JL105" i="1"/>
  <c r="FD105" i="1"/>
  <c r="JH105" i="1"/>
  <c r="EZ105" i="1"/>
  <c r="JD105" i="1"/>
  <c r="EV105" i="1"/>
  <c r="IZ105" i="1"/>
  <c r="ER105" i="1"/>
  <c r="IV105" i="1"/>
  <c r="EN105" i="1"/>
  <c r="IR105" i="1"/>
  <c r="EJ105" i="1"/>
  <c r="IN105" i="1"/>
  <c r="EF105" i="1"/>
  <c r="IJ105" i="1"/>
  <c r="EB105" i="1"/>
  <c r="JQ104" i="1"/>
  <c r="FI104" i="1"/>
  <c r="JM104" i="1"/>
  <c r="FE104" i="1"/>
  <c r="JI104" i="1"/>
  <c r="FA104" i="1"/>
  <c r="JE104" i="1"/>
  <c r="EW104" i="1"/>
  <c r="JA104" i="1"/>
  <c r="ES104" i="1"/>
  <c r="IW104" i="1"/>
  <c r="EO104" i="1"/>
  <c r="IS104" i="1"/>
  <c r="EK104" i="1"/>
  <c r="IO104" i="1"/>
  <c r="EG104" i="1"/>
  <c r="IK104" i="1"/>
  <c r="EC104" i="1"/>
  <c r="JR103" i="1"/>
  <c r="FJ103" i="1"/>
  <c r="JN103" i="1"/>
  <c r="FF103" i="1"/>
  <c r="JJ103" i="1"/>
  <c r="FB103" i="1"/>
  <c r="JF103" i="1"/>
  <c r="EX103" i="1"/>
  <c r="JB103" i="1"/>
  <c r="ET103" i="1"/>
  <c r="IX103" i="1"/>
  <c r="EP103" i="1"/>
  <c r="IT103" i="1"/>
  <c r="EL103" i="1"/>
  <c r="IP103" i="1"/>
  <c r="EH103" i="1"/>
  <c r="IL103" i="1"/>
  <c r="ED103" i="1"/>
  <c r="FK102" i="1"/>
  <c r="JS102" i="1"/>
  <c r="JO102" i="1"/>
  <c r="FG102" i="1"/>
  <c r="JK102" i="1"/>
  <c r="FC102" i="1"/>
  <c r="JG102" i="1"/>
  <c r="EY102" i="1"/>
  <c r="JC102" i="1"/>
  <c r="EU102" i="1"/>
  <c r="IY102" i="1"/>
  <c r="EQ102" i="1"/>
  <c r="IU102" i="1"/>
  <c r="EM102" i="1"/>
  <c r="IQ102" i="1"/>
  <c r="EI102" i="1"/>
  <c r="IM102" i="1"/>
  <c r="EE102" i="1"/>
  <c r="II102" i="1"/>
  <c r="EA102" i="1"/>
  <c r="JP101" i="1"/>
  <c r="FH101" i="1"/>
  <c r="JL101" i="1"/>
  <c r="FD101" i="1"/>
  <c r="JH101" i="1"/>
  <c r="EZ101" i="1"/>
  <c r="JD101" i="1"/>
  <c r="EV101" i="1"/>
  <c r="IZ101" i="1"/>
  <c r="ER101" i="1"/>
  <c r="IV101" i="1"/>
  <c r="EN101" i="1"/>
  <c r="IR101" i="1"/>
  <c r="EJ101" i="1"/>
  <c r="IN101" i="1"/>
  <c r="EF101" i="1"/>
  <c r="IJ101" i="1"/>
  <c r="EB101" i="1"/>
  <c r="JQ100" i="1"/>
  <c r="FI100" i="1"/>
  <c r="JM100" i="1"/>
  <c r="FE100" i="1"/>
  <c r="JI100" i="1"/>
  <c r="FA100" i="1"/>
  <c r="JE100" i="1"/>
  <c r="EW100" i="1"/>
  <c r="JA100" i="1"/>
  <c r="ES100" i="1"/>
  <c r="IW100" i="1"/>
  <c r="EO100" i="1"/>
  <c r="IS100" i="1"/>
  <c r="EK100" i="1"/>
  <c r="IO100" i="1"/>
  <c r="EG100" i="1"/>
  <c r="IK100" i="1"/>
  <c r="EC100" i="1"/>
  <c r="JR99" i="1"/>
  <c r="FJ99" i="1"/>
  <c r="JN99" i="1"/>
  <c r="FF99" i="1"/>
  <c r="JJ99" i="1"/>
  <c r="FB99" i="1"/>
  <c r="JF99" i="1"/>
  <c r="EX99" i="1"/>
  <c r="JB99" i="1"/>
  <c r="ET99" i="1"/>
  <c r="IX99" i="1"/>
  <c r="EP99" i="1"/>
  <c r="IT99" i="1"/>
  <c r="EL99" i="1"/>
  <c r="IP99" i="1"/>
  <c r="EH99" i="1"/>
  <c r="IL99" i="1"/>
  <c r="ED99" i="1"/>
  <c r="FK98" i="1"/>
  <c r="JS98" i="1"/>
  <c r="JO98" i="1"/>
  <c r="FG98" i="1"/>
  <c r="JK98" i="1"/>
  <c r="FC98" i="1"/>
  <c r="JG98" i="1"/>
  <c r="EY98" i="1"/>
  <c r="JC98" i="1"/>
  <c r="EU98" i="1"/>
  <c r="IY98" i="1"/>
  <c r="EQ98" i="1"/>
  <c r="IU98" i="1"/>
  <c r="EM98" i="1"/>
  <c r="IQ98" i="1"/>
  <c r="EI98" i="1"/>
  <c r="IM98" i="1"/>
  <c r="EE98" i="1"/>
  <c r="II98" i="1"/>
  <c r="EA98" i="1"/>
  <c r="JP97" i="1"/>
  <c r="FH97" i="1"/>
  <c r="JL97" i="1"/>
  <c r="FD97" i="1"/>
  <c r="JH97" i="1"/>
  <c r="EZ97" i="1"/>
  <c r="JD97" i="1"/>
  <c r="EV97" i="1"/>
  <c r="IZ97" i="1"/>
  <c r="ER97" i="1"/>
  <c r="IV97" i="1"/>
  <c r="EN97" i="1"/>
  <c r="IR97" i="1"/>
  <c r="EJ97" i="1"/>
  <c r="IN97" i="1"/>
  <c r="EF97" i="1"/>
  <c r="IJ97" i="1"/>
  <c r="EB97" i="1"/>
  <c r="JQ96" i="1"/>
  <c r="FI96" i="1"/>
  <c r="JM96" i="1"/>
  <c r="FE96" i="1"/>
  <c r="JI96" i="1"/>
  <c r="FA96" i="1"/>
  <c r="JE96" i="1"/>
  <c r="EW96" i="1"/>
  <c r="JA96" i="1"/>
  <c r="ES96" i="1"/>
  <c r="IW96" i="1"/>
  <c r="EO96" i="1"/>
  <c r="IS96" i="1"/>
  <c r="EK96" i="1"/>
  <c r="IO96" i="1"/>
  <c r="EG96" i="1"/>
  <c r="IK96" i="1"/>
  <c r="EC96" i="1"/>
  <c r="JR95" i="1"/>
  <c r="FJ95" i="1"/>
  <c r="JN95" i="1"/>
  <c r="FF95" i="1"/>
  <c r="JJ95" i="1"/>
  <c r="FB95" i="1"/>
  <c r="JF95" i="1"/>
  <c r="EX95" i="1"/>
  <c r="JB95" i="1"/>
  <c r="ET95" i="1"/>
  <c r="IX95" i="1"/>
  <c r="EP95" i="1"/>
  <c r="IT95" i="1"/>
  <c r="EL95" i="1"/>
  <c r="IP95" i="1"/>
  <c r="EH95" i="1"/>
  <c r="IL95" i="1"/>
  <c r="ED95" i="1"/>
  <c r="FK94" i="1"/>
  <c r="JS94" i="1"/>
  <c r="JO94" i="1"/>
  <c r="FG94" i="1"/>
  <c r="JK94" i="1"/>
  <c r="FC94" i="1"/>
  <c r="JG94" i="1"/>
  <c r="EY94" i="1"/>
  <c r="JC94" i="1"/>
  <c r="EU94" i="1"/>
  <c r="IY94" i="1"/>
  <c r="EQ94" i="1"/>
  <c r="IU94" i="1"/>
  <c r="EM94" i="1"/>
  <c r="IQ94" i="1"/>
  <c r="EI94" i="1"/>
  <c r="IM94" i="1"/>
  <c r="EE94" i="1"/>
  <c r="II94" i="1"/>
  <c r="EA94" i="1"/>
  <c r="JP93" i="1"/>
  <c r="FH93" i="1"/>
  <c r="JL93" i="1"/>
  <c r="FD93" i="1"/>
  <c r="JH93" i="1"/>
  <c r="EZ93" i="1"/>
  <c r="JD93" i="1"/>
  <c r="EV93" i="1"/>
  <c r="IZ93" i="1"/>
  <c r="ER93" i="1"/>
  <c r="IV93" i="1"/>
  <c r="EN93" i="1"/>
  <c r="IR93" i="1"/>
  <c r="EJ93" i="1"/>
  <c r="IN93" i="1"/>
  <c r="EF93" i="1"/>
  <c r="IJ93" i="1"/>
  <c r="EB93" i="1"/>
  <c r="JQ92" i="1"/>
  <c r="FI92" i="1"/>
  <c r="JM92" i="1"/>
  <c r="FE92" i="1"/>
  <c r="JI92" i="1"/>
  <c r="FA92" i="1"/>
  <c r="JE92" i="1"/>
  <c r="EW92" i="1"/>
  <c r="JA92" i="1"/>
  <c r="ES92" i="1"/>
  <c r="IW92" i="1"/>
  <c r="EO92" i="1"/>
  <c r="IS92" i="1"/>
  <c r="EK92" i="1"/>
  <c r="IO92" i="1"/>
  <c r="EG92" i="1"/>
  <c r="IK92" i="1"/>
  <c r="EC92" i="1"/>
  <c r="JR91" i="1"/>
  <c r="FJ91" i="1"/>
  <c r="JN91" i="1"/>
  <c r="FF91" i="1"/>
  <c r="JJ91" i="1"/>
  <c r="FB91" i="1"/>
  <c r="JF91" i="1"/>
  <c r="EX91" i="1"/>
  <c r="JB91" i="1"/>
  <c r="ET91" i="1"/>
  <c r="IX91" i="1"/>
  <c r="EP91" i="1"/>
  <c r="IT91" i="1"/>
  <c r="EL91" i="1"/>
  <c r="IP91" i="1"/>
  <c r="EH91" i="1"/>
  <c r="IL91" i="1"/>
  <c r="ED91" i="1"/>
  <c r="FK90" i="1"/>
  <c r="JS90" i="1"/>
  <c r="JO90" i="1"/>
  <c r="FG90" i="1"/>
  <c r="JK90" i="1"/>
  <c r="FC90" i="1"/>
  <c r="JG90" i="1"/>
  <c r="EY90" i="1"/>
  <c r="JC90" i="1"/>
  <c r="EU90" i="1"/>
  <c r="IY90" i="1"/>
  <c r="EQ90" i="1"/>
  <c r="IU90" i="1"/>
  <c r="EM90" i="1"/>
  <c r="IQ90" i="1"/>
  <c r="EI90" i="1"/>
  <c r="IM90" i="1"/>
  <c r="EE90" i="1"/>
  <c r="II90" i="1"/>
  <c r="EA90" i="1"/>
  <c r="JP89" i="1"/>
  <c r="FH89" i="1"/>
  <c r="JL89" i="1"/>
  <c r="FD89" i="1"/>
  <c r="JH89" i="1"/>
  <c r="EZ89" i="1"/>
  <c r="JD89" i="1"/>
  <c r="EV89" i="1"/>
  <c r="IZ89" i="1"/>
  <c r="ER89" i="1"/>
  <c r="IV89" i="1"/>
  <c r="EN89" i="1"/>
  <c r="IR89" i="1"/>
  <c r="EJ89" i="1"/>
  <c r="IN89" i="1"/>
  <c r="EF89" i="1"/>
  <c r="IJ89" i="1"/>
  <c r="EB89" i="1"/>
  <c r="JQ88" i="1"/>
  <c r="FI88" i="1"/>
  <c r="JM88" i="1"/>
  <c r="FE88" i="1"/>
  <c r="JI88" i="1"/>
  <c r="FA88" i="1"/>
  <c r="JE88" i="1"/>
  <c r="EW88" i="1"/>
  <c r="JA88" i="1"/>
  <c r="ES88" i="1"/>
  <c r="IW88" i="1"/>
  <c r="EO88" i="1"/>
  <c r="IS88" i="1"/>
  <c r="EK88" i="1"/>
  <c r="IO88" i="1"/>
  <c r="EG88" i="1"/>
  <c r="IK88" i="1"/>
  <c r="EC88" i="1"/>
  <c r="JR87" i="1"/>
  <c r="FJ87" i="1"/>
  <c r="JN87" i="1"/>
  <c r="FF87" i="1"/>
  <c r="JJ87" i="1"/>
  <c r="FB87" i="1"/>
  <c r="JF87" i="1"/>
  <c r="EX87" i="1"/>
  <c r="JB87" i="1"/>
  <c r="ET87" i="1"/>
  <c r="IX87" i="1"/>
  <c r="EP87" i="1"/>
  <c r="IT87" i="1"/>
  <c r="EL87" i="1"/>
  <c r="IP87" i="1"/>
  <c r="EH87" i="1"/>
  <c r="IL87" i="1"/>
  <c r="ED87" i="1"/>
  <c r="FK86" i="1"/>
  <c r="JS86" i="1"/>
  <c r="JO86" i="1"/>
  <c r="FG86" i="1"/>
  <c r="JK86" i="1"/>
  <c r="FC86" i="1"/>
  <c r="JG86" i="1"/>
  <c r="EY86" i="1"/>
  <c r="JC86" i="1"/>
  <c r="EU86" i="1"/>
  <c r="IY86" i="1"/>
  <c r="EQ86" i="1"/>
  <c r="IU86" i="1"/>
  <c r="EM86" i="1"/>
  <c r="IQ86" i="1"/>
  <c r="EI86" i="1"/>
  <c r="IM86" i="1"/>
  <c r="EE86" i="1"/>
  <c r="II86" i="1"/>
  <c r="EA86" i="1"/>
  <c r="JP85" i="1"/>
  <c r="FH85" i="1"/>
  <c r="JL85" i="1"/>
  <c r="FD85" i="1"/>
  <c r="JH85" i="1"/>
  <c r="EZ85" i="1"/>
  <c r="JD85" i="1"/>
  <c r="EV85" i="1"/>
  <c r="IZ85" i="1"/>
  <c r="ER85" i="1"/>
  <c r="IV85" i="1"/>
  <c r="EN85" i="1"/>
  <c r="IR85" i="1"/>
  <c r="EJ85" i="1"/>
  <c r="IN85" i="1"/>
  <c r="EF85" i="1"/>
  <c r="IJ85" i="1"/>
  <c r="EB85" i="1"/>
  <c r="JQ84" i="1"/>
  <c r="FI84" i="1"/>
  <c r="JM84" i="1"/>
  <c r="FE84" i="1"/>
  <c r="JI84" i="1"/>
  <c r="FA84" i="1"/>
  <c r="JE84" i="1"/>
  <c r="EW84" i="1"/>
  <c r="JA84" i="1"/>
  <c r="ES84" i="1"/>
  <c r="IW84" i="1"/>
  <c r="EO84" i="1"/>
  <c r="IS84" i="1"/>
  <c r="EK84" i="1"/>
  <c r="IO84" i="1"/>
  <c r="EG84" i="1"/>
  <c r="IK84" i="1"/>
  <c r="EC84" i="1"/>
  <c r="JR83" i="1"/>
  <c r="FJ83" i="1"/>
  <c r="JN83" i="1"/>
  <c r="FF83" i="1"/>
  <c r="JJ83" i="1"/>
  <c r="FB83" i="1"/>
  <c r="JF83" i="1"/>
  <c r="EX83" i="1"/>
  <c r="JB83" i="1"/>
  <c r="ET83" i="1"/>
  <c r="IX83" i="1"/>
  <c r="EP83" i="1"/>
  <c r="IT83" i="1"/>
  <c r="EL83" i="1"/>
  <c r="IP83" i="1"/>
  <c r="EH83" i="1"/>
  <c r="IL83" i="1"/>
  <c r="ED83" i="1"/>
  <c r="FK82" i="1"/>
  <c r="JS82" i="1"/>
  <c r="JO82" i="1"/>
  <c r="FG82" i="1"/>
  <c r="JK82" i="1"/>
  <c r="FC82" i="1"/>
  <c r="JG82" i="1"/>
  <c r="EY82" i="1"/>
  <c r="JC82" i="1"/>
  <c r="EU82" i="1"/>
  <c r="IY82" i="1"/>
  <c r="EQ82" i="1"/>
  <c r="IU82" i="1"/>
  <c r="EM82" i="1"/>
  <c r="IQ82" i="1"/>
  <c r="EI82" i="1"/>
  <c r="IM82" i="1"/>
  <c r="EE82" i="1"/>
  <c r="II82" i="1"/>
  <c r="EA82" i="1"/>
  <c r="JP81" i="1"/>
  <c r="FH81" i="1"/>
  <c r="JL81" i="1"/>
  <c r="FD81" i="1"/>
  <c r="JH81" i="1"/>
  <c r="EZ81" i="1"/>
  <c r="JD81" i="1"/>
  <c r="EV81" i="1"/>
  <c r="IZ81" i="1"/>
  <c r="ER81" i="1"/>
  <c r="IV81" i="1"/>
  <c r="EN81" i="1"/>
  <c r="IR81" i="1"/>
  <c r="EJ81" i="1"/>
  <c r="IN81" i="1"/>
  <c r="EF81" i="1"/>
  <c r="IJ81" i="1"/>
  <c r="EB81" i="1"/>
  <c r="JQ80" i="1"/>
  <c r="FI80" i="1"/>
  <c r="JM80" i="1"/>
  <c r="FE80" i="1"/>
  <c r="JI80" i="1"/>
  <c r="FA80" i="1"/>
  <c r="JE80" i="1"/>
  <c r="EW80" i="1"/>
  <c r="JA80" i="1"/>
  <c r="ES80" i="1"/>
  <c r="IW80" i="1"/>
  <c r="EO80" i="1"/>
  <c r="IS80" i="1"/>
  <c r="EK80" i="1"/>
  <c r="IO80" i="1"/>
  <c r="EG80" i="1"/>
  <c r="IK80" i="1"/>
  <c r="EC80" i="1"/>
  <c r="JR79" i="1"/>
  <c r="FJ79" i="1"/>
  <c r="JN79" i="1"/>
  <c r="FF79" i="1"/>
  <c r="JJ79" i="1"/>
  <c r="FB79" i="1"/>
  <c r="JF79" i="1"/>
  <c r="EX79" i="1"/>
  <c r="JB79" i="1"/>
  <c r="ET79" i="1"/>
  <c r="IX79" i="1"/>
  <c r="EP79" i="1"/>
  <c r="IT79" i="1"/>
  <c r="EL79" i="1"/>
  <c r="IP79" i="1"/>
  <c r="EH79" i="1"/>
  <c r="IL79" i="1"/>
  <c r="ED79" i="1"/>
  <c r="FK78" i="1"/>
  <c r="JS78" i="1"/>
  <c r="JO78" i="1"/>
  <c r="FG78" i="1"/>
  <c r="JK78" i="1"/>
  <c r="FC78" i="1"/>
  <c r="JG78" i="1"/>
  <c r="EY78" i="1"/>
  <c r="JC78" i="1"/>
  <c r="EU78" i="1"/>
  <c r="IY78" i="1"/>
  <c r="EQ78" i="1"/>
  <c r="IU78" i="1"/>
  <c r="EM78" i="1"/>
  <c r="IQ78" i="1"/>
  <c r="EI78" i="1"/>
  <c r="IM78" i="1"/>
  <c r="EE78" i="1"/>
  <c r="II78" i="1"/>
  <c r="EA78" i="1"/>
  <c r="JP77" i="1"/>
  <c r="FH77" i="1"/>
  <c r="JL77" i="1"/>
  <c r="FD77" i="1"/>
  <c r="JH77" i="1"/>
  <c r="EZ77" i="1"/>
  <c r="JD77" i="1"/>
  <c r="EV77" i="1"/>
  <c r="IZ77" i="1"/>
  <c r="ER77" i="1"/>
  <c r="IV77" i="1"/>
  <c r="EN77" i="1"/>
  <c r="IR77" i="1"/>
  <c r="EJ77" i="1"/>
  <c r="IN77" i="1"/>
  <c r="EF77" i="1"/>
  <c r="IJ77" i="1"/>
  <c r="EB77" i="1"/>
  <c r="JQ76" i="1"/>
  <c r="FI76" i="1"/>
  <c r="JM76" i="1"/>
  <c r="FE76" i="1"/>
  <c r="JI76" i="1"/>
  <c r="FA76" i="1"/>
  <c r="JE76" i="1"/>
  <c r="EW76" i="1"/>
  <c r="JA76" i="1"/>
  <c r="ES76" i="1"/>
  <c r="IW76" i="1"/>
  <c r="EO76" i="1"/>
  <c r="IS76" i="1"/>
  <c r="EK76" i="1"/>
  <c r="IO76" i="1"/>
  <c r="EG76" i="1"/>
  <c r="IK76" i="1"/>
  <c r="EC76" i="1"/>
  <c r="JR75" i="1"/>
  <c r="FJ75" i="1"/>
  <c r="JN75" i="1"/>
  <c r="FF75" i="1"/>
  <c r="JJ75" i="1"/>
  <c r="FB75" i="1"/>
  <c r="JF75" i="1"/>
  <c r="EX75" i="1"/>
  <c r="JB75" i="1"/>
  <c r="ET75" i="1"/>
  <c r="IX75" i="1"/>
  <c r="EP75" i="1"/>
  <c r="IT75" i="1"/>
  <c r="EL75" i="1"/>
  <c r="IP75" i="1"/>
  <c r="EH75" i="1"/>
  <c r="IL75" i="1"/>
  <c r="ED75" i="1"/>
  <c r="FK74" i="1"/>
  <c r="JS74" i="1"/>
  <c r="JO74" i="1"/>
  <c r="FG74" i="1"/>
  <c r="JK74" i="1"/>
  <c r="FC74" i="1"/>
  <c r="JG74" i="1"/>
  <c r="EY74" i="1"/>
  <c r="JC74" i="1"/>
  <c r="EU74" i="1"/>
  <c r="IY74" i="1"/>
  <c r="EQ74" i="1"/>
  <c r="IU74" i="1"/>
  <c r="EM74" i="1"/>
  <c r="IQ74" i="1"/>
  <c r="EI74" i="1"/>
  <c r="IM74" i="1"/>
  <c r="EE74" i="1"/>
  <c r="II74" i="1"/>
  <c r="EA74" i="1"/>
  <c r="JP73" i="1"/>
  <c r="FH73" i="1"/>
  <c r="JL73" i="1"/>
  <c r="FD73" i="1"/>
  <c r="JH73" i="1"/>
  <c r="EZ73" i="1"/>
  <c r="JD73" i="1"/>
  <c r="EV73" i="1"/>
  <c r="IZ73" i="1"/>
  <c r="ER73" i="1"/>
  <c r="IV73" i="1"/>
  <c r="EN73" i="1"/>
  <c r="IR73" i="1"/>
  <c r="EJ73" i="1"/>
  <c r="IN73" i="1"/>
  <c r="EF73" i="1"/>
  <c r="IJ73" i="1"/>
  <c r="EB73" i="1"/>
  <c r="JQ72" i="1"/>
  <c r="FI72" i="1"/>
  <c r="JM72" i="1"/>
  <c r="FE72" i="1"/>
  <c r="JI72" i="1"/>
  <c r="FA72" i="1"/>
  <c r="JE72" i="1"/>
  <c r="EW72" i="1"/>
  <c r="JA72" i="1"/>
  <c r="ES72" i="1"/>
  <c r="IW72" i="1"/>
  <c r="EO72" i="1"/>
  <c r="IS72" i="1"/>
  <c r="EK72" i="1"/>
  <c r="IO72" i="1"/>
  <c r="EG72" i="1"/>
  <c r="IK72" i="1"/>
  <c r="EC72" i="1"/>
  <c r="JR71" i="1"/>
  <c r="FJ71" i="1"/>
  <c r="JN71" i="1"/>
  <c r="FF71" i="1"/>
  <c r="JJ71" i="1"/>
  <c r="FB71" i="1"/>
  <c r="JF71" i="1"/>
  <c r="EX71" i="1"/>
  <c r="JB71" i="1"/>
  <c r="ET71" i="1"/>
  <c r="IX71" i="1"/>
  <c r="EP71" i="1"/>
  <c r="IT71" i="1"/>
  <c r="EL71" i="1"/>
  <c r="IP71" i="1"/>
  <c r="EH71" i="1"/>
  <c r="IL71" i="1"/>
  <c r="ED71" i="1"/>
  <c r="FK70" i="1"/>
  <c r="JS70" i="1"/>
  <c r="JO70" i="1"/>
  <c r="FG70" i="1"/>
  <c r="JK70" i="1"/>
  <c r="FC70" i="1"/>
  <c r="JG70" i="1"/>
  <c r="EY70" i="1"/>
  <c r="JC70" i="1"/>
  <c r="EU70" i="1"/>
  <c r="IY70" i="1"/>
  <c r="EQ70" i="1"/>
  <c r="IU70" i="1"/>
  <c r="EM70" i="1"/>
  <c r="IQ70" i="1"/>
  <c r="EI70" i="1"/>
  <c r="IM70" i="1"/>
  <c r="EE70" i="1"/>
  <c r="II70" i="1"/>
  <c r="EA70" i="1"/>
  <c r="JP69" i="1"/>
  <c r="FH69" i="1"/>
  <c r="JL69" i="1"/>
  <c r="FD69" i="1"/>
  <c r="JH69" i="1"/>
  <c r="EZ69" i="1"/>
  <c r="JD69" i="1"/>
  <c r="EV69" i="1"/>
  <c r="IZ69" i="1"/>
  <c r="ER69" i="1"/>
  <c r="IV69" i="1"/>
  <c r="EN69" i="1"/>
  <c r="IR69" i="1"/>
  <c r="EJ69" i="1"/>
  <c r="IN69" i="1"/>
  <c r="EF69" i="1"/>
  <c r="IJ69" i="1"/>
  <c r="EB69" i="1"/>
  <c r="JQ68" i="1"/>
  <c r="FI68" i="1"/>
  <c r="JM68" i="1"/>
  <c r="FE68" i="1"/>
  <c r="JI68" i="1"/>
  <c r="FA68" i="1"/>
  <c r="JE68" i="1"/>
  <c r="EW68" i="1"/>
  <c r="JA68" i="1"/>
  <c r="ES68" i="1"/>
  <c r="IW68" i="1"/>
  <c r="EO68" i="1"/>
  <c r="IS68" i="1"/>
  <c r="EK68" i="1"/>
  <c r="IO68" i="1"/>
  <c r="EG68" i="1"/>
  <c r="IK68" i="1"/>
  <c r="EC68" i="1"/>
  <c r="JR67" i="1"/>
  <c r="FJ67" i="1"/>
  <c r="JN67" i="1"/>
  <c r="FF67" i="1"/>
  <c r="JJ67" i="1"/>
  <c r="FB67" i="1"/>
  <c r="JF67" i="1"/>
  <c r="EX67" i="1"/>
  <c r="JB67" i="1"/>
  <c r="ET67" i="1"/>
  <c r="IX67" i="1"/>
  <c r="EP67" i="1"/>
  <c r="IT67" i="1"/>
  <c r="EL67" i="1"/>
  <c r="IP67" i="1"/>
  <c r="EH67" i="1"/>
  <c r="IL67" i="1"/>
  <c r="ED67" i="1"/>
  <c r="FK66" i="1"/>
  <c r="JS66" i="1"/>
  <c r="JO66" i="1"/>
  <c r="FG66" i="1"/>
  <c r="JK66" i="1"/>
  <c r="FC66" i="1"/>
  <c r="JG66" i="1"/>
  <c r="EY66" i="1"/>
  <c r="JC66" i="1"/>
  <c r="EU66" i="1"/>
  <c r="IY66" i="1"/>
  <c r="EQ66" i="1"/>
  <c r="IU66" i="1"/>
  <c r="EM66" i="1"/>
  <c r="IQ66" i="1"/>
  <c r="EI66" i="1"/>
  <c r="IM66" i="1"/>
  <c r="EE66" i="1"/>
  <c r="II66" i="1"/>
  <c r="EA66" i="1"/>
  <c r="JP65" i="1"/>
  <c r="FH65" i="1"/>
  <c r="JL65" i="1"/>
  <c r="FD65" i="1"/>
  <c r="JH65" i="1"/>
  <c r="EZ65" i="1"/>
  <c r="JD65" i="1"/>
  <c r="EV65" i="1"/>
  <c r="IZ65" i="1"/>
  <c r="ER65" i="1"/>
  <c r="IV65" i="1"/>
  <c r="EN65" i="1"/>
  <c r="IR65" i="1"/>
  <c r="EJ65" i="1"/>
  <c r="IN65" i="1"/>
  <c r="EF65" i="1"/>
  <c r="IJ65" i="1"/>
  <c r="EB65" i="1"/>
  <c r="JQ64" i="1"/>
  <c r="FI64" i="1"/>
  <c r="JM64" i="1"/>
  <c r="FE64" i="1"/>
  <c r="JI64" i="1"/>
  <c r="FA64" i="1"/>
  <c r="JE64" i="1"/>
  <c r="EW64" i="1"/>
  <c r="JA64" i="1"/>
  <c r="ES64" i="1"/>
  <c r="IW64" i="1"/>
  <c r="EO64" i="1"/>
  <c r="IS64" i="1"/>
  <c r="EK64" i="1"/>
  <c r="IO64" i="1"/>
  <c r="EG64" i="1"/>
  <c r="IK64" i="1"/>
  <c r="EC64" i="1"/>
  <c r="JR63" i="1"/>
  <c r="FJ63" i="1"/>
  <c r="JN63" i="1"/>
  <c r="FF63" i="1"/>
  <c r="JJ63" i="1"/>
  <c r="FB63" i="1"/>
  <c r="JF63" i="1"/>
  <c r="EX63" i="1"/>
  <c r="JB63" i="1"/>
  <c r="ET63" i="1"/>
  <c r="IX63" i="1"/>
  <c r="EP63" i="1"/>
  <c r="IT63" i="1"/>
  <c r="EL63" i="1"/>
  <c r="IP63" i="1"/>
  <c r="EH63" i="1"/>
  <c r="IL63" i="1"/>
  <c r="ED63" i="1"/>
  <c r="FK62" i="1"/>
  <c r="JS62" i="1"/>
  <c r="JO62" i="1"/>
  <c r="FG62" i="1"/>
  <c r="JK62" i="1"/>
  <c r="FC62" i="1"/>
  <c r="JG62" i="1"/>
  <c r="EY62" i="1"/>
  <c r="JC62" i="1"/>
  <c r="EU62" i="1"/>
  <c r="IY62" i="1"/>
  <c r="EQ62" i="1"/>
  <c r="IU62" i="1"/>
  <c r="EM62" i="1"/>
  <c r="IQ62" i="1"/>
  <c r="EI62" i="1"/>
  <c r="IM62" i="1"/>
  <c r="EE62" i="1"/>
  <c r="II62" i="1"/>
  <c r="EA62" i="1"/>
  <c r="JP61" i="1"/>
  <c r="FH61" i="1"/>
  <c r="JL61" i="1"/>
  <c r="FD61" i="1"/>
  <c r="JH61" i="1"/>
  <c r="EZ61" i="1"/>
  <c r="JD61" i="1"/>
  <c r="EV61" i="1"/>
  <c r="IZ61" i="1"/>
  <c r="ER61" i="1"/>
  <c r="IV61" i="1"/>
  <c r="EN61" i="1"/>
  <c r="IR61" i="1"/>
  <c r="EJ61" i="1"/>
  <c r="IN61" i="1"/>
  <c r="EF61" i="1"/>
  <c r="IJ61" i="1"/>
  <c r="EB61" i="1"/>
  <c r="JQ60" i="1"/>
  <c r="FI60" i="1"/>
  <c r="JM60" i="1"/>
  <c r="FE60" i="1"/>
  <c r="JI60" i="1"/>
  <c r="FA60" i="1"/>
  <c r="JE60" i="1"/>
  <c r="EW60" i="1"/>
  <c r="JA60" i="1"/>
  <c r="ES60" i="1"/>
  <c r="IW60" i="1"/>
  <c r="EO60" i="1"/>
  <c r="IS60" i="1"/>
  <c r="EK60" i="1"/>
  <c r="IO60" i="1"/>
  <c r="EG60" i="1"/>
  <c r="IK60" i="1"/>
  <c r="EC60" i="1"/>
  <c r="JR59" i="1"/>
  <c r="FJ59" i="1"/>
  <c r="JN59" i="1"/>
  <c r="FF59" i="1"/>
  <c r="JJ59" i="1"/>
  <c r="FB59" i="1"/>
  <c r="JF59" i="1"/>
  <c r="EX59" i="1"/>
  <c r="JB59" i="1"/>
  <c r="ET59" i="1"/>
  <c r="IX59" i="1"/>
  <c r="EP59" i="1"/>
  <c r="IT59" i="1"/>
  <c r="EL59" i="1"/>
  <c r="IP59" i="1"/>
  <c r="EH59" i="1"/>
  <c r="IL59" i="1"/>
  <c r="ED59" i="1"/>
  <c r="FK58" i="1"/>
  <c r="JS58" i="1"/>
  <c r="JO58" i="1"/>
  <c r="FG58" i="1"/>
  <c r="JK58" i="1"/>
  <c r="FC58" i="1"/>
  <c r="JG58" i="1"/>
  <c r="EY58" i="1"/>
  <c r="JC58" i="1"/>
  <c r="EU58" i="1"/>
  <c r="IY58" i="1"/>
  <c r="EQ58" i="1"/>
  <c r="IU58" i="1"/>
  <c r="EM58" i="1"/>
  <c r="IQ58" i="1"/>
  <c r="EI58" i="1"/>
  <c r="IM58" i="1"/>
  <c r="EE58" i="1"/>
  <c r="II58" i="1"/>
  <c r="EA58" i="1"/>
  <c r="JP57" i="1"/>
  <c r="FH57" i="1"/>
  <c r="JL57" i="1"/>
  <c r="FD57" i="1"/>
  <c r="JH57" i="1"/>
  <c r="EZ57" i="1"/>
  <c r="JD57" i="1"/>
  <c r="EV57" i="1"/>
  <c r="IZ57" i="1"/>
  <c r="ER57" i="1"/>
  <c r="IV57" i="1"/>
  <c r="EN57" i="1"/>
  <c r="IR57" i="1"/>
  <c r="EJ57" i="1"/>
  <c r="IN57" i="1"/>
  <c r="EF57" i="1"/>
  <c r="IJ57" i="1"/>
  <c r="EB57" i="1"/>
  <c r="IO56" i="1"/>
  <c r="EG56" i="1"/>
  <c r="IL55" i="1"/>
  <c r="ED55" i="1"/>
  <c r="JN53" i="1"/>
  <c r="FF53" i="1"/>
  <c r="JF51" i="1"/>
  <c r="EX51" i="1"/>
  <c r="JO50" i="1"/>
  <c r="FG50" i="1"/>
  <c r="JF49" i="1"/>
  <c r="EX49" i="1"/>
  <c r="IP48" i="1"/>
  <c r="EH48" i="1"/>
  <c r="B6" i="1"/>
  <c r="GW304" i="1"/>
  <c r="FK304" i="1"/>
  <c r="GW300" i="1"/>
  <c r="FK300" i="1"/>
  <c r="GW296" i="1"/>
  <c r="FK296" i="1"/>
  <c r="GW292" i="1"/>
  <c r="FK292" i="1"/>
  <c r="GW288" i="1"/>
  <c r="FK288" i="1"/>
  <c r="GW284" i="1"/>
  <c r="FK284" i="1"/>
  <c r="GW280" i="1"/>
  <c r="FK280" i="1"/>
  <c r="GW276" i="1"/>
  <c r="FK276" i="1"/>
  <c r="GW272" i="1"/>
  <c r="FK272" i="1"/>
  <c r="GW268" i="1"/>
  <c r="FK268" i="1"/>
  <c r="GW264" i="1"/>
  <c r="FK264" i="1"/>
  <c r="GW260" i="1"/>
  <c r="FK260" i="1"/>
  <c r="GW256" i="1"/>
  <c r="FK256" i="1"/>
  <c r="GW252" i="1"/>
  <c r="FK252" i="1"/>
  <c r="GW248" i="1"/>
  <c r="FK248" i="1"/>
  <c r="GW244" i="1"/>
  <c r="FK244" i="1"/>
  <c r="GW240" i="1"/>
  <c r="FK240" i="1"/>
  <c r="GW236" i="1"/>
  <c r="FK236" i="1"/>
  <c r="GW232" i="1"/>
  <c r="FK232" i="1"/>
  <c r="GW228" i="1"/>
  <c r="FK228" i="1"/>
  <c r="GW224" i="1"/>
  <c r="FK224" i="1"/>
  <c r="GW220" i="1"/>
  <c r="FK220" i="1"/>
  <c r="GW216" i="1"/>
  <c r="FK216" i="1"/>
  <c r="GW212" i="1"/>
  <c r="FK212" i="1"/>
  <c r="GW208" i="1"/>
  <c r="FK208" i="1"/>
  <c r="GW204" i="1"/>
  <c r="FK204" i="1"/>
  <c r="GW200" i="1"/>
  <c r="FK200" i="1"/>
  <c r="GW196" i="1"/>
  <c r="FK196" i="1"/>
  <c r="GW188" i="1"/>
  <c r="FK188" i="1"/>
  <c r="GW184" i="1"/>
  <c r="FK184" i="1"/>
  <c r="GW180" i="1"/>
  <c r="FK180" i="1"/>
  <c r="GW176" i="1"/>
  <c r="FK176" i="1"/>
  <c r="GW172" i="1"/>
  <c r="FK172" i="1"/>
  <c r="GW168" i="1"/>
  <c r="FK168" i="1"/>
  <c r="GW164" i="1"/>
  <c r="FK164" i="1"/>
  <c r="GW160" i="1"/>
  <c r="FK160" i="1"/>
  <c r="GW156" i="1"/>
  <c r="FK156" i="1"/>
  <c r="GW152" i="1"/>
  <c r="FK152" i="1"/>
  <c r="GW148" i="1"/>
  <c r="FK148" i="1"/>
  <c r="GW144" i="1"/>
  <c r="FK144" i="1"/>
  <c r="GW140" i="1"/>
  <c r="FK140" i="1"/>
  <c r="GW136" i="1"/>
  <c r="FK136" i="1"/>
  <c r="GW132" i="1"/>
  <c r="FK132" i="1"/>
  <c r="GW128" i="1"/>
  <c r="FK128" i="1"/>
  <c r="GW124" i="1"/>
  <c r="FK124" i="1"/>
  <c r="GW120" i="1"/>
  <c r="FK120" i="1"/>
  <c r="AU56" i="1"/>
  <c r="AR56" i="1" s="1"/>
  <c r="CP8" i="1"/>
  <c r="GW231" i="1"/>
  <c r="GW227" i="1"/>
  <c r="GW223" i="1"/>
  <c r="GW219" i="1"/>
  <c r="GW215" i="1"/>
  <c r="GW211" i="1"/>
  <c r="GW207" i="1"/>
  <c r="GW203" i="1"/>
  <c r="GW199" i="1"/>
  <c r="GW195" i="1"/>
  <c r="GW191" i="1"/>
  <c r="GW187" i="1"/>
  <c r="GW183" i="1"/>
  <c r="GW179" i="1"/>
  <c r="GW175" i="1"/>
  <c r="GW171" i="1"/>
  <c r="GW167" i="1"/>
  <c r="GW163" i="1"/>
  <c r="GW159" i="1"/>
  <c r="GW155" i="1"/>
  <c r="GW151" i="1"/>
  <c r="GW147" i="1"/>
  <c r="GW143" i="1"/>
  <c r="GW139" i="1"/>
  <c r="GW135" i="1"/>
  <c r="GW131" i="1"/>
  <c r="GW123" i="1"/>
  <c r="GW119" i="1"/>
  <c r="GW115" i="1"/>
  <c r="GW103" i="1"/>
  <c r="GW91" i="1"/>
  <c r="GW87" i="1"/>
  <c r="GW83" i="1"/>
  <c r="GW79" i="1"/>
  <c r="GW71" i="1"/>
  <c r="GW67" i="1"/>
  <c r="GW63" i="1"/>
  <c r="GW59" i="1"/>
  <c r="GU307" i="1"/>
  <c r="GQ307" i="1"/>
  <c r="GM307" i="1"/>
  <c r="GI307" i="1"/>
  <c r="GE307" i="1"/>
  <c r="GA307" i="1"/>
  <c r="FW307" i="1"/>
  <c r="FS307" i="1"/>
  <c r="FO307" i="1"/>
  <c r="GV306" i="1"/>
  <c r="GR306" i="1"/>
  <c r="GN306" i="1"/>
  <c r="GJ306" i="1"/>
  <c r="GF306" i="1"/>
  <c r="GB306" i="1"/>
  <c r="FX306" i="1"/>
  <c r="FT306" i="1"/>
  <c r="FP306" i="1"/>
  <c r="GS305" i="1"/>
  <c r="GO305" i="1"/>
  <c r="GK305" i="1"/>
  <c r="GG305" i="1"/>
  <c r="GC305" i="1"/>
  <c r="FY305" i="1"/>
  <c r="FU305" i="1"/>
  <c r="FQ305" i="1"/>
  <c r="GT304" i="1"/>
  <c r="GP304" i="1"/>
  <c r="GL304" i="1"/>
  <c r="GH304" i="1"/>
  <c r="GD304" i="1"/>
  <c r="FZ304" i="1"/>
  <c r="FV304" i="1"/>
  <c r="FR304" i="1"/>
  <c r="GU303" i="1"/>
  <c r="GQ303" i="1"/>
  <c r="GM303" i="1"/>
  <c r="GI303" i="1"/>
  <c r="GE303" i="1"/>
  <c r="GA303" i="1"/>
  <c r="FW303" i="1"/>
  <c r="FS303" i="1"/>
  <c r="FO303" i="1"/>
  <c r="GV302" i="1"/>
  <c r="GR302" i="1"/>
  <c r="GN302" i="1"/>
  <c r="GJ302" i="1"/>
  <c r="GF302" i="1"/>
  <c r="GB302" i="1"/>
  <c r="FX302" i="1"/>
  <c r="FT302" i="1"/>
  <c r="FP302" i="1"/>
  <c r="GS301" i="1"/>
  <c r="GO301" i="1"/>
  <c r="GK301" i="1"/>
  <c r="GG301" i="1"/>
  <c r="GC301" i="1"/>
  <c r="FY301" i="1"/>
  <c r="FU301" i="1"/>
  <c r="FQ301" i="1"/>
  <c r="GT300" i="1"/>
  <c r="GP300" i="1"/>
  <c r="GL300" i="1"/>
  <c r="GH300" i="1"/>
  <c r="GD300" i="1"/>
  <c r="FZ300" i="1"/>
  <c r="FV300" i="1"/>
  <c r="FR300" i="1"/>
  <c r="GU299" i="1"/>
  <c r="GQ299" i="1"/>
  <c r="GM299" i="1"/>
  <c r="GI299" i="1"/>
  <c r="GE299" i="1"/>
  <c r="GA299" i="1"/>
  <c r="FW299" i="1"/>
  <c r="FS299" i="1"/>
  <c r="FO299" i="1"/>
  <c r="GV298" i="1"/>
  <c r="GR298" i="1"/>
  <c r="GN298" i="1"/>
  <c r="GJ298" i="1"/>
  <c r="GF298" i="1"/>
  <c r="GB298" i="1"/>
  <c r="FX298" i="1"/>
  <c r="FT298" i="1"/>
  <c r="FP298" i="1"/>
  <c r="GS297" i="1"/>
  <c r="GO297" i="1"/>
  <c r="GK297" i="1"/>
  <c r="GG297" i="1"/>
  <c r="GC297" i="1"/>
  <c r="FY297" i="1"/>
  <c r="FU297" i="1"/>
  <c r="FQ297" i="1"/>
  <c r="GT296" i="1"/>
  <c r="GP296" i="1"/>
  <c r="GL296" i="1"/>
  <c r="GH296" i="1"/>
  <c r="GD296" i="1"/>
  <c r="FZ296" i="1"/>
  <c r="FV296" i="1"/>
  <c r="FR296" i="1"/>
  <c r="GU295" i="1"/>
  <c r="GQ295" i="1"/>
  <c r="GM295" i="1"/>
  <c r="GI295" i="1"/>
  <c r="GE295" i="1"/>
  <c r="GA295" i="1"/>
  <c r="FW295" i="1"/>
  <c r="FS295" i="1"/>
  <c r="FO295" i="1"/>
  <c r="GV294" i="1"/>
  <c r="GR294" i="1"/>
  <c r="GN294" i="1"/>
  <c r="GJ294" i="1"/>
  <c r="GF294" i="1"/>
  <c r="GB294" i="1"/>
  <c r="FX294" i="1"/>
  <c r="FT294" i="1"/>
  <c r="FP294" i="1"/>
  <c r="GS293" i="1"/>
  <c r="GO293" i="1"/>
  <c r="GK293" i="1"/>
  <c r="GG293" i="1"/>
  <c r="GC293" i="1"/>
  <c r="FY293" i="1"/>
  <c r="FU293" i="1"/>
  <c r="FQ293" i="1"/>
  <c r="GT292" i="1"/>
  <c r="GP292" i="1"/>
  <c r="GL292" i="1"/>
  <c r="GH292" i="1"/>
  <c r="GD292" i="1"/>
  <c r="FZ292" i="1"/>
  <c r="FV292" i="1"/>
  <c r="FR292" i="1"/>
  <c r="GU291" i="1"/>
  <c r="GQ291" i="1"/>
  <c r="GM291" i="1"/>
  <c r="GI291" i="1"/>
  <c r="GE291" i="1"/>
  <c r="GA291" i="1"/>
  <c r="FW291" i="1"/>
  <c r="FS291" i="1"/>
  <c r="FO291" i="1"/>
  <c r="GV290" i="1"/>
  <c r="GR290" i="1"/>
  <c r="GN290" i="1"/>
  <c r="GJ290" i="1"/>
  <c r="GF290" i="1"/>
  <c r="GB290" i="1"/>
  <c r="FX290" i="1"/>
  <c r="FT290" i="1"/>
  <c r="FP290" i="1"/>
  <c r="GS289" i="1"/>
  <c r="GO289" i="1"/>
  <c r="GK289" i="1"/>
  <c r="GG289" i="1"/>
  <c r="GC289" i="1"/>
  <c r="FY289" i="1"/>
  <c r="FU289" i="1"/>
  <c r="FQ289" i="1"/>
  <c r="GT288" i="1"/>
  <c r="GP288" i="1"/>
  <c r="GL288" i="1"/>
  <c r="GH288" i="1"/>
  <c r="GD288" i="1"/>
  <c r="FZ288" i="1"/>
  <c r="FV288" i="1"/>
  <c r="FR288" i="1"/>
  <c r="GU287" i="1"/>
  <c r="GQ287" i="1"/>
  <c r="GM287" i="1"/>
  <c r="GI287" i="1"/>
  <c r="GE287" i="1"/>
  <c r="GA287" i="1"/>
  <c r="FW287" i="1"/>
  <c r="FS287" i="1"/>
  <c r="FO287" i="1"/>
  <c r="GV286" i="1"/>
  <c r="GR286" i="1"/>
  <c r="GN286" i="1"/>
  <c r="GJ286" i="1"/>
  <c r="GF286" i="1"/>
  <c r="GB286" i="1"/>
  <c r="FX286" i="1"/>
  <c r="FT286" i="1"/>
  <c r="FP286" i="1"/>
  <c r="GS285" i="1"/>
  <c r="GO285" i="1"/>
  <c r="GK285" i="1"/>
  <c r="GG285" i="1"/>
  <c r="GC285" i="1"/>
  <c r="FY285" i="1"/>
  <c r="FU285" i="1"/>
  <c r="FQ285" i="1"/>
  <c r="GT284" i="1"/>
  <c r="GP284" i="1"/>
  <c r="GL284" i="1"/>
  <c r="GH284" i="1"/>
  <c r="GD284" i="1"/>
  <c r="FZ284" i="1"/>
  <c r="FV284" i="1"/>
  <c r="FR284" i="1"/>
  <c r="GU283" i="1"/>
  <c r="GQ283" i="1"/>
  <c r="GM283" i="1"/>
  <c r="GI283" i="1"/>
  <c r="GE283" i="1"/>
  <c r="GA283" i="1"/>
  <c r="FW283" i="1"/>
  <c r="FS283" i="1"/>
  <c r="FO283" i="1"/>
  <c r="GV282" i="1"/>
  <c r="GR282" i="1"/>
  <c r="GN282" i="1"/>
  <c r="GJ282" i="1"/>
  <c r="GF282" i="1"/>
  <c r="GB282" i="1"/>
  <c r="FX282" i="1"/>
  <c r="FT282" i="1"/>
  <c r="FP282" i="1"/>
  <c r="GS281" i="1"/>
  <c r="GO281" i="1"/>
  <c r="GK281" i="1"/>
  <c r="GG281" i="1"/>
  <c r="GC281" i="1"/>
  <c r="FY281" i="1"/>
  <c r="FU281" i="1"/>
  <c r="FQ281" i="1"/>
  <c r="GT280" i="1"/>
  <c r="GP280" i="1"/>
  <c r="GL280" i="1"/>
  <c r="GH280" i="1"/>
  <c r="GD280" i="1"/>
  <c r="FZ280" i="1"/>
  <c r="FV280" i="1"/>
  <c r="FR280" i="1"/>
  <c r="GU279" i="1"/>
  <c r="GQ279" i="1"/>
  <c r="GM279" i="1"/>
  <c r="GI279" i="1"/>
  <c r="GE279" i="1"/>
  <c r="GA279" i="1"/>
  <c r="FW279" i="1"/>
  <c r="FS279" i="1"/>
  <c r="FO279" i="1"/>
  <c r="GV278" i="1"/>
  <c r="GR278" i="1"/>
  <c r="GN278" i="1"/>
  <c r="GJ278" i="1"/>
  <c r="GF278" i="1"/>
  <c r="GB278" i="1"/>
  <c r="FX278" i="1"/>
  <c r="FT278" i="1"/>
  <c r="FP278" i="1"/>
  <c r="GS277" i="1"/>
  <c r="GO277" i="1"/>
  <c r="GK277" i="1"/>
  <c r="GG277" i="1"/>
  <c r="GC277" i="1"/>
  <c r="FY277" i="1"/>
  <c r="FU277" i="1"/>
  <c r="FQ277" i="1"/>
  <c r="GT276" i="1"/>
  <c r="GP276" i="1"/>
  <c r="GL276" i="1"/>
  <c r="GH276" i="1"/>
  <c r="GD276" i="1"/>
  <c r="FZ276" i="1"/>
  <c r="FV276" i="1"/>
  <c r="FR276" i="1"/>
  <c r="GU275" i="1"/>
  <c r="GQ275" i="1"/>
  <c r="GM275" i="1"/>
  <c r="GI275" i="1"/>
  <c r="GE275" i="1"/>
  <c r="GA275" i="1"/>
  <c r="FW275" i="1"/>
  <c r="FS275" i="1"/>
  <c r="FO275" i="1"/>
  <c r="GV274" i="1"/>
  <c r="GR274" i="1"/>
  <c r="GN274" i="1"/>
  <c r="GJ274" i="1"/>
  <c r="GF274" i="1"/>
  <c r="GB274" i="1"/>
  <c r="FX274" i="1"/>
  <c r="FT274" i="1"/>
  <c r="FP274" i="1"/>
  <c r="GS273" i="1"/>
  <c r="GO273" i="1"/>
  <c r="GK273" i="1"/>
  <c r="GG273" i="1"/>
  <c r="GC273" i="1"/>
  <c r="FY273" i="1"/>
  <c r="FU273" i="1"/>
  <c r="FQ273" i="1"/>
  <c r="GT272" i="1"/>
  <c r="GP272" i="1"/>
  <c r="GL272" i="1"/>
  <c r="GH272" i="1"/>
  <c r="GD272" i="1"/>
  <c r="FZ272" i="1"/>
  <c r="FV272" i="1"/>
  <c r="FR272" i="1"/>
  <c r="GU271" i="1"/>
  <c r="GQ271" i="1"/>
  <c r="GM271" i="1"/>
  <c r="GI271" i="1"/>
  <c r="GE271" i="1"/>
  <c r="GA271" i="1"/>
  <c r="FW271" i="1"/>
  <c r="FS271" i="1"/>
  <c r="FO271" i="1"/>
  <c r="GV270" i="1"/>
  <c r="GR270" i="1"/>
  <c r="GN270" i="1"/>
  <c r="GJ270" i="1"/>
  <c r="GF270" i="1"/>
  <c r="GB270" i="1"/>
  <c r="FX270" i="1"/>
  <c r="FT270" i="1"/>
  <c r="FP270" i="1"/>
  <c r="GS269" i="1"/>
  <c r="GO269" i="1"/>
  <c r="GK269" i="1"/>
  <c r="GG269" i="1"/>
  <c r="GC269" i="1"/>
  <c r="FY269" i="1"/>
  <c r="FU269" i="1"/>
  <c r="FQ269" i="1"/>
  <c r="GT268" i="1"/>
  <c r="GP268" i="1"/>
  <c r="GL268" i="1"/>
  <c r="GH268" i="1"/>
  <c r="GD268" i="1"/>
  <c r="FZ268" i="1"/>
  <c r="FV268" i="1"/>
  <c r="FR268" i="1"/>
  <c r="GU267" i="1"/>
  <c r="GQ267" i="1"/>
  <c r="GM267" i="1"/>
  <c r="GI267" i="1"/>
  <c r="GE267" i="1"/>
  <c r="GA267" i="1"/>
  <c r="FW267" i="1"/>
  <c r="FS267" i="1"/>
  <c r="FO267" i="1"/>
  <c r="GV266" i="1"/>
  <c r="GR266" i="1"/>
  <c r="GN266" i="1"/>
  <c r="GJ266" i="1"/>
  <c r="GF266" i="1"/>
  <c r="GB266" i="1"/>
  <c r="FX266" i="1"/>
  <c r="FT266" i="1"/>
  <c r="FP266" i="1"/>
  <c r="GS265" i="1"/>
  <c r="GO265" i="1"/>
  <c r="GK265" i="1"/>
  <c r="GG265" i="1"/>
  <c r="GC265" i="1"/>
  <c r="FY265" i="1"/>
  <c r="FU265" i="1"/>
  <c r="FQ265" i="1"/>
  <c r="GT264" i="1"/>
  <c r="GP264" i="1"/>
  <c r="GL264" i="1"/>
  <c r="GH264" i="1"/>
  <c r="GD264" i="1"/>
  <c r="FZ264" i="1"/>
  <c r="FV264" i="1"/>
  <c r="FR264" i="1"/>
  <c r="GU263" i="1"/>
  <c r="GQ263" i="1"/>
  <c r="GM263" i="1"/>
  <c r="GI263" i="1"/>
  <c r="GE263" i="1"/>
  <c r="GA263" i="1"/>
  <c r="FW263" i="1"/>
  <c r="FS263" i="1"/>
  <c r="FO263" i="1"/>
  <c r="GV262" i="1"/>
  <c r="GR262" i="1"/>
  <c r="GN262" i="1"/>
  <c r="GJ262" i="1"/>
  <c r="GF262" i="1"/>
  <c r="GB262" i="1"/>
  <c r="FX262" i="1"/>
  <c r="FT262" i="1"/>
  <c r="FP262" i="1"/>
  <c r="GS261" i="1"/>
  <c r="GO261" i="1"/>
  <c r="GK261" i="1"/>
  <c r="GG261" i="1"/>
  <c r="GC261" i="1"/>
  <c r="FY261" i="1"/>
  <c r="FU261" i="1"/>
  <c r="FQ261" i="1"/>
  <c r="GT260" i="1"/>
  <c r="GP260" i="1"/>
  <c r="GL260" i="1"/>
  <c r="GH260" i="1"/>
  <c r="GD260" i="1"/>
  <c r="FZ260" i="1"/>
  <c r="FV260" i="1"/>
  <c r="FR260" i="1"/>
  <c r="GU259" i="1"/>
  <c r="GQ259" i="1"/>
  <c r="GM259" i="1"/>
  <c r="GI259" i="1"/>
  <c r="GE259" i="1"/>
  <c r="GA259" i="1"/>
  <c r="FW259" i="1"/>
  <c r="FS259" i="1"/>
  <c r="FO259" i="1"/>
  <c r="GV258" i="1"/>
  <c r="GR258" i="1"/>
  <c r="GN258" i="1"/>
  <c r="GJ258" i="1"/>
  <c r="GF258" i="1"/>
  <c r="GB258" i="1"/>
  <c r="FX258" i="1"/>
  <c r="FT258" i="1"/>
  <c r="FP258" i="1"/>
  <c r="GS257" i="1"/>
  <c r="GO257" i="1"/>
  <c r="GK257" i="1"/>
  <c r="GG257" i="1"/>
  <c r="GC257" i="1"/>
  <c r="FY257" i="1"/>
  <c r="FU257" i="1"/>
  <c r="FQ257" i="1"/>
  <c r="GT256" i="1"/>
  <c r="GP256" i="1"/>
  <c r="GL256" i="1"/>
  <c r="GH256" i="1"/>
  <c r="GD256" i="1"/>
  <c r="FZ256" i="1"/>
  <c r="FV256" i="1"/>
  <c r="FR256" i="1"/>
  <c r="GU255" i="1"/>
  <c r="GQ255" i="1"/>
  <c r="GM255" i="1"/>
  <c r="GI255" i="1"/>
  <c r="GE255" i="1"/>
  <c r="GA255" i="1"/>
  <c r="FW255" i="1"/>
  <c r="FS255" i="1"/>
  <c r="FO255" i="1"/>
  <c r="GV254" i="1"/>
  <c r="GR254" i="1"/>
  <c r="GN254" i="1"/>
  <c r="GJ254" i="1"/>
  <c r="GF254" i="1"/>
  <c r="GB254" i="1"/>
  <c r="FX254" i="1"/>
  <c r="FT254" i="1"/>
  <c r="FP254" i="1"/>
  <c r="GS253" i="1"/>
  <c r="GO253" i="1"/>
  <c r="GK253" i="1"/>
  <c r="GG253" i="1"/>
  <c r="GC253" i="1"/>
  <c r="FY253" i="1"/>
  <c r="FU253" i="1"/>
  <c r="FQ253" i="1"/>
  <c r="GT252" i="1"/>
  <c r="GP252" i="1"/>
  <c r="GL252" i="1"/>
  <c r="GH252" i="1"/>
  <c r="GD252" i="1"/>
  <c r="FZ252" i="1"/>
  <c r="FV252" i="1"/>
  <c r="FR252" i="1"/>
  <c r="GU251" i="1"/>
  <c r="GQ251" i="1"/>
  <c r="GM251" i="1"/>
  <c r="GI251" i="1"/>
  <c r="GE251" i="1"/>
  <c r="GA251" i="1"/>
  <c r="FW251" i="1"/>
  <c r="FS251" i="1"/>
  <c r="FO251" i="1"/>
  <c r="GV250" i="1"/>
  <c r="GR250" i="1"/>
  <c r="GN250" i="1"/>
  <c r="GJ250" i="1"/>
  <c r="GF250" i="1"/>
  <c r="GB250" i="1"/>
  <c r="FX250" i="1"/>
  <c r="FT250" i="1"/>
  <c r="FP250" i="1"/>
  <c r="GS249" i="1"/>
  <c r="GO249" i="1"/>
  <c r="GK249" i="1"/>
  <c r="GG249" i="1"/>
  <c r="GC249" i="1"/>
  <c r="FY249" i="1"/>
  <c r="FU249" i="1"/>
  <c r="FQ249" i="1"/>
  <c r="GT248" i="1"/>
  <c r="GP248" i="1"/>
  <c r="GL248" i="1"/>
  <c r="GH248" i="1"/>
  <c r="GD248" i="1"/>
  <c r="FZ248" i="1"/>
  <c r="FV248" i="1"/>
  <c r="FR248" i="1"/>
  <c r="GU247" i="1"/>
  <c r="GQ247" i="1"/>
  <c r="GM247" i="1"/>
  <c r="GI247" i="1"/>
  <c r="GE247" i="1"/>
  <c r="GA247" i="1"/>
  <c r="FW247" i="1"/>
  <c r="FS247" i="1"/>
  <c r="FO247" i="1"/>
  <c r="GV246" i="1"/>
  <c r="GR246" i="1"/>
  <c r="GN246" i="1"/>
  <c r="GJ246" i="1"/>
  <c r="GF246" i="1"/>
  <c r="GB246" i="1"/>
  <c r="FX246" i="1"/>
  <c r="FT246" i="1"/>
  <c r="FP246" i="1"/>
  <c r="GS245" i="1"/>
  <c r="GO245" i="1"/>
  <c r="GK245" i="1"/>
  <c r="GG245" i="1"/>
  <c r="GC245" i="1"/>
  <c r="FY245" i="1"/>
  <c r="FU245" i="1"/>
  <c r="FQ245" i="1"/>
  <c r="GT244" i="1"/>
  <c r="GP244" i="1"/>
  <c r="GL244" i="1"/>
  <c r="GH244" i="1"/>
  <c r="GD244" i="1"/>
  <c r="FZ244" i="1"/>
  <c r="FV244" i="1"/>
  <c r="FR244" i="1"/>
  <c r="GU243" i="1"/>
  <c r="GQ243" i="1"/>
  <c r="GM243" i="1"/>
  <c r="GI243" i="1"/>
  <c r="GE243" i="1"/>
  <c r="GA243" i="1"/>
  <c r="FW243" i="1"/>
  <c r="FS243" i="1"/>
  <c r="FO243" i="1"/>
  <c r="GV242" i="1"/>
  <c r="GR242" i="1"/>
  <c r="GN242" i="1"/>
  <c r="GJ242" i="1"/>
  <c r="GF242" i="1"/>
  <c r="GB242" i="1"/>
  <c r="FX242" i="1"/>
  <c r="FT242" i="1"/>
  <c r="FP242" i="1"/>
  <c r="GS241" i="1"/>
  <c r="GO241" i="1"/>
  <c r="GK241" i="1"/>
  <c r="GG241" i="1"/>
  <c r="GC241" i="1"/>
  <c r="FY241" i="1"/>
  <c r="FU241" i="1"/>
  <c r="FQ241" i="1"/>
  <c r="GT240" i="1"/>
  <c r="GP240" i="1"/>
  <c r="GL240" i="1"/>
  <c r="GH240" i="1"/>
  <c r="GD240" i="1"/>
  <c r="FZ240" i="1"/>
  <c r="FV240" i="1"/>
  <c r="FR240" i="1"/>
  <c r="GU239" i="1"/>
  <c r="GQ239" i="1"/>
  <c r="GM239" i="1"/>
  <c r="GI239" i="1"/>
  <c r="GE239" i="1"/>
  <c r="GA239" i="1"/>
  <c r="FW239" i="1"/>
  <c r="FS239" i="1"/>
  <c r="FO239" i="1"/>
  <c r="GV238" i="1"/>
  <c r="GR238" i="1"/>
  <c r="GN238" i="1"/>
  <c r="GJ238" i="1"/>
  <c r="GF238" i="1"/>
  <c r="GB238" i="1"/>
  <c r="FX238" i="1"/>
  <c r="FT238" i="1"/>
  <c r="FP238" i="1"/>
  <c r="GS237" i="1"/>
  <c r="GO237" i="1"/>
  <c r="GK237" i="1"/>
  <c r="GG237" i="1"/>
  <c r="GC237" i="1"/>
  <c r="FY237" i="1"/>
  <c r="FU237" i="1"/>
  <c r="FQ237" i="1"/>
  <c r="GT236" i="1"/>
  <c r="GP236" i="1"/>
  <c r="GL236" i="1"/>
  <c r="GH236" i="1"/>
  <c r="GD236" i="1"/>
  <c r="FZ236" i="1"/>
  <c r="FV236" i="1"/>
  <c r="FR236" i="1"/>
  <c r="GU235" i="1"/>
  <c r="GQ235" i="1"/>
  <c r="GM235" i="1"/>
  <c r="GI235" i="1"/>
  <c r="GE235" i="1"/>
  <c r="GA235" i="1"/>
  <c r="FW235" i="1"/>
  <c r="FS235" i="1"/>
  <c r="FO235" i="1"/>
  <c r="GV234" i="1"/>
  <c r="GR234" i="1"/>
  <c r="GN234" i="1"/>
  <c r="GJ234" i="1"/>
  <c r="GF234" i="1"/>
  <c r="GB234" i="1"/>
  <c r="FX234" i="1"/>
  <c r="FT234" i="1"/>
  <c r="FP234" i="1"/>
  <c r="GS233" i="1"/>
  <c r="GO233" i="1"/>
  <c r="GK233" i="1"/>
  <c r="GG233" i="1"/>
  <c r="GC233" i="1"/>
  <c r="FY233" i="1"/>
  <c r="FU233" i="1"/>
  <c r="FQ233" i="1"/>
  <c r="GT232" i="1"/>
  <c r="GP232" i="1"/>
  <c r="GL232" i="1"/>
  <c r="GH232" i="1"/>
  <c r="GD232" i="1"/>
  <c r="FZ232" i="1"/>
  <c r="FV232" i="1"/>
  <c r="FR232" i="1"/>
  <c r="GU231" i="1"/>
  <c r="GQ231" i="1"/>
  <c r="GM231" i="1"/>
  <c r="GI231" i="1"/>
  <c r="GE231" i="1"/>
  <c r="GA231" i="1"/>
  <c r="FW231" i="1"/>
  <c r="FS231" i="1"/>
  <c r="FO231" i="1"/>
  <c r="GV230" i="1"/>
  <c r="GR230" i="1"/>
  <c r="GN230" i="1"/>
  <c r="GJ230" i="1"/>
  <c r="GF230" i="1"/>
  <c r="GB230" i="1"/>
  <c r="FX230" i="1"/>
  <c r="FT230" i="1"/>
  <c r="FP230" i="1"/>
  <c r="GS229" i="1"/>
  <c r="GO229" i="1"/>
  <c r="GK229" i="1"/>
  <c r="GG229" i="1"/>
  <c r="GC229" i="1"/>
  <c r="FY229" i="1"/>
  <c r="FU229" i="1"/>
  <c r="FQ229" i="1"/>
  <c r="GT228" i="1"/>
  <c r="GP228" i="1"/>
  <c r="GL228" i="1"/>
  <c r="GH228" i="1"/>
  <c r="GD228" i="1"/>
  <c r="FZ228" i="1"/>
  <c r="FV228" i="1"/>
  <c r="FR228" i="1"/>
  <c r="GU227" i="1"/>
  <c r="GQ227" i="1"/>
  <c r="GM227" i="1"/>
  <c r="GI227" i="1"/>
  <c r="GE227" i="1"/>
  <c r="GA227" i="1"/>
  <c r="FW227" i="1"/>
  <c r="FS227" i="1"/>
  <c r="FO227" i="1"/>
  <c r="GV226" i="1"/>
  <c r="GR226" i="1"/>
  <c r="GN226" i="1"/>
  <c r="GJ226" i="1"/>
  <c r="GF226" i="1"/>
  <c r="GB226" i="1"/>
  <c r="FX226" i="1"/>
  <c r="FT226" i="1"/>
  <c r="FP226" i="1"/>
  <c r="GS225" i="1"/>
  <c r="GO225" i="1"/>
  <c r="GK225" i="1"/>
  <c r="GG225" i="1"/>
  <c r="GC225" i="1"/>
  <c r="FY225" i="1"/>
  <c r="FU225" i="1"/>
  <c r="FQ225" i="1"/>
  <c r="GT224" i="1"/>
  <c r="GP224" i="1"/>
  <c r="GL224" i="1"/>
  <c r="GH224" i="1"/>
  <c r="GD224" i="1"/>
  <c r="FZ224" i="1"/>
  <c r="FV224" i="1"/>
  <c r="FR224" i="1"/>
  <c r="GU223" i="1"/>
  <c r="GQ223" i="1"/>
  <c r="GM223" i="1"/>
  <c r="GI223" i="1"/>
  <c r="GE223" i="1"/>
  <c r="GA223" i="1"/>
  <c r="FW223" i="1"/>
  <c r="FS223" i="1"/>
  <c r="FO223" i="1"/>
  <c r="GV222" i="1"/>
  <c r="GR222" i="1"/>
  <c r="GN222" i="1"/>
  <c r="GJ222" i="1"/>
  <c r="GF222" i="1"/>
  <c r="GB222" i="1"/>
  <c r="FX222" i="1"/>
  <c r="FT222" i="1"/>
  <c r="FP222" i="1"/>
  <c r="GS221" i="1"/>
  <c r="GO221" i="1"/>
  <c r="GK221" i="1"/>
  <c r="GG221" i="1"/>
  <c r="GC221" i="1"/>
  <c r="FY221" i="1"/>
  <c r="FU221" i="1"/>
  <c r="FQ221" i="1"/>
  <c r="GT220" i="1"/>
  <c r="GP220" i="1"/>
  <c r="GL220" i="1"/>
  <c r="GH220" i="1"/>
  <c r="GD220" i="1"/>
  <c r="FZ220" i="1"/>
  <c r="FV220" i="1"/>
  <c r="FR220" i="1"/>
  <c r="GU219" i="1"/>
  <c r="GQ219" i="1"/>
  <c r="GM219" i="1"/>
  <c r="GI219" i="1"/>
  <c r="GE219" i="1"/>
  <c r="GA219" i="1"/>
  <c r="FW219" i="1"/>
  <c r="FS219" i="1"/>
  <c r="FO219" i="1"/>
  <c r="GV218" i="1"/>
  <c r="GR218" i="1"/>
  <c r="GN218" i="1"/>
  <c r="GJ218" i="1"/>
  <c r="GF218" i="1"/>
  <c r="GB218" i="1"/>
  <c r="FX218" i="1"/>
  <c r="FT218" i="1"/>
  <c r="FP218" i="1"/>
  <c r="GS217" i="1"/>
  <c r="GO217" i="1"/>
  <c r="GK217" i="1"/>
  <c r="GG217" i="1"/>
  <c r="GC217" i="1"/>
  <c r="FY217" i="1"/>
  <c r="FU217" i="1"/>
  <c r="FQ217" i="1"/>
  <c r="GT216" i="1"/>
  <c r="GP216" i="1"/>
  <c r="GL216" i="1"/>
  <c r="GH216" i="1"/>
  <c r="GD216" i="1"/>
  <c r="FZ216" i="1"/>
  <c r="FV216" i="1"/>
  <c r="FR216" i="1"/>
  <c r="GU215" i="1"/>
  <c r="GQ215" i="1"/>
  <c r="GM215" i="1"/>
  <c r="GI215" i="1"/>
  <c r="GE215" i="1"/>
  <c r="GA215" i="1"/>
  <c r="FW215" i="1"/>
  <c r="FS215" i="1"/>
  <c r="FO215" i="1"/>
  <c r="GV214" i="1"/>
  <c r="GR214" i="1"/>
  <c r="GN214" i="1"/>
  <c r="GJ214" i="1"/>
  <c r="GF214" i="1"/>
  <c r="GB214" i="1"/>
  <c r="FX214" i="1"/>
  <c r="FT214" i="1"/>
  <c r="FP214" i="1"/>
  <c r="GS213" i="1"/>
  <c r="GO213" i="1"/>
  <c r="GK213" i="1"/>
  <c r="GG213" i="1"/>
  <c r="GC213" i="1"/>
  <c r="FY213" i="1"/>
  <c r="FU213" i="1"/>
  <c r="FQ213" i="1"/>
  <c r="GT212" i="1"/>
  <c r="GP212" i="1"/>
  <c r="GL212" i="1"/>
  <c r="GH212" i="1"/>
  <c r="GD212" i="1"/>
  <c r="FZ212" i="1"/>
  <c r="FV212" i="1"/>
  <c r="FR212" i="1"/>
  <c r="GU211" i="1"/>
  <c r="GQ211" i="1"/>
  <c r="GM211" i="1"/>
  <c r="GI211" i="1"/>
  <c r="GE211" i="1"/>
  <c r="GA211" i="1"/>
  <c r="FW211" i="1"/>
  <c r="FS211" i="1"/>
  <c r="FO211" i="1"/>
  <c r="GV210" i="1"/>
  <c r="GR210" i="1"/>
  <c r="GN210" i="1"/>
  <c r="GJ210" i="1"/>
  <c r="GF210" i="1"/>
  <c r="GB210" i="1"/>
  <c r="FX210" i="1"/>
  <c r="FT210" i="1"/>
  <c r="FP210" i="1"/>
  <c r="GS209" i="1"/>
  <c r="GO209" i="1"/>
  <c r="GK209" i="1"/>
  <c r="GG209" i="1"/>
  <c r="GC209" i="1"/>
  <c r="FY209" i="1"/>
  <c r="FU209" i="1"/>
  <c r="FQ209" i="1"/>
  <c r="GT208" i="1"/>
  <c r="GP208" i="1"/>
  <c r="GL208" i="1"/>
  <c r="GH208" i="1"/>
  <c r="GD208" i="1"/>
  <c r="FZ208" i="1"/>
  <c r="FV208" i="1"/>
  <c r="FR208" i="1"/>
  <c r="GU207" i="1"/>
  <c r="GQ207" i="1"/>
  <c r="GM207" i="1"/>
  <c r="GI207" i="1"/>
  <c r="GE207" i="1"/>
  <c r="GA207" i="1"/>
  <c r="FW207" i="1"/>
  <c r="FS207" i="1"/>
  <c r="FO207" i="1"/>
  <c r="GV206" i="1"/>
  <c r="GR206" i="1"/>
  <c r="GN206" i="1"/>
  <c r="GJ206" i="1"/>
  <c r="GF206" i="1"/>
  <c r="GB206" i="1"/>
  <c r="FX206" i="1"/>
  <c r="FT206" i="1"/>
  <c r="FP206" i="1"/>
  <c r="GS205" i="1"/>
  <c r="GO205" i="1"/>
  <c r="GK205" i="1"/>
  <c r="GG205" i="1"/>
  <c r="GC205" i="1"/>
  <c r="FY205" i="1"/>
  <c r="FU205" i="1"/>
  <c r="FQ205" i="1"/>
  <c r="GT204" i="1"/>
  <c r="GP204" i="1"/>
  <c r="GL204" i="1"/>
  <c r="GH204" i="1"/>
  <c r="GD204" i="1"/>
  <c r="FZ204" i="1"/>
  <c r="FV204" i="1"/>
  <c r="FR204" i="1"/>
  <c r="GU203" i="1"/>
  <c r="GQ203" i="1"/>
  <c r="GM203" i="1"/>
  <c r="GI203" i="1"/>
  <c r="GE203" i="1"/>
  <c r="GA203" i="1"/>
  <c r="FW203" i="1"/>
  <c r="FS203" i="1"/>
  <c r="FO203" i="1"/>
  <c r="GV202" i="1"/>
  <c r="GR202" i="1"/>
  <c r="GN202" i="1"/>
  <c r="GJ202" i="1"/>
  <c r="GF202" i="1"/>
  <c r="GB202" i="1"/>
  <c r="FX202" i="1"/>
  <c r="FT202" i="1"/>
  <c r="FP202" i="1"/>
  <c r="GS201" i="1"/>
  <c r="GO201" i="1"/>
  <c r="GK201" i="1"/>
  <c r="GG201" i="1"/>
  <c r="GC201" i="1"/>
  <c r="FY201" i="1"/>
  <c r="FU201" i="1"/>
  <c r="FQ201" i="1"/>
  <c r="GT200" i="1"/>
  <c r="GP200" i="1"/>
  <c r="GL200" i="1"/>
  <c r="GH200" i="1"/>
  <c r="GD200" i="1"/>
  <c r="FZ200" i="1"/>
  <c r="FV200" i="1"/>
  <c r="FR200" i="1"/>
  <c r="GU199" i="1"/>
  <c r="GQ199" i="1"/>
  <c r="GM199" i="1"/>
  <c r="GI199" i="1"/>
  <c r="GE199" i="1"/>
  <c r="GA199" i="1"/>
  <c r="FW199" i="1"/>
  <c r="FS199" i="1"/>
  <c r="FO199" i="1"/>
  <c r="GV198" i="1"/>
  <c r="GR198" i="1"/>
  <c r="GN198" i="1"/>
  <c r="GJ198" i="1"/>
  <c r="GF198" i="1"/>
  <c r="GB198" i="1"/>
  <c r="FX198" i="1"/>
  <c r="FT198" i="1"/>
  <c r="FP198" i="1"/>
  <c r="GS197" i="1"/>
  <c r="GO197" i="1"/>
  <c r="GK197" i="1"/>
  <c r="GG197" i="1"/>
  <c r="GC197" i="1"/>
  <c r="FY197" i="1"/>
  <c r="FU197" i="1"/>
  <c r="FQ197" i="1"/>
  <c r="GT196" i="1"/>
  <c r="GP196" i="1"/>
  <c r="GL196" i="1"/>
  <c r="GH196" i="1"/>
  <c r="GD196" i="1"/>
  <c r="FZ196" i="1"/>
  <c r="FV196" i="1"/>
  <c r="FR196" i="1"/>
  <c r="GU195" i="1"/>
  <c r="GQ195" i="1"/>
  <c r="GM195" i="1"/>
  <c r="GI195" i="1"/>
  <c r="GE195" i="1"/>
  <c r="GA195" i="1"/>
  <c r="FW195" i="1"/>
  <c r="FS195" i="1"/>
  <c r="FO195" i="1"/>
  <c r="GV194" i="1"/>
  <c r="GR194" i="1"/>
  <c r="GN194" i="1"/>
  <c r="GJ194" i="1"/>
  <c r="GF194" i="1"/>
  <c r="GB194" i="1"/>
  <c r="FX194" i="1"/>
  <c r="FT194" i="1"/>
  <c r="FP194" i="1"/>
  <c r="GS193" i="1"/>
  <c r="GO193" i="1"/>
  <c r="GK193" i="1"/>
  <c r="GG193" i="1"/>
  <c r="GC193" i="1"/>
  <c r="FY193" i="1"/>
  <c r="FU193" i="1"/>
  <c r="FQ193" i="1"/>
  <c r="GW192" i="1"/>
  <c r="GT192" i="1"/>
  <c r="GP192" i="1"/>
  <c r="GL192" i="1"/>
  <c r="GH192" i="1"/>
  <c r="GD192" i="1"/>
  <c r="FZ192" i="1"/>
  <c r="FV192" i="1"/>
  <c r="FR192" i="1"/>
  <c r="GU191" i="1"/>
  <c r="GQ191" i="1"/>
  <c r="GM191" i="1"/>
  <c r="GI191" i="1"/>
  <c r="GE191" i="1"/>
  <c r="GA191" i="1"/>
  <c r="FW191" i="1"/>
  <c r="FS191" i="1"/>
  <c r="FO191" i="1"/>
  <c r="GV190" i="1"/>
  <c r="GR190" i="1"/>
  <c r="GN190" i="1"/>
  <c r="GJ190" i="1"/>
  <c r="GF190" i="1"/>
  <c r="GB190" i="1"/>
  <c r="FX190" i="1"/>
  <c r="FT190" i="1"/>
  <c r="FP190" i="1"/>
  <c r="GS189" i="1"/>
  <c r="GO189" i="1"/>
  <c r="GK189" i="1"/>
  <c r="GG189" i="1"/>
  <c r="GC189" i="1"/>
  <c r="FY189" i="1"/>
  <c r="FU189" i="1"/>
  <c r="FQ189" i="1"/>
  <c r="GT188" i="1"/>
  <c r="GP188" i="1"/>
  <c r="GL188" i="1"/>
  <c r="GH188" i="1"/>
  <c r="GD188" i="1"/>
  <c r="FZ188" i="1"/>
  <c r="FV188" i="1"/>
  <c r="FR188" i="1"/>
  <c r="GU187" i="1"/>
  <c r="GQ187" i="1"/>
  <c r="GM187" i="1"/>
  <c r="GI187" i="1"/>
  <c r="GE187" i="1"/>
  <c r="GA187" i="1"/>
  <c r="FW187" i="1"/>
  <c r="FS187" i="1"/>
  <c r="FO187" i="1"/>
  <c r="GV186" i="1"/>
  <c r="GR186" i="1"/>
  <c r="GN186" i="1"/>
  <c r="GJ186" i="1"/>
  <c r="GF186" i="1"/>
  <c r="GB186" i="1"/>
  <c r="FX186" i="1"/>
  <c r="FT186" i="1"/>
  <c r="FP186" i="1"/>
  <c r="GS185" i="1"/>
  <c r="GO185" i="1"/>
  <c r="GK185" i="1"/>
  <c r="GG185" i="1"/>
  <c r="GC185" i="1"/>
  <c r="FY185" i="1"/>
  <c r="FU185" i="1"/>
  <c r="FQ185" i="1"/>
  <c r="GT184" i="1"/>
  <c r="GP184" i="1"/>
  <c r="GL184" i="1"/>
  <c r="GH184" i="1"/>
  <c r="GD184" i="1"/>
  <c r="FZ184" i="1"/>
  <c r="FV184" i="1"/>
  <c r="FR184" i="1"/>
  <c r="GU183" i="1"/>
  <c r="GQ183" i="1"/>
  <c r="GM183" i="1"/>
  <c r="GI183" i="1"/>
  <c r="GE183" i="1"/>
  <c r="GA183" i="1"/>
  <c r="FW183" i="1"/>
  <c r="FS183" i="1"/>
  <c r="FO183" i="1"/>
  <c r="GV182" i="1"/>
  <c r="GR182" i="1"/>
  <c r="GN182" i="1"/>
  <c r="GJ182" i="1"/>
  <c r="GF182" i="1"/>
  <c r="GB182" i="1"/>
  <c r="FX182" i="1"/>
  <c r="FT182" i="1"/>
  <c r="FP182" i="1"/>
  <c r="GS181" i="1"/>
  <c r="GO181" i="1"/>
  <c r="GK181" i="1"/>
  <c r="GG181" i="1"/>
  <c r="GC181" i="1"/>
  <c r="FY181" i="1"/>
  <c r="FU181" i="1"/>
  <c r="FQ181" i="1"/>
  <c r="GT180" i="1"/>
  <c r="GP180" i="1"/>
  <c r="GL180" i="1"/>
  <c r="GH180" i="1"/>
  <c r="GD180" i="1"/>
  <c r="FZ180" i="1"/>
  <c r="FV180" i="1"/>
  <c r="FR180" i="1"/>
  <c r="GU179" i="1"/>
  <c r="GQ179" i="1"/>
  <c r="GM179" i="1"/>
  <c r="GI179" i="1"/>
  <c r="GE179" i="1"/>
  <c r="GA179" i="1"/>
  <c r="FW179" i="1"/>
  <c r="FS179" i="1"/>
  <c r="FO179" i="1"/>
  <c r="GV178" i="1"/>
  <c r="GR178" i="1"/>
  <c r="GN178" i="1"/>
  <c r="GJ178" i="1"/>
  <c r="GF178" i="1"/>
  <c r="GB178" i="1"/>
  <c r="FX178" i="1"/>
  <c r="FT178" i="1"/>
  <c r="FP178" i="1"/>
  <c r="GS177" i="1"/>
  <c r="GO177" i="1"/>
  <c r="GK177" i="1"/>
  <c r="GG177" i="1"/>
  <c r="GC177" i="1"/>
  <c r="FY177" i="1"/>
  <c r="FU177" i="1"/>
  <c r="FQ177" i="1"/>
  <c r="GT176" i="1"/>
  <c r="GP176" i="1"/>
  <c r="GL176" i="1"/>
  <c r="GH176" i="1"/>
  <c r="GD176" i="1"/>
  <c r="FZ176" i="1"/>
  <c r="FV176" i="1"/>
  <c r="FR176" i="1"/>
  <c r="GU175" i="1"/>
  <c r="GQ175" i="1"/>
  <c r="GM175" i="1"/>
  <c r="GI175" i="1"/>
  <c r="GE175" i="1"/>
  <c r="GA175" i="1"/>
  <c r="FW175" i="1"/>
  <c r="FS175" i="1"/>
  <c r="FO175" i="1"/>
  <c r="GV174" i="1"/>
  <c r="GR174" i="1"/>
  <c r="GN174" i="1"/>
  <c r="GJ174" i="1"/>
  <c r="GF174" i="1"/>
  <c r="GB174" i="1"/>
  <c r="FX174" i="1"/>
  <c r="FT174" i="1"/>
  <c r="FP174" i="1"/>
  <c r="GS173" i="1"/>
  <c r="GO173" i="1"/>
  <c r="GK173" i="1"/>
  <c r="GG173" i="1"/>
  <c r="GC173" i="1"/>
  <c r="FY173" i="1"/>
  <c r="FU173" i="1"/>
  <c r="FQ173" i="1"/>
  <c r="GT172" i="1"/>
  <c r="GP172" i="1"/>
  <c r="GL172" i="1"/>
  <c r="GH172" i="1"/>
  <c r="GD172" i="1"/>
  <c r="FZ172" i="1"/>
  <c r="FV172" i="1"/>
  <c r="FR172" i="1"/>
  <c r="GU171" i="1"/>
  <c r="GQ171" i="1"/>
  <c r="GM171" i="1"/>
  <c r="GI171" i="1"/>
  <c r="GE171" i="1"/>
  <c r="GA171" i="1"/>
  <c r="FW171" i="1"/>
  <c r="FS171" i="1"/>
  <c r="FO171" i="1"/>
  <c r="GV170" i="1"/>
  <c r="GR170" i="1"/>
  <c r="GN170" i="1"/>
  <c r="GJ170" i="1"/>
  <c r="GF170" i="1"/>
  <c r="GB170" i="1"/>
  <c r="FX170" i="1"/>
  <c r="FT170" i="1"/>
  <c r="FP170" i="1"/>
  <c r="GS169" i="1"/>
  <c r="GO169" i="1"/>
  <c r="GK169" i="1"/>
  <c r="GG169" i="1"/>
  <c r="GC169" i="1"/>
  <c r="FY169" i="1"/>
  <c r="FU169" i="1"/>
  <c r="FQ169" i="1"/>
  <c r="GT168" i="1"/>
  <c r="GP168" i="1"/>
  <c r="GL168" i="1"/>
  <c r="GH168" i="1"/>
  <c r="GD168" i="1"/>
  <c r="FZ168" i="1"/>
  <c r="FV168" i="1"/>
  <c r="FR168" i="1"/>
  <c r="GU167" i="1"/>
  <c r="GQ167" i="1"/>
  <c r="GM167" i="1"/>
  <c r="GI167" i="1"/>
  <c r="GE167" i="1"/>
  <c r="GA167" i="1"/>
  <c r="FW167" i="1"/>
  <c r="FS167" i="1"/>
  <c r="FO167" i="1"/>
  <c r="GV166" i="1"/>
  <c r="GR166" i="1"/>
  <c r="GN166" i="1"/>
  <c r="GJ166" i="1"/>
  <c r="GF166" i="1"/>
  <c r="GB166" i="1"/>
  <c r="FX166" i="1"/>
  <c r="FT166" i="1"/>
  <c r="FP166" i="1"/>
  <c r="GS165" i="1"/>
  <c r="GO165" i="1"/>
  <c r="GK165" i="1"/>
  <c r="GG165" i="1"/>
  <c r="GC165" i="1"/>
  <c r="FY165" i="1"/>
  <c r="FU165" i="1"/>
  <c r="FQ165" i="1"/>
  <c r="GT164" i="1"/>
  <c r="GP164" i="1"/>
  <c r="GL164" i="1"/>
  <c r="GH164" i="1"/>
  <c r="GD164" i="1"/>
  <c r="FZ164" i="1"/>
  <c r="FV164" i="1"/>
  <c r="FR164" i="1"/>
  <c r="GU163" i="1"/>
  <c r="GQ163" i="1"/>
  <c r="GM163" i="1"/>
  <c r="GI163" i="1"/>
  <c r="GE163" i="1"/>
  <c r="GA163" i="1"/>
  <c r="FW163" i="1"/>
  <c r="FS163" i="1"/>
  <c r="FO163" i="1"/>
  <c r="GV162" i="1"/>
  <c r="GR162" i="1"/>
  <c r="GN162" i="1"/>
  <c r="GJ162" i="1"/>
  <c r="GF162" i="1"/>
  <c r="GB162" i="1"/>
  <c r="FX162" i="1"/>
  <c r="FT162" i="1"/>
  <c r="FP162" i="1"/>
  <c r="GS161" i="1"/>
  <c r="GO161" i="1"/>
  <c r="GK161" i="1"/>
  <c r="GG161" i="1"/>
  <c r="GC161" i="1"/>
  <c r="FY161" i="1"/>
  <c r="FU161" i="1"/>
  <c r="FQ161" i="1"/>
  <c r="GT160" i="1"/>
  <c r="GP160" i="1"/>
  <c r="GL160" i="1"/>
  <c r="GH160" i="1"/>
  <c r="GD160" i="1"/>
  <c r="FZ160" i="1"/>
  <c r="FV160" i="1"/>
  <c r="FR160" i="1"/>
  <c r="GU159" i="1"/>
  <c r="GQ159" i="1"/>
  <c r="GM159" i="1"/>
  <c r="GI159" i="1"/>
  <c r="GE159" i="1"/>
  <c r="GA159" i="1"/>
  <c r="FW159" i="1"/>
  <c r="FS159" i="1"/>
  <c r="FO159" i="1"/>
  <c r="GV158" i="1"/>
  <c r="GR158" i="1"/>
  <c r="GN158" i="1"/>
  <c r="GJ158" i="1"/>
  <c r="GF158" i="1"/>
  <c r="GB158" i="1"/>
  <c r="FX158" i="1"/>
  <c r="FT158" i="1"/>
  <c r="FP158" i="1"/>
  <c r="GS157" i="1"/>
  <c r="GO157" i="1"/>
  <c r="GK157" i="1"/>
  <c r="GG157" i="1"/>
  <c r="GC157" i="1"/>
  <c r="FY157" i="1"/>
  <c r="FU157" i="1"/>
  <c r="FQ157" i="1"/>
  <c r="GT156" i="1"/>
  <c r="GP156" i="1"/>
  <c r="GL156" i="1"/>
  <c r="GH156" i="1"/>
  <c r="GD156" i="1"/>
  <c r="FZ156" i="1"/>
  <c r="FV156" i="1"/>
  <c r="FR156" i="1"/>
  <c r="GU155" i="1"/>
  <c r="GQ155" i="1"/>
  <c r="GM155" i="1"/>
  <c r="GI155" i="1"/>
  <c r="GE155" i="1"/>
  <c r="GA155" i="1"/>
  <c r="FW155" i="1"/>
  <c r="FS155" i="1"/>
  <c r="FO155" i="1"/>
  <c r="GV154" i="1"/>
  <c r="GR154" i="1"/>
  <c r="GN154" i="1"/>
  <c r="GJ154" i="1"/>
  <c r="GF154" i="1"/>
  <c r="GB154" i="1"/>
  <c r="FX154" i="1"/>
  <c r="FT154" i="1"/>
  <c r="FP154" i="1"/>
  <c r="GS153" i="1"/>
  <c r="GO153" i="1"/>
  <c r="GK153" i="1"/>
  <c r="GG153" i="1"/>
  <c r="GC153" i="1"/>
  <c r="FY153" i="1"/>
  <c r="FU153" i="1"/>
  <c r="FQ153" i="1"/>
  <c r="GT152" i="1"/>
  <c r="GP152" i="1"/>
  <c r="GL152" i="1"/>
  <c r="GH152" i="1"/>
  <c r="GD152" i="1"/>
  <c r="FZ152" i="1"/>
  <c r="FV152" i="1"/>
  <c r="FR152" i="1"/>
  <c r="GU151" i="1"/>
  <c r="GQ151" i="1"/>
  <c r="GM151" i="1"/>
  <c r="GI151" i="1"/>
  <c r="GE151" i="1"/>
  <c r="GA151" i="1"/>
  <c r="FW151" i="1"/>
  <c r="FS151" i="1"/>
  <c r="FO151" i="1"/>
  <c r="GV150" i="1"/>
  <c r="GR150" i="1"/>
  <c r="GN150" i="1"/>
  <c r="GJ150" i="1"/>
  <c r="GF150" i="1"/>
  <c r="GB150" i="1"/>
  <c r="FX150" i="1"/>
  <c r="FT150" i="1"/>
  <c r="FP150" i="1"/>
  <c r="GS149" i="1"/>
  <c r="GO149" i="1"/>
  <c r="GK149" i="1"/>
  <c r="GG149" i="1"/>
  <c r="GC149" i="1"/>
  <c r="FY149" i="1"/>
  <c r="FU149" i="1"/>
  <c r="FQ149" i="1"/>
  <c r="GT148" i="1"/>
  <c r="GP148" i="1"/>
  <c r="GL148" i="1"/>
  <c r="GH148" i="1"/>
  <c r="GD148" i="1"/>
  <c r="FZ148" i="1"/>
  <c r="FV148" i="1"/>
  <c r="FR148" i="1"/>
  <c r="GU147" i="1"/>
  <c r="GQ147" i="1"/>
  <c r="GM147" i="1"/>
  <c r="GI147" i="1"/>
  <c r="GE147" i="1"/>
  <c r="GA147" i="1"/>
  <c r="FW147" i="1"/>
  <c r="FS147" i="1"/>
  <c r="FO147" i="1"/>
  <c r="GV146" i="1"/>
  <c r="GR146" i="1"/>
  <c r="GN146" i="1"/>
  <c r="GJ146" i="1"/>
  <c r="GF146" i="1"/>
  <c r="GB146" i="1"/>
  <c r="FX146" i="1"/>
  <c r="FT146" i="1"/>
  <c r="FP146" i="1"/>
  <c r="GS145" i="1"/>
  <c r="GO145" i="1"/>
  <c r="GK145" i="1"/>
  <c r="GG145" i="1"/>
  <c r="GC145" i="1"/>
  <c r="FY145" i="1"/>
  <c r="FU145" i="1"/>
  <c r="FQ145" i="1"/>
  <c r="GT144" i="1"/>
  <c r="GP144" i="1"/>
  <c r="GL144" i="1"/>
  <c r="GH144" i="1"/>
  <c r="GD144" i="1"/>
  <c r="FZ144" i="1"/>
  <c r="FV144" i="1"/>
  <c r="FR144" i="1"/>
  <c r="GU143" i="1"/>
  <c r="GQ143" i="1"/>
  <c r="GM143" i="1"/>
  <c r="GI143" i="1"/>
  <c r="GE143" i="1"/>
  <c r="GA143" i="1"/>
  <c r="FW143" i="1"/>
  <c r="FS143" i="1"/>
  <c r="FO143" i="1"/>
  <c r="GV142" i="1"/>
  <c r="GR142" i="1"/>
  <c r="GN142" i="1"/>
  <c r="GJ142" i="1"/>
  <c r="GF142" i="1"/>
  <c r="GB142" i="1"/>
  <c r="FX142" i="1"/>
  <c r="FT142" i="1"/>
  <c r="FP142" i="1"/>
  <c r="GS141" i="1"/>
  <c r="GO141" i="1"/>
  <c r="GK141" i="1"/>
  <c r="GG141" i="1"/>
  <c r="GC141" i="1"/>
  <c r="FY141" i="1"/>
  <c r="FU141" i="1"/>
  <c r="FQ141" i="1"/>
  <c r="GT140" i="1"/>
  <c r="GP140" i="1"/>
  <c r="GL140" i="1"/>
  <c r="GH140" i="1"/>
  <c r="GD140" i="1"/>
  <c r="FZ140" i="1"/>
  <c r="FV140" i="1"/>
  <c r="FR140" i="1"/>
  <c r="GU139" i="1"/>
  <c r="GQ139" i="1"/>
  <c r="GM139" i="1"/>
  <c r="GI139" i="1"/>
  <c r="GE139" i="1"/>
  <c r="GA139" i="1"/>
  <c r="FW139" i="1"/>
  <c r="FS139" i="1"/>
  <c r="FO139" i="1"/>
  <c r="GV138" i="1"/>
  <c r="GR138" i="1"/>
  <c r="GN138" i="1"/>
  <c r="GJ138" i="1"/>
  <c r="GF138" i="1"/>
  <c r="GB138" i="1"/>
  <c r="FX138" i="1"/>
  <c r="FT138" i="1"/>
  <c r="FP138" i="1"/>
  <c r="GS137" i="1"/>
  <c r="GO137" i="1"/>
  <c r="GK137" i="1"/>
  <c r="GG137" i="1"/>
  <c r="GC137" i="1"/>
  <c r="FY137" i="1"/>
  <c r="FU137" i="1"/>
  <c r="FQ137" i="1"/>
  <c r="GT136" i="1"/>
  <c r="GP136" i="1"/>
  <c r="GL136" i="1"/>
  <c r="GH136" i="1"/>
  <c r="GD136" i="1"/>
  <c r="FZ136" i="1"/>
  <c r="FV136" i="1"/>
  <c r="FR136" i="1"/>
  <c r="GU135" i="1"/>
  <c r="GQ135" i="1"/>
  <c r="GM135" i="1"/>
  <c r="GI135" i="1"/>
  <c r="GE135" i="1"/>
  <c r="GA135" i="1"/>
  <c r="FW135" i="1"/>
  <c r="FS135" i="1"/>
  <c r="FO135" i="1"/>
  <c r="GV134" i="1"/>
  <c r="GR134" i="1"/>
  <c r="GN134" i="1"/>
  <c r="GJ134" i="1"/>
  <c r="GF134" i="1"/>
  <c r="GB134" i="1"/>
  <c r="FX134" i="1"/>
  <c r="FT134" i="1"/>
  <c r="FP134" i="1"/>
  <c r="GS133" i="1"/>
  <c r="GO133" i="1"/>
  <c r="GK133" i="1"/>
  <c r="GG133" i="1"/>
  <c r="GC133" i="1"/>
  <c r="FY133" i="1"/>
  <c r="FU133" i="1"/>
  <c r="FQ133" i="1"/>
  <c r="GT132" i="1"/>
  <c r="GP132" i="1"/>
  <c r="GL132" i="1"/>
  <c r="GH132" i="1"/>
  <c r="GD132" i="1"/>
  <c r="FZ132" i="1"/>
  <c r="FV132" i="1"/>
  <c r="FR132" i="1"/>
  <c r="GU131" i="1"/>
  <c r="GQ131" i="1"/>
  <c r="GM131" i="1"/>
  <c r="GI131" i="1"/>
  <c r="GE131" i="1"/>
  <c r="GA131" i="1"/>
  <c r="FW131" i="1"/>
  <c r="FS131" i="1"/>
  <c r="FO131" i="1"/>
  <c r="GV130" i="1"/>
  <c r="GR130" i="1"/>
  <c r="GN130" i="1"/>
  <c r="GJ130" i="1"/>
  <c r="GF130" i="1"/>
  <c r="GB130" i="1"/>
  <c r="FX130" i="1"/>
  <c r="FT130" i="1"/>
  <c r="FP130" i="1"/>
  <c r="GS129" i="1"/>
  <c r="GO129" i="1"/>
  <c r="GK129" i="1"/>
  <c r="GG129" i="1"/>
  <c r="GC129" i="1"/>
  <c r="FY129" i="1"/>
  <c r="FU129" i="1"/>
  <c r="FQ129" i="1"/>
  <c r="GT128" i="1"/>
  <c r="GP128" i="1"/>
  <c r="GL128" i="1"/>
  <c r="GH128" i="1"/>
  <c r="GD128" i="1"/>
  <c r="FZ128" i="1"/>
  <c r="FV128" i="1"/>
  <c r="FR128" i="1"/>
  <c r="GU127" i="1"/>
  <c r="GQ127" i="1"/>
  <c r="GM127" i="1"/>
  <c r="GI127" i="1"/>
  <c r="GE127" i="1"/>
  <c r="GA127" i="1"/>
  <c r="FW127" i="1"/>
  <c r="FS127" i="1"/>
  <c r="FO127" i="1"/>
  <c r="GV126" i="1"/>
  <c r="GR126" i="1"/>
  <c r="GN126" i="1"/>
  <c r="GJ126" i="1"/>
  <c r="GF126" i="1"/>
  <c r="GB126" i="1"/>
  <c r="FX126" i="1"/>
  <c r="FT126" i="1"/>
  <c r="FP126" i="1"/>
  <c r="GS125" i="1"/>
  <c r="GO125" i="1"/>
  <c r="GK125" i="1"/>
  <c r="GG125" i="1"/>
  <c r="GC125" i="1"/>
  <c r="FY125" i="1"/>
  <c r="FU125" i="1"/>
  <c r="FQ125" i="1"/>
  <c r="GT124" i="1"/>
  <c r="GP124" i="1"/>
  <c r="GL124" i="1"/>
  <c r="GH124" i="1"/>
  <c r="GD124" i="1"/>
  <c r="FZ124" i="1"/>
  <c r="FV124" i="1"/>
  <c r="FR124" i="1"/>
  <c r="GU123" i="1"/>
  <c r="GQ123" i="1"/>
  <c r="GM123" i="1"/>
  <c r="GI123" i="1"/>
  <c r="GE123" i="1"/>
  <c r="GA123" i="1"/>
  <c r="FW123" i="1"/>
  <c r="FS123" i="1"/>
  <c r="FO123" i="1"/>
  <c r="GV122" i="1"/>
  <c r="GR122" i="1"/>
  <c r="GN122" i="1"/>
  <c r="GJ122" i="1"/>
  <c r="GF122" i="1"/>
  <c r="GB122" i="1"/>
  <c r="FX122" i="1"/>
  <c r="FT122" i="1"/>
  <c r="FP122" i="1"/>
  <c r="GS121" i="1"/>
  <c r="GO121" i="1"/>
  <c r="GK121" i="1"/>
  <c r="GG121" i="1"/>
  <c r="GC121" i="1"/>
  <c r="FY121" i="1"/>
  <c r="FU121" i="1"/>
  <c r="FQ121" i="1"/>
  <c r="GT120" i="1"/>
  <c r="GP120" i="1"/>
  <c r="GL120" i="1"/>
  <c r="GH120" i="1"/>
  <c r="GD120" i="1"/>
  <c r="FZ120" i="1"/>
  <c r="FV120" i="1"/>
  <c r="FR120" i="1"/>
  <c r="GU119" i="1"/>
  <c r="GQ119" i="1"/>
  <c r="GM119" i="1"/>
  <c r="GI119" i="1"/>
  <c r="GE119" i="1"/>
  <c r="GA119" i="1"/>
  <c r="FW119" i="1"/>
  <c r="FS119" i="1"/>
  <c r="FO119" i="1"/>
  <c r="GV118" i="1"/>
  <c r="GR118" i="1"/>
  <c r="GN118" i="1"/>
  <c r="GJ118" i="1"/>
  <c r="GF118" i="1"/>
  <c r="GB118" i="1"/>
  <c r="FX118" i="1"/>
  <c r="FT118" i="1"/>
  <c r="FP118" i="1"/>
  <c r="GS117" i="1"/>
  <c r="GO117" i="1"/>
  <c r="GK117" i="1"/>
  <c r="GG117" i="1"/>
  <c r="GC117" i="1"/>
  <c r="FY117" i="1"/>
  <c r="FU117" i="1"/>
  <c r="FQ117" i="1"/>
  <c r="GW116" i="1"/>
  <c r="GT116" i="1"/>
  <c r="GP116" i="1"/>
  <c r="GL116" i="1"/>
  <c r="GH116" i="1"/>
  <c r="GD116" i="1"/>
  <c r="FZ116" i="1"/>
  <c r="FV116" i="1"/>
  <c r="FR116" i="1"/>
  <c r="GU115" i="1"/>
  <c r="GQ115" i="1"/>
  <c r="GM115" i="1"/>
  <c r="GI115" i="1"/>
  <c r="GE115" i="1"/>
  <c r="GA115" i="1"/>
  <c r="FW115" i="1"/>
  <c r="FS115" i="1"/>
  <c r="FO115" i="1"/>
  <c r="GV114" i="1"/>
  <c r="GR114" i="1"/>
  <c r="GN114" i="1"/>
  <c r="GJ114" i="1"/>
  <c r="GF114" i="1"/>
  <c r="GB114" i="1"/>
  <c r="FX114" i="1"/>
  <c r="FT114" i="1"/>
  <c r="FP114" i="1"/>
  <c r="GS113" i="1"/>
  <c r="GO113" i="1"/>
  <c r="GK113" i="1"/>
  <c r="GG113" i="1"/>
  <c r="GC113" i="1"/>
  <c r="FY113" i="1"/>
  <c r="FU113" i="1"/>
  <c r="FQ113" i="1"/>
  <c r="GW112" i="1"/>
  <c r="GT112" i="1"/>
  <c r="GP112" i="1"/>
  <c r="GL112" i="1"/>
  <c r="GH112" i="1"/>
  <c r="GD112" i="1"/>
  <c r="FZ112" i="1"/>
  <c r="FV112" i="1"/>
  <c r="FR112" i="1"/>
  <c r="GU111" i="1"/>
  <c r="GQ111" i="1"/>
  <c r="GM111" i="1"/>
  <c r="GI111" i="1"/>
  <c r="GE111" i="1"/>
  <c r="GA111" i="1"/>
  <c r="FW111" i="1"/>
  <c r="FS111" i="1"/>
  <c r="FO111" i="1"/>
  <c r="GV110" i="1"/>
  <c r="GR110" i="1"/>
  <c r="GN110" i="1"/>
  <c r="GJ110" i="1"/>
  <c r="GF110" i="1"/>
  <c r="GB110" i="1"/>
  <c r="FX110" i="1"/>
  <c r="FT110" i="1"/>
  <c r="FP110" i="1"/>
  <c r="GS109" i="1"/>
  <c r="GO109" i="1"/>
  <c r="GK109" i="1"/>
  <c r="GG109" i="1"/>
  <c r="GC109" i="1"/>
  <c r="FY109" i="1"/>
  <c r="FU109" i="1"/>
  <c r="FQ109" i="1"/>
  <c r="GW108" i="1"/>
  <c r="GT108" i="1"/>
  <c r="GP108" i="1"/>
  <c r="GL108" i="1"/>
  <c r="GH108" i="1"/>
  <c r="GD108" i="1"/>
  <c r="FZ108" i="1"/>
  <c r="FV108" i="1"/>
  <c r="FR108" i="1"/>
  <c r="GU107" i="1"/>
  <c r="GQ107" i="1"/>
  <c r="GM107" i="1"/>
  <c r="GI107" i="1"/>
  <c r="GE107" i="1"/>
  <c r="GA107" i="1"/>
  <c r="FW107" i="1"/>
  <c r="FS107" i="1"/>
  <c r="FO107" i="1"/>
  <c r="GV106" i="1"/>
  <c r="GR106" i="1"/>
  <c r="GN106" i="1"/>
  <c r="GJ106" i="1"/>
  <c r="GF106" i="1"/>
  <c r="GB106" i="1"/>
  <c r="FX106" i="1"/>
  <c r="FT106" i="1"/>
  <c r="FP106" i="1"/>
  <c r="GS105" i="1"/>
  <c r="GO105" i="1"/>
  <c r="GK105" i="1"/>
  <c r="GG105" i="1"/>
  <c r="GC105" i="1"/>
  <c r="FY105" i="1"/>
  <c r="FU105" i="1"/>
  <c r="FQ105" i="1"/>
  <c r="GW104" i="1"/>
  <c r="GT104" i="1"/>
  <c r="GP104" i="1"/>
  <c r="GL104" i="1"/>
  <c r="GH104" i="1"/>
  <c r="GD104" i="1"/>
  <c r="FZ104" i="1"/>
  <c r="FV104" i="1"/>
  <c r="FR104" i="1"/>
  <c r="GU103" i="1"/>
  <c r="GQ103" i="1"/>
  <c r="GM103" i="1"/>
  <c r="GI103" i="1"/>
  <c r="GE103" i="1"/>
  <c r="GA103" i="1"/>
  <c r="FW103" i="1"/>
  <c r="FS103" i="1"/>
  <c r="FO103" i="1"/>
  <c r="GV102" i="1"/>
  <c r="GR102" i="1"/>
  <c r="GN102" i="1"/>
  <c r="GJ102" i="1"/>
  <c r="GF102" i="1"/>
  <c r="GB102" i="1"/>
  <c r="FX102" i="1"/>
  <c r="FT102" i="1"/>
  <c r="FP102" i="1"/>
  <c r="GS101" i="1"/>
  <c r="GO101" i="1"/>
  <c r="GK101" i="1"/>
  <c r="GG101" i="1"/>
  <c r="GC101" i="1"/>
  <c r="FY101" i="1"/>
  <c r="FU101" i="1"/>
  <c r="FQ101" i="1"/>
  <c r="GW100" i="1"/>
  <c r="GT100" i="1"/>
  <c r="GP100" i="1"/>
  <c r="GL100" i="1"/>
  <c r="GH100" i="1"/>
  <c r="GD100" i="1"/>
  <c r="FZ100" i="1"/>
  <c r="FV100" i="1"/>
  <c r="FR100" i="1"/>
  <c r="GU99" i="1"/>
  <c r="GQ99" i="1"/>
  <c r="GM99" i="1"/>
  <c r="GI99" i="1"/>
  <c r="GE99" i="1"/>
  <c r="GA99" i="1"/>
  <c r="FW99" i="1"/>
  <c r="FS99" i="1"/>
  <c r="FO99" i="1"/>
  <c r="GV98" i="1"/>
  <c r="GR98" i="1"/>
  <c r="GN98" i="1"/>
  <c r="GJ98" i="1"/>
  <c r="GF98" i="1"/>
  <c r="GB98" i="1"/>
  <c r="FX98" i="1"/>
  <c r="FT98" i="1"/>
  <c r="FP98" i="1"/>
  <c r="GS97" i="1"/>
  <c r="GO97" i="1"/>
  <c r="GK97" i="1"/>
  <c r="GG97" i="1"/>
  <c r="GC97" i="1"/>
  <c r="FY97" i="1"/>
  <c r="FU97" i="1"/>
  <c r="FQ97" i="1"/>
  <c r="GW96" i="1"/>
  <c r="GT96" i="1"/>
  <c r="GP96" i="1"/>
  <c r="GL96" i="1"/>
  <c r="GH96" i="1"/>
  <c r="GD96" i="1"/>
  <c r="FZ96" i="1"/>
  <c r="FV96" i="1"/>
  <c r="FR96" i="1"/>
  <c r="GW134" i="1"/>
  <c r="GW130" i="1"/>
  <c r="GW126" i="1"/>
  <c r="GU95" i="1"/>
  <c r="GQ95" i="1"/>
  <c r="GM95" i="1"/>
  <c r="GI95" i="1"/>
  <c r="GE95" i="1"/>
  <c r="GA95" i="1"/>
  <c r="FW95" i="1"/>
  <c r="FS95" i="1"/>
  <c r="FO95" i="1"/>
  <c r="GV94" i="1"/>
  <c r="GR94" i="1"/>
  <c r="GN94" i="1"/>
  <c r="GJ94" i="1"/>
  <c r="GF94" i="1"/>
  <c r="GB94" i="1"/>
  <c r="FX94" i="1"/>
  <c r="FT94" i="1"/>
  <c r="FP94" i="1"/>
  <c r="GS93" i="1"/>
  <c r="GO93" i="1"/>
  <c r="GK93" i="1"/>
  <c r="GG93" i="1"/>
  <c r="GC93" i="1"/>
  <c r="FY93" i="1"/>
  <c r="FU93" i="1"/>
  <c r="FQ93" i="1"/>
  <c r="GW92" i="1"/>
  <c r="GT92" i="1"/>
  <c r="GP92" i="1"/>
  <c r="GL92" i="1"/>
  <c r="GH92" i="1"/>
  <c r="GD92" i="1"/>
  <c r="FZ92" i="1"/>
  <c r="FV92" i="1"/>
  <c r="FR92" i="1"/>
  <c r="GU91" i="1"/>
  <c r="GQ91" i="1"/>
  <c r="GM91" i="1"/>
  <c r="GI91" i="1"/>
  <c r="GE91" i="1"/>
  <c r="GA91" i="1"/>
  <c r="FW91" i="1"/>
  <c r="FS91" i="1"/>
  <c r="FO91" i="1"/>
  <c r="GV90" i="1"/>
  <c r="GR90" i="1"/>
  <c r="GN90" i="1"/>
  <c r="GJ90" i="1"/>
  <c r="GF90" i="1"/>
  <c r="GB90" i="1"/>
  <c r="FX90" i="1"/>
  <c r="FT90" i="1"/>
  <c r="FP90" i="1"/>
  <c r="GS89" i="1"/>
  <c r="GO89" i="1"/>
  <c r="GK89" i="1"/>
  <c r="GG89" i="1"/>
  <c r="GC89" i="1"/>
  <c r="FY89" i="1"/>
  <c r="FU89" i="1"/>
  <c r="FQ89" i="1"/>
  <c r="GW88" i="1"/>
  <c r="GT88" i="1"/>
  <c r="GP88" i="1"/>
  <c r="GL88" i="1"/>
  <c r="GH88" i="1"/>
  <c r="GD88" i="1"/>
  <c r="FZ88" i="1"/>
  <c r="FV88" i="1"/>
  <c r="FR88" i="1"/>
  <c r="GU87" i="1"/>
  <c r="GQ87" i="1"/>
  <c r="GM87" i="1"/>
  <c r="GI87" i="1"/>
  <c r="GE87" i="1"/>
  <c r="GA87" i="1"/>
  <c r="FW87" i="1"/>
  <c r="FS87" i="1"/>
  <c r="FO87" i="1"/>
  <c r="GV86" i="1"/>
  <c r="GR86" i="1"/>
  <c r="GN86" i="1"/>
  <c r="GJ86" i="1"/>
  <c r="GF86" i="1"/>
  <c r="GB86" i="1"/>
  <c r="FX86" i="1"/>
  <c r="FT86" i="1"/>
  <c r="FP86" i="1"/>
  <c r="GS85" i="1"/>
  <c r="GO85" i="1"/>
  <c r="GK85" i="1"/>
  <c r="GG85" i="1"/>
  <c r="GC85" i="1"/>
  <c r="FY85" i="1"/>
  <c r="FU85" i="1"/>
  <c r="FQ85" i="1"/>
  <c r="GW84" i="1"/>
  <c r="GT84" i="1"/>
  <c r="GP84" i="1"/>
  <c r="GL84" i="1"/>
  <c r="GH84" i="1"/>
  <c r="GD84" i="1"/>
  <c r="FZ84" i="1"/>
  <c r="FV84" i="1"/>
  <c r="FR84" i="1"/>
  <c r="GU83" i="1"/>
  <c r="GQ83" i="1"/>
  <c r="GM83" i="1"/>
  <c r="GI83" i="1"/>
  <c r="GE83" i="1"/>
  <c r="GA83" i="1"/>
  <c r="FW83" i="1"/>
  <c r="FS83" i="1"/>
  <c r="FO83" i="1"/>
  <c r="GV82" i="1"/>
  <c r="GR82" i="1"/>
  <c r="GN82" i="1"/>
  <c r="GJ82" i="1"/>
  <c r="GF82" i="1"/>
  <c r="GB82" i="1"/>
  <c r="FX82" i="1"/>
  <c r="FT82" i="1"/>
  <c r="FP82" i="1"/>
  <c r="GS81" i="1"/>
  <c r="GO81" i="1"/>
  <c r="GK81" i="1"/>
  <c r="GG81" i="1"/>
  <c r="GC81" i="1"/>
  <c r="FY81" i="1"/>
  <c r="FU81" i="1"/>
  <c r="FQ81" i="1"/>
  <c r="GW80" i="1"/>
  <c r="GT80" i="1"/>
  <c r="GP80" i="1"/>
  <c r="GL80" i="1"/>
  <c r="GH80" i="1"/>
  <c r="GD80" i="1"/>
  <c r="FZ80" i="1"/>
  <c r="FV80" i="1"/>
  <c r="FR80" i="1"/>
  <c r="GU79" i="1"/>
  <c r="GQ79" i="1"/>
  <c r="GM79" i="1"/>
  <c r="GI79" i="1"/>
  <c r="GE79" i="1"/>
  <c r="GA79" i="1"/>
  <c r="FW79" i="1"/>
  <c r="FS79" i="1"/>
  <c r="FO79" i="1"/>
  <c r="GV78" i="1"/>
  <c r="GR78" i="1"/>
  <c r="GN78" i="1"/>
  <c r="GJ78" i="1"/>
  <c r="GF78" i="1"/>
  <c r="GB78" i="1"/>
  <c r="FX78" i="1"/>
  <c r="FT78" i="1"/>
  <c r="FP78" i="1"/>
  <c r="GS77" i="1"/>
  <c r="GO77" i="1"/>
  <c r="GK77" i="1"/>
  <c r="GG77" i="1"/>
  <c r="GC77" i="1"/>
  <c r="FY77" i="1"/>
  <c r="FU77" i="1"/>
  <c r="FQ77" i="1"/>
  <c r="GW76" i="1"/>
  <c r="GT76" i="1"/>
  <c r="GP76" i="1"/>
  <c r="GL76" i="1"/>
  <c r="GH76" i="1"/>
  <c r="GD76" i="1"/>
  <c r="FZ76" i="1"/>
  <c r="FV76" i="1"/>
  <c r="FR76" i="1"/>
  <c r="GU75" i="1"/>
  <c r="GQ75" i="1"/>
  <c r="GM75" i="1"/>
  <c r="GI75" i="1"/>
  <c r="GE75" i="1"/>
  <c r="GA75" i="1"/>
  <c r="FW75" i="1"/>
  <c r="FS75" i="1"/>
  <c r="FO75" i="1"/>
  <c r="GV74" i="1"/>
  <c r="GR74" i="1"/>
  <c r="GN74" i="1"/>
  <c r="GJ74" i="1"/>
  <c r="GF74" i="1"/>
  <c r="GB74" i="1"/>
  <c r="FX74" i="1"/>
  <c r="FT74" i="1"/>
  <c r="FP74" i="1"/>
  <c r="GS73" i="1"/>
  <c r="GO73" i="1"/>
  <c r="GK73" i="1"/>
  <c r="GG73" i="1"/>
  <c r="GC73" i="1"/>
  <c r="FY73" i="1"/>
  <c r="FU73" i="1"/>
  <c r="FQ73" i="1"/>
  <c r="GW72" i="1"/>
  <c r="GT72" i="1"/>
  <c r="GP72" i="1"/>
  <c r="GL72" i="1"/>
  <c r="GH72" i="1"/>
  <c r="GD72" i="1"/>
  <c r="FZ72" i="1"/>
  <c r="FV72" i="1"/>
  <c r="FR72" i="1"/>
  <c r="GU71" i="1"/>
  <c r="GQ71" i="1"/>
  <c r="GM71" i="1"/>
  <c r="GI71" i="1"/>
  <c r="GE71" i="1"/>
  <c r="GA71" i="1"/>
  <c r="FW71" i="1"/>
  <c r="FS71" i="1"/>
  <c r="FO71" i="1"/>
  <c r="GV70" i="1"/>
  <c r="GR70" i="1"/>
  <c r="GN70" i="1"/>
  <c r="GJ70" i="1"/>
  <c r="GF70" i="1"/>
  <c r="GB70" i="1"/>
  <c r="FX70" i="1"/>
  <c r="FT70" i="1"/>
  <c r="FP70" i="1"/>
  <c r="GS69" i="1"/>
  <c r="GO69" i="1"/>
  <c r="GK69" i="1"/>
  <c r="GG69" i="1"/>
  <c r="GC69" i="1"/>
  <c r="FY69" i="1"/>
  <c r="FU69" i="1"/>
  <c r="FQ69" i="1"/>
  <c r="GW68" i="1"/>
  <c r="GT68" i="1"/>
  <c r="GP68" i="1"/>
  <c r="GL68" i="1"/>
  <c r="GH68" i="1"/>
  <c r="GD68" i="1"/>
  <c r="FZ68" i="1"/>
  <c r="FV68" i="1"/>
  <c r="FR68" i="1"/>
  <c r="GU67" i="1"/>
  <c r="GQ67" i="1"/>
  <c r="GM67" i="1"/>
  <c r="GI67" i="1"/>
  <c r="GE67" i="1"/>
  <c r="GA67" i="1"/>
  <c r="FW67" i="1"/>
  <c r="FS67" i="1"/>
  <c r="FO67" i="1"/>
  <c r="GV66" i="1"/>
  <c r="GR66" i="1"/>
  <c r="GN66" i="1"/>
  <c r="GJ66" i="1"/>
  <c r="GF66" i="1"/>
  <c r="GB66" i="1"/>
  <c r="FX66" i="1"/>
  <c r="FT66" i="1"/>
  <c r="FP66" i="1"/>
  <c r="GS65" i="1"/>
  <c r="GO65" i="1"/>
  <c r="GK65" i="1"/>
  <c r="GG65" i="1"/>
  <c r="GC65" i="1"/>
  <c r="FY65" i="1"/>
  <c r="FU65" i="1"/>
  <c r="FQ65" i="1"/>
  <c r="GW64" i="1"/>
  <c r="GT64" i="1"/>
  <c r="GP64" i="1"/>
  <c r="GL64" i="1"/>
  <c r="GH64" i="1"/>
  <c r="GD64" i="1"/>
  <c r="FZ64" i="1"/>
  <c r="FV64" i="1"/>
  <c r="FR64" i="1"/>
  <c r="GU63" i="1"/>
  <c r="GQ63" i="1"/>
  <c r="GM63" i="1"/>
  <c r="GI63" i="1"/>
  <c r="GE63" i="1"/>
  <c r="GA63" i="1"/>
  <c r="FW63" i="1"/>
  <c r="FS63" i="1"/>
  <c r="FO63" i="1"/>
  <c r="GV62" i="1"/>
  <c r="GR62" i="1"/>
  <c r="GN62" i="1"/>
  <c r="GJ62" i="1"/>
  <c r="GF62" i="1"/>
  <c r="GB62" i="1"/>
  <c r="FX62" i="1"/>
  <c r="FT62" i="1"/>
  <c r="FP62" i="1"/>
  <c r="GS61" i="1"/>
  <c r="GO61" i="1"/>
  <c r="GK61" i="1"/>
  <c r="GG61" i="1"/>
  <c r="GC61" i="1"/>
  <c r="FY61" i="1"/>
  <c r="FU61" i="1"/>
  <c r="FQ61" i="1"/>
  <c r="GW60" i="1"/>
  <c r="GT60" i="1"/>
  <c r="GP60" i="1"/>
  <c r="GL60" i="1"/>
  <c r="GH60" i="1"/>
  <c r="GD60" i="1"/>
  <c r="FZ60" i="1"/>
  <c r="FV60" i="1"/>
  <c r="FR60" i="1"/>
  <c r="GU59" i="1"/>
  <c r="GQ59" i="1"/>
  <c r="GM59" i="1"/>
  <c r="GI59" i="1"/>
  <c r="GE59" i="1"/>
  <c r="GA59" i="1"/>
  <c r="FW59" i="1"/>
  <c r="FS59" i="1"/>
  <c r="FO59" i="1"/>
  <c r="GV58" i="1"/>
  <c r="GR58" i="1"/>
  <c r="GN58" i="1"/>
  <c r="GJ58" i="1"/>
  <c r="GF58" i="1"/>
  <c r="GB58" i="1"/>
  <c r="FX58" i="1"/>
  <c r="FT58" i="1"/>
  <c r="FP58" i="1"/>
  <c r="GS57" i="1"/>
  <c r="GO57" i="1"/>
  <c r="GK57" i="1"/>
  <c r="GG57" i="1"/>
  <c r="GC57" i="1"/>
  <c r="FY57" i="1"/>
  <c r="FU57" i="1"/>
  <c r="FQ57" i="1"/>
  <c r="GW118" i="1"/>
  <c r="GW114" i="1"/>
  <c r="GW110" i="1"/>
  <c r="GW106" i="1"/>
  <c r="GW102" i="1"/>
  <c r="GW98" i="1"/>
  <c r="GW90" i="1"/>
  <c r="GW86" i="1"/>
  <c r="GW82" i="1"/>
  <c r="GW78" i="1"/>
  <c r="GW74" i="1"/>
  <c r="GW66" i="1"/>
  <c r="GW62" i="1"/>
  <c r="GW58" i="1"/>
  <c r="GX304" i="1"/>
  <c r="GY304" i="1" s="1"/>
  <c r="GZ304" i="1" s="1"/>
  <c r="HA304" i="1" s="1"/>
  <c r="HB304" i="1" s="1"/>
  <c r="HC304" i="1" s="1"/>
  <c r="HD304" i="1" s="1"/>
  <c r="HE304" i="1" s="1"/>
  <c r="HF304" i="1" s="1"/>
  <c r="HG304" i="1" s="1"/>
  <c r="HH304" i="1" s="1"/>
  <c r="HI304" i="1" s="1"/>
  <c r="HJ304" i="1" s="1"/>
  <c r="HK304" i="1" s="1"/>
  <c r="HL304" i="1" s="1"/>
  <c r="HM304" i="1" s="1"/>
  <c r="HN304" i="1" s="1"/>
  <c r="HO304" i="1" s="1"/>
  <c r="HP304" i="1" s="1"/>
  <c r="HQ304" i="1" s="1"/>
  <c r="HR304" i="1" s="1"/>
  <c r="HS304" i="1" s="1"/>
  <c r="HT304" i="1" s="1"/>
  <c r="HU304" i="1" s="1"/>
  <c r="HV304" i="1" s="1"/>
  <c r="HW304" i="1" s="1"/>
  <c r="HX304" i="1" s="1"/>
  <c r="HY304" i="1" s="1"/>
  <c r="HZ304" i="1" s="1"/>
  <c r="IA304" i="1" s="1"/>
  <c r="IB304" i="1" s="1"/>
  <c r="IC304" i="1" s="1"/>
  <c r="ID304" i="1" s="1"/>
  <c r="IE304" i="1" s="1"/>
  <c r="IF304" i="1" s="1"/>
  <c r="IG304" i="1" s="1"/>
  <c r="IH304" i="1" s="1"/>
  <c r="AQ304" i="1" s="1"/>
  <c r="FN304" i="1"/>
  <c r="FM304" i="1"/>
  <c r="GX300" i="1"/>
  <c r="GY300" i="1" s="1"/>
  <c r="GZ300" i="1" s="1"/>
  <c r="HA300" i="1" s="1"/>
  <c r="HB300" i="1" s="1"/>
  <c r="HC300" i="1" s="1"/>
  <c r="HD300" i="1" s="1"/>
  <c r="HE300" i="1" s="1"/>
  <c r="HF300" i="1" s="1"/>
  <c r="HG300" i="1" s="1"/>
  <c r="HH300" i="1" s="1"/>
  <c r="HI300" i="1" s="1"/>
  <c r="HJ300" i="1" s="1"/>
  <c r="HK300" i="1" s="1"/>
  <c r="HL300" i="1" s="1"/>
  <c r="HM300" i="1" s="1"/>
  <c r="HN300" i="1" s="1"/>
  <c r="HO300" i="1" s="1"/>
  <c r="HP300" i="1" s="1"/>
  <c r="HQ300" i="1" s="1"/>
  <c r="HR300" i="1" s="1"/>
  <c r="HS300" i="1" s="1"/>
  <c r="HT300" i="1" s="1"/>
  <c r="HU300" i="1" s="1"/>
  <c r="HV300" i="1" s="1"/>
  <c r="HW300" i="1" s="1"/>
  <c r="HX300" i="1" s="1"/>
  <c r="HY300" i="1" s="1"/>
  <c r="HZ300" i="1" s="1"/>
  <c r="IA300" i="1" s="1"/>
  <c r="IB300" i="1" s="1"/>
  <c r="IC300" i="1" s="1"/>
  <c r="ID300" i="1" s="1"/>
  <c r="IE300" i="1" s="1"/>
  <c r="IF300" i="1" s="1"/>
  <c r="IG300" i="1" s="1"/>
  <c r="IH300" i="1" s="1"/>
  <c r="AQ300" i="1" s="1"/>
  <c r="FM300" i="1"/>
  <c r="FN300" i="1"/>
  <c r="GX296" i="1"/>
  <c r="GY296" i="1" s="1"/>
  <c r="GZ296" i="1" s="1"/>
  <c r="HA296" i="1" s="1"/>
  <c r="HB296" i="1" s="1"/>
  <c r="HC296" i="1" s="1"/>
  <c r="HD296" i="1" s="1"/>
  <c r="HE296" i="1" s="1"/>
  <c r="HF296" i="1" s="1"/>
  <c r="HG296" i="1" s="1"/>
  <c r="HH296" i="1" s="1"/>
  <c r="HI296" i="1" s="1"/>
  <c r="HJ296" i="1" s="1"/>
  <c r="HK296" i="1" s="1"/>
  <c r="HL296" i="1" s="1"/>
  <c r="HM296" i="1" s="1"/>
  <c r="HN296" i="1" s="1"/>
  <c r="HO296" i="1" s="1"/>
  <c r="HP296" i="1" s="1"/>
  <c r="HQ296" i="1" s="1"/>
  <c r="HR296" i="1" s="1"/>
  <c r="HS296" i="1" s="1"/>
  <c r="HT296" i="1" s="1"/>
  <c r="HU296" i="1" s="1"/>
  <c r="HV296" i="1" s="1"/>
  <c r="HW296" i="1" s="1"/>
  <c r="HX296" i="1" s="1"/>
  <c r="HY296" i="1" s="1"/>
  <c r="HZ296" i="1" s="1"/>
  <c r="IA296" i="1" s="1"/>
  <c r="IB296" i="1" s="1"/>
  <c r="IC296" i="1" s="1"/>
  <c r="ID296" i="1" s="1"/>
  <c r="IE296" i="1" s="1"/>
  <c r="IF296" i="1" s="1"/>
  <c r="IG296" i="1" s="1"/>
  <c r="IH296" i="1" s="1"/>
  <c r="AQ296" i="1" s="1"/>
  <c r="FM296" i="1"/>
  <c r="FN296" i="1"/>
  <c r="GX292" i="1"/>
  <c r="FM292" i="1"/>
  <c r="FN292" i="1"/>
  <c r="GW305" i="1"/>
  <c r="GX305" i="1"/>
  <c r="GY305" i="1" s="1"/>
  <c r="GZ305" i="1" s="1"/>
  <c r="HA305" i="1" s="1"/>
  <c r="HB305" i="1" s="1"/>
  <c r="HC305" i="1" s="1"/>
  <c r="HD305" i="1" s="1"/>
  <c r="HE305" i="1" s="1"/>
  <c r="HF305" i="1" s="1"/>
  <c r="HG305" i="1" s="1"/>
  <c r="HH305" i="1" s="1"/>
  <c r="HI305" i="1" s="1"/>
  <c r="HJ305" i="1" s="1"/>
  <c r="HK305" i="1" s="1"/>
  <c r="HL305" i="1" s="1"/>
  <c r="HM305" i="1" s="1"/>
  <c r="HN305" i="1" s="1"/>
  <c r="HO305" i="1" s="1"/>
  <c r="HP305" i="1" s="1"/>
  <c r="HQ305" i="1" s="1"/>
  <c r="HR305" i="1" s="1"/>
  <c r="HS305" i="1" s="1"/>
  <c r="HT305" i="1" s="1"/>
  <c r="HU305" i="1" s="1"/>
  <c r="HV305" i="1" s="1"/>
  <c r="HW305" i="1" s="1"/>
  <c r="HX305" i="1" s="1"/>
  <c r="HY305" i="1" s="1"/>
  <c r="HZ305" i="1" s="1"/>
  <c r="IA305" i="1" s="1"/>
  <c r="IB305" i="1" s="1"/>
  <c r="IC305" i="1" s="1"/>
  <c r="ID305" i="1" s="1"/>
  <c r="IE305" i="1" s="1"/>
  <c r="IF305" i="1" s="1"/>
  <c r="IG305" i="1" s="1"/>
  <c r="IH305" i="1" s="1"/>
  <c r="AQ305" i="1" s="1"/>
  <c r="FM305" i="1"/>
  <c r="FN305" i="1"/>
  <c r="FO304" i="1"/>
  <c r="GW301" i="1"/>
  <c r="GX301" i="1"/>
  <c r="GY301" i="1" s="1"/>
  <c r="GZ301" i="1" s="1"/>
  <c r="HA301" i="1" s="1"/>
  <c r="HB301" i="1" s="1"/>
  <c r="HC301" i="1" s="1"/>
  <c r="HD301" i="1" s="1"/>
  <c r="HE301" i="1" s="1"/>
  <c r="HF301" i="1" s="1"/>
  <c r="HG301" i="1" s="1"/>
  <c r="HH301" i="1" s="1"/>
  <c r="HI301" i="1" s="1"/>
  <c r="HJ301" i="1" s="1"/>
  <c r="HK301" i="1" s="1"/>
  <c r="HL301" i="1" s="1"/>
  <c r="HM301" i="1" s="1"/>
  <c r="HN301" i="1" s="1"/>
  <c r="HO301" i="1" s="1"/>
  <c r="HP301" i="1" s="1"/>
  <c r="HQ301" i="1" s="1"/>
  <c r="HR301" i="1" s="1"/>
  <c r="HS301" i="1" s="1"/>
  <c r="HT301" i="1" s="1"/>
  <c r="HU301" i="1" s="1"/>
  <c r="HV301" i="1" s="1"/>
  <c r="HW301" i="1" s="1"/>
  <c r="HX301" i="1" s="1"/>
  <c r="HY301" i="1" s="1"/>
  <c r="HZ301" i="1" s="1"/>
  <c r="IA301" i="1" s="1"/>
  <c r="IB301" i="1" s="1"/>
  <c r="IC301" i="1" s="1"/>
  <c r="ID301" i="1" s="1"/>
  <c r="IE301" i="1" s="1"/>
  <c r="IF301" i="1" s="1"/>
  <c r="IG301" i="1" s="1"/>
  <c r="IH301" i="1" s="1"/>
  <c r="AQ301" i="1" s="1"/>
  <c r="FM301" i="1"/>
  <c r="FN301" i="1"/>
  <c r="FO300" i="1"/>
  <c r="GW297" i="1"/>
  <c r="GX297" i="1"/>
  <c r="GY297" i="1" s="1"/>
  <c r="GZ297" i="1" s="1"/>
  <c r="HA297" i="1" s="1"/>
  <c r="HB297" i="1" s="1"/>
  <c r="HC297" i="1" s="1"/>
  <c r="HD297" i="1" s="1"/>
  <c r="HE297" i="1" s="1"/>
  <c r="HF297" i="1" s="1"/>
  <c r="HG297" i="1" s="1"/>
  <c r="HH297" i="1" s="1"/>
  <c r="HI297" i="1" s="1"/>
  <c r="HJ297" i="1" s="1"/>
  <c r="HK297" i="1" s="1"/>
  <c r="HL297" i="1" s="1"/>
  <c r="HM297" i="1" s="1"/>
  <c r="HN297" i="1" s="1"/>
  <c r="HO297" i="1" s="1"/>
  <c r="HP297" i="1" s="1"/>
  <c r="HQ297" i="1" s="1"/>
  <c r="HR297" i="1" s="1"/>
  <c r="HS297" i="1" s="1"/>
  <c r="HT297" i="1" s="1"/>
  <c r="HU297" i="1" s="1"/>
  <c r="HV297" i="1" s="1"/>
  <c r="HW297" i="1" s="1"/>
  <c r="HX297" i="1" s="1"/>
  <c r="HY297" i="1" s="1"/>
  <c r="HZ297" i="1" s="1"/>
  <c r="IA297" i="1" s="1"/>
  <c r="IB297" i="1" s="1"/>
  <c r="IC297" i="1" s="1"/>
  <c r="ID297" i="1" s="1"/>
  <c r="IE297" i="1" s="1"/>
  <c r="IF297" i="1" s="1"/>
  <c r="IG297" i="1" s="1"/>
  <c r="IH297" i="1" s="1"/>
  <c r="AQ297" i="1" s="1"/>
  <c r="FN297" i="1"/>
  <c r="FM297" i="1"/>
  <c r="FO296" i="1"/>
  <c r="GW293" i="1"/>
  <c r="GX293" i="1"/>
  <c r="GY293" i="1" s="1"/>
  <c r="GZ293" i="1" s="1"/>
  <c r="HA293" i="1" s="1"/>
  <c r="HB293" i="1" s="1"/>
  <c r="HC293" i="1" s="1"/>
  <c r="HD293" i="1" s="1"/>
  <c r="HE293" i="1" s="1"/>
  <c r="HF293" i="1" s="1"/>
  <c r="HG293" i="1" s="1"/>
  <c r="HH293" i="1" s="1"/>
  <c r="HI293" i="1" s="1"/>
  <c r="HJ293" i="1" s="1"/>
  <c r="HK293" i="1" s="1"/>
  <c r="HL293" i="1" s="1"/>
  <c r="HM293" i="1" s="1"/>
  <c r="HN293" i="1" s="1"/>
  <c r="HO293" i="1" s="1"/>
  <c r="HP293" i="1" s="1"/>
  <c r="HQ293" i="1" s="1"/>
  <c r="HR293" i="1" s="1"/>
  <c r="HS293" i="1" s="1"/>
  <c r="HT293" i="1" s="1"/>
  <c r="HU293" i="1" s="1"/>
  <c r="HV293" i="1" s="1"/>
  <c r="HW293" i="1" s="1"/>
  <c r="HX293" i="1" s="1"/>
  <c r="HY293" i="1" s="1"/>
  <c r="HZ293" i="1" s="1"/>
  <c r="IA293" i="1" s="1"/>
  <c r="IB293" i="1" s="1"/>
  <c r="IC293" i="1" s="1"/>
  <c r="ID293" i="1" s="1"/>
  <c r="IE293" i="1" s="1"/>
  <c r="IF293" i="1" s="1"/>
  <c r="IG293" i="1" s="1"/>
  <c r="IH293" i="1" s="1"/>
  <c r="AQ293" i="1" s="1"/>
  <c r="FM293" i="1"/>
  <c r="FN293" i="1"/>
  <c r="GY292" i="1"/>
  <c r="GZ292" i="1" s="1"/>
  <c r="HA292" i="1" s="1"/>
  <c r="HB292" i="1" s="1"/>
  <c r="HC292" i="1" s="1"/>
  <c r="HD292" i="1" s="1"/>
  <c r="HE292" i="1" s="1"/>
  <c r="HF292" i="1" s="1"/>
  <c r="HG292" i="1" s="1"/>
  <c r="HH292" i="1" s="1"/>
  <c r="HI292" i="1" s="1"/>
  <c r="HJ292" i="1" s="1"/>
  <c r="HK292" i="1" s="1"/>
  <c r="HL292" i="1" s="1"/>
  <c r="HM292" i="1" s="1"/>
  <c r="HN292" i="1" s="1"/>
  <c r="HO292" i="1" s="1"/>
  <c r="HP292" i="1" s="1"/>
  <c r="HQ292" i="1" s="1"/>
  <c r="HR292" i="1" s="1"/>
  <c r="HS292" i="1" s="1"/>
  <c r="HT292" i="1" s="1"/>
  <c r="HU292" i="1" s="1"/>
  <c r="HV292" i="1" s="1"/>
  <c r="HW292" i="1" s="1"/>
  <c r="HX292" i="1" s="1"/>
  <c r="HY292" i="1" s="1"/>
  <c r="HZ292" i="1" s="1"/>
  <c r="IA292" i="1" s="1"/>
  <c r="IB292" i="1" s="1"/>
  <c r="IC292" i="1" s="1"/>
  <c r="ID292" i="1" s="1"/>
  <c r="IE292" i="1" s="1"/>
  <c r="IF292" i="1" s="1"/>
  <c r="IG292" i="1" s="1"/>
  <c r="IH292" i="1" s="1"/>
  <c r="AQ292" i="1" s="1"/>
  <c r="FO292" i="1"/>
  <c r="GW289" i="1"/>
  <c r="GX289" i="1"/>
  <c r="GY289" i="1" s="1"/>
  <c r="GZ289" i="1" s="1"/>
  <c r="HA289" i="1" s="1"/>
  <c r="HB289" i="1" s="1"/>
  <c r="HC289" i="1" s="1"/>
  <c r="HD289" i="1" s="1"/>
  <c r="HE289" i="1" s="1"/>
  <c r="HF289" i="1" s="1"/>
  <c r="HG289" i="1" s="1"/>
  <c r="HH289" i="1" s="1"/>
  <c r="HI289" i="1" s="1"/>
  <c r="HJ289" i="1" s="1"/>
  <c r="HK289" i="1" s="1"/>
  <c r="HL289" i="1" s="1"/>
  <c r="HM289" i="1" s="1"/>
  <c r="HN289" i="1" s="1"/>
  <c r="HO289" i="1" s="1"/>
  <c r="HP289" i="1" s="1"/>
  <c r="HQ289" i="1" s="1"/>
  <c r="HR289" i="1" s="1"/>
  <c r="HS289" i="1" s="1"/>
  <c r="HT289" i="1" s="1"/>
  <c r="HU289" i="1" s="1"/>
  <c r="HV289" i="1" s="1"/>
  <c r="HW289" i="1" s="1"/>
  <c r="HX289" i="1" s="1"/>
  <c r="HY289" i="1" s="1"/>
  <c r="HZ289" i="1" s="1"/>
  <c r="IA289" i="1" s="1"/>
  <c r="IB289" i="1" s="1"/>
  <c r="IC289" i="1" s="1"/>
  <c r="ID289" i="1" s="1"/>
  <c r="IE289" i="1" s="1"/>
  <c r="IF289" i="1" s="1"/>
  <c r="IG289" i="1" s="1"/>
  <c r="IH289" i="1" s="1"/>
  <c r="AQ289" i="1" s="1"/>
  <c r="FN289" i="1"/>
  <c r="FM289" i="1"/>
  <c r="FO288" i="1"/>
  <c r="GW285" i="1"/>
  <c r="GX285" i="1"/>
  <c r="GY285" i="1" s="1"/>
  <c r="GZ285" i="1" s="1"/>
  <c r="HA285" i="1" s="1"/>
  <c r="HB285" i="1" s="1"/>
  <c r="HC285" i="1" s="1"/>
  <c r="HD285" i="1" s="1"/>
  <c r="HE285" i="1" s="1"/>
  <c r="HF285" i="1" s="1"/>
  <c r="HG285" i="1" s="1"/>
  <c r="HH285" i="1" s="1"/>
  <c r="HI285" i="1" s="1"/>
  <c r="HJ285" i="1" s="1"/>
  <c r="HK285" i="1" s="1"/>
  <c r="HL285" i="1" s="1"/>
  <c r="HM285" i="1" s="1"/>
  <c r="HN285" i="1" s="1"/>
  <c r="HO285" i="1" s="1"/>
  <c r="HP285" i="1" s="1"/>
  <c r="HQ285" i="1" s="1"/>
  <c r="HR285" i="1" s="1"/>
  <c r="HS285" i="1" s="1"/>
  <c r="HT285" i="1" s="1"/>
  <c r="HU285" i="1" s="1"/>
  <c r="HV285" i="1" s="1"/>
  <c r="HW285" i="1" s="1"/>
  <c r="HX285" i="1" s="1"/>
  <c r="HY285" i="1" s="1"/>
  <c r="HZ285" i="1" s="1"/>
  <c r="IA285" i="1" s="1"/>
  <c r="IB285" i="1" s="1"/>
  <c r="IC285" i="1" s="1"/>
  <c r="ID285" i="1" s="1"/>
  <c r="IE285" i="1" s="1"/>
  <c r="IF285" i="1" s="1"/>
  <c r="IG285" i="1" s="1"/>
  <c r="IH285" i="1" s="1"/>
  <c r="AQ285" i="1" s="1"/>
  <c r="FM285" i="1"/>
  <c r="FN285" i="1"/>
  <c r="FO284" i="1"/>
  <c r="GW281" i="1"/>
  <c r="GX281" i="1"/>
  <c r="GY281" i="1" s="1"/>
  <c r="GZ281" i="1" s="1"/>
  <c r="HA281" i="1" s="1"/>
  <c r="HB281" i="1" s="1"/>
  <c r="HC281" i="1" s="1"/>
  <c r="HD281" i="1" s="1"/>
  <c r="HE281" i="1" s="1"/>
  <c r="HF281" i="1" s="1"/>
  <c r="HG281" i="1" s="1"/>
  <c r="HH281" i="1" s="1"/>
  <c r="HI281" i="1" s="1"/>
  <c r="HJ281" i="1" s="1"/>
  <c r="HK281" i="1" s="1"/>
  <c r="HL281" i="1" s="1"/>
  <c r="HM281" i="1" s="1"/>
  <c r="HN281" i="1" s="1"/>
  <c r="HO281" i="1" s="1"/>
  <c r="HP281" i="1" s="1"/>
  <c r="HQ281" i="1" s="1"/>
  <c r="HR281" i="1" s="1"/>
  <c r="HS281" i="1" s="1"/>
  <c r="HT281" i="1" s="1"/>
  <c r="HU281" i="1" s="1"/>
  <c r="HV281" i="1" s="1"/>
  <c r="HW281" i="1" s="1"/>
  <c r="HX281" i="1" s="1"/>
  <c r="HY281" i="1" s="1"/>
  <c r="HZ281" i="1" s="1"/>
  <c r="IA281" i="1" s="1"/>
  <c r="IB281" i="1" s="1"/>
  <c r="IC281" i="1" s="1"/>
  <c r="ID281" i="1" s="1"/>
  <c r="IE281" i="1" s="1"/>
  <c r="IF281" i="1" s="1"/>
  <c r="IG281" i="1" s="1"/>
  <c r="IH281" i="1" s="1"/>
  <c r="AQ281" i="1" s="1"/>
  <c r="FN281" i="1"/>
  <c r="FM281" i="1"/>
  <c r="FO280" i="1"/>
  <c r="GW277" i="1"/>
  <c r="GX277" i="1"/>
  <c r="GY277" i="1" s="1"/>
  <c r="GZ277" i="1" s="1"/>
  <c r="HA277" i="1" s="1"/>
  <c r="HB277" i="1" s="1"/>
  <c r="HC277" i="1" s="1"/>
  <c r="HD277" i="1" s="1"/>
  <c r="HE277" i="1" s="1"/>
  <c r="HF277" i="1" s="1"/>
  <c r="HG277" i="1" s="1"/>
  <c r="HH277" i="1" s="1"/>
  <c r="HI277" i="1" s="1"/>
  <c r="HJ277" i="1" s="1"/>
  <c r="HK277" i="1" s="1"/>
  <c r="HL277" i="1" s="1"/>
  <c r="HM277" i="1" s="1"/>
  <c r="HN277" i="1" s="1"/>
  <c r="HO277" i="1" s="1"/>
  <c r="HP277" i="1" s="1"/>
  <c r="HQ277" i="1" s="1"/>
  <c r="HR277" i="1" s="1"/>
  <c r="HS277" i="1" s="1"/>
  <c r="HT277" i="1" s="1"/>
  <c r="HU277" i="1" s="1"/>
  <c r="HV277" i="1" s="1"/>
  <c r="HW277" i="1" s="1"/>
  <c r="HX277" i="1" s="1"/>
  <c r="HY277" i="1" s="1"/>
  <c r="HZ277" i="1" s="1"/>
  <c r="IA277" i="1" s="1"/>
  <c r="IB277" i="1" s="1"/>
  <c r="IC277" i="1" s="1"/>
  <c r="ID277" i="1" s="1"/>
  <c r="IE277" i="1" s="1"/>
  <c r="IF277" i="1" s="1"/>
  <c r="IG277" i="1" s="1"/>
  <c r="IH277" i="1" s="1"/>
  <c r="AQ277" i="1" s="1"/>
  <c r="FM277" i="1"/>
  <c r="FN277" i="1"/>
  <c r="FO276" i="1"/>
  <c r="GW273" i="1"/>
  <c r="GX273" i="1"/>
  <c r="GY273" i="1" s="1"/>
  <c r="GZ273" i="1" s="1"/>
  <c r="HA273" i="1" s="1"/>
  <c r="HB273" i="1" s="1"/>
  <c r="HC273" i="1" s="1"/>
  <c r="HD273" i="1" s="1"/>
  <c r="HE273" i="1" s="1"/>
  <c r="HF273" i="1" s="1"/>
  <c r="HG273" i="1" s="1"/>
  <c r="HH273" i="1" s="1"/>
  <c r="HI273" i="1" s="1"/>
  <c r="HJ273" i="1" s="1"/>
  <c r="HK273" i="1" s="1"/>
  <c r="HL273" i="1" s="1"/>
  <c r="HM273" i="1" s="1"/>
  <c r="HN273" i="1" s="1"/>
  <c r="HO273" i="1" s="1"/>
  <c r="HP273" i="1" s="1"/>
  <c r="HQ273" i="1" s="1"/>
  <c r="HR273" i="1" s="1"/>
  <c r="HS273" i="1" s="1"/>
  <c r="HT273" i="1" s="1"/>
  <c r="HU273" i="1" s="1"/>
  <c r="HV273" i="1" s="1"/>
  <c r="HW273" i="1" s="1"/>
  <c r="HX273" i="1" s="1"/>
  <c r="HY273" i="1" s="1"/>
  <c r="HZ273" i="1" s="1"/>
  <c r="IA273" i="1" s="1"/>
  <c r="IB273" i="1" s="1"/>
  <c r="IC273" i="1" s="1"/>
  <c r="ID273" i="1" s="1"/>
  <c r="IE273" i="1" s="1"/>
  <c r="IF273" i="1" s="1"/>
  <c r="IG273" i="1" s="1"/>
  <c r="IH273" i="1" s="1"/>
  <c r="AQ273" i="1" s="1"/>
  <c r="FM273" i="1"/>
  <c r="FN273" i="1"/>
  <c r="FO272" i="1"/>
  <c r="GX288" i="1"/>
  <c r="GY288" i="1" s="1"/>
  <c r="GZ288" i="1" s="1"/>
  <c r="HA288" i="1" s="1"/>
  <c r="HB288" i="1" s="1"/>
  <c r="HC288" i="1" s="1"/>
  <c r="HD288" i="1" s="1"/>
  <c r="HE288" i="1" s="1"/>
  <c r="HF288" i="1" s="1"/>
  <c r="HG288" i="1" s="1"/>
  <c r="HH288" i="1" s="1"/>
  <c r="HI288" i="1" s="1"/>
  <c r="HJ288" i="1" s="1"/>
  <c r="HK288" i="1" s="1"/>
  <c r="HL288" i="1" s="1"/>
  <c r="HM288" i="1" s="1"/>
  <c r="HN288" i="1" s="1"/>
  <c r="HO288" i="1" s="1"/>
  <c r="HP288" i="1" s="1"/>
  <c r="HQ288" i="1" s="1"/>
  <c r="HR288" i="1" s="1"/>
  <c r="HS288" i="1" s="1"/>
  <c r="HT288" i="1" s="1"/>
  <c r="HU288" i="1" s="1"/>
  <c r="HV288" i="1" s="1"/>
  <c r="HW288" i="1" s="1"/>
  <c r="HX288" i="1" s="1"/>
  <c r="HY288" i="1" s="1"/>
  <c r="HZ288" i="1" s="1"/>
  <c r="IA288" i="1" s="1"/>
  <c r="IB288" i="1" s="1"/>
  <c r="IC288" i="1" s="1"/>
  <c r="ID288" i="1" s="1"/>
  <c r="IE288" i="1" s="1"/>
  <c r="IF288" i="1" s="1"/>
  <c r="IG288" i="1" s="1"/>
  <c r="IH288" i="1" s="1"/>
  <c r="AQ288" i="1" s="1"/>
  <c r="FM288" i="1"/>
  <c r="FN288" i="1"/>
  <c r="GX284" i="1"/>
  <c r="GY284" i="1" s="1"/>
  <c r="GZ284" i="1" s="1"/>
  <c r="HA284" i="1" s="1"/>
  <c r="HB284" i="1" s="1"/>
  <c r="HC284" i="1" s="1"/>
  <c r="HD284" i="1" s="1"/>
  <c r="HE284" i="1" s="1"/>
  <c r="HF284" i="1" s="1"/>
  <c r="HG284" i="1" s="1"/>
  <c r="HH284" i="1" s="1"/>
  <c r="HI284" i="1" s="1"/>
  <c r="HJ284" i="1" s="1"/>
  <c r="HK284" i="1" s="1"/>
  <c r="HL284" i="1" s="1"/>
  <c r="HM284" i="1" s="1"/>
  <c r="HN284" i="1" s="1"/>
  <c r="HO284" i="1" s="1"/>
  <c r="HP284" i="1" s="1"/>
  <c r="HQ284" i="1" s="1"/>
  <c r="HR284" i="1" s="1"/>
  <c r="HS284" i="1" s="1"/>
  <c r="HT284" i="1" s="1"/>
  <c r="HU284" i="1" s="1"/>
  <c r="HV284" i="1" s="1"/>
  <c r="HW284" i="1" s="1"/>
  <c r="HX284" i="1" s="1"/>
  <c r="HY284" i="1" s="1"/>
  <c r="HZ284" i="1" s="1"/>
  <c r="IA284" i="1" s="1"/>
  <c r="IB284" i="1" s="1"/>
  <c r="IC284" i="1" s="1"/>
  <c r="ID284" i="1" s="1"/>
  <c r="IE284" i="1" s="1"/>
  <c r="IF284" i="1" s="1"/>
  <c r="IG284" i="1" s="1"/>
  <c r="IH284" i="1" s="1"/>
  <c r="AQ284" i="1" s="1"/>
  <c r="FM284" i="1"/>
  <c r="FN284" i="1"/>
  <c r="GX280" i="1"/>
  <c r="GY280" i="1" s="1"/>
  <c r="GZ280" i="1" s="1"/>
  <c r="HA280" i="1" s="1"/>
  <c r="HB280" i="1" s="1"/>
  <c r="HC280" i="1" s="1"/>
  <c r="HD280" i="1" s="1"/>
  <c r="HE280" i="1" s="1"/>
  <c r="HF280" i="1" s="1"/>
  <c r="HG280" i="1" s="1"/>
  <c r="HH280" i="1" s="1"/>
  <c r="HI280" i="1" s="1"/>
  <c r="HJ280" i="1" s="1"/>
  <c r="HK280" i="1" s="1"/>
  <c r="HL280" i="1" s="1"/>
  <c r="HM280" i="1" s="1"/>
  <c r="HN280" i="1" s="1"/>
  <c r="HO280" i="1" s="1"/>
  <c r="HP280" i="1" s="1"/>
  <c r="HQ280" i="1" s="1"/>
  <c r="HR280" i="1" s="1"/>
  <c r="HS280" i="1" s="1"/>
  <c r="HT280" i="1" s="1"/>
  <c r="HU280" i="1" s="1"/>
  <c r="HV280" i="1" s="1"/>
  <c r="HW280" i="1" s="1"/>
  <c r="HX280" i="1" s="1"/>
  <c r="HY280" i="1" s="1"/>
  <c r="HZ280" i="1" s="1"/>
  <c r="IA280" i="1" s="1"/>
  <c r="IB280" i="1" s="1"/>
  <c r="IC280" i="1" s="1"/>
  <c r="ID280" i="1" s="1"/>
  <c r="IE280" i="1" s="1"/>
  <c r="IF280" i="1" s="1"/>
  <c r="IG280" i="1" s="1"/>
  <c r="IH280" i="1" s="1"/>
  <c r="AQ280" i="1" s="1"/>
  <c r="FM280" i="1"/>
  <c r="FN280" i="1"/>
  <c r="GX276" i="1"/>
  <c r="GY276" i="1" s="1"/>
  <c r="GZ276" i="1" s="1"/>
  <c r="HA276" i="1" s="1"/>
  <c r="HB276" i="1" s="1"/>
  <c r="HC276" i="1" s="1"/>
  <c r="HD276" i="1" s="1"/>
  <c r="HE276" i="1" s="1"/>
  <c r="HF276" i="1" s="1"/>
  <c r="HG276" i="1" s="1"/>
  <c r="HH276" i="1" s="1"/>
  <c r="HI276" i="1" s="1"/>
  <c r="HJ276" i="1" s="1"/>
  <c r="HK276" i="1" s="1"/>
  <c r="HL276" i="1" s="1"/>
  <c r="HM276" i="1" s="1"/>
  <c r="HN276" i="1" s="1"/>
  <c r="HO276" i="1" s="1"/>
  <c r="HP276" i="1" s="1"/>
  <c r="HQ276" i="1" s="1"/>
  <c r="HR276" i="1" s="1"/>
  <c r="HS276" i="1" s="1"/>
  <c r="HT276" i="1" s="1"/>
  <c r="HU276" i="1" s="1"/>
  <c r="HV276" i="1" s="1"/>
  <c r="HW276" i="1" s="1"/>
  <c r="HX276" i="1" s="1"/>
  <c r="HY276" i="1" s="1"/>
  <c r="HZ276" i="1" s="1"/>
  <c r="IA276" i="1" s="1"/>
  <c r="IB276" i="1" s="1"/>
  <c r="IC276" i="1" s="1"/>
  <c r="ID276" i="1" s="1"/>
  <c r="IE276" i="1" s="1"/>
  <c r="IF276" i="1" s="1"/>
  <c r="IG276" i="1" s="1"/>
  <c r="IH276" i="1" s="1"/>
  <c r="AQ276" i="1" s="1"/>
  <c r="FM276" i="1"/>
  <c r="FN276" i="1"/>
  <c r="GX272" i="1"/>
  <c r="GY272" i="1" s="1"/>
  <c r="GZ272" i="1" s="1"/>
  <c r="HA272" i="1" s="1"/>
  <c r="HB272" i="1" s="1"/>
  <c r="HC272" i="1" s="1"/>
  <c r="HD272" i="1" s="1"/>
  <c r="HE272" i="1" s="1"/>
  <c r="HF272" i="1" s="1"/>
  <c r="HG272" i="1" s="1"/>
  <c r="HH272" i="1" s="1"/>
  <c r="HI272" i="1" s="1"/>
  <c r="HJ272" i="1" s="1"/>
  <c r="HK272" i="1" s="1"/>
  <c r="HL272" i="1" s="1"/>
  <c r="HM272" i="1" s="1"/>
  <c r="HN272" i="1" s="1"/>
  <c r="HO272" i="1" s="1"/>
  <c r="HP272" i="1" s="1"/>
  <c r="HQ272" i="1" s="1"/>
  <c r="HR272" i="1" s="1"/>
  <c r="HS272" i="1" s="1"/>
  <c r="HT272" i="1" s="1"/>
  <c r="HU272" i="1" s="1"/>
  <c r="HV272" i="1" s="1"/>
  <c r="HW272" i="1" s="1"/>
  <c r="HX272" i="1" s="1"/>
  <c r="HY272" i="1" s="1"/>
  <c r="HZ272" i="1" s="1"/>
  <c r="IA272" i="1" s="1"/>
  <c r="IB272" i="1" s="1"/>
  <c r="IC272" i="1" s="1"/>
  <c r="ID272" i="1" s="1"/>
  <c r="IE272" i="1" s="1"/>
  <c r="IF272" i="1" s="1"/>
  <c r="IG272" i="1" s="1"/>
  <c r="IH272" i="1" s="1"/>
  <c r="AQ272" i="1" s="1"/>
  <c r="FM272" i="1"/>
  <c r="FN272" i="1"/>
  <c r="GX268" i="1"/>
  <c r="GY268" i="1" s="1"/>
  <c r="GZ268" i="1" s="1"/>
  <c r="HA268" i="1" s="1"/>
  <c r="HB268" i="1" s="1"/>
  <c r="HC268" i="1" s="1"/>
  <c r="HD268" i="1" s="1"/>
  <c r="HE268" i="1" s="1"/>
  <c r="HF268" i="1" s="1"/>
  <c r="HG268" i="1" s="1"/>
  <c r="HH268" i="1" s="1"/>
  <c r="HI268" i="1" s="1"/>
  <c r="HJ268" i="1" s="1"/>
  <c r="HK268" i="1" s="1"/>
  <c r="HL268" i="1" s="1"/>
  <c r="HM268" i="1" s="1"/>
  <c r="HN268" i="1" s="1"/>
  <c r="HO268" i="1" s="1"/>
  <c r="HP268" i="1" s="1"/>
  <c r="HQ268" i="1" s="1"/>
  <c r="HR268" i="1" s="1"/>
  <c r="HS268" i="1" s="1"/>
  <c r="HT268" i="1" s="1"/>
  <c r="HU268" i="1" s="1"/>
  <c r="HV268" i="1" s="1"/>
  <c r="HW268" i="1" s="1"/>
  <c r="HX268" i="1" s="1"/>
  <c r="HY268" i="1" s="1"/>
  <c r="HZ268" i="1" s="1"/>
  <c r="IA268" i="1" s="1"/>
  <c r="IB268" i="1" s="1"/>
  <c r="IC268" i="1" s="1"/>
  <c r="ID268" i="1" s="1"/>
  <c r="IE268" i="1" s="1"/>
  <c r="IF268" i="1" s="1"/>
  <c r="IG268" i="1" s="1"/>
  <c r="IH268" i="1" s="1"/>
  <c r="AQ268" i="1" s="1"/>
  <c r="FM268" i="1"/>
  <c r="FN268" i="1"/>
  <c r="GX264" i="1"/>
  <c r="GY264" i="1" s="1"/>
  <c r="GZ264" i="1" s="1"/>
  <c r="HA264" i="1" s="1"/>
  <c r="HB264" i="1" s="1"/>
  <c r="HC264" i="1" s="1"/>
  <c r="HD264" i="1" s="1"/>
  <c r="HE264" i="1" s="1"/>
  <c r="HF264" i="1" s="1"/>
  <c r="HG264" i="1" s="1"/>
  <c r="HH264" i="1" s="1"/>
  <c r="HI264" i="1" s="1"/>
  <c r="HJ264" i="1" s="1"/>
  <c r="HK264" i="1" s="1"/>
  <c r="HL264" i="1" s="1"/>
  <c r="HM264" i="1" s="1"/>
  <c r="HN264" i="1" s="1"/>
  <c r="HO264" i="1" s="1"/>
  <c r="HP264" i="1" s="1"/>
  <c r="HQ264" i="1" s="1"/>
  <c r="HR264" i="1" s="1"/>
  <c r="HS264" i="1" s="1"/>
  <c r="HT264" i="1" s="1"/>
  <c r="HU264" i="1" s="1"/>
  <c r="HV264" i="1" s="1"/>
  <c r="HW264" i="1" s="1"/>
  <c r="HX264" i="1" s="1"/>
  <c r="HY264" i="1" s="1"/>
  <c r="HZ264" i="1" s="1"/>
  <c r="IA264" i="1" s="1"/>
  <c r="IB264" i="1" s="1"/>
  <c r="IC264" i="1" s="1"/>
  <c r="ID264" i="1" s="1"/>
  <c r="IE264" i="1" s="1"/>
  <c r="IF264" i="1" s="1"/>
  <c r="IG264" i="1" s="1"/>
  <c r="IH264" i="1" s="1"/>
  <c r="AQ264" i="1" s="1"/>
  <c r="FM264" i="1"/>
  <c r="FN264" i="1"/>
  <c r="GX260" i="1"/>
  <c r="GY260" i="1" s="1"/>
  <c r="GZ260" i="1" s="1"/>
  <c r="HA260" i="1" s="1"/>
  <c r="HB260" i="1" s="1"/>
  <c r="HC260" i="1" s="1"/>
  <c r="HD260" i="1" s="1"/>
  <c r="HE260" i="1" s="1"/>
  <c r="HF260" i="1" s="1"/>
  <c r="HG260" i="1" s="1"/>
  <c r="HH260" i="1" s="1"/>
  <c r="HI260" i="1" s="1"/>
  <c r="HJ260" i="1" s="1"/>
  <c r="HK260" i="1" s="1"/>
  <c r="HL260" i="1" s="1"/>
  <c r="HM260" i="1" s="1"/>
  <c r="HN260" i="1" s="1"/>
  <c r="HO260" i="1" s="1"/>
  <c r="HP260" i="1" s="1"/>
  <c r="HQ260" i="1" s="1"/>
  <c r="HR260" i="1" s="1"/>
  <c r="HS260" i="1" s="1"/>
  <c r="HT260" i="1" s="1"/>
  <c r="HU260" i="1" s="1"/>
  <c r="HV260" i="1" s="1"/>
  <c r="HW260" i="1" s="1"/>
  <c r="HX260" i="1" s="1"/>
  <c r="HY260" i="1" s="1"/>
  <c r="HZ260" i="1" s="1"/>
  <c r="IA260" i="1" s="1"/>
  <c r="IB260" i="1" s="1"/>
  <c r="IC260" i="1" s="1"/>
  <c r="ID260" i="1" s="1"/>
  <c r="IE260" i="1" s="1"/>
  <c r="IF260" i="1" s="1"/>
  <c r="IG260" i="1" s="1"/>
  <c r="IH260" i="1" s="1"/>
  <c r="AQ260" i="1" s="1"/>
  <c r="FN260" i="1"/>
  <c r="FM260" i="1"/>
  <c r="GX256" i="1"/>
  <c r="GY256" i="1" s="1"/>
  <c r="GZ256" i="1" s="1"/>
  <c r="HA256" i="1" s="1"/>
  <c r="HB256" i="1" s="1"/>
  <c r="HC256" i="1" s="1"/>
  <c r="HD256" i="1" s="1"/>
  <c r="HE256" i="1" s="1"/>
  <c r="HF256" i="1" s="1"/>
  <c r="HG256" i="1" s="1"/>
  <c r="HH256" i="1" s="1"/>
  <c r="HI256" i="1" s="1"/>
  <c r="HJ256" i="1" s="1"/>
  <c r="HK256" i="1" s="1"/>
  <c r="HL256" i="1" s="1"/>
  <c r="HM256" i="1" s="1"/>
  <c r="HN256" i="1" s="1"/>
  <c r="HO256" i="1" s="1"/>
  <c r="HP256" i="1" s="1"/>
  <c r="HQ256" i="1" s="1"/>
  <c r="HR256" i="1" s="1"/>
  <c r="HS256" i="1" s="1"/>
  <c r="HT256" i="1" s="1"/>
  <c r="HU256" i="1" s="1"/>
  <c r="HV256" i="1" s="1"/>
  <c r="HW256" i="1" s="1"/>
  <c r="HX256" i="1" s="1"/>
  <c r="HY256" i="1" s="1"/>
  <c r="HZ256" i="1" s="1"/>
  <c r="IA256" i="1" s="1"/>
  <c r="IB256" i="1" s="1"/>
  <c r="IC256" i="1" s="1"/>
  <c r="ID256" i="1" s="1"/>
  <c r="IE256" i="1" s="1"/>
  <c r="IF256" i="1" s="1"/>
  <c r="IG256" i="1" s="1"/>
  <c r="IH256" i="1" s="1"/>
  <c r="AQ256" i="1" s="1"/>
  <c r="FN256" i="1"/>
  <c r="FM256" i="1"/>
  <c r="GX252" i="1"/>
  <c r="GY252" i="1" s="1"/>
  <c r="GZ252" i="1" s="1"/>
  <c r="HA252" i="1" s="1"/>
  <c r="HB252" i="1" s="1"/>
  <c r="HC252" i="1" s="1"/>
  <c r="HD252" i="1" s="1"/>
  <c r="HE252" i="1" s="1"/>
  <c r="HF252" i="1" s="1"/>
  <c r="HG252" i="1" s="1"/>
  <c r="HH252" i="1" s="1"/>
  <c r="HI252" i="1" s="1"/>
  <c r="HJ252" i="1" s="1"/>
  <c r="HK252" i="1" s="1"/>
  <c r="HL252" i="1" s="1"/>
  <c r="HM252" i="1" s="1"/>
  <c r="HN252" i="1" s="1"/>
  <c r="HO252" i="1" s="1"/>
  <c r="HP252" i="1" s="1"/>
  <c r="HQ252" i="1" s="1"/>
  <c r="HR252" i="1" s="1"/>
  <c r="HS252" i="1" s="1"/>
  <c r="HT252" i="1" s="1"/>
  <c r="HU252" i="1" s="1"/>
  <c r="HV252" i="1" s="1"/>
  <c r="HW252" i="1" s="1"/>
  <c r="HX252" i="1" s="1"/>
  <c r="HY252" i="1" s="1"/>
  <c r="HZ252" i="1" s="1"/>
  <c r="IA252" i="1" s="1"/>
  <c r="IB252" i="1" s="1"/>
  <c r="IC252" i="1" s="1"/>
  <c r="ID252" i="1" s="1"/>
  <c r="IE252" i="1" s="1"/>
  <c r="IF252" i="1" s="1"/>
  <c r="IG252" i="1" s="1"/>
  <c r="IH252" i="1" s="1"/>
  <c r="AQ252" i="1" s="1"/>
  <c r="FN252" i="1"/>
  <c r="FM252" i="1"/>
  <c r="GX248" i="1"/>
  <c r="GY248" i="1" s="1"/>
  <c r="GZ248" i="1" s="1"/>
  <c r="HA248" i="1" s="1"/>
  <c r="HB248" i="1" s="1"/>
  <c r="HC248" i="1" s="1"/>
  <c r="HD248" i="1" s="1"/>
  <c r="HE248" i="1" s="1"/>
  <c r="HF248" i="1" s="1"/>
  <c r="HG248" i="1" s="1"/>
  <c r="HH248" i="1" s="1"/>
  <c r="HI248" i="1" s="1"/>
  <c r="HJ248" i="1" s="1"/>
  <c r="HK248" i="1" s="1"/>
  <c r="HL248" i="1" s="1"/>
  <c r="HM248" i="1" s="1"/>
  <c r="HN248" i="1" s="1"/>
  <c r="HO248" i="1" s="1"/>
  <c r="HP248" i="1" s="1"/>
  <c r="HQ248" i="1" s="1"/>
  <c r="HR248" i="1" s="1"/>
  <c r="HS248" i="1" s="1"/>
  <c r="HT248" i="1" s="1"/>
  <c r="HU248" i="1" s="1"/>
  <c r="HV248" i="1" s="1"/>
  <c r="HW248" i="1" s="1"/>
  <c r="HX248" i="1" s="1"/>
  <c r="HY248" i="1" s="1"/>
  <c r="HZ248" i="1" s="1"/>
  <c r="IA248" i="1" s="1"/>
  <c r="IB248" i="1" s="1"/>
  <c r="IC248" i="1" s="1"/>
  <c r="ID248" i="1" s="1"/>
  <c r="IE248" i="1" s="1"/>
  <c r="IF248" i="1" s="1"/>
  <c r="IG248" i="1" s="1"/>
  <c r="IH248" i="1" s="1"/>
  <c r="AQ248" i="1" s="1"/>
  <c r="FN248" i="1"/>
  <c r="FM248" i="1"/>
  <c r="GX244" i="1"/>
  <c r="GY244" i="1" s="1"/>
  <c r="GZ244" i="1" s="1"/>
  <c r="HA244" i="1" s="1"/>
  <c r="HB244" i="1" s="1"/>
  <c r="HC244" i="1" s="1"/>
  <c r="HD244" i="1" s="1"/>
  <c r="HE244" i="1" s="1"/>
  <c r="HF244" i="1" s="1"/>
  <c r="HG244" i="1" s="1"/>
  <c r="HH244" i="1" s="1"/>
  <c r="HI244" i="1" s="1"/>
  <c r="HJ244" i="1" s="1"/>
  <c r="HK244" i="1" s="1"/>
  <c r="HL244" i="1" s="1"/>
  <c r="HM244" i="1" s="1"/>
  <c r="HN244" i="1" s="1"/>
  <c r="HO244" i="1" s="1"/>
  <c r="HP244" i="1" s="1"/>
  <c r="HQ244" i="1" s="1"/>
  <c r="HR244" i="1" s="1"/>
  <c r="HS244" i="1" s="1"/>
  <c r="HT244" i="1" s="1"/>
  <c r="HU244" i="1" s="1"/>
  <c r="HV244" i="1" s="1"/>
  <c r="HW244" i="1" s="1"/>
  <c r="HX244" i="1" s="1"/>
  <c r="HY244" i="1" s="1"/>
  <c r="HZ244" i="1" s="1"/>
  <c r="IA244" i="1" s="1"/>
  <c r="IB244" i="1" s="1"/>
  <c r="IC244" i="1" s="1"/>
  <c r="ID244" i="1" s="1"/>
  <c r="IE244" i="1" s="1"/>
  <c r="IF244" i="1" s="1"/>
  <c r="IG244" i="1" s="1"/>
  <c r="IH244" i="1" s="1"/>
  <c r="AQ244" i="1" s="1"/>
  <c r="FN244" i="1"/>
  <c r="FM244" i="1"/>
  <c r="GX240" i="1"/>
  <c r="GY240" i="1" s="1"/>
  <c r="GZ240" i="1" s="1"/>
  <c r="HA240" i="1" s="1"/>
  <c r="HB240" i="1" s="1"/>
  <c r="HC240" i="1" s="1"/>
  <c r="HD240" i="1" s="1"/>
  <c r="HE240" i="1" s="1"/>
  <c r="HF240" i="1" s="1"/>
  <c r="HG240" i="1" s="1"/>
  <c r="HH240" i="1" s="1"/>
  <c r="HI240" i="1" s="1"/>
  <c r="HJ240" i="1" s="1"/>
  <c r="HK240" i="1" s="1"/>
  <c r="HL240" i="1" s="1"/>
  <c r="HM240" i="1" s="1"/>
  <c r="HN240" i="1" s="1"/>
  <c r="HO240" i="1" s="1"/>
  <c r="HP240" i="1" s="1"/>
  <c r="HQ240" i="1" s="1"/>
  <c r="HR240" i="1" s="1"/>
  <c r="HS240" i="1" s="1"/>
  <c r="HT240" i="1" s="1"/>
  <c r="HU240" i="1" s="1"/>
  <c r="HV240" i="1" s="1"/>
  <c r="HW240" i="1" s="1"/>
  <c r="HX240" i="1" s="1"/>
  <c r="HY240" i="1" s="1"/>
  <c r="HZ240" i="1" s="1"/>
  <c r="IA240" i="1" s="1"/>
  <c r="IB240" i="1" s="1"/>
  <c r="IC240" i="1" s="1"/>
  <c r="ID240" i="1" s="1"/>
  <c r="IE240" i="1" s="1"/>
  <c r="IF240" i="1" s="1"/>
  <c r="IG240" i="1" s="1"/>
  <c r="IH240" i="1" s="1"/>
  <c r="AQ240" i="1" s="1"/>
  <c r="FN240" i="1"/>
  <c r="FM240" i="1"/>
  <c r="GX236" i="1"/>
  <c r="GY236" i="1" s="1"/>
  <c r="GZ236" i="1" s="1"/>
  <c r="HA236" i="1" s="1"/>
  <c r="HB236" i="1" s="1"/>
  <c r="HC236" i="1" s="1"/>
  <c r="HD236" i="1" s="1"/>
  <c r="HE236" i="1" s="1"/>
  <c r="HF236" i="1" s="1"/>
  <c r="HG236" i="1" s="1"/>
  <c r="HH236" i="1" s="1"/>
  <c r="HI236" i="1" s="1"/>
  <c r="HJ236" i="1" s="1"/>
  <c r="HK236" i="1" s="1"/>
  <c r="HL236" i="1" s="1"/>
  <c r="HM236" i="1" s="1"/>
  <c r="HN236" i="1" s="1"/>
  <c r="HO236" i="1" s="1"/>
  <c r="HP236" i="1" s="1"/>
  <c r="HQ236" i="1" s="1"/>
  <c r="HR236" i="1" s="1"/>
  <c r="HS236" i="1" s="1"/>
  <c r="HT236" i="1" s="1"/>
  <c r="HU236" i="1" s="1"/>
  <c r="HV236" i="1" s="1"/>
  <c r="HW236" i="1" s="1"/>
  <c r="HX236" i="1" s="1"/>
  <c r="HY236" i="1" s="1"/>
  <c r="HZ236" i="1" s="1"/>
  <c r="IA236" i="1" s="1"/>
  <c r="IB236" i="1" s="1"/>
  <c r="IC236" i="1" s="1"/>
  <c r="ID236" i="1" s="1"/>
  <c r="IE236" i="1" s="1"/>
  <c r="IF236" i="1" s="1"/>
  <c r="IG236" i="1" s="1"/>
  <c r="IH236" i="1" s="1"/>
  <c r="AQ236" i="1" s="1"/>
  <c r="FN236" i="1"/>
  <c r="FM236" i="1"/>
  <c r="GX232" i="1"/>
  <c r="GY232" i="1" s="1"/>
  <c r="GZ232" i="1" s="1"/>
  <c r="HA232" i="1" s="1"/>
  <c r="HB232" i="1" s="1"/>
  <c r="HC232" i="1" s="1"/>
  <c r="HD232" i="1" s="1"/>
  <c r="HE232" i="1" s="1"/>
  <c r="HF232" i="1" s="1"/>
  <c r="HG232" i="1" s="1"/>
  <c r="HH232" i="1" s="1"/>
  <c r="HI232" i="1" s="1"/>
  <c r="HJ232" i="1" s="1"/>
  <c r="HK232" i="1" s="1"/>
  <c r="HL232" i="1" s="1"/>
  <c r="HM232" i="1" s="1"/>
  <c r="HN232" i="1" s="1"/>
  <c r="HO232" i="1" s="1"/>
  <c r="HP232" i="1" s="1"/>
  <c r="HQ232" i="1" s="1"/>
  <c r="HR232" i="1" s="1"/>
  <c r="HS232" i="1" s="1"/>
  <c r="HT232" i="1" s="1"/>
  <c r="HU232" i="1" s="1"/>
  <c r="HV232" i="1" s="1"/>
  <c r="HW232" i="1" s="1"/>
  <c r="HX232" i="1" s="1"/>
  <c r="HY232" i="1" s="1"/>
  <c r="HZ232" i="1" s="1"/>
  <c r="IA232" i="1" s="1"/>
  <c r="IB232" i="1" s="1"/>
  <c r="IC232" i="1" s="1"/>
  <c r="ID232" i="1" s="1"/>
  <c r="IE232" i="1" s="1"/>
  <c r="IF232" i="1" s="1"/>
  <c r="IG232" i="1" s="1"/>
  <c r="IH232" i="1" s="1"/>
  <c r="AQ232" i="1" s="1"/>
  <c r="FN232" i="1"/>
  <c r="FM232" i="1"/>
  <c r="GX228" i="1"/>
  <c r="GY228" i="1" s="1"/>
  <c r="GZ228" i="1" s="1"/>
  <c r="HA228" i="1" s="1"/>
  <c r="HB228" i="1" s="1"/>
  <c r="HC228" i="1" s="1"/>
  <c r="HD228" i="1" s="1"/>
  <c r="HE228" i="1" s="1"/>
  <c r="HF228" i="1" s="1"/>
  <c r="HG228" i="1" s="1"/>
  <c r="HH228" i="1" s="1"/>
  <c r="HI228" i="1" s="1"/>
  <c r="HJ228" i="1" s="1"/>
  <c r="HK228" i="1" s="1"/>
  <c r="HL228" i="1" s="1"/>
  <c r="HM228" i="1" s="1"/>
  <c r="HN228" i="1" s="1"/>
  <c r="HO228" i="1" s="1"/>
  <c r="HP228" i="1" s="1"/>
  <c r="HQ228" i="1" s="1"/>
  <c r="HR228" i="1" s="1"/>
  <c r="HS228" i="1" s="1"/>
  <c r="HT228" i="1" s="1"/>
  <c r="HU228" i="1" s="1"/>
  <c r="HV228" i="1" s="1"/>
  <c r="HW228" i="1" s="1"/>
  <c r="HX228" i="1" s="1"/>
  <c r="HY228" i="1" s="1"/>
  <c r="HZ228" i="1" s="1"/>
  <c r="IA228" i="1" s="1"/>
  <c r="IB228" i="1" s="1"/>
  <c r="IC228" i="1" s="1"/>
  <c r="ID228" i="1" s="1"/>
  <c r="IE228" i="1" s="1"/>
  <c r="IF228" i="1" s="1"/>
  <c r="IG228" i="1" s="1"/>
  <c r="IH228" i="1" s="1"/>
  <c r="AQ228" i="1" s="1"/>
  <c r="FN228" i="1"/>
  <c r="FM228" i="1"/>
  <c r="GX224" i="1"/>
  <c r="GY224" i="1" s="1"/>
  <c r="GZ224" i="1" s="1"/>
  <c r="HA224" i="1" s="1"/>
  <c r="HB224" i="1" s="1"/>
  <c r="HC224" i="1" s="1"/>
  <c r="HD224" i="1" s="1"/>
  <c r="HE224" i="1" s="1"/>
  <c r="HF224" i="1" s="1"/>
  <c r="HG224" i="1" s="1"/>
  <c r="HH224" i="1" s="1"/>
  <c r="HI224" i="1" s="1"/>
  <c r="HJ224" i="1" s="1"/>
  <c r="HK224" i="1" s="1"/>
  <c r="HL224" i="1" s="1"/>
  <c r="HM224" i="1" s="1"/>
  <c r="HN224" i="1" s="1"/>
  <c r="HO224" i="1" s="1"/>
  <c r="HP224" i="1" s="1"/>
  <c r="HQ224" i="1" s="1"/>
  <c r="HR224" i="1" s="1"/>
  <c r="HS224" i="1" s="1"/>
  <c r="HT224" i="1" s="1"/>
  <c r="HU224" i="1" s="1"/>
  <c r="HV224" i="1" s="1"/>
  <c r="HW224" i="1" s="1"/>
  <c r="HX224" i="1" s="1"/>
  <c r="HY224" i="1" s="1"/>
  <c r="HZ224" i="1" s="1"/>
  <c r="IA224" i="1" s="1"/>
  <c r="IB224" i="1" s="1"/>
  <c r="IC224" i="1" s="1"/>
  <c r="ID224" i="1" s="1"/>
  <c r="IE224" i="1" s="1"/>
  <c r="IF224" i="1" s="1"/>
  <c r="IG224" i="1" s="1"/>
  <c r="IH224" i="1" s="1"/>
  <c r="AQ224" i="1" s="1"/>
  <c r="FN224" i="1"/>
  <c r="FM224" i="1"/>
  <c r="GX220" i="1"/>
  <c r="GY220" i="1" s="1"/>
  <c r="GZ220" i="1" s="1"/>
  <c r="HA220" i="1" s="1"/>
  <c r="HB220" i="1" s="1"/>
  <c r="HC220" i="1" s="1"/>
  <c r="HD220" i="1" s="1"/>
  <c r="HE220" i="1" s="1"/>
  <c r="HF220" i="1" s="1"/>
  <c r="HG220" i="1" s="1"/>
  <c r="HH220" i="1" s="1"/>
  <c r="HI220" i="1" s="1"/>
  <c r="HJ220" i="1" s="1"/>
  <c r="HK220" i="1" s="1"/>
  <c r="HL220" i="1" s="1"/>
  <c r="HM220" i="1" s="1"/>
  <c r="HN220" i="1" s="1"/>
  <c r="HO220" i="1" s="1"/>
  <c r="HP220" i="1" s="1"/>
  <c r="HQ220" i="1" s="1"/>
  <c r="HR220" i="1" s="1"/>
  <c r="HS220" i="1" s="1"/>
  <c r="HT220" i="1" s="1"/>
  <c r="HU220" i="1" s="1"/>
  <c r="HV220" i="1" s="1"/>
  <c r="HW220" i="1" s="1"/>
  <c r="HX220" i="1" s="1"/>
  <c r="HY220" i="1" s="1"/>
  <c r="HZ220" i="1" s="1"/>
  <c r="IA220" i="1" s="1"/>
  <c r="IB220" i="1" s="1"/>
  <c r="IC220" i="1" s="1"/>
  <c r="ID220" i="1" s="1"/>
  <c r="IE220" i="1" s="1"/>
  <c r="IF220" i="1" s="1"/>
  <c r="IG220" i="1" s="1"/>
  <c r="IH220" i="1" s="1"/>
  <c r="AQ220" i="1" s="1"/>
  <c r="FN220" i="1"/>
  <c r="FM220" i="1"/>
  <c r="GX216" i="1"/>
  <c r="GY216" i="1" s="1"/>
  <c r="GZ216" i="1" s="1"/>
  <c r="HA216" i="1" s="1"/>
  <c r="HB216" i="1" s="1"/>
  <c r="HC216" i="1" s="1"/>
  <c r="HD216" i="1" s="1"/>
  <c r="HE216" i="1" s="1"/>
  <c r="HF216" i="1" s="1"/>
  <c r="HG216" i="1" s="1"/>
  <c r="HH216" i="1" s="1"/>
  <c r="HI216" i="1" s="1"/>
  <c r="HJ216" i="1" s="1"/>
  <c r="HK216" i="1" s="1"/>
  <c r="HL216" i="1" s="1"/>
  <c r="HM216" i="1" s="1"/>
  <c r="HN216" i="1" s="1"/>
  <c r="HO216" i="1" s="1"/>
  <c r="HP216" i="1" s="1"/>
  <c r="HQ216" i="1" s="1"/>
  <c r="HR216" i="1" s="1"/>
  <c r="HS216" i="1" s="1"/>
  <c r="HT216" i="1" s="1"/>
  <c r="HU216" i="1" s="1"/>
  <c r="HV216" i="1" s="1"/>
  <c r="HW216" i="1" s="1"/>
  <c r="HX216" i="1" s="1"/>
  <c r="HY216" i="1" s="1"/>
  <c r="HZ216" i="1" s="1"/>
  <c r="IA216" i="1" s="1"/>
  <c r="IB216" i="1" s="1"/>
  <c r="IC216" i="1" s="1"/>
  <c r="ID216" i="1" s="1"/>
  <c r="IE216" i="1" s="1"/>
  <c r="IF216" i="1" s="1"/>
  <c r="IG216" i="1" s="1"/>
  <c r="IH216" i="1" s="1"/>
  <c r="AQ216" i="1" s="1"/>
  <c r="FN216" i="1"/>
  <c r="FM216" i="1"/>
  <c r="GX212" i="1"/>
  <c r="GY212" i="1" s="1"/>
  <c r="GZ212" i="1" s="1"/>
  <c r="HA212" i="1" s="1"/>
  <c r="HB212" i="1" s="1"/>
  <c r="HC212" i="1" s="1"/>
  <c r="HD212" i="1" s="1"/>
  <c r="HE212" i="1" s="1"/>
  <c r="HF212" i="1" s="1"/>
  <c r="HG212" i="1" s="1"/>
  <c r="HH212" i="1" s="1"/>
  <c r="HI212" i="1" s="1"/>
  <c r="HJ212" i="1" s="1"/>
  <c r="HK212" i="1" s="1"/>
  <c r="HL212" i="1" s="1"/>
  <c r="HM212" i="1" s="1"/>
  <c r="HN212" i="1" s="1"/>
  <c r="HO212" i="1" s="1"/>
  <c r="HP212" i="1" s="1"/>
  <c r="HQ212" i="1" s="1"/>
  <c r="HR212" i="1" s="1"/>
  <c r="HS212" i="1" s="1"/>
  <c r="HT212" i="1" s="1"/>
  <c r="HU212" i="1" s="1"/>
  <c r="HV212" i="1" s="1"/>
  <c r="HW212" i="1" s="1"/>
  <c r="HX212" i="1" s="1"/>
  <c r="HY212" i="1" s="1"/>
  <c r="HZ212" i="1" s="1"/>
  <c r="IA212" i="1" s="1"/>
  <c r="IB212" i="1" s="1"/>
  <c r="IC212" i="1" s="1"/>
  <c r="ID212" i="1" s="1"/>
  <c r="IE212" i="1" s="1"/>
  <c r="IF212" i="1" s="1"/>
  <c r="IG212" i="1" s="1"/>
  <c r="IH212" i="1" s="1"/>
  <c r="AQ212" i="1" s="1"/>
  <c r="FN212" i="1"/>
  <c r="FM212" i="1"/>
  <c r="GX208" i="1"/>
  <c r="GY208" i="1" s="1"/>
  <c r="GZ208" i="1" s="1"/>
  <c r="HA208" i="1" s="1"/>
  <c r="HB208" i="1" s="1"/>
  <c r="HC208" i="1" s="1"/>
  <c r="HD208" i="1" s="1"/>
  <c r="HE208" i="1" s="1"/>
  <c r="HF208" i="1" s="1"/>
  <c r="HG208" i="1" s="1"/>
  <c r="HH208" i="1" s="1"/>
  <c r="HI208" i="1" s="1"/>
  <c r="HJ208" i="1" s="1"/>
  <c r="HK208" i="1" s="1"/>
  <c r="HL208" i="1" s="1"/>
  <c r="HM208" i="1" s="1"/>
  <c r="HN208" i="1" s="1"/>
  <c r="HO208" i="1" s="1"/>
  <c r="HP208" i="1" s="1"/>
  <c r="HQ208" i="1" s="1"/>
  <c r="HR208" i="1" s="1"/>
  <c r="HS208" i="1" s="1"/>
  <c r="HT208" i="1" s="1"/>
  <c r="HU208" i="1" s="1"/>
  <c r="HV208" i="1" s="1"/>
  <c r="HW208" i="1" s="1"/>
  <c r="HX208" i="1" s="1"/>
  <c r="HY208" i="1" s="1"/>
  <c r="HZ208" i="1" s="1"/>
  <c r="IA208" i="1" s="1"/>
  <c r="IB208" i="1" s="1"/>
  <c r="IC208" i="1" s="1"/>
  <c r="ID208" i="1" s="1"/>
  <c r="IE208" i="1" s="1"/>
  <c r="IF208" i="1" s="1"/>
  <c r="IG208" i="1" s="1"/>
  <c r="IH208" i="1" s="1"/>
  <c r="AQ208" i="1" s="1"/>
  <c r="FN208" i="1"/>
  <c r="FM208" i="1"/>
  <c r="GX204" i="1"/>
  <c r="GY204" i="1" s="1"/>
  <c r="GZ204" i="1" s="1"/>
  <c r="HA204" i="1" s="1"/>
  <c r="HB204" i="1" s="1"/>
  <c r="HC204" i="1" s="1"/>
  <c r="HD204" i="1" s="1"/>
  <c r="HE204" i="1" s="1"/>
  <c r="HF204" i="1" s="1"/>
  <c r="HG204" i="1" s="1"/>
  <c r="HH204" i="1" s="1"/>
  <c r="HI204" i="1" s="1"/>
  <c r="HJ204" i="1" s="1"/>
  <c r="HK204" i="1" s="1"/>
  <c r="HL204" i="1" s="1"/>
  <c r="HM204" i="1" s="1"/>
  <c r="HN204" i="1" s="1"/>
  <c r="HO204" i="1" s="1"/>
  <c r="HP204" i="1" s="1"/>
  <c r="HQ204" i="1" s="1"/>
  <c r="HR204" i="1" s="1"/>
  <c r="HS204" i="1" s="1"/>
  <c r="HT204" i="1" s="1"/>
  <c r="HU204" i="1" s="1"/>
  <c r="HV204" i="1" s="1"/>
  <c r="HW204" i="1" s="1"/>
  <c r="HX204" i="1" s="1"/>
  <c r="HY204" i="1" s="1"/>
  <c r="HZ204" i="1" s="1"/>
  <c r="IA204" i="1" s="1"/>
  <c r="IB204" i="1" s="1"/>
  <c r="IC204" i="1" s="1"/>
  <c r="ID204" i="1" s="1"/>
  <c r="IE204" i="1" s="1"/>
  <c r="IF204" i="1" s="1"/>
  <c r="IG204" i="1" s="1"/>
  <c r="IH204" i="1" s="1"/>
  <c r="AQ204" i="1" s="1"/>
  <c r="FN204" i="1"/>
  <c r="FM204" i="1"/>
  <c r="GX200" i="1"/>
  <c r="GY200" i="1" s="1"/>
  <c r="GZ200" i="1" s="1"/>
  <c r="HA200" i="1" s="1"/>
  <c r="HB200" i="1" s="1"/>
  <c r="HC200" i="1" s="1"/>
  <c r="HD200" i="1" s="1"/>
  <c r="HE200" i="1" s="1"/>
  <c r="HF200" i="1" s="1"/>
  <c r="HG200" i="1" s="1"/>
  <c r="HH200" i="1" s="1"/>
  <c r="HI200" i="1" s="1"/>
  <c r="HJ200" i="1" s="1"/>
  <c r="HK200" i="1" s="1"/>
  <c r="HL200" i="1" s="1"/>
  <c r="HM200" i="1" s="1"/>
  <c r="HN200" i="1" s="1"/>
  <c r="HO200" i="1" s="1"/>
  <c r="HP200" i="1" s="1"/>
  <c r="HQ200" i="1" s="1"/>
  <c r="HR200" i="1" s="1"/>
  <c r="HS200" i="1" s="1"/>
  <c r="HT200" i="1" s="1"/>
  <c r="HU200" i="1" s="1"/>
  <c r="HV200" i="1" s="1"/>
  <c r="HW200" i="1" s="1"/>
  <c r="HX200" i="1" s="1"/>
  <c r="HY200" i="1" s="1"/>
  <c r="HZ200" i="1" s="1"/>
  <c r="IA200" i="1" s="1"/>
  <c r="IB200" i="1" s="1"/>
  <c r="IC200" i="1" s="1"/>
  <c r="ID200" i="1" s="1"/>
  <c r="IE200" i="1" s="1"/>
  <c r="IF200" i="1" s="1"/>
  <c r="IG200" i="1" s="1"/>
  <c r="IH200" i="1" s="1"/>
  <c r="AQ200" i="1" s="1"/>
  <c r="FN200" i="1"/>
  <c r="FM200" i="1"/>
  <c r="GX196" i="1"/>
  <c r="GY196" i="1" s="1"/>
  <c r="GZ196" i="1" s="1"/>
  <c r="HA196" i="1" s="1"/>
  <c r="HB196" i="1" s="1"/>
  <c r="HC196" i="1" s="1"/>
  <c r="HD196" i="1" s="1"/>
  <c r="HE196" i="1" s="1"/>
  <c r="HF196" i="1" s="1"/>
  <c r="HG196" i="1" s="1"/>
  <c r="HH196" i="1" s="1"/>
  <c r="HI196" i="1" s="1"/>
  <c r="HJ196" i="1" s="1"/>
  <c r="HK196" i="1" s="1"/>
  <c r="HL196" i="1" s="1"/>
  <c r="HM196" i="1" s="1"/>
  <c r="HN196" i="1" s="1"/>
  <c r="HO196" i="1" s="1"/>
  <c r="HP196" i="1" s="1"/>
  <c r="HQ196" i="1" s="1"/>
  <c r="HR196" i="1" s="1"/>
  <c r="HS196" i="1" s="1"/>
  <c r="HT196" i="1" s="1"/>
  <c r="HU196" i="1" s="1"/>
  <c r="HV196" i="1" s="1"/>
  <c r="HW196" i="1" s="1"/>
  <c r="HX196" i="1" s="1"/>
  <c r="HY196" i="1" s="1"/>
  <c r="HZ196" i="1" s="1"/>
  <c r="IA196" i="1" s="1"/>
  <c r="IB196" i="1" s="1"/>
  <c r="IC196" i="1" s="1"/>
  <c r="ID196" i="1" s="1"/>
  <c r="IE196" i="1" s="1"/>
  <c r="IF196" i="1" s="1"/>
  <c r="IG196" i="1" s="1"/>
  <c r="IH196" i="1" s="1"/>
  <c r="AQ196" i="1" s="1"/>
  <c r="FN196" i="1"/>
  <c r="FM196" i="1"/>
  <c r="GX192" i="1"/>
  <c r="GY192" i="1" s="1"/>
  <c r="GZ192" i="1" s="1"/>
  <c r="HA192" i="1" s="1"/>
  <c r="HB192" i="1" s="1"/>
  <c r="HC192" i="1" s="1"/>
  <c r="HD192" i="1" s="1"/>
  <c r="HE192" i="1" s="1"/>
  <c r="HF192" i="1" s="1"/>
  <c r="HG192" i="1" s="1"/>
  <c r="HH192" i="1" s="1"/>
  <c r="HI192" i="1" s="1"/>
  <c r="HJ192" i="1" s="1"/>
  <c r="HK192" i="1" s="1"/>
  <c r="HL192" i="1" s="1"/>
  <c r="HM192" i="1" s="1"/>
  <c r="HN192" i="1" s="1"/>
  <c r="HO192" i="1" s="1"/>
  <c r="HP192" i="1" s="1"/>
  <c r="HQ192" i="1" s="1"/>
  <c r="HR192" i="1" s="1"/>
  <c r="HS192" i="1" s="1"/>
  <c r="HT192" i="1" s="1"/>
  <c r="HU192" i="1" s="1"/>
  <c r="HV192" i="1" s="1"/>
  <c r="HW192" i="1" s="1"/>
  <c r="HX192" i="1" s="1"/>
  <c r="HY192" i="1" s="1"/>
  <c r="HZ192" i="1" s="1"/>
  <c r="IA192" i="1" s="1"/>
  <c r="IB192" i="1" s="1"/>
  <c r="IC192" i="1" s="1"/>
  <c r="ID192" i="1" s="1"/>
  <c r="IE192" i="1" s="1"/>
  <c r="IF192" i="1" s="1"/>
  <c r="IG192" i="1" s="1"/>
  <c r="IH192" i="1" s="1"/>
  <c r="AQ192" i="1" s="1"/>
  <c r="FN192" i="1"/>
  <c r="FM192" i="1"/>
  <c r="GX188" i="1"/>
  <c r="GY188" i="1" s="1"/>
  <c r="GZ188" i="1" s="1"/>
  <c r="HA188" i="1" s="1"/>
  <c r="HB188" i="1" s="1"/>
  <c r="HC188" i="1" s="1"/>
  <c r="HD188" i="1" s="1"/>
  <c r="HE188" i="1" s="1"/>
  <c r="HF188" i="1" s="1"/>
  <c r="HG188" i="1" s="1"/>
  <c r="HH188" i="1" s="1"/>
  <c r="HI188" i="1" s="1"/>
  <c r="HJ188" i="1" s="1"/>
  <c r="HK188" i="1" s="1"/>
  <c r="HL188" i="1" s="1"/>
  <c r="HM188" i="1" s="1"/>
  <c r="HN188" i="1" s="1"/>
  <c r="HO188" i="1" s="1"/>
  <c r="HP188" i="1" s="1"/>
  <c r="HQ188" i="1" s="1"/>
  <c r="HR188" i="1" s="1"/>
  <c r="HS188" i="1" s="1"/>
  <c r="HT188" i="1" s="1"/>
  <c r="HU188" i="1" s="1"/>
  <c r="HV188" i="1" s="1"/>
  <c r="HW188" i="1" s="1"/>
  <c r="HX188" i="1" s="1"/>
  <c r="HY188" i="1" s="1"/>
  <c r="HZ188" i="1" s="1"/>
  <c r="IA188" i="1" s="1"/>
  <c r="IB188" i="1" s="1"/>
  <c r="IC188" i="1" s="1"/>
  <c r="ID188" i="1" s="1"/>
  <c r="IE188" i="1" s="1"/>
  <c r="IF188" i="1" s="1"/>
  <c r="IG188" i="1" s="1"/>
  <c r="IH188" i="1" s="1"/>
  <c r="AQ188" i="1" s="1"/>
  <c r="FN188" i="1"/>
  <c r="FM188" i="1"/>
  <c r="GX184" i="1"/>
  <c r="GY184" i="1" s="1"/>
  <c r="GZ184" i="1" s="1"/>
  <c r="HA184" i="1" s="1"/>
  <c r="HB184" i="1" s="1"/>
  <c r="HC184" i="1" s="1"/>
  <c r="HD184" i="1" s="1"/>
  <c r="HE184" i="1" s="1"/>
  <c r="HF184" i="1" s="1"/>
  <c r="HG184" i="1" s="1"/>
  <c r="HH184" i="1" s="1"/>
  <c r="HI184" i="1" s="1"/>
  <c r="HJ184" i="1" s="1"/>
  <c r="HK184" i="1" s="1"/>
  <c r="HL184" i="1" s="1"/>
  <c r="HM184" i="1" s="1"/>
  <c r="HN184" i="1" s="1"/>
  <c r="HO184" i="1" s="1"/>
  <c r="HP184" i="1" s="1"/>
  <c r="HQ184" i="1" s="1"/>
  <c r="HR184" i="1" s="1"/>
  <c r="HS184" i="1" s="1"/>
  <c r="HT184" i="1" s="1"/>
  <c r="HU184" i="1" s="1"/>
  <c r="HV184" i="1" s="1"/>
  <c r="HW184" i="1" s="1"/>
  <c r="HX184" i="1" s="1"/>
  <c r="HY184" i="1" s="1"/>
  <c r="HZ184" i="1" s="1"/>
  <c r="IA184" i="1" s="1"/>
  <c r="IB184" i="1" s="1"/>
  <c r="IC184" i="1" s="1"/>
  <c r="ID184" i="1" s="1"/>
  <c r="IE184" i="1" s="1"/>
  <c r="IF184" i="1" s="1"/>
  <c r="IG184" i="1" s="1"/>
  <c r="IH184" i="1" s="1"/>
  <c r="AQ184" i="1" s="1"/>
  <c r="FN184" i="1"/>
  <c r="FM184" i="1"/>
  <c r="GX180" i="1"/>
  <c r="GY180" i="1" s="1"/>
  <c r="GZ180" i="1" s="1"/>
  <c r="HA180" i="1" s="1"/>
  <c r="HB180" i="1" s="1"/>
  <c r="HC180" i="1" s="1"/>
  <c r="HD180" i="1" s="1"/>
  <c r="HE180" i="1" s="1"/>
  <c r="HF180" i="1" s="1"/>
  <c r="HG180" i="1" s="1"/>
  <c r="HH180" i="1" s="1"/>
  <c r="HI180" i="1" s="1"/>
  <c r="HJ180" i="1" s="1"/>
  <c r="HK180" i="1" s="1"/>
  <c r="HL180" i="1" s="1"/>
  <c r="HM180" i="1" s="1"/>
  <c r="HN180" i="1" s="1"/>
  <c r="HO180" i="1" s="1"/>
  <c r="HP180" i="1" s="1"/>
  <c r="HQ180" i="1" s="1"/>
  <c r="HR180" i="1" s="1"/>
  <c r="HS180" i="1" s="1"/>
  <c r="HT180" i="1" s="1"/>
  <c r="HU180" i="1" s="1"/>
  <c r="HV180" i="1" s="1"/>
  <c r="HW180" i="1" s="1"/>
  <c r="HX180" i="1" s="1"/>
  <c r="HY180" i="1" s="1"/>
  <c r="HZ180" i="1" s="1"/>
  <c r="IA180" i="1" s="1"/>
  <c r="IB180" i="1" s="1"/>
  <c r="IC180" i="1" s="1"/>
  <c r="ID180" i="1" s="1"/>
  <c r="IE180" i="1" s="1"/>
  <c r="IF180" i="1" s="1"/>
  <c r="IG180" i="1" s="1"/>
  <c r="IH180" i="1" s="1"/>
  <c r="AQ180" i="1" s="1"/>
  <c r="FN180" i="1"/>
  <c r="FM180" i="1"/>
  <c r="GX176" i="1"/>
  <c r="GY176" i="1" s="1"/>
  <c r="GZ176" i="1" s="1"/>
  <c r="HA176" i="1" s="1"/>
  <c r="HB176" i="1" s="1"/>
  <c r="HC176" i="1" s="1"/>
  <c r="HD176" i="1" s="1"/>
  <c r="HE176" i="1" s="1"/>
  <c r="HF176" i="1" s="1"/>
  <c r="HG176" i="1" s="1"/>
  <c r="HH176" i="1" s="1"/>
  <c r="HI176" i="1" s="1"/>
  <c r="HJ176" i="1" s="1"/>
  <c r="HK176" i="1" s="1"/>
  <c r="HL176" i="1" s="1"/>
  <c r="HM176" i="1" s="1"/>
  <c r="HN176" i="1" s="1"/>
  <c r="HO176" i="1" s="1"/>
  <c r="HP176" i="1" s="1"/>
  <c r="HQ176" i="1" s="1"/>
  <c r="HR176" i="1" s="1"/>
  <c r="HS176" i="1" s="1"/>
  <c r="HT176" i="1" s="1"/>
  <c r="HU176" i="1" s="1"/>
  <c r="HV176" i="1" s="1"/>
  <c r="HW176" i="1" s="1"/>
  <c r="HX176" i="1" s="1"/>
  <c r="HY176" i="1" s="1"/>
  <c r="HZ176" i="1" s="1"/>
  <c r="IA176" i="1" s="1"/>
  <c r="IB176" i="1" s="1"/>
  <c r="IC176" i="1" s="1"/>
  <c r="ID176" i="1" s="1"/>
  <c r="IE176" i="1" s="1"/>
  <c r="IF176" i="1" s="1"/>
  <c r="IG176" i="1" s="1"/>
  <c r="IH176" i="1" s="1"/>
  <c r="AQ176" i="1" s="1"/>
  <c r="FN176" i="1"/>
  <c r="FM176" i="1"/>
  <c r="GX172" i="1"/>
  <c r="GY172" i="1" s="1"/>
  <c r="GZ172" i="1" s="1"/>
  <c r="HA172" i="1" s="1"/>
  <c r="HB172" i="1" s="1"/>
  <c r="HC172" i="1" s="1"/>
  <c r="HD172" i="1" s="1"/>
  <c r="HE172" i="1" s="1"/>
  <c r="HF172" i="1" s="1"/>
  <c r="HG172" i="1" s="1"/>
  <c r="HH172" i="1" s="1"/>
  <c r="HI172" i="1" s="1"/>
  <c r="HJ172" i="1" s="1"/>
  <c r="HK172" i="1" s="1"/>
  <c r="HL172" i="1" s="1"/>
  <c r="HM172" i="1" s="1"/>
  <c r="HN172" i="1" s="1"/>
  <c r="HO172" i="1" s="1"/>
  <c r="HP172" i="1" s="1"/>
  <c r="HQ172" i="1" s="1"/>
  <c r="HR172" i="1" s="1"/>
  <c r="HS172" i="1" s="1"/>
  <c r="HT172" i="1" s="1"/>
  <c r="HU172" i="1" s="1"/>
  <c r="HV172" i="1" s="1"/>
  <c r="HW172" i="1" s="1"/>
  <c r="HX172" i="1" s="1"/>
  <c r="HY172" i="1" s="1"/>
  <c r="HZ172" i="1" s="1"/>
  <c r="IA172" i="1" s="1"/>
  <c r="IB172" i="1" s="1"/>
  <c r="IC172" i="1" s="1"/>
  <c r="ID172" i="1" s="1"/>
  <c r="IE172" i="1" s="1"/>
  <c r="IF172" i="1" s="1"/>
  <c r="IG172" i="1" s="1"/>
  <c r="IH172" i="1" s="1"/>
  <c r="AQ172" i="1" s="1"/>
  <c r="FN172" i="1"/>
  <c r="FM172" i="1"/>
  <c r="GX168" i="1"/>
  <c r="GY168" i="1" s="1"/>
  <c r="GZ168" i="1" s="1"/>
  <c r="HA168" i="1" s="1"/>
  <c r="HB168" i="1" s="1"/>
  <c r="HC168" i="1" s="1"/>
  <c r="HD168" i="1" s="1"/>
  <c r="HE168" i="1" s="1"/>
  <c r="HF168" i="1" s="1"/>
  <c r="HG168" i="1" s="1"/>
  <c r="HH168" i="1" s="1"/>
  <c r="HI168" i="1" s="1"/>
  <c r="HJ168" i="1" s="1"/>
  <c r="HK168" i="1" s="1"/>
  <c r="HL168" i="1" s="1"/>
  <c r="HM168" i="1" s="1"/>
  <c r="HN168" i="1" s="1"/>
  <c r="HO168" i="1" s="1"/>
  <c r="HP168" i="1" s="1"/>
  <c r="HQ168" i="1" s="1"/>
  <c r="HR168" i="1" s="1"/>
  <c r="HS168" i="1" s="1"/>
  <c r="HT168" i="1" s="1"/>
  <c r="HU168" i="1" s="1"/>
  <c r="HV168" i="1" s="1"/>
  <c r="HW168" i="1" s="1"/>
  <c r="HX168" i="1" s="1"/>
  <c r="HY168" i="1" s="1"/>
  <c r="HZ168" i="1" s="1"/>
  <c r="IA168" i="1" s="1"/>
  <c r="IB168" i="1" s="1"/>
  <c r="IC168" i="1" s="1"/>
  <c r="ID168" i="1" s="1"/>
  <c r="IE168" i="1" s="1"/>
  <c r="IF168" i="1" s="1"/>
  <c r="IG168" i="1" s="1"/>
  <c r="IH168" i="1" s="1"/>
  <c r="AQ168" i="1" s="1"/>
  <c r="FM168" i="1"/>
  <c r="FN168" i="1"/>
  <c r="GX164" i="1"/>
  <c r="GY164" i="1" s="1"/>
  <c r="GZ164" i="1" s="1"/>
  <c r="HA164" i="1" s="1"/>
  <c r="HB164" i="1" s="1"/>
  <c r="HC164" i="1" s="1"/>
  <c r="HD164" i="1" s="1"/>
  <c r="HE164" i="1" s="1"/>
  <c r="HF164" i="1" s="1"/>
  <c r="HG164" i="1" s="1"/>
  <c r="HH164" i="1" s="1"/>
  <c r="HI164" i="1" s="1"/>
  <c r="HJ164" i="1" s="1"/>
  <c r="HK164" i="1" s="1"/>
  <c r="HL164" i="1" s="1"/>
  <c r="HM164" i="1" s="1"/>
  <c r="HN164" i="1" s="1"/>
  <c r="HO164" i="1" s="1"/>
  <c r="HP164" i="1" s="1"/>
  <c r="HQ164" i="1" s="1"/>
  <c r="HR164" i="1" s="1"/>
  <c r="HS164" i="1" s="1"/>
  <c r="HT164" i="1" s="1"/>
  <c r="HU164" i="1" s="1"/>
  <c r="HV164" i="1" s="1"/>
  <c r="HW164" i="1" s="1"/>
  <c r="HX164" i="1" s="1"/>
  <c r="HY164" i="1" s="1"/>
  <c r="HZ164" i="1" s="1"/>
  <c r="IA164" i="1" s="1"/>
  <c r="IB164" i="1" s="1"/>
  <c r="IC164" i="1" s="1"/>
  <c r="ID164" i="1" s="1"/>
  <c r="IE164" i="1" s="1"/>
  <c r="IF164" i="1" s="1"/>
  <c r="IG164" i="1" s="1"/>
  <c r="IH164" i="1" s="1"/>
  <c r="AQ164" i="1" s="1"/>
  <c r="FN164" i="1"/>
  <c r="FM164" i="1"/>
  <c r="GX160" i="1"/>
  <c r="GY160" i="1" s="1"/>
  <c r="GZ160" i="1" s="1"/>
  <c r="HA160" i="1" s="1"/>
  <c r="HB160" i="1" s="1"/>
  <c r="HC160" i="1" s="1"/>
  <c r="HD160" i="1" s="1"/>
  <c r="HE160" i="1" s="1"/>
  <c r="HF160" i="1" s="1"/>
  <c r="HG160" i="1" s="1"/>
  <c r="HH160" i="1" s="1"/>
  <c r="HI160" i="1" s="1"/>
  <c r="HJ160" i="1" s="1"/>
  <c r="HK160" i="1" s="1"/>
  <c r="HL160" i="1" s="1"/>
  <c r="HM160" i="1" s="1"/>
  <c r="HN160" i="1" s="1"/>
  <c r="HO160" i="1" s="1"/>
  <c r="HP160" i="1" s="1"/>
  <c r="HQ160" i="1" s="1"/>
  <c r="HR160" i="1" s="1"/>
  <c r="HS160" i="1" s="1"/>
  <c r="HT160" i="1" s="1"/>
  <c r="HU160" i="1" s="1"/>
  <c r="HV160" i="1" s="1"/>
  <c r="HW160" i="1" s="1"/>
  <c r="HX160" i="1" s="1"/>
  <c r="HY160" i="1" s="1"/>
  <c r="HZ160" i="1" s="1"/>
  <c r="IA160" i="1" s="1"/>
  <c r="IB160" i="1" s="1"/>
  <c r="IC160" i="1" s="1"/>
  <c r="ID160" i="1" s="1"/>
  <c r="IE160" i="1" s="1"/>
  <c r="IF160" i="1" s="1"/>
  <c r="IG160" i="1" s="1"/>
  <c r="IH160" i="1" s="1"/>
  <c r="AQ160" i="1" s="1"/>
  <c r="FN160" i="1"/>
  <c r="FM160" i="1"/>
  <c r="GX156" i="1"/>
  <c r="GY156" i="1" s="1"/>
  <c r="GZ156" i="1" s="1"/>
  <c r="HA156" i="1" s="1"/>
  <c r="HB156" i="1" s="1"/>
  <c r="HC156" i="1" s="1"/>
  <c r="HD156" i="1" s="1"/>
  <c r="HE156" i="1" s="1"/>
  <c r="HF156" i="1" s="1"/>
  <c r="HG156" i="1" s="1"/>
  <c r="HH156" i="1" s="1"/>
  <c r="HI156" i="1" s="1"/>
  <c r="HJ156" i="1" s="1"/>
  <c r="HK156" i="1" s="1"/>
  <c r="HL156" i="1" s="1"/>
  <c r="HM156" i="1" s="1"/>
  <c r="HN156" i="1" s="1"/>
  <c r="HO156" i="1" s="1"/>
  <c r="HP156" i="1" s="1"/>
  <c r="HQ156" i="1" s="1"/>
  <c r="HR156" i="1" s="1"/>
  <c r="HS156" i="1" s="1"/>
  <c r="HT156" i="1" s="1"/>
  <c r="HU156" i="1" s="1"/>
  <c r="HV156" i="1" s="1"/>
  <c r="HW156" i="1" s="1"/>
  <c r="HX156" i="1" s="1"/>
  <c r="HY156" i="1" s="1"/>
  <c r="HZ156" i="1" s="1"/>
  <c r="IA156" i="1" s="1"/>
  <c r="IB156" i="1" s="1"/>
  <c r="IC156" i="1" s="1"/>
  <c r="ID156" i="1" s="1"/>
  <c r="IE156" i="1" s="1"/>
  <c r="IF156" i="1" s="1"/>
  <c r="IG156" i="1" s="1"/>
  <c r="IH156" i="1" s="1"/>
  <c r="AQ156" i="1" s="1"/>
  <c r="FN156" i="1"/>
  <c r="FM156" i="1"/>
  <c r="GX152" i="1"/>
  <c r="GY152" i="1" s="1"/>
  <c r="GZ152" i="1" s="1"/>
  <c r="HA152" i="1" s="1"/>
  <c r="HB152" i="1" s="1"/>
  <c r="HC152" i="1" s="1"/>
  <c r="HD152" i="1" s="1"/>
  <c r="HE152" i="1" s="1"/>
  <c r="HF152" i="1" s="1"/>
  <c r="HG152" i="1" s="1"/>
  <c r="HH152" i="1" s="1"/>
  <c r="HI152" i="1" s="1"/>
  <c r="HJ152" i="1" s="1"/>
  <c r="HK152" i="1" s="1"/>
  <c r="HL152" i="1" s="1"/>
  <c r="HM152" i="1" s="1"/>
  <c r="HN152" i="1" s="1"/>
  <c r="HO152" i="1" s="1"/>
  <c r="HP152" i="1" s="1"/>
  <c r="HQ152" i="1" s="1"/>
  <c r="HR152" i="1" s="1"/>
  <c r="HS152" i="1" s="1"/>
  <c r="HT152" i="1" s="1"/>
  <c r="HU152" i="1" s="1"/>
  <c r="HV152" i="1" s="1"/>
  <c r="HW152" i="1" s="1"/>
  <c r="HX152" i="1" s="1"/>
  <c r="HY152" i="1" s="1"/>
  <c r="HZ152" i="1" s="1"/>
  <c r="IA152" i="1" s="1"/>
  <c r="IB152" i="1" s="1"/>
  <c r="IC152" i="1" s="1"/>
  <c r="ID152" i="1" s="1"/>
  <c r="IE152" i="1" s="1"/>
  <c r="IF152" i="1" s="1"/>
  <c r="IG152" i="1" s="1"/>
  <c r="IH152" i="1" s="1"/>
  <c r="AQ152" i="1" s="1"/>
  <c r="FN152" i="1"/>
  <c r="FM152" i="1"/>
  <c r="GX148" i="1"/>
  <c r="GY148" i="1" s="1"/>
  <c r="GZ148" i="1" s="1"/>
  <c r="HA148" i="1" s="1"/>
  <c r="HB148" i="1" s="1"/>
  <c r="HC148" i="1" s="1"/>
  <c r="HD148" i="1" s="1"/>
  <c r="HE148" i="1" s="1"/>
  <c r="HF148" i="1" s="1"/>
  <c r="HG148" i="1" s="1"/>
  <c r="HH148" i="1" s="1"/>
  <c r="HI148" i="1" s="1"/>
  <c r="HJ148" i="1" s="1"/>
  <c r="HK148" i="1" s="1"/>
  <c r="HL148" i="1" s="1"/>
  <c r="HM148" i="1" s="1"/>
  <c r="HN148" i="1" s="1"/>
  <c r="HO148" i="1" s="1"/>
  <c r="HP148" i="1" s="1"/>
  <c r="HQ148" i="1" s="1"/>
  <c r="HR148" i="1" s="1"/>
  <c r="HS148" i="1" s="1"/>
  <c r="HT148" i="1" s="1"/>
  <c r="HU148" i="1" s="1"/>
  <c r="HV148" i="1" s="1"/>
  <c r="HW148" i="1" s="1"/>
  <c r="HX148" i="1" s="1"/>
  <c r="HY148" i="1" s="1"/>
  <c r="HZ148" i="1" s="1"/>
  <c r="IA148" i="1" s="1"/>
  <c r="IB148" i="1" s="1"/>
  <c r="IC148" i="1" s="1"/>
  <c r="ID148" i="1" s="1"/>
  <c r="IE148" i="1" s="1"/>
  <c r="IF148" i="1" s="1"/>
  <c r="IG148" i="1" s="1"/>
  <c r="IH148" i="1" s="1"/>
  <c r="AQ148" i="1" s="1"/>
  <c r="FM148" i="1"/>
  <c r="FN148" i="1"/>
  <c r="GX144" i="1"/>
  <c r="GY144" i="1" s="1"/>
  <c r="GZ144" i="1" s="1"/>
  <c r="HA144" i="1" s="1"/>
  <c r="HB144" i="1" s="1"/>
  <c r="HC144" i="1" s="1"/>
  <c r="HD144" i="1" s="1"/>
  <c r="HE144" i="1" s="1"/>
  <c r="HF144" i="1" s="1"/>
  <c r="HG144" i="1" s="1"/>
  <c r="HH144" i="1" s="1"/>
  <c r="HI144" i="1" s="1"/>
  <c r="HJ144" i="1" s="1"/>
  <c r="HK144" i="1" s="1"/>
  <c r="HL144" i="1" s="1"/>
  <c r="HM144" i="1" s="1"/>
  <c r="HN144" i="1" s="1"/>
  <c r="HO144" i="1" s="1"/>
  <c r="HP144" i="1" s="1"/>
  <c r="HQ144" i="1" s="1"/>
  <c r="HR144" i="1" s="1"/>
  <c r="HS144" i="1" s="1"/>
  <c r="HT144" i="1" s="1"/>
  <c r="HU144" i="1" s="1"/>
  <c r="HV144" i="1" s="1"/>
  <c r="HW144" i="1" s="1"/>
  <c r="HX144" i="1" s="1"/>
  <c r="HY144" i="1" s="1"/>
  <c r="HZ144" i="1" s="1"/>
  <c r="IA144" i="1" s="1"/>
  <c r="IB144" i="1" s="1"/>
  <c r="IC144" i="1" s="1"/>
  <c r="ID144" i="1" s="1"/>
  <c r="IE144" i="1" s="1"/>
  <c r="IF144" i="1" s="1"/>
  <c r="IG144" i="1" s="1"/>
  <c r="IH144" i="1" s="1"/>
  <c r="AQ144" i="1" s="1"/>
  <c r="FM144" i="1"/>
  <c r="FN144" i="1"/>
  <c r="GX140" i="1"/>
  <c r="GY140" i="1" s="1"/>
  <c r="GZ140" i="1" s="1"/>
  <c r="HA140" i="1" s="1"/>
  <c r="HB140" i="1" s="1"/>
  <c r="HC140" i="1" s="1"/>
  <c r="HD140" i="1" s="1"/>
  <c r="HE140" i="1" s="1"/>
  <c r="HF140" i="1" s="1"/>
  <c r="HG140" i="1" s="1"/>
  <c r="HH140" i="1" s="1"/>
  <c r="HI140" i="1" s="1"/>
  <c r="HJ140" i="1" s="1"/>
  <c r="HK140" i="1" s="1"/>
  <c r="HL140" i="1" s="1"/>
  <c r="HM140" i="1" s="1"/>
  <c r="HN140" i="1" s="1"/>
  <c r="HO140" i="1" s="1"/>
  <c r="HP140" i="1" s="1"/>
  <c r="HQ140" i="1" s="1"/>
  <c r="HR140" i="1" s="1"/>
  <c r="HS140" i="1" s="1"/>
  <c r="HT140" i="1" s="1"/>
  <c r="HU140" i="1" s="1"/>
  <c r="HV140" i="1" s="1"/>
  <c r="HW140" i="1" s="1"/>
  <c r="HX140" i="1" s="1"/>
  <c r="HY140" i="1" s="1"/>
  <c r="HZ140" i="1" s="1"/>
  <c r="IA140" i="1" s="1"/>
  <c r="IB140" i="1" s="1"/>
  <c r="IC140" i="1" s="1"/>
  <c r="ID140" i="1" s="1"/>
  <c r="IE140" i="1" s="1"/>
  <c r="IF140" i="1" s="1"/>
  <c r="IG140" i="1" s="1"/>
  <c r="IH140" i="1" s="1"/>
  <c r="AQ140" i="1" s="1"/>
  <c r="FM140" i="1"/>
  <c r="FN140" i="1"/>
  <c r="GX136" i="1"/>
  <c r="GY136" i="1" s="1"/>
  <c r="GZ136" i="1" s="1"/>
  <c r="HA136" i="1" s="1"/>
  <c r="HB136" i="1" s="1"/>
  <c r="HC136" i="1" s="1"/>
  <c r="HD136" i="1" s="1"/>
  <c r="HE136" i="1" s="1"/>
  <c r="HF136" i="1" s="1"/>
  <c r="HG136" i="1" s="1"/>
  <c r="HH136" i="1" s="1"/>
  <c r="HI136" i="1" s="1"/>
  <c r="HJ136" i="1" s="1"/>
  <c r="HK136" i="1" s="1"/>
  <c r="HL136" i="1" s="1"/>
  <c r="HM136" i="1" s="1"/>
  <c r="HN136" i="1" s="1"/>
  <c r="HO136" i="1" s="1"/>
  <c r="HP136" i="1" s="1"/>
  <c r="HQ136" i="1" s="1"/>
  <c r="HR136" i="1" s="1"/>
  <c r="HS136" i="1" s="1"/>
  <c r="HT136" i="1" s="1"/>
  <c r="HU136" i="1" s="1"/>
  <c r="HV136" i="1" s="1"/>
  <c r="HW136" i="1" s="1"/>
  <c r="HX136" i="1" s="1"/>
  <c r="HY136" i="1" s="1"/>
  <c r="HZ136" i="1" s="1"/>
  <c r="IA136" i="1" s="1"/>
  <c r="IB136" i="1" s="1"/>
  <c r="IC136" i="1" s="1"/>
  <c r="ID136" i="1" s="1"/>
  <c r="IE136" i="1" s="1"/>
  <c r="IF136" i="1" s="1"/>
  <c r="IG136" i="1" s="1"/>
  <c r="IH136" i="1" s="1"/>
  <c r="AQ136" i="1" s="1"/>
  <c r="FM136" i="1"/>
  <c r="FN136" i="1"/>
  <c r="GS307" i="1"/>
  <c r="GO307" i="1"/>
  <c r="GK307" i="1"/>
  <c r="GG307" i="1"/>
  <c r="GC307" i="1"/>
  <c r="FY307" i="1"/>
  <c r="FU307" i="1"/>
  <c r="FQ307" i="1"/>
  <c r="GW306" i="1"/>
  <c r="GT306" i="1"/>
  <c r="GP306" i="1"/>
  <c r="GL306" i="1"/>
  <c r="GH306" i="1"/>
  <c r="GD306" i="1"/>
  <c r="FZ306" i="1"/>
  <c r="FV306" i="1"/>
  <c r="FR306" i="1"/>
  <c r="GX306" i="1"/>
  <c r="GY306" i="1" s="1"/>
  <c r="GZ306" i="1" s="1"/>
  <c r="HA306" i="1" s="1"/>
  <c r="HB306" i="1" s="1"/>
  <c r="HC306" i="1" s="1"/>
  <c r="HD306" i="1" s="1"/>
  <c r="HE306" i="1" s="1"/>
  <c r="HF306" i="1" s="1"/>
  <c r="HG306" i="1" s="1"/>
  <c r="HH306" i="1" s="1"/>
  <c r="HI306" i="1" s="1"/>
  <c r="HJ306" i="1" s="1"/>
  <c r="HK306" i="1" s="1"/>
  <c r="HL306" i="1" s="1"/>
  <c r="HM306" i="1" s="1"/>
  <c r="HN306" i="1" s="1"/>
  <c r="HO306" i="1" s="1"/>
  <c r="HP306" i="1" s="1"/>
  <c r="HQ306" i="1" s="1"/>
  <c r="HR306" i="1" s="1"/>
  <c r="HS306" i="1" s="1"/>
  <c r="HT306" i="1" s="1"/>
  <c r="HU306" i="1" s="1"/>
  <c r="HV306" i="1" s="1"/>
  <c r="HW306" i="1" s="1"/>
  <c r="HX306" i="1" s="1"/>
  <c r="HY306" i="1" s="1"/>
  <c r="HZ306" i="1" s="1"/>
  <c r="IA306" i="1" s="1"/>
  <c r="IB306" i="1" s="1"/>
  <c r="IC306" i="1" s="1"/>
  <c r="ID306" i="1" s="1"/>
  <c r="IE306" i="1" s="1"/>
  <c r="IF306" i="1" s="1"/>
  <c r="IG306" i="1" s="1"/>
  <c r="IH306" i="1" s="1"/>
  <c r="AQ306" i="1" s="1"/>
  <c r="FN306" i="1"/>
  <c r="FM306" i="1"/>
  <c r="GU305" i="1"/>
  <c r="GQ305" i="1"/>
  <c r="GM305" i="1"/>
  <c r="GI305" i="1"/>
  <c r="GE305" i="1"/>
  <c r="GA305" i="1"/>
  <c r="FW305" i="1"/>
  <c r="FS305" i="1"/>
  <c r="FO305" i="1"/>
  <c r="GV304" i="1"/>
  <c r="GR304" i="1"/>
  <c r="GN304" i="1"/>
  <c r="GJ304" i="1"/>
  <c r="GF304" i="1"/>
  <c r="GB304" i="1"/>
  <c r="FX304" i="1"/>
  <c r="FT304" i="1"/>
  <c r="FP304" i="1"/>
  <c r="GS303" i="1"/>
  <c r="GO303" i="1"/>
  <c r="GK303" i="1"/>
  <c r="GG303" i="1"/>
  <c r="GC303" i="1"/>
  <c r="FY303" i="1"/>
  <c r="FU303" i="1"/>
  <c r="FQ303" i="1"/>
  <c r="GW302" i="1"/>
  <c r="GT302" i="1"/>
  <c r="GP302" i="1"/>
  <c r="GL302" i="1"/>
  <c r="GH302" i="1"/>
  <c r="GD302" i="1"/>
  <c r="FZ302" i="1"/>
  <c r="FV302" i="1"/>
  <c r="FR302" i="1"/>
  <c r="GX302" i="1"/>
  <c r="GY302" i="1" s="1"/>
  <c r="GZ302" i="1" s="1"/>
  <c r="HA302" i="1" s="1"/>
  <c r="HB302" i="1" s="1"/>
  <c r="HC302" i="1" s="1"/>
  <c r="HD302" i="1" s="1"/>
  <c r="HE302" i="1" s="1"/>
  <c r="HF302" i="1" s="1"/>
  <c r="HG302" i="1" s="1"/>
  <c r="HH302" i="1" s="1"/>
  <c r="HI302" i="1" s="1"/>
  <c r="HJ302" i="1" s="1"/>
  <c r="HK302" i="1" s="1"/>
  <c r="HL302" i="1" s="1"/>
  <c r="HM302" i="1" s="1"/>
  <c r="HN302" i="1" s="1"/>
  <c r="HO302" i="1" s="1"/>
  <c r="HP302" i="1" s="1"/>
  <c r="HQ302" i="1" s="1"/>
  <c r="HR302" i="1" s="1"/>
  <c r="HS302" i="1" s="1"/>
  <c r="HT302" i="1" s="1"/>
  <c r="HU302" i="1" s="1"/>
  <c r="HV302" i="1" s="1"/>
  <c r="HW302" i="1" s="1"/>
  <c r="HX302" i="1" s="1"/>
  <c r="HY302" i="1" s="1"/>
  <c r="HZ302" i="1" s="1"/>
  <c r="IA302" i="1" s="1"/>
  <c r="IB302" i="1" s="1"/>
  <c r="IC302" i="1" s="1"/>
  <c r="ID302" i="1" s="1"/>
  <c r="IE302" i="1" s="1"/>
  <c r="IF302" i="1" s="1"/>
  <c r="IG302" i="1" s="1"/>
  <c r="IH302" i="1" s="1"/>
  <c r="AQ302" i="1" s="1"/>
  <c r="FN302" i="1"/>
  <c r="FM302" i="1"/>
  <c r="GU301" i="1"/>
  <c r="GQ301" i="1"/>
  <c r="GM301" i="1"/>
  <c r="GI301" i="1"/>
  <c r="GE301" i="1"/>
  <c r="GA301" i="1"/>
  <c r="FW301" i="1"/>
  <c r="FS301" i="1"/>
  <c r="FO301" i="1"/>
  <c r="GV300" i="1"/>
  <c r="GR300" i="1"/>
  <c r="GN300" i="1"/>
  <c r="GJ300" i="1"/>
  <c r="GF300" i="1"/>
  <c r="GB300" i="1"/>
  <c r="FX300" i="1"/>
  <c r="FT300" i="1"/>
  <c r="FP300" i="1"/>
  <c r="GS299" i="1"/>
  <c r="GO299" i="1"/>
  <c r="GK299" i="1"/>
  <c r="GG299" i="1"/>
  <c r="GC299" i="1"/>
  <c r="FY299" i="1"/>
  <c r="FU299" i="1"/>
  <c r="FQ299" i="1"/>
  <c r="GW298" i="1"/>
  <c r="GT298" i="1"/>
  <c r="GP298" i="1"/>
  <c r="GL298" i="1"/>
  <c r="GH298" i="1"/>
  <c r="GD298" i="1"/>
  <c r="FZ298" i="1"/>
  <c r="FV298" i="1"/>
  <c r="FR298" i="1"/>
  <c r="GX298" i="1"/>
  <c r="GY298" i="1" s="1"/>
  <c r="GZ298" i="1" s="1"/>
  <c r="HA298" i="1" s="1"/>
  <c r="HB298" i="1" s="1"/>
  <c r="HC298" i="1" s="1"/>
  <c r="HD298" i="1" s="1"/>
  <c r="HE298" i="1" s="1"/>
  <c r="HF298" i="1" s="1"/>
  <c r="HG298" i="1" s="1"/>
  <c r="HH298" i="1" s="1"/>
  <c r="HI298" i="1" s="1"/>
  <c r="HJ298" i="1" s="1"/>
  <c r="HK298" i="1" s="1"/>
  <c r="HL298" i="1" s="1"/>
  <c r="HM298" i="1" s="1"/>
  <c r="HN298" i="1" s="1"/>
  <c r="HO298" i="1" s="1"/>
  <c r="HP298" i="1" s="1"/>
  <c r="HQ298" i="1" s="1"/>
  <c r="HR298" i="1" s="1"/>
  <c r="HS298" i="1" s="1"/>
  <c r="HT298" i="1" s="1"/>
  <c r="HU298" i="1" s="1"/>
  <c r="HV298" i="1" s="1"/>
  <c r="HW298" i="1" s="1"/>
  <c r="HX298" i="1" s="1"/>
  <c r="HY298" i="1" s="1"/>
  <c r="HZ298" i="1" s="1"/>
  <c r="IA298" i="1" s="1"/>
  <c r="IB298" i="1" s="1"/>
  <c r="IC298" i="1" s="1"/>
  <c r="ID298" i="1" s="1"/>
  <c r="IE298" i="1" s="1"/>
  <c r="IF298" i="1" s="1"/>
  <c r="IG298" i="1" s="1"/>
  <c r="IH298" i="1" s="1"/>
  <c r="AQ298" i="1" s="1"/>
  <c r="FN298" i="1"/>
  <c r="FM298" i="1"/>
  <c r="GU297" i="1"/>
  <c r="GQ297" i="1"/>
  <c r="GM297" i="1"/>
  <c r="GI297" i="1"/>
  <c r="GE297" i="1"/>
  <c r="GA297" i="1"/>
  <c r="FW297" i="1"/>
  <c r="FS297" i="1"/>
  <c r="FO297" i="1"/>
  <c r="GV296" i="1"/>
  <c r="GR296" i="1"/>
  <c r="GN296" i="1"/>
  <c r="GJ296" i="1"/>
  <c r="GF296" i="1"/>
  <c r="GB296" i="1"/>
  <c r="FX296" i="1"/>
  <c r="FT296" i="1"/>
  <c r="FP296" i="1"/>
  <c r="GS295" i="1"/>
  <c r="GO295" i="1"/>
  <c r="GK295" i="1"/>
  <c r="GG295" i="1"/>
  <c r="GC295" i="1"/>
  <c r="FY295" i="1"/>
  <c r="FU295" i="1"/>
  <c r="FQ295" i="1"/>
  <c r="GW294" i="1"/>
  <c r="GT294" i="1"/>
  <c r="GP294" i="1"/>
  <c r="GL294" i="1"/>
  <c r="GH294" i="1"/>
  <c r="GD294" i="1"/>
  <c r="FZ294" i="1"/>
  <c r="FV294" i="1"/>
  <c r="FR294" i="1"/>
  <c r="GX294" i="1"/>
  <c r="GY294" i="1" s="1"/>
  <c r="GZ294" i="1" s="1"/>
  <c r="HA294" i="1" s="1"/>
  <c r="HB294" i="1" s="1"/>
  <c r="HC294" i="1" s="1"/>
  <c r="HD294" i="1" s="1"/>
  <c r="HE294" i="1" s="1"/>
  <c r="HF294" i="1" s="1"/>
  <c r="HG294" i="1" s="1"/>
  <c r="HH294" i="1" s="1"/>
  <c r="HI294" i="1" s="1"/>
  <c r="HJ294" i="1" s="1"/>
  <c r="HK294" i="1" s="1"/>
  <c r="HL294" i="1" s="1"/>
  <c r="HM294" i="1" s="1"/>
  <c r="HN294" i="1" s="1"/>
  <c r="HO294" i="1" s="1"/>
  <c r="HP294" i="1" s="1"/>
  <c r="HQ294" i="1" s="1"/>
  <c r="HR294" i="1" s="1"/>
  <c r="HS294" i="1" s="1"/>
  <c r="HT294" i="1" s="1"/>
  <c r="HU294" i="1" s="1"/>
  <c r="HV294" i="1" s="1"/>
  <c r="HW294" i="1" s="1"/>
  <c r="HX294" i="1" s="1"/>
  <c r="HY294" i="1" s="1"/>
  <c r="HZ294" i="1" s="1"/>
  <c r="IA294" i="1" s="1"/>
  <c r="IB294" i="1" s="1"/>
  <c r="IC294" i="1" s="1"/>
  <c r="ID294" i="1" s="1"/>
  <c r="IE294" i="1" s="1"/>
  <c r="IF294" i="1" s="1"/>
  <c r="IG294" i="1" s="1"/>
  <c r="IH294" i="1" s="1"/>
  <c r="AQ294" i="1" s="1"/>
  <c r="FM294" i="1"/>
  <c r="FN294" i="1"/>
  <c r="GU293" i="1"/>
  <c r="GQ293" i="1"/>
  <c r="GM293" i="1"/>
  <c r="GI293" i="1"/>
  <c r="GE293" i="1"/>
  <c r="GA293" i="1"/>
  <c r="FW293" i="1"/>
  <c r="FS293" i="1"/>
  <c r="FO293" i="1"/>
  <c r="GV292" i="1"/>
  <c r="GR292" i="1"/>
  <c r="GN292" i="1"/>
  <c r="GJ292" i="1"/>
  <c r="GF292" i="1"/>
  <c r="GB292" i="1"/>
  <c r="FX292" i="1"/>
  <c r="FT292" i="1"/>
  <c r="FP292" i="1"/>
  <c r="GS291" i="1"/>
  <c r="GO291" i="1"/>
  <c r="GK291" i="1"/>
  <c r="GG291" i="1"/>
  <c r="GC291" i="1"/>
  <c r="FY291" i="1"/>
  <c r="FU291" i="1"/>
  <c r="FQ291" i="1"/>
  <c r="GW290" i="1"/>
  <c r="GT290" i="1"/>
  <c r="GP290" i="1"/>
  <c r="GL290" i="1"/>
  <c r="GH290" i="1"/>
  <c r="GD290" i="1"/>
  <c r="FZ290" i="1"/>
  <c r="FV290" i="1"/>
  <c r="FR290" i="1"/>
  <c r="GX290" i="1"/>
  <c r="GY290" i="1" s="1"/>
  <c r="GZ290" i="1" s="1"/>
  <c r="HA290" i="1" s="1"/>
  <c r="HB290" i="1" s="1"/>
  <c r="HC290" i="1" s="1"/>
  <c r="HD290" i="1" s="1"/>
  <c r="HE290" i="1" s="1"/>
  <c r="HF290" i="1" s="1"/>
  <c r="HG290" i="1" s="1"/>
  <c r="HH290" i="1" s="1"/>
  <c r="HI290" i="1" s="1"/>
  <c r="HJ290" i="1" s="1"/>
  <c r="HK290" i="1" s="1"/>
  <c r="HL290" i="1" s="1"/>
  <c r="HM290" i="1" s="1"/>
  <c r="HN290" i="1" s="1"/>
  <c r="HO290" i="1" s="1"/>
  <c r="HP290" i="1" s="1"/>
  <c r="HQ290" i="1" s="1"/>
  <c r="HR290" i="1" s="1"/>
  <c r="HS290" i="1" s="1"/>
  <c r="HT290" i="1" s="1"/>
  <c r="HU290" i="1" s="1"/>
  <c r="HV290" i="1" s="1"/>
  <c r="HW290" i="1" s="1"/>
  <c r="HX290" i="1" s="1"/>
  <c r="HY290" i="1" s="1"/>
  <c r="HZ290" i="1" s="1"/>
  <c r="IA290" i="1" s="1"/>
  <c r="IB290" i="1" s="1"/>
  <c r="IC290" i="1" s="1"/>
  <c r="ID290" i="1" s="1"/>
  <c r="IE290" i="1" s="1"/>
  <c r="IF290" i="1" s="1"/>
  <c r="IG290" i="1" s="1"/>
  <c r="IH290" i="1" s="1"/>
  <c r="AQ290" i="1" s="1"/>
  <c r="FN290" i="1"/>
  <c r="FM290" i="1"/>
  <c r="GU289" i="1"/>
  <c r="GQ289" i="1"/>
  <c r="GM289" i="1"/>
  <c r="GI289" i="1"/>
  <c r="GE289" i="1"/>
  <c r="GA289" i="1"/>
  <c r="FW289" i="1"/>
  <c r="FS289" i="1"/>
  <c r="FO289" i="1"/>
  <c r="GV288" i="1"/>
  <c r="GR288" i="1"/>
  <c r="GN288" i="1"/>
  <c r="GJ288" i="1"/>
  <c r="GF288" i="1"/>
  <c r="GB288" i="1"/>
  <c r="FX288" i="1"/>
  <c r="FT288" i="1"/>
  <c r="FP288" i="1"/>
  <c r="GS287" i="1"/>
  <c r="GO287" i="1"/>
  <c r="GK287" i="1"/>
  <c r="GG287" i="1"/>
  <c r="GC287" i="1"/>
  <c r="FY287" i="1"/>
  <c r="FU287" i="1"/>
  <c r="FQ287" i="1"/>
  <c r="GW286" i="1"/>
  <c r="GT286" i="1"/>
  <c r="GP286" i="1"/>
  <c r="GL286" i="1"/>
  <c r="GH286" i="1"/>
  <c r="GD286" i="1"/>
  <c r="FZ286" i="1"/>
  <c r="FV286" i="1"/>
  <c r="FR286" i="1"/>
  <c r="GX286" i="1"/>
  <c r="GY286" i="1" s="1"/>
  <c r="GZ286" i="1" s="1"/>
  <c r="HA286" i="1" s="1"/>
  <c r="HB286" i="1" s="1"/>
  <c r="HC286" i="1" s="1"/>
  <c r="HD286" i="1" s="1"/>
  <c r="HE286" i="1" s="1"/>
  <c r="HF286" i="1" s="1"/>
  <c r="HG286" i="1" s="1"/>
  <c r="HH286" i="1" s="1"/>
  <c r="HI286" i="1" s="1"/>
  <c r="HJ286" i="1" s="1"/>
  <c r="HK286" i="1" s="1"/>
  <c r="HL286" i="1" s="1"/>
  <c r="HM286" i="1" s="1"/>
  <c r="HN286" i="1" s="1"/>
  <c r="HO286" i="1" s="1"/>
  <c r="HP286" i="1" s="1"/>
  <c r="HQ286" i="1" s="1"/>
  <c r="HR286" i="1" s="1"/>
  <c r="HS286" i="1" s="1"/>
  <c r="HT286" i="1" s="1"/>
  <c r="HU286" i="1" s="1"/>
  <c r="HV286" i="1" s="1"/>
  <c r="HW286" i="1" s="1"/>
  <c r="HX286" i="1" s="1"/>
  <c r="HY286" i="1" s="1"/>
  <c r="HZ286" i="1" s="1"/>
  <c r="IA286" i="1" s="1"/>
  <c r="IB286" i="1" s="1"/>
  <c r="IC286" i="1" s="1"/>
  <c r="ID286" i="1" s="1"/>
  <c r="IE286" i="1" s="1"/>
  <c r="IF286" i="1" s="1"/>
  <c r="IG286" i="1" s="1"/>
  <c r="IH286" i="1" s="1"/>
  <c r="AQ286" i="1" s="1"/>
  <c r="FM286" i="1"/>
  <c r="FN286" i="1"/>
  <c r="GU285" i="1"/>
  <c r="GQ285" i="1"/>
  <c r="GM285" i="1"/>
  <c r="GI285" i="1"/>
  <c r="GE285" i="1"/>
  <c r="GA285" i="1"/>
  <c r="FW285" i="1"/>
  <c r="FS285" i="1"/>
  <c r="FO285" i="1"/>
  <c r="GV284" i="1"/>
  <c r="GR284" i="1"/>
  <c r="GN284" i="1"/>
  <c r="GJ284" i="1"/>
  <c r="GF284" i="1"/>
  <c r="GB284" i="1"/>
  <c r="FX284" i="1"/>
  <c r="FT284" i="1"/>
  <c r="FP284" i="1"/>
  <c r="GS283" i="1"/>
  <c r="GO283" i="1"/>
  <c r="GK283" i="1"/>
  <c r="GG283" i="1"/>
  <c r="GC283" i="1"/>
  <c r="FY283" i="1"/>
  <c r="FU283" i="1"/>
  <c r="GW269" i="1"/>
  <c r="GX269" i="1"/>
  <c r="GY269" i="1" s="1"/>
  <c r="GZ269" i="1" s="1"/>
  <c r="HA269" i="1" s="1"/>
  <c r="HB269" i="1" s="1"/>
  <c r="HC269" i="1" s="1"/>
  <c r="HD269" i="1" s="1"/>
  <c r="HE269" i="1" s="1"/>
  <c r="HF269" i="1" s="1"/>
  <c r="HG269" i="1" s="1"/>
  <c r="HH269" i="1" s="1"/>
  <c r="HI269" i="1" s="1"/>
  <c r="HJ269" i="1" s="1"/>
  <c r="HK269" i="1" s="1"/>
  <c r="HL269" i="1" s="1"/>
  <c r="HM269" i="1" s="1"/>
  <c r="HN269" i="1" s="1"/>
  <c r="HO269" i="1" s="1"/>
  <c r="HP269" i="1" s="1"/>
  <c r="HQ269" i="1" s="1"/>
  <c r="HR269" i="1" s="1"/>
  <c r="HS269" i="1" s="1"/>
  <c r="HT269" i="1" s="1"/>
  <c r="HU269" i="1" s="1"/>
  <c r="HV269" i="1" s="1"/>
  <c r="HW269" i="1" s="1"/>
  <c r="HX269" i="1" s="1"/>
  <c r="HY269" i="1" s="1"/>
  <c r="HZ269" i="1" s="1"/>
  <c r="IA269" i="1" s="1"/>
  <c r="IB269" i="1" s="1"/>
  <c r="IC269" i="1" s="1"/>
  <c r="ID269" i="1" s="1"/>
  <c r="IE269" i="1" s="1"/>
  <c r="IF269" i="1" s="1"/>
  <c r="IG269" i="1" s="1"/>
  <c r="IH269" i="1" s="1"/>
  <c r="AQ269" i="1" s="1"/>
  <c r="FM269" i="1"/>
  <c r="FN269" i="1"/>
  <c r="FO268" i="1"/>
  <c r="GW265" i="1"/>
  <c r="GX265" i="1"/>
  <c r="GY265" i="1" s="1"/>
  <c r="GZ265" i="1" s="1"/>
  <c r="HA265" i="1" s="1"/>
  <c r="HB265" i="1" s="1"/>
  <c r="HC265" i="1" s="1"/>
  <c r="HD265" i="1" s="1"/>
  <c r="HE265" i="1" s="1"/>
  <c r="HF265" i="1" s="1"/>
  <c r="HG265" i="1" s="1"/>
  <c r="HH265" i="1" s="1"/>
  <c r="HI265" i="1" s="1"/>
  <c r="HJ265" i="1" s="1"/>
  <c r="HK265" i="1" s="1"/>
  <c r="HL265" i="1" s="1"/>
  <c r="HM265" i="1" s="1"/>
  <c r="HN265" i="1" s="1"/>
  <c r="HO265" i="1" s="1"/>
  <c r="HP265" i="1" s="1"/>
  <c r="HQ265" i="1" s="1"/>
  <c r="HR265" i="1" s="1"/>
  <c r="HS265" i="1" s="1"/>
  <c r="HT265" i="1" s="1"/>
  <c r="HU265" i="1" s="1"/>
  <c r="HV265" i="1" s="1"/>
  <c r="HW265" i="1" s="1"/>
  <c r="HX265" i="1" s="1"/>
  <c r="HY265" i="1" s="1"/>
  <c r="HZ265" i="1" s="1"/>
  <c r="IA265" i="1" s="1"/>
  <c r="IB265" i="1" s="1"/>
  <c r="IC265" i="1" s="1"/>
  <c r="ID265" i="1" s="1"/>
  <c r="IE265" i="1" s="1"/>
  <c r="IF265" i="1" s="1"/>
  <c r="IG265" i="1" s="1"/>
  <c r="IH265" i="1" s="1"/>
  <c r="AQ265" i="1" s="1"/>
  <c r="FN265" i="1"/>
  <c r="FM265" i="1"/>
  <c r="FO264" i="1"/>
  <c r="GW261" i="1"/>
  <c r="GX261" i="1"/>
  <c r="GY261" i="1" s="1"/>
  <c r="GZ261" i="1" s="1"/>
  <c r="HA261" i="1" s="1"/>
  <c r="HB261" i="1" s="1"/>
  <c r="HC261" i="1" s="1"/>
  <c r="HD261" i="1" s="1"/>
  <c r="HE261" i="1" s="1"/>
  <c r="HF261" i="1" s="1"/>
  <c r="HG261" i="1" s="1"/>
  <c r="HH261" i="1" s="1"/>
  <c r="HI261" i="1" s="1"/>
  <c r="HJ261" i="1" s="1"/>
  <c r="HK261" i="1" s="1"/>
  <c r="HL261" i="1" s="1"/>
  <c r="HM261" i="1" s="1"/>
  <c r="HN261" i="1" s="1"/>
  <c r="HO261" i="1" s="1"/>
  <c r="HP261" i="1" s="1"/>
  <c r="HQ261" i="1" s="1"/>
  <c r="HR261" i="1" s="1"/>
  <c r="HS261" i="1" s="1"/>
  <c r="HT261" i="1" s="1"/>
  <c r="HU261" i="1" s="1"/>
  <c r="HV261" i="1" s="1"/>
  <c r="HW261" i="1" s="1"/>
  <c r="HX261" i="1" s="1"/>
  <c r="HY261" i="1" s="1"/>
  <c r="HZ261" i="1" s="1"/>
  <c r="IA261" i="1" s="1"/>
  <c r="IB261" i="1" s="1"/>
  <c r="IC261" i="1" s="1"/>
  <c r="ID261" i="1" s="1"/>
  <c r="IE261" i="1" s="1"/>
  <c r="IF261" i="1" s="1"/>
  <c r="IG261" i="1" s="1"/>
  <c r="IH261" i="1" s="1"/>
  <c r="AQ261" i="1" s="1"/>
  <c r="FM261" i="1"/>
  <c r="FN261" i="1"/>
  <c r="FO260" i="1"/>
  <c r="GW257" i="1"/>
  <c r="GX257" i="1"/>
  <c r="GY257" i="1" s="1"/>
  <c r="GZ257" i="1" s="1"/>
  <c r="HA257" i="1" s="1"/>
  <c r="HB257" i="1" s="1"/>
  <c r="HC257" i="1" s="1"/>
  <c r="HD257" i="1" s="1"/>
  <c r="HE257" i="1" s="1"/>
  <c r="HF257" i="1" s="1"/>
  <c r="HG257" i="1" s="1"/>
  <c r="HH257" i="1" s="1"/>
  <c r="HI257" i="1" s="1"/>
  <c r="HJ257" i="1" s="1"/>
  <c r="HK257" i="1" s="1"/>
  <c r="HL257" i="1" s="1"/>
  <c r="HM257" i="1" s="1"/>
  <c r="HN257" i="1" s="1"/>
  <c r="HO257" i="1" s="1"/>
  <c r="HP257" i="1" s="1"/>
  <c r="HQ257" i="1" s="1"/>
  <c r="HR257" i="1" s="1"/>
  <c r="HS257" i="1" s="1"/>
  <c r="HT257" i="1" s="1"/>
  <c r="HU257" i="1" s="1"/>
  <c r="HV257" i="1" s="1"/>
  <c r="HW257" i="1" s="1"/>
  <c r="HX257" i="1" s="1"/>
  <c r="HY257" i="1" s="1"/>
  <c r="HZ257" i="1" s="1"/>
  <c r="IA257" i="1" s="1"/>
  <c r="IB257" i="1" s="1"/>
  <c r="IC257" i="1" s="1"/>
  <c r="ID257" i="1" s="1"/>
  <c r="IE257" i="1" s="1"/>
  <c r="IF257" i="1" s="1"/>
  <c r="IG257" i="1" s="1"/>
  <c r="IH257" i="1" s="1"/>
  <c r="AQ257" i="1" s="1"/>
  <c r="FM257" i="1"/>
  <c r="FN257" i="1"/>
  <c r="FO256" i="1"/>
  <c r="GW253" i="1"/>
  <c r="GX253" i="1"/>
  <c r="GY253" i="1" s="1"/>
  <c r="GZ253" i="1" s="1"/>
  <c r="HA253" i="1" s="1"/>
  <c r="HB253" i="1" s="1"/>
  <c r="HC253" i="1" s="1"/>
  <c r="HD253" i="1" s="1"/>
  <c r="HE253" i="1" s="1"/>
  <c r="HF253" i="1" s="1"/>
  <c r="HG253" i="1" s="1"/>
  <c r="HH253" i="1" s="1"/>
  <c r="HI253" i="1" s="1"/>
  <c r="HJ253" i="1" s="1"/>
  <c r="HK253" i="1" s="1"/>
  <c r="HL253" i="1" s="1"/>
  <c r="HM253" i="1" s="1"/>
  <c r="HN253" i="1" s="1"/>
  <c r="HO253" i="1" s="1"/>
  <c r="HP253" i="1" s="1"/>
  <c r="HQ253" i="1" s="1"/>
  <c r="HR253" i="1" s="1"/>
  <c r="HS253" i="1" s="1"/>
  <c r="HT253" i="1" s="1"/>
  <c r="HU253" i="1" s="1"/>
  <c r="HV253" i="1" s="1"/>
  <c r="HW253" i="1" s="1"/>
  <c r="HX253" i="1" s="1"/>
  <c r="HY253" i="1" s="1"/>
  <c r="HZ253" i="1" s="1"/>
  <c r="IA253" i="1" s="1"/>
  <c r="IB253" i="1" s="1"/>
  <c r="IC253" i="1" s="1"/>
  <c r="ID253" i="1" s="1"/>
  <c r="IE253" i="1" s="1"/>
  <c r="IF253" i="1" s="1"/>
  <c r="IG253" i="1" s="1"/>
  <c r="IH253" i="1" s="1"/>
  <c r="AQ253" i="1" s="1"/>
  <c r="FM253" i="1"/>
  <c r="FN253" i="1"/>
  <c r="FO252" i="1"/>
  <c r="GW249" i="1"/>
  <c r="GX249" i="1"/>
  <c r="GY249" i="1" s="1"/>
  <c r="GZ249" i="1" s="1"/>
  <c r="HA249" i="1" s="1"/>
  <c r="HB249" i="1" s="1"/>
  <c r="HC249" i="1" s="1"/>
  <c r="HD249" i="1" s="1"/>
  <c r="HE249" i="1" s="1"/>
  <c r="HF249" i="1" s="1"/>
  <c r="HG249" i="1" s="1"/>
  <c r="HH249" i="1" s="1"/>
  <c r="HI249" i="1" s="1"/>
  <c r="HJ249" i="1" s="1"/>
  <c r="HK249" i="1" s="1"/>
  <c r="HL249" i="1" s="1"/>
  <c r="HM249" i="1" s="1"/>
  <c r="HN249" i="1" s="1"/>
  <c r="HO249" i="1" s="1"/>
  <c r="HP249" i="1" s="1"/>
  <c r="HQ249" i="1" s="1"/>
  <c r="HR249" i="1" s="1"/>
  <c r="HS249" i="1" s="1"/>
  <c r="HT249" i="1" s="1"/>
  <c r="HU249" i="1" s="1"/>
  <c r="HV249" i="1" s="1"/>
  <c r="HW249" i="1" s="1"/>
  <c r="HX249" i="1" s="1"/>
  <c r="HY249" i="1" s="1"/>
  <c r="HZ249" i="1" s="1"/>
  <c r="IA249" i="1" s="1"/>
  <c r="IB249" i="1" s="1"/>
  <c r="IC249" i="1" s="1"/>
  <c r="ID249" i="1" s="1"/>
  <c r="IE249" i="1" s="1"/>
  <c r="IF249" i="1" s="1"/>
  <c r="IG249" i="1" s="1"/>
  <c r="IH249" i="1" s="1"/>
  <c r="AQ249" i="1" s="1"/>
  <c r="FM249" i="1"/>
  <c r="FN249" i="1"/>
  <c r="FO248" i="1"/>
  <c r="GW245" i="1"/>
  <c r="GX245" i="1"/>
  <c r="GY245" i="1" s="1"/>
  <c r="GZ245" i="1" s="1"/>
  <c r="HA245" i="1" s="1"/>
  <c r="HB245" i="1" s="1"/>
  <c r="HC245" i="1" s="1"/>
  <c r="HD245" i="1" s="1"/>
  <c r="HE245" i="1" s="1"/>
  <c r="HF245" i="1" s="1"/>
  <c r="HG245" i="1" s="1"/>
  <c r="HH245" i="1" s="1"/>
  <c r="HI245" i="1" s="1"/>
  <c r="HJ245" i="1" s="1"/>
  <c r="HK245" i="1" s="1"/>
  <c r="HL245" i="1" s="1"/>
  <c r="HM245" i="1" s="1"/>
  <c r="HN245" i="1" s="1"/>
  <c r="HO245" i="1" s="1"/>
  <c r="HP245" i="1" s="1"/>
  <c r="HQ245" i="1" s="1"/>
  <c r="HR245" i="1" s="1"/>
  <c r="HS245" i="1" s="1"/>
  <c r="HT245" i="1" s="1"/>
  <c r="HU245" i="1" s="1"/>
  <c r="HV245" i="1" s="1"/>
  <c r="HW245" i="1" s="1"/>
  <c r="HX245" i="1" s="1"/>
  <c r="HY245" i="1" s="1"/>
  <c r="HZ245" i="1" s="1"/>
  <c r="IA245" i="1" s="1"/>
  <c r="IB245" i="1" s="1"/>
  <c r="IC245" i="1" s="1"/>
  <c r="ID245" i="1" s="1"/>
  <c r="IE245" i="1" s="1"/>
  <c r="IF245" i="1" s="1"/>
  <c r="IG245" i="1" s="1"/>
  <c r="IH245" i="1" s="1"/>
  <c r="AQ245" i="1" s="1"/>
  <c r="FM245" i="1"/>
  <c r="FN245" i="1"/>
  <c r="FO244" i="1"/>
  <c r="GW241" i="1"/>
  <c r="GX241" i="1"/>
  <c r="GY241" i="1" s="1"/>
  <c r="GZ241" i="1" s="1"/>
  <c r="HA241" i="1" s="1"/>
  <c r="HB241" i="1" s="1"/>
  <c r="HC241" i="1" s="1"/>
  <c r="HD241" i="1" s="1"/>
  <c r="HE241" i="1" s="1"/>
  <c r="HF241" i="1" s="1"/>
  <c r="HG241" i="1" s="1"/>
  <c r="HH241" i="1" s="1"/>
  <c r="HI241" i="1" s="1"/>
  <c r="HJ241" i="1" s="1"/>
  <c r="HK241" i="1" s="1"/>
  <c r="HL241" i="1" s="1"/>
  <c r="HM241" i="1" s="1"/>
  <c r="HN241" i="1" s="1"/>
  <c r="HO241" i="1" s="1"/>
  <c r="HP241" i="1" s="1"/>
  <c r="HQ241" i="1" s="1"/>
  <c r="HR241" i="1" s="1"/>
  <c r="HS241" i="1" s="1"/>
  <c r="HT241" i="1" s="1"/>
  <c r="HU241" i="1" s="1"/>
  <c r="HV241" i="1" s="1"/>
  <c r="HW241" i="1" s="1"/>
  <c r="HX241" i="1" s="1"/>
  <c r="HY241" i="1" s="1"/>
  <c r="HZ241" i="1" s="1"/>
  <c r="IA241" i="1" s="1"/>
  <c r="IB241" i="1" s="1"/>
  <c r="IC241" i="1" s="1"/>
  <c r="ID241" i="1" s="1"/>
  <c r="IE241" i="1" s="1"/>
  <c r="IF241" i="1" s="1"/>
  <c r="IG241" i="1" s="1"/>
  <c r="IH241" i="1" s="1"/>
  <c r="AQ241" i="1" s="1"/>
  <c r="FM241" i="1"/>
  <c r="FN241" i="1"/>
  <c r="FO240" i="1"/>
  <c r="GW237" i="1"/>
  <c r="GX237" i="1"/>
  <c r="GY237" i="1" s="1"/>
  <c r="GZ237" i="1" s="1"/>
  <c r="HA237" i="1" s="1"/>
  <c r="HB237" i="1" s="1"/>
  <c r="HC237" i="1" s="1"/>
  <c r="HD237" i="1" s="1"/>
  <c r="HE237" i="1" s="1"/>
  <c r="HF237" i="1" s="1"/>
  <c r="HG237" i="1" s="1"/>
  <c r="HH237" i="1" s="1"/>
  <c r="HI237" i="1" s="1"/>
  <c r="HJ237" i="1" s="1"/>
  <c r="HK237" i="1" s="1"/>
  <c r="HL237" i="1" s="1"/>
  <c r="HM237" i="1" s="1"/>
  <c r="HN237" i="1" s="1"/>
  <c r="HO237" i="1" s="1"/>
  <c r="HP237" i="1" s="1"/>
  <c r="HQ237" i="1" s="1"/>
  <c r="HR237" i="1" s="1"/>
  <c r="HS237" i="1" s="1"/>
  <c r="HT237" i="1" s="1"/>
  <c r="HU237" i="1" s="1"/>
  <c r="HV237" i="1" s="1"/>
  <c r="HW237" i="1" s="1"/>
  <c r="HX237" i="1" s="1"/>
  <c r="HY237" i="1" s="1"/>
  <c r="HZ237" i="1" s="1"/>
  <c r="IA237" i="1" s="1"/>
  <c r="IB237" i="1" s="1"/>
  <c r="IC237" i="1" s="1"/>
  <c r="ID237" i="1" s="1"/>
  <c r="IE237" i="1" s="1"/>
  <c r="IF237" i="1" s="1"/>
  <c r="IG237" i="1" s="1"/>
  <c r="IH237" i="1" s="1"/>
  <c r="AQ237" i="1" s="1"/>
  <c r="FM237" i="1"/>
  <c r="FN237" i="1"/>
  <c r="FO236" i="1"/>
  <c r="GW233" i="1"/>
  <c r="GX233" i="1"/>
  <c r="GY233" i="1" s="1"/>
  <c r="GZ233" i="1" s="1"/>
  <c r="HA233" i="1" s="1"/>
  <c r="HB233" i="1" s="1"/>
  <c r="HC233" i="1" s="1"/>
  <c r="HD233" i="1" s="1"/>
  <c r="HE233" i="1" s="1"/>
  <c r="HF233" i="1" s="1"/>
  <c r="HG233" i="1" s="1"/>
  <c r="HH233" i="1" s="1"/>
  <c r="HI233" i="1" s="1"/>
  <c r="HJ233" i="1" s="1"/>
  <c r="HK233" i="1" s="1"/>
  <c r="HL233" i="1" s="1"/>
  <c r="HM233" i="1" s="1"/>
  <c r="HN233" i="1" s="1"/>
  <c r="HO233" i="1" s="1"/>
  <c r="HP233" i="1" s="1"/>
  <c r="HQ233" i="1" s="1"/>
  <c r="HR233" i="1" s="1"/>
  <c r="HS233" i="1" s="1"/>
  <c r="HT233" i="1" s="1"/>
  <c r="HU233" i="1" s="1"/>
  <c r="HV233" i="1" s="1"/>
  <c r="HW233" i="1" s="1"/>
  <c r="HX233" i="1" s="1"/>
  <c r="HY233" i="1" s="1"/>
  <c r="HZ233" i="1" s="1"/>
  <c r="IA233" i="1" s="1"/>
  <c r="IB233" i="1" s="1"/>
  <c r="IC233" i="1" s="1"/>
  <c r="ID233" i="1" s="1"/>
  <c r="IE233" i="1" s="1"/>
  <c r="IF233" i="1" s="1"/>
  <c r="IG233" i="1" s="1"/>
  <c r="IH233" i="1" s="1"/>
  <c r="AQ233" i="1" s="1"/>
  <c r="FM233" i="1"/>
  <c r="FN233" i="1"/>
  <c r="FO232" i="1"/>
  <c r="GW229" i="1"/>
  <c r="GX229" i="1"/>
  <c r="GY229" i="1" s="1"/>
  <c r="GZ229" i="1" s="1"/>
  <c r="HA229" i="1" s="1"/>
  <c r="HB229" i="1" s="1"/>
  <c r="HC229" i="1" s="1"/>
  <c r="HD229" i="1" s="1"/>
  <c r="HE229" i="1" s="1"/>
  <c r="HF229" i="1" s="1"/>
  <c r="HG229" i="1" s="1"/>
  <c r="HH229" i="1" s="1"/>
  <c r="HI229" i="1" s="1"/>
  <c r="HJ229" i="1" s="1"/>
  <c r="HK229" i="1" s="1"/>
  <c r="HL229" i="1" s="1"/>
  <c r="HM229" i="1" s="1"/>
  <c r="HN229" i="1" s="1"/>
  <c r="HO229" i="1" s="1"/>
  <c r="HP229" i="1" s="1"/>
  <c r="HQ229" i="1" s="1"/>
  <c r="HR229" i="1" s="1"/>
  <c r="HS229" i="1" s="1"/>
  <c r="HT229" i="1" s="1"/>
  <c r="HU229" i="1" s="1"/>
  <c r="HV229" i="1" s="1"/>
  <c r="HW229" i="1" s="1"/>
  <c r="HX229" i="1" s="1"/>
  <c r="HY229" i="1" s="1"/>
  <c r="HZ229" i="1" s="1"/>
  <c r="IA229" i="1" s="1"/>
  <c r="IB229" i="1" s="1"/>
  <c r="IC229" i="1" s="1"/>
  <c r="ID229" i="1" s="1"/>
  <c r="IE229" i="1" s="1"/>
  <c r="IF229" i="1" s="1"/>
  <c r="IG229" i="1" s="1"/>
  <c r="IH229" i="1" s="1"/>
  <c r="AQ229" i="1" s="1"/>
  <c r="FM229" i="1"/>
  <c r="FN229" i="1"/>
  <c r="FO228" i="1"/>
  <c r="GW225" i="1"/>
  <c r="GX225" i="1"/>
  <c r="GY225" i="1" s="1"/>
  <c r="GZ225" i="1" s="1"/>
  <c r="HA225" i="1" s="1"/>
  <c r="HB225" i="1" s="1"/>
  <c r="HC225" i="1" s="1"/>
  <c r="HD225" i="1" s="1"/>
  <c r="HE225" i="1" s="1"/>
  <c r="HF225" i="1" s="1"/>
  <c r="HG225" i="1" s="1"/>
  <c r="HH225" i="1" s="1"/>
  <c r="HI225" i="1" s="1"/>
  <c r="HJ225" i="1" s="1"/>
  <c r="HK225" i="1" s="1"/>
  <c r="HL225" i="1" s="1"/>
  <c r="HM225" i="1" s="1"/>
  <c r="HN225" i="1" s="1"/>
  <c r="HO225" i="1" s="1"/>
  <c r="HP225" i="1" s="1"/>
  <c r="HQ225" i="1" s="1"/>
  <c r="HR225" i="1" s="1"/>
  <c r="HS225" i="1" s="1"/>
  <c r="HT225" i="1" s="1"/>
  <c r="HU225" i="1" s="1"/>
  <c r="HV225" i="1" s="1"/>
  <c r="HW225" i="1" s="1"/>
  <c r="HX225" i="1" s="1"/>
  <c r="HY225" i="1" s="1"/>
  <c r="HZ225" i="1" s="1"/>
  <c r="IA225" i="1" s="1"/>
  <c r="IB225" i="1" s="1"/>
  <c r="IC225" i="1" s="1"/>
  <c r="ID225" i="1" s="1"/>
  <c r="IE225" i="1" s="1"/>
  <c r="IF225" i="1" s="1"/>
  <c r="IG225" i="1" s="1"/>
  <c r="IH225" i="1" s="1"/>
  <c r="AQ225" i="1" s="1"/>
  <c r="FM225" i="1"/>
  <c r="FN225" i="1"/>
  <c r="FO224" i="1"/>
  <c r="GW221" i="1"/>
  <c r="GX221" i="1"/>
  <c r="GY221" i="1" s="1"/>
  <c r="GZ221" i="1" s="1"/>
  <c r="HA221" i="1" s="1"/>
  <c r="HB221" i="1" s="1"/>
  <c r="HC221" i="1" s="1"/>
  <c r="HD221" i="1" s="1"/>
  <c r="HE221" i="1" s="1"/>
  <c r="HF221" i="1" s="1"/>
  <c r="HG221" i="1" s="1"/>
  <c r="HH221" i="1" s="1"/>
  <c r="HI221" i="1" s="1"/>
  <c r="HJ221" i="1" s="1"/>
  <c r="HK221" i="1" s="1"/>
  <c r="HL221" i="1" s="1"/>
  <c r="HM221" i="1" s="1"/>
  <c r="HN221" i="1" s="1"/>
  <c r="HO221" i="1" s="1"/>
  <c r="HP221" i="1" s="1"/>
  <c r="HQ221" i="1" s="1"/>
  <c r="HR221" i="1" s="1"/>
  <c r="HS221" i="1" s="1"/>
  <c r="HT221" i="1" s="1"/>
  <c r="HU221" i="1" s="1"/>
  <c r="HV221" i="1" s="1"/>
  <c r="HW221" i="1" s="1"/>
  <c r="HX221" i="1" s="1"/>
  <c r="HY221" i="1" s="1"/>
  <c r="HZ221" i="1" s="1"/>
  <c r="IA221" i="1" s="1"/>
  <c r="IB221" i="1" s="1"/>
  <c r="IC221" i="1" s="1"/>
  <c r="ID221" i="1" s="1"/>
  <c r="IE221" i="1" s="1"/>
  <c r="IF221" i="1" s="1"/>
  <c r="IG221" i="1" s="1"/>
  <c r="IH221" i="1" s="1"/>
  <c r="AQ221" i="1" s="1"/>
  <c r="FM221" i="1"/>
  <c r="FN221" i="1"/>
  <c r="FO220" i="1"/>
  <c r="GW217" i="1"/>
  <c r="GX217" i="1"/>
  <c r="GY217" i="1" s="1"/>
  <c r="GZ217" i="1" s="1"/>
  <c r="HA217" i="1" s="1"/>
  <c r="HB217" i="1" s="1"/>
  <c r="HC217" i="1" s="1"/>
  <c r="HD217" i="1" s="1"/>
  <c r="HE217" i="1" s="1"/>
  <c r="HF217" i="1" s="1"/>
  <c r="HG217" i="1" s="1"/>
  <c r="HH217" i="1" s="1"/>
  <c r="HI217" i="1" s="1"/>
  <c r="HJ217" i="1" s="1"/>
  <c r="HK217" i="1" s="1"/>
  <c r="HL217" i="1" s="1"/>
  <c r="HM217" i="1" s="1"/>
  <c r="HN217" i="1" s="1"/>
  <c r="HO217" i="1" s="1"/>
  <c r="HP217" i="1" s="1"/>
  <c r="HQ217" i="1" s="1"/>
  <c r="HR217" i="1" s="1"/>
  <c r="HS217" i="1" s="1"/>
  <c r="HT217" i="1" s="1"/>
  <c r="HU217" i="1" s="1"/>
  <c r="HV217" i="1" s="1"/>
  <c r="HW217" i="1" s="1"/>
  <c r="HX217" i="1" s="1"/>
  <c r="HY217" i="1" s="1"/>
  <c r="HZ217" i="1" s="1"/>
  <c r="IA217" i="1" s="1"/>
  <c r="IB217" i="1" s="1"/>
  <c r="IC217" i="1" s="1"/>
  <c r="ID217" i="1" s="1"/>
  <c r="IE217" i="1" s="1"/>
  <c r="IF217" i="1" s="1"/>
  <c r="IG217" i="1" s="1"/>
  <c r="IH217" i="1" s="1"/>
  <c r="AQ217" i="1" s="1"/>
  <c r="FM217" i="1"/>
  <c r="FN217" i="1"/>
  <c r="FO216" i="1"/>
  <c r="GW213" i="1"/>
  <c r="GX213" i="1"/>
  <c r="GY213" i="1" s="1"/>
  <c r="GZ213" i="1" s="1"/>
  <c r="HA213" i="1" s="1"/>
  <c r="HB213" i="1" s="1"/>
  <c r="HC213" i="1" s="1"/>
  <c r="HD213" i="1" s="1"/>
  <c r="HE213" i="1" s="1"/>
  <c r="HF213" i="1" s="1"/>
  <c r="HG213" i="1" s="1"/>
  <c r="HH213" i="1" s="1"/>
  <c r="HI213" i="1" s="1"/>
  <c r="HJ213" i="1" s="1"/>
  <c r="HK213" i="1" s="1"/>
  <c r="HL213" i="1" s="1"/>
  <c r="HM213" i="1" s="1"/>
  <c r="HN213" i="1" s="1"/>
  <c r="HO213" i="1" s="1"/>
  <c r="HP213" i="1" s="1"/>
  <c r="HQ213" i="1" s="1"/>
  <c r="HR213" i="1" s="1"/>
  <c r="HS213" i="1" s="1"/>
  <c r="HT213" i="1" s="1"/>
  <c r="HU213" i="1" s="1"/>
  <c r="HV213" i="1" s="1"/>
  <c r="HW213" i="1" s="1"/>
  <c r="HX213" i="1" s="1"/>
  <c r="HY213" i="1" s="1"/>
  <c r="HZ213" i="1" s="1"/>
  <c r="IA213" i="1" s="1"/>
  <c r="IB213" i="1" s="1"/>
  <c r="IC213" i="1" s="1"/>
  <c r="ID213" i="1" s="1"/>
  <c r="IE213" i="1" s="1"/>
  <c r="IF213" i="1" s="1"/>
  <c r="IG213" i="1" s="1"/>
  <c r="IH213" i="1" s="1"/>
  <c r="AQ213" i="1" s="1"/>
  <c r="FM213" i="1"/>
  <c r="FN213" i="1"/>
  <c r="FO212" i="1"/>
  <c r="GW209" i="1"/>
  <c r="GX209" i="1"/>
  <c r="GY209" i="1" s="1"/>
  <c r="GZ209" i="1" s="1"/>
  <c r="HA209" i="1" s="1"/>
  <c r="HB209" i="1" s="1"/>
  <c r="HC209" i="1" s="1"/>
  <c r="HD209" i="1" s="1"/>
  <c r="HE209" i="1" s="1"/>
  <c r="HF209" i="1" s="1"/>
  <c r="HG209" i="1" s="1"/>
  <c r="HH209" i="1" s="1"/>
  <c r="HI209" i="1" s="1"/>
  <c r="HJ209" i="1" s="1"/>
  <c r="HK209" i="1" s="1"/>
  <c r="HL209" i="1" s="1"/>
  <c r="HM209" i="1" s="1"/>
  <c r="HN209" i="1" s="1"/>
  <c r="HO209" i="1" s="1"/>
  <c r="HP209" i="1" s="1"/>
  <c r="HQ209" i="1" s="1"/>
  <c r="HR209" i="1" s="1"/>
  <c r="HS209" i="1" s="1"/>
  <c r="HT209" i="1" s="1"/>
  <c r="HU209" i="1" s="1"/>
  <c r="HV209" i="1" s="1"/>
  <c r="HW209" i="1" s="1"/>
  <c r="HX209" i="1" s="1"/>
  <c r="HY209" i="1" s="1"/>
  <c r="HZ209" i="1" s="1"/>
  <c r="IA209" i="1" s="1"/>
  <c r="IB209" i="1" s="1"/>
  <c r="IC209" i="1" s="1"/>
  <c r="ID209" i="1" s="1"/>
  <c r="IE209" i="1" s="1"/>
  <c r="IF209" i="1" s="1"/>
  <c r="IG209" i="1" s="1"/>
  <c r="IH209" i="1" s="1"/>
  <c r="AQ209" i="1" s="1"/>
  <c r="FM209" i="1"/>
  <c r="FN209" i="1"/>
  <c r="FO208" i="1"/>
  <c r="GW205" i="1"/>
  <c r="GX205" i="1"/>
  <c r="GY205" i="1" s="1"/>
  <c r="GZ205" i="1" s="1"/>
  <c r="HA205" i="1" s="1"/>
  <c r="HB205" i="1" s="1"/>
  <c r="HC205" i="1" s="1"/>
  <c r="HD205" i="1" s="1"/>
  <c r="HE205" i="1" s="1"/>
  <c r="HF205" i="1" s="1"/>
  <c r="HG205" i="1" s="1"/>
  <c r="HH205" i="1" s="1"/>
  <c r="HI205" i="1" s="1"/>
  <c r="HJ205" i="1" s="1"/>
  <c r="HK205" i="1" s="1"/>
  <c r="HL205" i="1" s="1"/>
  <c r="HM205" i="1" s="1"/>
  <c r="HN205" i="1" s="1"/>
  <c r="HO205" i="1" s="1"/>
  <c r="HP205" i="1" s="1"/>
  <c r="HQ205" i="1" s="1"/>
  <c r="HR205" i="1" s="1"/>
  <c r="HS205" i="1" s="1"/>
  <c r="HT205" i="1" s="1"/>
  <c r="HU205" i="1" s="1"/>
  <c r="HV205" i="1" s="1"/>
  <c r="HW205" i="1" s="1"/>
  <c r="HX205" i="1" s="1"/>
  <c r="HY205" i="1" s="1"/>
  <c r="HZ205" i="1" s="1"/>
  <c r="IA205" i="1" s="1"/>
  <c r="IB205" i="1" s="1"/>
  <c r="IC205" i="1" s="1"/>
  <c r="ID205" i="1" s="1"/>
  <c r="IE205" i="1" s="1"/>
  <c r="IF205" i="1" s="1"/>
  <c r="IG205" i="1" s="1"/>
  <c r="IH205" i="1" s="1"/>
  <c r="AQ205" i="1" s="1"/>
  <c r="FM205" i="1"/>
  <c r="FN205" i="1"/>
  <c r="FO204" i="1"/>
  <c r="GW201" i="1"/>
  <c r="GX201" i="1"/>
  <c r="GY201" i="1" s="1"/>
  <c r="GZ201" i="1" s="1"/>
  <c r="HA201" i="1" s="1"/>
  <c r="HB201" i="1" s="1"/>
  <c r="HC201" i="1" s="1"/>
  <c r="HD201" i="1" s="1"/>
  <c r="HE201" i="1" s="1"/>
  <c r="HF201" i="1" s="1"/>
  <c r="HG201" i="1" s="1"/>
  <c r="HH201" i="1" s="1"/>
  <c r="HI201" i="1" s="1"/>
  <c r="HJ201" i="1" s="1"/>
  <c r="HK201" i="1" s="1"/>
  <c r="HL201" i="1" s="1"/>
  <c r="HM201" i="1" s="1"/>
  <c r="HN201" i="1" s="1"/>
  <c r="HO201" i="1" s="1"/>
  <c r="HP201" i="1" s="1"/>
  <c r="HQ201" i="1" s="1"/>
  <c r="HR201" i="1" s="1"/>
  <c r="HS201" i="1" s="1"/>
  <c r="HT201" i="1" s="1"/>
  <c r="HU201" i="1" s="1"/>
  <c r="HV201" i="1" s="1"/>
  <c r="HW201" i="1" s="1"/>
  <c r="HX201" i="1" s="1"/>
  <c r="HY201" i="1" s="1"/>
  <c r="HZ201" i="1" s="1"/>
  <c r="IA201" i="1" s="1"/>
  <c r="IB201" i="1" s="1"/>
  <c r="IC201" i="1" s="1"/>
  <c r="ID201" i="1" s="1"/>
  <c r="IE201" i="1" s="1"/>
  <c r="IF201" i="1" s="1"/>
  <c r="IG201" i="1" s="1"/>
  <c r="IH201" i="1" s="1"/>
  <c r="AQ201" i="1" s="1"/>
  <c r="FM201" i="1"/>
  <c r="FN201" i="1"/>
  <c r="FO200" i="1"/>
  <c r="GW197" i="1"/>
  <c r="GX197" i="1"/>
  <c r="GY197" i="1" s="1"/>
  <c r="GZ197" i="1" s="1"/>
  <c r="HA197" i="1" s="1"/>
  <c r="HB197" i="1" s="1"/>
  <c r="HC197" i="1" s="1"/>
  <c r="HD197" i="1" s="1"/>
  <c r="HE197" i="1" s="1"/>
  <c r="HF197" i="1" s="1"/>
  <c r="HG197" i="1" s="1"/>
  <c r="HH197" i="1" s="1"/>
  <c r="HI197" i="1" s="1"/>
  <c r="HJ197" i="1" s="1"/>
  <c r="HK197" i="1" s="1"/>
  <c r="HL197" i="1" s="1"/>
  <c r="HM197" i="1" s="1"/>
  <c r="HN197" i="1" s="1"/>
  <c r="HO197" i="1" s="1"/>
  <c r="HP197" i="1" s="1"/>
  <c r="HQ197" i="1" s="1"/>
  <c r="HR197" i="1" s="1"/>
  <c r="HS197" i="1" s="1"/>
  <c r="HT197" i="1" s="1"/>
  <c r="HU197" i="1" s="1"/>
  <c r="HV197" i="1" s="1"/>
  <c r="HW197" i="1" s="1"/>
  <c r="HX197" i="1" s="1"/>
  <c r="HY197" i="1" s="1"/>
  <c r="HZ197" i="1" s="1"/>
  <c r="IA197" i="1" s="1"/>
  <c r="IB197" i="1" s="1"/>
  <c r="IC197" i="1" s="1"/>
  <c r="ID197" i="1" s="1"/>
  <c r="IE197" i="1" s="1"/>
  <c r="IF197" i="1" s="1"/>
  <c r="IG197" i="1" s="1"/>
  <c r="IH197" i="1" s="1"/>
  <c r="AQ197" i="1" s="1"/>
  <c r="FM197" i="1"/>
  <c r="FN197" i="1"/>
  <c r="FO196" i="1"/>
  <c r="GW193" i="1"/>
  <c r="GX193" i="1"/>
  <c r="GY193" i="1" s="1"/>
  <c r="GZ193" i="1" s="1"/>
  <c r="HA193" i="1" s="1"/>
  <c r="HB193" i="1" s="1"/>
  <c r="HC193" i="1" s="1"/>
  <c r="HD193" i="1" s="1"/>
  <c r="HE193" i="1" s="1"/>
  <c r="HF193" i="1" s="1"/>
  <c r="HG193" i="1" s="1"/>
  <c r="HH193" i="1" s="1"/>
  <c r="HI193" i="1" s="1"/>
  <c r="HJ193" i="1" s="1"/>
  <c r="HK193" i="1" s="1"/>
  <c r="HL193" i="1" s="1"/>
  <c r="HM193" i="1" s="1"/>
  <c r="HN193" i="1" s="1"/>
  <c r="HO193" i="1" s="1"/>
  <c r="HP193" i="1" s="1"/>
  <c r="HQ193" i="1" s="1"/>
  <c r="HR193" i="1" s="1"/>
  <c r="HS193" i="1" s="1"/>
  <c r="HT193" i="1" s="1"/>
  <c r="HU193" i="1" s="1"/>
  <c r="HV193" i="1" s="1"/>
  <c r="HW193" i="1" s="1"/>
  <c r="HX193" i="1" s="1"/>
  <c r="HY193" i="1" s="1"/>
  <c r="HZ193" i="1" s="1"/>
  <c r="IA193" i="1" s="1"/>
  <c r="IB193" i="1" s="1"/>
  <c r="IC193" i="1" s="1"/>
  <c r="ID193" i="1" s="1"/>
  <c r="IE193" i="1" s="1"/>
  <c r="IF193" i="1" s="1"/>
  <c r="IG193" i="1" s="1"/>
  <c r="IH193" i="1" s="1"/>
  <c r="AQ193" i="1" s="1"/>
  <c r="FM193" i="1"/>
  <c r="FN193" i="1"/>
  <c r="FO192" i="1"/>
  <c r="GW189" i="1"/>
  <c r="GX189" i="1"/>
  <c r="GY189" i="1" s="1"/>
  <c r="GZ189" i="1" s="1"/>
  <c r="HA189" i="1" s="1"/>
  <c r="HB189" i="1" s="1"/>
  <c r="HC189" i="1" s="1"/>
  <c r="HD189" i="1" s="1"/>
  <c r="HE189" i="1" s="1"/>
  <c r="HF189" i="1" s="1"/>
  <c r="HG189" i="1" s="1"/>
  <c r="HH189" i="1" s="1"/>
  <c r="HI189" i="1" s="1"/>
  <c r="HJ189" i="1" s="1"/>
  <c r="HK189" i="1" s="1"/>
  <c r="HL189" i="1" s="1"/>
  <c r="HM189" i="1" s="1"/>
  <c r="HN189" i="1" s="1"/>
  <c r="HO189" i="1" s="1"/>
  <c r="HP189" i="1" s="1"/>
  <c r="HQ189" i="1" s="1"/>
  <c r="HR189" i="1" s="1"/>
  <c r="HS189" i="1" s="1"/>
  <c r="HT189" i="1" s="1"/>
  <c r="HU189" i="1" s="1"/>
  <c r="HV189" i="1" s="1"/>
  <c r="HW189" i="1" s="1"/>
  <c r="HX189" i="1" s="1"/>
  <c r="HY189" i="1" s="1"/>
  <c r="HZ189" i="1" s="1"/>
  <c r="IA189" i="1" s="1"/>
  <c r="IB189" i="1" s="1"/>
  <c r="IC189" i="1" s="1"/>
  <c r="ID189" i="1" s="1"/>
  <c r="IE189" i="1" s="1"/>
  <c r="IF189" i="1" s="1"/>
  <c r="IG189" i="1" s="1"/>
  <c r="IH189" i="1" s="1"/>
  <c r="AQ189" i="1" s="1"/>
  <c r="FM189" i="1"/>
  <c r="FN189" i="1"/>
  <c r="FO188" i="1"/>
  <c r="GW185" i="1"/>
  <c r="GX185" i="1"/>
  <c r="GY185" i="1" s="1"/>
  <c r="GZ185" i="1" s="1"/>
  <c r="HA185" i="1" s="1"/>
  <c r="HB185" i="1" s="1"/>
  <c r="HC185" i="1" s="1"/>
  <c r="HD185" i="1" s="1"/>
  <c r="HE185" i="1" s="1"/>
  <c r="HF185" i="1" s="1"/>
  <c r="HG185" i="1" s="1"/>
  <c r="HH185" i="1" s="1"/>
  <c r="HI185" i="1" s="1"/>
  <c r="HJ185" i="1" s="1"/>
  <c r="HK185" i="1" s="1"/>
  <c r="HL185" i="1" s="1"/>
  <c r="HM185" i="1" s="1"/>
  <c r="HN185" i="1" s="1"/>
  <c r="HO185" i="1" s="1"/>
  <c r="HP185" i="1" s="1"/>
  <c r="HQ185" i="1" s="1"/>
  <c r="HR185" i="1" s="1"/>
  <c r="HS185" i="1" s="1"/>
  <c r="HT185" i="1" s="1"/>
  <c r="HU185" i="1" s="1"/>
  <c r="HV185" i="1" s="1"/>
  <c r="HW185" i="1" s="1"/>
  <c r="HX185" i="1" s="1"/>
  <c r="HY185" i="1" s="1"/>
  <c r="HZ185" i="1" s="1"/>
  <c r="IA185" i="1" s="1"/>
  <c r="IB185" i="1" s="1"/>
  <c r="IC185" i="1" s="1"/>
  <c r="ID185" i="1" s="1"/>
  <c r="IE185" i="1" s="1"/>
  <c r="IF185" i="1" s="1"/>
  <c r="IG185" i="1" s="1"/>
  <c r="IH185" i="1" s="1"/>
  <c r="AQ185" i="1" s="1"/>
  <c r="FM185" i="1"/>
  <c r="FN185" i="1"/>
  <c r="FO184" i="1"/>
  <c r="GW181" i="1"/>
  <c r="GX181" i="1"/>
  <c r="GY181" i="1" s="1"/>
  <c r="GZ181" i="1" s="1"/>
  <c r="HA181" i="1" s="1"/>
  <c r="HB181" i="1" s="1"/>
  <c r="HC181" i="1" s="1"/>
  <c r="HD181" i="1" s="1"/>
  <c r="HE181" i="1" s="1"/>
  <c r="HF181" i="1" s="1"/>
  <c r="HG181" i="1" s="1"/>
  <c r="HH181" i="1" s="1"/>
  <c r="HI181" i="1" s="1"/>
  <c r="HJ181" i="1" s="1"/>
  <c r="HK181" i="1" s="1"/>
  <c r="HL181" i="1" s="1"/>
  <c r="HM181" i="1" s="1"/>
  <c r="HN181" i="1" s="1"/>
  <c r="HO181" i="1" s="1"/>
  <c r="HP181" i="1" s="1"/>
  <c r="HQ181" i="1" s="1"/>
  <c r="HR181" i="1" s="1"/>
  <c r="HS181" i="1" s="1"/>
  <c r="HT181" i="1" s="1"/>
  <c r="HU181" i="1" s="1"/>
  <c r="HV181" i="1" s="1"/>
  <c r="HW181" i="1" s="1"/>
  <c r="HX181" i="1" s="1"/>
  <c r="HY181" i="1" s="1"/>
  <c r="HZ181" i="1" s="1"/>
  <c r="IA181" i="1" s="1"/>
  <c r="IB181" i="1" s="1"/>
  <c r="IC181" i="1" s="1"/>
  <c r="ID181" i="1" s="1"/>
  <c r="IE181" i="1" s="1"/>
  <c r="IF181" i="1" s="1"/>
  <c r="IG181" i="1" s="1"/>
  <c r="IH181" i="1" s="1"/>
  <c r="AQ181" i="1" s="1"/>
  <c r="FM181" i="1"/>
  <c r="FN181" i="1"/>
  <c r="FO180" i="1"/>
  <c r="GW177" i="1"/>
  <c r="GX177" i="1"/>
  <c r="GY177" i="1" s="1"/>
  <c r="GZ177" i="1" s="1"/>
  <c r="HA177" i="1" s="1"/>
  <c r="HB177" i="1" s="1"/>
  <c r="HC177" i="1" s="1"/>
  <c r="HD177" i="1" s="1"/>
  <c r="HE177" i="1" s="1"/>
  <c r="HF177" i="1" s="1"/>
  <c r="HG177" i="1" s="1"/>
  <c r="HH177" i="1" s="1"/>
  <c r="HI177" i="1" s="1"/>
  <c r="HJ177" i="1" s="1"/>
  <c r="HK177" i="1" s="1"/>
  <c r="HL177" i="1" s="1"/>
  <c r="HM177" i="1" s="1"/>
  <c r="HN177" i="1" s="1"/>
  <c r="HO177" i="1" s="1"/>
  <c r="HP177" i="1" s="1"/>
  <c r="HQ177" i="1" s="1"/>
  <c r="HR177" i="1" s="1"/>
  <c r="HS177" i="1" s="1"/>
  <c r="HT177" i="1" s="1"/>
  <c r="HU177" i="1" s="1"/>
  <c r="HV177" i="1" s="1"/>
  <c r="HW177" i="1" s="1"/>
  <c r="HX177" i="1" s="1"/>
  <c r="HY177" i="1" s="1"/>
  <c r="HZ177" i="1" s="1"/>
  <c r="IA177" i="1" s="1"/>
  <c r="IB177" i="1" s="1"/>
  <c r="IC177" i="1" s="1"/>
  <c r="ID177" i="1" s="1"/>
  <c r="IE177" i="1" s="1"/>
  <c r="IF177" i="1" s="1"/>
  <c r="IG177" i="1" s="1"/>
  <c r="IH177" i="1" s="1"/>
  <c r="AQ177" i="1" s="1"/>
  <c r="FM177" i="1"/>
  <c r="FN177" i="1"/>
  <c r="FO176" i="1"/>
  <c r="GW173" i="1"/>
  <c r="GX173" i="1"/>
  <c r="GY173" i="1" s="1"/>
  <c r="GZ173" i="1" s="1"/>
  <c r="HA173" i="1" s="1"/>
  <c r="HB173" i="1" s="1"/>
  <c r="HC173" i="1" s="1"/>
  <c r="HD173" i="1" s="1"/>
  <c r="HE173" i="1" s="1"/>
  <c r="HF173" i="1" s="1"/>
  <c r="HG173" i="1" s="1"/>
  <c r="HH173" i="1" s="1"/>
  <c r="HI173" i="1" s="1"/>
  <c r="HJ173" i="1" s="1"/>
  <c r="HK173" i="1" s="1"/>
  <c r="HL173" i="1" s="1"/>
  <c r="HM173" i="1" s="1"/>
  <c r="HN173" i="1" s="1"/>
  <c r="HO173" i="1" s="1"/>
  <c r="HP173" i="1" s="1"/>
  <c r="HQ173" i="1" s="1"/>
  <c r="HR173" i="1" s="1"/>
  <c r="HS173" i="1" s="1"/>
  <c r="HT173" i="1" s="1"/>
  <c r="HU173" i="1" s="1"/>
  <c r="HV173" i="1" s="1"/>
  <c r="HW173" i="1" s="1"/>
  <c r="HX173" i="1" s="1"/>
  <c r="HY173" i="1" s="1"/>
  <c r="HZ173" i="1" s="1"/>
  <c r="IA173" i="1" s="1"/>
  <c r="IB173" i="1" s="1"/>
  <c r="IC173" i="1" s="1"/>
  <c r="ID173" i="1" s="1"/>
  <c r="IE173" i="1" s="1"/>
  <c r="IF173" i="1" s="1"/>
  <c r="IG173" i="1" s="1"/>
  <c r="IH173" i="1" s="1"/>
  <c r="AQ173" i="1" s="1"/>
  <c r="FM173" i="1"/>
  <c r="FN173" i="1"/>
  <c r="FO172" i="1"/>
  <c r="GW169" i="1"/>
  <c r="GX169" i="1"/>
  <c r="GY169" i="1" s="1"/>
  <c r="GZ169" i="1" s="1"/>
  <c r="HA169" i="1" s="1"/>
  <c r="HB169" i="1" s="1"/>
  <c r="HC169" i="1" s="1"/>
  <c r="HD169" i="1" s="1"/>
  <c r="HE169" i="1" s="1"/>
  <c r="HF169" i="1" s="1"/>
  <c r="HG169" i="1" s="1"/>
  <c r="HH169" i="1" s="1"/>
  <c r="HI169" i="1" s="1"/>
  <c r="HJ169" i="1" s="1"/>
  <c r="HK169" i="1" s="1"/>
  <c r="HL169" i="1" s="1"/>
  <c r="HM169" i="1" s="1"/>
  <c r="HN169" i="1" s="1"/>
  <c r="HO169" i="1" s="1"/>
  <c r="HP169" i="1" s="1"/>
  <c r="HQ169" i="1" s="1"/>
  <c r="HR169" i="1" s="1"/>
  <c r="HS169" i="1" s="1"/>
  <c r="HT169" i="1" s="1"/>
  <c r="HU169" i="1" s="1"/>
  <c r="HV169" i="1" s="1"/>
  <c r="HW169" i="1" s="1"/>
  <c r="HX169" i="1" s="1"/>
  <c r="HY169" i="1" s="1"/>
  <c r="HZ169" i="1" s="1"/>
  <c r="IA169" i="1" s="1"/>
  <c r="IB169" i="1" s="1"/>
  <c r="IC169" i="1" s="1"/>
  <c r="ID169" i="1" s="1"/>
  <c r="IE169" i="1" s="1"/>
  <c r="IF169" i="1" s="1"/>
  <c r="IG169" i="1" s="1"/>
  <c r="IH169" i="1" s="1"/>
  <c r="AQ169" i="1" s="1"/>
  <c r="FN169" i="1"/>
  <c r="FM169" i="1"/>
  <c r="FO168" i="1"/>
  <c r="GW165" i="1"/>
  <c r="GX165" i="1"/>
  <c r="GY165" i="1" s="1"/>
  <c r="GZ165" i="1" s="1"/>
  <c r="HA165" i="1" s="1"/>
  <c r="HB165" i="1" s="1"/>
  <c r="HC165" i="1" s="1"/>
  <c r="HD165" i="1" s="1"/>
  <c r="HE165" i="1" s="1"/>
  <c r="HF165" i="1" s="1"/>
  <c r="HG165" i="1" s="1"/>
  <c r="HH165" i="1" s="1"/>
  <c r="HI165" i="1" s="1"/>
  <c r="HJ165" i="1" s="1"/>
  <c r="HK165" i="1" s="1"/>
  <c r="HL165" i="1" s="1"/>
  <c r="HM165" i="1" s="1"/>
  <c r="HN165" i="1" s="1"/>
  <c r="HO165" i="1" s="1"/>
  <c r="HP165" i="1" s="1"/>
  <c r="HQ165" i="1" s="1"/>
  <c r="HR165" i="1" s="1"/>
  <c r="HS165" i="1" s="1"/>
  <c r="HT165" i="1" s="1"/>
  <c r="HU165" i="1" s="1"/>
  <c r="HV165" i="1" s="1"/>
  <c r="HW165" i="1" s="1"/>
  <c r="HX165" i="1" s="1"/>
  <c r="HY165" i="1" s="1"/>
  <c r="HZ165" i="1" s="1"/>
  <c r="IA165" i="1" s="1"/>
  <c r="IB165" i="1" s="1"/>
  <c r="IC165" i="1" s="1"/>
  <c r="ID165" i="1" s="1"/>
  <c r="IE165" i="1" s="1"/>
  <c r="IF165" i="1" s="1"/>
  <c r="IG165" i="1" s="1"/>
  <c r="IH165" i="1" s="1"/>
  <c r="AQ165" i="1" s="1"/>
  <c r="FN165" i="1"/>
  <c r="FM165" i="1"/>
  <c r="FO164" i="1"/>
  <c r="GW161" i="1"/>
  <c r="GX161" i="1"/>
  <c r="FN161" i="1"/>
  <c r="FM161" i="1"/>
  <c r="FO160" i="1"/>
  <c r="GW157" i="1"/>
  <c r="GX157" i="1"/>
  <c r="GY157" i="1" s="1"/>
  <c r="GZ157" i="1" s="1"/>
  <c r="HA157" i="1" s="1"/>
  <c r="HB157" i="1" s="1"/>
  <c r="HC157" i="1" s="1"/>
  <c r="HD157" i="1" s="1"/>
  <c r="HE157" i="1" s="1"/>
  <c r="HF157" i="1" s="1"/>
  <c r="HG157" i="1" s="1"/>
  <c r="HH157" i="1" s="1"/>
  <c r="HI157" i="1" s="1"/>
  <c r="HJ157" i="1" s="1"/>
  <c r="HK157" i="1" s="1"/>
  <c r="HL157" i="1" s="1"/>
  <c r="HM157" i="1" s="1"/>
  <c r="HN157" i="1" s="1"/>
  <c r="HO157" i="1" s="1"/>
  <c r="HP157" i="1" s="1"/>
  <c r="HQ157" i="1" s="1"/>
  <c r="HR157" i="1" s="1"/>
  <c r="HS157" i="1" s="1"/>
  <c r="HT157" i="1" s="1"/>
  <c r="HU157" i="1" s="1"/>
  <c r="HV157" i="1" s="1"/>
  <c r="HW157" i="1" s="1"/>
  <c r="HX157" i="1" s="1"/>
  <c r="HY157" i="1" s="1"/>
  <c r="HZ157" i="1" s="1"/>
  <c r="IA157" i="1" s="1"/>
  <c r="IB157" i="1" s="1"/>
  <c r="IC157" i="1" s="1"/>
  <c r="ID157" i="1" s="1"/>
  <c r="IE157" i="1" s="1"/>
  <c r="IF157" i="1" s="1"/>
  <c r="IG157" i="1" s="1"/>
  <c r="IH157" i="1" s="1"/>
  <c r="AQ157" i="1" s="1"/>
  <c r="FN157" i="1"/>
  <c r="FM157" i="1"/>
  <c r="FO156" i="1"/>
  <c r="GW153" i="1"/>
  <c r="GX153" i="1"/>
  <c r="GY153" i="1" s="1"/>
  <c r="GZ153" i="1" s="1"/>
  <c r="HA153" i="1" s="1"/>
  <c r="HB153" i="1" s="1"/>
  <c r="HC153" i="1" s="1"/>
  <c r="HD153" i="1" s="1"/>
  <c r="HE153" i="1" s="1"/>
  <c r="HF153" i="1" s="1"/>
  <c r="HG153" i="1" s="1"/>
  <c r="HH153" i="1" s="1"/>
  <c r="HI153" i="1" s="1"/>
  <c r="HJ153" i="1" s="1"/>
  <c r="HK153" i="1" s="1"/>
  <c r="HL153" i="1" s="1"/>
  <c r="HM153" i="1" s="1"/>
  <c r="HN153" i="1" s="1"/>
  <c r="HO153" i="1" s="1"/>
  <c r="HP153" i="1" s="1"/>
  <c r="HQ153" i="1" s="1"/>
  <c r="HR153" i="1" s="1"/>
  <c r="HS153" i="1" s="1"/>
  <c r="HT153" i="1" s="1"/>
  <c r="HU153" i="1" s="1"/>
  <c r="HV153" i="1" s="1"/>
  <c r="HW153" i="1" s="1"/>
  <c r="HX153" i="1" s="1"/>
  <c r="HY153" i="1" s="1"/>
  <c r="HZ153" i="1" s="1"/>
  <c r="IA153" i="1" s="1"/>
  <c r="IB153" i="1" s="1"/>
  <c r="IC153" i="1" s="1"/>
  <c r="ID153" i="1" s="1"/>
  <c r="IE153" i="1" s="1"/>
  <c r="IF153" i="1" s="1"/>
  <c r="IG153" i="1" s="1"/>
  <c r="IH153" i="1" s="1"/>
  <c r="AQ153" i="1" s="1"/>
  <c r="FN153" i="1"/>
  <c r="FM153" i="1"/>
  <c r="FO152" i="1"/>
  <c r="GW149" i="1"/>
  <c r="GX149" i="1"/>
  <c r="GY149" i="1" s="1"/>
  <c r="GZ149" i="1" s="1"/>
  <c r="HA149" i="1" s="1"/>
  <c r="HB149" i="1" s="1"/>
  <c r="HC149" i="1" s="1"/>
  <c r="HD149" i="1" s="1"/>
  <c r="HE149" i="1" s="1"/>
  <c r="HF149" i="1" s="1"/>
  <c r="HG149" i="1" s="1"/>
  <c r="HH149" i="1" s="1"/>
  <c r="HI149" i="1" s="1"/>
  <c r="HJ149" i="1" s="1"/>
  <c r="HK149" i="1" s="1"/>
  <c r="HL149" i="1" s="1"/>
  <c r="HM149" i="1" s="1"/>
  <c r="HN149" i="1" s="1"/>
  <c r="HO149" i="1" s="1"/>
  <c r="HP149" i="1" s="1"/>
  <c r="HQ149" i="1" s="1"/>
  <c r="HR149" i="1" s="1"/>
  <c r="HS149" i="1" s="1"/>
  <c r="HT149" i="1" s="1"/>
  <c r="HU149" i="1" s="1"/>
  <c r="HV149" i="1" s="1"/>
  <c r="HW149" i="1" s="1"/>
  <c r="HX149" i="1" s="1"/>
  <c r="HY149" i="1" s="1"/>
  <c r="HZ149" i="1" s="1"/>
  <c r="IA149" i="1" s="1"/>
  <c r="IB149" i="1" s="1"/>
  <c r="IC149" i="1" s="1"/>
  <c r="ID149" i="1" s="1"/>
  <c r="IE149" i="1" s="1"/>
  <c r="IF149" i="1" s="1"/>
  <c r="IG149" i="1" s="1"/>
  <c r="IH149" i="1" s="1"/>
  <c r="AQ149" i="1" s="1"/>
  <c r="FN149" i="1"/>
  <c r="FM149" i="1"/>
  <c r="FO148" i="1"/>
  <c r="GW145" i="1"/>
  <c r="GX145" i="1"/>
  <c r="GY145" i="1" s="1"/>
  <c r="GZ145" i="1" s="1"/>
  <c r="HA145" i="1" s="1"/>
  <c r="HB145" i="1" s="1"/>
  <c r="HC145" i="1" s="1"/>
  <c r="HD145" i="1" s="1"/>
  <c r="HE145" i="1" s="1"/>
  <c r="HF145" i="1" s="1"/>
  <c r="HG145" i="1" s="1"/>
  <c r="HH145" i="1" s="1"/>
  <c r="HI145" i="1" s="1"/>
  <c r="HJ145" i="1" s="1"/>
  <c r="HK145" i="1" s="1"/>
  <c r="HL145" i="1" s="1"/>
  <c r="HM145" i="1" s="1"/>
  <c r="HN145" i="1" s="1"/>
  <c r="HO145" i="1" s="1"/>
  <c r="HP145" i="1" s="1"/>
  <c r="HQ145" i="1" s="1"/>
  <c r="HR145" i="1" s="1"/>
  <c r="HS145" i="1" s="1"/>
  <c r="HT145" i="1" s="1"/>
  <c r="HU145" i="1" s="1"/>
  <c r="HV145" i="1" s="1"/>
  <c r="HW145" i="1" s="1"/>
  <c r="HX145" i="1" s="1"/>
  <c r="HY145" i="1" s="1"/>
  <c r="HZ145" i="1" s="1"/>
  <c r="IA145" i="1" s="1"/>
  <c r="IB145" i="1" s="1"/>
  <c r="IC145" i="1" s="1"/>
  <c r="ID145" i="1" s="1"/>
  <c r="IE145" i="1" s="1"/>
  <c r="IF145" i="1" s="1"/>
  <c r="IG145" i="1" s="1"/>
  <c r="IH145" i="1" s="1"/>
  <c r="AQ145" i="1" s="1"/>
  <c r="FN145" i="1"/>
  <c r="FM145" i="1"/>
  <c r="FO144" i="1"/>
  <c r="GW141" i="1"/>
  <c r="GX141" i="1"/>
  <c r="GY141" i="1" s="1"/>
  <c r="GZ141" i="1" s="1"/>
  <c r="HA141" i="1" s="1"/>
  <c r="HB141" i="1" s="1"/>
  <c r="HC141" i="1" s="1"/>
  <c r="HD141" i="1" s="1"/>
  <c r="HE141" i="1" s="1"/>
  <c r="HF141" i="1" s="1"/>
  <c r="HG141" i="1" s="1"/>
  <c r="HH141" i="1" s="1"/>
  <c r="HI141" i="1" s="1"/>
  <c r="HJ141" i="1" s="1"/>
  <c r="HK141" i="1" s="1"/>
  <c r="HL141" i="1" s="1"/>
  <c r="HM141" i="1" s="1"/>
  <c r="HN141" i="1" s="1"/>
  <c r="HO141" i="1" s="1"/>
  <c r="HP141" i="1" s="1"/>
  <c r="HQ141" i="1" s="1"/>
  <c r="HR141" i="1" s="1"/>
  <c r="HS141" i="1" s="1"/>
  <c r="HT141" i="1" s="1"/>
  <c r="HU141" i="1" s="1"/>
  <c r="HV141" i="1" s="1"/>
  <c r="HW141" i="1" s="1"/>
  <c r="HX141" i="1" s="1"/>
  <c r="HY141" i="1" s="1"/>
  <c r="HZ141" i="1" s="1"/>
  <c r="IA141" i="1" s="1"/>
  <c r="IB141" i="1" s="1"/>
  <c r="IC141" i="1" s="1"/>
  <c r="ID141" i="1" s="1"/>
  <c r="IE141" i="1" s="1"/>
  <c r="IF141" i="1" s="1"/>
  <c r="IG141" i="1" s="1"/>
  <c r="IH141" i="1" s="1"/>
  <c r="AQ141" i="1" s="1"/>
  <c r="FN141" i="1"/>
  <c r="FM141" i="1"/>
  <c r="FO140" i="1"/>
  <c r="FY138" i="1"/>
  <c r="FU138" i="1"/>
  <c r="FQ138" i="1"/>
  <c r="GW137" i="1"/>
  <c r="GT137" i="1"/>
  <c r="GP137" i="1"/>
  <c r="GL137" i="1"/>
  <c r="GH137" i="1"/>
  <c r="GD137" i="1"/>
  <c r="FZ137" i="1"/>
  <c r="FV137" i="1"/>
  <c r="FR137" i="1"/>
  <c r="GX137" i="1"/>
  <c r="GY137" i="1" s="1"/>
  <c r="GZ137" i="1" s="1"/>
  <c r="HA137" i="1" s="1"/>
  <c r="HB137" i="1" s="1"/>
  <c r="HC137" i="1" s="1"/>
  <c r="HD137" i="1" s="1"/>
  <c r="HE137" i="1" s="1"/>
  <c r="HF137" i="1" s="1"/>
  <c r="HG137" i="1" s="1"/>
  <c r="HH137" i="1" s="1"/>
  <c r="HI137" i="1" s="1"/>
  <c r="HJ137" i="1" s="1"/>
  <c r="HK137" i="1" s="1"/>
  <c r="HL137" i="1" s="1"/>
  <c r="HM137" i="1" s="1"/>
  <c r="HN137" i="1" s="1"/>
  <c r="HO137" i="1" s="1"/>
  <c r="HP137" i="1" s="1"/>
  <c r="HQ137" i="1" s="1"/>
  <c r="HR137" i="1" s="1"/>
  <c r="HS137" i="1" s="1"/>
  <c r="HT137" i="1" s="1"/>
  <c r="HU137" i="1" s="1"/>
  <c r="HV137" i="1" s="1"/>
  <c r="HW137" i="1" s="1"/>
  <c r="HX137" i="1" s="1"/>
  <c r="HY137" i="1" s="1"/>
  <c r="HZ137" i="1" s="1"/>
  <c r="IA137" i="1" s="1"/>
  <c r="IB137" i="1" s="1"/>
  <c r="IC137" i="1" s="1"/>
  <c r="ID137" i="1" s="1"/>
  <c r="IE137" i="1" s="1"/>
  <c r="IF137" i="1" s="1"/>
  <c r="IG137" i="1" s="1"/>
  <c r="IH137" i="1" s="1"/>
  <c r="AQ137" i="1" s="1"/>
  <c r="FM137" i="1"/>
  <c r="FN137" i="1"/>
  <c r="GU136" i="1"/>
  <c r="GQ136" i="1"/>
  <c r="GM136" i="1"/>
  <c r="GI136" i="1"/>
  <c r="GE136" i="1"/>
  <c r="GA136" i="1"/>
  <c r="FW136" i="1"/>
  <c r="FS136" i="1"/>
  <c r="FO136" i="1"/>
  <c r="GV135" i="1"/>
  <c r="GR135" i="1"/>
  <c r="GN135" i="1"/>
  <c r="GJ135" i="1"/>
  <c r="GF135" i="1"/>
  <c r="GB135" i="1"/>
  <c r="FX135" i="1"/>
  <c r="FT135" i="1"/>
  <c r="FP135" i="1"/>
  <c r="GS134" i="1"/>
  <c r="GO134" i="1"/>
  <c r="GK134" i="1"/>
  <c r="GG134" i="1"/>
  <c r="GC134" i="1"/>
  <c r="FY134" i="1"/>
  <c r="FU134" i="1"/>
  <c r="FQ134" i="1"/>
  <c r="GW133" i="1"/>
  <c r="GT133" i="1"/>
  <c r="GP133" i="1"/>
  <c r="GL133" i="1"/>
  <c r="GH133" i="1"/>
  <c r="GD133" i="1"/>
  <c r="FZ133" i="1"/>
  <c r="FV133" i="1"/>
  <c r="FR133" i="1"/>
  <c r="GX133" i="1"/>
  <c r="GY133" i="1" s="1"/>
  <c r="GZ133" i="1" s="1"/>
  <c r="HA133" i="1" s="1"/>
  <c r="HB133" i="1" s="1"/>
  <c r="HC133" i="1" s="1"/>
  <c r="HD133" i="1" s="1"/>
  <c r="HE133" i="1" s="1"/>
  <c r="HF133" i="1" s="1"/>
  <c r="HG133" i="1" s="1"/>
  <c r="HH133" i="1" s="1"/>
  <c r="HI133" i="1" s="1"/>
  <c r="HJ133" i="1" s="1"/>
  <c r="HK133" i="1" s="1"/>
  <c r="HL133" i="1" s="1"/>
  <c r="HM133" i="1" s="1"/>
  <c r="HN133" i="1" s="1"/>
  <c r="HO133" i="1" s="1"/>
  <c r="HP133" i="1" s="1"/>
  <c r="HQ133" i="1" s="1"/>
  <c r="HR133" i="1" s="1"/>
  <c r="HS133" i="1" s="1"/>
  <c r="HT133" i="1" s="1"/>
  <c r="HU133" i="1" s="1"/>
  <c r="HV133" i="1" s="1"/>
  <c r="HW133" i="1" s="1"/>
  <c r="HX133" i="1" s="1"/>
  <c r="HY133" i="1" s="1"/>
  <c r="HZ133" i="1" s="1"/>
  <c r="IA133" i="1" s="1"/>
  <c r="IB133" i="1" s="1"/>
  <c r="IC133" i="1" s="1"/>
  <c r="ID133" i="1" s="1"/>
  <c r="IE133" i="1" s="1"/>
  <c r="IF133" i="1" s="1"/>
  <c r="IG133" i="1" s="1"/>
  <c r="IH133" i="1" s="1"/>
  <c r="AQ133" i="1" s="1"/>
  <c r="FN133" i="1"/>
  <c r="FM133" i="1"/>
  <c r="GU132" i="1"/>
  <c r="GQ132" i="1"/>
  <c r="GM132" i="1"/>
  <c r="GI132" i="1"/>
  <c r="GE132" i="1"/>
  <c r="GA132" i="1"/>
  <c r="FW132" i="1"/>
  <c r="FS132" i="1"/>
  <c r="FO132" i="1"/>
  <c r="GV131" i="1"/>
  <c r="GR131" i="1"/>
  <c r="GN131" i="1"/>
  <c r="GJ131" i="1"/>
  <c r="GF131" i="1"/>
  <c r="GB131" i="1"/>
  <c r="FX131" i="1"/>
  <c r="FT131" i="1"/>
  <c r="FP131" i="1"/>
  <c r="GS130" i="1"/>
  <c r="GO130" i="1"/>
  <c r="GK130" i="1"/>
  <c r="GG130" i="1"/>
  <c r="GC130" i="1"/>
  <c r="FY130" i="1"/>
  <c r="FU130" i="1"/>
  <c r="FQ130" i="1"/>
  <c r="GW129" i="1"/>
  <c r="GT129" i="1"/>
  <c r="GP129" i="1"/>
  <c r="GL129" i="1"/>
  <c r="GH129" i="1"/>
  <c r="GD129" i="1"/>
  <c r="FZ129" i="1"/>
  <c r="FV129" i="1"/>
  <c r="FR129" i="1"/>
  <c r="GX129" i="1"/>
  <c r="GY129" i="1" s="1"/>
  <c r="GZ129" i="1" s="1"/>
  <c r="HA129" i="1" s="1"/>
  <c r="HB129" i="1" s="1"/>
  <c r="HC129" i="1" s="1"/>
  <c r="HD129" i="1" s="1"/>
  <c r="HE129" i="1" s="1"/>
  <c r="HF129" i="1" s="1"/>
  <c r="HG129" i="1" s="1"/>
  <c r="HH129" i="1" s="1"/>
  <c r="HI129" i="1" s="1"/>
  <c r="HJ129" i="1" s="1"/>
  <c r="HK129" i="1" s="1"/>
  <c r="HL129" i="1" s="1"/>
  <c r="HM129" i="1" s="1"/>
  <c r="HN129" i="1" s="1"/>
  <c r="HO129" i="1" s="1"/>
  <c r="HP129" i="1" s="1"/>
  <c r="HQ129" i="1" s="1"/>
  <c r="HR129" i="1" s="1"/>
  <c r="HS129" i="1" s="1"/>
  <c r="HT129" i="1" s="1"/>
  <c r="HU129" i="1" s="1"/>
  <c r="HV129" i="1" s="1"/>
  <c r="HW129" i="1" s="1"/>
  <c r="HX129" i="1" s="1"/>
  <c r="HY129" i="1" s="1"/>
  <c r="HZ129" i="1" s="1"/>
  <c r="IA129" i="1" s="1"/>
  <c r="IB129" i="1" s="1"/>
  <c r="IC129" i="1" s="1"/>
  <c r="ID129" i="1" s="1"/>
  <c r="IE129" i="1" s="1"/>
  <c r="IF129" i="1" s="1"/>
  <c r="IG129" i="1" s="1"/>
  <c r="IH129" i="1" s="1"/>
  <c r="AQ129" i="1" s="1"/>
  <c r="FN129" i="1"/>
  <c r="FM129" i="1"/>
  <c r="GU128" i="1"/>
  <c r="GQ128" i="1"/>
  <c r="GM128" i="1"/>
  <c r="GI128" i="1"/>
  <c r="GE128" i="1"/>
  <c r="GA128" i="1"/>
  <c r="FW128" i="1"/>
  <c r="FS128" i="1"/>
  <c r="FO128" i="1"/>
  <c r="GV127" i="1"/>
  <c r="GR127" i="1"/>
  <c r="GN127" i="1"/>
  <c r="GJ127" i="1"/>
  <c r="GF127" i="1"/>
  <c r="GB127" i="1"/>
  <c r="FX127" i="1"/>
  <c r="FT127" i="1"/>
  <c r="FP127" i="1"/>
  <c r="GS126" i="1"/>
  <c r="GO126" i="1"/>
  <c r="GK126" i="1"/>
  <c r="GG126" i="1"/>
  <c r="GC126" i="1"/>
  <c r="FY126" i="1"/>
  <c r="FU126" i="1"/>
  <c r="FQ126" i="1"/>
  <c r="GW125" i="1"/>
  <c r="GT125" i="1"/>
  <c r="GP125" i="1"/>
  <c r="GL125" i="1"/>
  <c r="GH125" i="1"/>
  <c r="GD125" i="1"/>
  <c r="FZ125" i="1"/>
  <c r="FV125" i="1"/>
  <c r="FR125" i="1"/>
  <c r="GX125" i="1"/>
  <c r="GY125" i="1" s="1"/>
  <c r="GZ125" i="1" s="1"/>
  <c r="HA125" i="1" s="1"/>
  <c r="HB125" i="1" s="1"/>
  <c r="HC125" i="1" s="1"/>
  <c r="HD125" i="1" s="1"/>
  <c r="HE125" i="1" s="1"/>
  <c r="HF125" i="1" s="1"/>
  <c r="HG125" i="1" s="1"/>
  <c r="HH125" i="1" s="1"/>
  <c r="HI125" i="1" s="1"/>
  <c r="HJ125" i="1" s="1"/>
  <c r="HK125" i="1" s="1"/>
  <c r="HL125" i="1" s="1"/>
  <c r="HM125" i="1" s="1"/>
  <c r="HN125" i="1" s="1"/>
  <c r="HO125" i="1" s="1"/>
  <c r="HP125" i="1" s="1"/>
  <c r="HQ125" i="1" s="1"/>
  <c r="HR125" i="1" s="1"/>
  <c r="HS125" i="1" s="1"/>
  <c r="HT125" i="1" s="1"/>
  <c r="HU125" i="1" s="1"/>
  <c r="HV125" i="1" s="1"/>
  <c r="HW125" i="1" s="1"/>
  <c r="HX125" i="1" s="1"/>
  <c r="HY125" i="1" s="1"/>
  <c r="HZ125" i="1" s="1"/>
  <c r="IA125" i="1" s="1"/>
  <c r="IB125" i="1" s="1"/>
  <c r="IC125" i="1" s="1"/>
  <c r="ID125" i="1" s="1"/>
  <c r="IE125" i="1" s="1"/>
  <c r="IF125" i="1" s="1"/>
  <c r="IG125" i="1" s="1"/>
  <c r="IH125" i="1" s="1"/>
  <c r="AQ125" i="1" s="1"/>
  <c r="FN125" i="1"/>
  <c r="FM125" i="1"/>
  <c r="GU124" i="1"/>
  <c r="GQ124" i="1"/>
  <c r="GM124" i="1"/>
  <c r="GI124" i="1"/>
  <c r="GE124" i="1"/>
  <c r="GA124" i="1"/>
  <c r="FW124" i="1"/>
  <c r="FS124" i="1"/>
  <c r="FO124" i="1"/>
  <c r="GV123" i="1"/>
  <c r="GR123" i="1"/>
  <c r="GN123" i="1"/>
  <c r="GJ123" i="1"/>
  <c r="GF123" i="1"/>
  <c r="GB123" i="1"/>
  <c r="FX123" i="1"/>
  <c r="FT123" i="1"/>
  <c r="FP123" i="1"/>
  <c r="GS122" i="1"/>
  <c r="GO122" i="1"/>
  <c r="GK122" i="1"/>
  <c r="GG122" i="1"/>
  <c r="GC122" i="1"/>
  <c r="FY122" i="1"/>
  <c r="FU122" i="1"/>
  <c r="FQ122" i="1"/>
  <c r="GW121" i="1"/>
  <c r="GT121" i="1"/>
  <c r="GP121" i="1"/>
  <c r="GL121" i="1"/>
  <c r="GH121" i="1"/>
  <c r="GD121" i="1"/>
  <c r="FZ121" i="1"/>
  <c r="FV121" i="1"/>
  <c r="FR121" i="1"/>
  <c r="GX121" i="1"/>
  <c r="GY121" i="1" s="1"/>
  <c r="GZ121" i="1" s="1"/>
  <c r="HA121" i="1" s="1"/>
  <c r="HB121" i="1" s="1"/>
  <c r="HC121" i="1" s="1"/>
  <c r="HD121" i="1" s="1"/>
  <c r="HE121" i="1" s="1"/>
  <c r="HF121" i="1" s="1"/>
  <c r="HG121" i="1" s="1"/>
  <c r="HH121" i="1" s="1"/>
  <c r="HI121" i="1" s="1"/>
  <c r="HJ121" i="1" s="1"/>
  <c r="HK121" i="1" s="1"/>
  <c r="HL121" i="1" s="1"/>
  <c r="HM121" i="1" s="1"/>
  <c r="HN121" i="1" s="1"/>
  <c r="HO121" i="1" s="1"/>
  <c r="HP121" i="1" s="1"/>
  <c r="HQ121" i="1" s="1"/>
  <c r="HR121" i="1" s="1"/>
  <c r="HS121" i="1" s="1"/>
  <c r="HT121" i="1" s="1"/>
  <c r="HU121" i="1" s="1"/>
  <c r="HV121" i="1" s="1"/>
  <c r="HW121" i="1" s="1"/>
  <c r="HX121" i="1" s="1"/>
  <c r="HY121" i="1" s="1"/>
  <c r="HZ121" i="1" s="1"/>
  <c r="IA121" i="1" s="1"/>
  <c r="IB121" i="1" s="1"/>
  <c r="IC121" i="1" s="1"/>
  <c r="ID121" i="1" s="1"/>
  <c r="IE121" i="1" s="1"/>
  <c r="IF121" i="1" s="1"/>
  <c r="IG121" i="1" s="1"/>
  <c r="IH121" i="1" s="1"/>
  <c r="AQ121" i="1" s="1"/>
  <c r="FN121" i="1"/>
  <c r="FM121" i="1"/>
  <c r="GU120" i="1"/>
  <c r="GQ120" i="1"/>
  <c r="GM120" i="1"/>
  <c r="GI120" i="1"/>
  <c r="GE120" i="1"/>
  <c r="GA120" i="1"/>
  <c r="FW120" i="1"/>
  <c r="FS120" i="1"/>
  <c r="FO120" i="1"/>
  <c r="GV119" i="1"/>
  <c r="GR119" i="1"/>
  <c r="GN119" i="1"/>
  <c r="GJ119" i="1"/>
  <c r="GF119" i="1"/>
  <c r="GB119" i="1"/>
  <c r="FX119" i="1"/>
  <c r="FT119" i="1"/>
  <c r="FP119" i="1"/>
  <c r="GS118" i="1"/>
  <c r="GO118" i="1"/>
  <c r="GK118" i="1"/>
  <c r="GG118" i="1"/>
  <c r="GC118" i="1"/>
  <c r="FY118" i="1"/>
  <c r="FU118" i="1"/>
  <c r="FQ118" i="1"/>
  <c r="GW117" i="1"/>
  <c r="GT117" i="1"/>
  <c r="GP117" i="1"/>
  <c r="GL117" i="1"/>
  <c r="GH117" i="1"/>
  <c r="GD117" i="1"/>
  <c r="FZ117" i="1"/>
  <c r="FV117" i="1"/>
  <c r="FR117" i="1"/>
  <c r="GX117" i="1"/>
  <c r="GY117" i="1" s="1"/>
  <c r="GZ117" i="1" s="1"/>
  <c r="HA117" i="1" s="1"/>
  <c r="HB117" i="1" s="1"/>
  <c r="HC117" i="1" s="1"/>
  <c r="HD117" i="1" s="1"/>
  <c r="HE117" i="1" s="1"/>
  <c r="HF117" i="1" s="1"/>
  <c r="HG117" i="1" s="1"/>
  <c r="HH117" i="1" s="1"/>
  <c r="HI117" i="1" s="1"/>
  <c r="HJ117" i="1" s="1"/>
  <c r="HK117" i="1" s="1"/>
  <c r="HL117" i="1" s="1"/>
  <c r="HM117" i="1" s="1"/>
  <c r="HN117" i="1" s="1"/>
  <c r="HO117" i="1" s="1"/>
  <c r="HP117" i="1" s="1"/>
  <c r="HQ117" i="1" s="1"/>
  <c r="HR117" i="1" s="1"/>
  <c r="HS117" i="1" s="1"/>
  <c r="HT117" i="1" s="1"/>
  <c r="HU117" i="1" s="1"/>
  <c r="HV117" i="1" s="1"/>
  <c r="HW117" i="1" s="1"/>
  <c r="HX117" i="1" s="1"/>
  <c r="HY117" i="1" s="1"/>
  <c r="HZ117" i="1" s="1"/>
  <c r="IA117" i="1" s="1"/>
  <c r="IB117" i="1" s="1"/>
  <c r="IC117" i="1" s="1"/>
  <c r="ID117" i="1" s="1"/>
  <c r="IE117" i="1" s="1"/>
  <c r="IF117" i="1" s="1"/>
  <c r="IG117" i="1" s="1"/>
  <c r="IH117" i="1" s="1"/>
  <c r="AQ117" i="1" s="1"/>
  <c r="FM117" i="1"/>
  <c r="FN117" i="1"/>
  <c r="GU116" i="1"/>
  <c r="GQ116" i="1"/>
  <c r="GM116" i="1"/>
  <c r="GI116" i="1"/>
  <c r="GE116" i="1"/>
  <c r="GA116" i="1"/>
  <c r="FW116" i="1"/>
  <c r="FS116" i="1"/>
  <c r="FO116" i="1"/>
  <c r="GV115" i="1"/>
  <c r="GR115" i="1"/>
  <c r="GN115" i="1"/>
  <c r="GJ115" i="1"/>
  <c r="GF115" i="1"/>
  <c r="GB115" i="1"/>
  <c r="FX115" i="1"/>
  <c r="FT115" i="1"/>
  <c r="FP115" i="1"/>
  <c r="GS114" i="1"/>
  <c r="GO114" i="1"/>
  <c r="GK114" i="1"/>
  <c r="GG114" i="1"/>
  <c r="GC114" i="1"/>
  <c r="FY114" i="1"/>
  <c r="FU114" i="1"/>
  <c r="FQ114" i="1"/>
  <c r="GW113" i="1"/>
  <c r="GT113" i="1"/>
  <c r="GP113" i="1"/>
  <c r="GL113" i="1"/>
  <c r="GH113" i="1"/>
  <c r="GD113" i="1"/>
  <c r="FZ113" i="1"/>
  <c r="FV113" i="1"/>
  <c r="FR113" i="1"/>
  <c r="GX113" i="1"/>
  <c r="GY113" i="1" s="1"/>
  <c r="GZ113" i="1" s="1"/>
  <c r="HA113" i="1" s="1"/>
  <c r="HB113" i="1" s="1"/>
  <c r="HC113" i="1" s="1"/>
  <c r="HD113" i="1" s="1"/>
  <c r="HE113" i="1" s="1"/>
  <c r="HF113" i="1" s="1"/>
  <c r="HG113" i="1" s="1"/>
  <c r="HH113" i="1" s="1"/>
  <c r="HI113" i="1" s="1"/>
  <c r="HJ113" i="1" s="1"/>
  <c r="HK113" i="1" s="1"/>
  <c r="HL113" i="1" s="1"/>
  <c r="HM113" i="1" s="1"/>
  <c r="HN113" i="1" s="1"/>
  <c r="HO113" i="1" s="1"/>
  <c r="HP113" i="1" s="1"/>
  <c r="HQ113" i="1" s="1"/>
  <c r="HR113" i="1" s="1"/>
  <c r="HS113" i="1" s="1"/>
  <c r="HT113" i="1" s="1"/>
  <c r="HU113" i="1" s="1"/>
  <c r="HV113" i="1" s="1"/>
  <c r="HW113" i="1" s="1"/>
  <c r="HX113" i="1" s="1"/>
  <c r="HY113" i="1" s="1"/>
  <c r="HZ113" i="1" s="1"/>
  <c r="IA113" i="1" s="1"/>
  <c r="IB113" i="1" s="1"/>
  <c r="IC113" i="1" s="1"/>
  <c r="ID113" i="1" s="1"/>
  <c r="IE113" i="1" s="1"/>
  <c r="IF113" i="1" s="1"/>
  <c r="IG113" i="1" s="1"/>
  <c r="IH113" i="1" s="1"/>
  <c r="AQ113" i="1" s="1"/>
  <c r="FM113" i="1"/>
  <c r="FN113" i="1"/>
  <c r="GU112" i="1"/>
  <c r="GQ112" i="1"/>
  <c r="GM112" i="1"/>
  <c r="GI112" i="1"/>
  <c r="GE112" i="1"/>
  <c r="GA112" i="1"/>
  <c r="FW112" i="1"/>
  <c r="FS112" i="1"/>
  <c r="FO112" i="1"/>
  <c r="GV111" i="1"/>
  <c r="GR111" i="1"/>
  <c r="GN111" i="1"/>
  <c r="GJ111" i="1"/>
  <c r="GF111" i="1"/>
  <c r="GB111" i="1"/>
  <c r="FX111" i="1"/>
  <c r="FT111" i="1"/>
  <c r="FP111" i="1"/>
  <c r="GS110" i="1"/>
  <c r="GO110" i="1"/>
  <c r="GK110" i="1"/>
  <c r="GG110" i="1"/>
  <c r="GC110" i="1"/>
  <c r="FY110" i="1"/>
  <c r="FU110" i="1"/>
  <c r="FQ110" i="1"/>
  <c r="GW109" i="1"/>
  <c r="GT109" i="1"/>
  <c r="GP109" i="1"/>
  <c r="GL109" i="1"/>
  <c r="GH109" i="1"/>
  <c r="GD109" i="1"/>
  <c r="FZ109" i="1"/>
  <c r="FV109" i="1"/>
  <c r="FR109" i="1"/>
  <c r="GX109" i="1"/>
  <c r="GY109" i="1" s="1"/>
  <c r="GZ109" i="1" s="1"/>
  <c r="HA109" i="1" s="1"/>
  <c r="HB109" i="1" s="1"/>
  <c r="HC109" i="1" s="1"/>
  <c r="HD109" i="1" s="1"/>
  <c r="HE109" i="1" s="1"/>
  <c r="HF109" i="1" s="1"/>
  <c r="HG109" i="1" s="1"/>
  <c r="HH109" i="1" s="1"/>
  <c r="HI109" i="1" s="1"/>
  <c r="HJ109" i="1" s="1"/>
  <c r="HK109" i="1" s="1"/>
  <c r="HL109" i="1" s="1"/>
  <c r="HM109" i="1" s="1"/>
  <c r="HN109" i="1" s="1"/>
  <c r="HO109" i="1" s="1"/>
  <c r="HP109" i="1" s="1"/>
  <c r="HQ109" i="1" s="1"/>
  <c r="HR109" i="1" s="1"/>
  <c r="HS109" i="1" s="1"/>
  <c r="HT109" i="1" s="1"/>
  <c r="HU109" i="1" s="1"/>
  <c r="HV109" i="1" s="1"/>
  <c r="HW109" i="1" s="1"/>
  <c r="HX109" i="1" s="1"/>
  <c r="HY109" i="1" s="1"/>
  <c r="HZ109" i="1" s="1"/>
  <c r="IA109" i="1" s="1"/>
  <c r="IB109" i="1" s="1"/>
  <c r="IC109" i="1" s="1"/>
  <c r="ID109" i="1" s="1"/>
  <c r="IE109" i="1" s="1"/>
  <c r="IF109" i="1" s="1"/>
  <c r="IG109" i="1" s="1"/>
  <c r="IH109" i="1" s="1"/>
  <c r="AQ109" i="1" s="1"/>
  <c r="FN109" i="1"/>
  <c r="FM109" i="1"/>
  <c r="GU108" i="1"/>
  <c r="GQ108" i="1"/>
  <c r="GM108" i="1"/>
  <c r="GI108" i="1"/>
  <c r="GE108" i="1"/>
  <c r="GA108" i="1"/>
  <c r="FW108" i="1"/>
  <c r="FS108" i="1"/>
  <c r="FO108" i="1"/>
  <c r="GV107" i="1"/>
  <c r="GR107" i="1"/>
  <c r="GN107" i="1"/>
  <c r="GJ107" i="1"/>
  <c r="GF107" i="1"/>
  <c r="GB107" i="1"/>
  <c r="FX107" i="1"/>
  <c r="FT107" i="1"/>
  <c r="FP107" i="1"/>
  <c r="GS106" i="1"/>
  <c r="GO106" i="1"/>
  <c r="GK106" i="1"/>
  <c r="GG106" i="1"/>
  <c r="GC106" i="1"/>
  <c r="FY106" i="1"/>
  <c r="FU106" i="1"/>
  <c r="FQ106" i="1"/>
  <c r="GW105" i="1"/>
  <c r="GT105" i="1"/>
  <c r="GP105" i="1"/>
  <c r="GL105" i="1"/>
  <c r="GH105" i="1"/>
  <c r="GD105" i="1"/>
  <c r="FZ105" i="1"/>
  <c r="FV105" i="1"/>
  <c r="FR105" i="1"/>
  <c r="GX105" i="1"/>
  <c r="GY105" i="1" s="1"/>
  <c r="GZ105" i="1" s="1"/>
  <c r="HA105" i="1" s="1"/>
  <c r="HB105" i="1" s="1"/>
  <c r="HC105" i="1" s="1"/>
  <c r="HD105" i="1" s="1"/>
  <c r="HE105" i="1" s="1"/>
  <c r="HF105" i="1" s="1"/>
  <c r="HG105" i="1" s="1"/>
  <c r="HH105" i="1" s="1"/>
  <c r="HI105" i="1" s="1"/>
  <c r="HJ105" i="1" s="1"/>
  <c r="HK105" i="1" s="1"/>
  <c r="HL105" i="1" s="1"/>
  <c r="HM105" i="1" s="1"/>
  <c r="HN105" i="1" s="1"/>
  <c r="HO105" i="1" s="1"/>
  <c r="HP105" i="1" s="1"/>
  <c r="HQ105" i="1" s="1"/>
  <c r="HR105" i="1" s="1"/>
  <c r="HS105" i="1" s="1"/>
  <c r="HT105" i="1" s="1"/>
  <c r="HU105" i="1" s="1"/>
  <c r="HV105" i="1" s="1"/>
  <c r="HW105" i="1" s="1"/>
  <c r="HX105" i="1" s="1"/>
  <c r="HY105" i="1" s="1"/>
  <c r="HZ105" i="1" s="1"/>
  <c r="IA105" i="1" s="1"/>
  <c r="IB105" i="1" s="1"/>
  <c r="IC105" i="1" s="1"/>
  <c r="ID105" i="1" s="1"/>
  <c r="IE105" i="1" s="1"/>
  <c r="IF105" i="1" s="1"/>
  <c r="IG105" i="1" s="1"/>
  <c r="IH105" i="1" s="1"/>
  <c r="AQ105" i="1" s="1"/>
  <c r="FN105" i="1"/>
  <c r="FM105" i="1"/>
  <c r="GU104" i="1"/>
  <c r="GQ104" i="1"/>
  <c r="GM104" i="1"/>
  <c r="GI104" i="1"/>
  <c r="GE104" i="1"/>
  <c r="GA104" i="1"/>
  <c r="FW104" i="1"/>
  <c r="FS104" i="1"/>
  <c r="FO104" i="1"/>
  <c r="GV103" i="1"/>
  <c r="GR103" i="1"/>
  <c r="GN103" i="1"/>
  <c r="GJ103" i="1"/>
  <c r="GF103" i="1"/>
  <c r="GB103" i="1"/>
  <c r="FX103" i="1"/>
  <c r="FT103" i="1"/>
  <c r="FP103" i="1"/>
  <c r="GS102" i="1"/>
  <c r="GO102" i="1"/>
  <c r="GK102" i="1"/>
  <c r="GG102" i="1"/>
  <c r="GC102" i="1"/>
  <c r="FY102" i="1"/>
  <c r="FU102" i="1"/>
  <c r="FQ102" i="1"/>
  <c r="GW101" i="1"/>
  <c r="GT101" i="1"/>
  <c r="GP101" i="1"/>
  <c r="GL101" i="1"/>
  <c r="GH101" i="1"/>
  <c r="GD101" i="1"/>
  <c r="FZ101" i="1"/>
  <c r="FV101" i="1"/>
  <c r="FR101" i="1"/>
  <c r="GX101" i="1"/>
  <c r="GY101" i="1" s="1"/>
  <c r="GZ101" i="1" s="1"/>
  <c r="HA101" i="1" s="1"/>
  <c r="HB101" i="1" s="1"/>
  <c r="HC101" i="1" s="1"/>
  <c r="HD101" i="1" s="1"/>
  <c r="HE101" i="1" s="1"/>
  <c r="HF101" i="1" s="1"/>
  <c r="HG101" i="1" s="1"/>
  <c r="HH101" i="1" s="1"/>
  <c r="HI101" i="1" s="1"/>
  <c r="HJ101" i="1" s="1"/>
  <c r="HK101" i="1" s="1"/>
  <c r="HL101" i="1" s="1"/>
  <c r="HM101" i="1" s="1"/>
  <c r="HN101" i="1" s="1"/>
  <c r="HO101" i="1" s="1"/>
  <c r="HP101" i="1" s="1"/>
  <c r="HQ101" i="1" s="1"/>
  <c r="HR101" i="1" s="1"/>
  <c r="HS101" i="1" s="1"/>
  <c r="HT101" i="1" s="1"/>
  <c r="HU101" i="1" s="1"/>
  <c r="HV101" i="1" s="1"/>
  <c r="HW101" i="1" s="1"/>
  <c r="HX101" i="1" s="1"/>
  <c r="HY101" i="1" s="1"/>
  <c r="HZ101" i="1" s="1"/>
  <c r="IA101" i="1" s="1"/>
  <c r="IB101" i="1" s="1"/>
  <c r="IC101" i="1" s="1"/>
  <c r="ID101" i="1" s="1"/>
  <c r="IE101" i="1" s="1"/>
  <c r="IF101" i="1" s="1"/>
  <c r="IG101" i="1" s="1"/>
  <c r="IH101" i="1" s="1"/>
  <c r="AQ101" i="1" s="1"/>
  <c r="FM101" i="1"/>
  <c r="FN101" i="1"/>
  <c r="GU100" i="1"/>
  <c r="GQ100" i="1"/>
  <c r="GM100" i="1"/>
  <c r="GI100" i="1"/>
  <c r="GE100" i="1"/>
  <c r="GA100" i="1"/>
  <c r="FW100" i="1"/>
  <c r="FS100" i="1"/>
  <c r="FO100" i="1"/>
  <c r="GV99" i="1"/>
  <c r="GR99" i="1"/>
  <c r="GN99" i="1"/>
  <c r="GJ99" i="1"/>
  <c r="GF99" i="1"/>
  <c r="GB99" i="1"/>
  <c r="FX99" i="1"/>
  <c r="FT99" i="1"/>
  <c r="FP99" i="1"/>
  <c r="GS98" i="1"/>
  <c r="GO98" i="1"/>
  <c r="GK98" i="1"/>
  <c r="GG98" i="1"/>
  <c r="GC98" i="1"/>
  <c r="FY98" i="1"/>
  <c r="FU98" i="1"/>
  <c r="FQ98" i="1"/>
  <c r="GW97" i="1"/>
  <c r="GT97" i="1"/>
  <c r="GP97" i="1"/>
  <c r="GL97" i="1"/>
  <c r="GH97" i="1"/>
  <c r="GD97" i="1"/>
  <c r="FZ97" i="1"/>
  <c r="FV97" i="1"/>
  <c r="FR97" i="1"/>
  <c r="GX97" i="1"/>
  <c r="GY97" i="1" s="1"/>
  <c r="GZ97" i="1" s="1"/>
  <c r="HA97" i="1" s="1"/>
  <c r="HB97" i="1" s="1"/>
  <c r="HC97" i="1" s="1"/>
  <c r="HD97" i="1" s="1"/>
  <c r="HE97" i="1" s="1"/>
  <c r="HF97" i="1" s="1"/>
  <c r="HG97" i="1" s="1"/>
  <c r="HH97" i="1" s="1"/>
  <c r="HI97" i="1" s="1"/>
  <c r="HJ97" i="1" s="1"/>
  <c r="HK97" i="1" s="1"/>
  <c r="HL97" i="1" s="1"/>
  <c r="HM97" i="1" s="1"/>
  <c r="HN97" i="1" s="1"/>
  <c r="HO97" i="1" s="1"/>
  <c r="HP97" i="1" s="1"/>
  <c r="HQ97" i="1" s="1"/>
  <c r="HR97" i="1" s="1"/>
  <c r="HS97" i="1" s="1"/>
  <c r="HT97" i="1" s="1"/>
  <c r="HU97" i="1" s="1"/>
  <c r="HV97" i="1" s="1"/>
  <c r="HW97" i="1" s="1"/>
  <c r="HX97" i="1" s="1"/>
  <c r="HY97" i="1" s="1"/>
  <c r="HZ97" i="1" s="1"/>
  <c r="IA97" i="1" s="1"/>
  <c r="IB97" i="1" s="1"/>
  <c r="IC97" i="1" s="1"/>
  <c r="ID97" i="1" s="1"/>
  <c r="IE97" i="1" s="1"/>
  <c r="IF97" i="1" s="1"/>
  <c r="IG97" i="1" s="1"/>
  <c r="IH97" i="1" s="1"/>
  <c r="AQ97" i="1" s="1"/>
  <c r="FM97" i="1"/>
  <c r="FN97" i="1"/>
  <c r="GU96" i="1"/>
  <c r="GQ96" i="1"/>
  <c r="GM96" i="1"/>
  <c r="GI96" i="1"/>
  <c r="GE96" i="1"/>
  <c r="GA96" i="1"/>
  <c r="FW96" i="1"/>
  <c r="FS96" i="1"/>
  <c r="FO96" i="1"/>
  <c r="GV95" i="1"/>
  <c r="GR95" i="1"/>
  <c r="GN95" i="1"/>
  <c r="GJ95" i="1"/>
  <c r="GF95" i="1"/>
  <c r="GB95" i="1"/>
  <c r="FX95" i="1"/>
  <c r="FT95" i="1"/>
  <c r="FP95" i="1"/>
  <c r="GS94" i="1"/>
  <c r="GO94" i="1"/>
  <c r="GK94" i="1"/>
  <c r="GG94" i="1"/>
  <c r="GC94" i="1"/>
  <c r="FY94" i="1"/>
  <c r="FU94" i="1"/>
  <c r="FQ94" i="1"/>
  <c r="GW93" i="1"/>
  <c r="GT93" i="1"/>
  <c r="GP93" i="1"/>
  <c r="GL93" i="1"/>
  <c r="GH93" i="1"/>
  <c r="GD93" i="1"/>
  <c r="FZ93" i="1"/>
  <c r="FV93" i="1"/>
  <c r="FR93" i="1"/>
  <c r="GX93" i="1"/>
  <c r="GY93" i="1" s="1"/>
  <c r="GZ93" i="1" s="1"/>
  <c r="HA93" i="1" s="1"/>
  <c r="HB93" i="1" s="1"/>
  <c r="HC93" i="1" s="1"/>
  <c r="HD93" i="1" s="1"/>
  <c r="HE93" i="1" s="1"/>
  <c r="HF93" i="1" s="1"/>
  <c r="HG93" i="1" s="1"/>
  <c r="HH93" i="1" s="1"/>
  <c r="HI93" i="1" s="1"/>
  <c r="HJ93" i="1" s="1"/>
  <c r="HK93" i="1" s="1"/>
  <c r="HL93" i="1" s="1"/>
  <c r="HM93" i="1" s="1"/>
  <c r="HN93" i="1" s="1"/>
  <c r="HO93" i="1" s="1"/>
  <c r="HP93" i="1" s="1"/>
  <c r="HQ93" i="1" s="1"/>
  <c r="HR93" i="1" s="1"/>
  <c r="HS93" i="1" s="1"/>
  <c r="HT93" i="1" s="1"/>
  <c r="HU93" i="1" s="1"/>
  <c r="HV93" i="1" s="1"/>
  <c r="HW93" i="1" s="1"/>
  <c r="HX93" i="1" s="1"/>
  <c r="HY93" i="1" s="1"/>
  <c r="HZ93" i="1" s="1"/>
  <c r="IA93" i="1" s="1"/>
  <c r="IB93" i="1" s="1"/>
  <c r="IC93" i="1" s="1"/>
  <c r="ID93" i="1" s="1"/>
  <c r="IE93" i="1" s="1"/>
  <c r="IF93" i="1" s="1"/>
  <c r="IG93" i="1" s="1"/>
  <c r="IH93" i="1" s="1"/>
  <c r="AQ93" i="1" s="1"/>
  <c r="FM93" i="1"/>
  <c r="FN93" i="1"/>
  <c r="GU92" i="1"/>
  <c r="GQ92" i="1"/>
  <c r="GM92" i="1"/>
  <c r="GI92" i="1"/>
  <c r="GE92" i="1"/>
  <c r="GA92" i="1"/>
  <c r="FW92" i="1"/>
  <c r="FS92" i="1"/>
  <c r="FO92" i="1"/>
  <c r="GV91" i="1"/>
  <c r="GR91" i="1"/>
  <c r="GN91" i="1"/>
  <c r="GJ91" i="1"/>
  <c r="GF91" i="1"/>
  <c r="GB91" i="1"/>
  <c r="FX91" i="1"/>
  <c r="FT91" i="1"/>
  <c r="FP91" i="1"/>
  <c r="GS90" i="1"/>
  <c r="GO90" i="1"/>
  <c r="GK90" i="1"/>
  <c r="GG90" i="1"/>
  <c r="GC90" i="1"/>
  <c r="FY90" i="1"/>
  <c r="FU90" i="1"/>
  <c r="FQ90" i="1"/>
  <c r="GW89" i="1"/>
  <c r="GT89" i="1"/>
  <c r="GP89" i="1"/>
  <c r="GL89" i="1"/>
  <c r="GH89" i="1"/>
  <c r="GD89" i="1"/>
  <c r="FZ89" i="1"/>
  <c r="FV89" i="1"/>
  <c r="FR89" i="1"/>
  <c r="GX89" i="1"/>
  <c r="GY89" i="1" s="1"/>
  <c r="GZ89" i="1" s="1"/>
  <c r="HA89" i="1" s="1"/>
  <c r="HB89" i="1" s="1"/>
  <c r="HC89" i="1" s="1"/>
  <c r="HD89" i="1" s="1"/>
  <c r="HE89" i="1" s="1"/>
  <c r="HF89" i="1" s="1"/>
  <c r="HG89" i="1" s="1"/>
  <c r="HH89" i="1" s="1"/>
  <c r="HI89" i="1" s="1"/>
  <c r="HJ89" i="1" s="1"/>
  <c r="HK89" i="1" s="1"/>
  <c r="HL89" i="1" s="1"/>
  <c r="HM89" i="1" s="1"/>
  <c r="HN89" i="1" s="1"/>
  <c r="HO89" i="1" s="1"/>
  <c r="HP89" i="1" s="1"/>
  <c r="HQ89" i="1" s="1"/>
  <c r="HR89" i="1" s="1"/>
  <c r="HS89" i="1" s="1"/>
  <c r="HT89" i="1" s="1"/>
  <c r="HU89" i="1" s="1"/>
  <c r="HV89" i="1" s="1"/>
  <c r="HW89" i="1" s="1"/>
  <c r="HX89" i="1" s="1"/>
  <c r="HY89" i="1" s="1"/>
  <c r="HZ89" i="1" s="1"/>
  <c r="IA89" i="1" s="1"/>
  <c r="IB89" i="1" s="1"/>
  <c r="IC89" i="1" s="1"/>
  <c r="ID89" i="1" s="1"/>
  <c r="IE89" i="1" s="1"/>
  <c r="IF89" i="1" s="1"/>
  <c r="IG89" i="1" s="1"/>
  <c r="IH89" i="1" s="1"/>
  <c r="AQ89" i="1" s="1"/>
  <c r="FM89" i="1"/>
  <c r="FN89" i="1"/>
  <c r="GU88" i="1"/>
  <c r="GQ88" i="1"/>
  <c r="GM88" i="1"/>
  <c r="GI88" i="1"/>
  <c r="GE88" i="1"/>
  <c r="GA88" i="1"/>
  <c r="FW88" i="1"/>
  <c r="FS88" i="1"/>
  <c r="FO88" i="1"/>
  <c r="GV87" i="1"/>
  <c r="GR87" i="1"/>
  <c r="GN87" i="1"/>
  <c r="GJ87" i="1"/>
  <c r="GF87" i="1"/>
  <c r="GB87" i="1"/>
  <c r="FX87" i="1"/>
  <c r="FT87" i="1"/>
  <c r="FP87" i="1"/>
  <c r="GS86" i="1"/>
  <c r="GO86" i="1"/>
  <c r="GK86" i="1"/>
  <c r="GG86" i="1"/>
  <c r="GC86" i="1"/>
  <c r="FY86" i="1"/>
  <c r="FU86" i="1"/>
  <c r="FQ86" i="1"/>
  <c r="GW85" i="1"/>
  <c r="GT85" i="1"/>
  <c r="GP85" i="1"/>
  <c r="GL85" i="1"/>
  <c r="GH85" i="1"/>
  <c r="GD85" i="1"/>
  <c r="FZ85" i="1"/>
  <c r="FV85" i="1"/>
  <c r="FR85" i="1"/>
  <c r="GX85" i="1"/>
  <c r="GY85" i="1" s="1"/>
  <c r="GZ85" i="1" s="1"/>
  <c r="HA85" i="1" s="1"/>
  <c r="HB85" i="1" s="1"/>
  <c r="HC85" i="1" s="1"/>
  <c r="HD85" i="1" s="1"/>
  <c r="HE85" i="1" s="1"/>
  <c r="HF85" i="1" s="1"/>
  <c r="HG85" i="1" s="1"/>
  <c r="HH85" i="1" s="1"/>
  <c r="HI85" i="1" s="1"/>
  <c r="HJ85" i="1" s="1"/>
  <c r="HK85" i="1" s="1"/>
  <c r="HL85" i="1" s="1"/>
  <c r="HM85" i="1" s="1"/>
  <c r="HN85" i="1" s="1"/>
  <c r="HO85" i="1" s="1"/>
  <c r="HP85" i="1" s="1"/>
  <c r="HQ85" i="1" s="1"/>
  <c r="HR85" i="1" s="1"/>
  <c r="HS85" i="1" s="1"/>
  <c r="HT85" i="1" s="1"/>
  <c r="HU85" i="1" s="1"/>
  <c r="HV85" i="1" s="1"/>
  <c r="HW85" i="1" s="1"/>
  <c r="HX85" i="1" s="1"/>
  <c r="HY85" i="1" s="1"/>
  <c r="HZ85" i="1" s="1"/>
  <c r="IA85" i="1" s="1"/>
  <c r="IB85" i="1" s="1"/>
  <c r="IC85" i="1" s="1"/>
  <c r="ID85" i="1" s="1"/>
  <c r="IE85" i="1" s="1"/>
  <c r="IF85" i="1" s="1"/>
  <c r="IG85" i="1" s="1"/>
  <c r="IH85" i="1" s="1"/>
  <c r="AQ85" i="1" s="1"/>
  <c r="FM85" i="1"/>
  <c r="FN85" i="1"/>
  <c r="GU84" i="1"/>
  <c r="GQ84" i="1"/>
  <c r="GM84" i="1"/>
  <c r="GI84" i="1"/>
  <c r="GE84" i="1"/>
  <c r="GA84" i="1"/>
  <c r="FW84" i="1"/>
  <c r="FS84" i="1"/>
  <c r="FO84" i="1"/>
  <c r="GV83" i="1"/>
  <c r="GR83" i="1"/>
  <c r="GN83" i="1"/>
  <c r="GJ83" i="1"/>
  <c r="GF83" i="1"/>
  <c r="GB83" i="1"/>
  <c r="FX83" i="1"/>
  <c r="FT83" i="1"/>
  <c r="FP83" i="1"/>
  <c r="GS82" i="1"/>
  <c r="GO82" i="1"/>
  <c r="GK82" i="1"/>
  <c r="GG82" i="1"/>
  <c r="GC82" i="1"/>
  <c r="FY82" i="1"/>
  <c r="FU82" i="1"/>
  <c r="FQ82" i="1"/>
  <c r="GW81" i="1"/>
  <c r="GT81" i="1"/>
  <c r="GP81" i="1"/>
  <c r="GL81" i="1"/>
  <c r="GH81" i="1"/>
  <c r="GD81" i="1"/>
  <c r="FZ81" i="1"/>
  <c r="FV81" i="1"/>
  <c r="FR81" i="1"/>
  <c r="GX81" i="1"/>
  <c r="GY81" i="1" s="1"/>
  <c r="GZ81" i="1" s="1"/>
  <c r="HA81" i="1" s="1"/>
  <c r="HB81" i="1" s="1"/>
  <c r="HC81" i="1" s="1"/>
  <c r="HD81" i="1" s="1"/>
  <c r="HE81" i="1" s="1"/>
  <c r="HF81" i="1" s="1"/>
  <c r="HG81" i="1" s="1"/>
  <c r="HH81" i="1" s="1"/>
  <c r="HI81" i="1" s="1"/>
  <c r="HJ81" i="1" s="1"/>
  <c r="HK81" i="1" s="1"/>
  <c r="HL81" i="1" s="1"/>
  <c r="HM81" i="1" s="1"/>
  <c r="HN81" i="1" s="1"/>
  <c r="HO81" i="1" s="1"/>
  <c r="HP81" i="1" s="1"/>
  <c r="HQ81" i="1" s="1"/>
  <c r="HR81" i="1" s="1"/>
  <c r="HS81" i="1" s="1"/>
  <c r="HT81" i="1" s="1"/>
  <c r="HU81" i="1" s="1"/>
  <c r="HV81" i="1" s="1"/>
  <c r="HW81" i="1" s="1"/>
  <c r="HX81" i="1" s="1"/>
  <c r="HY81" i="1" s="1"/>
  <c r="HZ81" i="1" s="1"/>
  <c r="IA81" i="1" s="1"/>
  <c r="IB81" i="1" s="1"/>
  <c r="IC81" i="1" s="1"/>
  <c r="ID81" i="1" s="1"/>
  <c r="IE81" i="1" s="1"/>
  <c r="IF81" i="1" s="1"/>
  <c r="IG81" i="1" s="1"/>
  <c r="IH81" i="1" s="1"/>
  <c r="AQ81" i="1" s="1"/>
  <c r="FM81" i="1"/>
  <c r="FN81" i="1"/>
  <c r="GU80" i="1"/>
  <c r="GQ80" i="1"/>
  <c r="GM80" i="1"/>
  <c r="GI80" i="1"/>
  <c r="GE80" i="1"/>
  <c r="GA80" i="1"/>
  <c r="FW80" i="1"/>
  <c r="FS80" i="1"/>
  <c r="FO80" i="1"/>
  <c r="GV79" i="1"/>
  <c r="GR79" i="1"/>
  <c r="GN79" i="1"/>
  <c r="GJ79" i="1"/>
  <c r="GF79" i="1"/>
  <c r="GB79" i="1"/>
  <c r="FX79" i="1"/>
  <c r="FT79" i="1"/>
  <c r="FP79" i="1"/>
  <c r="GS78" i="1"/>
  <c r="GO78" i="1"/>
  <c r="GK78" i="1"/>
  <c r="GG78" i="1"/>
  <c r="GC78" i="1"/>
  <c r="FY78" i="1"/>
  <c r="FU78" i="1"/>
  <c r="FQ78" i="1"/>
  <c r="GW77" i="1"/>
  <c r="GT77" i="1"/>
  <c r="GP77" i="1"/>
  <c r="GL77" i="1"/>
  <c r="GH77" i="1"/>
  <c r="GD77" i="1"/>
  <c r="FZ77" i="1"/>
  <c r="FV77" i="1"/>
  <c r="FR77" i="1"/>
  <c r="GX77" i="1"/>
  <c r="GY77" i="1" s="1"/>
  <c r="GZ77" i="1" s="1"/>
  <c r="HA77" i="1" s="1"/>
  <c r="HB77" i="1" s="1"/>
  <c r="HC77" i="1" s="1"/>
  <c r="HD77" i="1" s="1"/>
  <c r="HE77" i="1" s="1"/>
  <c r="HF77" i="1" s="1"/>
  <c r="HG77" i="1" s="1"/>
  <c r="HH77" i="1" s="1"/>
  <c r="HI77" i="1" s="1"/>
  <c r="HJ77" i="1" s="1"/>
  <c r="HK77" i="1" s="1"/>
  <c r="HL77" i="1" s="1"/>
  <c r="HM77" i="1" s="1"/>
  <c r="HN77" i="1" s="1"/>
  <c r="HO77" i="1" s="1"/>
  <c r="HP77" i="1" s="1"/>
  <c r="HQ77" i="1" s="1"/>
  <c r="HR77" i="1" s="1"/>
  <c r="HS77" i="1" s="1"/>
  <c r="HT77" i="1" s="1"/>
  <c r="HU77" i="1" s="1"/>
  <c r="HV77" i="1" s="1"/>
  <c r="HW77" i="1" s="1"/>
  <c r="HX77" i="1" s="1"/>
  <c r="HY77" i="1" s="1"/>
  <c r="HZ77" i="1" s="1"/>
  <c r="IA77" i="1" s="1"/>
  <c r="IB77" i="1" s="1"/>
  <c r="IC77" i="1" s="1"/>
  <c r="ID77" i="1" s="1"/>
  <c r="IE77" i="1" s="1"/>
  <c r="IF77" i="1" s="1"/>
  <c r="IG77" i="1" s="1"/>
  <c r="IH77" i="1" s="1"/>
  <c r="AQ77" i="1" s="1"/>
  <c r="FM77" i="1"/>
  <c r="FN77" i="1"/>
  <c r="GU76" i="1"/>
  <c r="GQ76" i="1"/>
  <c r="GM76" i="1"/>
  <c r="GI76" i="1"/>
  <c r="GE76" i="1"/>
  <c r="GA76" i="1"/>
  <c r="FW76" i="1"/>
  <c r="FS76" i="1"/>
  <c r="FO76" i="1"/>
  <c r="GV75" i="1"/>
  <c r="GR75" i="1"/>
  <c r="GN75" i="1"/>
  <c r="GJ75" i="1"/>
  <c r="GF75" i="1"/>
  <c r="GB75" i="1"/>
  <c r="FX75" i="1"/>
  <c r="FT75" i="1"/>
  <c r="FP75" i="1"/>
  <c r="GS74" i="1"/>
  <c r="GO74" i="1"/>
  <c r="GK74" i="1"/>
  <c r="GG74" i="1"/>
  <c r="GC74" i="1"/>
  <c r="FY74" i="1"/>
  <c r="FU74" i="1"/>
  <c r="FQ74" i="1"/>
  <c r="GW73" i="1"/>
  <c r="GT73" i="1"/>
  <c r="GP73" i="1"/>
  <c r="GL73" i="1"/>
  <c r="GH73" i="1"/>
  <c r="GD73" i="1"/>
  <c r="FZ73" i="1"/>
  <c r="FV73" i="1"/>
  <c r="FR73" i="1"/>
  <c r="GX73" i="1"/>
  <c r="GY73" i="1" s="1"/>
  <c r="GZ73" i="1" s="1"/>
  <c r="HA73" i="1" s="1"/>
  <c r="HB73" i="1" s="1"/>
  <c r="HC73" i="1" s="1"/>
  <c r="HD73" i="1" s="1"/>
  <c r="HE73" i="1" s="1"/>
  <c r="HF73" i="1" s="1"/>
  <c r="HG73" i="1" s="1"/>
  <c r="HH73" i="1" s="1"/>
  <c r="HI73" i="1" s="1"/>
  <c r="HJ73" i="1" s="1"/>
  <c r="HK73" i="1" s="1"/>
  <c r="HL73" i="1" s="1"/>
  <c r="HM73" i="1" s="1"/>
  <c r="HN73" i="1" s="1"/>
  <c r="HO73" i="1" s="1"/>
  <c r="HP73" i="1" s="1"/>
  <c r="HQ73" i="1" s="1"/>
  <c r="HR73" i="1" s="1"/>
  <c r="HS73" i="1" s="1"/>
  <c r="HT73" i="1" s="1"/>
  <c r="HU73" i="1" s="1"/>
  <c r="HV73" i="1" s="1"/>
  <c r="HW73" i="1" s="1"/>
  <c r="HX73" i="1" s="1"/>
  <c r="HY73" i="1" s="1"/>
  <c r="HZ73" i="1" s="1"/>
  <c r="IA73" i="1" s="1"/>
  <c r="IB73" i="1" s="1"/>
  <c r="IC73" i="1" s="1"/>
  <c r="ID73" i="1" s="1"/>
  <c r="IE73" i="1" s="1"/>
  <c r="IF73" i="1" s="1"/>
  <c r="IG73" i="1" s="1"/>
  <c r="IH73" i="1" s="1"/>
  <c r="AQ73" i="1" s="1"/>
  <c r="FN73" i="1"/>
  <c r="FM73" i="1"/>
  <c r="GU72" i="1"/>
  <c r="GQ72" i="1"/>
  <c r="GM72" i="1"/>
  <c r="GI72" i="1"/>
  <c r="GE72" i="1"/>
  <c r="GA72" i="1"/>
  <c r="FW72" i="1"/>
  <c r="FS72" i="1"/>
  <c r="FO72" i="1"/>
  <c r="GV71" i="1"/>
  <c r="GR71" i="1"/>
  <c r="GN71" i="1"/>
  <c r="GJ71" i="1"/>
  <c r="GF71" i="1"/>
  <c r="GB71" i="1"/>
  <c r="FX71" i="1"/>
  <c r="FT71" i="1"/>
  <c r="FP71" i="1"/>
  <c r="GS70" i="1"/>
  <c r="GO70" i="1"/>
  <c r="GK70" i="1"/>
  <c r="GG70" i="1"/>
  <c r="GC70" i="1"/>
  <c r="FY70" i="1"/>
  <c r="FU70" i="1"/>
  <c r="FQ70" i="1"/>
  <c r="GW69" i="1"/>
  <c r="GT69" i="1"/>
  <c r="GP69" i="1"/>
  <c r="GL69" i="1"/>
  <c r="GH69" i="1"/>
  <c r="GD69" i="1"/>
  <c r="FZ69" i="1"/>
  <c r="FV69" i="1"/>
  <c r="FR69" i="1"/>
  <c r="GX69" i="1"/>
  <c r="GY69" i="1" s="1"/>
  <c r="GZ69" i="1" s="1"/>
  <c r="HA69" i="1" s="1"/>
  <c r="HB69" i="1" s="1"/>
  <c r="HC69" i="1" s="1"/>
  <c r="HD69" i="1" s="1"/>
  <c r="HE69" i="1" s="1"/>
  <c r="HF69" i="1" s="1"/>
  <c r="HG69" i="1" s="1"/>
  <c r="HH69" i="1" s="1"/>
  <c r="HI69" i="1" s="1"/>
  <c r="HJ69" i="1" s="1"/>
  <c r="HK69" i="1" s="1"/>
  <c r="HL69" i="1" s="1"/>
  <c r="HM69" i="1" s="1"/>
  <c r="HN69" i="1" s="1"/>
  <c r="HO69" i="1" s="1"/>
  <c r="HP69" i="1" s="1"/>
  <c r="HQ69" i="1" s="1"/>
  <c r="HR69" i="1" s="1"/>
  <c r="HS69" i="1" s="1"/>
  <c r="HT69" i="1" s="1"/>
  <c r="HU69" i="1" s="1"/>
  <c r="HV69" i="1" s="1"/>
  <c r="HW69" i="1" s="1"/>
  <c r="HX69" i="1" s="1"/>
  <c r="HY69" i="1" s="1"/>
  <c r="HZ69" i="1" s="1"/>
  <c r="IA69" i="1" s="1"/>
  <c r="IB69" i="1" s="1"/>
  <c r="IC69" i="1" s="1"/>
  <c r="ID69" i="1" s="1"/>
  <c r="IE69" i="1" s="1"/>
  <c r="IF69" i="1" s="1"/>
  <c r="IG69" i="1" s="1"/>
  <c r="IH69" i="1" s="1"/>
  <c r="AQ69" i="1" s="1"/>
  <c r="FN69" i="1"/>
  <c r="FM69" i="1"/>
  <c r="GU68" i="1"/>
  <c r="GQ68" i="1"/>
  <c r="GM68" i="1"/>
  <c r="GI68" i="1"/>
  <c r="GE68" i="1"/>
  <c r="GA68" i="1"/>
  <c r="FW68" i="1"/>
  <c r="FS68" i="1"/>
  <c r="FO68" i="1"/>
  <c r="GV67" i="1"/>
  <c r="GR67" i="1"/>
  <c r="GN67" i="1"/>
  <c r="GJ67" i="1"/>
  <c r="GF67" i="1"/>
  <c r="GB67" i="1"/>
  <c r="FX67" i="1"/>
  <c r="FT67" i="1"/>
  <c r="FP67" i="1"/>
  <c r="GS66" i="1"/>
  <c r="GO66" i="1"/>
  <c r="GK66" i="1"/>
  <c r="GG66" i="1"/>
  <c r="GC66" i="1"/>
  <c r="FY66" i="1"/>
  <c r="FU66" i="1"/>
  <c r="FQ66" i="1"/>
  <c r="GW65" i="1"/>
  <c r="GT65" i="1"/>
  <c r="GP65" i="1"/>
  <c r="GL65" i="1"/>
  <c r="GH65" i="1"/>
  <c r="GD65" i="1"/>
  <c r="FZ65" i="1"/>
  <c r="FV65" i="1"/>
  <c r="FR65" i="1"/>
  <c r="GX65" i="1"/>
  <c r="GY65" i="1" s="1"/>
  <c r="GZ65" i="1" s="1"/>
  <c r="HA65" i="1" s="1"/>
  <c r="HB65" i="1" s="1"/>
  <c r="HC65" i="1" s="1"/>
  <c r="HD65" i="1" s="1"/>
  <c r="HE65" i="1" s="1"/>
  <c r="HF65" i="1" s="1"/>
  <c r="HG65" i="1" s="1"/>
  <c r="HH65" i="1" s="1"/>
  <c r="HI65" i="1" s="1"/>
  <c r="HJ65" i="1" s="1"/>
  <c r="HK65" i="1" s="1"/>
  <c r="HL65" i="1" s="1"/>
  <c r="HM65" i="1" s="1"/>
  <c r="HN65" i="1" s="1"/>
  <c r="HO65" i="1" s="1"/>
  <c r="HP65" i="1" s="1"/>
  <c r="HQ65" i="1" s="1"/>
  <c r="HR65" i="1" s="1"/>
  <c r="HS65" i="1" s="1"/>
  <c r="HT65" i="1" s="1"/>
  <c r="HU65" i="1" s="1"/>
  <c r="HV65" i="1" s="1"/>
  <c r="HW65" i="1" s="1"/>
  <c r="HX65" i="1" s="1"/>
  <c r="HY65" i="1" s="1"/>
  <c r="HZ65" i="1" s="1"/>
  <c r="IA65" i="1" s="1"/>
  <c r="IB65" i="1" s="1"/>
  <c r="IC65" i="1" s="1"/>
  <c r="ID65" i="1" s="1"/>
  <c r="IE65" i="1" s="1"/>
  <c r="IF65" i="1" s="1"/>
  <c r="IG65" i="1" s="1"/>
  <c r="IH65" i="1" s="1"/>
  <c r="AQ65" i="1" s="1"/>
  <c r="FN65" i="1"/>
  <c r="FM65" i="1"/>
  <c r="GU64" i="1"/>
  <c r="GQ64" i="1"/>
  <c r="GM64" i="1"/>
  <c r="GI64" i="1"/>
  <c r="GE64" i="1"/>
  <c r="GA64" i="1"/>
  <c r="FW64" i="1"/>
  <c r="FS64" i="1"/>
  <c r="FO64" i="1"/>
  <c r="GV63" i="1"/>
  <c r="GR63" i="1"/>
  <c r="GN63" i="1"/>
  <c r="GJ63" i="1"/>
  <c r="GF63" i="1"/>
  <c r="GB63" i="1"/>
  <c r="FX63" i="1"/>
  <c r="FT63" i="1"/>
  <c r="FP63" i="1"/>
  <c r="GS62" i="1"/>
  <c r="GO62" i="1"/>
  <c r="GK62" i="1"/>
  <c r="GG62" i="1"/>
  <c r="GC62" i="1"/>
  <c r="FY62" i="1"/>
  <c r="FU62" i="1"/>
  <c r="FQ62" i="1"/>
  <c r="GW61" i="1"/>
  <c r="GT61" i="1"/>
  <c r="GP61" i="1"/>
  <c r="GL61" i="1"/>
  <c r="GH61" i="1"/>
  <c r="GD61" i="1"/>
  <c r="FZ61" i="1"/>
  <c r="FV61" i="1"/>
  <c r="FR61" i="1"/>
  <c r="GX61" i="1"/>
  <c r="GY61" i="1" s="1"/>
  <c r="GZ61" i="1" s="1"/>
  <c r="HA61" i="1" s="1"/>
  <c r="HB61" i="1" s="1"/>
  <c r="HC61" i="1" s="1"/>
  <c r="HD61" i="1" s="1"/>
  <c r="HE61" i="1" s="1"/>
  <c r="HF61" i="1" s="1"/>
  <c r="HG61" i="1" s="1"/>
  <c r="HH61" i="1" s="1"/>
  <c r="HI61" i="1" s="1"/>
  <c r="HJ61" i="1" s="1"/>
  <c r="HK61" i="1" s="1"/>
  <c r="HL61" i="1" s="1"/>
  <c r="HM61" i="1" s="1"/>
  <c r="HN61" i="1" s="1"/>
  <c r="HO61" i="1" s="1"/>
  <c r="HP61" i="1" s="1"/>
  <c r="HQ61" i="1" s="1"/>
  <c r="HR61" i="1" s="1"/>
  <c r="HS61" i="1" s="1"/>
  <c r="HT61" i="1" s="1"/>
  <c r="HU61" i="1" s="1"/>
  <c r="HV61" i="1" s="1"/>
  <c r="HW61" i="1" s="1"/>
  <c r="HX61" i="1" s="1"/>
  <c r="HY61" i="1" s="1"/>
  <c r="HZ61" i="1" s="1"/>
  <c r="IA61" i="1" s="1"/>
  <c r="IB61" i="1" s="1"/>
  <c r="IC61" i="1" s="1"/>
  <c r="ID61" i="1" s="1"/>
  <c r="IE61" i="1" s="1"/>
  <c r="IF61" i="1" s="1"/>
  <c r="IG61" i="1" s="1"/>
  <c r="IH61" i="1" s="1"/>
  <c r="AQ61" i="1" s="1"/>
  <c r="FN61" i="1"/>
  <c r="FM61" i="1"/>
  <c r="GU60" i="1"/>
  <c r="GQ60" i="1"/>
  <c r="GM60" i="1"/>
  <c r="GI60" i="1"/>
  <c r="GE60" i="1"/>
  <c r="GA60" i="1"/>
  <c r="FW60" i="1"/>
  <c r="FS60" i="1"/>
  <c r="FO60" i="1"/>
  <c r="GV59" i="1"/>
  <c r="GR59" i="1"/>
  <c r="GN59" i="1"/>
  <c r="GJ59" i="1"/>
  <c r="GF59" i="1"/>
  <c r="GB59" i="1"/>
  <c r="FX59" i="1"/>
  <c r="FT59" i="1"/>
  <c r="FP59" i="1"/>
  <c r="GS58" i="1"/>
  <c r="GO58" i="1"/>
  <c r="GK58" i="1"/>
  <c r="GG58" i="1"/>
  <c r="GC58" i="1"/>
  <c r="FY58" i="1"/>
  <c r="FU58" i="1"/>
  <c r="FQ58" i="1"/>
  <c r="GW57" i="1"/>
  <c r="GT57" i="1"/>
  <c r="GP57" i="1"/>
  <c r="GL57" i="1"/>
  <c r="GH57" i="1"/>
  <c r="GD57" i="1"/>
  <c r="FZ57" i="1"/>
  <c r="FV57" i="1"/>
  <c r="FR57" i="1"/>
  <c r="GX57" i="1"/>
  <c r="GY57" i="1" s="1"/>
  <c r="GZ57" i="1" s="1"/>
  <c r="HA57" i="1" s="1"/>
  <c r="HB57" i="1" s="1"/>
  <c r="HC57" i="1" s="1"/>
  <c r="HD57" i="1" s="1"/>
  <c r="HE57" i="1" s="1"/>
  <c r="HF57" i="1" s="1"/>
  <c r="HG57" i="1" s="1"/>
  <c r="HH57" i="1" s="1"/>
  <c r="HI57" i="1" s="1"/>
  <c r="HJ57" i="1" s="1"/>
  <c r="HK57" i="1" s="1"/>
  <c r="HL57" i="1" s="1"/>
  <c r="HM57" i="1" s="1"/>
  <c r="HN57" i="1" s="1"/>
  <c r="HO57" i="1" s="1"/>
  <c r="HP57" i="1" s="1"/>
  <c r="HQ57" i="1" s="1"/>
  <c r="HR57" i="1" s="1"/>
  <c r="HS57" i="1" s="1"/>
  <c r="HT57" i="1" s="1"/>
  <c r="HU57" i="1" s="1"/>
  <c r="HV57" i="1" s="1"/>
  <c r="HW57" i="1" s="1"/>
  <c r="HX57" i="1" s="1"/>
  <c r="HY57" i="1" s="1"/>
  <c r="HZ57" i="1" s="1"/>
  <c r="IA57" i="1" s="1"/>
  <c r="IB57" i="1" s="1"/>
  <c r="IC57" i="1" s="1"/>
  <c r="ID57" i="1" s="1"/>
  <c r="IE57" i="1" s="1"/>
  <c r="IF57" i="1" s="1"/>
  <c r="IG57" i="1" s="1"/>
  <c r="IH57" i="1" s="1"/>
  <c r="AQ57" i="1" s="1"/>
  <c r="FN57" i="1"/>
  <c r="FM57" i="1"/>
  <c r="DU56" i="1"/>
  <c r="DK53" i="1"/>
  <c r="DG50" i="1"/>
  <c r="GX132" i="1"/>
  <c r="GY132" i="1" s="1"/>
  <c r="GZ132" i="1" s="1"/>
  <c r="HA132" i="1" s="1"/>
  <c r="HB132" i="1" s="1"/>
  <c r="HC132" i="1" s="1"/>
  <c r="HD132" i="1" s="1"/>
  <c r="HE132" i="1" s="1"/>
  <c r="HF132" i="1" s="1"/>
  <c r="HG132" i="1" s="1"/>
  <c r="HH132" i="1" s="1"/>
  <c r="HI132" i="1" s="1"/>
  <c r="HJ132" i="1" s="1"/>
  <c r="HK132" i="1" s="1"/>
  <c r="HL132" i="1" s="1"/>
  <c r="HM132" i="1" s="1"/>
  <c r="HN132" i="1" s="1"/>
  <c r="HO132" i="1" s="1"/>
  <c r="HP132" i="1" s="1"/>
  <c r="HQ132" i="1" s="1"/>
  <c r="HR132" i="1" s="1"/>
  <c r="HS132" i="1" s="1"/>
  <c r="HT132" i="1" s="1"/>
  <c r="HU132" i="1" s="1"/>
  <c r="HV132" i="1" s="1"/>
  <c r="HW132" i="1" s="1"/>
  <c r="HX132" i="1" s="1"/>
  <c r="HY132" i="1" s="1"/>
  <c r="HZ132" i="1" s="1"/>
  <c r="IA132" i="1" s="1"/>
  <c r="IB132" i="1" s="1"/>
  <c r="IC132" i="1" s="1"/>
  <c r="ID132" i="1" s="1"/>
  <c r="IE132" i="1" s="1"/>
  <c r="IF132" i="1" s="1"/>
  <c r="IG132" i="1" s="1"/>
  <c r="IH132" i="1" s="1"/>
  <c r="AQ132" i="1" s="1"/>
  <c r="FM132" i="1"/>
  <c r="FN132" i="1"/>
  <c r="GX128" i="1"/>
  <c r="GY128" i="1" s="1"/>
  <c r="GZ128" i="1" s="1"/>
  <c r="HA128" i="1" s="1"/>
  <c r="HB128" i="1" s="1"/>
  <c r="HC128" i="1" s="1"/>
  <c r="HD128" i="1" s="1"/>
  <c r="HE128" i="1" s="1"/>
  <c r="HF128" i="1" s="1"/>
  <c r="HG128" i="1" s="1"/>
  <c r="HH128" i="1" s="1"/>
  <c r="HI128" i="1" s="1"/>
  <c r="HJ128" i="1" s="1"/>
  <c r="HK128" i="1" s="1"/>
  <c r="HL128" i="1" s="1"/>
  <c r="HM128" i="1" s="1"/>
  <c r="HN128" i="1" s="1"/>
  <c r="HO128" i="1" s="1"/>
  <c r="HP128" i="1" s="1"/>
  <c r="HQ128" i="1" s="1"/>
  <c r="HR128" i="1" s="1"/>
  <c r="HS128" i="1" s="1"/>
  <c r="HT128" i="1" s="1"/>
  <c r="HU128" i="1" s="1"/>
  <c r="HV128" i="1" s="1"/>
  <c r="HW128" i="1" s="1"/>
  <c r="HX128" i="1" s="1"/>
  <c r="HY128" i="1" s="1"/>
  <c r="HZ128" i="1" s="1"/>
  <c r="IA128" i="1" s="1"/>
  <c r="IB128" i="1" s="1"/>
  <c r="IC128" i="1" s="1"/>
  <c r="ID128" i="1" s="1"/>
  <c r="IE128" i="1" s="1"/>
  <c r="IF128" i="1" s="1"/>
  <c r="IG128" i="1" s="1"/>
  <c r="IH128" i="1" s="1"/>
  <c r="AQ128" i="1" s="1"/>
  <c r="FM128" i="1"/>
  <c r="FN128" i="1"/>
  <c r="GX124" i="1"/>
  <c r="GY124" i="1" s="1"/>
  <c r="GZ124" i="1" s="1"/>
  <c r="HA124" i="1" s="1"/>
  <c r="HB124" i="1" s="1"/>
  <c r="HC124" i="1" s="1"/>
  <c r="HD124" i="1" s="1"/>
  <c r="HE124" i="1" s="1"/>
  <c r="HF124" i="1" s="1"/>
  <c r="HG124" i="1" s="1"/>
  <c r="HH124" i="1" s="1"/>
  <c r="HI124" i="1" s="1"/>
  <c r="HJ124" i="1" s="1"/>
  <c r="HK124" i="1" s="1"/>
  <c r="HL124" i="1" s="1"/>
  <c r="HM124" i="1" s="1"/>
  <c r="HN124" i="1" s="1"/>
  <c r="HO124" i="1" s="1"/>
  <c r="HP124" i="1" s="1"/>
  <c r="HQ124" i="1" s="1"/>
  <c r="HR124" i="1" s="1"/>
  <c r="HS124" i="1" s="1"/>
  <c r="HT124" i="1" s="1"/>
  <c r="HU124" i="1" s="1"/>
  <c r="HV124" i="1" s="1"/>
  <c r="HW124" i="1" s="1"/>
  <c r="HX124" i="1" s="1"/>
  <c r="HY124" i="1" s="1"/>
  <c r="HZ124" i="1" s="1"/>
  <c r="IA124" i="1" s="1"/>
  <c r="IB124" i="1" s="1"/>
  <c r="IC124" i="1" s="1"/>
  <c r="ID124" i="1" s="1"/>
  <c r="IE124" i="1" s="1"/>
  <c r="IF124" i="1" s="1"/>
  <c r="IG124" i="1" s="1"/>
  <c r="IH124" i="1" s="1"/>
  <c r="AQ124" i="1" s="1"/>
  <c r="FM124" i="1"/>
  <c r="FN124" i="1"/>
  <c r="GX120" i="1"/>
  <c r="GY120" i="1" s="1"/>
  <c r="GZ120" i="1" s="1"/>
  <c r="HA120" i="1" s="1"/>
  <c r="HB120" i="1" s="1"/>
  <c r="HC120" i="1" s="1"/>
  <c r="HD120" i="1" s="1"/>
  <c r="HE120" i="1" s="1"/>
  <c r="HF120" i="1" s="1"/>
  <c r="HG120" i="1" s="1"/>
  <c r="HH120" i="1" s="1"/>
  <c r="HI120" i="1" s="1"/>
  <c r="HJ120" i="1" s="1"/>
  <c r="HK120" i="1" s="1"/>
  <c r="HL120" i="1" s="1"/>
  <c r="HM120" i="1" s="1"/>
  <c r="HN120" i="1" s="1"/>
  <c r="HO120" i="1" s="1"/>
  <c r="HP120" i="1" s="1"/>
  <c r="HQ120" i="1" s="1"/>
  <c r="HR120" i="1" s="1"/>
  <c r="HS120" i="1" s="1"/>
  <c r="HT120" i="1" s="1"/>
  <c r="HU120" i="1" s="1"/>
  <c r="HV120" i="1" s="1"/>
  <c r="HW120" i="1" s="1"/>
  <c r="HX120" i="1" s="1"/>
  <c r="HY120" i="1" s="1"/>
  <c r="HZ120" i="1" s="1"/>
  <c r="IA120" i="1" s="1"/>
  <c r="IB120" i="1" s="1"/>
  <c r="IC120" i="1" s="1"/>
  <c r="ID120" i="1" s="1"/>
  <c r="IE120" i="1" s="1"/>
  <c r="IF120" i="1" s="1"/>
  <c r="IG120" i="1" s="1"/>
  <c r="IH120" i="1" s="1"/>
  <c r="AQ120" i="1" s="1"/>
  <c r="FM120" i="1"/>
  <c r="FN120" i="1"/>
  <c r="GX116" i="1"/>
  <c r="GY116" i="1" s="1"/>
  <c r="GZ116" i="1" s="1"/>
  <c r="HA116" i="1" s="1"/>
  <c r="HB116" i="1" s="1"/>
  <c r="HC116" i="1" s="1"/>
  <c r="HD116" i="1" s="1"/>
  <c r="HE116" i="1" s="1"/>
  <c r="HF116" i="1" s="1"/>
  <c r="HG116" i="1" s="1"/>
  <c r="HH116" i="1" s="1"/>
  <c r="HI116" i="1" s="1"/>
  <c r="HJ116" i="1" s="1"/>
  <c r="HK116" i="1" s="1"/>
  <c r="HL116" i="1" s="1"/>
  <c r="HM116" i="1" s="1"/>
  <c r="HN116" i="1" s="1"/>
  <c r="HO116" i="1" s="1"/>
  <c r="HP116" i="1" s="1"/>
  <c r="HQ116" i="1" s="1"/>
  <c r="HR116" i="1" s="1"/>
  <c r="HS116" i="1" s="1"/>
  <c r="HT116" i="1" s="1"/>
  <c r="HU116" i="1" s="1"/>
  <c r="HV116" i="1" s="1"/>
  <c r="HW116" i="1" s="1"/>
  <c r="HX116" i="1" s="1"/>
  <c r="HY116" i="1" s="1"/>
  <c r="HZ116" i="1" s="1"/>
  <c r="IA116" i="1" s="1"/>
  <c r="IB116" i="1" s="1"/>
  <c r="IC116" i="1" s="1"/>
  <c r="ID116" i="1" s="1"/>
  <c r="IE116" i="1" s="1"/>
  <c r="IF116" i="1" s="1"/>
  <c r="IG116" i="1" s="1"/>
  <c r="IH116" i="1" s="1"/>
  <c r="AQ116" i="1" s="1"/>
  <c r="FM116" i="1"/>
  <c r="FN116" i="1"/>
  <c r="GX112" i="1"/>
  <c r="GY112" i="1" s="1"/>
  <c r="GZ112" i="1" s="1"/>
  <c r="HA112" i="1" s="1"/>
  <c r="HB112" i="1" s="1"/>
  <c r="HC112" i="1" s="1"/>
  <c r="HD112" i="1" s="1"/>
  <c r="HE112" i="1" s="1"/>
  <c r="HF112" i="1" s="1"/>
  <c r="HG112" i="1" s="1"/>
  <c r="HH112" i="1" s="1"/>
  <c r="HI112" i="1" s="1"/>
  <c r="HJ112" i="1" s="1"/>
  <c r="HK112" i="1" s="1"/>
  <c r="HL112" i="1" s="1"/>
  <c r="HM112" i="1" s="1"/>
  <c r="HN112" i="1" s="1"/>
  <c r="HO112" i="1" s="1"/>
  <c r="HP112" i="1" s="1"/>
  <c r="HQ112" i="1" s="1"/>
  <c r="HR112" i="1" s="1"/>
  <c r="HS112" i="1" s="1"/>
  <c r="HT112" i="1" s="1"/>
  <c r="HU112" i="1" s="1"/>
  <c r="HV112" i="1" s="1"/>
  <c r="HW112" i="1" s="1"/>
  <c r="HX112" i="1" s="1"/>
  <c r="HY112" i="1" s="1"/>
  <c r="HZ112" i="1" s="1"/>
  <c r="IA112" i="1" s="1"/>
  <c r="IB112" i="1" s="1"/>
  <c r="IC112" i="1" s="1"/>
  <c r="ID112" i="1" s="1"/>
  <c r="IE112" i="1" s="1"/>
  <c r="IF112" i="1" s="1"/>
  <c r="IG112" i="1" s="1"/>
  <c r="IH112" i="1" s="1"/>
  <c r="AQ112" i="1" s="1"/>
  <c r="FM112" i="1"/>
  <c r="FN112" i="1"/>
  <c r="GX108" i="1"/>
  <c r="GY108" i="1" s="1"/>
  <c r="GZ108" i="1" s="1"/>
  <c r="HA108" i="1" s="1"/>
  <c r="HB108" i="1" s="1"/>
  <c r="HC108" i="1" s="1"/>
  <c r="HD108" i="1" s="1"/>
  <c r="HE108" i="1" s="1"/>
  <c r="HF108" i="1" s="1"/>
  <c r="HG108" i="1" s="1"/>
  <c r="HH108" i="1" s="1"/>
  <c r="HI108" i="1" s="1"/>
  <c r="HJ108" i="1" s="1"/>
  <c r="HK108" i="1" s="1"/>
  <c r="HL108" i="1" s="1"/>
  <c r="HM108" i="1" s="1"/>
  <c r="HN108" i="1" s="1"/>
  <c r="HO108" i="1" s="1"/>
  <c r="HP108" i="1" s="1"/>
  <c r="HQ108" i="1" s="1"/>
  <c r="HR108" i="1" s="1"/>
  <c r="HS108" i="1" s="1"/>
  <c r="HT108" i="1" s="1"/>
  <c r="HU108" i="1" s="1"/>
  <c r="HV108" i="1" s="1"/>
  <c r="HW108" i="1" s="1"/>
  <c r="HX108" i="1" s="1"/>
  <c r="HY108" i="1" s="1"/>
  <c r="HZ108" i="1" s="1"/>
  <c r="IA108" i="1" s="1"/>
  <c r="IB108" i="1" s="1"/>
  <c r="IC108" i="1" s="1"/>
  <c r="ID108" i="1" s="1"/>
  <c r="IE108" i="1" s="1"/>
  <c r="IF108" i="1" s="1"/>
  <c r="IG108" i="1" s="1"/>
  <c r="IH108" i="1" s="1"/>
  <c r="AQ108" i="1" s="1"/>
  <c r="FM108" i="1"/>
  <c r="FN108" i="1"/>
  <c r="GX104" i="1"/>
  <c r="GY104" i="1" s="1"/>
  <c r="GZ104" i="1" s="1"/>
  <c r="HA104" i="1" s="1"/>
  <c r="HB104" i="1" s="1"/>
  <c r="HC104" i="1" s="1"/>
  <c r="HD104" i="1" s="1"/>
  <c r="HE104" i="1" s="1"/>
  <c r="HF104" i="1" s="1"/>
  <c r="HG104" i="1" s="1"/>
  <c r="HH104" i="1" s="1"/>
  <c r="HI104" i="1" s="1"/>
  <c r="HJ104" i="1" s="1"/>
  <c r="HK104" i="1" s="1"/>
  <c r="HL104" i="1" s="1"/>
  <c r="HM104" i="1" s="1"/>
  <c r="HN104" i="1" s="1"/>
  <c r="HO104" i="1" s="1"/>
  <c r="HP104" i="1" s="1"/>
  <c r="HQ104" i="1" s="1"/>
  <c r="HR104" i="1" s="1"/>
  <c r="HS104" i="1" s="1"/>
  <c r="HT104" i="1" s="1"/>
  <c r="HU104" i="1" s="1"/>
  <c r="HV104" i="1" s="1"/>
  <c r="HW104" i="1" s="1"/>
  <c r="HX104" i="1" s="1"/>
  <c r="HY104" i="1" s="1"/>
  <c r="HZ104" i="1" s="1"/>
  <c r="IA104" i="1" s="1"/>
  <c r="IB104" i="1" s="1"/>
  <c r="IC104" i="1" s="1"/>
  <c r="ID104" i="1" s="1"/>
  <c r="IE104" i="1" s="1"/>
  <c r="IF104" i="1" s="1"/>
  <c r="IG104" i="1" s="1"/>
  <c r="IH104" i="1" s="1"/>
  <c r="AQ104" i="1" s="1"/>
  <c r="FM104" i="1"/>
  <c r="FN104" i="1"/>
  <c r="GX100" i="1"/>
  <c r="GY100" i="1" s="1"/>
  <c r="GZ100" i="1" s="1"/>
  <c r="HA100" i="1" s="1"/>
  <c r="HB100" i="1" s="1"/>
  <c r="HC100" i="1" s="1"/>
  <c r="HD100" i="1" s="1"/>
  <c r="HE100" i="1" s="1"/>
  <c r="HF100" i="1" s="1"/>
  <c r="HG100" i="1" s="1"/>
  <c r="HH100" i="1" s="1"/>
  <c r="HI100" i="1" s="1"/>
  <c r="HJ100" i="1" s="1"/>
  <c r="HK100" i="1" s="1"/>
  <c r="HL100" i="1" s="1"/>
  <c r="HM100" i="1" s="1"/>
  <c r="HN100" i="1" s="1"/>
  <c r="HO100" i="1" s="1"/>
  <c r="HP100" i="1" s="1"/>
  <c r="HQ100" i="1" s="1"/>
  <c r="HR100" i="1" s="1"/>
  <c r="HS100" i="1" s="1"/>
  <c r="HT100" i="1" s="1"/>
  <c r="HU100" i="1" s="1"/>
  <c r="HV100" i="1" s="1"/>
  <c r="HW100" i="1" s="1"/>
  <c r="HX100" i="1" s="1"/>
  <c r="HY100" i="1" s="1"/>
  <c r="HZ100" i="1" s="1"/>
  <c r="IA100" i="1" s="1"/>
  <c r="IB100" i="1" s="1"/>
  <c r="IC100" i="1" s="1"/>
  <c r="ID100" i="1" s="1"/>
  <c r="IE100" i="1" s="1"/>
  <c r="IF100" i="1" s="1"/>
  <c r="IG100" i="1" s="1"/>
  <c r="IH100" i="1" s="1"/>
  <c r="AQ100" i="1" s="1"/>
  <c r="FM100" i="1"/>
  <c r="FN100" i="1"/>
  <c r="GX96" i="1"/>
  <c r="GY96" i="1" s="1"/>
  <c r="GZ96" i="1" s="1"/>
  <c r="HA96" i="1" s="1"/>
  <c r="HB96" i="1" s="1"/>
  <c r="HC96" i="1" s="1"/>
  <c r="HD96" i="1" s="1"/>
  <c r="HE96" i="1" s="1"/>
  <c r="HF96" i="1" s="1"/>
  <c r="HG96" i="1" s="1"/>
  <c r="HH96" i="1" s="1"/>
  <c r="HI96" i="1" s="1"/>
  <c r="HJ96" i="1" s="1"/>
  <c r="HK96" i="1" s="1"/>
  <c r="HL96" i="1" s="1"/>
  <c r="HM96" i="1" s="1"/>
  <c r="HN96" i="1" s="1"/>
  <c r="HO96" i="1" s="1"/>
  <c r="HP96" i="1" s="1"/>
  <c r="HQ96" i="1" s="1"/>
  <c r="HR96" i="1" s="1"/>
  <c r="HS96" i="1" s="1"/>
  <c r="HT96" i="1" s="1"/>
  <c r="HU96" i="1" s="1"/>
  <c r="HV96" i="1" s="1"/>
  <c r="HW96" i="1" s="1"/>
  <c r="HX96" i="1" s="1"/>
  <c r="HY96" i="1" s="1"/>
  <c r="HZ96" i="1" s="1"/>
  <c r="IA96" i="1" s="1"/>
  <c r="IB96" i="1" s="1"/>
  <c r="IC96" i="1" s="1"/>
  <c r="ID96" i="1" s="1"/>
  <c r="IE96" i="1" s="1"/>
  <c r="IF96" i="1" s="1"/>
  <c r="IG96" i="1" s="1"/>
  <c r="IH96" i="1" s="1"/>
  <c r="AQ96" i="1" s="1"/>
  <c r="FN96" i="1"/>
  <c r="FM96" i="1"/>
  <c r="GX92" i="1"/>
  <c r="GY92" i="1" s="1"/>
  <c r="GZ92" i="1" s="1"/>
  <c r="HA92" i="1" s="1"/>
  <c r="HB92" i="1" s="1"/>
  <c r="HC92" i="1" s="1"/>
  <c r="HD92" i="1" s="1"/>
  <c r="HE92" i="1" s="1"/>
  <c r="HF92" i="1" s="1"/>
  <c r="HG92" i="1" s="1"/>
  <c r="HH92" i="1" s="1"/>
  <c r="HI92" i="1" s="1"/>
  <c r="HJ92" i="1" s="1"/>
  <c r="HK92" i="1" s="1"/>
  <c r="HL92" i="1" s="1"/>
  <c r="HM92" i="1" s="1"/>
  <c r="HN92" i="1" s="1"/>
  <c r="HO92" i="1" s="1"/>
  <c r="HP92" i="1" s="1"/>
  <c r="HQ92" i="1" s="1"/>
  <c r="HR92" i="1" s="1"/>
  <c r="HS92" i="1" s="1"/>
  <c r="HT92" i="1" s="1"/>
  <c r="HU92" i="1" s="1"/>
  <c r="HV92" i="1" s="1"/>
  <c r="HW92" i="1" s="1"/>
  <c r="HX92" i="1" s="1"/>
  <c r="HY92" i="1" s="1"/>
  <c r="HZ92" i="1" s="1"/>
  <c r="IA92" i="1" s="1"/>
  <c r="IB92" i="1" s="1"/>
  <c r="IC92" i="1" s="1"/>
  <c r="ID92" i="1" s="1"/>
  <c r="IE92" i="1" s="1"/>
  <c r="IF92" i="1" s="1"/>
  <c r="IG92" i="1" s="1"/>
  <c r="IH92" i="1" s="1"/>
  <c r="AQ92" i="1" s="1"/>
  <c r="FN92" i="1"/>
  <c r="FM92" i="1"/>
  <c r="GX88" i="1"/>
  <c r="GY88" i="1" s="1"/>
  <c r="GZ88" i="1" s="1"/>
  <c r="HA88" i="1" s="1"/>
  <c r="HB88" i="1" s="1"/>
  <c r="HC88" i="1" s="1"/>
  <c r="HD88" i="1" s="1"/>
  <c r="HE88" i="1" s="1"/>
  <c r="HF88" i="1" s="1"/>
  <c r="HG88" i="1" s="1"/>
  <c r="HH88" i="1" s="1"/>
  <c r="HI88" i="1" s="1"/>
  <c r="HJ88" i="1" s="1"/>
  <c r="HK88" i="1" s="1"/>
  <c r="HL88" i="1" s="1"/>
  <c r="HM88" i="1" s="1"/>
  <c r="HN88" i="1" s="1"/>
  <c r="HO88" i="1" s="1"/>
  <c r="HP88" i="1" s="1"/>
  <c r="HQ88" i="1" s="1"/>
  <c r="HR88" i="1" s="1"/>
  <c r="HS88" i="1" s="1"/>
  <c r="HT88" i="1" s="1"/>
  <c r="HU88" i="1" s="1"/>
  <c r="HV88" i="1" s="1"/>
  <c r="HW88" i="1" s="1"/>
  <c r="HX88" i="1" s="1"/>
  <c r="HY88" i="1" s="1"/>
  <c r="HZ88" i="1" s="1"/>
  <c r="IA88" i="1" s="1"/>
  <c r="IB88" i="1" s="1"/>
  <c r="IC88" i="1" s="1"/>
  <c r="ID88" i="1" s="1"/>
  <c r="IE88" i="1" s="1"/>
  <c r="IF88" i="1" s="1"/>
  <c r="IG88" i="1" s="1"/>
  <c r="IH88" i="1" s="1"/>
  <c r="AQ88" i="1" s="1"/>
  <c r="FN88" i="1"/>
  <c r="FM88" i="1"/>
  <c r="GX84" i="1"/>
  <c r="GY84" i="1" s="1"/>
  <c r="GZ84" i="1" s="1"/>
  <c r="HA84" i="1" s="1"/>
  <c r="HB84" i="1" s="1"/>
  <c r="HC84" i="1" s="1"/>
  <c r="HD84" i="1" s="1"/>
  <c r="HE84" i="1" s="1"/>
  <c r="HF84" i="1" s="1"/>
  <c r="HG84" i="1" s="1"/>
  <c r="HH84" i="1" s="1"/>
  <c r="HI84" i="1" s="1"/>
  <c r="HJ84" i="1" s="1"/>
  <c r="HK84" i="1" s="1"/>
  <c r="HL84" i="1" s="1"/>
  <c r="HM84" i="1" s="1"/>
  <c r="HN84" i="1" s="1"/>
  <c r="HO84" i="1" s="1"/>
  <c r="HP84" i="1" s="1"/>
  <c r="HQ84" i="1" s="1"/>
  <c r="HR84" i="1" s="1"/>
  <c r="HS84" i="1" s="1"/>
  <c r="HT84" i="1" s="1"/>
  <c r="HU84" i="1" s="1"/>
  <c r="HV84" i="1" s="1"/>
  <c r="HW84" i="1" s="1"/>
  <c r="HX84" i="1" s="1"/>
  <c r="HY84" i="1" s="1"/>
  <c r="HZ84" i="1" s="1"/>
  <c r="IA84" i="1" s="1"/>
  <c r="IB84" i="1" s="1"/>
  <c r="IC84" i="1" s="1"/>
  <c r="ID84" i="1" s="1"/>
  <c r="IE84" i="1" s="1"/>
  <c r="IF84" i="1" s="1"/>
  <c r="IG84" i="1" s="1"/>
  <c r="IH84" i="1" s="1"/>
  <c r="AQ84" i="1" s="1"/>
  <c r="FN84" i="1"/>
  <c r="FM84" i="1"/>
  <c r="GX80" i="1"/>
  <c r="GY80" i="1" s="1"/>
  <c r="GZ80" i="1" s="1"/>
  <c r="HA80" i="1" s="1"/>
  <c r="HB80" i="1" s="1"/>
  <c r="HC80" i="1" s="1"/>
  <c r="HD80" i="1" s="1"/>
  <c r="HE80" i="1" s="1"/>
  <c r="HF80" i="1" s="1"/>
  <c r="HG80" i="1" s="1"/>
  <c r="HH80" i="1" s="1"/>
  <c r="HI80" i="1" s="1"/>
  <c r="HJ80" i="1" s="1"/>
  <c r="HK80" i="1" s="1"/>
  <c r="HL80" i="1" s="1"/>
  <c r="HM80" i="1" s="1"/>
  <c r="HN80" i="1" s="1"/>
  <c r="HO80" i="1" s="1"/>
  <c r="HP80" i="1" s="1"/>
  <c r="HQ80" i="1" s="1"/>
  <c r="HR80" i="1" s="1"/>
  <c r="HS80" i="1" s="1"/>
  <c r="HT80" i="1" s="1"/>
  <c r="HU80" i="1" s="1"/>
  <c r="HV80" i="1" s="1"/>
  <c r="HW80" i="1" s="1"/>
  <c r="HX80" i="1" s="1"/>
  <c r="HY80" i="1" s="1"/>
  <c r="HZ80" i="1" s="1"/>
  <c r="IA80" i="1" s="1"/>
  <c r="IB80" i="1" s="1"/>
  <c r="IC80" i="1" s="1"/>
  <c r="ID80" i="1" s="1"/>
  <c r="IE80" i="1" s="1"/>
  <c r="IF80" i="1" s="1"/>
  <c r="IG80" i="1" s="1"/>
  <c r="IH80" i="1" s="1"/>
  <c r="AQ80" i="1" s="1"/>
  <c r="FN80" i="1"/>
  <c r="FM80" i="1"/>
  <c r="GX76" i="1"/>
  <c r="GY76" i="1" s="1"/>
  <c r="GZ76" i="1" s="1"/>
  <c r="HA76" i="1" s="1"/>
  <c r="HB76" i="1" s="1"/>
  <c r="HC76" i="1" s="1"/>
  <c r="HD76" i="1" s="1"/>
  <c r="HE76" i="1" s="1"/>
  <c r="HF76" i="1" s="1"/>
  <c r="HG76" i="1" s="1"/>
  <c r="HH76" i="1" s="1"/>
  <c r="HI76" i="1" s="1"/>
  <c r="HJ76" i="1" s="1"/>
  <c r="HK76" i="1" s="1"/>
  <c r="HL76" i="1" s="1"/>
  <c r="HM76" i="1" s="1"/>
  <c r="HN76" i="1" s="1"/>
  <c r="HO76" i="1" s="1"/>
  <c r="HP76" i="1" s="1"/>
  <c r="HQ76" i="1" s="1"/>
  <c r="HR76" i="1" s="1"/>
  <c r="HS76" i="1" s="1"/>
  <c r="HT76" i="1" s="1"/>
  <c r="HU76" i="1" s="1"/>
  <c r="HV76" i="1" s="1"/>
  <c r="HW76" i="1" s="1"/>
  <c r="HX76" i="1" s="1"/>
  <c r="HY76" i="1" s="1"/>
  <c r="HZ76" i="1" s="1"/>
  <c r="IA76" i="1" s="1"/>
  <c r="IB76" i="1" s="1"/>
  <c r="IC76" i="1" s="1"/>
  <c r="ID76" i="1" s="1"/>
  <c r="IE76" i="1" s="1"/>
  <c r="IF76" i="1" s="1"/>
  <c r="IG76" i="1" s="1"/>
  <c r="IH76" i="1" s="1"/>
  <c r="AQ76" i="1" s="1"/>
  <c r="FM76" i="1"/>
  <c r="FN76" i="1"/>
  <c r="GX72" i="1"/>
  <c r="GY72" i="1" s="1"/>
  <c r="GZ72" i="1" s="1"/>
  <c r="HA72" i="1" s="1"/>
  <c r="HB72" i="1" s="1"/>
  <c r="HC72" i="1" s="1"/>
  <c r="HD72" i="1" s="1"/>
  <c r="HE72" i="1" s="1"/>
  <c r="HF72" i="1" s="1"/>
  <c r="HG72" i="1" s="1"/>
  <c r="HH72" i="1" s="1"/>
  <c r="HI72" i="1" s="1"/>
  <c r="HJ72" i="1" s="1"/>
  <c r="HK72" i="1" s="1"/>
  <c r="HL72" i="1" s="1"/>
  <c r="HM72" i="1" s="1"/>
  <c r="HN72" i="1" s="1"/>
  <c r="HO72" i="1" s="1"/>
  <c r="HP72" i="1" s="1"/>
  <c r="HQ72" i="1" s="1"/>
  <c r="HR72" i="1" s="1"/>
  <c r="HS72" i="1" s="1"/>
  <c r="HT72" i="1" s="1"/>
  <c r="HU72" i="1" s="1"/>
  <c r="HV72" i="1" s="1"/>
  <c r="HW72" i="1" s="1"/>
  <c r="HX72" i="1" s="1"/>
  <c r="HY72" i="1" s="1"/>
  <c r="HZ72" i="1" s="1"/>
  <c r="IA72" i="1" s="1"/>
  <c r="IB72" i="1" s="1"/>
  <c r="IC72" i="1" s="1"/>
  <c r="ID72" i="1" s="1"/>
  <c r="IE72" i="1" s="1"/>
  <c r="IF72" i="1" s="1"/>
  <c r="IG72" i="1" s="1"/>
  <c r="IH72" i="1" s="1"/>
  <c r="AQ72" i="1" s="1"/>
  <c r="FM72" i="1"/>
  <c r="FN72" i="1"/>
  <c r="GX68" i="1"/>
  <c r="GY68" i="1" s="1"/>
  <c r="GZ68" i="1" s="1"/>
  <c r="HA68" i="1" s="1"/>
  <c r="HB68" i="1" s="1"/>
  <c r="HC68" i="1" s="1"/>
  <c r="HD68" i="1" s="1"/>
  <c r="HE68" i="1" s="1"/>
  <c r="HF68" i="1" s="1"/>
  <c r="HG68" i="1" s="1"/>
  <c r="HH68" i="1" s="1"/>
  <c r="HI68" i="1" s="1"/>
  <c r="HJ68" i="1" s="1"/>
  <c r="HK68" i="1" s="1"/>
  <c r="HL68" i="1" s="1"/>
  <c r="HM68" i="1" s="1"/>
  <c r="HN68" i="1" s="1"/>
  <c r="HO68" i="1" s="1"/>
  <c r="HP68" i="1" s="1"/>
  <c r="HQ68" i="1" s="1"/>
  <c r="HR68" i="1" s="1"/>
  <c r="HS68" i="1" s="1"/>
  <c r="HT68" i="1" s="1"/>
  <c r="HU68" i="1" s="1"/>
  <c r="HV68" i="1" s="1"/>
  <c r="HW68" i="1" s="1"/>
  <c r="HX68" i="1" s="1"/>
  <c r="HY68" i="1" s="1"/>
  <c r="HZ68" i="1" s="1"/>
  <c r="IA68" i="1" s="1"/>
  <c r="IB68" i="1" s="1"/>
  <c r="IC68" i="1" s="1"/>
  <c r="ID68" i="1" s="1"/>
  <c r="IE68" i="1" s="1"/>
  <c r="IF68" i="1" s="1"/>
  <c r="IG68" i="1" s="1"/>
  <c r="IH68" i="1" s="1"/>
  <c r="AQ68" i="1" s="1"/>
  <c r="FN68" i="1"/>
  <c r="FM68" i="1"/>
  <c r="GX64" i="1"/>
  <c r="GY64" i="1" s="1"/>
  <c r="GZ64" i="1" s="1"/>
  <c r="HA64" i="1" s="1"/>
  <c r="HB64" i="1" s="1"/>
  <c r="HC64" i="1" s="1"/>
  <c r="HD64" i="1" s="1"/>
  <c r="HE64" i="1" s="1"/>
  <c r="HF64" i="1" s="1"/>
  <c r="HG64" i="1" s="1"/>
  <c r="HH64" i="1" s="1"/>
  <c r="HI64" i="1" s="1"/>
  <c r="HJ64" i="1" s="1"/>
  <c r="HK64" i="1" s="1"/>
  <c r="HL64" i="1" s="1"/>
  <c r="HM64" i="1" s="1"/>
  <c r="HN64" i="1" s="1"/>
  <c r="HO64" i="1" s="1"/>
  <c r="HP64" i="1" s="1"/>
  <c r="HQ64" i="1" s="1"/>
  <c r="HR64" i="1" s="1"/>
  <c r="HS64" i="1" s="1"/>
  <c r="HT64" i="1" s="1"/>
  <c r="HU64" i="1" s="1"/>
  <c r="HV64" i="1" s="1"/>
  <c r="HW64" i="1" s="1"/>
  <c r="HX64" i="1" s="1"/>
  <c r="HY64" i="1" s="1"/>
  <c r="HZ64" i="1" s="1"/>
  <c r="IA64" i="1" s="1"/>
  <c r="IB64" i="1" s="1"/>
  <c r="IC64" i="1" s="1"/>
  <c r="ID64" i="1" s="1"/>
  <c r="IE64" i="1" s="1"/>
  <c r="IF64" i="1" s="1"/>
  <c r="IG64" i="1" s="1"/>
  <c r="IH64" i="1" s="1"/>
  <c r="AQ64" i="1" s="1"/>
  <c r="FN64" i="1"/>
  <c r="FM64" i="1"/>
  <c r="GX60" i="1"/>
  <c r="GY60" i="1" s="1"/>
  <c r="GZ60" i="1" s="1"/>
  <c r="HA60" i="1" s="1"/>
  <c r="HB60" i="1" s="1"/>
  <c r="HC60" i="1" s="1"/>
  <c r="HD60" i="1" s="1"/>
  <c r="HE60" i="1" s="1"/>
  <c r="HF60" i="1" s="1"/>
  <c r="HG60" i="1" s="1"/>
  <c r="HH60" i="1" s="1"/>
  <c r="HI60" i="1" s="1"/>
  <c r="HJ60" i="1" s="1"/>
  <c r="HK60" i="1" s="1"/>
  <c r="HL60" i="1" s="1"/>
  <c r="HM60" i="1" s="1"/>
  <c r="HN60" i="1" s="1"/>
  <c r="HO60" i="1" s="1"/>
  <c r="HP60" i="1" s="1"/>
  <c r="HQ60" i="1" s="1"/>
  <c r="HR60" i="1" s="1"/>
  <c r="HS60" i="1" s="1"/>
  <c r="HT60" i="1" s="1"/>
  <c r="HU60" i="1" s="1"/>
  <c r="HV60" i="1" s="1"/>
  <c r="HW60" i="1" s="1"/>
  <c r="HX60" i="1" s="1"/>
  <c r="HY60" i="1" s="1"/>
  <c r="HZ60" i="1" s="1"/>
  <c r="IA60" i="1" s="1"/>
  <c r="IB60" i="1" s="1"/>
  <c r="IC60" i="1" s="1"/>
  <c r="ID60" i="1" s="1"/>
  <c r="IE60" i="1" s="1"/>
  <c r="IF60" i="1" s="1"/>
  <c r="IG60" i="1" s="1"/>
  <c r="IH60" i="1" s="1"/>
  <c r="AQ60" i="1" s="1"/>
  <c r="FM60" i="1"/>
  <c r="FN60" i="1"/>
  <c r="DM56" i="1"/>
  <c r="DG53" i="1"/>
  <c r="DI52" i="1"/>
  <c r="DI48" i="1"/>
  <c r="GW307" i="1"/>
  <c r="GT307" i="1"/>
  <c r="GP307" i="1"/>
  <c r="GL307" i="1"/>
  <c r="GH307" i="1"/>
  <c r="GD307" i="1"/>
  <c r="FZ307" i="1"/>
  <c r="FV307" i="1"/>
  <c r="FR307" i="1"/>
  <c r="GX307" i="1"/>
  <c r="GY307" i="1" s="1"/>
  <c r="GZ307" i="1" s="1"/>
  <c r="HA307" i="1" s="1"/>
  <c r="HB307" i="1" s="1"/>
  <c r="HC307" i="1" s="1"/>
  <c r="HD307" i="1" s="1"/>
  <c r="HE307" i="1" s="1"/>
  <c r="HF307" i="1" s="1"/>
  <c r="HG307" i="1" s="1"/>
  <c r="HH307" i="1" s="1"/>
  <c r="HI307" i="1" s="1"/>
  <c r="HJ307" i="1" s="1"/>
  <c r="HK307" i="1" s="1"/>
  <c r="HL307" i="1" s="1"/>
  <c r="HM307" i="1" s="1"/>
  <c r="HN307" i="1" s="1"/>
  <c r="HO307" i="1" s="1"/>
  <c r="HP307" i="1" s="1"/>
  <c r="HQ307" i="1" s="1"/>
  <c r="HR307" i="1" s="1"/>
  <c r="HS307" i="1" s="1"/>
  <c r="HT307" i="1" s="1"/>
  <c r="HU307" i="1" s="1"/>
  <c r="HV307" i="1" s="1"/>
  <c r="HW307" i="1" s="1"/>
  <c r="HX307" i="1" s="1"/>
  <c r="HY307" i="1" s="1"/>
  <c r="HZ307" i="1" s="1"/>
  <c r="IA307" i="1" s="1"/>
  <c r="IB307" i="1" s="1"/>
  <c r="IC307" i="1" s="1"/>
  <c r="ID307" i="1" s="1"/>
  <c r="IE307" i="1" s="1"/>
  <c r="IF307" i="1" s="1"/>
  <c r="IG307" i="1" s="1"/>
  <c r="IH307" i="1" s="1"/>
  <c r="AQ307" i="1" s="1"/>
  <c r="FN307" i="1"/>
  <c r="FM307" i="1"/>
  <c r="GU306" i="1"/>
  <c r="GQ306" i="1"/>
  <c r="GM306" i="1"/>
  <c r="GI306" i="1"/>
  <c r="GE306" i="1"/>
  <c r="GA306" i="1"/>
  <c r="FW306" i="1"/>
  <c r="FS306" i="1"/>
  <c r="FO306" i="1"/>
  <c r="GV305" i="1"/>
  <c r="GR305" i="1"/>
  <c r="GN305" i="1"/>
  <c r="GJ305" i="1"/>
  <c r="GF305" i="1"/>
  <c r="GB305" i="1"/>
  <c r="FX305" i="1"/>
  <c r="FT305" i="1"/>
  <c r="FP305" i="1"/>
  <c r="GS304" i="1"/>
  <c r="GO304" i="1"/>
  <c r="GK304" i="1"/>
  <c r="GG304" i="1"/>
  <c r="GC304" i="1"/>
  <c r="FY304" i="1"/>
  <c r="FU304" i="1"/>
  <c r="FQ304" i="1"/>
  <c r="GW303" i="1"/>
  <c r="GT303" i="1"/>
  <c r="GP303" i="1"/>
  <c r="GL303" i="1"/>
  <c r="GH303" i="1"/>
  <c r="GD303" i="1"/>
  <c r="FZ303" i="1"/>
  <c r="FV303" i="1"/>
  <c r="FR303" i="1"/>
  <c r="GX303" i="1"/>
  <c r="GY303" i="1" s="1"/>
  <c r="GZ303" i="1" s="1"/>
  <c r="HA303" i="1" s="1"/>
  <c r="HB303" i="1" s="1"/>
  <c r="HC303" i="1" s="1"/>
  <c r="HD303" i="1" s="1"/>
  <c r="HE303" i="1" s="1"/>
  <c r="HF303" i="1" s="1"/>
  <c r="HG303" i="1" s="1"/>
  <c r="HH303" i="1" s="1"/>
  <c r="HI303" i="1" s="1"/>
  <c r="HJ303" i="1" s="1"/>
  <c r="HK303" i="1" s="1"/>
  <c r="HL303" i="1" s="1"/>
  <c r="HM303" i="1" s="1"/>
  <c r="HN303" i="1" s="1"/>
  <c r="HO303" i="1" s="1"/>
  <c r="HP303" i="1" s="1"/>
  <c r="HQ303" i="1" s="1"/>
  <c r="HR303" i="1" s="1"/>
  <c r="HS303" i="1" s="1"/>
  <c r="HT303" i="1" s="1"/>
  <c r="HU303" i="1" s="1"/>
  <c r="HV303" i="1" s="1"/>
  <c r="HW303" i="1" s="1"/>
  <c r="HX303" i="1" s="1"/>
  <c r="HY303" i="1" s="1"/>
  <c r="HZ303" i="1" s="1"/>
  <c r="IA303" i="1" s="1"/>
  <c r="IB303" i="1" s="1"/>
  <c r="IC303" i="1" s="1"/>
  <c r="ID303" i="1" s="1"/>
  <c r="IE303" i="1" s="1"/>
  <c r="IF303" i="1" s="1"/>
  <c r="IG303" i="1" s="1"/>
  <c r="IH303" i="1" s="1"/>
  <c r="AQ303" i="1" s="1"/>
  <c r="FN303" i="1"/>
  <c r="FM303" i="1"/>
  <c r="GU302" i="1"/>
  <c r="GQ302" i="1"/>
  <c r="GM302" i="1"/>
  <c r="GI302" i="1"/>
  <c r="GE302" i="1"/>
  <c r="GA302" i="1"/>
  <c r="FW302" i="1"/>
  <c r="FS302" i="1"/>
  <c r="FO302" i="1"/>
  <c r="GV301" i="1"/>
  <c r="GR301" i="1"/>
  <c r="GN301" i="1"/>
  <c r="GJ301" i="1"/>
  <c r="GF301" i="1"/>
  <c r="GB301" i="1"/>
  <c r="FX301" i="1"/>
  <c r="FT301" i="1"/>
  <c r="FP301" i="1"/>
  <c r="GS300" i="1"/>
  <c r="GO300" i="1"/>
  <c r="GK300" i="1"/>
  <c r="GG300" i="1"/>
  <c r="GC300" i="1"/>
  <c r="FY300" i="1"/>
  <c r="FU300" i="1"/>
  <c r="FQ300" i="1"/>
  <c r="GW299" i="1"/>
  <c r="GT299" i="1"/>
  <c r="GP299" i="1"/>
  <c r="GL299" i="1"/>
  <c r="GH299" i="1"/>
  <c r="GD299" i="1"/>
  <c r="FZ299" i="1"/>
  <c r="FV299" i="1"/>
  <c r="FR299" i="1"/>
  <c r="GX299" i="1"/>
  <c r="GY299" i="1" s="1"/>
  <c r="GZ299" i="1" s="1"/>
  <c r="HA299" i="1" s="1"/>
  <c r="HB299" i="1" s="1"/>
  <c r="HC299" i="1" s="1"/>
  <c r="HD299" i="1" s="1"/>
  <c r="HE299" i="1" s="1"/>
  <c r="HF299" i="1" s="1"/>
  <c r="HG299" i="1" s="1"/>
  <c r="HH299" i="1" s="1"/>
  <c r="HI299" i="1" s="1"/>
  <c r="HJ299" i="1" s="1"/>
  <c r="HK299" i="1" s="1"/>
  <c r="HL299" i="1" s="1"/>
  <c r="HM299" i="1" s="1"/>
  <c r="HN299" i="1" s="1"/>
  <c r="HO299" i="1" s="1"/>
  <c r="HP299" i="1" s="1"/>
  <c r="HQ299" i="1" s="1"/>
  <c r="HR299" i="1" s="1"/>
  <c r="HS299" i="1" s="1"/>
  <c r="HT299" i="1" s="1"/>
  <c r="HU299" i="1" s="1"/>
  <c r="HV299" i="1" s="1"/>
  <c r="HW299" i="1" s="1"/>
  <c r="HX299" i="1" s="1"/>
  <c r="HY299" i="1" s="1"/>
  <c r="HZ299" i="1" s="1"/>
  <c r="IA299" i="1" s="1"/>
  <c r="IB299" i="1" s="1"/>
  <c r="IC299" i="1" s="1"/>
  <c r="ID299" i="1" s="1"/>
  <c r="IE299" i="1" s="1"/>
  <c r="IF299" i="1" s="1"/>
  <c r="IG299" i="1" s="1"/>
  <c r="IH299" i="1" s="1"/>
  <c r="AQ299" i="1" s="1"/>
  <c r="FN299" i="1"/>
  <c r="FM299" i="1"/>
  <c r="GU298" i="1"/>
  <c r="GQ298" i="1"/>
  <c r="GM298" i="1"/>
  <c r="GI298" i="1"/>
  <c r="GE298" i="1"/>
  <c r="GA298" i="1"/>
  <c r="FW298" i="1"/>
  <c r="FS298" i="1"/>
  <c r="FO298" i="1"/>
  <c r="GV297" i="1"/>
  <c r="GR297" i="1"/>
  <c r="GN297" i="1"/>
  <c r="GJ297" i="1"/>
  <c r="GF297" i="1"/>
  <c r="GB297" i="1"/>
  <c r="FX297" i="1"/>
  <c r="FT297" i="1"/>
  <c r="FP297" i="1"/>
  <c r="GS296" i="1"/>
  <c r="GO296" i="1"/>
  <c r="GK296" i="1"/>
  <c r="GG296" i="1"/>
  <c r="GC296" i="1"/>
  <c r="FY296" i="1"/>
  <c r="FU296" i="1"/>
  <c r="FQ296" i="1"/>
  <c r="GW295" i="1"/>
  <c r="GT295" i="1"/>
  <c r="GP295" i="1"/>
  <c r="GL295" i="1"/>
  <c r="GH295" i="1"/>
  <c r="GD295" i="1"/>
  <c r="FZ295" i="1"/>
  <c r="FV295" i="1"/>
  <c r="FR295" i="1"/>
  <c r="GX295" i="1"/>
  <c r="GY295" i="1" s="1"/>
  <c r="GZ295" i="1" s="1"/>
  <c r="HA295" i="1" s="1"/>
  <c r="HB295" i="1" s="1"/>
  <c r="HC295" i="1" s="1"/>
  <c r="HD295" i="1" s="1"/>
  <c r="HE295" i="1" s="1"/>
  <c r="HF295" i="1" s="1"/>
  <c r="HG295" i="1" s="1"/>
  <c r="HH295" i="1" s="1"/>
  <c r="HI295" i="1" s="1"/>
  <c r="HJ295" i="1" s="1"/>
  <c r="HK295" i="1" s="1"/>
  <c r="HL295" i="1" s="1"/>
  <c r="HM295" i="1" s="1"/>
  <c r="HN295" i="1" s="1"/>
  <c r="HO295" i="1" s="1"/>
  <c r="HP295" i="1" s="1"/>
  <c r="HQ295" i="1" s="1"/>
  <c r="HR295" i="1" s="1"/>
  <c r="HS295" i="1" s="1"/>
  <c r="HT295" i="1" s="1"/>
  <c r="HU295" i="1" s="1"/>
  <c r="HV295" i="1" s="1"/>
  <c r="HW295" i="1" s="1"/>
  <c r="HX295" i="1" s="1"/>
  <c r="HY295" i="1" s="1"/>
  <c r="HZ295" i="1" s="1"/>
  <c r="IA295" i="1" s="1"/>
  <c r="IB295" i="1" s="1"/>
  <c r="IC295" i="1" s="1"/>
  <c r="ID295" i="1" s="1"/>
  <c r="IE295" i="1" s="1"/>
  <c r="IF295" i="1" s="1"/>
  <c r="IG295" i="1" s="1"/>
  <c r="IH295" i="1" s="1"/>
  <c r="AQ295" i="1" s="1"/>
  <c r="FN295" i="1"/>
  <c r="FM295" i="1"/>
  <c r="GU294" i="1"/>
  <c r="GQ294" i="1"/>
  <c r="GM294" i="1"/>
  <c r="GI294" i="1"/>
  <c r="GE294" i="1"/>
  <c r="GA294" i="1"/>
  <c r="FW294" i="1"/>
  <c r="FS294" i="1"/>
  <c r="FO294" i="1"/>
  <c r="GV293" i="1"/>
  <c r="GR293" i="1"/>
  <c r="GN293" i="1"/>
  <c r="GJ293" i="1"/>
  <c r="GF293" i="1"/>
  <c r="GB293" i="1"/>
  <c r="FX293" i="1"/>
  <c r="FT293" i="1"/>
  <c r="FP293" i="1"/>
  <c r="GS292" i="1"/>
  <c r="GO292" i="1"/>
  <c r="GK292" i="1"/>
  <c r="GG292" i="1"/>
  <c r="GC292" i="1"/>
  <c r="FY292" i="1"/>
  <c r="FU292" i="1"/>
  <c r="FQ292" i="1"/>
  <c r="GW291" i="1"/>
  <c r="GT291" i="1"/>
  <c r="GP291" i="1"/>
  <c r="GL291" i="1"/>
  <c r="GH291" i="1"/>
  <c r="GD291" i="1"/>
  <c r="FZ291" i="1"/>
  <c r="FV291" i="1"/>
  <c r="FR291" i="1"/>
  <c r="GX291" i="1"/>
  <c r="GY291" i="1" s="1"/>
  <c r="GZ291" i="1" s="1"/>
  <c r="HA291" i="1" s="1"/>
  <c r="HB291" i="1" s="1"/>
  <c r="HC291" i="1" s="1"/>
  <c r="HD291" i="1" s="1"/>
  <c r="HE291" i="1" s="1"/>
  <c r="HF291" i="1" s="1"/>
  <c r="HG291" i="1" s="1"/>
  <c r="HH291" i="1" s="1"/>
  <c r="HI291" i="1" s="1"/>
  <c r="HJ291" i="1" s="1"/>
  <c r="HK291" i="1" s="1"/>
  <c r="HL291" i="1" s="1"/>
  <c r="HM291" i="1" s="1"/>
  <c r="HN291" i="1" s="1"/>
  <c r="HO291" i="1" s="1"/>
  <c r="HP291" i="1" s="1"/>
  <c r="HQ291" i="1" s="1"/>
  <c r="HR291" i="1" s="1"/>
  <c r="HS291" i="1" s="1"/>
  <c r="HT291" i="1" s="1"/>
  <c r="HU291" i="1" s="1"/>
  <c r="HV291" i="1" s="1"/>
  <c r="HW291" i="1" s="1"/>
  <c r="HX291" i="1" s="1"/>
  <c r="HY291" i="1" s="1"/>
  <c r="HZ291" i="1" s="1"/>
  <c r="IA291" i="1" s="1"/>
  <c r="IB291" i="1" s="1"/>
  <c r="IC291" i="1" s="1"/>
  <c r="ID291" i="1" s="1"/>
  <c r="IE291" i="1" s="1"/>
  <c r="IF291" i="1" s="1"/>
  <c r="IG291" i="1" s="1"/>
  <c r="IH291" i="1" s="1"/>
  <c r="AQ291" i="1" s="1"/>
  <c r="FN291" i="1"/>
  <c r="FM291" i="1"/>
  <c r="GU290" i="1"/>
  <c r="GQ290" i="1"/>
  <c r="GM290" i="1"/>
  <c r="GI290" i="1"/>
  <c r="GE290" i="1"/>
  <c r="GA290" i="1"/>
  <c r="FW290" i="1"/>
  <c r="FS290" i="1"/>
  <c r="FO290" i="1"/>
  <c r="GV289" i="1"/>
  <c r="GR289" i="1"/>
  <c r="GN289" i="1"/>
  <c r="GJ289" i="1"/>
  <c r="GF289" i="1"/>
  <c r="GB289" i="1"/>
  <c r="FX289" i="1"/>
  <c r="FT289" i="1"/>
  <c r="FP289" i="1"/>
  <c r="GS288" i="1"/>
  <c r="GO288" i="1"/>
  <c r="GK288" i="1"/>
  <c r="GG288" i="1"/>
  <c r="GC288" i="1"/>
  <c r="FY288" i="1"/>
  <c r="FU288" i="1"/>
  <c r="FQ288" i="1"/>
  <c r="GW287" i="1"/>
  <c r="GT287" i="1"/>
  <c r="GP287" i="1"/>
  <c r="GL287" i="1"/>
  <c r="GH287" i="1"/>
  <c r="GD287" i="1"/>
  <c r="FZ287" i="1"/>
  <c r="FV287" i="1"/>
  <c r="FR287" i="1"/>
  <c r="GX287" i="1"/>
  <c r="GY287" i="1" s="1"/>
  <c r="GZ287" i="1" s="1"/>
  <c r="HA287" i="1" s="1"/>
  <c r="HB287" i="1" s="1"/>
  <c r="HC287" i="1" s="1"/>
  <c r="HD287" i="1" s="1"/>
  <c r="HE287" i="1" s="1"/>
  <c r="HF287" i="1" s="1"/>
  <c r="HG287" i="1" s="1"/>
  <c r="HH287" i="1" s="1"/>
  <c r="HI287" i="1" s="1"/>
  <c r="HJ287" i="1" s="1"/>
  <c r="HK287" i="1" s="1"/>
  <c r="HL287" i="1" s="1"/>
  <c r="HM287" i="1" s="1"/>
  <c r="HN287" i="1" s="1"/>
  <c r="HO287" i="1" s="1"/>
  <c r="HP287" i="1" s="1"/>
  <c r="HQ287" i="1" s="1"/>
  <c r="HR287" i="1" s="1"/>
  <c r="HS287" i="1" s="1"/>
  <c r="HT287" i="1" s="1"/>
  <c r="HU287" i="1" s="1"/>
  <c r="HV287" i="1" s="1"/>
  <c r="HW287" i="1" s="1"/>
  <c r="HX287" i="1" s="1"/>
  <c r="HY287" i="1" s="1"/>
  <c r="HZ287" i="1" s="1"/>
  <c r="IA287" i="1" s="1"/>
  <c r="IB287" i="1" s="1"/>
  <c r="IC287" i="1" s="1"/>
  <c r="ID287" i="1" s="1"/>
  <c r="IE287" i="1" s="1"/>
  <c r="IF287" i="1" s="1"/>
  <c r="IG287" i="1" s="1"/>
  <c r="IH287" i="1" s="1"/>
  <c r="AQ287" i="1" s="1"/>
  <c r="FN287" i="1"/>
  <c r="FM287" i="1"/>
  <c r="GU286" i="1"/>
  <c r="GQ286" i="1"/>
  <c r="GM286" i="1"/>
  <c r="GI286" i="1"/>
  <c r="GE286" i="1"/>
  <c r="GA286" i="1"/>
  <c r="FW286" i="1"/>
  <c r="FS286" i="1"/>
  <c r="FO286" i="1"/>
  <c r="GV285" i="1"/>
  <c r="GR285" i="1"/>
  <c r="GN285" i="1"/>
  <c r="GJ285" i="1"/>
  <c r="GF285" i="1"/>
  <c r="GB285" i="1"/>
  <c r="FX285" i="1"/>
  <c r="FT285" i="1"/>
  <c r="FP285" i="1"/>
  <c r="GS284" i="1"/>
  <c r="GO284" i="1"/>
  <c r="GK284" i="1"/>
  <c r="GG284" i="1"/>
  <c r="GC284" i="1"/>
  <c r="FY284" i="1"/>
  <c r="FU284" i="1"/>
  <c r="FQ284" i="1"/>
  <c r="GW283" i="1"/>
  <c r="GT283" i="1"/>
  <c r="GP283" i="1"/>
  <c r="GL283" i="1"/>
  <c r="GH283" i="1"/>
  <c r="GD283" i="1"/>
  <c r="FZ283" i="1"/>
  <c r="FV283" i="1"/>
  <c r="FR283" i="1"/>
  <c r="GX283" i="1"/>
  <c r="GY283" i="1" s="1"/>
  <c r="GZ283" i="1" s="1"/>
  <c r="HA283" i="1" s="1"/>
  <c r="HB283" i="1" s="1"/>
  <c r="HC283" i="1" s="1"/>
  <c r="HD283" i="1" s="1"/>
  <c r="HE283" i="1" s="1"/>
  <c r="HF283" i="1" s="1"/>
  <c r="HG283" i="1" s="1"/>
  <c r="HH283" i="1" s="1"/>
  <c r="HI283" i="1" s="1"/>
  <c r="HJ283" i="1" s="1"/>
  <c r="HK283" i="1" s="1"/>
  <c r="HL283" i="1" s="1"/>
  <c r="HM283" i="1" s="1"/>
  <c r="HN283" i="1" s="1"/>
  <c r="HO283" i="1" s="1"/>
  <c r="HP283" i="1" s="1"/>
  <c r="HQ283" i="1" s="1"/>
  <c r="HR283" i="1" s="1"/>
  <c r="HS283" i="1" s="1"/>
  <c r="HT283" i="1" s="1"/>
  <c r="HU283" i="1" s="1"/>
  <c r="HV283" i="1" s="1"/>
  <c r="HW283" i="1" s="1"/>
  <c r="HX283" i="1" s="1"/>
  <c r="HY283" i="1" s="1"/>
  <c r="HZ283" i="1" s="1"/>
  <c r="IA283" i="1" s="1"/>
  <c r="IB283" i="1" s="1"/>
  <c r="IC283" i="1" s="1"/>
  <c r="ID283" i="1" s="1"/>
  <c r="IE283" i="1" s="1"/>
  <c r="IF283" i="1" s="1"/>
  <c r="IG283" i="1" s="1"/>
  <c r="IH283" i="1" s="1"/>
  <c r="AQ283" i="1" s="1"/>
  <c r="FN283" i="1"/>
  <c r="FM283" i="1"/>
  <c r="GU282" i="1"/>
  <c r="GQ282" i="1"/>
  <c r="GM282" i="1"/>
  <c r="GI282" i="1"/>
  <c r="GE282" i="1"/>
  <c r="GA282" i="1"/>
  <c r="FW282" i="1"/>
  <c r="FS282" i="1"/>
  <c r="FO282" i="1"/>
  <c r="GV281" i="1"/>
  <c r="GR281" i="1"/>
  <c r="GN281" i="1"/>
  <c r="GJ281" i="1"/>
  <c r="GF281" i="1"/>
  <c r="GB281" i="1"/>
  <c r="FX281" i="1"/>
  <c r="FT281" i="1"/>
  <c r="FP281" i="1"/>
  <c r="GS280" i="1"/>
  <c r="GO280" i="1"/>
  <c r="GK280" i="1"/>
  <c r="GG280" i="1"/>
  <c r="GC280" i="1"/>
  <c r="FY280" i="1"/>
  <c r="FU280" i="1"/>
  <c r="FQ280" i="1"/>
  <c r="GW279" i="1"/>
  <c r="GT279" i="1"/>
  <c r="GP279" i="1"/>
  <c r="GL279" i="1"/>
  <c r="GH279" i="1"/>
  <c r="GD279" i="1"/>
  <c r="FZ279" i="1"/>
  <c r="FV279" i="1"/>
  <c r="FR279" i="1"/>
  <c r="GX279" i="1"/>
  <c r="GY279" i="1" s="1"/>
  <c r="GZ279" i="1" s="1"/>
  <c r="HA279" i="1" s="1"/>
  <c r="HB279" i="1" s="1"/>
  <c r="HC279" i="1" s="1"/>
  <c r="HD279" i="1" s="1"/>
  <c r="HE279" i="1" s="1"/>
  <c r="HF279" i="1" s="1"/>
  <c r="HG279" i="1" s="1"/>
  <c r="HH279" i="1" s="1"/>
  <c r="HI279" i="1" s="1"/>
  <c r="HJ279" i="1" s="1"/>
  <c r="HK279" i="1" s="1"/>
  <c r="HL279" i="1" s="1"/>
  <c r="HM279" i="1" s="1"/>
  <c r="HN279" i="1" s="1"/>
  <c r="HO279" i="1" s="1"/>
  <c r="HP279" i="1" s="1"/>
  <c r="HQ279" i="1" s="1"/>
  <c r="HR279" i="1" s="1"/>
  <c r="HS279" i="1" s="1"/>
  <c r="HT279" i="1" s="1"/>
  <c r="HU279" i="1" s="1"/>
  <c r="HV279" i="1" s="1"/>
  <c r="HW279" i="1" s="1"/>
  <c r="HX279" i="1" s="1"/>
  <c r="HY279" i="1" s="1"/>
  <c r="HZ279" i="1" s="1"/>
  <c r="IA279" i="1" s="1"/>
  <c r="IB279" i="1" s="1"/>
  <c r="IC279" i="1" s="1"/>
  <c r="ID279" i="1" s="1"/>
  <c r="IE279" i="1" s="1"/>
  <c r="IF279" i="1" s="1"/>
  <c r="IG279" i="1" s="1"/>
  <c r="IH279" i="1" s="1"/>
  <c r="AQ279" i="1" s="1"/>
  <c r="FN279" i="1"/>
  <c r="FM279" i="1"/>
  <c r="GU278" i="1"/>
  <c r="GQ278" i="1"/>
  <c r="GM278" i="1"/>
  <c r="GI278" i="1"/>
  <c r="GE278" i="1"/>
  <c r="GA278" i="1"/>
  <c r="FW278" i="1"/>
  <c r="FS278" i="1"/>
  <c r="FO278" i="1"/>
  <c r="GV277" i="1"/>
  <c r="GR277" i="1"/>
  <c r="GN277" i="1"/>
  <c r="GJ277" i="1"/>
  <c r="GF277" i="1"/>
  <c r="GB277" i="1"/>
  <c r="FX277" i="1"/>
  <c r="FT277" i="1"/>
  <c r="FP277" i="1"/>
  <c r="GS276" i="1"/>
  <c r="GO276" i="1"/>
  <c r="GK276" i="1"/>
  <c r="GG276" i="1"/>
  <c r="GC276" i="1"/>
  <c r="FY276" i="1"/>
  <c r="FU276" i="1"/>
  <c r="FQ276" i="1"/>
  <c r="GW275" i="1"/>
  <c r="GT275" i="1"/>
  <c r="GP275" i="1"/>
  <c r="GL275" i="1"/>
  <c r="GH275" i="1"/>
  <c r="GD275" i="1"/>
  <c r="FZ275" i="1"/>
  <c r="FV275" i="1"/>
  <c r="FR275" i="1"/>
  <c r="GX275" i="1"/>
  <c r="GY275" i="1" s="1"/>
  <c r="GZ275" i="1" s="1"/>
  <c r="HA275" i="1" s="1"/>
  <c r="HB275" i="1" s="1"/>
  <c r="HC275" i="1" s="1"/>
  <c r="HD275" i="1" s="1"/>
  <c r="HE275" i="1" s="1"/>
  <c r="HF275" i="1" s="1"/>
  <c r="HG275" i="1" s="1"/>
  <c r="HH275" i="1" s="1"/>
  <c r="HI275" i="1" s="1"/>
  <c r="HJ275" i="1" s="1"/>
  <c r="HK275" i="1" s="1"/>
  <c r="HL275" i="1" s="1"/>
  <c r="HM275" i="1" s="1"/>
  <c r="HN275" i="1" s="1"/>
  <c r="HO275" i="1" s="1"/>
  <c r="HP275" i="1" s="1"/>
  <c r="HQ275" i="1" s="1"/>
  <c r="HR275" i="1" s="1"/>
  <c r="HS275" i="1" s="1"/>
  <c r="HT275" i="1" s="1"/>
  <c r="HU275" i="1" s="1"/>
  <c r="HV275" i="1" s="1"/>
  <c r="HW275" i="1" s="1"/>
  <c r="HX275" i="1" s="1"/>
  <c r="HY275" i="1" s="1"/>
  <c r="HZ275" i="1" s="1"/>
  <c r="IA275" i="1" s="1"/>
  <c r="IB275" i="1" s="1"/>
  <c r="IC275" i="1" s="1"/>
  <c r="ID275" i="1" s="1"/>
  <c r="IE275" i="1" s="1"/>
  <c r="IF275" i="1" s="1"/>
  <c r="IG275" i="1" s="1"/>
  <c r="IH275" i="1" s="1"/>
  <c r="AQ275" i="1" s="1"/>
  <c r="FN275" i="1"/>
  <c r="FM275" i="1"/>
  <c r="GU274" i="1"/>
  <c r="GQ274" i="1"/>
  <c r="GM274" i="1"/>
  <c r="GI274" i="1"/>
  <c r="GE274" i="1"/>
  <c r="GA274" i="1"/>
  <c r="FW274" i="1"/>
  <c r="FS274" i="1"/>
  <c r="FO274" i="1"/>
  <c r="GV273" i="1"/>
  <c r="GR273" i="1"/>
  <c r="GN273" i="1"/>
  <c r="GJ273" i="1"/>
  <c r="GF273" i="1"/>
  <c r="GB273" i="1"/>
  <c r="FX273" i="1"/>
  <c r="FT273" i="1"/>
  <c r="FP273" i="1"/>
  <c r="GS272" i="1"/>
  <c r="GO272" i="1"/>
  <c r="GK272" i="1"/>
  <c r="GG272" i="1"/>
  <c r="GC272" i="1"/>
  <c r="FY272" i="1"/>
  <c r="FU272" i="1"/>
  <c r="FQ272" i="1"/>
  <c r="GW271" i="1"/>
  <c r="GT271" i="1"/>
  <c r="GP271" i="1"/>
  <c r="GL271" i="1"/>
  <c r="GH271" i="1"/>
  <c r="GD271" i="1"/>
  <c r="FZ271" i="1"/>
  <c r="FV271" i="1"/>
  <c r="FR271" i="1"/>
  <c r="GX271" i="1"/>
  <c r="GY271" i="1" s="1"/>
  <c r="GZ271" i="1" s="1"/>
  <c r="HA271" i="1" s="1"/>
  <c r="HB271" i="1" s="1"/>
  <c r="HC271" i="1" s="1"/>
  <c r="HD271" i="1" s="1"/>
  <c r="HE271" i="1" s="1"/>
  <c r="HF271" i="1" s="1"/>
  <c r="HG271" i="1" s="1"/>
  <c r="HH271" i="1" s="1"/>
  <c r="HI271" i="1" s="1"/>
  <c r="HJ271" i="1" s="1"/>
  <c r="HK271" i="1" s="1"/>
  <c r="HL271" i="1" s="1"/>
  <c r="HM271" i="1" s="1"/>
  <c r="HN271" i="1" s="1"/>
  <c r="HO271" i="1" s="1"/>
  <c r="HP271" i="1" s="1"/>
  <c r="HQ271" i="1" s="1"/>
  <c r="HR271" i="1" s="1"/>
  <c r="HS271" i="1" s="1"/>
  <c r="HT271" i="1" s="1"/>
  <c r="HU271" i="1" s="1"/>
  <c r="HV271" i="1" s="1"/>
  <c r="HW271" i="1" s="1"/>
  <c r="HX271" i="1" s="1"/>
  <c r="HY271" i="1" s="1"/>
  <c r="HZ271" i="1" s="1"/>
  <c r="IA271" i="1" s="1"/>
  <c r="IB271" i="1" s="1"/>
  <c r="IC271" i="1" s="1"/>
  <c r="ID271" i="1" s="1"/>
  <c r="IE271" i="1" s="1"/>
  <c r="IF271" i="1" s="1"/>
  <c r="IG271" i="1" s="1"/>
  <c r="IH271" i="1" s="1"/>
  <c r="AQ271" i="1" s="1"/>
  <c r="FN271" i="1"/>
  <c r="FM271" i="1"/>
  <c r="GU270" i="1"/>
  <c r="GQ270" i="1"/>
  <c r="GM270" i="1"/>
  <c r="GI270" i="1"/>
  <c r="GE270" i="1"/>
  <c r="GA270" i="1"/>
  <c r="FW270" i="1"/>
  <c r="FS270" i="1"/>
  <c r="FO270" i="1"/>
  <c r="GV269" i="1"/>
  <c r="GR269" i="1"/>
  <c r="GN269" i="1"/>
  <c r="GJ269" i="1"/>
  <c r="GF269" i="1"/>
  <c r="GB269" i="1"/>
  <c r="FX269" i="1"/>
  <c r="FT269" i="1"/>
  <c r="FP269" i="1"/>
  <c r="GS268" i="1"/>
  <c r="GO268" i="1"/>
  <c r="GK268" i="1"/>
  <c r="GG268" i="1"/>
  <c r="GC268" i="1"/>
  <c r="FY268" i="1"/>
  <c r="FU268" i="1"/>
  <c r="FQ268" i="1"/>
  <c r="GW267" i="1"/>
  <c r="GT267" i="1"/>
  <c r="GP267" i="1"/>
  <c r="GL267" i="1"/>
  <c r="GH267" i="1"/>
  <c r="GD267" i="1"/>
  <c r="FZ267" i="1"/>
  <c r="FV267" i="1"/>
  <c r="FR267" i="1"/>
  <c r="GX267" i="1"/>
  <c r="GY267" i="1" s="1"/>
  <c r="GZ267" i="1" s="1"/>
  <c r="HA267" i="1" s="1"/>
  <c r="HB267" i="1" s="1"/>
  <c r="HC267" i="1" s="1"/>
  <c r="HD267" i="1" s="1"/>
  <c r="HE267" i="1" s="1"/>
  <c r="HF267" i="1" s="1"/>
  <c r="HG267" i="1" s="1"/>
  <c r="HH267" i="1" s="1"/>
  <c r="HI267" i="1" s="1"/>
  <c r="HJ267" i="1" s="1"/>
  <c r="HK267" i="1" s="1"/>
  <c r="HL267" i="1" s="1"/>
  <c r="HM267" i="1" s="1"/>
  <c r="HN267" i="1" s="1"/>
  <c r="HO267" i="1" s="1"/>
  <c r="HP267" i="1" s="1"/>
  <c r="HQ267" i="1" s="1"/>
  <c r="HR267" i="1" s="1"/>
  <c r="HS267" i="1" s="1"/>
  <c r="HT267" i="1" s="1"/>
  <c r="HU267" i="1" s="1"/>
  <c r="HV267" i="1" s="1"/>
  <c r="HW267" i="1" s="1"/>
  <c r="HX267" i="1" s="1"/>
  <c r="HY267" i="1" s="1"/>
  <c r="HZ267" i="1" s="1"/>
  <c r="IA267" i="1" s="1"/>
  <c r="IB267" i="1" s="1"/>
  <c r="IC267" i="1" s="1"/>
  <c r="ID267" i="1" s="1"/>
  <c r="IE267" i="1" s="1"/>
  <c r="IF267" i="1" s="1"/>
  <c r="IG267" i="1" s="1"/>
  <c r="IH267" i="1" s="1"/>
  <c r="AQ267" i="1" s="1"/>
  <c r="FN267" i="1"/>
  <c r="FM267" i="1"/>
  <c r="GU266" i="1"/>
  <c r="GQ266" i="1"/>
  <c r="GM266" i="1"/>
  <c r="GI266" i="1"/>
  <c r="GE266" i="1"/>
  <c r="GA266" i="1"/>
  <c r="FW266" i="1"/>
  <c r="FS266" i="1"/>
  <c r="FO266" i="1"/>
  <c r="GV265" i="1"/>
  <c r="GR265" i="1"/>
  <c r="GN265" i="1"/>
  <c r="GJ265" i="1"/>
  <c r="GF265" i="1"/>
  <c r="GB265" i="1"/>
  <c r="FX265" i="1"/>
  <c r="FT265" i="1"/>
  <c r="FP265" i="1"/>
  <c r="GS264" i="1"/>
  <c r="GO264" i="1"/>
  <c r="GK264" i="1"/>
  <c r="GG264" i="1"/>
  <c r="GC264" i="1"/>
  <c r="FY264" i="1"/>
  <c r="FU264" i="1"/>
  <c r="FQ264" i="1"/>
  <c r="GW263" i="1"/>
  <c r="GT263" i="1"/>
  <c r="GP263" i="1"/>
  <c r="GL263" i="1"/>
  <c r="GH263" i="1"/>
  <c r="GD263" i="1"/>
  <c r="FZ263" i="1"/>
  <c r="FV263" i="1"/>
  <c r="FR263" i="1"/>
  <c r="GX263" i="1"/>
  <c r="GY263" i="1" s="1"/>
  <c r="GZ263" i="1" s="1"/>
  <c r="HA263" i="1" s="1"/>
  <c r="HB263" i="1" s="1"/>
  <c r="HC263" i="1" s="1"/>
  <c r="HD263" i="1" s="1"/>
  <c r="HE263" i="1" s="1"/>
  <c r="HF263" i="1" s="1"/>
  <c r="HG263" i="1" s="1"/>
  <c r="HH263" i="1" s="1"/>
  <c r="HI263" i="1" s="1"/>
  <c r="HJ263" i="1" s="1"/>
  <c r="HK263" i="1" s="1"/>
  <c r="HL263" i="1" s="1"/>
  <c r="HM263" i="1" s="1"/>
  <c r="HN263" i="1" s="1"/>
  <c r="HO263" i="1" s="1"/>
  <c r="HP263" i="1" s="1"/>
  <c r="HQ263" i="1" s="1"/>
  <c r="HR263" i="1" s="1"/>
  <c r="HS263" i="1" s="1"/>
  <c r="HT263" i="1" s="1"/>
  <c r="HU263" i="1" s="1"/>
  <c r="HV263" i="1" s="1"/>
  <c r="HW263" i="1" s="1"/>
  <c r="HX263" i="1" s="1"/>
  <c r="HY263" i="1" s="1"/>
  <c r="HZ263" i="1" s="1"/>
  <c r="IA263" i="1" s="1"/>
  <c r="IB263" i="1" s="1"/>
  <c r="IC263" i="1" s="1"/>
  <c r="ID263" i="1" s="1"/>
  <c r="IE263" i="1" s="1"/>
  <c r="IF263" i="1" s="1"/>
  <c r="IG263" i="1" s="1"/>
  <c r="IH263" i="1" s="1"/>
  <c r="AQ263" i="1" s="1"/>
  <c r="FN263" i="1"/>
  <c r="FM263" i="1"/>
  <c r="GU262" i="1"/>
  <c r="GQ262" i="1"/>
  <c r="GM262" i="1"/>
  <c r="GI262" i="1"/>
  <c r="GE262" i="1"/>
  <c r="GA262" i="1"/>
  <c r="FW262" i="1"/>
  <c r="FS262" i="1"/>
  <c r="FO262" i="1"/>
  <c r="GV261" i="1"/>
  <c r="GR261" i="1"/>
  <c r="GN261" i="1"/>
  <c r="GJ261" i="1"/>
  <c r="GF261" i="1"/>
  <c r="GB261" i="1"/>
  <c r="FX261" i="1"/>
  <c r="FT261" i="1"/>
  <c r="FP261" i="1"/>
  <c r="GS260" i="1"/>
  <c r="GO260" i="1"/>
  <c r="GK260" i="1"/>
  <c r="GG260" i="1"/>
  <c r="GC260" i="1"/>
  <c r="FY260" i="1"/>
  <c r="FU260" i="1"/>
  <c r="FQ260" i="1"/>
  <c r="GW259" i="1"/>
  <c r="GT259" i="1"/>
  <c r="GP259" i="1"/>
  <c r="GL259" i="1"/>
  <c r="GH259" i="1"/>
  <c r="GD259" i="1"/>
  <c r="FZ259" i="1"/>
  <c r="FV259" i="1"/>
  <c r="FR259" i="1"/>
  <c r="GX259" i="1"/>
  <c r="GY259" i="1" s="1"/>
  <c r="GZ259" i="1" s="1"/>
  <c r="HA259" i="1" s="1"/>
  <c r="HB259" i="1" s="1"/>
  <c r="HC259" i="1" s="1"/>
  <c r="HD259" i="1" s="1"/>
  <c r="HE259" i="1" s="1"/>
  <c r="HF259" i="1" s="1"/>
  <c r="HG259" i="1" s="1"/>
  <c r="HH259" i="1" s="1"/>
  <c r="HI259" i="1" s="1"/>
  <c r="HJ259" i="1" s="1"/>
  <c r="HK259" i="1" s="1"/>
  <c r="HL259" i="1" s="1"/>
  <c r="HM259" i="1" s="1"/>
  <c r="HN259" i="1" s="1"/>
  <c r="HO259" i="1" s="1"/>
  <c r="HP259" i="1" s="1"/>
  <c r="HQ259" i="1" s="1"/>
  <c r="HR259" i="1" s="1"/>
  <c r="HS259" i="1" s="1"/>
  <c r="HT259" i="1" s="1"/>
  <c r="HU259" i="1" s="1"/>
  <c r="HV259" i="1" s="1"/>
  <c r="HW259" i="1" s="1"/>
  <c r="HX259" i="1" s="1"/>
  <c r="HY259" i="1" s="1"/>
  <c r="HZ259" i="1" s="1"/>
  <c r="IA259" i="1" s="1"/>
  <c r="IB259" i="1" s="1"/>
  <c r="IC259" i="1" s="1"/>
  <c r="ID259" i="1" s="1"/>
  <c r="IE259" i="1" s="1"/>
  <c r="IF259" i="1" s="1"/>
  <c r="IG259" i="1" s="1"/>
  <c r="IH259" i="1" s="1"/>
  <c r="AQ259" i="1" s="1"/>
  <c r="FM259" i="1"/>
  <c r="FN259" i="1"/>
  <c r="GU258" i="1"/>
  <c r="GQ258" i="1"/>
  <c r="GM258" i="1"/>
  <c r="GI258" i="1"/>
  <c r="GE258" i="1"/>
  <c r="GA258" i="1"/>
  <c r="FW258" i="1"/>
  <c r="FS258" i="1"/>
  <c r="FO258" i="1"/>
  <c r="GV257" i="1"/>
  <c r="GR257" i="1"/>
  <c r="GN257" i="1"/>
  <c r="GJ257" i="1"/>
  <c r="GF257" i="1"/>
  <c r="GB257" i="1"/>
  <c r="FX257" i="1"/>
  <c r="FT257" i="1"/>
  <c r="FP257" i="1"/>
  <c r="GS256" i="1"/>
  <c r="GO256" i="1"/>
  <c r="GK256" i="1"/>
  <c r="GG256" i="1"/>
  <c r="GC256" i="1"/>
  <c r="FY256" i="1"/>
  <c r="FU256" i="1"/>
  <c r="FQ256" i="1"/>
  <c r="GW255" i="1"/>
  <c r="GT255" i="1"/>
  <c r="GP255" i="1"/>
  <c r="GL255" i="1"/>
  <c r="GH255" i="1"/>
  <c r="GD255" i="1"/>
  <c r="FZ255" i="1"/>
  <c r="FV255" i="1"/>
  <c r="FR255" i="1"/>
  <c r="GX255" i="1"/>
  <c r="GY255" i="1" s="1"/>
  <c r="GZ255" i="1" s="1"/>
  <c r="HA255" i="1" s="1"/>
  <c r="HB255" i="1" s="1"/>
  <c r="HC255" i="1" s="1"/>
  <c r="HD255" i="1" s="1"/>
  <c r="HE255" i="1" s="1"/>
  <c r="HF255" i="1" s="1"/>
  <c r="HG255" i="1" s="1"/>
  <c r="HH255" i="1" s="1"/>
  <c r="HI255" i="1" s="1"/>
  <c r="HJ255" i="1" s="1"/>
  <c r="HK255" i="1" s="1"/>
  <c r="HL255" i="1" s="1"/>
  <c r="HM255" i="1" s="1"/>
  <c r="HN255" i="1" s="1"/>
  <c r="HO255" i="1" s="1"/>
  <c r="HP255" i="1" s="1"/>
  <c r="HQ255" i="1" s="1"/>
  <c r="HR255" i="1" s="1"/>
  <c r="HS255" i="1" s="1"/>
  <c r="HT255" i="1" s="1"/>
  <c r="HU255" i="1" s="1"/>
  <c r="HV255" i="1" s="1"/>
  <c r="HW255" i="1" s="1"/>
  <c r="HX255" i="1" s="1"/>
  <c r="HY255" i="1" s="1"/>
  <c r="HZ255" i="1" s="1"/>
  <c r="IA255" i="1" s="1"/>
  <c r="IB255" i="1" s="1"/>
  <c r="IC255" i="1" s="1"/>
  <c r="ID255" i="1" s="1"/>
  <c r="IE255" i="1" s="1"/>
  <c r="IF255" i="1" s="1"/>
  <c r="IG255" i="1" s="1"/>
  <c r="IH255" i="1" s="1"/>
  <c r="AQ255" i="1" s="1"/>
  <c r="FM255" i="1"/>
  <c r="FN255" i="1"/>
  <c r="GU254" i="1"/>
  <c r="GQ254" i="1"/>
  <c r="GM254" i="1"/>
  <c r="GI254" i="1"/>
  <c r="GE254" i="1"/>
  <c r="GA254" i="1"/>
  <c r="FW254" i="1"/>
  <c r="FS254" i="1"/>
  <c r="FO254" i="1"/>
  <c r="GV253" i="1"/>
  <c r="GR253" i="1"/>
  <c r="GN253" i="1"/>
  <c r="GJ253" i="1"/>
  <c r="GF253" i="1"/>
  <c r="GB253" i="1"/>
  <c r="FX253" i="1"/>
  <c r="FT253" i="1"/>
  <c r="FP253" i="1"/>
  <c r="GS252" i="1"/>
  <c r="GO252" i="1"/>
  <c r="GK252" i="1"/>
  <c r="GG252" i="1"/>
  <c r="GC252" i="1"/>
  <c r="FY252" i="1"/>
  <c r="FU252" i="1"/>
  <c r="FQ252" i="1"/>
  <c r="GW251" i="1"/>
  <c r="GT251" i="1"/>
  <c r="GP251" i="1"/>
  <c r="GL251" i="1"/>
  <c r="GH251" i="1"/>
  <c r="GD251" i="1"/>
  <c r="FZ251" i="1"/>
  <c r="FV251" i="1"/>
  <c r="FR251" i="1"/>
  <c r="GX251" i="1"/>
  <c r="GY251" i="1" s="1"/>
  <c r="GZ251" i="1" s="1"/>
  <c r="HA251" i="1" s="1"/>
  <c r="HB251" i="1" s="1"/>
  <c r="HC251" i="1" s="1"/>
  <c r="HD251" i="1" s="1"/>
  <c r="HE251" i="1" s="1"/>
  <c r="HF251" i="1" s="1"/>
  <c r="HG251" i="1" s="1"/>
  <c r="HH251" i="1" s="1"/>
  <c r="HI251" i="1" s="1"/>
  <c r="HJ251" i="1" s="1"/>
  <c r="HK251" i="1" s="1"/>
  <c r="HL251" i="1" s="1"/>
  <c r="HM251" i="1" s="1"/>
  <c r="HN251" i="1" s="1"/>
  <c r="HO251" i="1" s="1"/>
  <c r="HP251" i="1" s="1"/>
  <c r="HQ251" i="1" s="1"/>
  <c r="HR251" i="1" s="1"/>
  <c r="HS251" i="1" s="1"/>
  <c r="HT251" i="1" s="1"/>
  <c r="HU251" i="1" s="1"/>
  <c r="HV251" i="1" s="1"/>
  <c r="HW251" i="1" s="1"/>
  <c r="HX251" i="1" s="1"/>
  <c r="HY251" i="1" s="1"/>
  <c r="HZ251" i="1" s="1"/>
  <c r="IA251" i="1" s="1"/>
  <c r="IB251" i="1" s="1"/>
  <c r="IC251" i="1" s="1"/>
  <c r="ID251" i="1" s="1"/>
  <c r="IE251" i="1" s="1"/>
  <c r="IF251" i="1" s="1"/>
  <c r="IG251" i="1" s="1"/>
  <c r="IH251" i="1" s="1"/>
  <c r="AQ251" i="1" s="1"/>
  <c r="FN251" i="1"/>
  <c r="FM251" i="1"/>
  <c r="GU250" i="1"/>
  <c r="GQ250" i="1"/>
  <c r="GM250" i="1"/>
  <c r="GI250" i="1"/>
  <c r="GE250" i="1"/>
  <c r="GA250" i="1"/>
  <c r="FW250" i="1"/>
  <c r="FS250" i="1"/>
  <c r="FO250" i="1"/>
  <c r="GV249" i="1"/>
  <c r="GR249" i="1"/>
  <c r="GN249" i="1"/>
  <c r="GJ249" i="1"/>
  <c r="GF249" i="1"/>
  <c r="GB249" i="1"/>
  <c r="FX249" i="1"/>
  <c r="FT249" i="1"/>
  <c r="FP249" i="1"/>
  <c r="GS248" i="1"/>
  <c r="GO248" i="1"/>
  <c r="GK248" i="1"/>
  <c r="GG248" i="1"/>
  <c r="GC248" i="1"/>
  <c r="FY248" i="1"/>
  <c r="FU248" i="1"/>
  <c r="FQ248" i="1"/>
  <c r="GW247" i="1"/>
  <c r="GT247" i="1"/>
  <c r="GP247" i="1"/>
  <c r="GL247" i="1"/>
  <c r="GH247" i="1"/>
  <c r="GD247" i="1"/>
  <c r="FZ247" i="1"/>
  <c r="FV247" i="1"/>
  <c r="FR247" i="1"/>
  <c r="GX247" i="1"/>
  <c r="GY247" i="1" s="1"/>
  <c r="GZ247" i="1" s="1"/>
  <c r="HA247" i="1" s="1"/>
  <c r="HB247" i="1" s="1"/>
  <c r="HC247" i="1" s="1"/>
  <c r="HD247" i="1" s="1"/>
  <c r="HE247" i="1" s="1"/>
  <c r="HF247" i="1" s="1"/>
  <c r="HG247" i="1" s="1"/>
  <c r="HH247" i="1" s="1"/>
  <c r="HI247" i="1" s="1"/>
  <c r="HJ247" i="1" s="1"/>
  <c r="HK247" i="1" s="1"/>
  <c r="HL247" i="1" s="1"/>
  <c r="HM247" i="1" s="1"/>
  <c r="HN247" i="1" s="1"/>
  <c r="HO247" i="1" s="1"/>
  <c r="HP247" i="1" s="1"/>
  <c r="HQ247" i="1" s="1"/>
  <c r="HR247" i="1" s="1"/>
  <c r="HS247" i="1" s="1"/>
  <c r="HT247" i="1" s="1"/>
  <c r="HU247" i="1" s="1"/>
  <c r="HV247" i="1" s="1"/>
  <c r="HW247" i="1" s="1"/>
  <c r="HX247" i="1" s="1"/>
  <c r="HY247" i="1" s="1"/>
  <c r="HZ247" i="1" s="1"/>
  <c r="IA247" i="1" s="1"/>
  <c r="IB247" i="1" s="1"/>
  <c r="IC247" i="1" s="1"/>
  <c r="ID247" i="1" s="1"/>
  <c r="IE247" i="1" s="1"/>
  <c r="IF247" i="1" s="1"/>
  <c r="IG247" i="1" s="1"/>
  <c r="IH247" i="1" s="1"/>
  <c r="AQ247" i="1" s="1"/>
  <c r="FN247" i="1"/>
  <c r="FM247" i="1"/>
  <c r="GU246" i="1"/>
  <c r="GQ246" i="1"/>
  <c r="GM246" i="1"/>
  <c r="GI246" i="1"/>
  <c r="GE246" i="1"/>
  <c r="GA246" i="1"/>
  <c r="FW246" i="1"/>
  <c r="FS246" i="1"/>
  <c r="FO246" i="1"/>
  <c r="GV245" i="1"/>
  <c r="GR245" i="1"/>
  <c r="GN245" i="1"/>
  <c r="GJ245" i="1"/>
  <c r="GF245" i="1"/>
  <c r="GB245" i="1"/>
  <c r="FX245" i="1"/>
  <c r="FT245" i="1"/>
  <c r="FP245" i="1"/>
  <c r="GS244" i="1"/>
  <c r="GO244" i="1"/>
  <c r="GK244" i="1"/>
  <c r="GG244" i="1"/>
  <c r="GC244" i="1"/>
  <c r="FY244" i="1"/>
  <c r="FU244" i="1"/>
  <c r="FQ244" i="1"/>
  <c r="GW243" i="1"/>
  <c r="GT243" i="1"/>
  <c r="GP243" i="1"/>
  <c r="GL243" i="1"/>
  <c r="GH243" i="1"/>
  <c r="GD243" i="1"/>
  <c r="FZ243" i="1"/>
  <c r="FV243" i="1"/>
  <c r="FR243" i="1"/>
  <c r="GX243" i="1"/>
  <c r="GY243" i="1" s="1"/>
  <c r="GZ243" i="1" s="1"/>
  <c r="HA243" i="1" s="1"/>
  <c r="HB243" i="1" s="1"/>
  <c r="HC243" i="1" s="1"/>
  <c r="HD243" i="1" s="1"/>
  <c r="HE243" i="1" s="1"/>
  <c r="HF243" i="1" s="1"/>
  <c r="HG243" i="1" s="1"/>
  <c r="HH243" i="1" s="1"/>
  <c r="HI243" i="1" s="1"/>
  <c r="HJ243" i="1" s="1"/>
  <c r="HK243" i="1" s="1"/>
  <c r="HL243" i="1" s="1"/>
  <c r="HM243" i="1" s="1"/>
  <c r="HN243" i="1" s="1"/>
  <c r="HO243" i="1" s="1"/>
  <c r="HP243" i="1" s="1"/>
  <c r="HQ243" i="1" s="1"/>
  <c r="HR243" i="1" s="1"/>
  <c r="HS243" i="1" s="1"/>
  <c r="HT243" i="1" s="1"/>
  <c r="HU243" i="1" s="1"/>
  <c r="HV243" i="1" s="1"/>
  <c r="HW243" i="1" s="1"/>
  <c r="HX243" i="1" s="1"/>
  <c r="HY243" i="1" s="1"/>
  <c r="HZ243" i="1" s="1"/>
  <c r="IA243" i="1" s="1"/>
  <c r="IB243" i="1" s="1"/>
  <c r="IC243" i="1" s="1"/>
  <c r="ID243" i="1" s="1"/>
  <c r="IE243" i="1" s="1"/>
  <c r="IF243" i="1" s="1"/>
  <c r="IG243" i="1" s="1"/>
  <c r="IH243" i="1" s="1"/>
  <c r="AQ243" i="1" s="1"/>
  <c r="FM243" i="1"/>
  <c r="FN243" i="1"/>
  <c r="GU242" i="1"/>
  <c r="GQ242" i="1"/>
  <c r="GM242" i="1"/>
  <c r="GI242" i="1"/>
  <c r="GE242" i="1"/>
  <c r="GA242" i="1"/>
  <c r="FW242" i="1"/>
  <c r="FS242" i="1"/>
  <c r="FO242" i="1"/>
  <c r="GV241" i="1"/>
  <c r="GR241" i="1"/>
  <c r="GN241" i="1"/>
  <c r="GJ241" i="1"/>
  <c r="GF241" i="1"/>
  <c r="GB241" i="1"/>
  <c r="FX241" i="1"/>
  <c r="FT241" i="1"/>
  <c r="FP241" i="1"/>
  <c r="GS240" i="1"/>
  <c r="GO240" i="1"/>
  <c r="GK240" i="1"/>
  <c r="GG240" i="1"/>
  <c r="GC240" i="1"/>
  <c r="FY240" i="1"/>
  <c r="FU240" i="1"/>
  <c r="FQ240" i="1"/>
  <c r="GW239" i="1"/>
  <c r="GT239" i="1"/>
  <c r="GP239" i="1"/>
  <c r="GL239" i="1"/>
  <c r="GH239" i="1"/>
  <c r="GD239" i="1"/>
  <c r="FZ239" i="1"/>
  <c r="FV239" i="1"/>
  <c r="FR239" i="1"/>
  <c r="GX239" i="1"/>
  <c r="GY239" i="1" s="1"/>
  <c r="GZ239" i="1" s="1"/>
  <c r="HA239" i="1" s="1"/>
  <c r="HB239" i="1" s="1"/>
  <c r="HC239" i="1" s="1"/>
  <c r="HD239" i="1" s="1"/>
  <c r="HE239" i="1" s="1"/>
  <c r="HF239" i="1" s="1"/>
  <c r="HG239" i="1" s="1"/>
  <c r="HH239" i="1" s="1"/>
  <c r="HI239" i="1" s="1"/>
  <c r="HJ239" i="1" s="1"/>
  <c r="HK239" i="1" s="1"/>
  <c r="HL239" i="1" s="1"/>
  <c r="HM239" i="1" s="1"/>
  <c r="HN239" i="1" s="1"/>
  <c r="HO239" i="1" s="1"/>
  <c r="HP239" i="1" s="1"/>
  <c r="HQ239" i="1" s="1"/>
  <c r="HR239" i="1" s="1"/>
  <c r="HS239" i="1" s="1"/>
  <c r="HT239" i="1" s="1"/>
  <c r="HU239" i="1" s="1"/>
  <c r="HV239" i="1" s="1"/>
  <c r="HW239" i="1" s="1"/>
  <c r="HX239" i="1" s="1"/>
  <c r="HY239" i="1" s="1"/>
  <c r="HZ239" i="1" s="1"/>
  <c r="IA239" i="1" s="1"/>
  <c r="IB239" i="1" s="1"/>
  <c r="IC239" i="1" s="1"/>
  <c r="ID239" i="1" s="1"/>
  <c r="IE239" i="1" s="1"/>
  <c r="IF239" i="1" s="1"/>
  <c r="IG239" i="1" s="1"/>
  <c r="IH239" i="1" s="1"/>
  <c r="AQ239" i="1" s="1"/>
  <c r="FM239" i="1"/>
  <c r="FN239" i="1"/>
  <c r="GU238" i="1"/>
  <c r="GQ238" i="1"/>
  <c r="GM238" i="1"/>
  <c r="GI238" i="1"/>
  <c r="GE238" i="1"/>
  <c r="GA238" i="1"/>
  <c r="FW238" i="1"/>
  <c r="FS238" i="1"/>
  <c r="FO238" i="1"/>
  <c r="GV237" i="1"/>
  <c r="GR237" i="1"/>
  <c r="GN237" i="1"/>
  <c r="GJ237" i="1"/>
  <c r="GF237" i="1"/>
  <c r="GB237" i="1"/>
  <c r="FX237" i="1"/>
  <c r="FT237" i="1"/>
  <c r="FP237" i="1"/>
  <c r="GS236" i="1"/>
  <c r="GO236" i="1"/>
  <c r="GK236" i="1"/>
  <c r="GG236" i="1"/>
  <c r="GC236" i="1"/>
  <c r="FY236" i="1"/>
  <c r="FU236" i="1"/>
  <c r="FQ236" i="1"/>
  <c r="GW235" i="1"/>
  <c r="GT235" i="1"/>
  <c r="GP235" i="1"/>
  <c r="GL235" i="1"/>
  <c r="GH235" i="1"/>
  <c r="GD235" i="1"/>
  <c r="FZ235" i="1"/>
  <c r="FV235" i="1"/>
  <c r="FR235" i="1"/>
  <c r="GX235" i="1"/>
  <c r="GY235" i="1" s="1"/>
  <c r="GZ235" i="1" s="1"/>
  <c r="HA235" i="1" s="1"/>
  <c r="HB235" i="1" s="1"/>
  <c r="HC235" i="1" s="1"/>
  <c r="HD235" i="1" s="1"/>
  <c r="HE235" i="1" s="1"/>
  <c r="HF235" i="1" s="1"/>
  <c r="HG235" i="1" s="1"/>
  <c r="HH235" i="1" s="1"/>
  <c r="HI235" i="1" s="1"/>
  <c r="HJ235" i="1" s="1"/>
  <c r="HK235" i="1" s="1"/>
  <c r="HL235" i="1" s="1"/>
  <c r="HM235" i="1" s="1"/>
  <c r="HN235" i="1" s="1"/>
  <c r="HO235" i="1" s="1"/>
  <c r="HP235" i="1" s="1"/>
  <c r="HQ235" i="1" s="1"/>
  <c r="HR235" i="1" s="1"/>
  <c r="HS235" i="1" s="1"/>
  <c r="HT235" i="1" s="1"/>
  <c r="HU235" i="1" s="1"/>
  <c r="HV235" i="1" s="1"/>
  <c r="HW235" i="1" s="1"/>
  <c r="HX235" i="1" s="1"/>
  <c r="HY235" i="1" s="1"/>
  <c r="HZ235" i="1" s="1"/>
  <c r="IA235" i="1" s="1"/>
  <c r="IB235" i="1" s="1"/>
  <c r="IC235" i="1" s="1"/>
  <c r="ID235" i="1" s="1"/>
  <c r="IE235" i="1" s="1"/>
  <c r="IF235" i="1" s="1"/>
  <c r="IG235" i="1" s="1"/>
  <c r="IH235" i="1" s="1"/>
  <c r="AQ235" i="1" s="1"/>
  <c r="FN235" i="1"/>
  <c r="FM235" i="1"/>
  <c r="GU234" i="1"/>
  <c r="GQ234" i="1"/>
  <c r="GM234" i="1"/>
  <c r="GI234" i="1"/>
  <c r="GE234" i="1"/>
  <c r="GA234" i="1"/>
  <c r="FW234" i="1"/>
  <c r="FS234" i="1"/>
  <c r="FO234" i="1"/>
  <c r="GV233" i="1"/>
  <c r="GR233" i="1"/>
  <c r="GN233" i="1"/>
  <c r="GJ233" i="1"/>
  <c r="GF233" i="1"/>
  <c r="GB233" i="1"/>
  <c r="FX233" i="1"/>
  <c r="FT233" i="1"/>
  <c r="FP233" i="1"/>
  <c r="GS232" i="1"/>
  <c r="GO232" i="1"/>
  <c r="GK232" i="1"/>
  <c r="GG232" i="1"/>
  <c r="GC232" i="1"/>
  <c r="FY232" i="1"/>
  <c r="FU232" i="1"/>
  <c r="FQ232" i="1"/>
  <c r="GT231" i="1"/>
  <c r="GP231" i="1"/>
  <c r="GL231" i="1"/>
  <c r="GH231" i="1"/>
  <c r="GD231" i="1"/>
  <c r="FZ231" i="1"/>
  <c r="FV231" i="1"/>
  <c r="FR231" i="1"/>
  <c r="GX231" i="1"/>
  <c r="GY231" i="1" s="1"/>
  <c r="GZ231" i="1" s="1"/>
  <c r="HA231" i="1" s="1"/>
  <c r="HB231" i="1" s="1"/>
  <c r="HC231" i="1" s="1"/>
  <c r="HD231" i="1" s="1"/>
  <c r="HE231" i="1" s="1"/>
  <c r="HF231" i="1" s="1"/>
  <c r="HG231" i="1" s="1"/>
  <c r="HH231" i="1" s="1"/>
  <c r="HI231" i="1" s="1"/>
  <c r="HJ231" i="1" s="1"/>
  <c r="HK231" i="1" s="1"/>
  <c r="HL231" i="1" s="1"/>
  <c r="HM231" i="1" s="1"/>
  <c r="HN231" i="1" s="1"/>
  <c r="HO231" i="1" s="1"/>
  <c r="HP231" i="1" s="1"/>
  <c r="HQ231" i="1" s="1"/>
  <c r="HR231" i="1" s="1"/>
  <c r="HS231" i="1" s="1"/>
  <c r="HT231" i="1" s="1"/>
  <c r="HU231" i="1" s="1"/>
  <c r="HV231" i="1" s="1"/>
  <c r="HW231" i="1" s="1"/>
  <c r="HX231" i="1" s="1"/>
  <c r="HY231" i="1" s="1"/>
  <c r="HZ231" i="1" s="1"/>
  <c r="IA231" i="1" s="1"/>
  <c r="IB231" i="1" s="1"/>
  <c r="IC231" i="1" s="1"/>
  <c r="ID231" i="1" s="1"/>
  <c r="IE231" i="1" s="1"/>
  <c r="IF231" i="1" s="1"/>
  <c r="IG231" i="1" s="1"/>
  <c r="IH231" i="1" s="1"/>
  <c r="AQ231" i="1" s="1"/>
  <c r="FN231" i="1"/>
  <c r="FM231" i="1"/>
  <c r="GU230" i="1"/>
  <c r="GQ230" i="1"/>
  <c r="GM230" i="1"/>
  <c r="GI230" i="1"/>
  <c r="GE230" i="1"/>
  <c r="GA230" i="1"/>
  <c r="FW230" i="1"/>
  <c r="FS230" i="1"/>
  <c r="FO230" i="1"/>
  <c r="GV229" i="1"/>
  <c r="GR229" i="1"/>
  <c r="GN229" i="1"/>
  <c r="GJ229" i="1"/>
  <c r="GF229" i="1"/>
  <c r="GB229" i="1"/>
  <c r="FX229" i="1"/>
  <c r="FT229" i="1"/>
  <c r="FP229" i="1"/>
  <c r="GS228" i="1"/>
  <c r="GO228" i="1"/>
  <c r="GK228" i="1"/>
  <c r="GG228" i="1"/>
  <c r="GC228" i="1"/>
  <c r="FY228" i="1"/>
  <c r="FU228" i="1"/>
  <c r="FQ228" i="1"/>
  <c r="GT227" i="1"/>
  <c r="GP227" i="1"/>
  <c r="GL227" i="1"/>
  <c r="GH227" i="1"/>
  <c r="GD227" i="1"/>
  <c r="FZ227" i="1"/>
  <c r="FV227" i="1"/>
  <c r="FR227" i="1"/>
  <c r="GX227" i="1"/>
  <c r="GY227" i="1" s="1"/>
  <c r="GZ227" i="1" s="1"/>
  <c r="HA227" i="1" s="1"/>
  <c r="HB227" i="1" s="1"/>
  <c r="HC227" i="1" s="1"/>
  <c r="HD227" i="1" s="1"/>
  <c r="HE227" i="1" s="1"/>
  <c r="HF227" i="1" s="1"/>
  <c r="HG227" i="1" s="1"/>
  <c r="HH227" i="1" s="1"/>
  <c r="HI227" i="1" s="1"/>
  <c r="HJ227" i="1" s="1"/>
  <c r="HK227" i="1" s="1"/>
  <c r="HL227" i="1" s="1"/>
  <c r="HM227" i="1" s="1"/>
  <c r="HN227" i="1" s="1"/>
  <c r="HO227" i="1" s="1"/>
  <c r="HP227" i="1" s="1"/>
  <c r="HQ227" i="1" s="1"/>
  <c r="HR227" i="1" s="1"/>
  <c r="HS227" i="1" s="1"/>
  <c r="HT227" i="1" s="1"/>
  <c r="HU227" i="1" s="1"/>
  <c r="HV227" i="1" s="1"/>
  <c r="HW227" i="1" s="1"/>
  <c r="HX227" i="1" s="1"/>
  <c r="HY227" i="1" s="1"/>
  <c r="HZ227" i="1" s="1"/>
  <c r="IA227" i="1" s="1"/>
  <c r="IB227" i="1" s="1"/>
  <c r="IC227" i="1" s="1"/>
  <c r="ID227" i="1" s="1"/>
  <c r="IE227" i="1" s="1"/>
  <c r="IF227" i="1" s="1"/>
  <c r="IG227" i="1" s="1"/>
  <c r="IH227" i="1" s="1"/>
  <c r="AQ227" i="1" s="1"/>
  <c r="FM227" i="1"/>
  <c r="FN227" i="1"/>
  <c r="GU226" i="1"/>
  <c r="GQ226" i="1"/>
  <c r="GM226" i="1"/>
  <c r="GI226" i="1"/>
  <c r="GE226" i="1"/>
  <c r="GA226" i="1"/>
  <c r="FW226" i="1"/>
  <c r="FS226" i="1"/>
  <c r="FO226" i="1"/>
  <c r="GV225" i="1"/>
  <c r="GR225" i="1"/>
  <c r="GN225" i="1"/>
  <c r="GJ225" i="1"/>
  <c r="GF225" i="1"/>
  <c r="GB225" i="1"/>
  <c r="FX225" i="1"/>
  <c r="FT225" i="1"/>
  <c r="FP225" i="1"/>
  <c r="GS224" i="1"/>
  <c r="GO224" i="1"/>
  <c r="GK224" i="1"/>
  <c r="GG224" i="1"/>
  <c r="GC224" i="1"/>
  <c r="FY224" i="1"/>
  <c r="FU224" i="1"/>
  <c r="FQ224" i="1"/>
  <c r="GT223" i="1"/>
  <c r="GP223" i="1"/>
  <c r="GL223" i="1"/>
  <c r="GH223" i="1"/>
  <c r="GD223" i="1"/>
  <c r="FZ223" i="1"/>
  <c r="FV223" i="1"/>
  <c r="FR223" i="1"/>
  <c r="GX223" i="1"/>
  <c r="GY223" i="1" s="1"/>
  <c r="GZ223" i="1" s="1"/>
  <c r="HA223" i="1" s="1"/>
  <c r="HB223" i="1" s="1"/>
  <c r="HC223" i="1" s="1"/>
  <c r="HD223" i="1" s="1"/>
  <c r="HE223" i="1" s="1"/>
  <c r="HF223" i="1" s="1"/>
  <c r="HG223" i="1" s="1"/>
  <c r="HH223" i="1" s="1"/>
  <c r="HI223" i="1" s="1"/>
  <c r="HJ223" i="1" s="1"/>
  <c r="HK223" i="1" s="1"/>
  <c r="HL223" i="1" s="1"/>
  <c r="HM223" i="1" s="1"/>
  <c r="HN223" i="1" s="1"/>
  <c r="HO223" i="1" s="1"/>
  <c r="HP223" i="1" s="1"/>
  <c r="HQ223" i="1" s="1"/>
  <c r="HR223" i="1" s="1"/>
  <c r="HS223" i="1" s="1"/>
  <c r="HT223" i="1" s="1"/>
  <c r="HU223" i="1" s="1"/>
  <c r="HV223" i="1" s="1"/>
  <c r="HW223" i="1" s="1"/>
  <c r="HX223" i="1" s="1"/>
  <c r="HY223" i="1" s="1"/>
  <c r="HZ223" i="1" s="1"/>
  <c r="IA223" i="1" s="1"/>
  <c r="IB223" i="1" s="1"/>
  <c r="IC223" i="1" s="1"/>
  <c r="ID223" i="1" s="1"/>
  <c r="IE223" i="1" s="1"/>
  <c r="IF223" i="1" s="1"/>
  <c r="IG223" i="1" s="1"/>
  <c r="IH223" i="1" s="1"/>
  <c r="AQ223" i="1" s="1"/>
  <c r="FM223" i="1"/>
  <c r="FN223" i="1"/>
  <c r="GU222" i="1"/>
  <c r="GQ222" i="1"/>
  <c r="GM222" i="1"/>
  <c r="GI222" i="1"/>
  <c r="GE222" i="1"/>
  <c r="GA222" i="1"/>
  <c r="FW222" i="1"/>
  <c r="FS222" i="1"/>
  <c r="FO222" i="1"/>
  <c r="GV221" i="1"/>
  <c r="GR221" i="1"/>
  <c r="GN221" i="1"/>
  <c r="GJ221" i="1"/>
  <c r="GF221" i="1"/>
  <c r="GB221" i="1"/>
  <c r="FX221" i="1"/>
  <c r="FT221" i="1"/>
  <c r="FP221" i="1"/>
  <c r="GS220" i="1"/>
  <c r="GO220" i="1"/>
  <c r="GK220" i="1"/>
  <c r="GG220" i="1"/>
  <c r="GC220" i="1"/>
  <c r="FY220" i="1"/>
  <c r="FU220" i="1"/>
  <c r="FQ220" i="1"/>
  <c r="GT219" i="1"/>
  <c r="GP219" i="1"/>
  <c r="GL219" i="1"/>
  <c r="GH219" i="1"/>
  <c r="GD219" i="1"/>
  <c r="FZ219" i="1"/>
  <c r="FV219" i="1"/>
  <c r="FR219" i="1"/>
  <c r="GX219" i="1"/>
  <c r="GY219" i="1" s="1"/>
  <c r="GZ219" i="1" s="1"/>
  <c r="HA219" i="1" s="1"/>
  <c r="HB219" i="1" s="1"/>
  <c r="HC219" i="1" s="1"/>
  <c r="HD219" i="1" s="1"/>
  <c r="HE219" i="1" s="1"/>
  <c r="HF219" i="1" s="1"/>
  <c r="HG219" i="1" s="1"/>
  <c r="HH219" i="1" s="1"/>
  <c r="HI219" i="1" s="1"/>
  <c r="HJ219" i="1" s="1"/>
  <c r="HK219" i="1" s="1"/>
  <c r="HL219" i="1" s="1"/>
  <c r="HM219" i="1" s="1"/>
  <c r="HN219" i="1" s="1"/>
  <c r="HO219" i="1" s="1"/>
  <c r="HP219" i="1" s="1"/>
  <c r="HQ219" i="1" s="1"/>
  <c r="HR219" i="1" s="1"/>
  <c r="HS219" i="1" s="1"/>
  <c r="HT219" i="1" s="1"/>
  <c r="HU219" i="1" s="1"/>
  <c r="HV219" i="1" s="1"/>
  <c r="HW219" i="1" s="1"/>
  <c r="HX219" i="1" s="1"/>
  <c r="HY219" i="1" s="1"/>
  <c r="HZ219" i="1" s="1"/>
  <c r="IA219" i="1" s="1"/>
  <c r="IB219" i="1" s="1"/>
  <c r="IC219" i="1" s="1"/>
  <c r="ID219" i="1" s="1"/>
  <c r="IE219" i="1" s="1"/>
  <c r="IF219" i="1" s="1"/>
  <c r="IG219" i="1" s="1"/>
  <c r="IH219" i="1" s="1"/>
  <c r="AQ219" i="1" s="1"/>
  <c r="FM219" i="1"/>
  <c r="FN219" i="1"/>
  <c r="GU218" i="1"/>
  <c r="GQ218" i="1"/>
  <c r="GM218" i="1"/>
  <c r="GI218" i="1"/>
  <c r="GE218" i="1"/>
  <c r="GA218" i="1"/>
  <c r="FW218" i="1"/>
  <c r="FS218" i="1"/>
  <c r="FO218" i="1"/>
  <c r="GV217" i="1"/>
  <c r="GR217" i="1"/>
  <c r="GN217" i="1"/>
  <c r="GJ217" i="1"/>
  <c r="GF217" i="1"/>
  <c r="GB217" i="1"/>
  <c r="FX217" i="1"/>
  <c r="FT217" i="1"/>
  <c r="FP217" i="1"/>
  <c r="GS216" i="1"/>
  <c r="GO216" i="1"/>
  <c r="GK216" i="1"/>
  <c r="GG216" i="1"/>
  <c r="GC216" i="1"/>
  <c r="FY216" i="1"/>
  <c r="FU216" i="1"/>
  <c r="FQ216" i="1"/>
  <c r="GT215" i="1"/>
  <c r="GP215" i="1"/>
  <c r="GL215" i="1"/>
  <c r="GH215" i="1"/>
  <c r="GD215" i="1"/>
  <c r="FZ215" i="1"/>
  <c r="FV215" i="1"/>
  <c r="FR215" i="1"/>
  <c r="GX215" i="1"/>
  <c r="GY215" i="1" s="1"/>
  <c r="GZ215" i="1" s="1"/>
  <c r="HA215" i="1" s="1"/>
  <c r="HB215" i="1" s="1"/>
  <c r="HC215" i="1" s="1"/>
  <c r="HD215" i="1" s="1"/>
  <c r="HE215" i="1" s="1"/>
  <c r="HF215" i="1" s="1"/>
  <c r="HG215" i="1" s="1"/>
  <c r="HH215" i="1" s="1"/>
  <c r="HI215" i="1" s="1"/>
  <c r="HJ215" i="1" s="1"/>
  <c r="HK215" i="1" s="1"/>
  <c r="HL215" i="1" s="1"/>
  <c r="HM215" i="1" s="1"/>
  <c r="HN215" i="1" s="1"/>
  <c r="HO215" i="1" s="1"/>
  <c r="HP215" i="1" s="1"/>
  <c r="HQ215" i="1" s="1"/>
  <c r="HR215" i="1" s="1"/>
  <c r="HS215" i="1" s="1"/>
  <c r="HT215" i="1" s="1"/>
  <c r="HU215" i="1" s="1"/>
  <c r="HV215" i="1" s="1"/>
  <c r="HW215" i="1" s="1"/>
  <c r="HX215" i="1" s="1"/>
  <c r="HY215" i="1" s="1"/>
  <c r="HZ215" i="1" s="1"/>
  <c r="IA215" i="1" s="1"/>
  <c r="IB215" i="1" s="1"/>
  <c r="IC215" i="1" s="1"/>
  <c r="ID215" i="1" s="1"/>
  <c r="IE215" i="1" s="1"/>
  <c r="IF215" i="1" s="1"/>
  <c r="IG215" i="1" s="1"/>
  <c r="IH215" i="1" s="1"/>
  <c r="AQ215" i="1" s="1"/>
  <c r="FN215" i="1"/>
  <c r="FM215" i="1"/>
  <c r="GU214" i="1"/>
  <c r="GQ214" i="1"/>
  <c r="GM214" i="1"/>
  <c r="GI214" i="1"/>
  <c r="GE214" i="1"/>
  <c r="GA214" i="1"/>
  <c r="FW214" i="1"/>
  <c r="FS214" i="1"/>
  <c r="FO214" i="1"/>
  <c r="GV213" i="1"/>
  <c r="GR213" i="1"/>
  <c r="GN213" i="1"/>
  <c r="GJ213" i="1"/>
  <c r="GF213" i="1"/>
  <c r="GB213" i="1"/>
  <c r="FX213" i="1"/>
  <c r="FT213" i="1"/>
  <c r="FP213" i="1"/>
  <c r="GS212" i="1"/>
  <c r="GO212" i="1"/>
  <c r="GK212" i="1"/>
  <c r="GG212" i="1"/>
  <c r="GC212" i="1"/>
  <c r="FY212" i="1"/>
  <c r="FU212" i="1"/>
  <c r="FQ212" i="1"/>
  <c r="GT211" i="1"/>
  <c r="GP211" i="1"/>
  <c r="GL211" i="1"/>
  <c r="GH211" i="1"/>
  <c r="GD211" i="1"/>
  <c r="FZ211" i="1"/>
  <c r="FV211" i="1"/>
  <c r="FR211" i="1"/>
  <c r="GX211" i="1"/>
  <c r="GY211" i="1" s="1"/>
  <c r="GZ211" i="1" s="1"/>
  <c r="HA211" i="1" s="1"/>
  <c r="HB211" i="1" s="1"/>
  <c r="HC211" i="1" s="1"/>
  <c r="HD211" i="1" s="1"/>
  <c r="HE211" i="1" s="1"/>
  <c r="HF211" i="1" s="1"/>
  <c r="HG211" i="1" s="1"/>
  <c r="HH211" i="1" s="1"/>
  <c r="HI211" i="1" s="1"/>
  <c r="HJ211" i="1" s="1"/>
  <c r="HK211" i="1" s="1"/>
  <c r="HL211" i="1" s="1"/>
  <c r="HM211" i="1" s="1"/>
  <c r="HN211" i="1" s="1"/>
  <c r="HO211" i="1" s="1"/>
  <c r="HP211" i="1" s="1"/>
  <c r="HQ211" i="1" s="1"/>
  <c r="HR211" i="1" s="1"/>
  <c r="HS211" i="1" s="1"/>
  <c r="HT211" i="1" s="1"/>
  <c r="HU211" i="1" s="1"/>
  <c r="HV211" i="1" s="1"/>
  <c r="HW211" i="1" s="1"/>
  <c r="HX211" i="1" s="1"/>
  <c r="HY211" i="1" s="1"/>
  <c r="HZ211" i="1" s="1"/>
  <c r="IA211" i="1" s="1"/>
  <c r="IB211" i="1" s="1"/>
  <c r="IC211" i="1" s="1"/>
  <c r="ID211" i="1" s="1"/>
  <c r="IE211" i="1" s="1"/>
  <c r="IF211" i="1" s="1"/>
  <c r="IG211" i="1" s="1"/>
  <c r="IH211" i="1" s="1"/>
  <c r="AQ211" i="1" s="1"/>
  <c r="FM211" i="1"/>
  <c r="FN211" i="1"/>
  <c r="GU210" i="1"/>
  <c r="GQ210" i="1"/>
  <c r="GM210" i="1"/>
  <c r="GI210" i="1"/>
  <c r="GE210" i="1"/>
  <c r="GA210" i="1"/>
  <c r="FW210" i="1"/>
  <c r="FS210" i="1"/>
  <c r="FO210" i="1"/>
  <c r="GV209" i="1"/>
  <c r="GR209" i="1"/>
  <c r="GN209" i="1"/>
  <c r="GJ209" i="1"/>
  <c r="GF209" i="1"/>
  <c r="GB209" i="1"/>
  <c r="FX209" i="1"/>
  <c r="FT209" i="1"/>
  <c r="FP209" i="1"/>
  <c r="GS208" i="1"/>
  <c r="GO208" i="1"/>
  <c r="GK208" i="1"/>
  <c r="GG208" i="1"/>
  <c r="GC208" i="1"/>
  <c r="FY208" i="1"/>
  <c r="FU208" i="1"/>
  <c r="FQ208" i="1"/>
  <c r="GT207" i="1"/>
  <c r="GP207" i="1"/>
  <c r="GL207" i="1"/>
  <c r="GH207" i="1"/>
  <c r="GD207" i="1"/>
  <c r="FZ207" i="1"/>
  <c r="FV207" i="1"/>
  <c r="FR207" i="1"/>
  <c r="GX207" i="1"/>
  <c r="GY207" i="1" s="1"/>
  <c r="GZ207" i="1" s="1"/>
  <c r="HA207" i="1" s="1"/>
  <c r="HB207" i="1" s="1"/>
  <c r="HC207" i="1" s="1"/>
  <c r="HD207" i="1" s="1"/>
  <c r="HE207" i="1" s="1"/>
  <c r="HF207" i="1" s="1"/>
  <c r="HG207" i="1" s="1"/>
  <c r="HH207" i="1" s="1"/>
  <c r="HI207" i="1" s="1"/>
  <c r="HJ207" i="1" s="1"/>
  <c r="HK207" i="1" s="1"/>
  <c r="HL207" i="1" s="1"/>
  <c r="HM207" i="1" s="1"/>
  <c r="HN207" i="1" s="1"/>
  <c r="HO207" i="1" s="1"/>
  <c r="HP207" i="1" s="1"/>
  <c r="HQ207" i="1" s="1"/>
  <c r="HR207" i="1" s="1"/>
  <c r="HS207" i="1" s="1"/>
  <c r="HT207" i="1" s="1"/>
  <c r="HU207" i="1" s="1"/>
  <c r="HV207" i="1" s="1"/>
  <c r="HW207" i="1" s="1"/>
  <c r="HX207" i="1" s="1"/>
  <c r="HY207" i="1" s="1"/>
  <c r="HZ207" i="1" s="1"/>
  <c r="IA207" i="1" s="1"/>
  <c r="IB207" i="1" s="1"/>
  <c r="IC207" i="1" s="1"/>
  <c r="ID207" i="1" s="1"/>
  <c r="IE207" i="1" s="1"/>
  <c r="IF207" i="1" s="1"/>
  <c r="IG207" i="1" s="1"/>
  <c r="IH207" i="1" s="1"/>
  <c r="AQ207" i="1" s="1"/>
  <c r="FM207" i="1"/>
  <c r="FN207" i="1"/>
  <c r="GU206" i="1"/>
  <c r="GQ206" i="1"/>
  <c r="GM206" i="1"/>
  <c r="GI206" i="1"/>
  <c r="GE206" i="1"/>
  <c r="GA206" i="1"/>
  <c r="FW206" i="1"/>
  <c r="FS206" i="1"/>
  <c r="FO206" i="1"/>
  <c r="GV205" i="1"/>
  <c r="GR205" i="1"/>
  <c r="GN205" i="1"/>
  <c r="GJ205" i="1"/>
  <c r="GF205" i="1"/>
  <c r="GB205" i="1"/>
  <c r="FX205" i="1"/>
  <c r="FT205" i="1"/>
  <c r="FP205" i="1"/>
  <c r="GS204" i="1"/>
  <c r="GO204" i="1"/>
  <c r="GK204" i="1"/>
  <c r="GG204" i="1"/>
  <c r="GC204" i="1"/>
  <c r="FY204" i="1"/>
  <c r="FU204" i="1"/>
  <c r="FQ204" i="1"/>
  <c r="GT203" i="1"/>
  <c r="GP203" i="1"/>
  <c r="GL203" i="1"/>
  <c r="GH203" i="1"/>
  <c r="GD203" i="1"/>
  <c r="FZ203" i="1"/>
  <c r="FV203" i="1"/>
  <c r="FR203" i="1"/>
  <c r="GX203" i="1"/>
  <c r="GY203" i="1" s="1"/>
  <c r="GZ203" i="1" s="1"/>
  <c r="HA203" i="1" s="1"/>
  <c r="HB203" i="1" s="1"/>
  <c r="HC203" i="1" s="1"/>
  <c r="HD203" i="1" s="1"/>
  <c r="HE203" i="1" s="1"/>
  <c r="HF203" i="1" s="1"/>
  <c r="HG203" i="1" s="1"/>
  <c r="HH203" i="1" s="1"/>
  <c r="HI203" i="1" s="1"/>
  <c r="HJ203" i="1" s="1"/>
  <c r="HK203" i="1" s="1"/>
  <c r="HL203" i="1" s="1"/>
  <c r="HM203" i="1" s="1"/>
  <c r="HN203" i="1" s="1"/>
  <c r="HO203" i="1" s="1"/>
  <c r="HP203" i="1" s="1"/>
  <c r="HQ203" i="1" s="1"/>
  <c r="HR203" i="1" s="1"/>
  <c r="HS203" i="1" s="1"/>
  <c r="HT203" i="1" s="1"/>
  <c r="HU203" i="1" s="1"/>
  <c r="HV203" i="1" s="1"/>
  <c r="HW203" i="1" s="1"/>
  <c r="HX203" i="1" s="1"/>
  <c r="HY203" i="1" s="1"/>
  <c r="HZ203" i="1" s="1"/>
  <c r="IA203" i="1" s="1"/>
  <c r="IB203" i="1" s="1"/>
  <c r="IC203" i="1" s="1"/>
  <c r="ID203" i="1" s="1"/>
  <c r="IE203" i="1" s="1"/>
  <c r="IF203" i="1" s="1"/>
  <c r="IG203" i="1" s="1"/>
  <c r="IH203" i="1" s="1"/>
  <c r="AQ203" i="1" s="1"/>
  <c r="FM203" i="1"/>
  <c r="FN203" i="1"/>
  <c r="GU202" i="1"/>
  <c r="GQ202" i="1"/>
  <c r="GM202" i="1"/>
  <c r="GI202" i="1"/>
  <c r="GE202" i="1"/>
  <c r="GA202" i="1"/>
  <c r="FW202" i="1"/>
  <c r="FS202" i="1"/>
  <c r="FO202" i="1"/>
  <c r="GV201" i="1"/>
  <c r="GR201" i="1"/>
  <c r="GN201" i="1"/>
  <c r="GJ201" i="1"/>
  <c r="GF201" i="1"/>
  <c r="GB201" i="1"/>
  <c r="FX201" i="1"/>
  <c r="FT201" i="1"/>
  <c r="FP201" i="1"/>
  <c r="GS200" i="1"/>
  <c r="GO200" i="1"/>
  <c r="GK200" i="1"/>
  <c r="GG200" i="1"/>
  <c r="GC200" i="1"/>
  <c r="FY200" i="1"/>
  <c r="FU200" i="1"/>
  <c r="FQ200" i="1"/>
  <c r="GT199" i="1"/>
  <c r="GP199" i="1"/>
  <c r="GL199" i="1"/>
  <c r="GH199" i="1"/>
  <c r="GD199" i="1"/>
  <c r="FZ199" i="1"/>
  <c r="FV199" i="1"/>
  <c r="FR199" i="1"/>
  <c r="GX199" i="1"/>
  <c r="GY199" i="1" s="1"/>
  <c r="GZ199" i="1" s="1"/>
  <c r="HA199" i="1" s="1"/>
  <c r="HB199" i="1" s="1"/>
  <c r="HC199" i="1" s="1"/>
  <c r="HD199" i="1" s="1"/>
  <c r="HE199" i="1" s="1"/>
  <c r="HF199" i="1" s="1"/>
  <c r="HG199" i="1" s="1"/>
  <c r="HH199" i="1" s="1"/>
  <c r="HI199" i="1" s="1"/>
  <c r="HJ199" i="1" s="1"/>
  <c r="HK199" i="1" s="1"/>
  <c r="HL199" i="1" s="1"/>
  <c r="HM199" i="1" s="1"/>
  <c r="HN199" i="1" s="1"/>
  <c r="HO199" i="1" s="1"/>
  <c r="HP199" i="1" s="1"/>
  <c r="HQ199" i="1" s="1"/>
  <c r="HR199" i="1" s="1"/>
  <c r="HS199" i="1" s="1"/>
  <c r="HT199" i="1" s="1"/>
  <c r="HU199" i="1" s="1"/>
  <c r="HV199" i="1" s="1"/>
  <c r="HW199" i="1" s="1"/>
  <c r="HX199" i="1" s="1"/>
  <c r="HY199" i="1" s="1"/>
  <c r="HZ199" i="1" s="1"/>
  <c r="IA199" i="1" s="1"/>
  <c r="IB199" i="1" s="1"/>
  <c r="IC199" i="1" s="1"/>
  <c r="ID199" i="1" s="1"/>
  <c r="IE199" i="1" s="1"/>
  <c r="IF199" i="1" s="1"/>
  <c r="IG199" i="1" s="1"/>
  <c r="IH199" i="1" s="1"/>
  <c r="AQ199" i="1" s="1"/>
  <c r="FN199" i="1"/>
  <c r="FM199" i="1"/>
  <c r="GU198" i="1"/>
  <c r="GQ198" i="1"/>
  <c r="GM198" i="1"/>
  <c r="GI198" i="1"/>
  <c r="GE198" i="1"/>
  <c r="GA198" i="1"/>
  <c r="FW198" i="1"/>
  <c r="FS198" i="1"/>
  <c r="FO198" i="1"/>
  <c r="GV197" i="1"/>
  <c r="GR197" i="1"/>
  <c r="GN197" i="1"/>
  <c r="GJ197" i="1"/>
  <c r="GF197" i="1"/>
  <c r="GB197" i="1"/>
  <c r="FX197" i="1"/>
  <c r="FT197" i="1"/>
  <c r="FP197" i="1"/>
  <c r="GS196" i="1"/>
  <c r="GO196" i="1"/>
  <c r="GK196" i="1"/>
  <c r="GG196" i="1"/>
  <c r="GC196" i="1"/>
  <c r="FY196" i="1"/>
  <c r="FU196" i="1"/>
  <c r="FQ196" i="1"/>
  <c r="GT195" i="1"/>
  <c r="GP195" i="1"/>
  <c r="GL195" i="1"/>
  <c r="GH195" i="1"/>
  <c r="GD195" i="1"/>
  <c r="FZ195" i="1"/>
  <c r="FV195" i="1"/>
  <c r="FR195" i="1"/>
  <c r="GX195" i="1"/>
  <c r="GY195" i="1" s="1"/>
  <c r="GZ195" i="1" s="1"/>
  <c r="HA195" i="1" s="1"/>
  <c r="HB195" i="1" s="1"/>
  <c r="HC195" i="1" s="1"/>
  <c r="HD195" i="1" s="1"/>
  <c r="HE195" i="1" s="1"/>
  <c r="HF195" i="1" s="1"/>
  <c r="HG195" i="1" s="1"/>
  <c r="HH195" i="1" s="1"/>
  <c r="HI195" i="1" s="1"/>
  <c r="HJ195" i="1" s="1"/>
  <c r="HK195" i="1" s="1"/>
  <c r="HL195" i="1" s="1"/>
  <c r="HM195" i="1" s="1"/>
  <c r="HN195" i="1" s="1"/>
  <c r="HO195" i="1" s="1"/>
  <c r="HP195" i="1" s="1"/>
  <c r="HQ195" i="1" s="1"/>
  <c r="HR195" i="1" s="1"/>
  <c r="HS195" i="1" s="1"/>
  <c r="HT195" i="1" s="1"/>
  <c r="HU195" i="1" s="1"/>
  <c r="HV195" i="1" s="1"/>
  <c r="HW195" i="1" s="1"/>
  <c r="HX195" i="1" s="1"/>
  <c r="HY195" i="1" s="1"/>
  <c r="HZ195" i="1" s="1"/>
  <c r="IA195" i="1" s="1"/>
  <c r="IB195" i="1" s="1"/>
  <c r="IC195" i="1" s="1"/>
  <c r="ID195" i="1" s="1"/>
  <c r="IE195" i="1" s="1"/>
  <c r="IF195" i="1" s="1"/>
  <c r="IG195" i="1" s="1"/>
  <c r="IH195" i="1" s="1"/>
  <c r="AQ195" i="1" s="1"/>
  <c r="FN195" i="1"/>
  <c r="FM195" i="1"/>
  <c r="GU194" i="1"/>
  <c r="GQ194" i="1"/>
  <c r="GM194" i="1"/>
  <c r="GI194" i="1"/>
  <c r="GE194" i="1"/>
  <c r="GA194" i="1"/>
  <c r="FW194" i="1"/>
  <c r="FS194" i="1"/>
  <c r="FO194" i="1"/>
  <c r="GV193" i="1"/>
  <c r="GR193" i="1"/>
  <c r="GN193" i="1"/>
  <c r="GJ193" i="1"/>
  <c r="GF193" i="1"/>
  <c r="GB193" i="1"/>
  <c r="FX193" i="1"/>
  <c r="FT193" i="1"/>
  <c r="FP193" i="1"/>
  <c r="GS192" i="1"/>
  <c r="GO192" i="1"/>
  <c r="GK192" i="1"/>
  <c r="GG192" i="1"/>
  <c r="GC192" i="1"/>
  <c r="FY192" i="1"/>
  <c r="FU192" i="1"/>
  <c r="FQ192" i="1"/>
  <c r="GT191" i="1"/>
  <c r="GP191" i="1"/>
  <c r="GL191" i="1"/>
  <c r="GH191" i="1"/>
  <c r="GD191" i="1"/>
  <c r="FZ191" i="1"/>
  <c r="FV191" i="1"/>
  <c r="FR191" i="1"/>
  <c r="GX191" i="1"/>
  <c r="GY191" i="1" s="1"/>
  <c r="GZ191" i="1" s="1"/>
  <c r="HA191" i="1" s="1"/>
  <c r="HB191" i="1" s="1"/>
  <c r="HC191" i="1" s="1"/>
  <c r="HD191" i="1" s="1"/>
  <c r="HE191" i="1" s="1"/>
  <c r="HF191" i="1" s="1"/>
  <c r="HG191" i="1" s="1"/>
  <c r="HH191" i="1" s="1"/>
  <c r="HI191" i="1" s="1"/>
  <c r="HJ191" i="1" s="1"/>
  <c r="HK191" i="1" s="1"/>
  <c r="HL191" i="1" s="1"/>
  <c r="HM191" i="1" s="1"/>
  <c r="HN191" i="1" s="1"/>
  <c r="HO191" i="1" s="1"/>
  <c r="HP191" i="1" s="1"/>
  <c r="HQ191" i="1" s="1"/>
  <c r="HR191" i="1" s="1"/>
  <c r="HS191" i="1" s="1"/>
  <c r="HT191" i="1" s="1"/>
  <c r="HU191" i="1" s="1"/>
  <c r="HV191" i="1" s="1"/>
  <c r="HW191" i="1" s="1"/>
  <c r="HX191" i="1" s="1"/>
  <c r="HY191" i="1" s="1"/>
  <c r="HZ191" i="1" s="1"/>
  <c r="IA191" i="1" s="1"/>
  <c r="IB191" i="1" s="1"/>
  <c r="IC191" i="1" s="1"/>
  <c r="ID191" i="1" s="1"/>
  <c r="IE191" i="1" s="1"/>
  <c r="IF191" i="1" s="1"/>
  <c r="IG191" i="1" s="1"/>
  <c r="IH191" i="1" s="1"/>
  <c r="AQ191" i="1" s="1"/>
  <c r="FM191" i="1"/>
  <c r="FN191" i="1"/>
  <c r="GU190" i="1"/>
  <c r="GQ190" i="1"/>
  <c r="GM190" i="1"/>
  <c r="GI190" i="1"/>
  <c r="GE190" i="1"/>
  <c r="GA190" i="1"/>
  <c r="FW190" i="1"/>
  <c r="FS190" i="1"/>
  <c r="FO190" i="1"/>
  <c r="GV189" i="1"/>
  <c r="GR189" i="1"/>
  <c r="GN189" i="1"/>
  <c r="GJ189" i="1"/>
  <c r="GF189" i="1"/>
  <c r="GB189" i="1"/>
  <c r="FX189" i="1"/>
  <c r="FT189" i="1"/>
  <c r="FP189" i="1"/>
  <c r="GS188" i="1"/>
  <c r="GO188" i="1"/>
  <c r="GK188" i="1"/>
  <c r="GG188" i="1"/>
  <c r="GC188" i="1"/>
  <c r="FY188" i="1"/>
  <c r="FU188" i="1"/>
  <c r="FQ188" i="1"/>
  <c r="GT187" i="1"/>
  <c r="GP187" i="1"/>
  <c r="GL187" i="1"/>
  <c r="GH187" i="1"/>
  <c r="GD187" i="1"/>
  <c r="FZ187" i="1"/>
  <c r="FV187" i="1"/>
  <c r="FR187" i="1"/>
  <c r="GX187" i="1"/>
  <c r="GY187" i="1" s="1"/>
  <c r="GZ187" i="1" s="1"/>
  <c r="HA187" i="1" s="1"/>
  <c r="HB187" i="1" s="1"/>
  <c r="HC187" i="1" s="1"/>
  <c r="HD187" i="1" s="1"/>
  <c r="HE187" i="1" s="1"/>
  <c r="HF187" i="1" s="1"/>
  <c r="HG187" i="1" s="1"/>
  <c r="HH187" i="1" s="1"/>
  <c r="HI187" i="1" s="1"/>
  <c r="HJ187" i="1" s="1"/>
  <c r="HK187" i="1" s="1"/>
  <c r="HL187" i="1" s="1"/>
  <c r="HM187" i="1" s="1"/>
  <c r="HN187" i="1" s="1"/>
  <c r="HO187" i="1" s="1"/>
  <c r="HP187" i="1" s="1"/>
  <c r="HQ187" i="1" s="1"/>
  <c r="HR187" i="1" s="1"/>
  <c r="HS187" i="1" s="1"/>
  <c r="HT187" i="1" s="1"/>
  <c r="HU187" i="1" s="1"/>
  <c r="HV187" i="1" s="1"/>
  <c r="HW187" i="1" s="1"/>
  <c r="HX187" i="1" s="1"/>
  <c r="HY187" i="1" s="1"/>
  <c r="HZ187" i="1" s="1"/>
  <c r="IA187" i="1" s="1"/>
  <c r="IB187" i="1" s="1"/>
  <c r="IC187" i="1" s="1"/>
  <c r="ID187" i="1" s="1"/>
  <c r="IE187" i="1" s="1"/>
  <c r="IF187" i="1" s="1"/>
  <c r="IG187" i="1" s="1"/>
  <c r="IH187" i="1" s="1"/>
  <c r="AQ187" i="1" s="1"/>
  <c r="FM187" i="1"/>
  <c r="FN187" i="1"/>
  <c r="GU186" i="1"/>
  <c r="GQ186" i="1"/>
  <c r="GM186" i="1"/>
  <c r="GI186" i="1"/>
  <c r="GE186" i="1"/>
  <c r="GA186" i="1"/>
  <c r="FW186" i="1"/>
  <c r="FS186" i="1"/>
  <c r="FO186" i="1"/>
  <c r="GV185" i="1"/>
  <c r="GR185" i="1"/>
  <c r="GN185" i="1"/>
  <c r="GJ185" i="1"/>
  <c r="GF185" i="1"/>
  <c r="GB185" i="1"/>
  <c r="FX185" i="1"/>
  <c r="FT185" i="1"/>
  <c r="FP185" i="1"/>
  <c r="GS184" i="1"/>
  <c r="GO184" i="1"/>
  <c r="GK184" i="1"/>
  <c r="GG184" i="1"/>
  <c r="GC184" i="1"/>
  <c r="FY184" i="1"/>
  <c r="FU184" i="1"/>
  <c r="FQ184" i="1"/>
  <c r="GT183" i="1"/>
  <c r="GP183" i="1"/>
  <c r="GL183" i="1"/>
  <c r="GH183" i="1"/>
  <c r="GD183" i="1"/>
  <c r="FZ183" i="1"/>
  <c r="FV183" i="1"/>
  <c r="FR183" i="1"/>
  <c r="GX183" i="1"/>
  <c r="GY183" i="1" s="1"/>
  <c r="GZ183" i="1" s="1"/>
  <c r="HA183" i="1" s="1"/>
  <c r="HB183" i="1" s="1"/>
  <c r="HC183" i="1" s="1"/>
  <c r="HD183" i="1" s="1"/>
  <c r="HE183" i="1" s="1"/>
  <c r="HF183" i="1" s="1"/>
  <c r="HG183" i="1" s="1"/>
  <c r="HH183" i="1" s="1"/>
  <c r="HI183" i="1" s="1"/>
  <c r="HJ183" i="1" s="1"/>
  <c r="HK183" i="1" s="1"/>
  <c r="HL183" i="1" s="1"/>
  <c r="HM183" i="1" s="1"/>
  <c r="HN183" i="1" s="1"/>
  <c r="HO183" i="1" s="1"/>
  <c r="HP183" i="1" s="1"/>
  <c r="HQ183" i="1" s="1"/>
  <c r="HR183" i="1" s="1"/>
  <c r="HS183" i="1" s="1"/>
  <c r="HT183" i="1" s="1"/>
  <c r="HU183" i="1" s="1"/>
  <c r="HV183" i="1" s="1"/>
  <c r="HW183" i="1" s="1"/>
  <c r="HX183" i="1" s="1"/>
  <c r="HY183" i="1" s="1"/>
  <c r="HZ183" i="1" s="1"/>
  <c r="IA183" i="1" s="1"/>
  <c r="IB183" i="1" s="1"/>
  <c r="IC183" i="1" s="1"/>
  <c r="ID183" i="1" s="1"/>
  <c r="IE183" i="1" s="1"/>
  <c r="IF183" i="1" s="1"/>
  <c r="IG183" i="1" s="1"/>
  <c r="IH183" i="1" s="1"/>
  <c r="AQ183" i="1" s="1"/>
  <c r="FN183" i="1"/>
  <c r="FM183" i="1"/>
  <c r="GU182" i="1"/>
  <c r="GQ182" i="1"/>
  <c r="GM182" i="1"/>
  <c r="GI182" i="1"/>
  <c r="GE182" i="1"/>
  <c r="GA182" i="1"/>
  <c r="FW182" i="1"/>
  <c r="FS182" i="1"/>
  <c r="FO182" i="1"/>
  <c r="GV181" i="1"/>
  <c r="GR181" i="1"/>
  <c r="GN181" i="1"/>
  <c r="GJ181" i="1"/>
  <c r="GF181" i="1"/>
  <c r="GB181" i="1"/>
  <c r="FX181" i="1"/>
  <c r="FT181" i="1"/>
  <c r="FP181" i="1"/>
  <c r="GS180" i="1"/>
  <c r="GO180" i="1"/>
  <c r="GK180" i="1"/>
  <c r="GG180" i="1"/>
  <c r="GC180" i="1"/>
  <c r="FY180" i="1"/>
  <c r="FU180" i="1"/>
  <c r="FQ180" i="1"/>
  <c r="GT179" i="1"/>
  <c r="GP179" i="1"/>
  <c r="GL179" i="1"/>
  <c r="GH179" i="1"/>
  <c r="GD179" i="1"/>
  <c r="FZ179" i="1"/>
  <c r="FV179" i="1"/>
  <c r="FR179" i="1"/>
  <c r="GX179" i="1"/>
  <c r="GY179" i="1" s="1"/>
  <c r="GZ179" i="1" s="1"/>
  <c r="HA179" i="1" s="1"/>
  <c r="HB179" i="1" s="1"/>
  <c r="HC179" i="1" s="1"/>
  <c r="HD179" i="1" s="1"/>
  <c r="HE179" i="1" s="1"/>
  <c r="HF179" i="1" s="1"/>
  <c r="HG179" i="1" s="1"/>
  <c r="HH179" i="1" s="1"/>
  <c r="HI179" i="1" s="1"/>
  <c r="HJ179" i="1" s="1"/>
  <c r="HK179" i="1" s="1"/>
  <c r="HL179" i="1" s="1"/>
  <c r="HM179" i="1" s="1"/>
  <c r="HN179" i="1" s="1"/>
  <c r="HO179" i="1" s="1"/>
  <c r="HP179" i="1" s="1"/>
  <c r="HQ179" i="1" s="1"/>
  <c r="HR179" i="1" s="1"/>
  <c r="HS179" i="1" s="1"/>
  <c r="HT179" i="1" s="1"/>
  <c r="HU179" i="1" s="1"/>
  <c r="HV179" i="1" s="1"/>
  <c r="HW179" i="1" s="1"/>
  <c r="HX179" i="1" s="1"/>
  <c r="HY179" i="1" s="1"/>
  <c r="HZ179" i="1" s="1"/>
  <c r="IA179" i="1" s="1"/>
  <c r="IB179" i="1" s="1"/>
  <c r="IC179" i="1" s="1"/>
  <c r="ID179" i="1" s="1"/>
  <c r="IE179" i="1" s="1"/>
  <c r="IF179" i="1" s="1"/>
  <c r="IG179" i="1" s="1"/>
  <c r="IH179" i="1" s="1"/>
  <c r="AQ179" i="1" s="1"/>
  <c r="FN179" i="1"/>
  <c r="FM179" i="1"/>
  <c r="GU178" i="1"/>
  <c r="GQ178" i="1"/>
  <c r="GM178" i="1"/>
  <c r="GI178" i="1"/>
  <c r="GE178" i="1"/>
  <c r="GA178" i="1"/>
  <c r="FW178" i="1"/>
  <c r="FS178" i="1"/>
  <c r="FO178" i="1"/>
  <c r="GV177" i="1"/>
  <c r="GR177" i="1"/>
  <c r="GN177" i="1"/>
  <c r="GJ177" i="1"/>
  <c r="GF177" i="1"/>
  <c r="GB177" i="1"/>
  <c r="FX177" i="1"/>
  <c r="FT177" i="1"/>
  <c r="FP177" i="1"/>
  <c r="GS176" i="1"/>
  <c r="GO176" i="1"/>
  <c r="GK176" i="1"/>
  <c r="GG176" i="1"/>
  <c r="GC176" i="1"/>
  <c r="FY176" i="1"/>
  <c r="FU176" i="1"/>
  <c r="FQ176" i="1"/>
  <c r="GT175" i="1"/>
  <c r="GP175" i="1"/>
  <c r="GL175" i="1"/>
  <c r="GH175" i="1"/>
  <c r="GD175" i="1"/>
  <c r="FZ175" i="1"/>
  <c r="FV175" i="1"/>
  <c r="FR175" i="1"/>
  <c r="GX175" i="1"/>
  <c r="GY175" i="1" s="1"/>
  <c r="GZ175" i="1" s="1"/>
  <c r="HA175" i="1" s="1"/>
  <c r="HB175" i="1" s="1"/>
  <c r="HC175" i="1" s="1"/>
  <c r="HD175" i="1" s="1"/>
  <c r="HE175" i="1" s="1"/>
  <c r="HF175" i="1" s="1"/>
  <c r="HG175" i="1" s="1"/>
  <c r="HH175" i="1" s="1"/>
  <c r="HI175" i="1" s="1"/>
  <c r="HJ175" i="1" s="1"/>
  <c r="HK175" i="1" s="1"/>
  <c r="HL175" i="1" s="1"/>
  <c r="HM175" i="1" s="1"/>
  <c r="HN175" i="1" s="1"/>
  <c r="HO175" i="1" s="1"/>
  <c r="HP175" i="1" s="1"/>
  <c r="HQ175" i="1" s="1"/>
  <c r="HR175" i="1" s="1"/>
  <c r="HS175" i="1" s="1"/>
  <c r="HT175" i="1" s="1"/>
  <c r="HU175" i="1" s="1"/>
  <c r="HV175" i="1" s="1"/>
  <c r="HW175" i="1" s="1"/>
  <c r="HX175" i="1" s="1"/>
  <c r="HY175" i="1" s="1"/>
  <c r="HZ175" i="1" s="1"/>
  <c r="IA175" i="1" s="1"/>
  <c r="IB175" i="1" s="1"/>
  <c r="IC175" i="1" s="1"/>
  <c r="ID175" i="1" s="1"/>
  <c r="IE175" i="1" s="1"/>
  <c r="IF175" i="1" s="1"/>
  <c r="IG175" i="1" s="1"/>
  <c r="IH175" i="1" s="1"/>
  <c r="AQ175" i="1" s="1"/>
  <c r="FM175" i="1"/>
  <c r="FN175" i="1"/>
  <c r="GU174" i="1"/>
  <c r="GQ174" i="1"/>
  <c r="GM174" i="1"/>
  <c r="GI174" i="1"/>
  <c r="GE174" i="1"/>
  <c r="GA174" i="1"/>
  <c r="FW174" i="1"/>
  <c r="FS174" i="1"/>
  <c r="FO174" i="1"/>
  <c r="GV173" i="1"/>
  <c r="GR173" i="1"/>
  <c r="GN173" i="1"/>
  <c r="GJ173" i="1"/>
  <c r="GF173" i="1"/>
  <c r="GB173" i="1"/>
  <c r="FX173" i="1"/>
  <c r="FT173" i="1"/>
  <c r="FP173" i="1"/>
  <c r="GS172" i="1"/>
  <c r="GO172" i="1"/>
  <c r="GK172" i="1"/>
  <c r="GG172" i="1"/>
  <c r="GC172" i="1"/>
  <c r="FY172" i="1"/>
  <c r="FU172" i="1"/>
  <c r="FQ172" i="1"/>
  <c r="GT171" i="1"/>
  <c r="GP171" i="1"/>
  <c r="GL171" i="1"/>
  <c r="GH171" i="1"/>
  <c r="GD171" i="1"/>
  <c r="FZ171" i="1"/>
  <c r="FV171" i="1"/>
  <c r="FR171" i="1"/>
  <c r="GX171" i="1"/>
  <c r="GY171" i="1" s="1"/>
  <c r="GZ171" i="1" s="1"/>
  <c r="HA171" i="1" s="1"/>
  <c r="HB171" i="1" s="1"/>
  <c r="HC171" i="1" s="1"/>
  <c r="HD171" i="1" s="1"/>
  <c r="HE171" i="1" s="1"/>
  <c r="HF171" i="1" s="1"/>
  <c r="HG171" i="1" s="1"/>
  <c r="HH171" i="1" s="1"/>
  <c r="HI171" i="1" s="1"/>
  <c r="HJ171" i="1" s="1"/>
  <c r="HK171" i="1" s="1"/>
  <c r="HL171" i="1" s="1"/>
  <c r="HM171" i="1" s="1"/>
  <c r="HN171" i="1" s="1"/>
  <c r="HO171" i="1" s="1"/>
  <c r="HP171" i="1" s="1"/>
  <c r="HQ171" i="1" s="1"/>
  <c r="HR171" i="1" s="1"/>
  <c r="HS171" i="1" s="1"/>
  <c r="HT171" i="1" s="1"/>
  <c r="HU171" i="1" s="1"/>
  <c r="HV171" i="1" s="1"/>
  <c r="HW171" i="1" s="1"/>
  <c r="HX171" i="1" s="1"/>
  <c r="HY171" i="1" s="1"/>
  <c r="HZ171" i="1" s="1"/>
  <c r="IA171" i="1" s="1"/>
  <c r="IB171" i="1" s="1"/>
  <c r="IC171" i="1" s="1"/>
  <c r="ID171" i="1" s="1"/>
  <c r="IE171" i="1" s="1"/>
  <c r="IF171" i="1" s="1"/>
  <c r="IG171" i="1" s="1"/>
  <c r="IH171" i="1" s="1"/>
  <c r="AQ171" i="1" s="1"/>
  <c r="FN171" i="1"/>
  <c r="FM171" i="1"/>
  <c r="GU170" i="1"/>
  <c r="GQ170" i="1"/>
  <c r="GM170" i="1"/>
  <c r="GI170" i="1"/>
  <c r="GE170" i="1"/>
  <c r="GA170" i="1"/>
  <c r="FW170" i="1"/>
  <c r="FS170" i="1"/>
  <c r="FO170" i="1"/>
  <c r="GV169" i="1"/>
  <c r="GR169" i="1"/>
  <c r="GN169" i="1"/>
  <c r="GJ169" i="1"/>
  <c r="GF169" i="1"/>
  <c r="GB169" i="1"/>
  <c r="FX169" i="1"/>
  <c r="FT169" i="1"/>
  <c r="FP169" i="1"/>
  <c r="GS168" i="1"/>
  <c r="GO168" i="1"/>
  <c r="GK168" i="1"/>
  <c r="GG168" i="1"/>
  <c r="GC168" i="1"/>
  <c r="FY168" i="1"/>
  <c r="FU168" i="1"/>
  <c r="FQ168" i="1"/>
  <c r="GT167" i="1"/>
  <c r="GP167" i="1"/>
  <c r="GL167" i="1"/>
  <c r="GH167" i="1"/>
  <c r="GD167" i="1"/>
  <c r="FZ167" i="1"/>
  <c r="FV167" i="1"/>
  <c r="FR167" i="1"/>
  <c r="GX167" i="1"/>
  <c r="GY167" i="1" s="1"/>
  <c r="GZ167" i="1" s="1"/>
  <c r="HA167" i="1" s="1"/>
  <c r="HB167" i="1" s="1"/>
  <c r="HC167" i="1" s="1"/>
  <c r="HD167" i="1" s="1"/>
  <c r="HE167" i="1" s="1"/>
  <c r="HF167" i="1" s="1"/>
  <c r="HG167" i="1" s="1"/>
  <c r="HH167" i="1" s="1"/>
  <c r="HI167" i="1" s="1"/>
  <c r="HJ167" i="1" s="1"/>
  <c r="HK167" i="1" s="1"/>
  <c r="HL167" i="1" s="1"/>
  <c r="HM167" i="1" s="1"/>
  <c r="HN167" i="1" s="1"/>
  <c r="HO167" i="1" s="1"/>
  <c r="HP167" i="1" s="1"/>
  <c r="HQ167" i="1" s="1"/>
  <c r="HR167" i="1" s="1"/>
  <c r="HS167" i="1" s="1"/>
  <c r="HT167" i="1" s="1"/>
  <c r="HU167" i="1" s="1"/>
  <c r="HV167" i="1" s="1"/>
  <c r="HW167" i="1" s="1"/>
  <c r="HX167" i="1" s="1"/>
  <c r="HY167" i="1" s="1"/>
  <c r="HZ167" i="1" s="1"/>
  <c r="IA167" i="1" s="1"/>
  <c r="IB167" i="1" s="1"/>
  <c r="IC167" i="1" s="1"/>
  <c r="ID167" i="1" s="1"/>
  <c r="IE167" i="1" s="1"/>
  <c r="IF167" i="1" s="1"/>
  <c r="IG167" i="1" s="1"/>
  <c r="IH167" i="1" s="1"/>
  <c r="AQ167" i="1" s="1"/>
  <c r="FM167" i="1"/>
  <c r="FN167" i="1"/>
  <c r="GU166" i="1"/>
  <c r="GQ166" i="1"/>
  <c r="GM166" i="1"/>
  <c r="GI166" i="1"/>
  <c r="GE166" i="1"/>
  <c r="GA166" i="1"/>
  <c r="FW166" i="1"/>
  <c r="FS166" i="1"/>
  <c r="FO166" i="1"/>
  <c r="GV165" i="1"/>
  <c r="GR165" i="1"/>
  <c r="GN165" i="1"/>
  <c r="GJ165" i="1"/>
  <c r="GF165" i="1"/>
  <c r="GB165" i="1"/>
  <c r="FX165" i="1"/>
  <c r="FT165" i="1"/>
  <c r="FP165" i="1"/>
  <c r="GS164" i="1"/>
  <c r="GO164" i="1"/>
  <c r="GK164" i="1"/>
  <c r="GG164" i="1"/>
  <c r="GC164" i="1"/>
  <c r="FY164" i="1"/>
  <c r="FU164" i="1"/>
  <c r="FQ164" i="1"/>
  <c r="GT163" i="1"/>
  <c r="GP163" i="1"/>
  <c r="GL163" i="1"/>
  <c r="GH163" i="1"/>
  <c r="GD163" i="1"/>
  <c r="FZ163" i="1"/>
  <c r="FV163" i="1"/>
  <c r="FR163" i="1"/>
  <c r="GX163" i="1"/>
  <c r="GY163" i="1" s="1"/>
  <c r="GZ163" i="1" s="1"/>
  <c r="HA163" i="1" s="1"/>
  <c r="HB163" i="1" s="1"/>
  <c r="HC163" i="1" s="1"/>
  <c r="HD163" i="1" s="1"/>
  <c r="HE163" i="1" s="1"/>
  <c r="HF163" i="1" s="1"/>
  <c r="HG163" i="1" s="1"/>
  <c r="HH163" i="1" s="1"/>
  <c r="HI163" i="1" s="1"/>
  <c r="HJ163" i="1" s="1"/>
  <c r="HK163" i="1" s="1"/>
  <c r="HL163" i="1" s="1"/>
  <c r="HM163" i="1" s="1"/>
  <c r="HN163" i="1" s="1"/>
  <c r="HO163" i="1" s="1"/>
  <c r="HP163" i="1" s="1"/>
  <c r="HQ163" i="1" s="1"/>
  <c r="HR163" i="1" s="1"/>
  <c r="HS163" i="1" s="1"/>
  <c r="HT163" i="1" s="1"/>
  <c r="HU163" i="1" s="1"/>
  <c r="HV163" i="1" s="1"/>
  <c r="HW163" i="1" s="1"/>
  <c r="HX163" i="1" s="1"/>
  <c r="HY163" i="1" s="1"/>
  <c r="HZ163" i="1" s="1"/>
  <c r="IA163" i="1" s="1"/>
  <c r="IB163" i="1" s="1"/>
  <c r="IC163" i="1" s="1"/>
  <c r="ID163" i="1" s="1"/>
  <c r="IE163" i="1" s="1"/>
  <c r="IF163" i="1" s="1"/>
  <c r="IG163" i="1" s="1"/>
  <c r="IH163" i="1" s="1"/>
  <c r="AQ163" i="1" s="1"/>
  <c r="FM163" i="1"/>
  <c r="FN163" i="1"/>
  <c r="GU162" i="1"/>
  <c r="GQ162" i="1"/>
  <c r="GM162" i="1"/>
  <c r="GI162" i="1"/>
  <c r="GE162" i="1"/>
  <c r="GA162" i="1"/>
  <c r="FW162" i="1"/>
  <c r="FS162" i="1"/>
  <c r="FO162" i="1"/>
  <c r="GV161" i="1"/>
  <c r="GR161" i="1"/>
  <c r="GN161" i="1"/>
  <c r="GJ161" i="1"/>
  <c r="GF161" i="1"/>
  <c r="GB161" i="1"/>
  <c r="FX161" i="1"/>
  <c r="FT161" i="1"/>
  <c r="FP161" i="1"/>
  <c r="GS160" i="1"/>
  <c r="GO160" i="1"/>
  <c r="GK160" i="1"/>
  <c r="GG160" i="1"/>
  <c r="GC160" i="1"/>
  <c r="FY160" i="1"/>
  <c r="FU160" i="1"/>
  <c r="FQ160" i="1"/>
  <c r="GT159" i="1"/>
  <c r="GP159" i="1"/>
  <c r="GL159" i="1"/>
  <c r="GH159" i="1"/>
  <c r="GD159" i="1"/>
  <c r="FZ159" i="1"/>
  <c r="FV159" i="1"/>
  <c r="FR159" i="1"/>
  <c r="GX159" i="1"/>
  <c r="GY159" i="1" s="1"/>
  <c r="GZ159" i="1" s="1"/>
  <c r="HA159" i="1" s="1"/>
  <c r="HB159" i="1" s="1"/>
  <c r="HC159" i="1" s="1"/>
  <c r="HD159" i="1" s="1"/>
  <c r="HE159" i="1" s="1"/>
  <c r="HF159" i="1" s="1"/>
  <c r="HG159" i="1" s="1"/>
  <c r="HH159" i="1" s="1"/>
  <c r="HI159" i="1" s="1"/>
  <c r="HJ159" i="1" s="1"/>
  <c r="HK159" i="1" s="1"/>
  <c r="HL159" i="1" s="1"/>
  <c r="HM159" i="1" s="1"/>
  <c r="HN159" i="1" s="1"/>
  <c r="HO159" i="1" s="1"/>
  <c r="HP159" i="1" s="1"/>
  <c r="HQ159" i="1" s="1"/>
  <c r="HR159" i="1" s="1"/>
  <c r="HS159" i="1" s="1"/>
  <c r="HT159" i="1" s="1"/>
  <c r="HU159" i="1" s="1"/>
  <c r="HV159" i="1" s="1"/>
  <c r="HW159" i="1" s="1"/>
  <c r="HX159" i="1" s="1"/>
  <c r="HY159" i="1" s="1"/>
  <c r="HZ159" i="1" s="1"/>
  <c r="IA159" i="1" s="1"/>
  <c r="IB159" i="1" s="1"/>
  <c r="IC159" i="1" s="1"/>
  <c r="ID159" i="1" s="1"/>
  <c r="IE159" i="1" s="1"/>
  <c r="IF159" i="1" s="1"/>
  <c r="IG159" i="1" s="1"/>
  <c r="IH159" i="1" s="1"/>
  <c r="AQ159" i="1" s="1"/>
  <c r="FN159" i="1"/>
  <c r="FM159" i="1"/>
  <c r="GU158" i="1"/>
  <c r="GQ158" i="1"/>
  <c r="GM158" i="1"/>
  <c r="GI158" i="1"/>
  <c r="GE158" i="1"/>
  <c r="GA158" i="1"/>
  <c r="FW158" i="1"/>
  <c r="FS158" i="1"/>
  <c r="FO158" i="1"/>
  <c r="GV157" i="1"/>
  <c r="GR157" i="1"/>
  <c r="GN157" i="1"/>
  <c r="GJ157" i="1"/>
  <c r="GF157" i="1"/>
  <c r="GB157" i="1"/>
  <c r="FX157" i="1"/>
  <c r="FT157" i="1"/>
  <c r="FP157" i="1"/>
  <c r="GS156" i="1"/>
  <c r="GO156" i="1"/>
  <c r="GK156" i="1"/>
  <c r="GG156" i="1"/>
  <c r="GC156" i="1"/>
  <c r="FY156" i="1"/>
  <c r="FU156" i="1"/>
  <c r="FQ156" i="1"/>
  <c r="GT155" i="1"/>
  <c r="GP155" i="1"/>
  <c r="GL155" i="1"/>
  <c r="GH155" i="1"/>
  <c r="GD155" i="1"/>
  <c r="FZ155" i="1"/>
  <c r="FV155" i="1"/>
  <c r="FR155" i="1"/>
  <c r="GX155" i="1"/>
  <c r="GY155" i="1" s="1"/>
  <c r="GZ155" i="1" s="1"/>
  <c r="HA155" i="1" s="1"/>
  <c r="HB155" i="1" s="1"/>
  <c r="HC155" i="1" s="1"/>
  <c r="HD155" i="1" s="1"/>
  <c r="HE155" i="1" s="1"/>
  <c r="HF155" i="1" s="1"/>
  <c r="HG155" i="1" s="1"/>
  <c r="HH155" i="1" s="1"/>
  <c r="HI155" i="1" s="1"/>
  <c r="HJ155" i="1" s="1"/>
  <c r="HK155" i="1" s="1"/>
  <c r="HL155" i="1" s="1"/>
  <c r="HM155" i="1" s="1"/>
  <c r="HN155" i="1" s="1"/>
  <c r="HO155" i="1" s="1"/>
  <c r="HP155" i="1" s="1"/>
  <c r="HQ155" i="1" s="1"/>
  <c r="HR155" i="1" s="1"/>
  <c r="HS155" i="1" s="1"/>
  <c r="HT155" i="1" s="1"/>
  <c r="HU155" i="1" s="1"/>
  <c r="HV155" i="1" s="1"/>
  <c r="HW155" i="1" s="1"/>
  <c r="HX155" i="1" s="1"/>
  <c r="HY155" i="1" s="1"/>
  <c r="HZ155" i="1" s="1"/>
  <c r="IA155" i="1" s="1"/>
  <c r="IB155" i="1" s="1"/>
  <c r="IC155" i="1" s="1"/>
  <c r="ID155" i="1" s="1"/>
  <c r="IE155" i="1" s="1"/>
  <c r="IF155" i="1" s="1"/>
  <c r="IG155" i="1" s="1"/>
  <c r="IH155" i="1" s="1"/>
  <c r="AQ155" i="1" s="1"/>
  <c r="FN155" i="1"/>
  <c r="FM155" i="1"/>
  <c r="GU154" i="1"/>
  <c r="GQ154" i="1"/>
  <c r="GM154" i="1"/>
  <c r="GI154" i="1"/>
  <c r="GE154" i="1"/>
  <c r="GA154" i="1"/>
  <c r="FW154" i="1"/>
  <c r="FS154" i="1"/>
  <c r="FO154" i="1"/>
  <c r="GV153" i="1"/>
  <c r="GR153" i="1"/>
  <c r="GN153" i="1"/>
  <c r="GJ153" i="1"/>
  <c r="GF153" i="1"/>
  <c r="GB153" i="1"/>
  <c r="FX153" i="1"/>
  <c r="FT153" i="1"/>
  <c r="FP153" i="1"/>
  <c r="GS152" i="1"/>
  <c r="GO152" i="1"/>
  <c r="GK152" i="1"/>
  <c r="GG152" i="1"/>
  <c r="GC152" i="1"/>
  <c r="FY152" i="1"/>
  <c r="FU152" i="1"/>
  <c r="FQ152" i="1"/>
  <c r="GT151" i="1"/>
  <c r="GP151" i="1"/>
  <c r="GL151" i="1"/>
  <c r="GH151" i="1"/>
  <c r="GD151" i="1"/>
  <c r="FZ151" i="1"/>
  <c r="FV151" i="1"/>
  <c r="FR151" i="1"/>
  <c r="GX151" i="1"/>
  <c r="GY151" i="1" s="1"/>
  <c r="GZ151" i="1" s="1"/>
  <c r="HA151" i="1" s="1"/>
  <c r="HB151" i="1" s="1"/>
  <c r="HC151" i="1" s="1"/>
  <c r="HD151" i="1" s="1"/>
  <c r="HE151" i="1" s="1"/>
  <c r="HF151" i="1" s="1"/>
  <c r="HG151" i="1" s="1"/>
  <c r="HH151" i="1" s="1"/>
  <c r="HI151" i="1" s="1"/>
  <c r="HJ151" i="1" s="1"/>
  <c r="HK151" i="1" s="1"/>
  <c r="HL151" i="1" s="1"/>
  <c r="HM151" i="1" s="1"/>
  <c r="HN151" i="1" s="1"/>
  <c r="HO151" i="1" s="1"/>
  <c r="HP151" i="1" s="1"/>
  <c r="HQ151" i="1" s="1"/>
  <c r="HR151" i="1" s="1"/>
  <c r="HS151" i="1" s="1"/>
  <c r="HT151" i="1" s="1"/>
  <c r="HU151" i="1" s="1"/>
  <c r="HV151" i="1" s="1"/>
  <c r="HW151" i="1" s="1"/>
  <c r="HX151" i="1" s="1"/>
  <c r="HY151" i="1" s="1"/>
  <c r="HZ151" i="1" s="1"/>
  <c r="IA151" i="1" s="1"/>
  <c r="IB151" i="1" s="1"/>
  <c r="IC151" i="1" s="1"/>
  <c r="ID151" i="1" s="1"/>
  <c r="IE151" i="1" s="1"/>
  <c r="IF151" i="1" s="1"/>
  <c r="IG151" i="1" s="1"/>
  <c r="IH151" i="1" s="1"/>
  <c r="AQ151" i="1" s="1"/>
  <c r="FN151" i="1"/>
  <c r="FM151" i="1"/>
  <c r="GU150" i="1"/>
  <c r="GQ150" i="1"/>
  <c r="GM150" i="1"/>
  <c r="GI150" i="1"/>
  <c r="GE150" i="1"/>
  <c r="GA150" i="1"/>
  <c r="FW150" i="1"/>
  <c r="FS150" i="1"/>
  <c r="FO150" i="1"/>
  <c r="GV149" i="1"/>
  <c r="GR149" i="1"/>
  <c r="GN149" i="1"/>
  <c r="GJ149" i="1"/>
  <c r="GF149" i="1"/>
  <c r="GB149" i="1"/>
  <c r="FX149" i="1"/>
  <c r="FT149" i="1"/>
  <c r="FP149" i="1"/>
  <c r="GS148" i="1"/>
  <c r="GO148" i="1"/>
  <c r="GK148" i="1"/>
  <c r="GG148" i="1"/>
  <c r="GC148" i="1"/>
  <c r="FY148" i="1"/>
  <c r="FU148" i="1"/>
  <c r="FQ148" i="1"/>
  <c r="GT147" i="1"/>
  <c r="GP147" i="1"/>
  <c r="GL147" i="1"/>
  <c r="GH147" i="1"/>
  <c r="GD147" i="1"/>
  <c r="FZ147" i="1"/>
  <c r="FV147" i="1"/>
  <c r="FR147" i="1"/>
  <c r="GX147" i="1"/>
  <c r="GY147" i="1" s="1"/>
  <c r="GZ147" i="1" s="1"/>
  <c r="HA147" i="1" s="1"/>
  <c r="HB147" i="1" s="1"/>
  <c r="HC147" i="1" s="1"/>
  <c r="HD147" i="1" s="1"/>
  <c r="HE147" i="1" s="1"/>
  <c r="HF147" i="1" s="1"/>
  <c r="HG147" i="1" s="1"/>
  <c r="HH147" i="1" s="1"/>
  <c r="HI147" i="1" s="1"/>
  <c r="HJ147" i="1" s="1"/>
  <c r="HK147" i="1" s="1"/>
  <c r="HL147" i="1" s="1"/>
  <c r="HM147" i="1" s="1"/>
  <c r="HN147" i="1" s="1"/>
  <c r="HO147" i="1" s="1"/>
  <c r="HP147" i="1" s="1"/>
  <c r="HQ147" i="1" s="1"/>
  <c r="HR147" i="1" s="1"/>
  <c r="HS147" i="1" s="1"/>
  <c r="HT147" i="1" s="1"/>
  <c r="HU147" i="1" s="1"/>
  <c r="HV147" i="1" s="1"/>
  <c r="HW147" i="1" s="1"/>
  <c r="HX147" i="1" s="1"/>
  <c r="HY147" i="1" s="1"/>
  <c r="HZ147" i="1" s="1"/>
  <c r="IA147" i="1" s="1"/>
  <c r="IB147" i="1" s="1"/>
  <c r="IC147" i="1" s="1"/>
  <c r="ID147" i="1" s="1"/>
  <c r="IE147" i="1" s="1"/>
  <c r="IF147" i="1" s="1"/>
  <c r="IG147" i="1" s="1"/>
  <c r="IH147" i="1" s="1"/>
  <c r="AQ147" i="1" s="1"/>
  <c r="FM147" i="1"/>
  <c r="FN147" i="1"/>
  <c r="GU146" i="1"/>
  <c r="GQ146" i="1"/>
  <c r="GM146" i="1"/>
  <c r="GI146" i="1"/>
  <c r="GE146" i="1"/>
  <c r="GA146" i="1"/>
  <c r="FW146" i="1"/>
  <c r="FS146" i="1"/>
  <c r="FO146" i="1"/>
  <c r="GV145" i="1"/>
  <c r="GR145" i="1"/>
  <c r="GN145" i="1"/>
  <c r="GJ145" i="1"/>
  <c r="GF145" i="1"/>
  <c r="GB145" i="1"/>
  <c r="FX145" i="1"/>
  <c r="FT145" i="1"/>
  <c r="FP145" i="1"/>
  <c r="GS144" i="1"/>
  <c r="GO144" i="1"/>
  <c r="GK144" i="1"/>
  <c r="GG144" i="1"/>
  <c r="GC144" i="1"/>
  <c r="FY144" i="1"/>
  <c r="FU144" i="1"/>
  <c r="FQ144" i="1"/>
  <c r="GT143" i="1"/>
  <c r="GP143" i="1"/>
  <c r="GL143" i="1"/>
  <c r="GH143" i="1"/>
  <c r="GD143" i="1"/>
  <c r="FZ143" i="1"/>
  <c r="FV143" i="1"/>
  <c r="FR143" i="1"/>
  <c r="GX143" i="1"/>
  <c r="GY143" i="1" s="1"/>
  <c r="GZ143" i="1" s="1"/>
  <c r="HA143" i="1" s="1"/>
  <c r="HB143" i="1" s="1"/>
  <c r="HC143" i="1" s="1"/>
  <c r="HD143" i="1" s="1"/>
  <c r="HE143" i="1" s="1"/>
  <c r="HF143" i="1" s="1"/>
  <c r="HG143" i="1" s="1"/>
  <c r="HH143" i="1" s="1"/>
  <c r="HI143" i="1" s="1"/>
  <c r="HJ143" i="1" s="1"/>
  <c r="HK143" i="1" s="1"/>
  <c r="HL143" i="1" s="1"/>
  <c r="HM143" i="1" s="1"/>
  <c r="HN143" i="1" s="1"/>
  <c r="HO143" i="1" s="1"/>
  <c r="HP143" i="1" s="1"/>
  <c r="HQ143" i="1" s="1"/>
  <c r="HR143" i="1" s="1"/>
  <c r="HS143" i="1" s="1"/>
  <c r="HT143" i="1" s="1"/>
  <c r="HU143" i="1" s="1"/>
  <c r="HV143" i="1" s="1"/>
  <c r="HW143" i="1" s="1"/>
  <c r="HX143" i="1" s="1"/>
  <c r="HY143" i="1" s="1"/>
  <c r="HZ143" i="1" s="1"/>
  <c r="IA143" i="1" s="1"/>
  <c r="IB143" i="1" s="1"/>
  <c r="IC143" i="1" s="1"/>
  <c r="ID143" i="1" s="1"/>
  <c r="IE143" i="1" s="1"/>
  <c r="IF143" i="1" s="1"/>
  <c r="IG143" i="1" s="1"/>
  <c r="IH143" i="1" s="1"/>
  <c r="AQ143" i="1" s="1"/>
  <c r="FN143" i="1"/>
  <c r="FM143" i="1"/>
  <c r="GU142" i="1"/>
  <c r="GQ142" i="1"/>
  <c r="GM142" i="1"/>
  <c r="GI142" i="1"/>
  <c r="GE142" i="1"/>
  <c r="GA142" i="1"/>
  <c r="FW142" i="1"/>
  <c r="FS142" i="1"/>
  <c r="FO142" i="1"/>
  <c r="GV141" i="1"/>
  <c r="GR141" i="1"/>
  <c r="GN141" i="1"/>
  <c r="GJ141" i="1"/>
  <c r="GF141" i="1"/>
  <c r="GB141" i="1"/>
  <c r="FX141" i="1"/>
  <c r="FT141" i="1"/>
  <c r="FP141" i="1"/>
  <c r="GS140" i="1"/>
  <c r="GO140" i="1"/>
  <c r="GK140" i="1"/>
  <c r="GG140" i="1"/>
  <c r="GC140" i="1"/>
  <c r="FY140" i="1"/>
  <c r="FU140" i="1"/>
  <c r="FQ140" i="1"/>
  <c r="GT139" i="1"/>
  <c r="GP139" i="1"/>
  <c r="GL139" i="1"/>
  <c r="GH139" i="1"/>
  <c r="GD139" i="1"/>
  <c r="FZ139" i="1"/>
  <c r="FV139" i="1"/>
  <c r="FR139" i="1"/>
  <c r="GX139" i="1"/>
  <c r="GY139" i="1" s="1"/>
  <c r="GZ139" i="1" s="1"/>
  <c r="HA139" i="1" s="1"/>
  <c r="HB139" i="1" s="1"/>
  <c r="HC139" i="1" s="1"/>
  <c r="HD139" i="1" s="1"/>
  <c r="HE139" i="1" s="1"/>
  <c r="HF139" i="1" s="1"/>
  <c r="HG139" i="1" s="1"/>
  <c r="HH139" i="1" s="1"/>
  <c r="HI139" i="1" s="1"/>
  <c r="HJ139" i="1" s="1"/>
  <c r="HK139" i="1" s="1"/>
  <c r="HL139" i="1" s="1"/>
  <c r="HM139" i="1" s="1"/>
  <c r="HN139" i="1" s="1"/>
  <c r="HO139" i="1" s="1"/>
  <c r="HP139" i="1" s="1"/>
  <c r="HQ139" i="1" s="1"/>
  <c r="HR139" i="1" s="1"/>
  <c r="HS139" i="1" s="1"/>
  <c r="HT139" i="1" s="1"/>
  <c r="HU139" i="1" s="1"/>
  <c r="HV139" i="1" s="1"/>
  <c r="HW139" i="1" s="1"/>
  <c r="HX139" i="1" s="1"/>
  <c r="HY139" i="1" s="1"/>
  <c r="HZ139" i="1" s="1"/>
  <c r="IA139" i="1" s="1"/>
  <c r="IB139" i="1" s="1"/>
  <c r="IC139" i="1" s="1"/>
  <c r="ID139" i="1" s="1"/>
  <c r="IE139" i="1" s="1"/>
  <c r="IF139" i="1" s="1"/>
  <c r="IG139" i="1" s="1"/>
  <c r="IH139" i="1" s="1"/>
  <c r="AQ139" i="1" s="1"/>
  <c r="FN139" i="1"/>
  <c r="FM139" i="1"/>
  <c r="GU138" i="1"/>
  <c r="GQ138" i="1"/>
  <c r="GM138" i="1"/>
  <c r="GI138" i="1"/>
  <c r="GE138" i="1"/>
  <c r="GA138" i="1"/>
  <c r="FW138" i="1"/>
  <c r="FS138" i="1"/>
  <c r="FO138" i="1"/>
  <c r="GV137" i="1"/>
  <c r="GR137" i="1"/>
  <c r="GN137" i="1"/>
  <c r="GJ137" i="1"/>
  <c r="GF137" i="1"/>
  <c r="GB137" i="1"/>
  <c r="FX137" i="1"/>
  <c r="FT137" i="1"/>
  <c r="FP137" i="1"/>
  <c r="GS136" i="1"/>
  <c r="GO136" i="1"/>
  <c r="GK136" i="1"/>
  <c r="GG136" i="1"/>
  <c r="GC136" i="1"/>
  <c r="FY136" i="1"/>
  <c r="FU136" i="1"/>
  <c r="FQ136" i="1"/>
  <c r="GT135" i="1"/>
  <c r="GP135" i="1"/>
  <c r="GL135" i="1"/>
  <c r="GH135" i="1"/>
  <c r="GD135" i="1"/>
  <c r="FZ135" i="1"/>
  <c r="FV135" i="1"/>
  <c r="FR135" i="1"/>
  <c r="GX135" i="1"/>
  <c r="GY135" i="1" s="1"/>
  <c r="GZ135" i="1" s="1"/>
  <c r="HA135" i="1" s="1"/>
  <c r="HB135" i="1" s="1"/>
  <c r="HC135" i="1" s="1"/>
  <c r="HD135" i="1" s="1"/>
  <c r="HE135" i="1" s="1"/>
  <c r="HF135" i="1" s="1"/>
  <c r="HG135" i="1" s="1"/>
  <c r="HH135" i="1" s="1"/>
  <c r="HI135" i="1" s="1"/>
  <c r="HJ135" i="1" s="1"/>
  <c r="HK135" i="1" s="1"/>
  <c r="HL135" i="1" s="1"/>
  <c r="HM135" i="1" s="1"/>
  <c r="HN135" i="1" s="1"/>
  <c r="HO135" i="1" s="1"/>
  <c r="HP135" i="1" s="1"/>
  <c r="HQ135" i="1" s="1"/>
  <c r="HR135" i="1" s="1"/>
  <c r="HS135" i="1" s="1"/>
  <c r="HT135" i="1" s="1"/>
  <c r="HU135" i="1" s="1"/>
  <c r="HV135" i="1" s="1"/>
  <c r="HW135" i="1" s="1"/>
  <c r="HX135" i="1" s="1"/>
  <c r="HY135" i="1" s="1"/>
  <c r="HZ135" i="1" s="1"/>
  <c r="IA135" i="1" s="1"/>
  <c r="IB135" i="1" s="1"/>
  <c r="IC135" i="1" s="1"/>
  <c r="ID135" i="1" s="1"/>
  <c r="IE135" i="1" s="1"/>
  <c r="IF135" i="1" s="1"/>
  <c r="IG135" i="1" s="1"/>
  <c r="IH135" i="1" s="1"/>
  <c r="AQ135" i="1" s="1"/>
  <c r="FN135" i="1"/>
  <c r="FM135" i="1"/>
  <c r="GU134" i="1"/>
  <c r="GQ134" i="1"/>
  <c r="GM134" i="1"/>
  <c r="GI134" i="1"/>
  <c r="GE134" i="1"/>
  <c r="GA134" i="1"/>
  <c r="FW134" i="1"/>
  <c r="FS134" i="1"/>
  <c r="FO134" i="1"/>
  <c r="GV133" i="1"/>
  <c r="GR133" i="1"/>
  <c r="GN133" i="1"/>
  <c r="GJ133" i="1"/>
  <c r="GF133" i="1"/>
  <c r="GB133" i="1"/>
  <c r="FX133" i="1"/>
  <c r="FT133" i="1"/>
  <c r="FP133" i="1"/>
  <c r="GS132" i="1"/>
  <c r="GO132" i="1"/>
  <c r="GK132" i="1"/>
  <c r="GG132" i="1"/>
  <c r="GC132" i="1"/>
  <c r="FY132" i="1"/>
  <c r="FU132" i="1"/>
  <c r="FQ132" i="1"/>
  <c r="GT131" i="1"/>
  <c r="GP131" i="1"/>
  <c r="GL131" i="1"/>
  <c r="GH131" i="1"/>
  <c r="GD131" i="1"/>
  <c r="FZ131" i="1"/>
  <c r="FV131" i="1"/>
  <c r="FR131" i="1"/>
  <c r="GX131" i="1"/>
  <c r="GY131" i="1" s="1"/>
  <c r="GZ131" i="1" s="1"/>
  <c r="HA131" i="1" s="1"/>
  <c r="HB131" i="1" s="1"/>
  <c r="HC131" i="1" s="1"/>
  <c r="HD131" i="1" s="1"/>
  <c r="HE131" i="1" s="1"/>
  <c r="HF131" i="1" s="1"/>
  <c r="HG131" i="1" s="1"/>
  <c r="HH131" i="1" s="1"/>
  <c r="HI131" i="1" s="1"/>
  <c r="HJ131" i="1" s="1"/>
  <c r="HK131" i="1" s="1"/>
  <c r="HL131" i="1" s="1"/>
  <c r="HM131" i="1" s="1"/>
  <c r="HN131" i="1" s="1"/>
  <c r="HO131" i="1" s="1"/>
  <c r="HP131" i="1" s="1"/>
  <c r="HQ131" i="1" s="1"/>
  <c r="HR131" i="1" s="1"/>
  <c r="HS131" i="1" s="1"/>
  <c r="HT131" i="1" s="1"/>
  <c r="HU131" i="1" s="1"/>
  <c r="HV131" i="1" s="1"/>
  <c r="HW131" i="1" s="1"/>
  <c r="HX131" i="1" s="1"/>
  <c r="HY131" i="1" s="1"/>
  <c r="HZ131" i="1" s="1"/>
  <c r="IA131" i="1" s="1"/>
  <c r="IB131" i="1" s="1"/>
  <c r="IC131" i="1" s="1"/>
  <c r="ID131" i="1" s="1"/>
  <c r="IE131" i="1" s="1"/>
  <c r="IF131" i="1" s="1"/>
  <c r="IG131" i="1" s="1"/>
  <c r="IH131" i="1" s="1"/>
  <c r="AQ131" i="1" s="1"/>
  <c r="FN131" i="1"/>
  <c r="FM131" i="1"/>
  <c r="GU130" i="1"/>
  <c r="GQ130" i="1"/>
  <c r="GM130" i="1"/>
  <c r="GI130" i="1"/>
  <c r="GE130" i="1"/>
  <c r="GA130" i="1"/>
  <c r="FW130" i="1"/>
  <c r="FS130" i="1"/>
  <c r="FO130" i="1"/>
  <c r="GV129" i="1"/>
  <c r="GR129" i="1"/>
  <c r="GN129" i="1"/>
  <c r="GJ129" i="1"/>
  <c r="GF129" i="1"/>
  <c r="GB129" i="1"/>
  <c r="FX129" i="1"/>
  <c r="FT129" i="1"/>
  <c r="FP129" i="1"/>
  <c r="GS128" i="1"/>
  <c r="GO128" i="1"/>
  <c r="GK128" i="1"/>
  <c r="GG128" i="1"/>
  <c r="GC128" i="1"/>
  <c r="FY128" i="1"/>
  <c r="FU128" i="1"/>
  <c r="FQ128" i="1"/>
  <c r="GW127" i="1"/>
  <c r="GT127" i="1"/>
  <c r="GP127" i="1"/>
  <c r="GL127" i="1"/>
  <c r="GH127" i="1"/>
  <c r="GD127" i="1"/>
  <c r="FZ127" i="1"/>
  <c r="FV127" i="1"/>
  <c r="FR127" i="1"/>
  <c r="GX127" i="1"/>
  <c r="GY127" i="1" s="1"/>
  <c r="GZ127" i="1" s="1"/>
  <c r="HA127" i="1" s="1"/>
  <c r="HB127" i="1" s="1"/>
  <c r="HC127" i="1" s="1"/>
  <c r="HD127" i="1" s="1"/>
  <c r="HE127" i="1" s="1"/>
  <c r="HF127" i="1" s="1"/>
  <c r="HG127" i="1" s="1"/>
  <c r="HH127" i="1" s="1"/>
  <c r="HI127" i="1" s="1"/>
  <c r="HJ127" i="1" s="1"/>
  <c r="HK127" i="1" s="1"/>
  <c r="HL127" i="1" s="1"/>
  <c r="HM127" i="1" s="1"/>
  <c r="HN127" i="1" s="1"/>
  <c r="HO127" i="1" s="1"/>
  <c r="HP127" i="1" s="1"/>
  <c r="HQ127" i="1" s="1"/>
  <c r="HR127" i="1" s="1"/>
  <c r="HS127" i="1" s="1"/>
  <c r="HT127" i="1" s="1"/>
  <c r="HU127" i="1" s="1"/>
  <c r="HV127" i="1" s="1"/>
  <c r="HW127" i="1" s="1"/>
  <c r="HX127" i="1" s="1"/>
  <c r="HY127" i="1" s="1"/>
  <c r="HZ127" i="1" s="1"/>
  <c r="IA127" i="1" s="1"/>
  <c r="IB127" i="1" s="1"/>
  <c r="IC127" i="1" s="1"/>
  <c r="ID127" i="1" s="1"/>
  <c r="IE127" i="1" s="1"/>
  <c r="IF127" i="1" s="1"/>
  <c r="IG127" i="1" s="1"/>
  <c r="IH127" i="1" s="1"/>
  <c r="AQ127" i="1" s="1"/>
  <c r="FN127" i="1"/>
  <c r="FM127" i="1"/>
  <c r="GU126" i="1"/>
  <c r="GQ126" i="1"/>
  <c r="GM126" i="1"/>
  <c r="GI126" i="1"/>
  <c r="GE126" i="1"/>
  <c r="GA126" i="1"/>
  <c r="FW126" i="1"/>
  <c r="FS126" i="1"/>
  <c r="FO126" i="1"/>
  <c r="GV125" i="1"/>
  <c r="GR125" i="1"/>
  <c r="GN125" i="1"/>
  <c r="GJ125" i="1"/>
  <c r="GF125" i="1"/>
  <c r="GB125" i="1"/>
  <c r="FX125" i="1"/>
  <c r="FT125" i="1"/>
  <c r="FP125" i="1"/>
  <c r="GS124" i="1"/>
  <c r="GO124" i="1"/>
  <c r="GK124" i="1"/>
  <c r="GG124" i="1"/>
  <c r="GC124" i="1"/>
  <c r="FY124" i="1"/>
  <c r="FU124" i="1"/>
  <c r="FQ124" i="1"/>
  <c r="GT123" i="1"/>
  <c r="GP123" i="1"/>
  <c r="GL123" i="1"/>
  <c r="GH123" i="1"/>
  <c r="GD123" i="1"/>
  <c r="FZ123" i="1"/>
  <c r="FV123" i="1"/>
  <c r="FR123" i="1"/>
  <c r="GX123" i="1"/>
  <c r="GY123" i="1" s="1"/>
  <c r="GZ123" i="1" s="1"/>
  <c r="HA123" i="1" s="1"/>
  <c r="HB123" i="1" s="1"/>
  <c r="HC123" i="1" s="1"/>
  <c r="HD123" i="1" s="1"/>
  <c r="HE123" i="1" s="1"/>
  <c r="HF123" i="1" s="1"/>
  <c r="HG123" i="1" s="1"/>
  <c r="HH123" i="1" s="1"/>
  <c r="HI123" i="1" s="1"/>
  <c r="HJ123" i="1" s="1"/>
  <c r="HK123" i="1" s="1"/>
  <c r="HL123" i="1" s="1"/>
  <c r="HM123" i="1" s="1"/>
  <c r="HN123" i="1" s="1"/>
  <c r="HO123" i="1" s="1"/>
  <c r="HP123" i="1" s="1"/>
  <c r="HQ123" i="1" s="1"/>
  <c r="HR123" i="1" s="1"/>
  <c r="HS123" i="1" s="1"/>
  <c r="HT123" i="1" s="1"/>
  <c r="HU123" i="1" s="1"/>
  <c r="HV123" i="1" s="1"/>
  <c r="HW123" i="1" s="1"/>
  <c r="HX123" i="1" s="1"/>
  <c r="HY123" i="1" s="1"/>
  <c r="HZ123" i="1" s="1"/>
  <c r="IA123" i="1" s="1"/>
  <c r="IB123" i="1" s="1"/>
  <c r="IC123" i="1" s="1"/>
  <c r="ID123" i="1" s="1"/>
  <c r="IE123" i="1" s="1"/>
  <c r="IF123" i="1" s="1"/>
  <c r="IG123" i="1" s="1"/>
  <c r="IH123" i="1" s="1"/>
  <c r="AQ123" i="1" s="1"/>
  <c r="FN123" i="1"/>
  <c r="FM123" i="1"/>
  <c r="GU122" i="1"/>
  <c r="GQ122" i="1"/>
  <c r="GM122" i="1"/>
  <c r="GI122" i="1"/>
  <c r="GE122" i="1"/>
  <c r="GA122" i="1"/>
  <c r="FW122" i="1"/>
  <c r="FS122" i="1"/>
  <c r="FO122" i="1"/>
  <c r="GV121" i="1"/>
  <c r="GR121" i="1"/>
  <c r="GN121" i="1"/>
  <c r="GJ121" i="1"/>
  <c r="GF121" i="1"/>
  <c r="GB121" i="1"/>
  <c r="FX121" i="1"/>
  <c r="FT121" i="1"/>
  <c r="FP121" i="1"/>
  <c r="GS120" i="1"/>
  <c r="GO120" i="1"/>
  <c r="GK120" i="1"/>
  <c r="GG120" i="1"/>
  <c r="GC120" i="1"/>
  <c r="FY120" i="1"/>
  <c r="FU120" i="1"/>
  <c r="FQ120" i="1"/>
  <c r="GT119" i="1"/>
  <c r="GP119" i="1"/>
  <c r="GL119" i="1"/>
  <c r="GH119" i="1"/>
  <c r="GD119" i="1"/>
  <c r="FZ119" i="1"/>
  <c r="FV119" i="1"/>
  <c r="FR119" i="1"/>
  <c r="GX119" i="1"/>
  <c r="GY119" i="1" s="1"/>
  <c r="GZ119" i="1" s="1"/>
  <c r="HA119" i="1" s="1"/>
  <c r="HB119" i="1" s="1"/>
  <c r="HC119" i="1" s="1"/>
  <c r="HD119" i="1" s="1"/>
  <c r="HE119" i="1" s="1"/>
  <c r="HF119" i="1" s="1"/>
  <c r="HG119" i="1" s="1"/>
  <c r="HH119" i="1" s="1"/>
  <c r="HI119" i="1" s="1"/>
  <c r="HJ119" i="1" s="1"/>
  <c r="HK119" i="1" s="1"/>
  <c r="HL119" i="1" s="1"/>
  <c r="HM119" i="1" s="1"/>
  <c r="HN119" i="1" s="1"/>
  <c r="HO119" i="1" s="1"/>
  <c r="HP119" i="1" s="1"/>
  <c r="HQ119" i="1" s="1"/>
  <c r="HR119" i="1" s="1"/>
  <c r="HS119" i="1" s="1"/>
  <c r="HT119" i="1" s="1"/>
  <c r="HU119" i="1" s="1"/>
  <c r="HV119" i="1" s="1"/>
  <c r="HW119" i="1" s="1"/>
  <c r="HX119" i="1" s="1"/>
  <c r="HY119" i="1" s="1"/>
  <c r="HZ119" i="1" s="1"/>
  <c r="IA119" i="1" s="1"/>
  <c r="IB119" i="1" s="1"/>
  <c r="IC119" i="1" s="1"/>
  <c r="ID119" i="1" s="1"/>
  <c r="IE119" i="1" s="1"/>
  <c r="IF119" i="1" s="1"/>
  <c r="IG119" i="1" s="1"/>
  <c r="IH119" i="1" s="1"/>
  <c r="AQ119" i="1" s="1"/>
  <c r="FN119" i="1"/>
  <c r="FM119" i="1"/>
  <c r="GU118" i="1"/>
  <c r="GQ118" i="1"/>
  <c r="GM118" i="1"/>
  <c r="GI118" i="1"/>
  <c r="GE118" i="1"/>
  <c r="GA118" i="1"/>
  <c r="FW118" i="1"/>
  <c r="FS118" i="1"/>
  <c r="FO118" i="1"/>
  <c r="GV117" i="1"/>
  <c r="GR117" i="1"/>
  <c r="GN117" i="1"/>
  <c r="GJ117" i="1"/>
  <c r="GF117" i="1"/>
  <c r="GB117" i="1"/>
  <c r="FX117" i="1"/>
  <c r="FT117" i="1"/>
  <c r="FP117" i="1"/>
  <c r="GS116" i="1"/>
  <c r="GO116" i="1"/>
  <c r="GK116" i="1"/>
  <c r="GG116" i="1"/>
  <c r="GC116" i="1"/>
  <c r="FY116" i="1"/>
  <c r="FU116" i="1"/>
  <c r="FQ116" i="1"/>
  <c r="GT115" i="1"/>
  <c r="GP115" i="1"/>
  <c r="GL115" i="1"/>
  <c r="GH115" i="1"/>
  <c r="GD115" i="1"/>
  <c r="FZ115" i="1"/>
  <c r="FV115" i="1"/>
  <c r="FR115" i="1"/>
  <c r="GX115" i="1"/>
  <c r="GY115" i="1" s="1"/>
  <c r="GZ115" i="1" s="1"/>
  <c r="HA115" i="1" s="1"/>
  <c r="HB115" i="1" s="1"/>
  <c r="HC115" i="1" s="1"/>
  <c r="HD115" i="1" s="1"/>
  <c r="HE115" i="1" s="1"/>
  <c r="HF115" i="1" s="1"/>
  <c r="HG115" i="1" s="1"/>
  <c r="HH115" i="1" s="1"/>
  <c r="HI115" i="1" s="1"/>
  <c r="HJ115" i="1" s="1"/>
  <c r="HK115" i="1" s="1"/>
  <c r="HL115" i="1" s="1"/>
  <c r="HM115" i="1" s="1"/>
  <c r="HN115" i="1" s="1"/>
  <c r="HO115" i="1" s="1"/>
  <c r="HP115" i="1" s="1"/>
  <c r="HQ115" i="1" s="1"/>
  <c r="HR115" i="1" s="1"/>
  <c r="HS115" i="1" s="1"/>
  <c r="HT115" i="1" s="1"/>
  <c r="HU115" i="1" s="1"/>
  <c r="HV115" i="1" s="1"/>
  <c r="HW115" i="1" s="1"/>
  <c r="HX115" i="1" s="1"/>
  <c r="HY115" i="1" s="1"/>
  <c r="HZ115" i="1" s="1"/>
  <c r="IA115" i="1" s="1"/>
  <c r="IB115" i="1" s="1"/>
  <c r="IC115" i="1" s="1"/>
  <c r="ID115" i="1" s="1"/>
  <c r="IE115" i="1" s="1"/>
  <c r="IF115" i="1" s="1"/>
  <c r="IG115" i="1" s="1"/>
  <c r="IH115" i="1" s="1"/>
  <c r="AQ115" i="1" s="1"/>
  <c r="FN115" i="1"/>
  <c r="FM115" i="1"/>
  <c r="GU114" i="1"/>
  <c r="GQ114" i="1"/>
  <c r="GM114" i="1"/>
  <c r="GI114" i="1"/>
  <c r="GE114" i="1"/>
  <c r="GA114" i="1"/>
  <c r="FW114" i="1"/>
  <c r="FS114" i="1"/>
  <c r="FO114" i="1"/>
  <c r="GV113" i="1"/>
  <c r="GR113" i="1"/>
  <c r="GN113" i="1"/>
  <c r="GJ113" i="1"/>
  <c r="GF113" i="1"/>
  <c r="GB113" i="1"/>
  <c r="FX113" i="1"/>
  <c r="FT113" i="1"/>
  <c r="FP113" i="1"/>
  <c r="GS112" i="1"/>
  <c r="GO112" i="1"/>
  <c r="GK112" i="1"/>
  <c r="GG112" i="1"/>
  <c r="GC112" i="1"/>
  <c r="FY112" i="1"/>
  <c r="FU112" i="1"/>
  <c r="FQ112" i="1"/>
  <c r="GW111" i="1"/>
  <c r="GT111" i="1"/>
  <c r="GP111" i="1"/>
  <c r="GL111" i="1"/>
  <c r="GH111" i="1"/>
  <c r="GD111" i="1"/>
  <c r="FZ111" i="1"/>
  <c r="FV111" i="1"/>
  <c r="FR111" i="1"/>
  <c r="GX111" i="1"/>
  <c r="GY111" i="1" s="1"/>
  <c r="GZ111" i="1" s="1"/>
  <c r="HA111" i="1" s="1"/>
  <c r="HB111" i="1" s="1"/>
  <c r="HC111" i="1" s="1"/>
  <c r="HD111" i="1" s="1"/>
  <c r="HE111" i="1" s="1"/>
  <c r="HF111" i="1" s="1"/>
  <c r="HG111" i="1" s="1"/>
  <c r="HH111" i="1" s="1"/>
  <c r="HI111" i="1" s="1"/>
  <c r="HJ111" i="1" s="1"/>
  <c r="HK111" i="1" s="1"/>
  <c r="HL111" i="1" s="1"/>
  <c r="HM111" i="1" s="1"/>
  <c r="HN111" i="1" s="1"/>
  <c r="HO111" i="1" s="1"/>
  <c r="HP111" i="1" s="1"/>
  <c r="HQ111" i="1" s="1"/>
  <c r="HR111" i="1" s="1"/>
  <c r="HS111" i="1" s="1"/>
  <c r="HT111" i="1" s="1"/>
  <c r="HU111" i="1" s="1"/>
  <c r="HV111" i="1" s="1"/>
  <c r="HW111" i="1" s="1"/>
  <c r="HX111" i="1" s="1"/>
  <c r="HY111" i="1" s="1"/>
  <c r="HZ111" i="1" s="1"/>
  <c r="IA111" i="1" s="1"/>
  <c r="IB111" i="1" s="1"/>
  <c r="IC111" i="1" s="1"/>
  <c r="ID111" i="1" s="1"/>
  <c r="IE111" i="1" s="1"/>
  <c r="IF111" i="1" s="1"/>
  <c r="IG111" i="1" s="1"/>
  <c r="IH111" i="1" s="1"/>
  <c r="AQ111" i="1" s="1"/>
  <c r="FN111" i="1"/>
  <c r="FM111" i="1"/>
  <c r="GU110" i="1"/>
  <c r="GQ110" i="1"/>
  <c r="GM110" i="1"/>
  <c r="GI110" i="1"/>
  <c r="GE110" i="1"/>
  <c r="GA110" i="1"/>
  <c r="FW110" i="1"/>
  <c r="FS110" i="1"/>
  <c r="FO110" i="1"/>
  <c r="GV109" i="1"/>
  <c r="GR109" i="1"/>
  <c r="GN109" i="1"/>
  <c r="GJ109" i="1"/>
  <c r="GF109" i="1"/>
  <c r="GB109" i="1"/>
  <c r="FX109" i="1"/>
  <c r="FT109" i="1"/>
  <c r="FP109" i="1"/>
  <c r="GS108" i="1"/>
  <c r="GO108" i="1"/>
  <c r="GK108" i="1"/>
  <c r="GG108" i="1"/>
  <c r="GC108" i="1"/>
  <c r="FY108" i="1"/>
  <c r="FU108" i="1"/>
  <c r="FQ108" i="1"/>
  <c r="GW107" i="1"/>
  <c r="GT107" i="1"/>
  <c r="GP107" i="1"/>
  <c r="GL107" i="1"/>
  <c r="GH107" i="1"/>
  <c r="GD107" i="1"/>
  <c r="FZ107" i="1"/>
  <c r="FV107" i="1"/>
  <c r="FR107" i="1"/>
  <c r="GX107" i="1"/>
  <c r="GY107" i="1" s="1"/>
  <c r="GZ107" i="1" s="1"/>
  <c r="HA107" i="1" s="1"/>
  <c r="HB107" i="1" s="1"/>
  <c r="HC107" i="1" s="1"/>
  <c r="HD107" i="1" s="1"/>
  <c r="HE107" i="1" s="1"/>
  <c r="HF107" i="1" s="1"/>
  <c r="HG107" i="1" s="1"/>
  <c r="HH107" i="1" s="1"/>
  <c r="HI107" i="1" s="1"/>
  <c r="HJ107" i="1" s="1"/>
  <c r="HK107" i="1" s="1"/>
  <c r="HL107" i="1" s="1"/>
  <c r="HM107" i="1" s="1"/>
  <c r="HN107" i="1" s="1"/>
  <c r="HO107" i="1" s="1"/>
  <c r="HP107" i="1" s="1"/>
  <c r="HQ107" i="1" s="1"/>
  <c r="HR107" i="1" s="1"/>
  <c r="HS107" i="1" s="1"/>
  <c r="HT107" i="1" s="1"/>
  <c r="HU107" i="1" s="1"/>
  <c r="HV107" i="1" s="1"/>
  <c r="HW107" i="1" s="1"/>
  <c r="HX107" i="1" s="1"/>
  <c r="HY107" i="1" s="1"/>
  <c r="HZ107" i="1" s="1"/>
  <c r="IA107" i="1" s="1"/>
  <c r="IB107" i="1" s="1"/>
  <c r="IC107" i="1" s="1"/>
  <c r="ID107" i="1" s="1"/>
  <c r="IE107" i="1" s="1"/>
  <c r="IF107" i="1" s="1"/>
  <c r="IG107" i="1" s="1"/>
  <c r="IH107" i="1" s="1"/>
  <c r="AQ107" i="1" s="1"/>
  <c r="FN107" i="1"/>
  <c r="FM107" i="1"/>
  <c r="GU106" i="1"/>
  <c r="GQ106" i="1"/>
  <c r="GM106" i="1"/>
  <c r="GI106" i="1"/>
  <c r="GE106" i="1"/>
  <c r="GA106" i="1"/>
  <c r="FW106" i="1"/>
  <c r="FS106" i="1"/>
  <c r="FO106" i="1"/>
  <c r="GV105" i="1"/>
  <c r="GR105" i="1"/>
  <c r="GN105" i="1"/>
  <c r="GJ105" i="1"/>
  <c r="GF105" i="1"/>
  <c r="GB105" i="1"/>
  <c r="FX105" i="1"/>
  <c r="FT105" i="1"/>
  <c r="FP105" i="1"/>
  <c r="GS104" i="1"/>
  <c r="GO104" i="1"/>
  <c r="GK104" i="1"/>
  <c r="GG104" i="1"/>
  <c r="GC104" i="1"/>
  <c r="FY104" i="1"/>
  <c r="FU104" i="1"/>
  <c r="FQ104" i="1"/>
  <c r="GT103" i="1"/>
  <c r="GP103" i="1"/>
  <c r="GL103" i="1"/>
  <c r="GH103" i="1"/>
  <c r="GD103" i="1"/>
  <c r="FZ103" i="1"/>
  <c r="FV103" i="1"/>
  <c r="FR103" i="1"/>
  <c r="GX103" i="1"/>
  <c r="GY103" i="1" s="1"/>
  <c r="GZ103" i="1" s="1"/>
  <c r="HA103" i="1" s="1"/>
  <c r="HB103" i="1" s="1"/>
  <c r="HC103" i="1" s="1"/>
  <c r="HD103" i="1" s="1"/>
  <c r="HE103" i="1" s="1"/>
  <c r="HF103" i="1" s="1"/>
  <c r="HG103" i="1" s="1"/>
  <c r="HH103" i="1" s="1"/>
  <c r="HI103" i="1" s="1"/>
  <c r="HJ103" i="1" s="1"/>
  <c r="HK103" i="1" s="1"/>
  <c r="HL103" i="1" s="1"/>
  <c r="HM103" i="1" s="1"/>
  <c r="HN103" i="1" s="1"/>
  <c r="HO103" i="1" s="1"/>
  <c r="HP103" i="1" s="1"/>
  <c r="HQ103" i="1" s="1"/>
  <c r="HR103" i="1" s="1"/>
  <c r="HS103" i="1" s="1"/>
  <c r="HT103" i="1" s="1"/>
  <c r="HU103" i="1" s="1"/>
  <c r="HV103" i="1" s="1"/>
  <c r="HW103" i="1" s="1"/>
  <c r="HX103" i="1" s="1"/>
  <c r="HY103" i="1" s="1"/>
  <c r="HZ103" i="1" s="1"/>
  <c r="IA103" i="1" s="1"/>
  <c r="IB103" i="1" s="1"/>
  <c r="IC103" i="1" s="1"/>
  <c r="ID103" i="1" s="1"/>
  <c r="IE103" i="1" s="1"/>
  <c r="IF103" i="1" s="1"/>
  <c r="IG103" i="1" s="1"/>
  <c r="IH103" i="1" s="1"/>
  <c r="AQ103" i="1" s="1"/>
  <c r="FN103" i="1"/>
  <c r="FM103" i="1"/>
  <c r="GU102" i="1"/>
  <c r="GQ102" i="1"/>
  <c r="GM102" i="1"/>
  <c r="GI102" i="1"/>
  <c r="GE102" i="1"/>
  <c r="GA102" i="1"/>
  <c r="FW102" i="1"/>
  <c r="FS102" i="1"/>
  <c r="FO102" i="1"/>
  <c r="GV101" i="1"/>
  <c r="GR101" i="1"/>
  <c r="GN101" i="1"/>
  <c r="GJ101" i="1"/>
  <c r="GF101" i="1"/>
  <c r="GB101" i="1"/>
  <c r="FX101" i="1"/>
  <c r="FT101" i="1"/>
  <c r="FP101" i="1"/>
  <c r="GS100" i="1"/>
  <c r="GO100" i="1"/>
  <c r="GK100" i="1"/>
  <c r="GG100" i="1"/>
  <c r="GC100" i="1"/>
  <c r="FY100" i="1"/>
  <c r="FU100" i="1"/>
  <c r="FQ100" i="1"/>
  <c r="GW99" i="1"/>
  <c r="GT99" i="1"/>
  <c r="GP99" i="1"/>
  <c r="GL99" i="1"/>
  <c r="GH99" i="1"/>
  <c r="GD99" i="1"/>
  <c r="FZ99" i="1"/>
  <c r="FV99" i="1"/>
  <c r="FR99" i="1"/>
  <c r="GX99" i="1"/>
  <c r="GY99" i="1" s="1"/>
  <c r="GZ99" i="1" s="1"/>
  <c r="HA99" i="1" s="1"/>
  <c r="HB99" i="1" s="1"/>
  <c r="HC99" i="1" s="1"/>
  <c r="HD99" i="1" s="1"/>
  <c r="HE99" i="1" s="1"/>
  <c r="HF99" i="1" s="1"/>
  <c r="HG99" i="1" s="1"/>
  <c r="HH99" i="1" s="1"/>
  <c r="HI99" i="1" s="1"/>
  <c r="HJ99" i="1" s="1"/>
  <c r="HK99" i="1" s="1"/>
  <c r="HL99" i="1" s="1"/>
  <c r="HM99" i="1" s="1"/>
  <c r="HN99" i="1" s="1"/>
  <c r="HO99" i="1" s="1"/>
  <c r="HP99" i="1" s="1"/>
  <c r="HQ99" i="1" s="1"/>
  <c r="HR99" i="1" s="1"/>
  <c r="HS99" i="1" s="1"/>
  <c r="HT99" i="1" s="1"/>
  <c r="HU99" i="1" s="1"/>
  <c r="HV99" i="1" s="1"/>
  <c r="HW99" i="1" s="1"/>
  <c r="HX99" i="1" s="1"/>
  <c r="HY99" i="1" s="1"/>
  <c r="HZ99" i="1" s="1"/>
  <c r="IA99" i="1" s="1"/>
  <c r="IB99" i="1" s="1"/>
  <c r="IC99" i="1" s="1"/>
  <c r="ID99" i="1" s="1"/>
  <c r="IE99" i="1" s="1"/>
  <c r="IF99" i="1" s="1"/>
  <c r="IG99" i="1" s="1"/>
  <c r="IH99" i="1" s="1"/>
  <c r="AQ99" i="1" s="1"/>
  <c r="FN99" i="1"/>
  <c r="FM99" i="1"/>
  <c r="GU98" i="1"/>
  <c r="GQ98" i="1"/>
  <c r="GM98" i="1"/>
  <c r="GI98" i="1"/>
  <c r="GE98" i="1"/>
  <c r="GA98" i="1"/>
  <c r="FW98" i="1"/>
  <c r="FS98" i="1"/>
  <c r="FO98" i="1"/>
  <c r="GV97" i="1"/>
  <c r="GR97" i="1"/>
  <c r="GN97" i="1"/>
  <c r="GJ97" i="1"/>
  <c r="GF97" i="1"/>
  <c r="GB97" i="1"/>
  <c r="FX97" i="1"/>
  <c r="FT97" i="1"/>
  <c r="FP97" i="1"/>
  <c r="GS96" i="1"/>
  <c r="GO96" i="1"/>
  <c r="GK96" i="1"/>
  <c r="GG96" i="1"/>
  <c r="GC96" i="1"/>
  <c r="FY96" i="1"/>
  <c r="FU96" i="1"/>
  <c r="FQ96" i="1"/>
  <c r="GW95" i="1"/>
  <c r="GT95" i="1"/>
  <c r="GP95" i="1"/>
  <c r="GL95" i="1"/>
  <c r="GH95" i="1"/>
  <c r="GD95" i="1"/>
  <c r="FZ95" i="1"/>
  <c r="FV95" i="1"/>
  <c r="FR95" i="1"/>
  <c r="GX95" i="1"/>
  <c r="GY95" i="1" s="1"/>
  <c r="GZ95" i="1" s="1"/>
  <c r="HA95" i="1" s="1"/>
  <c r="HB95" i="1" s="1"/>
  <c r="HC95" i="1" s="1"/>
  <c r="HD95" i="1" s="1"/>
  <c r="HE95" i="1" s="1"/>
  <c r="HF95" i="1" s="1"/>
  <c r="HG95" i="1" s="1"/>
  <c r="HH95" i="1" s="1"/>
  <c r="HI95" i="1" s="1"/>
  <c r="HJ95" i="1" s="1"/>
  <c r="HK95" i="1" s="1"/>
  <c r="HL95" i="1" s="1"/>
  <c r="HM95" i="1" s="1"/>
  <c r="HN95" i="1" s="1"/>
  <c r="HO95" i="1" s="1"/>
  <c r="HP95" i="1" s="1"/>
  <c r="HQ95" i="1" s="1"/>
  <c r="HR95" i="1" s="1"/>
  <c r="HS95" i="1" s="1"/>
  <c r="HT95" i="1" s="1"/>
  <c r="HU95" i="1" s="1"/>
  <c r="HV95" i="1" s="1"/>
  <c r="HW95" i="1" s="1"/>
  <c r="HX95" i="1" s="1"/>
  <c r="HY95" i="1" s="1"/>
  <c r="HZ95" i="1" s="1"/>
  <c r="IA95" i="1" s="1"/>
  <c r="IB95" i="1" s="1"/>
  <c r="IC95" i="1" s="1"/>
  <c r="ID95" i="1" s="1"/>
  <c r="IE95" i="1" s="1"/>
  <c r="IF95" i="1" s="1"/>
  <c r="IG95" i="1" s="1"/>
  <c r="IH95" i="1" s="1"/>
  <c r="AQ95" i="1" s="1"/>
  <c r="FM95" i="1"/>
  <c r="FN95" i="1"/>
  <c r="GU94" i="1"/>
  <c r="GQ94" i="1"/>
  <c r="GM94" i="1"/>
  <c r="GI94" i="1"/>
  <c r="GE94" i="1"/>
  <c r="GA94" i="1"/>
  <c r="FW94" i="1"/>
  <c r="FS94" i="1"/>
  <c r="FO94" i="1"/>
  <c r="GV93" i="1"/>
  <c r="GR93" i="1"/>
  <c r="GN93" i="1"/>
  <c r="GJ93" i="1"/>
  <c r="GF93" i="1"/>
  <c r="GB93" i="1"/>
  <c r="FX93" i="1"/>
  <c r="FT93" i="1"/>
  <c r="FP93" i="1"/>
  <c r="GS92" i="1"/>
  <c r="GO92" i="1"/>
  <c r="GK92" i="1"/>
  <c r="GG92" i="1"/>
  <c r="GC92" i="1"/>
  <c r="FY92" i="1"/>
  <c r="FU92" i="1"/>
  <c r="FQ92" i="1"/>
  <c r="GT91" i="1"/>
  <c r="GP91" i="1"/>
  <c r="GL91" i="1"/>
  <c r="GH91" i="1"/>
  <c r="GD91" i="1"/>
  <c r="FZ91" i="1"/>
  <c r="FV91" i="1"/>
  <c r="FR91" i="1"/>
  <c r="GX91" i="1"/>
  <c r="GY91" i="1" s="1"/>
  <c r="GZ91" i="1" s="1"/>
  <c r="HA91" i="1" s="1"/>
  <c r="HB91" i="1" s="1"/>
  <c r="HC91" i="1" s="1"/>
  <c r="HD91" i="1" s="1"/>
  <c r="HE91" i="1" s="1"/>
  <c r="HF91" i="1" s="1"/>
  <c r="HG91" i="1" s="1"/>
  <c r="HH91" i="1" s="1"/>
  <c r="HI91" i="1" s="1"/>
  <c r="HJ91" i="1" s="1"/>
  <c r="HK91" i="1" s="1"/>
  <c r="HL91" i="1" s="1"/>
  <c r="HM91" i="1" s="1"/>
  <c r="HN91" i="1" s="1"/>
  <c r="HO91" i="1" s="1"/>
  <c r="HP91" i="1" s="1"/>
  <c r="HQ91" i="1" s="1"/>
  <c r="HR91" i="1" s="1"/>
  <c r="HS91" i="1" s="1"/>
  <c r="HT91" i="1" s="1"/>
  <c r="HU91" i="1" s="1"/>
  <c r="HV91" i="1" s="1"/>
  <c r="HW91" i="1" s="1"/>
  <c r="HX91" i="1" s="1"/>
  <c r="HY91" i="1" s="1"/>
  <c r="HZ91" i="1" s="1"/>
  <c r="IA91" i="1" s="1"/>
  <c r="IB91" i="1" s="1"/>
  <c r="IC91" i="1" s="1"/>
  <c r="ID91" i="1" s="1"/>
  <c r="IE91" i="1" s="1"/>
  <c r="IF91" i="1" s="1"/>
  <c r="IG91" i="1" s="1"/>
  <c r="IH91" i="1" s="1"/>
  <c r="AQ91" i="1" s="1"/>
  <c r="FN91" i="1"/>
  <c r="FM91" i="1"/>
  <c r="GU90" i="1"/>
  <c r="GQ90" i="1"/>
  <c r="GM90" i="1"/>
  <c r="GI90" i="1"/>
  <c r="GE90" i="1"/>
  <c r="GA90" i="1"/>
  <c r="FW90" i="1"/>
  <c r="FS90" i="1"/>
  <c r="FO90" i="1"/>
  <c r="GV89" i="1"/>
  <c r="GR89" i="1"/>
  <c r="GN89" i="1"/>
  <c r="GJ89" i="1"/>
  <c r="GF89" i="1"/>
  <c r="GB89" i="1"/>
  <c r="FX89" i="1"/>
  <c r="FT89" i="1"/>
  <c r="FP89" i="1"/>
  <c r="GS88" i="1"/>
  <c r="GO88" i="1"/>
  <c r="GK88" i="1"/>
  <c r="GG88" i="1"/>
  <c r="GC88" i="1"/>
  <c r="FY88" i="1"/>
  <c r="FU88" i="1"/>
  <c r="FQ88" i="1"/>
  <c r="GT87" i="1"/>
  <c r="GP87" i="1"/>
  <c r="GL87" i="1"/>
  <c r="GH87" i="1"/>
  <c r="GD87" i="1"/>
  <c r="FZ87" i="1"/>
  <c r="FV87" i="1"/>
  <c r="FR87" i="1"/>
  <c r="GX87" i="1"/>
  <c r="GY87" i="1" s="1"/>
  <c r="GZ87" i="1" s="1"/>
  <c r="HA87" i="1" s="1"/>
  <c r="HB87" i="1" s="1"/>
  <c r="HC87" i="1" s="1"/>
  <c r="HD87" i="1" s="1"/>
  <c r="HE87" i="1" s="1"/>
  <c r="HF87" i="1" s="1"/>
  <c r="HG87" i="1" s="1"/>
  <c r="HH87" i="1" s="1"/>
  <c r="HI87" i="1" s="1"/>
  <c r="HJ87" i="1" s="1"/>
  <c r="HK87" i="1" s="1"/>
  <c r="HL87" i="1" s="1"/>
  <c r="HM87" i="1" s="1"/>
  <c r="HN87" i="1" s="1"/>
  <c r="HO87" i="1" s="1"/>
  <c r="HP87" i="1" s="1"/>
  <c r="HQ87" i="1" s="1"/>
  <c r="HR87" i="1" s="1"/>
  <c r="HS87" i="1" s="1"/>
  <c r="HT87" i="1" s="1"/>
  <c r="HU87" i="1" s="1"/>
  <c r="HV87" i="1" s="1"/>
  <c r="HW87" i="1" s="1"/>
  <c r="HX87" i="1" s="1"/>
  <c r="HY87" i="1" s="1"/>
  <c r="HZ87" i="1" s="1"/>
  <c r="IA87" i="1" s="1"/>
  <c r="IB87" i="1" s="1"/>
  <c r="IC87" i="1" s="1"/>
  <c r="ID87" i="1" s="1"/>
  <c r="IE87" i="1" s="1"/>
  <c r="IF87" i="1" s="1"/>
  <c r="IG87" i="1" s="1"/>
  <c r="IH87" i="1" s="1"/>
  <c r="AQ87" i="1" s="1"/>
  <c r="FM87" i="1"/>
  <c r="FN87" i="1"/>
  <c r="GU86" i="1"/>
  <c r="GQ86" i="1"/>
  <c r="GM86" i="1"/>
  <c r="GI86" i="1"/>
  <c r="GE86" i="1"/>
  <c r="GA86" i="1"/>
  <c r="FW86" i="1"/>
  <c r="FS86" i="1"/>
  <c r="FO86" i="1"/>
  <c r="GV85" i="1"/>
  <c r="GR85" i="1"/>
  <c r="GN85" i="1"/>
  <c r="GJ85" i="1"/>
  <c r="GF85" i="1"/>
  <c r="GB85" i="1"/>
  <c r="FX85" i="1"/>
  <c r="FT85" i="1"/>
  <c r="FP85" i="1"/>
  <c r="GS84" i="1"/>
  <c r="GO84" i="1"/>
  <c r="GK84" i="1"/>
  <c r="GG84" i="1"/>
  <c r="GC84" i="1"/>
  <c r="FY84" i="1"/>
  <c r="FU84" i="1"/>
  <c r="FQ84" i="1"/>
  <c r="GT83" i="1"/>
  <c r="GP83" i="1"/>
  <c r="GL83" i="1"/>
  <c r="GH83" i="1"/>
  <c r="GD83" i="1"/>
  <c r="FZ83" i="1"/>
  <c r="FV83" i="1"/>
  <c r="FR83" i="1"/>
  <c r="GX83" i="1"/>
  <c r="GY83" i="1" s="1"/>
  <c r="GZ83" i="1" s="1"/>
  <c r="HA83" i="1" s="1"/>
  <c r="HB83" i="1" s="1"/>
  <c r="HC83" i="1" s="1"/>
  <c r="HD83" i="1" s="1"/>
  <c r="HE83" i="1" s="1"/>
  <c r="HF83" i="1" s="1"/>
  <c r="HG83" i="1" s="1"/>
  <c r="HH83" i="1" s="1"/>
  <c r="HI83" i="1" s="1"/>
  <c r="HJ83" i="1" s="1"/>
  <c r="HK83" i="1" s="1"/>
  <c r="HL83" i="1" s="1"/>
  <c r="HM83" i="1" s="1"/>
  <c r="HN83" i="1" s="1"/>
  <c r="HO83" i="1" s="1"/>
  <c r="HP83" i="1" s="1"/>
  <c r="HQ83" i="1" s="1"/>
  <c r="HR83" i="1" s="1"/>
  <c r="HS83" i="1" s="1"/>
  <c r="HT83" i="1" s="1"/>
  <c r="HU83" i="1" s="1"/>
  <c r="HV83" i="1" s="1"/>
  <c r="HW83" i="1" s="1"/>
  <c r="HX83" i="1" s="1"/>
  <c r="HY83" i="1" s="1"/>
  <c r="HZ83" i="1" s="1"/>
  <c r="IA83" i="1" s="1"/>
  <c r="IB83" i="1" s="1"/>
  <c r="IC83" i="1" s="1"/>
  <c r="ID83" i="1" s="1"/>
  <c r="IE83" i="1" s="1"/>
  <c r="IF83" i="1" s="1"/>
  <c r="IG83" i="1" s="1"/>
  <c r="IH83" i="1" s="1"/>
  <c r="AQ83" i="1" s="1"/>
  <c r="FN83" i="1"/>
  <c r="FM83" i="1"/>
  <c r="GU82" i="1"/>
  <c r="GQ82" i="1"/>
  <c r="GM82" i="1"/>
  <c r="GI82" i="1"/>
  <c r="GE82" i="1"/>
  <c r="GA82" i="1"/>
  <c r="FW82" i="1"/>
  <c r="FS82" i="1"/>
  <c r="FO82" i="1"/>
  <c r="GV81" i="1"/>
  <c r="GR81" i="1"/>
  <c r="GN81" i="1"/>
  <c r="GJ81" i="1"/>
  <c r="GF81" i="1"/>
  <c r="GB81" i="1"/>
  <c r="FX81" i="1"/>
  <c r="FT81" i="1"/>
  <c r="FP81" i="1"/>
  <c r="GS80" i="1"/>
  <c r="GO80" i="1"/>
  <c r="GK80" i="1"/>
  <c r="GG80" i="1"/>
  <c r="GC80" i="1"/>
  <c r="FY80" i="1"/>
  <c r="FU80" i="1"/>
  <c r="FQ80" i="1"/>
  <c r="GT79" i="1"/>
  <c r="GP79" i="1"/>
  <c r="GL79" i="1"/>
  <c r="GH79" i="1"/>
  <c r="GD79" i="1"/>
  <c r="FZ79" i="1"/>
  <c r="FV79" i="1"/>
  <c r="FR79" i="1"/>
  <c r="GX79" i="1"/>
  <c r="GY79" i="1" s="1"/>
  <c r="GZ79" i="1" s="1"/>
  <c r="HA79" i="1" s="1"/>
  <c r="HB79" i="1" s="1"/>
  <c r="HC79" i="1" s="1"/>
  <c r="HD79" i="1" s="1"/>
  <c r="HE79" i="1" s="1"/>
  <c r="HF79" i="1" s="1"/>
  <c r="HG79" i="1" s="1"/>
  <c r="HH79" i="1" s="1"/>
  <c r="HI79" i="1" s="1"/>
  <c r="HJ79" i="1" s="1"/>
  <c r="HK79" i="1" s="1"/>
  <c r="HL79" i="1" s="1"/>
  <c r="HM79" i="1" s="1"/>
  <c r="HN79" i="1" s="1"/>
  <c r="HO79" i="1" s="1"/>
  <c r="HP79" i="1" s="1"/>
  <c r="HQ79" i="1" s="1"/>
  <c r="HR79" i="1" s="1"/>
  <c r="HS79" i="1" s="1"/>
  <c r="HT79" i="1" s="1"/>
  <c r="HU79" i="1" s="1"/>
  <c r="HV79" i="1" s="1"/>
  <c r="HW79" i="1" s="1"/>
  <c r="HX79" i="1" s="1"/>
  <c r="HY79" i="1" s="1"/>
  <c r="HZ79" i="1" s="1"/>
  <c r="IA79" i="1" s="1"/>
  <c r="IB79" i="1" s="1"/>
  <c r="IC79" i="1" s="1"/>
  <c r="ID79" i="1" s="1"/>
  <c r="IE79" i="1" s="1"/>
  <c r="IF79" i="1" s="1"/>
  <c r="IG79" i="1" s="1"/>
  <c r="IH79" i="1" s="1"/>
  <c r="AQ79" i="1" s="1"/>
  <c r="FM79" i="1"/>
  <c r="FN79" i="1"/>
  <c r="GU78" i="1"/>
  <c r="GQ78" i="1"/>
  <c r="GM78" i="1"/>
  <c r="GI78" i="1"/>
  <c r="GE78" i="1"/>
  <c r="GA78" i="1"/>
  <c r="FW78" i="1"/>
  <c r="FS78" i="1"/>
  <c r="FO78" i="1"/>
  <c r="GV77" i="1"/>
  <c r="GR77" i="1"/>
  <c r="GN77" i="1"/>
  <c r="GJ77" i="1"/>
  <c r="GF77" i="1"/>
  <c r="GB77" i="1"/>
  <c r="FX77" i="1"/>
  <c r="FT77" i="1"/>
  <c r="FP77" i="1"/>
  <c r="GS76" i="1"/>
  <c r="GO76" i="1"/>
  <c r="GK76" i="1"/>
  <c r="GG76" i="1"/>
  <c r="GC76" i="1"/>
  <c r="FY76" i="1"/>
  <c r="FU76" i="1"/>
  <c r="FQ76" i="1"/>
  <c r="GW75" i="1"/>
  <c r="GT75" i="1"/>
  <c r="GP75" i="1"/>
  <c r="GL75" i="1"/>
  <c r="GH75" i="1"/>
  <c r="GD75" i="1"/>
  <c r="FZ75" i="1"/>
  <c r="FV75" i="1"/>
  <c r="FR75" i="1"/>
  <c r="GX75" i="1"/>
  <c r="GY75" i="1" s="1"/>
  <c r="GZ75" i="1" s="1"/>
  <c r="HA75" i="1" s="1"/>
  <c r="HB75" i="1" s="1"/>
  <c r="HC75" i="1" s="1"/>
  <c r="HD75" i="1" s="1"/>
  <c r="HE75" i="1" s="1"/>
  <c r="HF75" i="1" s="1"/>
  <c r="HG75" i="1" s="1"/>
  <c r="HH75" i="1" s="1"/>
  <c r="HI75" i="1" s="1"/>
  <c r="HJ75" i="1" s="1"/>
  <c r="HK75" i="1" s="1"/>
  <c r="HL75" i="1" s="1"/>
  <c r="HM75" i="1" s="1"/>
  <c r="HN75" i="1" s="1"/>
  <c r="HO75" i="1" s="1"/>
  <c r="HP75" i="1" s="1"/>
  <c r="HQ75" i="1" s="1"/>
  <c r="HR75" i="1" s="1"/>
  <c r="HS75" i="1" s="1"/>
  <c r="HT75" i="1" s="1"/>
  <c r="HU75" i="1" s="1"/>
  <c r="HV75" i="1" s="1"/>
  <c r="HW75" i="1" s="1"/>
  <c r="HX75" i="1" s="1"/>
  <c r="HY75" i="1" s="1"/>
  <c r="HZ75" i="1" s="1"/>
  <c r="IA75" i="1" s="1"/>
  <c r="IB75" i="1" s="1"/>
  <c r="IC75" i="1" s="1"/>
  <c r="ID75" i="1" s="1"/>
  <c r="IE75" i="1" s="1"/>
  <c r="IF75" i="1" s="1"/>
  <c r="IG75" i="1" s="1"/>
  <c r="IH75" i="1" s="1"/>
  <c r="AQ75" i="1" s="1"/>
  <c r="FM75" i="1"/>
  <c r="FN75" i="1"/>
  <c r="GU74" i="1"/>
  <c r="GQ74" i="1"/>
  <c r="GM74" i="1"/>
  <c r="GI74" i="1"/>
  <c r="GE74" i="1"/>
  <c r="GA74" i="1"/>
  <c r="FW74" i="1"/>
  <c r="FS74" i="1"/>
  <c r="FO74" i="1"/>
  <c r="GV73" i="1"/>
  <c r="GR73" i="1"/>
  <c r="GN73" i="1"/>
  <c r="GJ73" i="1"/>
  <c r="GF73" i="1"/>
  <c r="GB73" i="1"/>
  <c r="FX73" i="1"/>
  <c r="FT73" i="1"/>
  <c r="FP73" i="1"/>
  <c r="GS72" i="1"/>
  <c r="GO72" i="1"/>
  <c r="GK72" i="1"/>
  <c r="GG72" i="1"/>
  <c r="GC72" i="1"/>
  <c r="FY72" i="1"/>
  <c r="FU72" i="1"/>
  <c r="FQ72" i="1"/>
  <c r="GT71" i="1"/>
  <c r="GP71" i="1"/>
  <c r="GL71" i="1"/>
  <c r="GH71" i="1"/>
  <c r="GD71" i="1"/>
  <c r="FZ71" i="1"/>
  <c r="FV71" i="1"/>
  <c r="FR71" i="1"/>
  <c r="GX71" i="1"/>
  <c r="GY71" i="1" s="1"/>
  <c r="GZ71" i="1" s="1"/>
  <c r="HA71" i="1" s="1"/>
  <c r="HB71" i="1" s="1"/>
  <c r="HC71" i="1" s="1"/>
  <c r="HD71" i="1" s="1"/>
  <c r="HE71" i="1" s="1"/>
  <c r="HF71" i="1" s="1"/>
  <c r="HG71" i="1" s="1"/>
  <c r="HH71" i="1" s="1"/>
  <c r="HI71" i="1" s="1"/>
  <c r="HJ71" i="1" s="1"/>
  <c r="HK71" i="1" s="1"/>
  <c r="HL71" i="1" s="1"/>
  <c r="HM71" i="1" s="1"/>
  <c r="HN71" i="1" s="1"/>
  <c r="HO71" i="1" s="1"/>
  <c r="HP71" i="1" s="1"/>
  <c r="HQ71" i="1" s="1"/>
  <c r="HR71" i="1" s="1"/>
  <c r="HS71" i="1" s="1"/>
  <c r="HT71" i="1" s="1"/>
  <c r="HU71" i="1" s="1"/>
  <c r="HV71" i="1" s="1"/>
  <c r="HW71" i="1" s="1"/>
  <c r="HX71" i="1" s="1"/>
  <c r="HY71" i="1" s="1"/>
  <c r="HZ71" i="1" s="1"/>
  <c r="IA71" i="1" s="1"/>
  <c r="IB71" i="1" s="1"/>
  <c r="IC71" i="1" s="1"/>
  <c r="ID71" i="1" s="1"/>
  <c r="IE71" i="1" s="1"/>
  <c r="IF71" i="1" s="1"/>
  <c r="IG71" i="1" s="1"/>
  <c r="IH71" i="1" s="1"/>
  <c r="AQ71" i="1" s="1"/>
  <c r="FM71" i="1"/>
  <c r="FN71" i="1"/>
  <c r="GU70" i="1"/>
  <c r="GQ70" i="1"/>
  <c r="GM70" i="1"/>
  <c r="GI70" i="1"/>
  <c r="GE70" i="1"/>
  <c r="GA70" i="1"/>
  <c r="FW70" i="1"/>
  <c r="FS70" i="1"/>
  <c r="FO70" i="1"/>
  <c r="GV69" i="1"/>
  <c r="GR69" i="1"/>
  <c r="GN69" i="1"/>
  <c r="GJ69" i="1"/>
  <c r="GF69" i="1"/>
  <c r="GB69" i="1"/>
  <c r="FX69" i="1"/>
  <c r="FT69" i="1"/>
  <c r="FP69" i="1"/>
  <c r="GS68" i="1"/>
  <c r="GO68" i="1"/>
  <c r="GK68" i="1"/>
  <c r="GG68" i="1"/>
  <c r="GC68" i="1"/>
  <c r="FY68" i="1"/>
  <c r="FU68" i="1"/>
  <c r="FQ68" i="1"/>
  <c r="GT67" i="1"/>
  <c r="GP67" i="1"/>
  <c r="GL67" i="1"/>
  <c r="GH67" i="1"/>
  <c r="GD67" i="1"/>
  <c r="FZ67" i="1"/>
  <c r="FV67" i="1"/>
  <c r="FR67" i="1"/>
  <c r="GX67" i="1"/>
  <c r="GY67" i="1" s="1"/>
  <c r="GZ67" i="1" s="1"/>
  <c r="HA67" i="1" s="1"/>
  <c r="HB67" i="1" s="1"/>
  <c r="HC67" i="1" s="1"/>
  <c r="HD67" i="1" s="1"/>
  <c r="HE67" i="1" s="1"/>
  <c r="HF67" i="1" s="1"/>
  <c r="HG67" i="1" s="1"/>
  <c r="HH67" i="1" s="1"/>
  <c r="HI67" i="1" s="1"/>
  <c r="HJ67" i="1" s="1"/>
  <c r="HK67" i="1" s="1"/>
  <c r="HL67" i="1" s="1"/>
  <c r="HM67" i="1" s="1"/>
  <c r="HN67" i="1" s="1"/>
  <c r="HO67" i="1" s="1"/>
  <c r="HP67" i="1" s="1"/>
  <c r="HQ67" i="1" s="1"/>
  <c r="HR67" i="1" s="1"/>
  <c r="HS67" i="1" s="1"/>
  <c r="HT67" i="1" s="1"/>
  <c r="HU67" i="1" s="1"/>
  <c r="HV67" i="1" s="1"/>
  <c r="HW67" i="1" s="1"/>
  <c r="HX67" i="1" s="1"/>
  <c r="HY67" i="1" s="1"/>
  <c r="HZ67" i="1" s="1"/>
  <c r="IA67" i="1" s="1"/>
  <c r="IB67" i="1" s="1"/>
  <c r="IC67" i="1" s="1"/>
  <c r="ID67" i="1" s="1"/>
  <c r="IE67" i="1" s="1"/>
  <c r="IF67" i="1" s="1"/>
  <c r="IG67" i="1" s="1"/>
  <c r="IH67" i="1" s="1"/>
  <c r="AQ67" i="1" s="1"/>
  <c r="FM67" i="1"/>
  <c r="FN67" i="1"/>
  <c r="GU66" i="1"/>
  <c r="GQ66" i="1"/>
  <c r="GM66" i="1"/>
  <c r="GI66" i="1"/>
  <c r="GE66" i="1"/>
  <c r="GA66" i="1"/>
  <c r="FW66" i="1"/>
  <c r="FS66" i="1"/>
  <c r="FO66" i="1"/>
  <c r="GV65" i="1"/>
  <c r="GR65" i="1"/>
  <c r="GN65" i="1"/>
  <c r="GJ65" i="1"/>
  <c r="GF65" i="1"/>
  <c r="GB65" i="1"/>
  <c r="FX65" i="1"/>
  <c r="FT65" i="1"/>
  <c r="FP65" i="1"/>
  <c r="GS64" i="1"/>
  <c r="GO64" i="1"/>
  <c r="GK64" i="1"/>
  <c r="GG64" i="1"/>
  <c r="GC64" i="1"/>
  <c r="FY64" i="1"/>
  <c r="FU64" i="1"/>
  <c r="FQ64" i="1"/>
  <c r="GT63" i="1"/>
  <c r="GP63" i="1"/>
  <c r="GL63" i="1"/>
  <c r="GH63" i="1"/>
  <c r="GD63" i="1"/>
  <c r="FZ63" i="1"/>
  <c r="FV63" i="1"/>
  <c r="FR63" i="1"/>
  <c r="GX63" i="1"/>
  <c r="GY63" i="1" s="1"/>
  <c r="GZ63" i="1" s="1"/>
  <c r="HA63" i="1" s="1"/>
  <c r="HB63" i="1" s="1"/>
  <c r="HC63" i="1" s="1"/>
  <c r="HD63" i="1" s="1"/>
  <c r="HE63" i="1" s="1"/>
  <c r="HF63" i="1" s="1"/>
  <c r="HG63" i="1" s="1"/>
  <c r="HH63" i="1" s="1"/>
  <c r="HI63" i="1" s="1"/>
  <c r="HJ63" i="1" s="1"/>
  <c r="HK63" i="1" s="1"/>
  <c r="HL63" i="1" s="1"/>
  <c r="HM63" i="1" s="1"/>
  <c r="HN63" i="1" s="1"/>
  <c r="HO63" i="1" s="1"/>
  <c r="HP63" i="1" s="1"/>
  <c r="HQ63" i="1" s="1"/>
  <c r="HR63" i="1" s="1"/>
  <c r="HS63" i="1" s="1"/>
  <c r="HT63" i="1" s="1"/>
  <c r="HU63" i="1" s="1"/>
  <c r="HV63" i="1" s="1"/>
  <c r="HW63" i="1" s="1"/>
  <c r="HX63" i="1" s="1"/>
  <c r="HY63" i="1" s="1"/>
  <c r="HZ63" i="1" s="1"/>
  <c r="IA63" i="1" s="1"/>
  <c r="IB63" i="1" s="1"/>
  <c r="IC63" i="1" s="1"/>
  <c r="ID63" i="1" s="1"/>
  <c r="IE63" i="1" s="1"/>
  <c r="IF63" i="1" s="1"/>
  <c r="IG63" i="1" s="1"/>
  <c r="IH63" i="1" s="1"/>
  <c r="AQ63" i="1" s="1"/>
  <c r="FM63" i="1"/>
  <c r="FN63" i="1"/>
  <c r="GU62" i="1"/>
  <c r="GQ62" i="1"/>
  <c r="GM62" i="1"/>
  <c r="GI62" i="1"/>
  <c r="GE62" i="1"/>
  <c r="GA62" i="1"/>
  <c r="FW62" i="1"/>
  <c r="FS62" i="1"/>
  <c r="FO62" i="1"/>
  <c r="GV61" i="1"/>
  <c r="GR61" i="1"/>
  <c r="GN61" i="1"/>
  <c r="GJ61" i="1"/>
  <c r="GF61" i="1"/>
  <c r="GB61" i="1"/>
  <c r="FX61" i="1"/>
  <c r="FT61" i="1"/>
  <c r="FP61" i="1"/>
  <c r="GS60" i="1"/>
  <c r="GO60" i="1"/>
  <c r="GK60" i="1"/>
  <c r="GG60" i="1"/>
  <c r="GC60" i="1"/>
  <c r="FY60" i="1"/>
  <c r="FU60" i="1"/>
  <c r="FQ60" i="1"/>
  <c r="GT59" i="1"/>
  <c r="GP59" i="1"/>
  <c r="GL59" i="1"/>
  <c r="GH59" i="1"/>
  <c r="GD59" i="1"/>
  <c r="FZ59" i="1"/>
  <c r="FV59" i="1"/>
  <c r="FR59" i="1"/>
  <c r="GX59" i="1"/>
  <c r="GY59" i="1" s="1"/>
  <c r="GZ59" i="1" s="1"/>
  <c r="HA59" i="1" s="1"/>
  <c r="HB59" i="1" s="1"/>
  <c r="HC59" i="1" s="1"/>
  <c r="HD59" i="1" s="1"/>
  <c r="HE59" i="1" s="1"/>
  <c r="HF59" i="1" s="1"/>
  <c r="HG59" i="1" s="1"/>
  <c r="HH59" i="1" s="1"/>
  <c r="HI59" i="1" s="1"/>
  <c r="HJ59" i="1" s="1"/>
  <c r="HK59" i="1" s="1"/>
  <c r="HL59" i="1" s="1"/>
  <c r="HM59" i="1" s="1"/>
  <c r="HN59" i="1" s="1"/>
  <c r="HO59" i="1" s="1"/>
  <c r="HP59" i="1" s="1"/>
  <c r="HQ59" i="1" s="1"/>
  <c r="HR59" i="1" s="1"/>
  <c r="HS59" i="1" s="1"/>
  <c r="HT59" i="1" s="1"/>
  <c r="HU59" i="1" s="1"/>
  <c r="HV59" i="1" s="1"/>
  <c r="HW59" i="1" s="1"/>
  <c r="HX59" i="1" s="1"/>
  <c r="HY59" i="1" s="1"/>
  <c r="HZ59" i="1" s="1"/>
  <c r="IA59" i="1" s="1"/>
  <c r="IB59" i="1" s="1"/>
  <c r="IC59" i="1" s="1"/>
  <c r="ID59" i="1" s="1"/>
  <c r="IE59" i="1" s="1"/>
  <c r="IF59" i="1" s="1"/>
  <c r="IG59" i="1" s="1"/>
  <c r="IH59" i="1" s="1"/>
  <c r="AQ59" i="1" s="1"/>
  <c r="FM59" i="1"/>
  <c r="FN59" i="1"/>
  <c r="GU58" i="1"/>
  <c r="GQ58" i="1"/>
  <c r="GM58" i="1"/>
  <c r="GI58" i="1"/>
  <c r="GE58" i="1"/>
  <c r="GA58" i="1"/>
  <c r="FW58" i="1"/>
  <c r="FS58" i="1"/>
  <c r="FO58" i="1"/>
  <c r="GV57" i="1"/>
  <c r="GR57" i="1"/>
  <c r="GN57" i="1"/>
  <c r="GJ57" i="1"/>
  <c r="GF57" i="1"/>
  <c r="GB57" i="1"/>
  <c r="FX57" i="1"/>
  <c r="FT57" i="1"/>
  <c r="FP57" i="1"/>
  <c r="DA56" i="1"/>
  <c r="CW52" i="1"/>
  <c r="FQ283" i="1"/>
  <c r="GW282" i="1"/>
  <c r="GT282" i="1"/>
  <c r="GP282" i="1"/>
  <c r="GL282" i="1"/>
  <c r="GH282" i="1"/>
  <c r="GD282" i="1"/>
  <c r="FZ282" i="1"/>
  <c r="FV282" i="1"/>
  <c r="FR282" i="1"/>
  <c r="GX282" i="1"/>
  <c r="GY282" i="1" s="1"/>
  <c r="GZ282" i="1" s="1"/>
  <c r="HA282" i="1" s="1"/>
  <c r="HB282" i="1" s="1"/>
  <c r="HC282" i="1" s="1"/>
  <c r="HD282" i="1" s="1"/>
  <c r="HE282" i="1" s="1"/>
  <c r="HF282" i="1" s="1"/>
  <c r="HG282" i="1" s="1"/>
  <c r="HH282" i="1" s="1"/>
  <c r="HI282" i="1" s="1"/>
  <c r="HJ282" i="1" s="1"/>
  <c r="HK282" i="1" s="1"/>
  <c r="HL282" i="1" s="1"/>
  <c r="HM282" i="1" s="1"/>
  <c r="HN282" i="1" s="1"/>
  <c r="HO282" i="1" s="1"/>
  <c r="HP282" i="1" s="1"/>
  <c r="HQ282" i="1" s="1"/>
  <c r="HR282" i="1" s="1"/>
  <c r="HS282" i="1" s="1"/>
  <c r="HT282" i="1" s="1"/>
  <c r="HU282" i="1" s="1"/>
  <c r="HV282" i="1" s="1"/>
  <c r="HW282" i="1" s="1"/>
  <c r="HX282" i="1" s="1"/>
  <c r="HY282" i="1" s="1"/>
  <c r="HZ282" i="1" s="1"/>
  <c r="IA282" i="1" s="1"/>
  <c r="IB282" i="1" s="1"/>
  <c r="IC282" i="1" s="1"/>
  <c r="ID282" i="1" s="1"/>
  <c r="IE282" i="1" s="1"/>
  <c r="IF282" i="1" s="1"/>
  <c r="IG282" i="1" s="1"/>
  <c r="IH282" i="1" s="1"/>
  <c r="AQ282" i="1" s="1"/>
  <c r="FN282" i="1"/>
  <c r="FM282" i="1"/>
  <c r="GU281" i="1"/>
  <c r="GQ281" i="1"/>
  <c r="GM281" i="1"/>
  <c r="GI281" i="1"/>
  <c r="GE281" i="1"/>
  <c r="GA281" i="1"/>
  <c r="FW281" i="1"/>
  <c r="FS281" i="1"/>
  <c r="FO281" i="1"/>
  <c r="GV280" i="1"/>
  <c r="GR280" i="1"/>
  <c r="GN280" i="1"/>
  <c r="GJ280" i="1"/>
  <c r="GF280" i="1"/>
  <c r="GB280" i="1"/>
  <c r="FX280" i="1"/>
  <c r="FT280" i="1"/>
  <c r="FP280" i="1"/>
  <c r="GS279" i="1"/>
  <c r="GO279" i="1"/>
  <c r="GK279" i="1"/>
  <c r="GG279" i="1"/>
  <c r="GC279" i="1"/>
  <c r="FY279" i="1"/>
  <c r="FU279" i="1"/>
  <c r="FQ279" i="1"/>
  <c r="GW278" i="1"/>
  <c r="GT278" i="1"/>
  <c r="GP278" i="1"/>
  <c r="GL278" i="1"/>
  <c r="GH278" i="1"/>
  <c r="GD278" i="1"/>
  <c r="FZ278" i="1"/>
  <c r="FV278" i="1"/>
  <c r="FR278" i="1"/>
  <c r="GX278" i="1"/>
  <c r="GY278" i="1" s="1"/>
  <c r="GZ278" i="1" s="1"/>
  <c r="HA278" i="1" s="1"/>
  <c r="HB278" i="1" s="1"/>
  <c r="HC278" i="1" s="1"/>
  <c r="HD278" i="1" s="1"/>
  <c r="HE278" i="1" s="1"/>
  <c r="HF278" i="1" s="1"/>
  <c r="HG278" i="1" s="1"/>
  <c r="HH278" i="1" s="1"/>
  <c r="HI278" i="1" s="1"/>
  <c r="HJ278" i="1" s="1"/>
  <c r="HK278" i="1" s="1"/>
  <c r="HL278" i="1" s="1"/>
  <c r="HM278" i="1" s="1"/>
  <c r="HN278" i="1" s="1"/>
  <c r="HO278" i="1" s="1"/>
  <c r="HP278" i="1" s="1"/>
  <c r="HQ278" i="1" s="1"/>
  <c r="HR278" i="1" s="1"/>
  <c r="HS278" i="1" s="1"/>
  <c r="HT278" i="1" s="1"/>
  <c r="HU278" i="1" s="1"/>
  <c r="HV278" i="1" s="1"/>
  <c r="HW278" i="1" s="1"/>
  <c r="HX278" i="1" s="1"/>
  <c r="HY278" i="1" s="1"/>
  <c r="HZ278" i="1" s="1"/>
  <c r="IA278" i="1" s="1"/>
  <c r="IB278" i="1" s="1"/>
  <c r="IC278" i="1" s="1"/>
  <c r="ID278" i="1" s="1"/>
  <c r="IE278" i="1" s="1"/>
  <c r="IF278" i="1" s="1"/>
  <c r="IG278" i="1" s="1"/>
  <c r="IH278" i="1" s="1"/>
  <c r="AQ278" i="1" s="1"/>
  <c r="FM278" i="1"/>
  <c r="FN278" i="1"/>
  <c r="GU277" i="1"/>
  <c r="GQ277" i="1"/>
  <c r="GM277" i="1"/>
  <c r="GI277" i="1"/>
  <c r="GE277" i="1"/>
  <c r="GA277" i="1"/>
  <c r="FW277" i="1"/>
  <c r="FS277" i="1"/>
  <c r="FO277" i="1"/>
  <c r="GV276" i="1"/>
  <c r="GR276" i="1"/>
  <c r="GN276" i="1"/>
  <c r="GJ276" i="1"/>
  <c r="GF276" i="1"/>
  <c r="GB276" i="1"/>
  <c r="FX276" i="1"/>
  <c r="FT276" i="1"/>
  <c r="FP276" i="1"/>
  <c r="GS275" i="1"/>
  <c r="GO275" i="1"/>
  <c r="GK275" i="1"/>
  <c r="GG275" i="1"/>
  <c r="GC275" i="1"/>
  <c r="FY275" i="1"/>
  <c r="FU275" i="1"/>
  <c r="FQ275" i="1"/>
  <c r="GW274" i="1"/>
  <c r="GT274" i="1"/>
  <c r="GP274" i="1"/>
  <c r="GL274" i="1"/>
  <c r="GH274" i="1"/>
  <c r="GD274" i="1"/>
  <c r="FZ274" i="1"/>
  <c r="FV274" i="1"/>
  <c r="FR274" i="1"/>
  <c r="GX274" i="1"/>
  <c r="GY274" i="1" s="1"/>
  <c r="GZ274" i="1" s="1"/>
  <c r="HA274" i="1" s="1"/>
  <c r="HB274" i="1" s="1"/>
  <c r="HC274" i="1" s="1"/>
  <c r="HD274" i="1" s="1"/>
  <c r="HE274" i="1" s="1"/>
  <c r="HF274" i="1" s="1"/>
  <c r="HG274" i="1" s="1"/>
  <c r="HH274" i="1" s="1"/>
  <c r="HI274" i="1" s="1"/>
  <c r="HJ274" i="1" s="1"/>
  <c r="HK274" i="1" s="1"/>
  <c r="HL274" i="1" s="1"/>
  <c r="HM274" i="1" s="1"/>
  <c r="HN274" i="1" s="1"/>
  <c r="HO274" i="1" s="1"/>
  <c r="HP274" i="1" s="1"/>
  <c r="HQ274" i="1" s="1"/>
  <c r="HR274" i="1" s="1"/>
  <c r="HS274" i="1" s="1"/>
  <c r="HT274" i="1" s="1"/>
  <c r="HU274" i="1" s="1"/>
  <c r="HV274" i="1" s="1"/>
  <c r="HW274" i="1" s="1"/>
  <c r="HX274" i="1" s="1"/>
  <c r="HY274" i="1" s="1"/>
  <c r="HZ274" i="1" s="1"/>
  <c r="IA274" i="1" s="1"/>
  <c r="IB274" i="1" s="1"/>
  <c r="IC274" i="1" s="1"/>
  <c r="ID274" i="1" s="1"/>
  <c r="IE274" i="1" s="1"/>
  <c r="IF274" i="1" s="1"/>
  <c r="IG274" i="1" s="1"/>
  <c r="IH274" i="1" s="1"/>
  <c r="AQ274" i="1" s="1"/>
  <c r="FM274" i="1"/>
  <c r="FN274" i="1"/>
  <c r="GU273" i="1"/>
  <c r="GQ273" i="1"/>
  <c r="GM273" i="1"/>
  <c r="GI273" i="1"/>
  <c r="GE273" i="1"/>
  <c r="GA273" i="1"/>
  <c r="FW273" i="1"/>
  <c r="FS273" i="1"/>
  <c r="FO273" i="1"/>
  <c r="GV272" i="1"/>
  <c r="GR272" i="1"/>
  <c r="GN272" i="1"/>
  <c r="GJ272" i="1"/>
  <c r="GF272" i="1"/>
  <c r="GB272" i="1"/>
  <c r="FX272" i="1"/>
  <c r="FT272" i="1"/>
  <c r="FP272" i="1"/>
  <c r="GS271" i="1"/>
  <c r="GO271" i="1"/>
  <c r="GK271" i="1"/>
  <c r="GG271" i="1"/>
  <c r="GC271" i="1"/>
  <c r="FY271" i="1"/>
  <c r="FU271" i="1"/>
  <c r="FQ271" i="1"/>
  <c r="GW270" i="1"/>
  <c r="GT270" i="1"/>
  <c r="GP270" i="1"/>
  <c r="GL270" i="1"/>
  <c r="GH270" i="1"/>
  <c r="GD270" i="1"/>
  <c r="FZ270" i="1"/>
  <c r="FV270" i="1"/>
  <c r="FR270" i="1"/>
  <c r="GX270" i="1"/>
  <c r="GY270" i="1" s="1"/>
  <c r="GZ270" i="1" s="1"/>
  <c r="HA270" i="1" s="1"/>
  <c r="HB270" i="1" s="1"/>
  <c r="HC270" i="1" s="1"/>
  <c r="HD270" i="1" s="1"/>
  <c r="HE270" i="1" s="1"/>
  <c r="HF270" i="1" s="1"/>
  <c r="HG270" i="1" s="1"/>
  <c r="HH270" i="1" s="1"/>
  <c r="HI270" i="1" s="1"/>
  <c r="HJ270" i="1" s="1"/>
  <c r="HK270" i="1" s="1"/>
  <c r="HL270" i="1" s="1"/>
  <c r="HM270" i="1" s="1"/>
  <c r="HN270" i="1" s="1"/>
  <c r="HO270" i="1" s="1"/>
  <c r="HP270" i="1" s="1"/>
  <c r="HQ270" i="1" s="1"/>
  <c r="HR270" i="1" s="1"/>
  <c r="HS270" i="1" s="1"/>
  <c r="HT270" i="1" s="1"/>
  <c r="HU270" i="1" s="1"/>
  <c r="HV270" i="1" s="1"/>
  <c r="HW270" i="1" s="1"/>
  <c r="HX270" i="1" s="1"/>
  <c r="HY270" i="1" s="1"/>
  <c r="HZ270" i="1" s="1"/>
  <c r="IA270" i="1" s="1"/>
  <c r="IB270" i="1" s="1"/>
  <c r="IC270" i="1" s="1"/>
  <c r="ID270" i="1" s="1"/>
  <c r="IE270" i="1" s="1"/>
  <c r="IF270" i="1" s="1"/>
  <c r="IG270" i="1" s="1"/>
  <c r="IH270" i="1" s="1"/>
  <c r="AQ270" i="1" s="1"/>
  <c r="FM270" i="1"/>
  <c r="FN270" i="1"/>
  <c r="GU269" i="1"/>
  <c r="GQ269" i="1"/>
  <c r="GM269" i="1"/>
  <c r="GI269" i="1"/>
  <c r="GE269" i="1"/>
  <c r="GA269" i="1"/>
  <c r="FW269" i="1"/>
  <c r="FS269" i="1"/>
  <c r="FO269" i="1"/>
  <c r="GV268" i="1"/>
  <c r="GR268" i="1"/>
  <c r="GN268" i="1"/>
  <c r="GJ268" i="1"/>
  <c r="GF268" i="1"/>
  <c r="GB268" i="1"/>
  <c r="FX268" i="1"/>
  <c r="FT268" i="1"/>
  <c r="FP268" i="1"/>
  <c r="GS267" i="1"/>
  <c r="GO267" i="1"/>
  <c r="GK267" i="1"/>
  <c r="GG267" i="1"/>
  <c r="GC267" i="1"/>
  <c r="FY267" i="1"/>
  <c r="FU267" i="1"/>
  <c r="FQ267" i="1"/>
  <c r="GW266" i="1"/>
  <c r="GT266" i="1"/>
  <c r="GP266" i="1"/>
  <c r="GL266" i="1"/>
  <c r="GH266" i="1"/>
  <c r="GD266" i="1"/>
  <c r="FZ266" i="1"/>
  <c r="FV266" i="1"/>
  <c r="FR266" i="1"/>
  <c r="GX266" i="1"/>
  <c r="GY266" i="1" s="1"/>
  <c r="GZ266" i="1" s="1"/>
  <c r="HA266" i="1" s="1"/>
  <c r="HB266" i="1" s="1"/>
  <c r="HC266" i="1" s="1"/>
  <c r="HD266" i="1" s="1"/>
  <c r="HE266" i="1" s="1"/>
  <c r="HF266" i="1" s="1"/>
  <c r="HG266" i="1" s="1"/>
  <c r="HH266" i="1" s="1"/>
  <c r="HI266" i="1" s="1"/>
  <c r="HJ266" i="1" s="1"/>
  <c r="HK266" i="1" s="1"/>
  <c r="HL266" i="1" s="1"/>
  <c r="HM266" i="1" s="1"/>
  <c r="HN266" i="1" s="1"/>
  <c r="HO266" i="1" s="1"/>
  <c r="HP266" i="1" s="1"/>
  <c r="HQ266" i="1" s="1"/>
  <c r="HR266" i="1" s="1"/>
  <c r="HS266" i="1" s="1"/>
  <c r="HT266" i="1" s="1"/>
  <c r="HU266" i="1" s="1"/>
  <c r="HV266" i="1" s="1"/>
  <c r="HW266" i="1" s="1"/>
  <c r="HX266" i="1" s="1"/>
  <c r="HY266" i="1" s="1"/>
  <c r="HZ266" i="1" s="1"/>
  <c r="IA266" i="1" s="1"/>
  <c r="IB266" i="1" s="1"/>
  <c r="IC266" i="1" s="1"/>
  <c r="ID266" i="1" s="1"/>
  <c r="IE266" i="1" s="1"/>
  <c r="IF266" i="1" s="1"/>
  <c r="IG266" i="1" s="1"/>
  <c r="IH266" i="1" s="1"/>
  <c r="AQ266" i="1" s="1"/>
  <c r="FN266" i="1"/>
  <c r="FM266" i="1"/>
  <c r="GU265" i="1"/>
  <c r="GQ265" i="1"/>
  <c r="GM265" i="1"/>
  <c r="GI265" i="1"/>
  <c r="GE265" i="1"/>
  <c r="GA265" i="1"/>
  <c r="FW265" i="1"/>
  <c r="FS265" i="1"/>
  <c r="FO265" i="1"/>
  <c r="GV264" i="1"/>
  <c r="GR264" i="1"/>
  <c r="GN264" i="1"/>
  <c r="GJ264" i="1"/>
  <c r="GF264" i="1"/>
  <c r="GB264" i="1"/>
  <c r="FX264" i="1"/>
  <c r="FT264" i="1"/>
  <c r="FP264" i="1"/>
  <c r="GS263" i="1"/>
  <c r="GO263" i="1"/>
  <c r="GK263" i="1"/>
  <c r="GG263" i="1"/>
  <c r="GC263" i="1"/>
  <c r="FY263" i="1"/>
  <c r="FU263" i="1"/>
  <c r="FQ263" i="1"/>
  <c r="GW262" i="1"/>
  <c r="GT262" i="1"/>
  <c r="GP262" i="1"/>
  <c r="GL262" i="1"/>
  <c r="GH262" i="1"/>
  <c r="GD262" i="1"/>
  <c r="FZ262" i="1"/>
  <c r="FV262" i="1"/>
  <c r="FR262" i="1"/>
  <c r="GX262" i="1"/>
  <c r="GY262" i="1" s="1"/>
  <c r="GZ262" i="1" s="1"/>
  <c r="HA262" i="1" s="1"/>
  <c r="HB262" i="1" s="1"/>
  <c r="HC262" i="1" s="1"/>
  <c r="HD262" i="1" s="1"/>
  <c r="HE262" i="1" s="1"/>
  <c r="HF262" i="1" s="1"/>
  <c r="HG262" i="1" s="1"/>
  <c r="HH262" i="1" s="1"/>
  <c r="HI262" i="1" s="1"/>
  <c r="HJ262" i="1" s="1"/>
  <c r="HK262" i="1" s="1"/>
  <c r="HL262" i="1" s="1"/>
  <c r="HM262" i="1" s="1"/>
  <c r="HN262" i="1" s="1"/>
  <c r="HO262" i="1" s="1"/>
  <c r="HP262" i="1" s="1"/>
  <c r="HQ262" i="1" s="1"/>
  <c r="HR262" i="1" s="1"/>
  <c r="HS262" i="1" s="1"/>
  <c r="HT262" i="1" s="1"/>
  <c r="HU262" i="1" s="1"/>
  <c r="HV262" i="1" s="1"/>
  <c r="HW262" i="1" s="1"/>
  <c r="HX262" i="1" s="1"/>
  <c r="HY262" i="1" s="1"/>
  <c r="HZ262" i="1" s="1"/>
  <c r="IA262" i="1" s="1"/>
  <c r="IB262" i="1" s="1"/>
  <c r="IC262" i="1" s="1"/>
  <c r="ID262" i="1" s="1"/>
  <c r="IE262" i="1" s="1"/>
  <c r="IF262" i="1" s="1"/>
  <c r="IG262" i="1" s="1"/>
  <c r="IH262" i="1" s="1"/>
  <c r="AQ262" i="1" s="1"/>
  <c r="FM262" i="1"/>
  <c r="FN262" i="1"/>
  <c r="GU261" i="1"/>
  <c r="GQ261" i="1"/>
  <c r="GM261" i="1"/>
  <c r="GI261" i="1"/>
  <c r="GE261" i="1"/>
  <c r="GA261" i="1"/>
  <c r="FW261" i="1"/>
  <c r="FS261" i="1"/>
  <c r="FO261" i="1"/>
  <c r="GV260" i="1"/>
  <c r="GR260" i="1"/>
  <c r="GN260" i="1"/>
  <c r="GJ260" i="1"/>
  <c r="GF260" i="1"/>
  <c r="GB260" i="1"/>
  <c r="FX260" i="1"/>
  <c r="FT260" i="1"/>
  <c r="FP260" i="1"/>
  <c r="GS259" i="1"/>
  <c r="GO259" i="1"/>
  <c r="GK259" i="1"/>
  <c r="GG259" i="1"/>
  <c r="GC259" i="1"/>
  <c r="FY259" i="1"/>
  <c r="FU259" i="1"/>
  <c r="FQ259" i="1"/>
  <c r="GW258" i="1"/>
  <c r="GT258" i="1"/>
  <c r="GP258" i="1"/>
  <c r="GL258" i="1"/>
  <c r="GH258" i="1"/>
  <c r="GD258" i="1"/>
  <c r="FZ258" i="1"/>
  <c r="FV258" i="1"/>
  <c r="FR258" i="1"/>
  <c r="GX258" i="1"/>
  <c r="GY258" i="1" s="1"/>
  <c r="GZ258" i="1" s="1"/>
  <c r="HA258" i="1" s="1"/>
  <c r="HB258" i="1" s="1"/>
  <c r="HC258" i="1" s="1"/>
  <c r="HD258" i="1" s="1"/>
  <c r="HE258" i="1" s="1"/>
  <c r="HF258" i="1" s="1"/>
  <c r="HG258" i="1" s="1"/>
  <c r="HH258" i="1" s="1"/>
  <c r="HI258" i="1" s="1"/>
  <c r="HJ258" i="1" s="1"/>
  <c r="HK258" i="1" s="1"/>
  <c r="HL258" i="1" s="1"/>
  <c r="HM258" i="1" s="1"/>
  <c r="HN258" i="1" s="1"/>
  <c r="HO258" i="1" s="1"/>
  <c r="HP258" i="1" s="1"/>
  <c r="HQ258" i="1" s="1"/>
  <c r="HR258" i="1" s="1"/>
  <c r="HS258" i="1" s="1"/>
  <c r="HT258" i="1" s="1"/>
  <c r="HU258" i="1" s="1"/>
  <c r="HV258" i="1" s="1"/>
  <c r="HW258" i="1" s="1"/>
  <c r="HX258" i="1" s="1"/>
  <c r="HY258" i="1" s="1"/>
  <c r="HZ258" i="1" s="1"/>
  <c r="IA258" i="1" s="1"/>
  <c r="IB258" i="1" s="1"/>
  <c r="IC258" i="1" s="1"/>
  <c r="ID258" i="1" s="1"/>
  <c r="IE258" i="1" s="1"/>
  <c r="IF258" i="1" s="1"/>
  <c r="IG258" i="1" s="1"/>
  <c r="IH258" i="1" s="1"/>
  <c r="AQ258" i="1" s="1"/>
  <c r="FM258" i="1"/>
  <c r="FN258" i="1"/>
  <c r="GU257" i="1"/>
  <c r="GQ257" i="1"/>
  <c r="GM257" i="1"/>
  <c r="GI257" i="1"/>
  <c r="GE257" i="1"/>
  <c r="GA257" i="1"/>
  <c r="FW257" i="1"/>
  <c r="FS257" i="1"/>
  <c r="FO257" i="1"/>
  <c r="GV256" i="1"/>
  <c r="GR256" i="1"/>
  <c r="GN256" i="1"/>
  <c r="GJ256" i="1"/>
  <c r="GF256" i="1"/>
  <c r="GB256" i="1"/>
  <c r="FX256" i="1"/>
  <c r="FT256" i="1"/>
  <c r="FP256" i="1"/>
  <c r="GS255" i="1"/>
  <c r="GO255" i="1"/>
  <c r="GK255" i="1"/>
  <c r="GG255" i="1"/>
  <c r="GC255" i="1"/>
  <c r="FY255" i="1"/>
  <c r="FU255" i="1"/>
  <c r="FQ255" i="1"/>
  <c r="GW254" i="1"/>
  <c r="GT254" i="1"/>
  <c r="GP254" i="1"/>
  <c r="GL254" i="1"/>
  <c r="GH254" i="1"/>
  <c r="GD254" i="1"/>
  <c r="FZ254" i="1"/>
  <c r="FV254" i="1"/>
  <c r="FR254" i="1"/>
  <c r="GX254" i="1"/>
  <c r="GY254" i="1" s="1"/>
  <c r="GZ254" i="1" s="1"/>
  <c r="HA254" i="1" s="1"/>
  <c r="HB254" i="1" s="1"/>
  <c r="HC254" i="1" s="1"/>
  <c r="HD254" i="1" s="1"/>
  <c r="HE254" i="1" s="1"/>
  <c r="HF254" i="1" s="1"/>
  <c r="HG254" i="1" s="1"/>
  <c r="HH254" i="1" s="1"/>
  <c r="HI254" i="1" s="1"/>
  <c r="HJ254" i="1" s="1"/>
  <c r="HK254" i="1" s="1"/>
  <c r="HL254" i="1" s="1"/>
  <c r="HM254" i="1" s="1"/>
  <c r="HN254" i="1" s="1"/>
  <c r="HO254" i="1" s="1"/>
  <c r="HP254" i="1" s="1"/>
  <c r="HQ254" i="1" s="1"/>
  <c r="HR254" i="1" s="1"/>
  <c r="HS254" i="1" s="1"/>
  <c r="HT254" i="1" s="1"/>
  <c r="HU254" i="1" s="1"/>
  <c r="HV254" i="1" s="1"/>
  <c r="HW254" i="1" s="1"/>
  <c r="HX254" i="1" s="1"/>
  <c r="HY254" i="1" s="1"/>
  <c r="HZ254" i="1" s="1"/>
  <c r="IA254" i="1" s="1"/>
  <c r="IB254" i="1" s="1"/>
  <c r="IC254" i="1" s="1"/>
  <c r="ID254" i="1" s="1"/>
  <c r="IE254" i="1" s="1"/>
  <c r="IF254" i="1" s="1"/>
  <c r="IG254" i="1" s="1"/>
  <c r="IH254" i="1" s="1"/>
  <c r="AQ254" i="1" s="1"/>
  <c r="FM254" i="1"/>
  <c r="FN254" i="1"/>
  <c r="GU253" i="1"/>
  <c r="GQ253" i="1"/>
  <c r="GM253" i="1"/>
  <c r="GI253" i="1"/>
  <c r="GE253" i="1"/>
  <c r="GA253" i="1"/>
  <c r="FW253" i="1"/>
  <c r="FS253" i="1"/>
  <c r="FO253" i="1"/>
  <c r="GV252" i="1"/>
  <c r="GR252" i="1"/>
  <c r="GN252" i="1"/>
  <c r="GJ252" i="1"/>
  <c r="GF252" i="1"/>
  <c r="GB252" i="1"/>
  <c r="FX252" i="1"/>
  <c r="FT252" i="1"/>
  <c r="FP252" i="1"/>
  <c r="GS251" i="1"/>
  <c r="GO251" i="1"/>
  <c r="GK251" i="1"/>
  <c r="GG251" i="1"/>
  <c r="GC251" i="1"/>
  <c r="FY251" i="1"/>
  <c r="FU251" i="1"/>
  <c r="FQ251" i="1"/>
  <c r="GW250" i="1"/>
  <c r="GT250" i="1"/>
  <c r="GP250" i="1"/>
  <c r="GL250" i="1"/>
  <c r="GH250" i="1"/>
  <c r="GD250" i="1"/>
  <c r="FZ250" i="1"/>
  <c r="FV250" i="1"/>
  <c r="FR250" i="1"/>
  <c r="GX250" i="1"/>
  <c r="GY250" i="1" s="1"/>
  <c r="GZ250" i="1" s="1"/>
  <c r="HA250" i="1" s="1"/>
  <c r="HB250" i="1" s="1"/>
  <c r="HC250" i="1" s="1"/>
  <c r="HD250" i="1" s="1"/>
  <c r="HE250" i="1" s="1"/>
  <c r="HF250" i="1" s="1"/>
  <c r="HG250" i="1" s="1"/>
  <c r="HH250" i="1" s="1"/>
  <c r="HI250" i="1" s="1"/>
  <c r="HJ250" i="1" s="1"/>
  <c r="HK250" i="1" s="1"/>
  <c r="HL250" i="1" s="1"/>
  <c r="HM250" i="1" s="1"/>
  <c r="HN250" i="1" s="1"/>
  <c r="HO250" i="1" s="1"/>
  <c r="HP250" i="1" s="1"/>
  <c r="HQ250" i="1" s="1"/>
  <c r="HR250" i="1" s="1"/>
  <c r="HS250" i="1" s="1"/>
  <c r="HT250" i="1" s="1"/>
  <c r="HU250" i="1" s="1"/>
  <c r="HV250" i="1" s="1"/>
  <c r="HW250" i="1" s="1"/>
  <c r="HX250" i="1" s="1"/>
  <c r="HY250" i="1" s="1"/>
  <c r="HZ250" i="1" s="1"/>
  <c r="IA250" i="1" s="1"/>
  <c r="IB250" i="1" s="1"/>
  <c r="IC250" i="1" s="1"/>
  <c r="ID250" i="1" s="1"/>
  <c r="IE250" i="1" s="1"/>
  <c r="IF250" i="1" s="1"/>
  <c r="IG250" i="1" s="1"/>
  <c r="IH250" i="1" s="1"/>
  <c r="AQ250" i="1" s="1"/>
  <c r="FN250" i="1"/>
  <c r="FM250" i="1"/>
  <c r="GU249" i="1"/>
  <c r="GQ249" i="1"/>
  <c r="GM249" i="1"/>
  <c r="GI249" i="1"/>
  <c r="GE249" i="1"/>
  <c r="GA249" i="1"/>
  <c r="FW249" i="1"/>
  <c r="FS249" i="1"/>
  <c r="FO249" i="1"/>
  <c r="GV248" i="1"/>
  <c r="GR248" i="1"/>
  <c r="GN248" i="1"/>
  <c r="GJ248" i="1"/>
  <c r="GF248" i="1"/>
  <c r="GB248" i="1"/>
  <c r="FX248" i="1"/>
  <c r="FT248" i="1"/>
  <c r="FP248" i="1"/>
  <c r="GS247" i="1"/>
  <c r="GO247" i="1"/>
  <c r="GK247" i="1"/>
  <c r="GG247" i="1"/>
  <c r="GC247" i="1"/>
  <c r="FY247" i="1"/>
  <c r="FU247" i="1"/>
  <c r="FQ247" i="1"/>
  <c r="GW246" i="1"/>
  <c r="GT246" i="1"/>
  <c r="GP246" i="1"/>
  <c r="GL246" i="1"/>
  <c r="GH246" i="1"/>
  <c r="GD246" i="1"/>
  <c r="FZ246" i="1"/>
  <c r="FV246" i="1"/>
  <c r="FR246" i="1"/>
  <c r="GX246" i="1"/>
  <c r="GY246" i="1" s="1"/>
  <c r="GZ246" i="1" s="1"/>
  <c r="HA246" i="1" s="1"/>
  <c r="HB246" i="1" s="1"/>
  <c r="HC246" i="1" s="1"/>
  <c r="HD246" i="1" s="1"/>
  <c r="HE246" i="1" s="1"/>
  <c r="HF246" i="1" s="1"/>
  <c r="HG246" i="1" s="1"/>
  <c r="HH246" i="1" s="1"/>
  <c r="HI246" i="1" s="1"/>
  <c r="HJ246" i="1" s="1"/>
  <c r="HK246" i="1" s="1"/>
  <c r="HL246" i="1" s="1"/>
  <c r="HM246" i="1" s="1"/>
  <c r="HN246" i="1" s="1"/>
  <c r="HO246" i="1" s="1"/>
  <c r="HP246" i="1" s="1"/>
  <c r="HQ246" i="1" s="1"/>
  <c r="HR246" i="1" s="1"/>
  <c r="HS246" i="1" s="1"/>
  <c r="HT246" i="1" s="1"/>
  <c r="HU246" i="1" s="1"/>
  <c r="HV246" i="1" s="1"/>
  <c r="HW246" i="1" s="1"/>
  <c r="HX246" i="1" s="1"/>
  <c r="HY246" i="1" s="1"/>
  <c r="HZ246" i="1" s="1"/>
  <c r="IA246" i="1" s="1"/>
  <c r="IB246" i="1" s="1"/>
  <c r="IC246" i="1" s="1"/>
  <c r="ID246" i="1" s="1"/>
  <c r="IE246" i="1" s="1"/>
  <c r="IF246" i="1" s="1"/>
  <c r="IG246" i="1" s="1"/>
  <c r="IH246" i="1" s="1"/>
  <c r="AQ246" i="1" s="1"/>
  <c r="FN246" i="1"/>
  <c r="FM246" i="1"/>
  <c r="GU245" i="1"/>
  <c r="GQ245" i="1"/>
  <c r="GM245" i="1"/>
  <c r="GI245" i="1"/>
  <c r="GE245" i="1"/>
  <c r="GA245" i="1"/>
  <c r="FW245" i="1"/>
  <c r="FS245" i="1"/>
  <c r="FO245" i="1"/>
  <c r="GV244" i="1"/>
  <c r="GR244" i="1"/>
  <c r="GN244" i="1"/>
  <c r="GJ244" i="1"/>
  <c r="GF244" i="1"/>
  <c r="GB244" i="1"/>
  <c r="FX244" i="1"/>
  <c r="FT244" i="1"/>
  <c r="FP244" i="1"/>
  <c r="GS243" i="1"/>
  <c r="GO243" i="1"/>
  <c r="GK243" i="1"/>
  <c r="GG243" i="1"/>
  <c r="GC243" i="1"/>
  <c r="FY243" i="1"/>
  <c r="FU243" i="1"/>
  <c r="FQ243" i="1"/>
  <c r="GW242" i="1"/>
  <c r="GT242" i="1"/>
  <c r="GP242" i="1"/>
  <c r="GL242" i="1"/>
  <c r="GH242" i="1"/>
  <c r="GD242" i="1"/>
  <c r="FZ242" i="1"/>
  <c r="FV242" i="1"/>
  <c r="FR242" i="1"/>
  <c r="GX242" i="1"/>
  <c r="GY242" i="1" s="1"/>
  <c r="GZ242" i="1" s="1"/>
  <c r="HA242" i="1" s="1"/>
  <c r="HB242" i="1" s="1"/>
  <c r="HC242" i="1" s="1"/>
  <c r="HD242" i="1" s="1"/>
  <c r="HE242" i="1" s="1"/>
  <c r="HF242" i="1" s="1"/>
  <c r="HG242" i="1" s="1"/>
  <c r="HH242" i="1" s="1"/>
  <c r="HI242" i="1" s="1"/>
  <c r="HJ242" i="1" s="1"/>
  <c r="HK242" i="1" s="1"/>
  <c r="HL242" i="1" s="1"/>
  <c r="HM242" i="1" s="1"/>
  <c r="HN242" i="1" s="1"/>
  <c r="HO242" i="1" s="1"/>
  <c r="HP242" i="1" s="1"/>
  <c r="HQ242" i="1" s="1"/>
  <c r="HR242" i="1" s="1"/>
  <c r="HS242" i="1" s="1"/>
  <c r="HT242" i="1" s="1"/>
  <c r="HU242" i="1" s="1"/>
  <c r="HV242" i="1" s="1"/>
  <c r="HW242" i="1" s="1"/>
  <c r="HX242" i="1" s="1"/>
  <c r="HY242" i="1" s="1"/>
  <c r="HZ242" i="1" s="1"/>
  <c r="IA242" i="1" s="1"/>
  <c r="IB242" i="1" s="1"/>
  <c r="IC242" i="1" s="1"/>
  <c r="ID242" i="1" s="1"/>
  <c r="IE242" i="1" s="1"/>
  <c r="IF242" i="1" s="1"/>
  <c r="IG242" i="1" s="1"/>
  <c r="IH242" i="1" s="1"/>
  <c r="AQ242" i="1" s="1"/>
  <c r="FM242" i="1"/>
  <c r="FN242" i="1"/>
  <c r="GU241" i="1"/>
  <c r="GQ241" i="1"/>
  <c r="GM241" i="1"/>
  <c r="GI241" i="1"/>
  <c r="GE241" i="1"/>
  <c r="GA241" i="1"/>
  <c r="FW241" i="1"/>
  <c r="FS241" i="1"/>
  <c r="FO241" i="1"/>
  <c r="GV240" i="1"/>
  <c r="GR240" i="1"/>
  <c r="GN240" i="1"/>
  <c r="GJ240" i="1"/>
  <c r="GF240" i="1"/>
  <c r="GB240" i="1"/>
  <c r="FX240" i="1"/>
  <c r="FT240" i="1"/>
  <c r="FP240" i="1"/>
  <c r="GS239" i="1"/>
  <c r="GO239" i="1"/>
  <c r="GK239" i="1"/>
  <c r="GG239" i="1"/>
  <c r="GC239" i="1"/>
  <c r="FY239" i="1"/>
  <c r="FU239" i="1"/>
  <c r="FQ239" i="1"/>
  <c r="GW238" i="1"/>
  <c r="GT238" i="1"/>
  <c r="GP238" i="1"/>
  <c r="GL238" i="1"/>
  <c r="GH238" i="1"/>
  <c r="GD238" i="1"/>
  <c r="FZ238" i="1"/>
  <c r="FV238" i="1"/>
  <c r="FR238" i="1"/>
  <c r="GX238" i="1"/>
  <c r="GY238" i="1" s="1"/>
  <c r="GZ238" i="1" s="1"/>
  <c r="HA238" i="1" s="1"/>
  <c r="HB238" i="1" s="1"/>
  <c r="HC238" i="1" s="1"/>
  <c r="HD238" i="1" s="1"/>
  <c r="HE238" i="1" s="1"/>
  <c r="HF238" i="1" s="1"/>
  <c r="HG238" i="1" s="1"/>
  <c r="HH238" i="1" s="1"/>
  <c r="HI238" i="1" s="1"/>
  <c r="HJ238" i="1" s="1"/>
  <c r="HK238" i="1" s="1"/>
  <c r="HL238" i="1" s="1"/>
  <c r="HM238" i="1" s="1"/>
  <c r="HN238" i="1" s="1"/>
  <c r="HO238" i="1" s="1"/>
  <c r="HP238" i="1" s="1"/>
  <c r="HQ238" i="1" s="1"/>
  <c r="HR238" i="1" s="1"/>
  <c r="HS238" i="1" s="1"/>
  <c r="HT238" i="1" s="1"/>
  <c r="HU238" i="1" s="1"/>
  <c r="HV238" i="1" s="1"/>
  <c r="HW238" i="1" s="1"/>
  <c r="HX238" i="1" s="1"/>
  <c r="HY238" i="1" s="1"/>
  <c r="HZ238" i="1" s="1"/>
  <c r="IA238" i="1" s="1"/>
  <c r="IB238" i="1" s="1"/>
  <c r="IC238" i="1" s="1"/>
  <c r="ID238" i="1" s="1"/>
  <c r="IE238" i="1" s="1"/>
  <c r="IF238" i="1" s="1"/>
  <c r="IG238" i="1" s="1"/>
  <c r="IH238" i="1" s="1"/>
  <c r="AQ238" i="1" s="1"/>
  <c r="FM238" i="1"/>
  <c r="FN238" i="1"/>
  <c r="GU237" i="1"/>
  <c r="GQ237" i="1"/>
  <c r="GM237" i="1"/>
  <c r="GI237" i="1"/>
  <c r="GE237" i="1"/>
  <c r="GA237" i="1"/>
  <c r="FW237" i="1"/>
  <c r="FS237" i="1"/>
  <c r="FO237" i="1"/>
  <c r="GV236" i="1"/>
  <c r="GR236" i="1"/>
  <c r="GN236" i="1"/>
  <c r="GJ236" i="1"/>
  <c r="GF236" i="1"/>
  <c r="GB236" i="1"/>
  <c r="FX236" i="1"/>
  <c r="FT236" i="1"/>
  <c r="FP236" i="1"/>
  <c r="GS235" i="1"/>
  <c r="GO235" i="1"/>
  <c r="GK235" i="1"/>
  <c r="GG235" i="1"/>
  <c r="GC235" i="1"/>
  <c r="FY235" i="1"/>
  <c r="FU235" i="1"/>
  <c r="FQ235" i="1"/>
  <c r="GW234" i="1"/>
  <c r="GT234" i="1"/>
  <c r="GP234" i="1"/>
  <c r="GL234" i="1"/>
  <c r="GH234" i="1"/>
  <c r="GD234" i="1"/>
  <c r="FZ234" i="1"/>
  <c r="FV234" i="1"/>
  <c r="FR234" i="1"/>
  <c r="GX234" i="1"/>
  <c r="GY234" i="1" s="1"/>
  <c r="GZ234" i="1" s="1"/>
  <c r="HA234" i="1" s="1"/>
  <c r="HB234" i="1" s="1"/>
  <c r="HC234" i="1" s="1"/>
  <c r="HD234" i="1" s="1"/>
  <c r="HE234" i="1" s="1"/>
  <c r="HF234" i="1" s="1"/>
  <c r="HG234" i="1" s="1"/>
  <c r="HH234" i="1" s="1"/>
  <c r="HI234" i="1" s="1"/>
  <c r="HJ234" i="1" s="1"/>
  <c r="HK234" i="1" s="1"/>
  <c r="HL234" i="1" s="1"/>
  <c r="HM234" i="1" s="1"/>
  <c r="HN234" i="1" s="1"/>
  <c r="HO234" i="1" s="1"/>
  <c r="HP234" i="1" s="1"/>
  <c r="HQ234" i="1" s="1"/>
  <c r="HR234" i="1" s="1"/>
  <c r="HS234" i="1" s="1"/>
  <c r="HT234" i="1" s="1"/>
  <c r="HU234" i="1" s="1"/>
  <c r="HV234" i="1" s="1"/>
  <c r="HW234" i="1" s="1"/>
  <c r="HX234" i="1" s="1"/>
  <c r="HY234" i="1" s="1"/>
  <c r="HZ234" i="1" s="1"/>
  <c r="IA234" i="1" s="1"/>
  <c r="IB234" i="1" s="1"/>
  <c r="IC234" i="1" s="1"/>
  <c r="ID234" i="1" s="1"/>
  <c r="IE234" i="1" s="1"/>
  <c r="IF234" i="1" s="1"/>
  <c r="IG234" i="1" s="1"/>
  <c r="IH234" i="1" s="1"/>
  <c r="AQ234" i="1" s="1"/>
  <c r="FN234" i="1"/>
  <c r="FM234" i="1"/>
  <c r="GU233" i="1"/>
  <c r="GQ233" i="1"/>
  <c r="GM233" i="1"/>
  <c r="GI233" i="1"/>
  <c r="GE233" i="1"/>
  <c r="GA233" i="1"/>
  <c r="FW233" i="1"/>
  <c r="FS233" i="1"/>
  <c r="FO233" i="1"/>
  <c r="GV232" i="1"/>
  <c r="GR232" i="1"/>
  <c r="GN232" i="1"/>
  <c r="GJ232" i="1"/>
  <c r="GF232" i="1"/>
  <c r="GB232" i="1"/>
  <c r="FX232" i="1"/>
  <c r="FT232" i="1"/>
  <c r="FP232" i="1"/>
  <c r="GS231" i="1"/>
  <c r="GO231" i="1"/>
  <c r="GK231" i="1"/>
  <c r="GG231" i="1"/>
  <c r="GC231" i="1"/>
  <c r="FY231" i="1"/>
  <c r="FU231" i="1"/>
  <c r="FQ231" i="1"/>
  <c r="GW230" i="1"/>
  <c r="GT230" i="1"/>
  <c r="GP230" i="1"/>
  <c r="GL230" i="1"/>
  <c r="GH230" i="1"/>
  <c r="GD230" i="1"/>
  <c r="FZ230" i="1"/>
  <c r="FV230" i="1"/>
  <c r="FR230" i="1"/>
  <c r="GX230" i="1"/>
  <c r="GY230" i="1" s="1"/>
  <c r="GZ230" i="1" s="1"/>
  <c r="HA230" i="1" s="1"/>
  <c r="HB230" i="1" s="1"/>
  <c r="HC230" i="1" s="1"/>
  <c r="HD230" i="1" s="1"/>
  <c r="HE230" i="1" s="1"/>
  <c r="HF230" i="1" s="1"/>
  <c r="HG230" i="1" s="1"/>
  <c r="HH230" i="1" s="1"/>
  <c r="HI230" i="1" s="1"/>
  <c r="HJ230" i="1" s="1"/>
  <c r="HK230" i="1" s="1"/>
  <c r="HL230" i="1" s="1"/>
  <c r="HM230" i="1" s="1"/>
  <c r="HN230" i="1" s="1"/>
  <c r="HO230" i="1" s="1"/>
  <c r="HP230" i="1" s="1"/>
  <c r="HQ230" i="1" s="1"/>
  <c r="HR230" i="1" s="1"/>
  <c r="HS230" i="1" s="1"/>
  <c r="HT230" i="1" s="1"/>
  <c r="HU230" i="1" s="1"/>
  <c r="HV230" i="1" s="1"/>
  <c r="HW230" i="1" s="1"/>
  <c r="HX230" i="1" s="1"/>
  <c r="HY230" i="1" s="1"/>
  <c r="HZ230" i="1" s="1"/>
  <c r="IA230" i="1" s="1"/>
  <c r="IB230" i="1" s="1"/>
  <c r="IC230" i="1" s="1"/>
  <c r="ID230" i="1" s="1"/>
  <c r="IE230" i="1" s="1"/>
  <c r="IF230" i="1" s="1"/>
  <c r="IG230" i="1" s="1"/>
  <c r="IH230" i="1" s="1"/>
  <c r="AQ230" i="1" s="1"/>
  <c r="FN230" i="1"/>
  <c r="FM230" i="1"/>
  <c r="GU229" i="1"/>
  <c r="GQ229" i="1"/>
  <c r="GM229" i="1"/>
  <c r="GI229" i="1"/>
  <c r="GE229" i="1"/>
  <c r="GA229" i="1"/>
  <c r="FW229" i="1"/>
  <c r="FS229" i="1"/>
  <c r="FO229" i="1"/>
  <c r="GV228" i="1"/>
  <c r="GR228" i="1"/>
  <c r="GN228" i="1"/>
  <c r="GJ228" i="1"/>
  <c r="GF228" i="1"/>
  <c r="GB228" i="1"/>
  <c r="FX228" i="1"/>
  <c r="FT228" i="1"/>
  <c r="FP228" i="1"/>
  <c r="GS227" i="1"/>
  <c r="GO227" i="1"/>
  <c r="GK227" i="1"/>
  <c r="GG227" i="1"/>
  <c r="GC227" i="1"/>
  <c r="FY227" i="1"/>
  <c r="FU227" i="1"/>
  <c r="FQ227" i="1"/>
  <c r="GW226" i="1"/>
  <c r="GT226" i="1"/>
  <c r="GP226" i="1"/>
  <c r="GL226" i="1"/>
  <c r="GH226" i="1"/>
  <c r="GD226" i="1"/>
  <c r="FZ226" i="1"/>
  <c r="FV226" i="1"/>
  <c r="FR226" i="1"/>
  <c r="GX226" i="1"/>
  <c r="GY226" i="1" s="1"/>
  <c r="GZ226" i="1" s="1"/>
  <c r="HA226" i="1" s="1"/>
  <c r="HB226" i="1" s="1"/>
  <c r="HC226" i="1" s="1"/>
  <c r="HD226" i="1" s="1"/>
  <c r="HE226" i="1" s="1"/>
  <c r="HF226" i="1" s="1"/>
  <c r="HG226" i="1" s="1"/>
  <c r="HH226" i="1" s="1"/>
  <c r="HI226" i="1" s="1"/>
  <c r="HJ226" i="1" s="1"/>
  <c r="HK226" i="1" s="1"/>
  <c r="HL226" i="1" s="1"/>
  <c r="HM226" i="1" s="1"/>
  <c r="HN226" i="1" s="1"/>
  <c r="HO226" i="1" s="1"/>
  <c r="HP226" i="1" s="1"/>
  <c r="HQ226" i="1" s="1"/>
  <c r="HR226" i="1" s="1"/>
  <c r="HS226" i="1" s="1"/>
  <c r="HT226" i="1" s="1"/>
  <c r="HU226" i="1" s="1"/>
  <c r="HV226" i="1" s="1"/>
  <c r="HW226" i="1" s="1"/>
  <c r="HX226" i="1" s="1"/>
  <c r="HY226" i="1" s="1"/>
  <c r="HZ226" i="1" s="1"/>
  <c r="IA226" i="1" s="1"/>
  <c r="IB226" i="1" s="1"/>
  <c r="IC226" i="1" s="1"/>
  <c r="ID226" i="1" s="1"/>
  <c r="IE226" i="1" s="1"/>
  <c r="IF226" i="1" s="1"/>
  <c r="IG226" i="1" s="1"/>
  <c r="IH226" i="1" s="1"/>
  <c r="AQ226" i="1" s="1"/>
  <c r="FM226" i="1"/>
  <c r="FN226" i="1"/>
  <c r="GU225" i="1"/>
  <c r="GQ225" i="1"/>
  <c r="GM225" i="1"/>
  <c r="GI225" i="1"/>
  <c r="GE225" i="1"/>
  <c r="GA225" i="1"/>
  <c r="FW225" i="1"/>
  <c r="FS225" i="1"/>
  <c r="FO225" i="1"/>
  <c r="GV224" i="1"/>
  <c r="GR224" i="1"/>
  <c r="GN224" i="1"/>
  <c r="GJ224" i="1"/>
  <c r="GF224" i="1"/>
  <c r="GB224" i="1"/>
  <c r="FX224" i="1"/>
  <c r="FT224" i="1"/>
  <c r="FP224" i="1"/>
  <c r="GS223" i="1"/>
  <c r="GO223" i="1"/>
  <c r="GK223" i="1"/>
  <c r="GG223" i="1"/>
  <c r="GC223" i="1"/>
  <c r="FY223" i="1"/>
  <c r="FU223" i="1"/>
  <c r="FQ223" i="1"/>
  <c r="GW222" i="1"/>
  <c r="GT222" i="1"/>
  <c r="GP222" i="1"/>
  <c r="GL222" i="1"/>
  <c r="GH222" i="1"/>
  <c r="GD222" i="1"/>
  <c r="FZ222" i="1"/>
  <c r="FV222" i="1"/>
  <c r="FR222" i="1"/>
  <c r="GX222" i="1"/>
  <c r="GY222" i="1" s="1"/>
  <c r="GZ222" i="1" s="1"/>
  <c r="HA222" i="1" s="1"/>
  <c r="HB222" i="1" s="1"/>
  <c r="HC222" i="1" s="1"/>
  <c r="HD222" i="1" s="1"/>
  <c r="HE222" i="1" s="1"/>
  <c r="HF222" i="1" s="1"/>
  <c r="HG222" i="1" s="1"/>
  <c r="HH222" i="1" s="1"/>
  <c r="HI222" i="1" s="1"/>
  <c r="HJ222" i="1" s="1"/>
  <c r="HK222" i="1" s="1"/>
  <c r="HL222" i="1" s="1"/>
  <c r="HM222" i="1" s="1"/>
  <c r="HN222" i="1" s="1"/>
  <c r="HO222" i="1" s="1"/>
  <c r="HP222" i="1" s="1"/>
  <c r="HQ222" i="1" s="1"/>
  <c r="HR222" i="1" s="1"/>
  <c r="HS222" i="1" s="1"/>
  <c r="HT222" i="1" s="1"/>
  <c r="HU222" i="1" s="1"/>
  <c r="HV222" i="1" s="1"/>
  <c r="HW222" i="1" s="1"/>
  <c r="HX222" i="1" s="1"/>
  <c r="HY222" i="1" s="1"/>
  <c r="HZ222" i="1" s="1"/>
  <c r="IA222" i="1" s="1"/>
  <c r="IB222" i="1" s="1"/>
  <c r="IC222" i="1" s="1"/>
  <c r="ID222" i="1" s="1"/>
  <c r="IE222" i="1" s="1"/>
  <c r="IF222" i="1" s="1"/>
  <c r="IG222" i="1" s="1"/>
  <c r="IH222" i="1" s="1"/>
  <c r="AQ222" i="1" s="1"/>
  <c r="FN222" i="1"/>
  <c r="FM222" i="1"/>
  <c r="GU221" i="1"/>
  <c r="GQ221" i="1"/>
  <c r="GM221" i="1"/>
  <c r="GI221" i="1"/>
  <c r="GE221" i="1"/>
  <c r="GA221" i="1"/>
  <c r="FW221" i="1"/>
  <c r="FS221" i="1"/>
  <c r="FO221" i="1"/>
  <c r="GV220" i="1"/>
  <c r="GR220" i="1"/>
  <c r="GN220" i="1"/>
  <c r="GJ220" i="1"/>
  <c r="GF220" i="1"/>
  <c r="GB220" i="1"/>
  <c r="FX220" i="1"/>
  <c r="FT220" i="1"/>
  <c r="FP220" i="1"/>
  <c r="GS219" i="1"/>
  <c r="GO219" i="1"/>
  <c r="GK219" i="1"/>
  <c r="GG219" i="1"/>
  <c r="GC219" i="1"/>
  <c r="FY219" i="1"/>
  <c r="FU219" i="1"/>
  <c r="FQ219" i="1"/>
  <c r="GW218" i="1"/>
  <c r="GT218" i="1"/>
  <c r="GP218" i="1"/>
  <c r="GL218" i="1"/>
  <c r="GH218" i="1"/>
  <c r="GD218" i="1"/>
  <c r="FZ218" i="1"/>
  <c r="FV218" i="1"/>
  <c r="FR218" i="1"/>
  <c r="GX218" i="1"/>
  <c r="GY218" i="1" s="1"/>
  <c r="GZ218" i="1" s="1"/>
  <c r="HA218" i="1" s="1"/>
  <c r="HB218" i="1" s="1"/>
  <c r="HC218" i="1" s="1"/>
  <c r="HD218" i="1" s="1"/>
  <c r="HE218" i="1" s="1"/>
  <c r="HF218" i="1" s="1"/>
  <c r="HG218" i="1" s="1"/>
  <c r="HH218" i="1" s="1"/>
  <c r="HI218" i="1" s="1"/>
  <c r="HJ218" i="1" s="1"/>
  <c r="HK218" i="1" s="1"/>
  <c r="HL218" i="1" s="1"/>
  <c r="HM218" i="1" s="1"/>
  <c r="HN218" i="1" s="1"/>
  <c r="HO218" i="1" s="1"/>
  <c r="HP218" i="1" s="1"/>
  <c r="HQ218" i="1" s="1"/>
  <c r="HR218" i="1" s="1"/>
  <c r="HS218" i="1" s="1"/>
  <c r="HT218" i="1" s="1"/>
  <c r="HU218" i="1" s="1"/>
  <c r="HV218" i="1" s="1"/>
  <c r="HW218" i="1" s="1"/>
  <c r="HX218" i="1" s="1"/>
  <c r="HY218" i="1" s="1"/>
  <c r="HZ218" i="1" s="1"/>
  <c r="IA218" i="1" s="1"/>
  <c r="IB218" i="1" s="1"/>
  <c r="IC218" i="1" s="1"/>
  <c r="ID218" i="1" s="1"/>
  <c r="IE218" i="1" s="1"/>
  <c r="IF218" i="1" s="1"/>
  <c r="IG218" i="1" s="1"/>
  <c r="IH218" i="1" s="1"/>
  <c r="AQ218" i="1" s="1"/>
  <c r="FM218" i="1"/>
  <c r="FN218" i="1"/>
  <c r="GU217" i="1"/>
  <c r="GQ217" i="1"/>
  <c r="GM217" i="1"/>
  <c r="GI217" i="1"/>
  <c r="GE217" i="1"/>
  <c r="GA217" i="1"/>
  <c r="FW217" i="1"/>
  <c r="FS217" i="1"/>
  <c r="FO217" i="1"/>
  <c r="GV216" i="1"/>
  <c r="GR216" i="1"/>
  <c r="GN216" i="1"/>
  <c r="GJ216" i="1"/>
  <c r="GF216" i="1"/>
  <c r="GB216" i="1"/>
  <c r="FX216" i="1"/>
  <c r="FT216" i="1"/>
  <c r="FP216" i="1"/>
  <c r="GS215" i="1"/>
  <c r="GO215" i="1"/>
  <c r="GK215" i="1"/>
  <c r="GG215" i="1"/>
  <c r="GC215" i="1"/>
  <c r="FY215" i="1"/>
  <c r="FU215" i="1"/>
  <c r="FQ215" i="1"/>
  <c r="GW214" i="1"/>
  <c r="GT214" i="1"/>
  <c r="GP214" i="1"/>
  <c r="GL214" i="1"/>
  <c r="GH214" i="1"/>
  <c r="GD214" i="1"/>
  <c r="FZ214" i="1"/>
  <c r="FV214" i="1"/>
  <c r="FR214" i="1"/>
  <c r="GX214" i="1"/>
  <c r="GY214" i="1" s="1"/>
  <c r="GZ214" i="1" s="1"/>
  <c r="HA214" i="1" s="1"/>
  <c r="HB214" i="1" s="1"/>
  <c r="HC214" i="1" s="1"/>
  <c r="HD214" i="1" s="1"/>
  <c r="HE214" i="1" s="1"/>
  <c r="HF214" i="1" s="1"/>
  <c r="HG214" i="1" s="1"/>
  <c r="HH214" i="1" s="1"/>
  <c r="HI214" i="1" s="1"/>
  <c r="HJ214" i="1" s="1"/>
  <c r="HK214" i="1" s="1"/>
  <c r="HL214" i="1" s="1"/>
  <c r="HM214" i="1" s="1"/>
  <c r="HN214" i="1" s="1"/>
  <c r="HO214" i="1" s="1"/>
  <c r="HP214" i="1" s="1"/>
  <c r="HQ214" i="1" s="1"/>
  <c r="HR214" i="1" s="1"/>
  <c r="HS214" i="1" s="1"/>
  <c r="HT214" i="1" s="1"/>
  <c r="HU214" i="1" s="1"/>
  <c r="HV214" i="1" s="1"/>
  <c r="HW214" i="1" s="1"/>
  <c r="HX214" i="1" s="1"/>
  <c r="HY214" i="1" s="1"/>
  <c r="HZ214" i="1" s="1"/>
  <c r="IA214" i="1" s="1"/>
  <c r="IB214" i="1" s="1"/>
  <c r="IC214" i="1" s="1"/>
  <c r="ID214" i="1" s="1"/>
  <c r="IE214" i="1" s="1"/>
  <c r="IF214" i="1" s="1"/>
  <c r="IG214" i="1" s="1"/>
  <c r="IH214" i="1" s="1"/>
  <c r="AQ214" i="1" s="1"/>
  <c r="FN214" i="1"/>
  <c r="FM214" i="1"/>
  <c r="GU213" i="1"/>
  <c r="GQ213" i="1"/>
  <c r="GM213" i="1"/>
  <c r="GI213" i="1"/>
  <c r="GE213" i="1"/>
  <c r="GA213" i="1"/>
  <c r="FW213" i="1"/>
  <c r="FS213" i="1"/>
  <c r="FO213" i="1"/>
  <c r="GV212" i="1"/>
  <c r="GR212" i="1"/>
  <c r="GN212" i="1"/>
  <c r="GJ212" i="1"/>
  <c r="GF212" i="1"/>
  <c r="GB212" i="1"/>
  <c r="FX212" i="1"/>
  <c r="FT212" i="1"/>
  <c r="FP212" i="1"/>
  <c r="GS211" i="1"/>
  <c r="GO211" i="1"/>
  <c r="GK211" i="1"/>
  <c r="GG211" i="1"/>
  <c r="GC211" i="1"/>
  <c r="FY211" i="1"/>
  <c r="FU211" i="1"/>
  <c r="FQ211" i="1"/>
  <c r="GW210" i="1"/>
  <c r="GT210" i="1"/>
  <c r="GP210" i="1"/>
  <c r="GL210" i="1"/>
  <c r="GH210" i="1"/>
  <c r="GD210" i="1"/>
  <c r="FZ210" i="1"/>
  <c r="FV210" i="1"/>
  <c r="FR210" i="1"/>
  <c r="GX210" i="1"/>
  <c r="GY210" i="1" s="1"/>
  <c r="GZ210" i="1" s="1"/>
  <c r="HA210" i="1" s="1"/>
  <c r="HB210" i="1" s="1"/>
  <c r="HC210" i="1" s="1"/>
  <c r="HD210" i="1" s="1"/>
  <c r="HE210" i="1" s="1"/>
  <c r="HF210" i="1" s="1"/>
  <c r="HG210" i="1" s="1"/>
  <c r="HH210" i="1" s="1"/>
  <c r="HI210" i="1" s="1"/>
  <c r="HJ210" i="1" s="1"/>
  <c r="HK210" i="1" s="1"/>
  <c r="HL210" i="1" s="1"/>
  <c r="HM210" i="1" s="1"/>
  <c r="HN210" i="1" s="1"/>
  <c r="HO210" i="1" s="1"/>
  <c r="HP210" i="1" s="1"/>
  <c r="HQ210" i="1" s="1"/>
  <c r="HR210" i="1" s="1"/>
  <c r="HS210" i="1" s="1"/>
  <c r="HT210" i="1" s="1"/>
  <c r="HU210" i="1" s="1"/>
  <c r="HV210" i="1" s="1"/>
  <c r="HW210" i="1" s="1"/>
  <c r="HX210" i="1" s="1"/>
  <c r="HY210" i="1" s="1"/>
  <c r="HZ210" i="1" s="1"/>
  <c r="IA210" i="1" s="1"/>
  <c r="IB210" i="1" s="1"/>
  <c r="IC210" i="1" s="1"/>
  <c r="ID210" i="1" s="1"/>
  <c r="IE210" i="1" s="1"/>
  <c r="IF210" i="1" s="1"/>
  <c r="IG210" i="1" s="1"/>
  <c r="IH210" i="1" s="1"/>
  <c r="AQ210" i="1" s="1"/>
  <c r="FM210" i="1"/>
  <c r="FN210" i="1"/>
  <c r="GU209" i="1"/>
  <c r="GQ209" i="1"/>
  <c r="GM209" i="1"/>
  <c r="GI209" i="1"/>
  <c r="GE209" i="1"/>
  <c r="GA209" i="1"/>
  <c r="FW209" i="1"/>
  <c r="FS209" i="1"/>
  <c r="FO209" i="1"/>
  <c r="GV208" i="1"/>
  <c r="GR208" i="1"/>
  <c r="GN208" i="1"/>
  <c r="GJ208" i="1"/>
  <c r="GF208" i="1"/>
  <c r="GB208" i="1"/>
  <c r="FX208" i="1"/>
  <c r="FT208" i="1"/>
  <c r="FP208" i="1"/>
  <c r="GS207" i="1"/>
  <c r="GO207" i="1"/>
  <c r="GK207" i="1"/>
  <c r="GG207" i="1"/>
  <c r="GC207" i="1"/>
  <c r="FY207" i="1"/>
  <c r="FU207" i="1"/>
  <c r="FQ207" i="1"/>
  <c r="GW206" i="1"/>
  <c r="GT206" i="1"/>
  <c r="GP206" i="1"/>
  <c r="GL206" i="1"/>
  <c r="GH206" i="1"/>
  <c r="GD206" i="1"/>
  <c r="FZ206" i="1"/>
  <c r="FV206" i="1"/>
  <c r="FR206" i="1"/>
  <c r="GX206" i="1"/>
  <c r="GY206" i="1" s="1"/>
  <c r="GZ206" i="1" s="1"/>
  <c r="HA206" i="1" s="1"/>
  <c r="HB206" i="1" s="1"/>
  <c r="HC206" i="1" s="1"/>
  <c r="HD206" i="1" s="1"/>
  <c r="HE206" i="1" s="1"/>
  <c r="HF206" i="1" s="1"/>
  <c r="HG206" i="1" s="1"/>
  <c r="HH206" i="1" s="1"/>
  <c r="HI206" i="1" s="1"/>
  <c r="HJ206" i="1" s="1"/>
  <c r="HK206" i="1" s="1"/>
  <c r="HL206" i="1" s="1"/>
  <c r="HM206" i="1" s="1"/>
  <c r="HN206" i="1" s="1"/>
  <c r="HO206" i="1" s="1"/>
  <c r="HP206" i="1" s="1"/>
  <c r="HQ206" i="1" s="1"/>
  <c r="HR206" i="1" s="1"/>
  <c r="HS206" i="1" s="1"/>
  <c r="HT206" i="1" s="1"/>
  <c r="HU206" i="1" s="1"/>
  <c r="HV206" i="1" s="1"/>
  <c r="HW206" i="1" s="1"/>
  <c r="HX206" i="1" s="1"/>
  <c r="HY206" i="1" s="1"/>
  <c r="HZ206" i="1" s="1"/>
  <c r="IA206" i="1" s="1"/>
  <c r="IB206" i="1" s="1"/>
  <c r="IC206" i="1" s="1"/>
  <c r="ID206" i="1" s="1"/>
  <c r="IE206" i="1" s="1"/>
  <c r="IF206" i="1" s="1"/>
  <c r="IG206" i="1" s="1"/>
  <c r="IH206" i="1" s="1"/>
  <c r="AQ206" i="1" s="1"/>
  <c r="FM206" i="1"/>
  <c r="FN206" i="1"/>
  <c r="GU205" i="1"/>
  <c r="GQ205" i="1"/>
  <c r="GM205" i="1"/>
  <c r="GI205" i="1"/>
  <c r="GE205" i="1"/>
  <c r="GA205" i="1"/>
  <c r="FW205" i="1"/>
  <c r="FS205" i="1"/>
  <c r="FO205" i="1"/>
  <c r="GV204" i="1"/>
  <c r="GR204" i="1"/>
  <c r="GN204" i="1"/>
  <c r="GJ204" i="1"/>
  <c r="GF204" i="1"/>
  <c r="GB204" i="1"/>
  <c r="FX204" i="1"/>
  <c r="FT204" i="1"/>
  <c r="FP204" i="1"/>
  <c r="GS203" i="1"/>
  <c r="GO203" i="1"/>
  <c r="GK203" i="1"/>
  <c r="GG203" i="1"/>
  <c r="GC203" i="1"/>
  <c r="FY203" i="1"/>
  <c r="FU203" i="1"/>
  <c r="FQ203" i="1"/>
  <c r="GW202" i="1"/>
  <c r="GT202" i="1"/>
  <c r="GP202" i="1"/>
  <c r="GL202" i="1"/>
  <c r="GH202" i="1"/>
  <c r="GD202" i="1"/>
  <c r="FZ202" i="1"/>
  <c r="FV202" i="1"/>
  <c r="FR202" i="1"/>
  <c r="GX202" i="1"/>
  <c r="GY202" i="1" s="1"/>
  <c r="GZ202" i="1" s="1"/>
  <c r="HA202" i="1" s="1"/>
  <c r="HB202" i="1" s="1"/>
  <c r="HC202" i="1" s="1"/>
  <c r="HD202" i="1" s="1"/>
  <c r="HE202" i="1" s="1"/>
  <c r="HF202" i="1" s="1"/>
  <c r="HG202" i="1" s="1"/>
  <c r="HH202" i="1" s="1"/>
  <c r="HI202" i="1" s="1"/>
  <c r="HJ202" i="1" s="1"/>
  <c r="HK202" i="1" s="1"/>
  <c r="HL202" i="1" s="1"/>
  <c r="HM202" i="1" s="1"/>
  <c r="HN202" i="1" s="1"/>
  <c r="HO202" i="1" s="1"/>
  <c r="HP202" i="1" s="1"/>
  <c r="HQ202" i="1" s="1"/>
  <c r="HR202" i="1" s="1"/>
  <c r="HS202" i="1" s="1"/>
  <c r="HT202" i="1" s="1"/>
  <c r="HU202" i="1" s="1"/>
  <c r="HV202" i="1" s="1"/>
  <c r="HW202" i="1" s="1"/>
  <c r="HX202" i="1" s="1"/>
  <c r="HY202" i="1" s="1"/>
  <c r="HZ202" i="1" s="1"/>
  <c r="IA202" i="1" s="1"/>
  <c r="IB202" i="1" s="1"/>
  <c r="IC202" i="1" s="1"/>
  <c r="ID202" i="1" s="1"/>
  <c r="IE202" i="1" s="1"/>
  <c r="IF202" i="1" s="1"/>
  <c r="IG202" i="1" s="1"/>
  <c r="IH202" i="1" s="1"/>
  <c r="AQ202" i="1" s="1"/>
  <c r="FM202" i="1"/>
  <c r="FN202" i="1"/>
  <c r="GU201" i="1"/>
  <c r="GQ201" i="1"/>
  <c r="GM201" i="1"/>
  <c r="GI201" i="1"/>
  <c r="GE201" i="1"/>
  <c r="GA201" i="1"/>
  <c r="FW201" i="1"/>
  <c r="FS201" i="1"/>
  <c r="FO201" i="1"/>
  <c r="GV200" i="1"/>
  <c r="GR200" i="1"/>
  <c r="GN200" i="1"/>
  <c r="GJ200" i="1"/>
  <c r="GF200" i="1"/>
  <c r="GB200" i="1"/>
  <c r="FX200" i="1"/>
  <c r="FT200" i="1"/>
  <c r="FP200" i="1"/>
  <c r="GS199" i="1"/>
  <c r="GO199" i="1"/>
  <c r="GK199" i="1"/>
  <c r="GG199" i="1"/>
  <c r="GC199" i="1"/>
  <c r="FY199" i="1"/>
  <c r="FU199" i="1"/>
  <c r="FQ199" i="1"/>
  <c r="GW198" i="1"/>
  <c r="GT198" i="1"/>
  <c r="GP198" i="1"/>
  <c r="GL198" i="1"/>
  <c r="GH198" i="1"/>
  <c r="GD198" i="1"/>
  <c r="FZ198" i="1"/>
  <c r="FV198" i="1"/>
  <c r="FR198" i="1"/>
  <c r="GX198" i="1"/>
  <c r="GY198" i="1" s="1"/>
  <c r="GZ198" i="1" s="1"/>
  <c r="HA198" i="1" s="1"/>
  <c r="HB198" i="1" s="1"/>
  <c r="HC198" i="1" s="1"/>
  <c r="HD198" i="1" s="1"/>
  <c r="HE198" i="1" s="1"/>
  <c r="HF198" i="1" s="1"/>
  <c r="HG198" i="1" s="1"/>
  <c r="HH198" i="1" s="1"/>
  <c r="HI198" i="1" s="1"/>
  <c r="HJ198" i="1" s="1"/>
  <c r="HK198" i="1" s="1"/>
  <c r="HL198" i="1" s="1"/>
  <c r="HM198" i="1" s="1"/>
  <c r="HN198" i="1" s="1"/>
  <c r="HO198" i="1" s="1"/>
  <c r="HP198" i="1" s="1"/>
  <c r="HQ198" i="1" s="1"/>
  <c r="HR198" i="1" s="1"/>
  <c r="HS198" i="1" s="1"/>
  <c r="HT198" i="1" s="1"/>
  <c r="HU198" i="1" s="1"/>
  <c r="HV198" i="1" s="1"/>
  <c r="HW198" i="1" s="1"/>
  <c r="HX198" i="1" s="1"/>
  <c r="HY198" i="1" s="1"/>
  <c r="HZ198" i="1" s="1"/>
  <c r="IA198" i="1" s="1"/>
  <c r="IB198" i="1" s="1"/>
  <c r="IC198" i="1" s="1"/>
  <c r="ID198" i="1" s="1"/>
  <c r="IE198" i="1" s="1"/>
  <c r="IF198" i="1" s="1"/>
  <c r="IG198" i="1" s="1"/>
  <c r="IH198" i="1" s="1"/>
  <c r="AQ198" i="1" s="1"/>
  <c r="FN198" i="1"/>
  <c r="FM198" i="1"/>
  <c r="GU197" i="1"/>
  <c r="GQ197" i="1"/>
  <c r="GM197" i="1"/>
  <c r="GI197" i="1"/>
  <c r="GE197" i="1"/>
  <c r="GA197" i="1"/>
  <c r="FW197" i="1"/>
  <c r="FS197" i="1"/>
  <c r="FO197" i="1"/>
  <c r="GV196" i="1"/>
  <c r="GR196" i="1"/>
  <c r="GN196" i="1"/>
  <c r="GJ196" i="1"/>
  <c r="GF196" i="1"/>
  <c r="GB196" i="1"/>
  <c r="FX196" i="1"/>
  <c r="FT196" i="1"/>
  <c r="FP196" i="1"/>
  <c r="GS195" i="1"/>
  <c r="GO195" i="1"/>
  <c r="GK195" i="1"/>
  <c r="GG195" i="1"/>
  <c r="GC195" i="1"/>
  <c r="FY195" i="1"/>
  <c r="FU195" i="1"/>
  <c r="FQ195" i="1"/>
  <c r="GW194" i="1"/>
  <c r="GT194" i="1"/>
  <c r="GP194" i="1"/>
  <c r="GL194" i="1"/>
  <c r="GH194" i="1"/>
  <c r="GD194" i="1"/>
  <c r="FZ194" i="1"/>
  <c r="FV194" i="1"/>
  <c r="FR194" i="1"/>
  <c r="GX194" i="1"/>
  <c r="GY194" i="1" s="1"/>
  <c r="GZ194" i="1" s="1"/>
  <c r="HA194" i="1" s="1"/>
  <c r="HB194" i="1" s="1"/>
  <c r="HC194" i="1" s="1"/>
  <c r="HD194" i="1" s="1"/>
  <c r="HE194" i="1" s="1"/>
  <c r="HF194" i="1" s="1"/>
  <c r="HG194" i="1" s="1"/>
  <c r="HH194" i="1" s="1"/>
  <c r="HI194" i="1" s="1"/>
  <c r="HJ194" i="1" s="1"/>
  <c r="HK194" i="1" s="1"/>
  <c r="HL194" i="1" s="1"/>
  <c r="HM194" i="1" s="1"/>
  <c r="HN194" i="1" s="1"/>
  <c r="HO194" i="1" s="1"/>
  <c r="HP194" i="1" s="1"/>
  <c r="HQ194" i="1" s="1"/>
  <c r="HR194" i="1" s="1"/>
  <c r="HS194" i="1" s="1"/>
  <c r="HT194" i="1" s="1"/>
  <c r="HU194" i="1" s="1"/>
  <c r="HV194" i="1" s="1"/>
  <c r="HW194" i="1" s="1"/>
  <c r="HX194" i="1" s="1"/>
  <c r="HY194" i="1" s="1"/>
  <c r="HZ194" i="1" s="1"/>
  <c r="IA194" i="1" s="1"/>
  <c r="IB194" i="1" s="1"/>
  <c r="IC194" i="1" s="1"/>
  <c r="ID194" i="1" s="1"/>
  <c r="IE194" i="1" s="1"/>
  <c r="IF194" i="1" s="1"/>
  <c r="IG194" i="1" s="1"/>
  <c r="IH194" i="1" s="1"/>
  <c r="AQ194" i="1" s="1"/>
  <c r="FN194" i="1"/>
  <c r="FM194" i="1"/>
  <c r="GU193" i="1"/>
  <c r="GQ193" i="1"/>
  <c r="GM193" i="1"/>
  <c r="GI193" i="1"/>
  <c r="GE193" i="1"/>
  <c r="GA193" i="1"/>
  <c r="FW193" i="1"/>
  <c r="FS193" i="1"/>
  <c r="FO193" i="1"/>
  <c r="GV192" i="1"/>
  <c r="GR192" i="1"/>
  <c r="GN192" i="1"/>
  <c r="GJ192" i="1"/>
  <c r="GF192" i="1"/>
  <c r="GB192" i="1"/>
  <c r="FX192" i="1"/>
  <c r="FT192" i="1"/>
  <c r="FP192" i="1"/>
  <c r="GS191" i="1"/>
  <c r="GO191" i="1"/>
  <c r="GK191" i="1"/>
  <c r="GG191" i="1"/>
  <c r="GC191" i="1"/>
  <c r="FY191" i="1"/>
  <c r="FU191" i="1"/>
  <c r="FQ191" i="1"/>
  <c r="GW190" i="1"/>
  <c r="GT190" i="1"/>
  <c r="GP190" i="1"/>
  <c r="GL190" i="1"/>
  <c r="GH190" i="1"/>
  <c r="GD190" i="1"/>
  <c r="FZ190" i="1"/>
  <c r="FV190" i="1"/>
  <c r="FR190" i="1"/>
  <c r="GX190" i="1"/>
  <c r="GY190" i="1" s="1"/>
  <c r="GZ190" i="1" s="1"/>
  <c r="HA190" i="1" s="1"/>
  <c r="HB190" i="1" s="1"/>
  <c r="HC190" i="1" s="1"/>
  <c r="HD190" i="1" s="1"/>
  <c r="HE190" i="1" s="1"/>
  <c r="HF190" i="1" s="1"/>
  <c r="HG190" i="1" s="1"/>
  <c r="HH190" i="1" s="1"/>
  <c r="HI190" i="1" s="1"/>
  <c r="HJ190" i="1" s="1"/>
  <c r="HK190" i="1" s="1"/>
  <c r="HL190" i="1" s="1"/>
  <c r="HM190" i="1" s="1"/>
  <c r="HN190" i="1" s="1"/>
  <c r="HO190" i="1" s="1"/>
  <c r="HP190" i="1" s="1"/>
  <c r="HQ190" i="1" s="1"/>
  <c r="HR190" i="1" s="1"/>
  <c r="HS190" i="1" s="1"/>
  <c r="HT190" i="1" s="1"/>
  <c r="HU190" i="1" s="1"/>
  <c r="HV190" i="1" s="1"/>
  <c r="HW190" i="1" s="1"/>
  <c r="HX190" i="1" s="1"/>
  <c r="HY190" i="1" s="1"/>
  <c r="HZ190" i="1" s="1"/>
  <c r="IA190" i="1" s="1"/>
  <c r="IB190" i="1" s="1"/>
  <c r="IC190" i="1" s="1"/>
  <c r="ID190" i="1" s="1"/>
  <c r="IE190" i="1" s="1"/>
  <c r="IF190" i="1" s="1"/>
  <c r="IG190" i="1" s="1"/>
  <c r="IH190" i="1" s="1"/>
  <c r="AQ190" i="1" s="1"/>
  <c r="FM190" i="1"/>
  <c r="FN190" i="1"/>
  <c r="GU189" i="1"/>
  <c r="GQ189" i="1"/>
  <c r="GM189" i="1"/>
  <c r="GI189" i="1"/>
  <c r="GE189" i="1"/>
  <c r="GA189" i="1"/>
  <c r="FW189" i="1"/>
  <c r="FS189" i="1"/>
  <c r="FO189" i="1"/>
  <c r="GV188" i="1"/>
  <c r="GR188" i="1"/>
  <c r="GN188" i="1"/>
  <c r="GJ188" i="1"/>
  <c r="GF188" i="1"/>
  <c r="GB188" i="1"/>
  <c r="FX188" i="1"/>
  <c r="FT188" i="1"/>
  <c r="FP188" i="1"/>
  <c r="GS187" i="1"/>
  <c r="GO187" i="1"/>
  <c r="GK187" i="1"/>
  <c r="GG187" i="1"/>
  <c r="GC187" i="1"/>
  <c r="FY187" i="1"/>
  <c r="FU187" i="1"/>
  <c r="FQ187" i="1"/>
  <c r="GW186" i="1"/>
  <c r="GT186" i="1"/>
  <c r="GP186" i="1"/>
  <c r="GL186" i="1"/>
  <c r="GH186" i="1"/>
  <c r="GD186" i="1"/>
  <c r="FZ186" i="1"/>
  <c r="FV186" i="1"/>
  <c r="FR186" i="1"/>
  <c r="GX186" i="1"/>
  <c r="GY186" i="1" s="1"/>
  <c r="GZ186" i="1" s="1"/>
  <c r="HA186" i="1" s="1"/>
  <c r="HB186" i="1" s="1"/>
  <c r="HC186" i="1" s="1"/>
  <c r="HD186" i="1" s="1"/>
  <c r="HE186" i="1" s="1"/>
  <c r="HF186" i="1" s="1"/>
  <c r="HG186" i="1" s="1"/>
  <c r="HH186" i="1" s="1"/>
  <c r="HI186" i="1" s="1"/>
  <c r="HJ186" i="1" s="1"/>
  <c r="HK186" i="1" s="1"/>
  <c r="HL186" i="1" s="1"/>
  <c r="HM186" i="1" s="1"/>
  <c r="HN186" i="1" s="1"/>
  <c r="HO186" i="1" s="1"/>
  <c r="HP186" i="1" s="1"/>
  <c r="HQ186" i="1" s="1"/>
  <c r="HR186" i="1" s="1"/>
  <c r="HS186" i="1" s="1"/>
  <c r="HT186" i="1" s="1"/>
  <c r="HU186" i="1" s="1"/>
  <c r="HV186" i="1" s="1"/>
  <c r="HW186" i="1" s="1"/>
  <c r="HX186" i="1" s="1"/>
  <c r="HY186" i="1" s="1"/>
  <c r="HZ186" i="1" s="1"/>
  <c r="IA186" i="1" s="1"/>
  <c r="IB186" i="1" s="1"/>
  <c r="IC186" i="1" s="1"/>
  <c r="ID186" i="1" s="1"/>
  <c r="IE186" i="1" s="1"/>
  <c r="IF186" i="1" s="1"/>
  <c r="IG186" i="1" s="1"/>
  <c r="IH186" i="1" s="1"/>
  <c r="AQ186" i="1" s="1"/>
  <c r="FM186" i="1"/>
  <c r="FN186" i="1"/>
  <c r="GU185" i="1"/>
  <c r="GQ185" i="1"/>
  <c r="GM185" i="1"/>
  <c r="GI185" i="1"/>
  <c r="GE185" i="1"/>
  <c r="GA185" i="1"/>
  <c r="FW185" i="1"/>
  <c r="FS185" i="1"/>
  <c r="FO185" i="1"/>
  <c r="GV184" i="1"/>
  <c r="GR184" i="1"/>
  <c r="GN184" i="1"/>
  <c r="GJ184" i="1"/>
  <c r="GF184" i="1"/>
  <c r="GB184" i="1"/>
  <c r="FX184" i="1"/>
  <c r="FT184" i="1"/>
  <c r="FP184" i="1"/>
  <c r="GS183" i="1"/>
  <c r="GO183" i="1"/>
  <c r="GK183" i="1"/>
  <c r="GG183" i="1"/>
  <c r="GC183" i="1"/>
  <c r="FY183" i="1"/>
  <c r="FU183" i="1"/>
  <c r="FQ183" i="1"/>
  <c r="GW182" i="1"/>
  <c r="GT182" i="1"/>
  <c r="GP182" i="1"/>
  <c r="GL182" i="1"/>
  <c r="GH182" i="1"/>
  <c r="GD182" i="1"/>
  <c r="FZ182" i="1"/>
  <c r="FV182" i="1"/>
  <c r="FR182" i="1"/>
  <c r="GX182" i="1"/>
  <c r="GY182" i="1" s="1"/>
  <c r="GZ182" i="1" s="1"/>
  <c r="HA182" i="1" s="1"/>
  <c r="HB182" i="1" s="1"/>
  <c r="HC182" i="1" s="1"/>
  <c r="HD182" i="1" s="1"/>
  <c r="HE182" i="1" s="1"/>
  <c r="HF182" i="1" s="1"/>
  <c r="HG182" i="1" s="1"/>
  <c r="HH182" i="1" s="1"/>
  <c r="HI182" i="1" s="1"/>
  <c r="HJ182" i="1" s="1"/>
  <c r="HK182" i="1" s="1"/>
  <c r="HL182" i="1" s="1"/>
  <c r="HM182" i="1" s="1"/>
  <c r="HN182" i="1" s="1"/>
  <c r="HO182" i="1" s="1"/>
  <c r="HP182" i="1" s="1"/>
  <c r="HQ182" i="1" s="1"/>
  <c r="HR182" i="1" s="1"/>
  <c r="HS182" i="1" s="1"/>
  <c r="HT182" i="1" s="1"/>
  <c r="HU182" i="1" s="1"/>
  <c r="HV182" i="1" s="1"/>
  <c r="HW182" i="1" s="1"/>
  <c r="HX182" i="1" s="1"/>
  <c r="HY182" i="1" s="1"/>
  <c r="HZ182" i="1" s="1"/>
  <c r="IA182" i="1" s="1"/>
  <c r="IB182" i="1" s="1"/>
  <c r="IC182" i="1" s="1"/>
  <c r="ID182" i="1" s="1"/>
  <c r="IE182" i="1" s="1"/>
  <c r="IF182" i="1" s="1"/>
  <c r="IG182" i="1" s="1"/>
  <c r="IH182" i="1" s="1"/>
  <c r="AQ182" i="1" s="1"/>
  <c r="FN182" i="1"/>
  <c r="FM182" i="1"/>
  <c r="GU181" i="1"/>
  <c r="GQ181" i="1"/>
  <c r="GM181" i="1"/>
  <c r="GI181" i="1"/>
  <c r="GE181" i="1"/>
  <c r="GA181" i="1"/>
  <c r="FW181" i="1"/>
  <c r="FS181" i="1"/>
  <c r="FO181" i="1"/>
  <c r="GV180" i="1"/>
  <c r="GR180" i="1"/>
  <c r="GN180" i="1"/>
  <c r="GJ180" i="1"/>
  <c r="GF180" i="1"/>
  <c r="GB180" i="1"/>
  <c r="FX180" i="1"/>
  <c r="FT180" i="1"/>
  <c r="FP180" i="1"/>
  <c r="GS179" i="1"/>
  <c r="GO179" i="1"/>
  <c r="GK179" i="1"/>
  <c r="GG179" i="1"/>
  <c r="GC179" i="1"/>
  <c r="FY179" i="1"/>
  <c r="FU179" i="1"/>
  <c r="FQ179" i="1"/>
  <c r="GW178" i="1"/>
  <c r="GT178" i="1"/>
  <c r="GP178" i="1"/>
  <c r="GL178" i="1"/>
  <c r="GH178" i="1"/>
  <c r="GD178" i="1"/>
  <c r="FZ178" i="1"/>
  <c r="FV178" i="1"/>
  <c r="FR178" i="1"/>
  <c r="GX178" i="1"/>
  <c r="GY178" i="1" s="1"/>
  <c r="GZ178" i="1" s="1"/>
  <c r="HA178" i="1" s="1"/>
  <c r="HB178" i="1" s="1"/>
  <c r="HC178" i="1" s="1"/>
  <c r="HD178" i="1" s="1"/>
  <c r="HE178" i="1" s="1"/>
  <c r="HF178" i="1" s="1"/>
  <c r="HG178" i="1" s="1"/>
  <c r="HH178" i="1" s="1"/>
  <c r="HI178" i="1" s="1"/>
  <c r="HJ178" i="1" s="1"/>
  <c r="HK178" i="1" s="1"/>
  <c r="HL178" i="1" s="1"/>
  <c r="HM178" i="1" s="1"/>
  <c r="HN178" i="1" s="1"/>
  <c r="HO178" i="1" s="1"/>
  <c r="HP178" i="1" s="1"/>
  <c r="HQ178" i="1" s="1"/>
  <c r="HR178" i="1" s="1"/>
  <c r="HS178" i="1" s="1"/>
  <c r="HT178" i="1" s="1"/>
  <c r="HU178" i="1" s="1"/>
  <c r="HV178" i="1" s="1"/>
  <c r="HW178" i="1" s="1"/>
  <c r="HX178" i="1" s="1"/>
  <c r="HY178" i="1" s="1"/>
  <c r="HZ178" i="1" s="1"/>
  <c r="IA178" i="1" s="1"/>
  <c r="IB178" i="1" s="1"/>
  <c r="IC178" i="1" s="1"/>
  <c r="ID178" i="1" s="1"/>
  <c r="IE178" i="1" s="1"/>
  <c r="IF178" i="1" s="1"/>
  <c r="IG178" i="1" s="1"/>
  <c r="IH178" i="1" s="1"/>
  <c r="AQ178" i="1" s="1"/>
  <c r="FN178" i="1"/>
  <c r="FM178" i="1"/>
  <c r="GU177" i="1"/>
  <c r="GQ177" i="1"/>
  <c r="GM177" i="1"/>
  <c r="GI177" i="1"/>
  <c r="GE177" i="1"/>
  <c r="GA177" i="1"/>
  <c r="FW177" i="1"/>
  <c r="FS177" i="1"/>
  <c r="FO177" i="1"/>
  <c r="GV176" i="1"/>
  <c r="GR176" i="1"/>
  <c r="GN176" i="1"/>
  <c r="GJ176" i="1"/>
  <c r="GF176" i="1"/>
  <c r="GB176" i="1"/>
  <c r="FX176" i="1"/>
  <c r="FT176" i="1"/>
  <c r="FP176" i="1"/>
  <c r="GS175" i="1"/>
  <c r="GO175" i="1"/>
  <c r="GK175" i="1"/>
  <c r="GG175" i="1"/>
  <c r="GC175" i="1"/>
  <c r="FY175" i="1"/>
  <c r="FU175" i="1"/>
  <c r="FQ175" i="1"/>
  <c r="GW174" i="1"/>
  <c r="GT174" i="1"/>
  <c r="GP174" i="1"/>
  <c r="GL174" i="1"/>
  <c r="GH174" i="1"/>
  <c r="GD174" i="1"/>
  <c r="FZ174" i="1"/>
  <c r="FV174" i="1"/>
  <c r="FR174" i="1"/>
  <c r="GX174" i="1"/>
  <c r="GY174" i="1" s="1"/>
  <c r="GZ174" i="1" s="1"/>
  <c r="HA174" i="1" s="1"/>
  <c r="HB174" i="1" s="1"/>
  <c r="HC174" i="1" s="1"/>
  <c r="HD174" i="1" s="1"/>
  <c r="HE174" i="1" s="1"/>
  <c r="HF174" i="1" s="1"/>
  <c r="HG174" i="1" s="1"/>
  <c r="HH174" i="1" s="1"/>
  <c r="HI174" i="1" s="1"/>
  <c r="HJ174" i="1" s="1"/>
  <c r="HK174" i="1" s="1"/>
  <c r="HL174" i="1" s="1"/>
  <c r="HM174" i="1" s="1"/>
  <c r="HN174" i="1" s="1"/>
  <c r="HO174" i="1" s="1"/>
  <c r="HP174" i="1" s="1"/>
  <c r="HQ174" i="1" s="1"/>
  <c r="HR174" i="1" s="1"/>
  <c r="HS174" i="1" s="1"/>
  <c r="HT174" i="1" s="1"/>
  <c r="HU174" i="1" s="1"/>
  <c r="HV174" i="1" s="1"/>
  <c r="HW174" i="1" s="1"/>
  <c r="HX174" i="1" s="1"/>
  <c r="HY174" i="1" s="1"/>
  <c r="HZ174" i="1" s="1"/>
  <c r="IA174" i="1" s="1"/>
  <c r="IB174" i="1" s="1"/>
  <c r="IC174" i="1" s="1"/>
  <c r="ID174" i="1" s="1"/>
  <c r="IE174" i="1" s="1"/>
  <c r="IF174" i="1" s="1"/>
  <c r="IG174" i="1" s="1"/>
  <c r="IH174" i="1" s="1"/>
  <c r="AQ174" i="1" s="1"/>
  <c r="FM174" i="1"/>
  <c r="FN174" i="1"/>
  <c r="GU173" i="1"/>
  <c r="GQ173" i="1"/>
  <c r="GM173" i="1"/>
  <c r="GI173" i="1"/>
  <c r="GE173" i="1"/>
  <c r="GA173" i="1"/>
  <c r="FW173" i="1"/>
  <c r="FS173" i="1"/>
  <c r="FO173" i="1"/>
  <c r="GV172" i="1"/>
  <c r="GR172" i="1"/>
  <c r="GN172" i="1"/>
  <c r="GJ172" i="1"/>
  <c r="GF172" i="1"/>
  <c r="GB172" i="1"/>
  <c r="FX172" i="1"/>
  <c r="FT172" i="1"/>
  <c r="FP172" i="1"/>
  <c r="GS171" i="1"/>
  <c r="GO171" i="1"/>
  <c r="GK171" i="1"/>
  <c r="GG171" i="1"/>
  <c r="GC171" i="1"/>
  <c r="FY171" i="1"/>
  <c r="FU171" i="1"/>
  <c r="FQ171" i="1"/>
  <c r="GW170" i="1"/>
  <c r="GT170" i="1"/>
  <c r="GP170" i="1"/>
  <c r="GL170" i="1"/>
  <c r="GH170" i="1"/>
  <c r="GD170" i="1"/>
  <c r="FZ170" i="1"/>
  <c r="FV170" i="1"/>
  <c r="FR170" i="1"/>
  <c r="GX170" i="1"/>
  <c r="GY170" i="1" s="1"/>
  <c r="GZ170" i="1" s="1"/>
  <c r="HA170" i="1" s="1"/>
  <c r="HB170" i="1" s="1"/>
  <c r="HC170" i="1" s="1"/>
  <c r="HD170" i="1" s="1"/>
  <c r="HE170" i="1" s="1"/>
  <c r="HF170" i="1" s="1"/>
  <c r="HG170" i="1" s="1"/>
  <c r="HH170" i="1" s="1"/>
  <c r="HI170" i="1" s="1"/>
  <c r="HJ170" i="1" s="1"/>
  <c r="HK170" i="1" s="1"/>
  <c r="HL170" i="1" s="1"/>
  <c r="HM170" i="1" s="1"/>
  <c r="HN170" i="1" s="1"/>
  <c r="HO170" i="1" s="1"/>
  <c r="HP170" i="1" s="1"/>
  <c r="HQ170" i="1" s="1"/>
  <c r="HR170" i="1" s="1"/>
  <c r="HS170" i="1" s="1"/>
  <c r="HT170" i="1" s="1"/>
  <c r="HU170" i="1" s="1"/>
  <c r="HV170" i="1" s="1"/>
  <c r="HW170" i="1" s="1"/>
  <c r="HX170" i="1" s="1"/>
  <c r="HY170" i="1" s="1"/>
  <c r="HZ170" i="1" s="1"/>
  <c r="IA170" i="1" s="1"/>
  <c r="IB170" i="1" s="1"/>
  <c r="IC170" i="1" s="1"/>
  <c r="ID170" i="1" s="1"/>
  <c r="IE170" i="1" s="1"/>
  <c r="IF170" i="1" s="1"/>
  <c r="IG170" i="1" s="1"/>
  <c r="IH170" i="1" s="1"/>
  <c r="AQ170" i="1" s="1"/>
  <c r="FM170" i="1"/>
  <c r="FN170" i="1"/>
  <c r="GU169" i="1"/>
  <c r="GQ169" i="1"/>
  <c r="GM169" i="1"/>
  <c r="GI169" i="1"/>
  <c r="GE169" i="1"/>
  <c r="GA169" i="1"/>
  <c r="FW169" i="1"/>
  <c r="FS169" i="1"/>
  <c r="FO169" i="1"/>
  <c r="GV168" i="1"/>
  <c r="GR168" i="1"/>
  <c r="GN168" i="1"/>
  <c r="GJ168" i="1"/>
  <c r="GF168" i="1"/>
  <c r="GB168" i="1"/>
  <c r="FX168" i="1"/>
  <c r="FT168" i="1"/>
  <c r="FP168" i="1"/>
  <c r="GS167" i="1"/>
  <c r="GO167" i="1"/>
  <c r="GK167" i="1"/>
  <c r="GG167" i="1"/>
  <c r="GC167" i="1"/>
  <c r="FY167" i="1"/>
  <c r="FU167" i="1"/>
  <c r="FQ167" i="1"/>
  <c r="GW166" i="1"/>
  <c r="GT166" i="1"/>
  <c r="GP166" i="1"/>
  <c r="GL166" i="1"/>
  <c r="GH166" i="1"/>
  <c r="GD166" i="1"/>
  <c r="FZ166" i="1"/>
  <c r="FV166" i="1"/>
  <c r="FR166" i="1"/>
  <c r="GX166" i="1"/>
  <c r="GY166" i="1" s="1"/>
  <c r="GZ166" i="1" s="1"/>
  <c r="HA166" i="1" s="1"/>
  <c r="HB166" i="1" s="1"/>
  <c r="HC166" i="1" s="1"/>
  <c r="HD166" i="1" s="1"/>
  <c r="HE166" i="1" s="1"/>
  <c r="HF166" i="1" s="1"/>
  <c r="HG166" i="1" s="1"/>
  <c r="HH166" i="1" s="1"/>
  <c r="HI166" i="1" s="1"/>
  <c r="HJ166" i="1" s="1"/>
  <c r="HK166" i="1" s="1"/>
  <c r="HL166" i="1" s="1"/>
  <c r="HM166" i="1" s="1"/>
  <c r="HN166" i="1" s="1"/>
  <c r="HO166" i="1" s="1"/>
  <c r="HP166" i="1" s="1"/>
  <c r="HQ166" i="1" s="1"/>
  <c r="HR166" i="1" s="1"/>
  <c r="HS166" i="1" s="1"/>
  <c r="HT166" i="1" s="1"/>
  <c r="HU166" i="1" s="1"/>
  <c r="HV166" i="1" s="1"/>
  <c r="HW166" i="1" s="1"/>
  <c r="HX166" i="1" s="1"/>
  <c r="HY166" i="1" s="1"/>
  <c r="HZ166" i="1" s="1"/>
  <c r="IA166" i="1" s="1"/>
  <c r="IB166" i="1" s="1"/>
  <c r="IC166" i="1" s="1"/>
  <c r="ID166" i="1" s="1"/>
  <c r="IE166" i="1" s="1"/>
  <c r="IF166" i="1" s="1"/>
  <c r="IG166" i="1" s="1"/>
  <c r="IH166" i="1" s="1"/>
  <c r="AQ166" i="1" s="1"/>
  <c r="FM166" i="1"/>
  <c r="FN166" i="1"/>
  <c r="GU165" i="1"/>
  <c r="GQ165" i="1"/>
  <c r="GM165" i="1"/>
  <c r="GI165" i="1"/>
  <c r="GE165" i="1"/>
  <c r="GA165" i="1"/>
  <c r="FW165" i="1"/>
  <c r="FS165" i="1"/>
  <c r="FO165" i="1"/>
  <c r="GV164" i="1"/>
  <c r="GR164" i="1"/>
  <c r="GN164" i="1"/>
  <c r="GJ164" i="1"/>
  <c r="GF164" i="1"/>
  <c r="GB164" i="1"/>
  <c r="FX164" i="1"/>
  <c r="FT164" i="1"/>
  <c r="FP164" i="1"/>
  <c r="GS163" i="1"/>
  <c r="GO163" i="1"/>
  <c r="GK163" i="1"/>
  <c r="GG163" i="1"/>
  <c r="GC163" i="1"/>
  <c r="FY163" i="1"/>
  <c r="FU163" i="1"/>
  <c r="FQ163" i="1"/>
  <c r="GW162" i="1"/>
  <c r="GT162" i="1"/>
  <c r="GP162" i="1"/>
  <c r="GL162" i="1"/>
  <c r="GH162" i="1"/>
  <c r="GD162" i="1"/>
  <c r="FZ162" i="1"/>
  <c r="FV162" i="1"/>
  <c r="FR162" i="1"/>
  <c r="GX162" i="1"/>
  <c r="GY162" i="1" s="1"/>
  <c r="GZ162" i="1" s="1"/>
  <c r="HA162" i="1" s="1"/>
  <c r="HB162" i="1" s="1"/>
  <c r="HC162" i="1" s="1"/>
  <c r="HD162" i="1" s="1"/>
  <c r="HE162" i="1" s="1"/>
  <c r="HF162" i="1" s="1"/>
  <c r="HG162" i="1" s="1"/>
  <c r="HH162" i="1" s="1"/>
  <c r="HI162" i="1" s="1"/>
  <c r="HJ162" i="1" s="1"/>
  <c r="HK162" i="1" s="1"/>
  <c r="HL162" i="1" s="1"/>
  <c r="HM162" i="1" s="1"/>
  <c r="HN162" i="1" s="1"/>
  <c r="HO162" i="1" s="1"/>
  <c r="HP162" i="1" s="1"/>
  <c r="HQ162" i="1" s="1"/>
  <c r="HR162" i="1" s="1"/>
  <c r="HS162" i="1" s="1"/>
  <c r="HT162" i="1" s="1"/>
  <c r="HU162" i="1" s="1"/>
  <c r="HV162" i="1" s="1"/>
  <c r="HW162" i="1" s="1"/>
  <c r="HX162" i="1" s="1"/>
  <c r="HY162" i="1" s="1"/>
  <c r="HZ162" i="1" s="1"/>
  <c r="IA162" i="1" s="1"/>
  <c r="IB162" i="1" s="1"/>
  <c r="IC162" i="1" s="1"/>
  <c r="ID162" i="1" s="1"/>
  <c r="IE162" i="1" s="1"/>
  <c r="IF162" i="1" s="1"/>
  <c r="IG162" i="1" s="1"/>
  <c r="IH162" i="1" s="1"/>
  <c r="AQ162" i="1" s="1"/>
  <c r="FM162" i="1"/>
  <c r="FN162" i="1"/>
  <c r="GU161" i="1"/>
  <c r="GQ161" i="1"/>
  <c r="GM161" i="1"/>
  <c r="GI161" i="1"/>
  <c r="GE161" i="1"/>
  <c r="GA161" i="1"/>
  <c r="FW161" i="1"/>
  <c r="FS161" i="1"/>
  <c r="FO161" i="1"/>
  <c r="GV160" i="1"/>
  <c r="GR160" i="1"/>
  <c r="GN160" i="1"/>
  <c r="GJ160" i="1"/>
  <c r="GF160" i="1"/>
  <c r="GB160" i="1"/>
  <c r="FX160" i="1"/>
  <c r="FT160" i="1"/>
  <c r="FP160" i="1"/>
  <c r="GS159" i="1"/>
  <c r="GO159" i="1"/>
  <c r="GK159" i="1"/>
  <c r="GG159" i="1"/>
  <c r="GC159" i="1"/>
  <c r="FY159" i="1"/>
  <c r="FU159" i="1"/>
  <c r="FQ159" i="1"/>
  <c r="GW158" i="1"/>
  <c r="GT158" i="1"/>
  <c r="GP158" i="1"/>
  <c r="GL158" i="1"/>
  <c r="GH158" i="1"/>
  <c r="GD158" i="1"/>
  <c r="FZ158" i="1"/>
  <c r="FV158" i="1"/>
  <c r="FR158" i="1"/>
  <c r="GX158" i="1"/>
  <c r="GY158" i="1" s="1"/>
  <c r="GZ158" i="1" s="1"/>
  <c r="HA158" i="1" s="1"/>
  <c r="HB158" i="1" s="1"/>
  <c r="HC158" i="1" s="1"/>
  <c r="HD158" i="1" s="1"/>
  <c r="HE158" i="1" s="1"/>
  <c r="HF158" i="1" s="1"/>
  <c r="HG158" i="1" s="1"/>
  <c r="HH158" i="1" s="1"/>
  <c r="HI158" i="1" s="1"/>
  <c r="HJ158" i="1" s="1"/>
  <c r="HK158" i="1" s="1"/>
  <c r="HL158" i="1" s="1"/>
  <c r="HM158" i="1" s="1"/>
  <c r="HN158" i="1" s="1"/>
  <c r="HO158" i="1" s="1"/>
  <c r="HP158" i="1" s="1"/>
  <c r="HQ158" i="1" s="1"/>
  <c r="HR158" i="1" s="1"/>
  <c r="HS158" i="1" s="1"/>
  <c r="HT158" i="1" s="1"/>
  <c r="HU158" i="1" s="1"/>
  <c r="HV158" i="1" s="1"/>
  <c r="HW158" i="1" s="1"/>
  <c r="HX158" i="1" s="1"/>
  <c r="HY158" i="1" s="1"/>
  <c r="HZ158" i="1" s="1"/>
  <c r="IA158" i="1" s="1"/>
  <c r="IB158" i="1" s="1"/>
  <c r="IC158" i="1" s="1"/>
  <c r="ID158" i="1" s="1"/>
  <c r="IE158" i="1" s="1"/>
  <c r="IF158" i="1" s="1"/>
  <c r="IG158" i="1" s="1"/>
  <c r="IH158" i="1" s="1"/>
  <c r="AQ158" i="1" s="1"/>
  <c r="FM158" i="1"/>
  <c r="FN158" i="1"/>
  <c r="GU157" i="1"/>
  <c r="GQ157" i="1"/>
  <c r="GM157" i="1"/>
  <c r="GI157" i="1"/>
  <c r="GE157" i="1"/>
  <c r="GA157" i="1"/>
  <c r="FW157" i="1"/>
  <c r="FS157" i="1"/>
  <c r="FO157" i="1"/>
  <c r="GV156" i="1"/>
  <c r="GR156" i="1"/>
  <c r="GN156" i="1"/>
  <c r="GJ156" i="1"/>
  <c r="GF156" i="1"/>
  <c r="GB156" i="1"/>
  <c r="FX156" i="1"/>
  <c r="FT156" i="1"/>
  <c r="FP156" i="1"/>
  <c r="GS155" i="1"/>
  <c r="GO155" i="1"/>
  <c r="GK155" i="1"/>
  <c r="GG155" i="1"/>
  <c r="GC155" i="1"/>
  <c r="FY155" i="1"/>
  <c r="FU155" i="1"/>
  <c r="FQ155" i="1"/>
  <c r="GW154" i="1"/>
  <c r="GT154" i="1"/>
  <c r="GP154" i="1"/>
  <c r="GL154" i="1"/>
  <c r="GH154" i="1"/>
  <c r="GD154" i="1"/>
  <c r="FZ154" i="1"/>
  <c r="FV154" i="1"/>
  <c r="FR154" i="1"/>
  <c r="GX154" i="1"/>
  <c r="GY154" i="1" s="1"/>
  <c r="GZ154" i="1" s="1"/>
  <c r="HA154" i="1" s="1"/>
  <c r="HB154" i="1" s="1"/>
  <c r="HC154" i="1" s="1"/>
  <c r="HD154" i="1" s="1"/>
  <c r="HE154" i="1" s="1"/>
  <c r="HF154" i="1" s="1"/>
  <c r="HG154" i="1" s="1"/>
  <c r="HH154" i="1" s="1"/>
  <c r="HI154" i="1" s="1"/>
  <c r="HJ154" i="1" s="1"/>
  <c r="HK154" i="1" s="1"/>
  <c r="HL154" i="1" s="1"/>
  <c r="HM154" i="1" s="1"/>
  <c r="HN154" i="1" s="1"/>
  <c r="HO154" i="1" s="1"/>
  <c r="HP154" i="1" s="1"/>
  <c r="HQ154" i="1" s="1"/>
  <c r="HR154" i="1" s="1"/>
  <c r="HS154" i="1" s="1"/>
  <c r="HT154" i="1" s="1"/>
  <c r="HU154" i="1" s="1"/>
  <c r="HV154" i="1" s="1"/>
  <c r="HW154" i="1" s="1"/>
  <c r="HX154" i="1" s="1"/>
  <c r="HY154" i="1" s="1"/>
  <c r="HZ154" i="1" s="1"/>
  <c r="IA154" i="1" s="1"/>
  <c r="IB154" i="1" s="1"/>
  <c r="IC154" i="1" s="1"/>
  <c r="ID154" i="1" s="1"/>
  <c r="IE154" i="1" s="1"/>
  <c r="IF154" i="1" s="1"/>
  <c r="IG154" i="1" s="1"/>
  <c r="IH154" i="1" s="1"/>
  <c r="AQ154" i="1" s="1"/>
  <c r="FM154" i="1"/>
  <c r="FN154" i="1"/>
  <c r="GU153" i="1"/>
  <c r="GQ153" i="1"/>
  <c r="GM153" i="1"/>
  <c r="GI153" i="1"/>
  <c r="GE153" i="1"/>
  <c r="GA153" i="1"/>
  <c r="FW153" i="1"/>
  <c r="FS153" i="1"/>
  <c r="FO153" i="1"/>
  <c r="GV152" i="1"/>
  <c r="GR152" i="1"/>
  <c r="GN152" i="1"/>
  <c r="GJ152" i="1"/>
  <c r="GF152" i="1"/>
  <c r="GB152" i="1"/>
  <c r="FX152" i="1"/>
  <c r="FT152" i="1"/>
  <c r="FP152" i="1"/>
  <c r="GS151" i="1"/>
  <c r="GO151" i="1"/>
  <c r="GK151" i="1"/>
  <c r="GG151" i="1"/>
  <c r="GC151" i="1"/>
  <c r="FY151" i="1"/>
  <c r="FU151" i="1"/>
  <c r="FQ151" i="1"/>
  <c r="GW150" i="1"/>
  <c r="GT150" i="1"/>
  <c r="GP150" i="1"/>
  <c r="GL150" i="1"/>
  <c r="GH150" i="1"/>
  <c r="GD150" i="1"/>
  <c r="FZ150" i="1"/>
  <c r="FV150" i="1"/>
  <c r="FR150" i="1"/>
  <c r="GX150" i="1"/>
  <c r="GY150" i="1" s="1"/>
  <c r="GZ150" i="1" s="1"/>
  <c r="HA150" i="1" s="1"/>
  <c r="HB150" i="1" s="1"/>
  <c r="HC150" i="1" s="1"/>
  <c r="HD150" i="1" s="1"/>
  <c r="HE150" i="1" s="1"/>
  <c r="HF150" i="1" s="1"/>
  <c r="HG150" i="1" s="1"/>
  <c r="HH150" i="1" s="1"/>
  <c r="HI150" i="1" s="1"/>
  <c r="HJ150" i="1" s="1"/>
  <c r="HK150" i="1" s="1"/>
  <c r="HL150" i="1" s="1"/>
  <c r="HM150" i="1" s="1"/>
  <c r="HN150" i="1" s="1"/>
  <c r="HO150" i="1" s="1"/>
  <c r="HP150" i="1" s="1"/>
  <c r="HQ150" i="1" s="1"/>
  <c r="HR150" i="1" s="1"/>
  <c r="HS150" i="1" s="1"/>
  <c r="HT150" i="1" s="1"/>
  <c r="HU150" i="1" s="1"/>
  <c r="HV150" i="1" s="1"/>
  <c r="HW150" i="1" s="1"/>
  <c r="HX150" i="1" s="1"/>
  <c r="HY150" i="1" s="1"/>
  <c r="HZ150" i="1" s="1"/>
  <c r="IA150" i="1" s="1"/>
  <c r="IB150" i="1" s="1"/>
  <c r="IC150" i="1" s="1"/>
  <c r="ID150" i="1" s="1"/>
  <c r="IE150" i="1" s="1"/>
  <c r="IF150" i="1" s="1"/>
  <c r="IG150" i="1" s="1"/>
  <c r="IH150" i="1" s="1"/>
  <c r="AQ150" i="1" s="1"/>
  <c r="FM150" i="1"/>
  <c r="FN150" i="1"/>
  <c r="GU149" i="1"/>
  <c r="GQ149" i="1"/>
  <c r="GM149" i="1"/>
  <c r="GI149" i="1"/>
  <c r="GE149" i="1"/>
  <c r="GA149" i="1"/>
  <c r="FW149" i="1"/>
  <c r="FS149" i="1"/>
  <c r="FO149" i="1"/>
  <c r="GV148" i="1"/>
  <c r="GR148" i="1"/>
  <c r="GN148" i="1"/>
  <c r="GJ148" i="1"/>
  <c r="GF148" i="1"/>
  <c r="GB148" i="1"/>
  <c r="FX148" i="1"/>
  <c r="FT148" i="1"/>
  <c r="FP148" i="1"/>
  <c r="GS147" i="1"/>
  <c r="GO147" i="1"/>
  <c r="GK147" i="1"/>
  <c r="GG147" i="1"/>
  <c r="GC147" i="1"/>
  <c r="FY147" i="1"/>
  <c r="FU147" i="1"/>
  <c r="FQ147" i="1"/>
  <c r="GW146" i="1"/>
  <c r="GT146" i="1"/>
  <c r="GP146" i="1"/>
  <c r="GL146" i="1"/>
  <c r="GH146" i="1"/>
  <c r="GD146" i="1"/>
  <c r="FZ146" i="1"/>
  <c r="FV146" i="1"/>
  <c r="FR146" i="1"/>
  <c r="GX146" i="1"/>
  <c r="GY146" i="1" s="1"/>
  <c r="GZ146" i="1" s="1"/>
  <c r="HA146" i="1" s="1"/>
  <c r="HB146" i="1" s="1"/>
  <c r="HC146" i="1" s="1"/>
  <c r="HD146" i="1" s="1"/>
  <c r="HE146" i="1" s="1"/>
  <c r="HF146" i="1" s="1"/>
  <c r="HG146" i="1" s="1"/>
  <c r="HH146" i="1" s="1"/>
  <c r="HI146" i="1" s="1"/>
  <c r="HJ146" i="1" s="1"/>
  <c r="HK146" i="1" s="1"/>
  <c r="HL146" i="1" s="1"/>
  <c r="HM146" i="1" s="1"/>
  <c r="HN146" i="1" s="1"/>
  <c r="HO146" i="1" s="1"/>
  <c r="HP146" i="1" s="1"/>
  <c r="HQ146" i="1" s="1"/>
  <c r="HR146" i="1" s="1"/>
  <c r="HS146" i="1" s="1"/>
  <c r="HT146" i="1" s="1"/>
  <c r="HU146" i="1" s="1"/>
  <c r="HV146" i="1" s="1"/>
  <c r="HW146" i="1" s="1"/>
  <c r="HX146" i="1" s="1"/>
  <c r="HY146" i="1" s="1"/>
  <c r="HZ146" i="1" s="1"/>
  <c r="IA146" i="1" s="1"/>
  <c r="IB146" i="1" s="1"/>
  <c r="IC146" i="1" s="1"/>
  <c r="ID146" i="1" s="1"/>
  <c r="IE146" i="1" s="1"/>
  <c r="IF146" i="1" s="1"/>
  <c r="IG146" i="1" s="1"/>
  <c r="IH146" i="1" s="1"/>
  <c r="AQ146" i="1" s="1"/>
  <c r="FM146" i="1"/>
  <c r="FN146" i="1"/>
  <c r="GU145" i="1"/>
  <c r="GQ145" i="1"/>
  <c r="GM145" i="1"/>
  <c r="GI145" i="1"/>
  <c r="GE145" i="1"/>
  <c r="GA145" i="1"/>
  <c r="FW145" i="1"/>
  <c r="FS145" i="1"/>
  <c r="FO145" i="1"/>
  <c r="GV144" i="1"/>
  <c r="GR144" i="1"/>
  <c r="GN144" i="1"/>
  <c r="GJ144" i="1"/>
  <c r="GF144" i="1"/>
  <c r="GB144" i="1"/>
  <c r="FX144" i="1"/>
  <c r="FT144" i="1"/>
  <c r="FP144" i="1"/>
  <c r="GS143" i="1"/>
  <c r="GO143" i="1"/>
  <c r="GK143" i="1"/>
  <c r="GG143" i="1"/>
  <c r="GC143" i="1"/>
  <c r="FY143" i="1"/>
  <c r="FU143" i="1"/>
  <c r="FQ143" i="1"/>
  <c r="GW142" i="1"/>
  <c r="GT142" i="1"/>
  <c r="GP142" i="1"/>
  <c r="GL142" i="1"/>
  <c r="GH142" i="1"/>
  <c r="GD142" i="1"/>
  <c r="FZ142" i="1"/>
  <c r="FV142" i="1"/>
  <c r="FR142" i="1"/>
  <c r="GX142" i="1"/>
  <c r="GY142" i="1" s="1"/>
  <c r="GZ142" i="1" s="1"/>
  <c r="HA142" i="1" s="1"/>
  <c r="HB142" i="1" s="1"/>
  <c r="HC142" i="1" s="1"/>
  <c r="HD142" i="1" s="1"/>
  <c r="HE142" i="1" s="1"/>
  <c r="HF142" i="1" s="1"/>
  <c r="HG142" i="1" s="1"/>
  <c r="HH142" i="1" s="1"/>
  <c r="HI142" i="1" s="1"/>
  <c r="HJ142" i="1" s="1"/>
  <c r="HK142" i="1" s="1"/>
  <c r="HL142" i="1" s="1"/>
  <c r="HM142" i="1" s="1"/>
  <c r="HN142" i="1" s="1"/>
  <c r="HO142" i="1" s="1"/>
  <c r="HP142" i="1" s="1"/>
  <c r="HQ142" i="1" s="1"/>
  <c r="HR142" i="1" s="1"/>
  <c r="HS142" i="1" s="1"/>
  <c r="HT142" i="1" s="1"/>
  <c r="HU142" i="1" s="1"/>
  <c r="HV142" i="1" s="1"/>
  <c r="HW142" i="1" s="1"/>
  <c r="HX142" i="1" s="1"/>
  <c r="HY142" i="1" s="1"/>
  <c r="HZ142" i="1" s="1"/>
  <c r="IA142" i="1" s="1"/>
  <c r="IB142" i="1" s="1"/>
  <c r="IC142" i="1" s="1"/>
  <c r="ID142" i="1" s="1"/>
  <c r="IE142" i="1" s="1"/>
  <c r="IF142" i="1" s="1"/>
  <c r="IG142" i="1" s="1"/>
  <c r="IH142" i="1" s="1"/>
  <c r="AQ142" i="1" s="1"/>
  <c r="FN142" i="1"/>
  <c r="FM142" i="1"/>
  <c r="GU141" i="1"/>
  <c r="GQ141" i="1"/>
  <c r="GM141" i="1"/>
  <c r="GI141" i="1"/>
  <c r="GE141" i="1"/>
  <c r="GA141" i="1"/>
  <c r="FW141" i="1"/>
  <c r="FS141" i="1"/>
  <c r="FO141" i="1"/>
  <c r="GV140" i="1"/>
  <c r="GR140" i="1"/>
  <c r="GN140" i="1"/>
  <c r="GJ140" i="1"/>
  <c r="GF140" i="1"/>
  <c r="GB140" i="1"/>
  <c r="FX140" i="1"/>
  <c r="FT140" i="1"/>
  <c r="FP140" i="1"/>
  <c r="GS139" i="1"/>
  <c r="GO139" i="1"/>
  <c r="GK139" i="1"/>
  <c r="GG139" i="1"/>
  <c r="GC139" i="1"/>
  <c r="FY139" i="1"/>
  <c r="FU139" i="1"/>
  <c r="FQ139" i="1"/>
  <c r="GW138" i="1"/>
  <c r="GT138" i="1"/>
  <c r="GP138" i="1"/>
  <c r="GL138" i="1"/>
  <c r="GH138" i="1"/>
  <c r="GD138" i="1"/>
  <c r="FZ138" i="1"/>
  <c r="FV138" i="1"/>
  <c r="FR138" i="1"/>
  <c r="GX138" i="1"/>
  <c r="GY138" i="1" s="1"/>
  <c r="GZ138" i="1" s="1"/>
  <c r="HA138" i="1" s="1"/>
  <c r="HB138" i="1" s="1"/>
  <c r="HC138" i="1" s="1"/>
  <c r="HD138" i="1" s="1"/>
  <c r="HE138" i="1" s="1"/>
  <c r="HF138" i="1" s="1"/>
  <c r="HG138" i="1" s="1"/>
  <c r="HH138" i="1" s="1"/>
  <c r="HI138" i="1" s="1"/>
  <c r="HJ138" i="1" s="1"/>
  <c r="HK138" i="1" s="1"/>
  <c r="HL138" i="1" s="1"/>
  <c r="HM138" i="1" s="1"/>
  <c r="HN138" i="1" s="1"/>
  <c r="HO138" i="1" s="1"/>
  <c r="HP138" i="1" s="1"/>
  <c r="HQ138" i="1" s="1"/>
  <c r="HR138" i="1" s="1"/>
  <c r="HS138" i="1" s="1"/>
  <c r="HT138" i="1" s="1"/>
  <c r="HU138" i="1" s="1"/>
  <c r="HV138" i="1" s="1"/>
  <c r="HW138" i="1" s="1"/>
  <c r="HX138" i="1" s="1"/>
  <c r="HY138" i="1" s="1"/>
  <c r="HZ138" i="1" s="1"/>
  <c r="IA138" i="1" s="1"/>
  <c r="IB138" i="1" s="1"/>
  <c r="IC138" i="1" s="1"/>
  <c r="ID138" i="1" s="1"/>
  <c r="IE138" i="1" s="1"/>
  <c r="IF138" i="1" s="1"/>
  <c r="IG138" i="1" s="1"/>
  <c r="IH138" i="1" s="1"/>
  <c r="AQ138" i="1" s="1"/>
  <c r="FM138" i="1"/>
  <c r="FN138" i="1"/>
  <c r="GU137" i="1"/>
  <c r="GQ137" i="1"/>
  <c r="GM137" i="1"/>
  <c r="GI137" i="1"/>
  <c r="GE137" i="1"/>
  <c r="GA137" i="1"/>
  <c r="FW137" i="1"/>
  <c r="FS137" i="1"/>
  <c r="FO137" i="1"/>
  <c r="GV136" i="1"/>
  <c r="GR136" i="1"/>
  <c r="GN136" i="1"/>
  <c r="GJ136" i="1"/>
  <c r="GF136" i="1"/>
  <c r="GB136" i="1"/>
  <c r="FX136" i="1"/>
  <c r="FT136" i="1"/>
  <c r="FP136" i="1"/>
  <c r="GS135" i="1"/>
  <c r="GO135" i="1"/>
  <c r="GK135" i="1"/>
  <c r="GG135" i="1"/>
  <c r="GC135" i="1"/>
  <c r="FY135" i="1"/>
  <c r="FU135" i="1"/>
  <c r="FQ135" i="1"/>
  <c r="GT134" i="1"/>
  <c r="GP134" i="1"/>
  <c r="GL134" i="1"/>
  <c r="GH134" i="1"/>
  <c r="GD134" i="1"/>
  <c r="FZ134" i="1"/>
  <c r="FV134" i="1"/>
  <c r="FR134" i="1"/>
  <c r="GX134" i="1"/>
  <c r="GY134" i="1" s="1"/>
  <c r="GZ134" i="1" s="1"/>
  <c r="HA134" i="1" s="1"/>
  <c r="HB134" i="1" s="1"/>
  <c r="HC134" i="1" s="1"/>
  <c r="HD134" i="1" s="1"/>
  <c r="HE134" i="1" s="1"/>
  <c r="HF134" i="1" s="1"/>
  <c r="HG134" i="1" s="1"/>
  <c r="HH134" i="1" s="1"/>
  <c r="HI134" i="1" s="1"/>
  <c r="HJ134" i="1" s="1"/>
  <c r="HK134" i="1" s="1"/>
  <c r="HL134" i="1" s="1"/>
  <c r="HM134" i="1" s="1"/>
  <c r="HN134" i="1" s="1"/>
  <c r="HO134" i="1" s="1"/>
  <c r="HP134" i="1" s="1"/>
  <c r="HQ134" i="1" s="1"/>
  <c r="HR134" i="1" s="1"/>
  <c r="HS134" i="1" s="1"/>
  <c r="HT134" i="1" s="1"/>
  <c r="HU134" i="1" s="1"/>
  <c r="HV134" i="1" s="1"/>
  <c r="HW134" i="1" s="1"/>
  <c r="HX134" i="1" s="1"/>
  <c r="HY134" i="1" s="1"/>
  <c r="HZ134" i="1" s="1"/>
  <c r="IA134" i="1" s="1"/>
  <c r="IB134" i="1" s="1"/>
  <c r="IC134" i="1" s="1"/>
  <c r="ID134" i="1" s="1"/>
  <c r="IE134" i="1" s="1"/>
  <c r="IF134" i="1" s="1"/>
  <c r="IG134" i="1" s="1"/>
  <c r="IH134" i="1" s="1"/>
  <c r="AQ134" i="1" s="1"/>
  <c r="FN134" i="1"/>
  <c r="FM134" i="1"/>
  <c r="GU133" i="1"/>
  <c r="GQ133" i="1"/>
  <c r="GM133" i="1"/>
  <c r="GI133" i="1"/>
  <c r="GE133" i="1"/>
  <c r="GA133" i="1"/>
  <c r="FW133" i="1"/>
  <c r="FS133" i="1"/>
  <c r="FO133" i="1"/>
  <c r="GV132" i="1"/>
  <c r="GR132" i="1"/>
  <c r="GN132" i="1"/>
  <c r="GJ132" i="1"/>
  <c r="GF132" i="1"/>
  <c r="GB132" i="1"/>
  <c r="FX132" i="1"/>
  <c r="FT132" i="1"/>
  <c r="FP132" i="1"/>
  <c r="GS131" i="1"/>
  <c r="GO131" i="1"/>
  <c r="GK131" i="1"/>
  <c r="GG131" i="1"/>
  <c r="GC131" i="1"/>
  <c r="FY131" i="1"/>
  <c r="FU131" i="1"/>
  <c r="FQ131" i="1"/>
  <c r="GT130" i="1"/>
  <c r="GP130" i="1"/>
  <c r="GL130" i="1"/>
  <c r="GH130" i="1"/>
  <c r="GD130" i="1"/>
  <c r="FZ130" i="1"/>
  <c r="FV130" i="1"/>
  <c r="FR130" i="1"/>
  <c r="GX130" i="1"/>
  <c r="GY130" i="1" s="1"/>
  <c r="GZ130" i="1" s="1"/>
  <c r="HA130" i="1" s="1"/>
  <c r="HB130" i="1" s="1"/>
  <c r="HC130" i="1" s="1"/>
  <c r="HD130" i="1" s="1"/>
  <c r="HE130" i="1" s="1"/>
  <c r="HF130" i="1" s="1"/>
  <c r="HG130" i="1" s="1"/>
  <c r="HH130" i="1" s="1"/>
  <c r="HI130" i="1" s="1"/>
  <c r="HJ130" i="1" s="1"/>
  <c r="HK130" i="1" s="1"/>
  <c r="HL130" i="1" s="1"/>
  <c r="HM130" i="1" s="1"/>
  <c r="HN130" i="1" s="1"/>
  <c r="HO130" i="1" s="1"/>
  <c r="HP130" i="1" s="1"/>
  <c r="HQ130" i="1" s="1"/>
  <c r="HR130" i="1" s="1"/>
  <c r="HS130" i="1" s="1"/>
  <c r="HT130" i="1" s="1"/>
  <c r="HU130" i="1" s="1"/>
  <c r="HV130" i="1" s="1"/>
  <c r="HW130" i="1" s="1"/>
  <c r="HX130" i="1" s="1"/>
  <c r="HY130" i="1" s="1"/>
  <c r="HZ130" i="1" s="1"/>
  <c r="IA130" i="1" s="1"/>
  <c r="IB130" i="1" s="1"/>
  <c r="IC130" i="1" s="1"/>
  <c r="ID130" i="1" s="1"/>
  <c r="IE130" i="1" s="1"/>
  <c r="IF130" i="1" s="1"/>
  <c r="IG130" i="1" s="1"/>
  <c r="IH130" i="1" s="1"/>
  <c r="AQ130" i="1" s="1"/>
  <c r="FM130" i="1"/>
  <c r="FN130" i="1"/>
  <c r="GU129" i="1"/>
  <c r="GQ129" i="1"/>
  <c r="GM129" i="1"/>
  <c r="GI129" i="1"/>
  <c r="GE129" i="1"/>
  <c r="GA129" i="1"/>
  <c r="FW129" i="1"/>
  <c r="FS129" i="1"/>
  <c r="FO129" i="1"/>
  <c r="GV128" i="1"/>
  <c r="GR128" i="1"/>
  <c r="GN128" i="1"/>
  <c r="GJ128" i="1"/>
  <c r="GF128" i="1"/>
  <c r="GB128" i="1"/>
  <c r="FX128" i="1"/>
  <c r="FT128" i="1"/>
  <c r="FP128" i="1"/>
  <c r="GS127" i="1"/>
  <c r="GO127" i="1"/>
  <c r="GK127" i="1"/>
  <c r="GG127" i="1"/>
  <c r="GC127" i="1"/>
  <c r="FY127" i="1"/>
  <c r="FU127" i="1"/>
  <c r="FQ127" i="1"/>
  <c r="GT126" i="1"/>
  <c r="GP126" i="1"/>
  <c r="GL126" i="1"/>
  <c r="GH126" i="1"/>
  <c r="GD126" i="1"/>
  <c r="FZ126" i="1"/>
  <c r="FV126" i="1"/>
  <c r="FR126" i="1"/>
  <c r="GX126" i="1"/>
  <c r="GY126" i="1" s="1"/>
  <c r="GZ126" i="1" s="1"/>
  <c r="HA126" i="1" s="1"/>
  <c r="HB126" i="1" s="1"/>
  <c r="HC126" i="1" s="1"/>
  <c r="HD126" i="1" s="1"/>
  <c r="HE126" i="1" s="1"/>
  <c r="HF126" i="1" s="1"/>
  <c r="HG126" i="1" s="1"/>
  <c r="HH126" i="1" s="1"/>
  <c r="HI126" i="1" s="1"/>
  <c r="HJ126" i="1" s="1"/>
  <c r="HK126" i="1" s="1"/>
  <c r="HL126" i="1" s="1"/>
  <c r="HM126" i="1" s="1"/>
  <c r="HN126" i="1" s="1"/>
  <c r="HO126" i="1" s="1"/>
  <c r="HP126" i="1" s="1"/>
  <c r="HQ126" i="1" s="1"/>
  <c r="HR126" i="1" s="1"/>
  <c r="HS126" i="1" s="1"/>
  <c r="HT126" i="1" s="1"/>
  <c r="HU126" i="1" s="1"/>
  <c r="HV126" i="1" s="1"/>
  <c r="HW126" i="1" s="1"/>
  <c r="HX126" i="1" s="1"/>
  <c r="HY126" i="1" s="1"/>
  <c r="HZ126" i="1" s="1"/>
  <c r="IA126" i="1" s="1"/>
  <c r="IB126" i="1" s="1"/>
  <c r="IC126" i="1" s="1"/>
  <c r="ID126" i="1" s="1"/>
  <c r="IE126" i="1" s="1"/>
  <c r="IF126" i="1" s="1"/>
  <c r="IG126" i="1" s="1"/>
  <c r="IH126" i="1" s="1"/>
  <c r="AQ126" i="1" s="1"/>
  <c r="FN126" i="1"/>
  <c r="FM126" i="1"/>
  <c r="GU125" i="1"/>
  <c r="GQ125" i="1"/>
  <c r="GM125" i="1"/>
  <c r="GI125" i="1"/>
  <c r="GE125" i="1"/>
  <c r="GA125" i="1"/>
  <c r="FW125" i="1"/>
  <c r="FS125" i="1"/>
  <c r="FO125" i="1"/>
  <c r="GV124" i="1"/>
  <c r="GR124" i="1"/>
  <c r="GN124" i="1"/>
  <c r="GJ124" i="1"/>
  <c r="GF124" i="1"/>
  <c r="GB124" i="1"/>
  <c r="FX124" i="1"/>
  <c r="FT124" i="1"/>
  <c r="FP124" i="1"/>
  <c r="GS123" i="1"/>
  <c r="GO123" i="1"/>
  <c r="GK123" i="1"/>
  <c r="GG123" i="1"/>
  <c r="GC123" i="1"/>
  <c r="FY123" i="1"/>
  <c r="FU123" i="1"/>
  <c r="FQ123" i="1"/>
  <c r="GW122" i="1"/>
  <c r="GT122" i="1"/>
  <c r="GP122" i="1"/>
  <c r="GL122" i="1"/>
  <c r="GH122" i="1"/>
  <c r="GD122" i="1"/>
  <c r="FZ122" i="1"/>
  <c r="FV122" i="1"/>
  <c r="FR122" i="1"/>
  <c r="GX122" i="1"/>
  <c r="GY122" i="1" s="1"/>
  <c r="GZ122" i="1" s="1"/>
  <c r="HA122" i="1" s="1"/>
  <c r="HB122" i="1" s="1"/>
  <c r="HC122" i="1" s="1"/>
  <c r="HD122" i="1" s="1"/>
  <c r="HE122" i="1" s="1"/>
  <c r="HF122" i="1" s="1"/>
  <c r="HG122" i="1" s="1"/>
  <c r="HH122" i="1" s="1"/>
  <c r="HI122" i="1" s="1"/>
  <c r="HJ122" i="1" s="1"/>
  <c r="HK122" i="1" s="1"/>
  <c r="HL122" i="1" s="1"/>
  <c r="HM122" i="1" s="1"/>
  <c r="HN122" i="1" s="1"/>
  <c r="HO122" i="1" s="1"/>
  <c r="HP122" i="1" s="1"/>
  <c r="HQ122" i="1" s="1"/>
  <c r="HR122" i="1" s="1"/>
  <c r="HS122" i="1" s="1"/>
  <c r="HT122" i="1" s="1"/>
  <c r="HU122" i="1" s="1"/>
  <c r="HV122" i="1" s="1"/>
  <c r="HW122" i="1" s="1"/>
  <c r="HX122" i="1" s="1"/>
  <c r="HY122" i="1" s="1"/>
  <c r="HZ122" i="1" s="1"/>
  <c r="IA122" i="1" s="1"/>
  <c r="IB122" i="1" s="1"/>
  <c r="IC122" i="1" s="1"/>
  <c r="ID122" i="1" s="1"/>
  <c r="IE122" i="1" s="1"/>
  <c r="IF122" i="1" s="1"/>
  <c r="IG122" i="1" s="1"/>
  <c r="IH122" i="1" s="1"/>
  <c r="AQ122" i="1" s="1"/>
  <c r="FN122" i="1"/>
  <c r="FM122" i="1"/>
  <c r="GU121" i="1"/>
  <c r="GQ121" i="1"/>
  <c r="GM121" i="1"/>
  <c r="GI121" i="1"/>
  <c r="GE121" i="1"/>
  <c r="GA121" i="1"/>
  <c r="FW121" i="1"/>
  <c r="FS121" i="1"/>
  <c r="FO121" i="1"/>
  <c r="GV120" i="1"/>
  <c r="GR120" i="1"/>
  <c r="GN120" i="1"/>
  <c r="GJ120" i="1"/>
  <c r="GF120" i="1"/>
  <c r="GB120" i="1"/>
  <c r="FX120" i="1"/>
  <c r="FT120" i="1"/>
  <c r="FP120" i="1"/>
  <c r="GS119" i="1"/>
  <c r="GO119" i="1"/>
  <c r="GK119" i="1"/>
  <c r="GG119" i="1"/>
  <c r="GC119" i="1"/>
  <c r="FY119" i="1"/>
  <c r="FU119" i="1"/>
  <c r="FQ119" i="1"/>
  <c r="GT118" i="1"/>
  <c r="GP118" i="1"/>
  <c r="GL118" i="1"/>
  <c r="GH118" i="1"/>
  <c r="GD118" i="1"/>
  <c r="FZ118" i="1"/>
  <c r="FV118" i="1"/>
  <c r="FR118" i="1"/>
  <c r="GX118" i="1"/>
  <c r="GY118" i="1" s="1"/>
  <c r="GZ118" i="1" s="1"/>
  <c r="HA118" i="1" s="1"/>
  <c r="HB118" i="1" s="1"/>
  <c r="HC118" i="1" s="1"/>
  <c r="HD118" i="1" s="1"/>
  <c r="HE118" i="1" s="1"/>
  <c r="HF118" i="1" s="1"/>
  <c r="HG118" i="1" s="1"/>
  <c r="HH118" i="1" s="1"/>
  <c r="HI118" i="1" s="1"/>
  <c r="HJ118" i="1" s="1"/>
  <c r="HK118" i="1" s="1"/>
  <c r="HL118" i="1" s="1"/>
  <c r="HM118" i="1" s="1"/>
  <c r="HN118" i="1" s="1"/>
  <c r="HO118" i="1" s="1"/>
  <c r="HP118" i="1" s="1"/>
  <c r="HQ118" i="1" s="1"/>
  <c r="HR118" i="1" s="1"/>
  <c r="HS118" i="1" s="1"/>
  <c r="HT118" i="1" s="1"/>
  <c r="HU118" i="1" s="1"/>
  <c r="HV118" i="1" s="1"/>
  <c r="HW118" i="1" s="1"/>
  <c r="HX118" i="1" s="1"/>
  <c r="HY118" i="1" s="1"/>
  <c r="HZ118" i="1" s="1"/>
  <c r="IA118" i="1" s="1"/>
  <c r="IB118" i="1" s="1"/>
  <c r="IC118" i="1" s="1"/>
  <c r="ID118" i="1" s="1"/>
  <c r="IE118" i="1" s="1"/>
  <c r="IF118" i="1" s="1"/>
  <c r="IG118" i="1" s="1"/>
  <c r="IH118" i="1" s="1"/>
  <c r="AQ118" i="1" s="1"/>
  <c r="FM118" i="1"/>
  <c r="FN118" i="1"/>
  <c r="GU117" i="1"/>
  <c r="GQ117" i="1"/>
  <c r="GM117" i="1"/>
  <c r="GI117" i="1"/>
  <c r="GE117" i="1"/>
  <c r="GA117" i="1"/>
  <c r="FW117" i="1"/>
  <c r="FS117" i="1"/>
  <c r="FO117" i="1"/>
  <c r="GV116" i="1"/>
  <c r="GR116" i="1"/>
  <c r="GN116" i="1"/>
  <c r="GJ116" i="1"/>
  <c r="GF116" i="1"/>
  <c r="GB116" i="1"/>
  <c r="FX116" i="1"/>
  <c r="FT116" i="1"/>
  <c r="FP116" i="1"/>
  <c r="GS115" i="1"/>
  <c r="GO115" i="1"/>
  <c r="GK115" i="1"/>
  <c r="GG115" i="1"/>
  <c r="GC115" i="1"/>
  <c r="FY115" i="1"/>
  <c r="FU115" i="1"/>
  <c r="FQ115" i="1"/>
  <c r="GT114" i="1"/>
  <c r="GP114" i="1"/>
  <c r="GL114" i="1"/>
  <c r="GH114" i="1"/>
  <c r="GD114" i="1"/>
  <c r="FZ114" i="1"/>
  <c r="FV114" i="1"/>
  <c r="FR114" i="1"/>
  <c r="GX114" i="1"/>
  <c r="GY114" i="1" s="1"/>
  <c r="GZ114" i="1" s="1"/>
  <c r="HA114" i="1" s="1"/>
  <c r="HB114" i="1" s="1"/>
  <c r="HC114" i="1" s="1"/>
  <c r="HD114" i="1" s="1"/>
  <c r="HE114" i="1" s="1"/>
  <c r="HF114" i="1" s="1"/>
  <c r="HG114" i="1" s="1"/>
  <c r="HH114" i="1" s="1"/>
  <c r="HI114" i="1" s="1"/>
  <c r="HJ114" i="1" s="1"/>
  <c r="HK114" i="1" s="1"/>
  <c r="HL114" i="1" s="1"/>
  <c r="HM114" i="1" s="1"/>
  <c r="HN114" i="1" s="1"/>
  <c r="HO114" i="1" s="1"/>
  <c r="HP114" i="1" s="1"/>
  <c r="HQ114" i="1" s="1"/>
  <c r="HR114" i="1" s="1"/>
  <c r="HS114" i="1" s="1"/>
  <c r="HT114" i="1" s="1"/>
  <c r="HU114" i="1" s="1"/>
  <c r="HV114" i="1" s="1"/>
  <c r="HW114" i="1" s="1"/>
  <c r="HX114" i="1" s="1"/>
  <c r="HY114" i="1" s="1"/>
  <c r="HZ114" i="1" s="1"/>
  <c r="IA114" i="1" s="1"/>
  <c r="IB114" i="1" s="1"/>
  <c r="IC114" i="1" s="1"/>
  <c r="ID114" i="1" s="1"/>
  <c r="IE114" i="1" s="1"/>
  <c r="IF114" i="1" s="1"/>
  <c r="IG114" i="1" s="1"/>
  <c r="IH114" i="1" s="1"/>
  <c r="AQ114" i="1" s="1"/>
  <c r="FM114" i="1"/>
  <c r="FN114" i="1"/>
  <c r="GU113" i="1"/>
  <c r="GQ113" i="1"/>
  <c r="GM113" i="1"/>
  <c r="GI113" i="1"/>
  <c r="GE113" i="1"/>
  <c r="GA113" i="1"/>
  <c r="FW113" i="1"/>
  <c r="FS113" i="1"/>
  <c r="FO113" i="1"/>
  <c r="GV112" i="1"/>
  <c r="GR112" i="1"/>
  <c r="GN112" i="1"/>
  <c r="GJ112" i="1"/>
  <c r="GF112" i="1"/>
  <c r="GB112" i="1"/>
  <c r="FX112" i="1"/>
  <c r="FT112" i="1"/>
  <c r="FP112" i="1"/>
  <c r="GS111" i="1"/>
  <c r="GO111" i="1"/>
  <c r="GK111" i="1"/>
  <c r="GG111" i="1"/>
  <c r="GC111" i="1"/>
  <c r="FY111" i="1"/>
  <c r="FU111" i="1"/>
  <c r="FQ111" i="1"/>
  <c r="GT110" i="1"/>
  <c r="GP110" i="1"/>
  <c r="GL110" i="1"/>
  <c r="GH110" i="1"/>
  <c r="GD110" i="1"/>
  <c r="FZ110" i="1"/>
  <c r="FV110" i="1"/>
  <c r="FR110" i="1"/>
  <c r="GX110" i="1"/>
  <c r="GY110" i="1" s="1"/>
  <c r="GZ110" i="1" s="1"/>
  <c r="HA110" i="1" s="1"/>
  <c r="HB110" i="1" s="1"/>
  <c r="HC110" i="1" s="1"/>
  <c r="HD110" i="1" s="1"/>
  <c r="HE110" i="1" s="1"/>
  <c r="HF110" i="1" s="1"/>
  <c r="HG110" i="1" s="1"/>
  <c r="HH110" i="1" s="1"/>
  <c r="HI110" i="1" s="1"/>
  <c r="HJ110" i="1" s="1"/>
  <c r="HK110" i="1" s="1"/>
  <c r="HL110" i="1" s="1"/>
  <c r="HM110" i="1" s="1"/>
  <c r="HN110" i="1" s="1"/>
  <c r="HO110" i="1" s="1"/>
  <c r="HP110" i="1" s="1"/>
  <c r="HQ110" i="1" s="1"/>
  <c r="HR110" i="1" s="1"/>
  <c r="HS110" i="1" s="1"/>
  <c r="HT110" i="1" s="1"/>
  <c r="HU110" i="1" s="1"/>
  <c r="HV110" i="1" s="1"/>
  <c r="HW110" i="1" s="1"/>
  <c r="HX110" i="1" s="1"/>
  <c r="HY110" i="1" s="1"/>
  <c r="HZ110" i="1" s="1"/>
  <c r="IA110" i="1" s="1"/>
  <c r="IB110" i="1" s="1"/>
  <c r="IC110" i="1" s="1"/>
  <c r="ID110" i="1" s="1"/>
  <c r="IE110" i="1" s="1"/>
  <c r="IF110" i="1" s="1"/>
  <c r="IG110" i="1" s="1"/>
  <c r="IH110" i="1" s="1"/>
  <c r="AQ110" i="1" s="1"/>
  <c r="FN110" i="1"/>
  <c r="FM110" i="1"/>
  <c r="GU109" i="1"/>
  <c r="GQ109" i="1"/>
  <c r="GM109" i="1"/>
  <c r="GI109" i="1"/>
  <c r="GE109" i="1"/>
  <c r="GA109" i="1"/>
  <c r="FW109" i="1"/>
  <c r="FS109" i="1"/>
  <c r="FO109" i="1"/>
  <c r="GV108" i="1"/>
  <c r="GR108" i="1"/>
  <c r="GN108" i="1"/>
  <c r="GJ108" i="1"/>
  <c r="GF108" i="1"/>
  <c r="GB108" i="1"/>
  <c r="FX108" i="1"/>
  <c r="FT108" i="1"/>
  <c r="FP108" i="1"/>
  <c r="GS107" i="1"/>
  <c r="GO107" i="1"/>
  <c r="GK107" i="1"/>
  <c r="GG107" i="1"/>
  <c r="GC107" i="1"/>
  <c r="FY107" i="1"/>
  <c r="FU107" i="1"/>
  <c r="FQ107" i="1"/>
  <c r="GT106" i="1"/>
  <c r="GP106" i="1"/>
  <c r="GL106" i="1"/>
  <c r="GH106" i="1"/>
  <c r="GD106" i="1"/>
  <c r="FZ106" i="1"/>
  <c r="FV106" i="1"/>
  <c r="FR106" i="1"/>
  <c r="GX106" i="1"/>
  <c r="GY106" i="1" s="1"/>
  <c r="GZ106" i="1" s="1"/>
  <c r="HA106" i="1" s="1"/>
  <c r="HB106" i="1" s="1"/>
  <c r="HC106" i="1" s="1"/>
  <c r="HD106" i="1" s="1"/>
  <c r="HE106" i="1" s="1"/>
  <c r="HF106" i="1" s="1"/>
  <c r="HG106" i="1" s="1"/>
  <c r="HH106" i="1" s="1"/>
  <c r="HI106" i="1" s="1"/>
  <c r="HJ106" i="1" s="1"/>
  <c r="HK106" i="1" s="1"/>
  <c r="HL106" i="1" s="1"/>
  <c r="HM106" i="1" s="1"/>
  <c r="HN106" i="1" s="1"/>
  <c r="HO106" i="1" s="1"/>
  <c r="HP106" i="1" s="1"/>
  <c r="HQ106" i="1" s="1"/>
  <c r="HR106" i="1" s="1"/>
  <c r="HS106" i="1" s="1"/>
  <c r="HT106" i="1" s="1"/>
  <c r="HU106" i="1" s="1"/>
  <c r="HV106" i="1" s="1"/>
  <c r="HW106" i="1" s="1"/>
  <c r="HX106" i="1" s="1"/>
  <c r="HY106" i="1" s="1"/>
  <c r="HZ106" i="1" s="1"/>
  <c r="IA106" i="1" s="1"/>
  <c r="IB106" i="1" s="1"/>
  <c r="IC106" i="1" s="1"/>
  <c r="ID106" i="1" s="1"/>
  <c r="IE106" i="1" s="1"/>
  <c r="IF106" i="1" s="1"/>
  <c r="IG106" i="1" s="1"/>
  <c r="IH106" i="1" s="1"/>
  <c r="AQ106" i="1" s="1"/>
  <c r="FM106" i="1"/>
  <c r="FN106" i="1"/>
  <c r="GU105" i="1"/>
  <c r="GQ105" i="1"/>
  <c r="GM105" i="1"/>
  <c r="GI105" i="1"/>
  <c r="GE105" i="1"/>
  <c r="GA105" i="1"/>
  <c r="FW105" i="1"/>
  <c r="FS105" i="1"/>
  <c r="FO105" i="1"/>
  <c r="GV104" i="1"/>
  <c r="GR104" i="1"/>
  <c r="GN104" i="1"/>
  <c r="GJ104" i="1"/>
  <c r="GF104" i="1"/>
  <c r="GB104" i="1"/>
  <c r="FX104" i="1"/>
  <c r="FT104" i="1"/>
  <c r="FP104" i="1"/>
  <c r="GS103" i="1"/>
  <c r="GO103" i="1"/>
  <c r="GK103" i="1"/>
  <c r="GG103" i="1"/>
  <c r="GC103" i="1"/>
  <c r="FY103" i="1"/>
  <c r="FU103" i="1"/>
  <c r="FQ103" i="1"/>
  <c r="GT102" i="1"/>
  <c r="GP102" i="1"/>
  <c r="GL102" i="1"/>
  <c r="GH102" i="1"/>
  <c r="GD102" i="1"/>
  <c r="FZ102" i="1"/>
  <c r="FV102" i="1"/>
  <c r="FR102" i="1"/>
  <c r="GX102" i="1"/>
  <c r="GY102" i="1" s="1"/>
  <c r="GZ102" i="1" s="1"/>
  <c r="HA102" i="1" s="1"/>
  <c r="HB102" i="1" s="1"/>
  <c r="HC102" i="1" s="1"/>
  <c r="HD102" i="1" s="1"/>
  <c r="HE102" i="1" s="1"/>
  <c r="HF102" i="1" s="1"/>
  <c r="HG102" i="1" s="1"/>
  <c r="HH102" i="1" s="1"/>
  <c r="HI102" i="1" s="1"/>
  <c r="HJ102" i="1" s="1"/>
  <c r="HK102" i="1" s="1"/>
  <c r="HL102" i="1" s="1"/>
  <c r="HM102" i="1" s="1"/>
  <c r="HN102" i="1" s="1"/>
  <c r="HO102" i="1" s="1"/>
  <c r="HP102" i="1" s="1"/>
  <c r="HQ102" i="1" s="1"/>
  <c r="HR102" i="1" s="1"/>
  <c r="HS102" i="1" s="1"/>
  <c r="HT102" i="1" s="1"/>
  <c r="HU102" i="1" s="1"/>
  <c r="HV102" i="1" s="1"/>
  <c r="HW102" i="1" s="1"/>
  <c r="HX102" i="1" s="1"/>
  <c r="HY102" i="1" s="1"/>
  <c r="HZ102" i="1" s="1"/>
  <c r="IA102" i="1" s="1"/>
  <c r="IB102" i="1" s="1"/>
  <c r="IC102" i="1" s="1"/>
  <c r="ID102" i="1" s="1"/>
  <c r="IE102" i="1" s="1"/>
  <c r="IF102" i="1" s="1"/>
  <c r="IG102" i="1" s="1"/>
  <c r="IH102" i="1" s="1"/>
  <c r="AQ102" i="1" s="1"/>
  <c r="FM102" i="1"/>
  <c r="FN102" i="1"/>
  <c r="GU101" i="1"/>
  <c r="GQ101" i="1"/>
  <c r="GM101" i="1"/>
  <c r="GI101" i="1"/>
  <c r="GE101" i="1"/>
  <c r="GA101" i="1"/>
  <c r="FW101" i="1"/>
  <c r="FS101" i="1"/>
  <c r="FO101" i="1"/>
  <c r="GV100" i="1"/>
  <c r="GR100" i="1"/>
  <c r="GN100" i="1"/>
  <c r="GJ100" i="1"/>
  <c r="GF100" i="1"/>
  <c r="GB100" i="1"/>
  <c r="FX100" i="1"/>
  <c r="FT100" i="1"/>
  <c r="FP100" i="1"/>
  <c r="GS99" i="1"/>
  <c r="GO99" i="1"/>
  <c r="GK99" i="1"/>
  <c r="GG99" i="1"/>
  <c r="GC99" i="1"/>
  <c r="FY99" i="1"/>
  <c r="FU99" i="1"/>
  <c r="FQ99" i="1"/>
  <c r="GT98" i="1"/>
  <c r="GP98" i="1"/>
  <c r="GL98" i="1"/>
  <c r="GH98" i="1"/>
  <c r="GD98" i="1"/>
  <c r="FZ98" i="1"/>
  <c r="FV98" i="1"/>
  <c r="FR98" i="1"/>
  <c r="GX98" i="1"/>
  <c r="GY98" i="1" s="1"/>
  <c r="GZ98" i="1" s="1"/>
  <c r="HA98" i="1" s="1"/>
  <c r="HB98" i="1" s="1"/>
  <c r="HC98" i="1" s="1"/>
  <c r="HD98" i="1" s="1"/>
  <c r="HE98" i="1" s="1"/>
  <c r="HF98" i="1" s="1"/>
  <c r="HG98" i="1" s="1"/>
  <c r="HH98" i="1" s="1"/>
  <c r="HI98" i="1" s="1"/>
  <c r="HJ98" i="1" s="1"/>
  <c r="HK98" i="1" s="1"/>
  <c r="HL98" i="1" s="1"/>
  <c r="HM98" i="1" s="1"/>
  <c r="HN98" i="1" s="1"/>
  <c r="HO98" i="1" s="1"/>
  <c r="HP98" i="1" s="1"/>
  <c r="HQ98" i="1" s="1"/>
  <c r="HR98" i="1" s="1"/>
  <c r="HS98" i="1" s="1"/>
  <c r="HT98" i="1" s="1"/>
  <c r="HU98" i="1" s="1"/>
  <c r="HV98" i="1" s="1"/>
  <c r="HW98" i="1" s="1"/>
  <c r="HX98" i="1" s="1"/>
  <c r="HY98" i="1" s="1"/>
  <c r="HZ98" i="1" s="1"/>
  <c r="IA98" i="1" s="1"/>
  <c r="IB98" i="1" s="1"/>
  <c r="IC98" i="1" s="1"/>
  <c r="ID98" i="1" s="1"/>
  <c r="IE98" i="1" s="1"/>
  <c r="IF98" i="1" s="1"/>
  <c r="IG98" i="1" s="1"/>
  <c r="IH98" i="1" s="1"/>
  <c r="AQ98" i="1" s="1"/>
  <c r="FM98" i="1"/>
  <c r="FN98" i="1"/>
  <c r="GU97" i="1"/>
  <c r="GQ97" i="1"/>
  <c r="GM97" i="1"/>
  <c r="GI97" i="1"/>
  <c r="GE97" i="1"/>
  <c r="GA97" i="1"/>
  <c r="FW97" i="1"/>
  <c r="FS97" i="1"/>
  <c r="FO97" i="1"/>
  <c r="GV96" i="1"/>
  <c r="GR96" i="1"/>
  <c r="GN96" i="1"/>
  <c r="GJ96" i="1"/>
  <c r="GF96" i="1"/>
  <c r="GB96" i="1"/>
  <c r="FX96" i="1"/>
  <c r="FT96" i="1"/>
  <c r="FP96" i="1"/>
  <c r="GS95" i="1"/>
  <c r="GO95" i="1"/>
  <c r="GK95" i="1"/>
  <c r="GG95" i="1"/>
  <c r="GC95" i="1"/>
  <c r="FY95" i="1"/>
  <c r="FU95" i="1"/>
  <c r="FQ95" i="1"/>
  <c r="GW94" i="1"/>
  <c r="GT94" i="1"/>
  <c r="GP94" i="1"/>
  <c r="GL94" i="1"/>
  <c r="GH94" i="1"/>
  <c r="GD94" i="1"/>
  <c r="FZ94" i="1"/>
  <c r="FV94" i="1"/>
  <c r="FR94" i="1"/>
  <c r="GX94" i="1"/>
  <c r="GY94" i="1" s="1"/>
  <c r="GZ94" i="1" s="1"/>
  <c r="HA94" i="1" s="1"/>
  <c r="HB94" i="1" s="1"/>
  <c r="HC94" i="1" s="1"/>
  <c r="HD94" i="1" s="1"/>
  <c r="HE94" i="1" s="1"/>
  <c r="HF94" i="1" s="1"/>
  <c r="HG94" i="1" s="1"/>
  <c r="HH94" i="1" s="1"/>
  <c r="HI94" i="1" s="1"/>
  <c r="HJ94" i="1" s="1"/>
  <c r="HK94" i="1" s="1"/>
  <c r="HL94" i="1" s="1"/>
  <c r="HM94" i="1" s="1"/>
  <c r="HN94" i="1" s="1"/>
  <c r="HO94" i="1" s="1"/>
  <c r="HP94" i="1" s="1"/>
  <c r="HQ94" i="1" s="1"/>
  <c r="HR94" i="1" s="1"/>
  <c r="HS94" i="1" s="1"/>
  <c r="HT94" i="1" s="1"/>
  <c r="HU94" i="1" s="1"/>
  <c r="HV94" i="1" s="1"/>
  <c r="HW94" i="1" s="1"/>
  <c r="HX94" i="1" s="1"/>
  <c r="HY94" i="1" s="1"/>
  <c r="HZ94" i="1" s="1"/>
  <c r="IA94" i="1" s="1"/>
  <c r="IB94" i="1" s="1"/>
  <c r="IC94" i="1" s="1"/>
  <c r="ID94" i="1" s="1"/>
  <c r="IE94" i="1" s="1"/>
  <c r="IF94" i="1" s="1"/>
  <c r="IG94" i="1" s="1"/>
  <c r="IH94" i="1" s="1"/>
  <c r="AQ94" i="1" s="1"/>
  <c r="FN94" i="1"/>
  <c r="FM94" i="1"/>
  <c r="GU93" i="1"/>
  <c r="GQ93" i="1"/>
  <c r="GM93" i="1"/>
  <c r="GI93" i="1"/>
  <c r="GE93" i="1"/>
  <c r="GA93" i="1"/>
  <c r="FW93" i="1"/>
  <c r="FS93" i="1"/>
  <c r="FO93" i="1"/>
  <c r="GV92" i="1"/>
  <c r="GR92" i="1"/>
  <c r="GN92" i="1"/>
  <c r="GJ92" i="1"/>
  <c r="GF92" i="1"/>
  <c r="GB92" i="1"/>
  <c r="FX92" i="1"/>
  <c r="FT92" i="1"/>
  <c r="FP92" i="1"/>
  <c r="GS91" i="1"/>
  <c r="GO91" i="1"/>
  <c r="GK91" i="1"/>
  <c r="GG91" i="1"/>
  <c r="GC91" i="1"/>
  <c r="FY91" i="1"/>
  <c r="FU91" i="1"/>
  <c r="FQ91" i="1"/>
  <c r="GT90" i="1"/>
  <c r="GP90" i="1"/>
  <c r="GL90" i="1"/>
  <c r="GH90" i="1"/>
  <c r="GD90" i="1"/>
  <c r="FZ90" i="1"/>
  <c r="FV90" i="1"/>
  <c r="FR90" i="1"/>
  <c r="GX90" i="1"/>
  <c r="GY90" i="1" s="1"/>
  <c r="GZ90" i="1" s="1"/>
  <c r="HA90" i="1" s="1"/>
  <c r="HB90" i="1" s="1"/>
  <c r="HC90" i="1" s="1"/>
  <c r="HD90" i="1" s="1"/>
  <c r="HE90" i="1" s="1"/>
  <c r="HF90" i="1" s="1"/>
  <c r="HG90" i="1" s="1"/>
  <c r="HH90" i="1" s="1"/>
  <c r="HI90" i="1" s="1"/>
  <c r="HJ90" i="1" s="1"/>
  <c r="HK90" i="1" s="1"/>
  <c r="HL90" i="1" s="1"/>
  <c r="HM90" i="1" s="1"/>
  <c r="HN90" i="1" s="1"/>
  <c r="HO90" i="1" s="1"/>
  <c r="HP90" i="1" s="1"/>
  <c r="HQ90" i="1" s="1"/>
  <c r="HR90" i="1" s="1"/>
  <c r="HS90" i="1" s="1"/>
  <c r="HT90" i="1" s="1"/>
  <c r="HU90" i="1" s="1"/>
  <c r="HV90" i="1" s="1"/>
  <c r="HW90" i="1" s="1"/>
  <c r="HX90" i="1" s="1"/>
  <c r="HY90" i="1" s="1"/>
  <c r="HZ90" i="1" s="1"/>
  <c r="IA90" i="1" s="1"/>
  <c r="IB90" i="1" s="1"/>
  <c r="IC90" i="1" s="1"/>
  <c r="ID90" i="1" s="1"/>
  <c r="IE90" i="1" s="1"/>
  <c r="IF90" i="1" s="1"/>
  <c r="IG90" i="1" s="1"/>
  <c r="IH90" i="1" s="1"/>
  <c r="AQ90" i="1" s="1"/>
  <c r="FN90" i="1"/>
  <c r="FM90" i="1"/>
  <c r="GU89" i="1"/>
  <c r="GQ89" i="1"/>
  <c r="GM89" i="1"/>
  <c r="GI89" i="1"/>
  <c r="GE89" i="1"/>
  <c r="GA89" i="1"/>
  <c r="FW89" i="1"/>
  <c r="FS89" i="1"/>
  <c r="FO89" i="1"/>
  <c r="GV88" i="1"/>
  <c r="GR88" i="1"/>
  <c r="GN88" i="1"/>
  <c r="GJ88" i="1"/>
  <c r="GF88" i="1"/>
  <c r="GB88" i="1"/>
  <c r="FX88" i="1"/>
  <c r="FT88" i="1"/>
  <c r="FP88" i="1"/>
  <c r="GS87" i="1"/>
  <c r="GO87" i="1"/>
  <c r="GK87" i="1"/>
  <c r="GG87" i="1"/>
  <c r="GC87" i="1"/>
  <c r="FY87" i="1"/>
  <c r="FU87" i="1"/>
  <c r="FQ87" i="1"/>
  <c r="GT86" i="1"/>
  <c r="GP86" i="1"/>
  <c r="GL86" i="1"/>
  <c r="GH86" i="1"/>
  <c r="GD86" i="1"/>
  <c r="FZ86" i="1"/>
  <c r="FV86" i="1"/>
  <c r="FR86" i="1"/>
  <c r="GX86" i="1"/>
  <c r="GY86" i="1" s="1"/>
  <c r="GZ86" i="1" s="1"/>
  <c r="HA86" i="1" s="1"/>
  <c r="HB86" i="1" s="1"/>
  <c r="HC86" i="1" s="1"/>
  <c r="HD86" i="1" s="1"/>
  <c r="HE86" i="1" s="1"/>
  <c r="HF86" i="1" s="1"/>
  <c r="HG86" i="1" s="1"/>
  <c r="HH86" i="1" s="1"/>
  <c r="HI86" i="1" s="1"/>
  <c r="HJ86" i="1" s="1"/>
  <c r="HK86" i="1" s="1"/>
  <c r="HL86" i="1" s="1"/>
  <c r="HM86" i="1" s="1"/>
  <c r="HN86" i="1" s="1"/>
  <c r="HO86" i="1" s="1"/>
  <c r="HP86" i="1" s="1"/>
  <c r="HQ86" i="1" s="1"/>
  <c r="HR86" i="1" s="1"/>
  <c r="HS86" i="1" s="1"/>
  <c r="HT86" i="1" s="1"/>
  <c r="HU86" i="1" s="1"/>
  <c r="HV86" i="1" s="1"/>
  <c r="HW86" i="1" s="1"/>
  <c r="HX86" i="1" s="1"/>
  <c r="HY86" i="1" s="1"/>
  <c r="HZ86" i="1" s="1"/>
  <c r="IA86" i="1" s="1"/>
  <c r="IB86" i="1" s="1"/>
  <c r="IC86" i="1" s="1"/>
  <c r="ID86" i="1" s="1"/>
  <c r="IE86" i="1" s="1"/>
  <c r="IF86" i="1" s="1"/>
  <c r="IG86" i="1" s="1"/>
  <c r="IH86" i="1" s="1"/>
  <c r="AQ86" i="1" s="1"/>
  <c r="FM86" i="1"/>
  <c r="FN86" i="1"/>
  <c r="GU85" i="1"/>
  <c r="GQ85" i="1"/>
  <c r="GM85" i="1"/>
  <c r="GI85" i="1"/>
  <c r="GE85" i="1"/>
  <c r="GA85" i="1"/>
  <c r="FW85" i="1"/>
  <c r="FS85" i="1"/>
  <c r="FO85" i="1"/>
  <c r="GV84" i="1"/>
  <c r="GR84" i="1"/>
  <c r="GN84" i="1"/>
  <c r="GJ84" i="1"/>
  <c r="GF84" i="1"/>
  <c r="GB84" i="1"/>
  <c r="FX84" i="1"/>
  <c r="FT84" i="1"/>
  <c r="FP84" i="1"/>
  <c r="GS83" i="1"/>
  <c r="GO83" i="1"/>
  <c r="GK83" i="1"/>
  <c r="GG83" i="1"/>
  <c r="GC83" i="1"/>
  <c r="FY83" i="1"/>
  <c r="FU83" i="1"/>
  <c r="FQ83" i="1"/>
  <c r="GT82" i="1"/>
  <c r="GP82" i="1"/>
  <c r="GL82" i="1"/>
  <c r="GH82" i="1"/>
  <c r="GD82" i="1"/>
  <c r="FZ82" i="1"/>
  <c r="FV82" i="1"/>
  <c r="FR82" i="1"/>
  <c r="GX82" i="1"/>
  <c r="GY82" i="1" s="1"/>
  <c r="GZ82" i="1" s="1"/>
  <c r="HA82" i="1" s="1"/>
  <c r="HB82" i="1" s="1"/>
  <c r="HC82" i="1" s="1"/>
  <c r="HD82" i="1" s="1"/>
  <c r="HE82" i="1" s="1"/>
  <c r="HF82" i="1" s="1"/>
  <c r="HG82" i="1" s="1"/>
  <c r="HH82" i="1" s="1"/>
  <c r="HI82" i="1" s="1"/>
  <c r="HJ82" i="1" s="1"/>
  <c r="HK82" i="1" s="1"/>
  <c r="HL82" i="1" s="1"/>
  <c r="HM82" i="1" s="1"/>
  <c r="HN82" i="1" s="1"/>
  <c r="HO82" i="1" s="1"/>
  <c r="HP82" i="1" s="1"/>
  <c r="HQ82" i="1" s="1"/>
  <c r="HR82" i="1" s="1"/>
  <c r="HS82" i="1" s="1"/>
  <c r="HT82" i="1" s="1"/>
  <c r="HU82" i="1" s="1"/>
  <c r="HV82" i="1" s="1"/>
  <c r="HW82" i="1" s="1"/>
  <c r="HX82" i="1" s="1"/>
  <c r="HY82" i="1" s="1"/>
  <c r="HZ82" i="1" s="1"/>
  <c r="IA82" i="1" s="1"/>
  <c r="IB82" i="1" s="1"/>
  <c r="IC82" i="1" s="1"/>
  <c r="ID82" i="1" s="1"/>
  <c r="IE82" i="1" s="1"/>
  <c r="IF82" i="1" s="1"/>
  <c r="IG82" i="1" s="1"/>
  <c r="IH82" i="1" s="1"/>
  <c r="AQ82" i="1" s="1"/>
  <c r="FM82" i="1"/>
  <c r="FN82" i="1"/>
  <c r="GU81" i="1"/>
  <c r="GQ81" i="1"/>
  <c r="GM81" i="1"/>
  <c r="GI81" i="1"/>
  <c r="GE81" i="1"/>
  <c r="GA81" i="1"/>
  <c r="FW81" i="1"/>
  <c r="FS81" i="1"/>
  <c r="FO81" i="1"/>
  <c r="GV80" i="1"/>
  <c r="GR80" i="1"/>
  <c r="GN80" i="1"/>
  <c r="GJ80" i="1"/>
  <c r="GF80" i="1"/>
  <c r="GB80" i="1"/>
  <c r="FX80" i="1"/>
  <c r="FT80" i="1"/>
  <c r="FP80" i="1"/>
  <c r="GS79" i="1"/>
  <c r="GO79" i="1"/>
  <c r="GK79" i="1"/>
  <c r="GG79" i="1"/>
  <c r="GC79" i="1"/>
  <c r="FY79" i="1"/>
  <c r="FU79" i="1"/>
  <c r="FQ79" i="1"/>
  <c r="GT78" i="1"/>
  <c r="GP78" i="1"/>
  <c r="GL78" i="1"/>
  <c r="GH78" i="1"/>
  <c r="GD78" i="1"/>
  <c r="FZ78" i="1"/>
  <c r="FV78" i="1"/>
  <c r="FR78" i="1"/>
  <c r="GX78" i="1"/>
  <c r="GY78" i="1" s="1"/>
  <c r="GZ78" i="1" s="1"/>
  <c r="HA78" i="1" s="1"/>
  <c r="HB78" i="1" s="1"/>
  <c r="HC78" i="1" s="1"/>
  <c r="HD78" i="1" s="1"/>
  <c r="HE78" i="1" s="1"/>
  <c r="HF78" i="1" s="1"/>
  <c r="HG78" i="1" s="1"/>
  <c r="HH78" i="1" s="1"/>
  <c r="HI78" i="1" s="1"/>
  <c r="HJ78" i="1" s="1"/>
  <c r="HK78" i="1" s="1"/>
  <c r="HL78" i="1" s="1"/>
  <c r="HM78" i="1" s="1"/>
  <c r="HN78" i="1" s="1"/>
  <c r="HO78" i="1" s="1"/>
  <c r="HP78" i="1" s="1"/>
  <c r="HQ78" i="1" s="1"/>
  <c r="HR78" i="1" s="1"/>
  <c r="HS78" i="1" s="1"/>
  <c r="HT78" i="1" s="1"/>
  <c r="HU78" i="1" s="1"/>
  <c r="HV78" i="1" s="1"/>
  <c r="HW78" i="1" s="1"/>
  <c r="HX78" i="1" s="1"/>
  <c r="HY78" i="1" s="1"/>
  <c r="HZ78" i="1" s="1"/>
  <c r="IA78" i="1" s="1"/>
  <c r="IB78" i="1" s="1"/>
  <c r="IC78" i="1" s="1"/>
  <c r="ID78" i="1" s="1"/>
  <c r="IE78" i="1" s="1"/>
  <c r="IF78" i="1" s="1"/>
  <c r="IG78" i="1" s="1"/>
  <c r="IH78" i="1" s="1"/>
  <c r="AQ78" i="1" s="1"/>
  <c r="FM78" i="1"/>
  <c r="FN78" i="1"/>
  <c r="GU77" i="1"/>
  <c r="GQ77" i="1"/>
  <c r="GM77" i="1"/>
  <c r="GI77" i="1"/>
  <c r="GE77" i="1"/>
  <c r="GA77" i="1"/>
  <c r="FW77" i="1"/>
  <c r="FS77" i="1"/>
  <c r="FO77" i="1"/>
  <c r="GV76" i="1"/>
  <c r="GR76" i="1"/>
  <c r="GN76" i="1"/>
  <c r="GJ76" i="1"/>
  <c r="GF76" i="1"/>
  <c r="GB76" i="1"/>
  <c r="FX76" i="1"/>
  <c r="FT76" i="1"/>
  <c r="FP76" i="1"/>
  <c r="GS75" i="1"/>
  <c r="GO75" i="1"/>
  <c r="GK75" i="1"/>
  <c r="GG75" i="1"/>
  <c r="GC75" i="1"/>
  <c r="FY75" i="1"/>
  <c r="FU75" i="1"/>
  <c r="FQ75" i="1"/>
  <c r="GT74" i="1"/>
  <c r="GP74" i="1"/>
  <c r="GL74" i="1"/>
  <c r="GH74" i="1"/>
  <c r="GD74" i="1"/>
  <c r="FZ74" i="1"/>
  <c r="FV74" i="1"/>
  <c r="FR74" i="1"/>
  <c r="GX74" i="1"/>
  <c r="GY74" i="1" s="1"/>
  <c r="GZ74" i="1" s="1"/>
  <c r="HA74" i="1" s="1"/>
  <c r="HB74" i="1" s="1"/>
  <c r="HC74" i="1" s="1"/>
  <c r="HD74" i="1" s="1"/>
  <c r="HE74" i="1" s="1"/>
  <c r="HF74" i="1" s="1"/>
  <c r="HG74" i="1" s="1"/>
  <c r="HH74" i="1" s="1"/>
  <c r="HI74" i="1" s="1"/>
  <c r="HJ74" i="1" s="1"/>
  <c r="HK74" i="1" s="1"/>
  <c r="HL74" i="1" s="1"/>
  <c r="HM74" i="1" s="1"/>
  <c r="HN74" i="1" s="1"/>
  <c r="HO74" i="1" s="1"/>
  <c r="HP74" i="1" s="1"/>
  <c r="HQ74" i="1" s="1"/>
  <c r="HR74" i="1" s="1"/>
  <c r="HS74" i="1" s="1"/>
  <c r="HT74" i="1" s="1"/>
  <c r="HU74" i="1" s="1"/>
  <c r="HV74" i="1" s="1"/>
  <c r="HW74" i="1" s="1"/>
  <c r="HX74" i="1" s="1"/>
  <c r="HY74" i="1" s="1"/>
  <c r="HZ74" i="1" s="1"/>
  <c r="IA74" i="1" s="1"/>
  <c r="IB74" i="1" s="1"/>
  <c r="IC74" i="1" s="1"/>
  <c r="ID74" i="1" s="1"/>
  <c r="IE74" i="1" s="1"/>
  <c r="IF74" i="1" s="1"/>
  <c r="IG74" i="1" s="1"/>
  <c r="IH74" i="1" s="1"/>
  <c r="AQ74" i="1" s="1"/>
  <c r="FN74" i="1"/>
  <c r="FM74" i="1"/>
  <c r="GU73" i="1"/>
  <c r="GQ73" i="1"/>
  <c r="GM73" i="1"/>
  <c r="GI73" i="1"/>
  <c r="GE73" i="1"/>
  <c r="GA73" i="1"/>
  <c r="FW73" i="1"/>
  <c r="FS73" i="1"/>
  <c r="FO73" i="1"/>
  <c r="GV72" i="1"/>
  <c r="GR72" i="1"/>
  <c r="GN72" i="1"/>
  <c r="GJ72" i="1"/>
  <c r="GF72" i="1"/>
  <c r="GB72" i="1"/>
  <c r="FX72" i="1"/>
  <c r="FT72" i="1"/>
  <c r="FP72" i="1"/>
  <c r="GS71" i="1"/>
  <c r="GO71" i="1"/>
  <c r="GK71" i="1"/>
  <c r="GG71" i="1"/>
  <c r="GC71" i="1"/>
  <c r="FY71" i="1"/>
  <c r="FU71" i="1"/>
  <c r="FQ71" i="1"/>
  <c r="GW70" i="1"/>
  <c r="GT70" i="1"/>
  <c r="GP70" i="1"/>
  <c r="GL70" i="1"/>
  <c r="GH70" i="1"/>
  <c r="GD70" i="1"/>
  <c r="FZ70" i="1"/>
  <c r="FV70" i="1"/>
  <c r="FR70" i="1"/>
  <c r="GX70" i="1"/>
  <c r="GY70" i="1" s="1"/>
  <c r="GZ70" i="1" s="1"/>
  <c r="HA70" i="1" s="1"/>
  <c r="HB70" i="1" s="1"/>
  <c r="HC70" i="1" s="1"/>
  <c r="HD70" i="1" s="1"/>
  <c r="HE70" i="1" s="1"/>
  <c r="HF70" i="1" s="1"/>
  <c r="HG70" i="1" s="1"/>
  <c r="HH70" i="1" s="1"/>
  <c r="HI70" i="1" s="1"/>
  <c r="HJ70" i="1" s="1"/>
  <c r="HK70" i="1" s="1"/>
  <c r="HL70" i="1" s="1"/>
  <c r="HM70" i="1" s="1"/>
  <c r="HN70" i="1" s="1"/>
  <c r="HO70" i="1" s="1"/>
  <c r="HP70" i="1" s="1"/>
  <c r="HQ70" i="1" s="1"/>
  <c r="HR70" i="1" s="1"/>
  <c r="HS70" i="1" s="1"/>
  <c r="HT70" i="1" s="1"/>
  <c r="HU70" i="1" s="1"/>
  <c r="HV70" i="1" s="1"/>
  <c r="HW70" i="1" s="1"/>
  <c r="HX70" i="1" s="1"/>
  <c r="HY70" i="1" s="1"/>
  <c r="HZ70" i="1" s="1"/>
  <c r="IA70" i="1" s="1"/>
  <c r="IB70" i="1" s="1"/>
  <c r="IC70" i="1" s="1"/>
  <c r="ID70" i="1" s="1"/>
  <c r="IE70" i="1" s="1"/>
  <c r="IF70" i="1" s="1"/>
  <c r="IG70" i="1" s="1"/>
  <c r="IH70" i="1" s="1"/>
  <c r="AQ70" i="1" s="1"/>
  <c r="FN70" i="1"/>
  <c r="FM70" i="1"/>
  <c r="GU69" i="1"/>
  <c r="GQ69" i="1"/>
  <c r="GM69" i="1"/>
  <c r="GI69" i="1"/>
  <c r="GE69" i="1"/>
  <c r="GA69" i="1"/>
  <c r="FW69" i="1"/>
  <c r="FS69" i="1"/>
  <c r="FO69" i="1"/>
  <c r="GV68" i="1"/>
  <c r="GR68" i="1"/>
  <c r="GN68" i="1"/>
  <c r="GJ68" i="1"/>
  <c r="GF68" i="1"/>
  <c r="GB68" i="1"/>
  <c r="FX68" i="1"/>
  <c r="FT68" i="1"/>
  <c r="FP68" i="1"/>
  <c r="GS67" i="1"/>
  <c r="GO67" i="1"/>
  <c r="GK67" i="1"/>
  <c r="GG67" i="1"/>
  <c r="GC67" i="1"/>
  <c r="FY67" i="1"/>
  <c r="FU67" i="1"/>
  <c r="FQ67" i="1"/>
  <c r="GT66" i="1"/>
  <c r="GP66" i="1"/>
  <c r="GL66" i="1"/>
  <c r="GH66" i="1"/>
  <c r="GD66" i="1"/>
  <c r="FZ66" i="1"/>
  <c r="FV66" i="1"/>
  <c r="FR66" i="1"/>
  <c r="GX66" i="1"/>
  <c r="GY66" i="1" s="1"/>
  <c r="GZ66" i="1" s="1"/>
  <c r="HA66" i="1" s="1"/>
  <c r="HB66" i="1" s="1"/>
  <c r="HC66" i="1" s="1"/>
  <c r="HD66" i="1" s="1"/>
  <c r="HE66" i="1" s="1"/>
  <c r="HF66" i="1" s="1"/>
  <c r="HG66" i="1" s="1"/>
  <c r="HH66" i="1" s="1"/>
  <c r="HI66" i="1" s="1"/>
  <c r="HJ66" i="1" s="1"/>
  <c r="HK66" i="1" s="1"/>
  <c r="HL66" i="1" s="1"/>
  <c r="HM66" i="1" s="1"/>
  <c r="HN66" i="1" s="1"/>
  <c r="HO66" i="1" s="1"/>
  <c r="HP66" i="1" s="1"/>
  <c r="HQ66" i="1" s="1"/>
  <c r="HR66" i="1" s="1"/>
  <c r="HS66" i="1" s="1"/>
  <c r="HT66" i="1" s="1"/>
  <c r="HU66" i="1" s="1"/>
  <c r="HV66" i="1" s="1"/>
  <c r="HW66" i="1" s="1"/>
  <c r="HX66" i="1" s="1"/>
  <c r="HY66" i="1" s="1"/>
  <c r="HZ66" i="1" s="1"/>
  <c r="IA66" i="1" s="1"/>
  <c r="IB66" i="1" s="1"/>
  <c r="IC66" i="1" s="1"/>
  <c r="ID66" i="1" s="1"/>
  <c r="IE66" i="1" s="1"/>
  <c r="IF66" i="1" s="1"/>
  <c r="IG66" i="1" s="1"/>
  <c r="IH66" i="1" s="1"/>
  <c r="AQ66" i="1" s="1"/>
  <c r="FN66" i="1"/>
  <c r="FM66" i="1"/>
  <c r="GU65" i="1"/>
  <c r="GQ65" i="1"/>
  <c r="GM65" i="1"/>
  <c r="GI65" i="1"/>
  <c r="GE65" i="1"/>
  <c r="GA65" i="1"/>
  <c r="FW65" i="1"/>
  <c r="FS65" i="1"/>
  <c r="FO65" i="1"/>
  <c r="GV64" i="1"/>
  <c r="GR64" i="1"/>
  <c r="GN64" i="1"/>
  <c r="GJ64" i="1"/>
  <c r="GF64" i="1"/>
  <c r="GB64" i="1"/>
  <c r="FX64" i="1"/>
  <c r="FT64" i="1"/>
  <c r="FP64" i="1"/>
  <c r="GS63" i="1"/>
  <c r="GO63" i="1"/>
  <c r="GK63" i="1"/>
  <c r="GG63" i="1"/>
  <c r="GC63" i="1"/>
  <c r="FY63" i="1"/>
  <c r="FU63" i="1"/>
  <c r="FQ63" i="1"/>
  <c r="GT62" i="1"/>
  <c r="GP62" i="1"/>
  <c r="GL62" i="1"/>
  <c r="GH62" i="1"/>
  <c r="GD62" i="1"/>
  <c r="FZ62" i="1"/>
  <c r="FV62" i="1"/>
  <c r="FR62" i="1"/>
  <c r="GX62" i="1"/>
  <c r="GY62" i="1" s="1"/>
  <c r="GZ62" i="1" s="1"/>
  <c r="HA62" i="1" s="1"/>
  <c r="HB62" i="1" s="1"/>
  <c r="HC62" i="1" s="1"/>
  <c r="HD62" i="1" s="1"/>
  <c r="HE62" i="1" s="1"/>
  <c r="HF62" i="1" s="1"/>
  <c r="HG62" i="1" s="1"/>
  <c r="HH62" i="1" s="1"/>
  <c r="HI62" i="1" s="1"/>
  <c r="HJ62" i="1" s="1"/>
  <c r="HK62" i="1" s="1"/>
  <c r="HL62" i="1" s="1"/>
  <c r="HM62" i="1" s="1"/>
  <c r="HN62" i="1" s="1"/>
  <c r="HO62" i="1" s="1"/>
  <c r="HP62" i="1" s="1"/>
  <c r="HQ62" i="1" s="1"/>
  <c r="HR62" i="1" s="1"/>
  <c r="HS62" i="1" s="1"/>
  <c r="HT62" i="1" s="1"/>
  <c r="HU62" i="1" s="1"/>
  <c r="HV62" i="1" s="1"/>
  <c r="HW62" i="1" s="1"/>
  <c r="HX62" i="1" s="1"/>
  <c r="HY62" i="1" s="1"/>
  <c r="HZ62" i="1" s="1"/>
  <c r="IA62" i="1" s="1"/>
  <c r="IB62" i="1" s="1"/>
  <c r="IC62" i="1" s="1"/>
  <c r="ID62" i="1" s="1"/>
  <c r="IE62" i="1" s="1"/>
  <c r="IF62" i="1" s="1"/>
  <c r="IG62" i="1" s="1"/>
  <c r="IH62" i="1" s="1"/>
  <c r="AQ62" i="1" s="1"/>
  <c r="FM62" i="1"/>
  <c r="FN62" i="1"/>
  <c r="GU61" i="1"/>
  <c r="GQ61" i="1"/>
  <c r="GM61" i="1"/>
  <c r="GI61" i="1"/>
  <c r="GE61" i="1"/>
  <c r="GA61" i="1"/>
  <c r="FW61" i="1"/>
  <c r="FS61" i="1"/>
  <c r="FO61" i="1"/>
  <c r="GV60" i="1"/>
  <c r="GR60" i="1"/>
  <c r="GN60" i="1"/>
  <c r="GJ60" i="1"/>
  <c r="GF60" i="1"/>
  <c r="GB60" i="1"/>
  <c r="FX60" i="1"/>
  <c r="FT60" i="1"/>
  <c r="FP60" i="1"/>
  <c r="GS59" i="1"/>
  <c r="GO59" i="1"/>
  <c r="GK59" i="1"/>
  <c r="GG59" i="1"/>
  <c r="GC59" i="1"/>
  <c r="FY59" i="1"/>
  <c r="FU59" i="1"/>
  <c r="FQ59" i="1"/>
  <c r="GT58" i="1"/>
  <c r="GP58" i="1"/>
  <c r="GL58" i="1"/>
  <c r="GH58" i="1"/>
  <c r="GD58" i="1"/>
  <c r="FZ58" i="1"/>
  <c r="FV58" i="1"/>
  <c r="FR58" i="1"/>
  <c r="GX58" i="1"/>
  <c r="GY58" i="1" s="1"/>
  <c r="GZ58" i="1" s="1"/>
  <c r="HA58" i="1" s="1"/>
  <c r="HB58" i="1" s="1"/>
  <c r="HC58" i="1" s="1"/>
  <c r="HD58" i="1" s="1"/>
  <c r="HE58" i="1" s="1"/>
  <c r="HF58" i="1" s="1"/>
  <c r="HG58" i="1" s="1"/>
  <c r="HH58" i="1" s="1"/>
  <c r="HI58" i="1" s="1"/>
  <c r="HJ58" i="1" s="1"/>
  <c r="HK58" i="1" s="1"/>
  <c r="HL58" i="1" s="1"/>
  <c r="HM58" i="1" s="1"/>
  <c r="HN58" i="1" s="1"/>
  <c r="HO58" i="1" s="1"/>
  <c r="HP58" i="1" s="1"/>
  <c r="HQ58" i="1" s="1"/>
  <c r="HR58" i="1" s="1"/>
  <c r="HS58" i="1" s="1"/>
  <c r="HT58" i="1" s="1"/>
  <c r="HU58" i="1" s="1"/>
  <c r="HV58" i="1" s="1"/>
  <c r="HW58" i="1" s="1"/>
  <c r="HX58" i="1" s="1"/>
  <c r="HY58" i="1" s="1"/>
  <c r="HZ58" i="1" s="1"/>
  <c r="IA58" i="1" s="1"/>
  <c r="IB58" i="1" s="1"/>
  <c r="IC58" i="1" s="1"/>
  <c r="ID58" i="1" s="1"/>
  <c r="IE58" i="1" s="1"/>
  <c r="IF58" i="1" s="1"/>
  <c r="IG58" i="1" s="1"/>
  <c r="IH58" i="1" s="1"/>
  <c r="AQ58" i="1" s="1"/>
  <c r="FM58" i="1"/>
  <c r="FN58" i="1"/>
  <c r="GU57" i="1"/>
  <c r="GQ57" i="1"/>
  <c r="GM57" i="1"/>
  <c r="GI57" i="1"/>
  <c r="GE57" i="1"/>
  <c r="GA57" i="1"/>
  <c r="FW57" i="1"/>
  <c r="FS57" i="1"/>
  <c r="FO57" i="1"/>
  <c r="CS56" i="1"/>
  <c r="DM52" i="1"/>
  <c r="DV51" i="1"/>
  <c r="CQ53" i="1"/>
  <c r="AU45" i="1"/>
  <c r="AU46" i="1"/>
  <c r="AU50" i="1"/>
  <c r="AR50" i="1" s="1"/>
  <c r="AU54" i="1"/>
  <c r="AR54" i="1" s="1"/>
  <c r="AU48" i="1"/>
  <c r="AU53" i="1"/>
  <c r="AR53" i="1" s="1"/>
  <c r="AU49" i="1"/>
  <c r="AU55" i="1"/>
  <c r="AR55" i="1" s="1"/>
  <c r="AU47" i="1"/>
  <c r="AR47" i="1" s="1"/>
  <c r="AU51" i="1"/>
  <c r="AU52" i="1"/>
  <c r="GY161" i="1"/>
  <c r="GZ161" i="1" s="1"/>
  <c r="HA161" i="1" s="1"/>
  <c r="HB161" i="1" s="1"/>
  <c r="HC161" i="1" s="1"/>
  <c r="HD161" i="1" s="1"/>
  <c r="HE161" i="1" s="1"/>
  <c r="HF161" i="1" s="1"/>
  <c r="HG161" i="1" s="1"/>
  <c r="HH161" i="1" s="1"/>
  <c r="HI161" i="1" s="1"/>
  <c r="HJ161" i="1" s="1"/>
  <c r="HK161" i="1" s="1"/>
  <c r="HL161" i="1" s="1"/>
  <c r="HM161" i="1" s="1"/>
  <c r="HN161" i="1" s="1"/>
  <c r="HO161" i="1" s="1"/>
  <c r="HP161" i="1" s="1"/>
  <c r="HQ161" i="1" s="1"/>
  <c r="HR161" i="1" s="1"/>
  <c r="HS161" i="1" s="1"/>
  <c r="HT161" i="1" s="1"/>
  <c r="HU161" i="1" s="1"/>
  <c r="HV161" i="1" s="1"/>
  <c r="HW161" i="1" s="1"/>
  <c r="HX161" i="1" s="1"/>
  <c r="HY161" i="1" s="1"/>
  <c r="HZ161" i="1" s="1"/>
  <c r="IA161" i="1" s="1"/>
  <c r="IB161" i="1" s="1"/>
  <c r="IC161" i="1" s="1"/>
  <c r="ID161" i="1" s="1"/>
  <c r="IE161" i="1" s="1"/>
  <c r="IF161" i="1" s="1"/>
  <c r="IG161" i="1" s="1"/>
  <c r="IH161" i="1" s="1"/>
  <c r="AQ161" i="1" s="1"/>
  <c r="C9" i="1"/>
  <c r="C11" i="1"/>
  <c r="C16" i="1"/>
  <c r="C42" i="1"/>
  <c r="C38" i="1"/>
  <c r="C34" i="1"/>
  <c r="C30" i="1"/>
  <c r="C26" i="1"/>
  <c r="C22" i="1"/>
  <c r="C18" i="1"/>
  <c r="CQ8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52" i="1"/>
  <c r="C60" i="1"/>
  <c r="C68" i="1"/>
  <c r="C76" i="1"/>
  <c r="C84" i="1"/>
  <c r="C92" i="1"/>
  <c r="C100" i="1"/>
  <c r="C108" i="1"/>
  <c r="C116" i="1"/>
  <c r="C124" i="1"/>
  <c r="C132" i="1"/>
  <c r="C140" i="1"/>
  <c r="C148" i="1"/>
  <c r="C156" i="1"/>
  <c r="C164" i="1"/>
  <c r="C172" i="1"/>
  <c r="C180" i="1"/>
  <c r="C188" i="1"/>
  <c r="C196" i="1"/>
  <c r="C204" i="1"/>
  <c r="C212" i="1"/>
  <c r="C220" i="1"/>
  <c r="C228" i="1"/>
  <c r="C236" i="1"/>
  <c r="C244" i="1"/>
  <c r="C252" i="1"/>
  <c r="C260" i="1"/>
  <c r="C268" i="1"/>
  <c r="C274" i="1"/>
  <c r="C280" i="1"/>
  <c r="C285" i="1"/>
  <c r="C290" i="1"/>
  <c r="C296" i="1"/>
  <c r="C301" i="1"/>
  <c r="C306" i="1"/>
  <c r="C45" i="1"/>
  <c r="C53" i="1"/>
  <c r="C61" i="1"/>
  <c r="C69" i="1"/>
  <c r="C77" i="1"/>
  <c r="C85" i="1"/>
  <c r="C93" i="1"/>
  <c r="C101" i="1"/>
  <c r="C109" i="1"/>
  <c r="C117" i="1"/>
  <c r="C125" i="1"/>
  <c r="C133" i="1"/>
  <c r="C141" i="1"/>
  <c r="C149" i="1"/>
  <c r="C157" i="1"/>
  <c r="C165" i="1"/>
  <c r="C173" i="1"/>
  <c r="C181" i="1"/>
  <c r="C189" i="1"/>
  <c r="C197" i="1"/>
  <c r="C205" i="1"/>
  <c r="C213" i="1"/>
  <c r="C221" i="1"/>
  <c r="C229" i="1"/>
  <c r="C237" i="1"/>
  <c r="C245" i="1"/>
  <c r="C253" i="1"/>
  <c r="C261" i="1"/>
  <c r="C269" i="1"/>
  <c r="C276" i="1"/>
  <c r="C281" i="1"/>
  <c r="C286" i="1"/>
  <c r="C292" i="1"/>
  <c r="C297" i="1"/>
  <c r="C302" i="1"/>
  <c r="C48" i="1"/>
  <c r="C64" i="1"/>
  <c r="C80" i="1"/>
  <c r="C96" i="1"/>
  <c r="C112" i="1"/>
  <c r="C128" i="1"/>
  <c r="C144" i="1"/>
  <c r="C160" i="1"/>
  <c r="C176" i="1"/>
  <c r="C192" i="1"/>
  <c r="C208" i="1"/>
  <c r="C224" i="1"/>
  <c r="C240" i="1"/>
  <c r="C256" i="1"/>
  <c r="C272" i="1"/>
  <c r="C282" i="1"/>
  <c r="C293" i="1"/>
  <c r="C304" i="1"/>
  <c r="C56" i="1"/>
  <c r="C72" i="1"/>
  <c r="C88" i="1"/>
  <c r="C104" i="1"/>
  <c r="C120" i="1"/>
  <c r="C136" i="1"/>
  <c r="C152" i="1"/>
  <c r="C168" i="1"/>
  <c r="C184" i="1"/>
  <c r="C200" i="1"/>
  <c r="C216" i="1"/>
  <c r="C232" i="1"/>
  <c r="C248" i="1"/>
  <c r="C264" i="1"/>
  <c r="C277" i="1"/>
  <c r="C288" i="1"/>
  <c r="C298" i="1"/>
  <c r="C49" i="1"/>
  <c r="C81" i="1"/>
  <c r="C113" i="1"/>
  <c r="C145" i="1"/>
  <c r="C177" i="1"/>
  <c r="C209" i="1"/>
  <c r="C241" i="1"/>
  <c r="C273" i="1"/>
  <c r="C294" i="1"/>
  <c r="C57" i="1"/>
  <c r="C89" i="1"/>
  <c r="C121" i="1"/>
  <c r="C153" i="1"/>
  <c r="C185" i="1"/>
  <c r="C217" i="1"/>
  <c r="C249" i="1"/>
  <c r="C278" i="1"/>
  <c r="C300" i="1"/>
  <c r="C65" i="1"/>
  <c r="C97" i="1"/>
  <c r="C129" i="1"/>
  <c r="C161" i="1"/>
  <c r="C193" i="1"/>
  <c r="C225" i="1"/>
  <c r="C257" i="1"/>
  <c r="C284" i="1"/>
  <c r="C305" i="1"/>
  <c r="C169" i="1"/>
  <c r="C289" i="1"/>
  <c r="C73" i="1"/>
  <c r="C201" i="1"/>
  <c r="C105" i="1"/>
  <c r="C233" i="1"/>
  <c r="C137" i="1"/>
  <c r="C265" i="1"/>
  <c r="C12" i="1"/>
  <c r="C17" i="1"/>
  <c r="C41" i="1"/>
  <c r="C37" i="1"/>
  <c r="C33" i="1"/>
  <c r="C29" i="1"/>
  <c r="C25" i="1"/>
  <c r="C21" i="1"/>
  <c r="C13" i="1"/>
  <c r="C44" i="1"/>
  <c r="C40" i="1"/>
  <c r="C36" i="1"/>
  <c r="C32" i="1"/>
  <c r="C28" i="1"/>
  <c r="C24" i="1"/>
  <c r="C20" i="1"/>
  <c r="C10" i="1"/>
  <c r="C14" i="1"/>
  <c r="C15" i="1"/>
  <c r="C43" i="1"/>
  <c r="C39" i="1"/>
  <c r="C35" i="1"/>
  <c r="C31" i="1"/>
  <c r="C27" i="1"/>
  <c r="C23" i="1"/>
  <c r="C19" i="1"/>
  <c r="AU11" i="1"/>
  <c r="AU12" i="1"/>
  <c r="AU44" i="1"/>
  <c r="AU40" i="1"/>
  <c r="AU36" i="1"/>
  <c r="AU32" i="1"/>
  <c r="AU28" i="1"/>
  <c r="AU24" i="1"/>
  <c r="AU20" i="1"/>
  <c r="AU15" i="1"/>
  <c r="AU43" i="1"/>
  <c r="AU39" i="1"/>
  <c r="AU35" i="1"/>
  <c r="AU31" i="1"/>
  <c r="AU27" i="1"/>
  <c r="AU23" i="1"/>
  <c r="AU19" i="1"/>
  <c r="AU9" i="1"/>
  <c r="AU13" i="1"/>
  <c r="AU14" i="1"/>
  <c r="AU16" i="1"/>
  <c r="AU10" i="1"/>
  <c r="AU42" i="1"/>
  <c r="AU38" i="1"/>
  <c r="AU34" i="1"/>
  <c r="AU30" i="1"/>
  <c r="AU26" i="1"/>
  <c r="AU22" i="1"/>
  <c r="AU18" i="1"/>
  <c r="AU17" i="1"/>
  <c r="AU41" i="1"/>
  <c r="AU37" i="1"/>
  <c r="AU33" i="1"/>
  <c r="AU29" i="1"/>
  <c r="AU25" i="1"/>
  <c r="AU21" i="1"/>
  <c r="AU8" i="1"/>
  <c r="DE8" i="1"/>
  <c r="DJ8" i="1"/>
  <c r="DZ8" i="1"/>
  <c r="DU8" i="1"/>
  <c r="CX8" i="1"/>
  <c r="DN8" i="1"/>
  <c r="CT8" i="1"/>
  <c r="DV8" i="1"/>
  <c r="DM8" i="1"/>
  <c r="DB8" i="1"/>
  <c r="DR8" i="1"/>
  <c r="DF8" i="1"/>
  <c r="CW8" i="1"/>
  <c r="DY8" i="1"/>
  <c r="DQ8" i="1"/>
  <c r="DI8" i="1"/>
  <c r="DA8" i="1"/>
  <c r="CS8" i="1"/>
  <c r="DX8" i="1"/>
  <c r="DT8" i="1"/>
  <c r="DP8" i="1"/>
  <c r="DL8" i="1"/>
  <c r="DH8" i="1"/>
  <c r="DD8" i="1"/>
  <c r="CZ8" i="1"/>
  <c r="CV8" i="1"/>
  <c r="CR8" i="1"/>
  <c r="DW8" i="1"/>
  <c r="DS8" i="1"/>
  <c r="DO8" i="1"/>
  <c r="DK8" i="1"/>
  <c r="DG8" i="1"/>
  <c r="DC8" i="1"/>
  <c r="CY8" i="1"/>
  <c r="CU8" i="1"/>
  <c r="AK8" i="1"/>
  <c r="P8" i="1"/>
  <c r="AN8" i="1"/>
  <c r="H8" i="1"/>
  <c r="X8" i="1"/>
  <c r="AF8" i="1"/>
  <c r="D8" i="1"/>
  <c r="L8" i="1"/>
  <c r="T8" i="1"/>
  <c r="AB8" i="1"/>
  <c r="AJ8" i="1"/>
  <c r="J8" i="1"/>
  <c r="R8" i="1"/>
  <c r="Z8" i="1"/>
  <c r="AH8" i="1"/>
  <c r="F8" i="1"/>
  <c r="N8" i="1"/>
  <c r="V8" i="1"/>
  <c r="AD8" i="1"/>
  <c r="AL8" i="1"/>
  <c r="G8" i="1"/>
  <c r="K8" i="1"/>
  <c r="O8" i="1"/>
  <c r="S8" i="1"/>
  <c r="W8" i="1"/>
  <c r="AA8" i="1"/>
  <c r="AE8" i="1"/>
  <c r="AI8" i="1"/>
  <c r="AM8" i="1"/>
  <c r="E8" i="1"/>
  <c r="I8" i="1"/>
  <c r="M8" i="1"/>
  <c r="Q8" i="1"/>
  <c r="U8" i="1"/>
  <c r="Y8" i="1"/>
  <c r="AC8" i="1"/>
  <c r="AG8" i="1"/>
  <c r="AU5" i="1" l="1"/>
  <c r="M4" i="1" s="1"/>
  <c r="IL56" i="1"/>
  <c r="ED56" i="1"/>
  <c r="IT56" i="1"/>
  <c r="EL56" i="1"/>
  <c r="JF56" i="1"/>
  <c r="EX56" i="1"/>
  <c r="JN56" i="1"/>
  <c r="FF56" i="1"/>
  <c r="IJ53" i="1"/>
  <c r="EB53" i="1"/>
  <c r="JO51" i="1"/>
  <c r="FG51" i="1"/>
  <c r="JB52" i="1"/>
  <c r="ET52" i="1"/>
  <c r="IZ50" i="1"/>
  <c r="ER50" i="1"/>
  <c r="JB48" i="1"/>
  <c r="ET48" i="1"/>
  <c r="JF52" i="1"/>
  <c r="EX52" i="1"/>
  <c r="IP52" i="1"/>
  <c r="EH52" i="1"/>
  <c r="IZ53" i="1"/>
  <c r="ER53" i="1"/>
  <c r="JD53" i="1"/>
  <c r="EV53" i="1"/>
  <c r="EL8" i="1"/>
  <c r="EM8" i="1" s="1"/>
  <c r="EN8" i="1" s="1"/>
  <c r="EO8" i="1" s="1"/>
  <c r="EP8" i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EF8" i="1"/>
  <c r="EG8" i="1" s="1"/>
  <c r="EH8" i="1" s="1"/>
  <c r="EI8" i="1" s="1"/>
  <c r="EJ8" i="1" s="1"/>
  <c r="EK8" i="1" s="1"/>
  <c r="EC8" i="1"/>
  <c r="ED8" i="1" s="1"/>
  <c r="EE8" i="1" s="1"/>
  <c r="EA8" i="1"/>
  <c r="EB8" i="1" s="1"/>
  <c r="II8" i="1"/>
  <c r="GR8" i="1"/>
  <c r="FL82" i="1"/>
  <c r="FL126" i="1"/>
  <c r="FL138" i="1"/>
  <c r="FL146" i="1"/>
  <c r="FL154" i="1"/>
  <c r="FL162" i="1"/>
  <c r="FL170" i="1"/>
  <c r="FL186" i="1"/>
  <c r="FL202" i="1"/>
  <c r="FL210" i="1"/>
  <c r="FL218" i="1"/>
  <c r="FL226" i="1"/>
  <c r="FL242" i="1"/>
  <c r="FL258" i="1"/>
  <c r="FL274" i="1"/>
  <c r="FL282" i="1"/>
  <c r="FL136" i="1"/>
  <c r="FL164" i="1"/>
  <c r="FL168" i="1"/>
  <c r="FL180" i="1"/>
  <c r="FL196" i="1"/>
  <c r="FL212" i="1"/>
  <c r="FL228" i="1"/>
  <c r="FL244" i="1"/>
  <c r="FL260" i="1"/>
  <c r="FL264" i="1"/>
  <c r="FL280" i="1"/>
  <c r="FL277" i="1"/>
  <c r="FL281" i="1"/>
  <c r="FL305" i="1"/>
  <c r="FL292" i="1"/>
  <c r="FL304" i="1"/>
  <c r="FL79" i="1"/>
  <c r="FL83" i="1"/>
  <c r="FL108" i="1"/>
  <c r="FL124" i="1"/>
  <c r="FL85" i="1"/>
  <c r="FL153" i="1"/>
  <c r="FL169" i="1"/>
  <c r="FL290" i="1"/>
  <c r="FL67" i="1"/>
  <c r="FL95" i="1"/>
  <c r="FL107" i="1"/>
  <c r="FL143" i="1"/>
  <c r="FL243" i="1"/>
  <c r="FL60" i="1"/>
  <c r="FL76" i="1"/>
  <c r="FL65" i="1"/>
  <c r="FL113" i="1"/>
  <c r="FL129" i="1"/>
  <c r="FL145" i="1"/>
  <c r="FL298" i="1"/>
  <c r="FL302" i="1"/>
  <c r="FL306" i="1"/>
  <c r="FL74" i="1"/>
  <c r="FL98" i="1"/>
  <c r="FL114" i="1"/>
  <c r="FL142" i="1"/>
  <c r="FL182" i="1"/>
  <c r="FL214" i="1"/>
  <c r="FL246" i="1"/>
  <c r="FL131" i="1"/>
  <c r="FL179" i="1"/>
  <c r="FL223" i="1"/>
  <c r="FL247" i="1"/>
  <c r="FL263" i="1"/>
  <c r="FL279" i="1"/>
  <c r="FL295" i="1"/>
  <c r="FL303" i="1"/>
  <c r="FL68" i="1"/>
  <c r="FL104" i="1"/>
  <c r="FL120" i="1"/>
  <c r="FL101" i="1"/>
  <c r="FL177" i="1"/>
  <c r="FL185" i="1"/>
  <c r="FL201" i="1"/>
  <c r="FL209" i="1"/>
  <c r="FL217" i="1"/>
  <c r="FL225" i="1"/>
  <c r="FL233" i="1"/>
  <c r="FL241" i="1"/>
  <c r="FL249" i="1"/>
  <c r="FL148" i="1"/>
  <c r="FL176" i="1"/>
  <c r="FL192" i="1"/>
  <c r="FL208" i="1"/>
  <c r="FL224" i="1"/>
  <c r="FL240" i="1"/>
  <c r="FL256" i="1"/>
  <c r="FL276" i="1"/>
  <c r="FL62" i="1"/>
  <c r="FL66" i="1"/>
  <c r="FL94" i="1"/>
  <c r="FL102" i="1"/>
  <c r="FL118" i="1"/>
  <c r="FL122" i="1"/>
  <c r="FL130" i="1"/>
  <c r="FL134" i="1"/>
  <c r="FL150" i="1"/>
  <c r="FL158" i="1"/>
  <c r="FL166" i="1"/>
  <c r="FL174" i="1"/>
  <c r="FL190" i="1"/>
  <c r="FL206" i="1"/>
  <c r="FL238" i="1"/>
  <c r="FL254" i="1"/>
  <c r="FL262" i="1"/>
  <c r="FL270" i="1"/>
  <c r="FL278" i="1"/>
  <c r="FL59" i="1"/>
  <c r="FL75" i="1"/>
  <c r="FL87" i="1"/>
  <c r="FL91" i="1"/>
  <c r="FL111" i="1"/>
  <c r="FL123" i="1"/>
  <c r="FL135" i="1"/>
  <c r="FL147" i="1"/>
  <c r="FL151" i="1"/>
  <c r="FL163" i="1"/>
  <c r="FL183" i="1"/>
  <c r="FL199" i="1"/>
  <c r="FL211" i="1"/>
  <c r="FL215" i="1"/>
  <c r="FL227" i="1"/>
  <c r="FL231" i="1"/>
  <c r="FL239" i="1"/>
  <c r="FL255" i="1"/>
  <c r="FL64" i="1"/>
  <c r="FL80" i="1"/>
  <c r="FL96" i="1"/>
  <c r="FL100" i="1"/>
  <c r="FL116" i="1"/>
  <c r="FL132" i="1"/>
  <c r="FL61" i="1"/>
  <c r="FL69" i="1"/>
  <c r="FL81" i="1"/>
  <c r="FL89" i="1"/>
  <c r="FL105" i="1"/>
  <c r="FL117" i="1"/>
  <c r="FL125" i="1"/>
  <c r="FL133" i="1"/>
  <c r="FL137" i="1"/>
  <c r="FL141" i="1"/>
  <c r="FL149" i="1"/>
  <c r="FL157" i="1"/>
  <c r="FL165" i="1"/>
  <c r="FL144" i="1"/>
  <c r="FL156" i="1"/>
  <c r="FL172" i="1"/>
  <c r="FL188" i="1"/>
  <c r="FL204" i="1"/>
  <c r="FL220" i="1"/>
  <c r="FL236" i="1"/>
  <c r="FL252" i="1"/>
  <c r="FL272" i="1"/>
  <c r="FL288" i="1"/>
  <c r="FL285" i="1"/>
  <c r="FL293" i="1"/>
  <c r="FL301" i="1"/>
  <c r="FL300" i="1"/>
  <c r="FL115" i="1"/>
  <c r="FL159" i="1"/>
  <c r="FL187" i="1"/>
  <c r="FL203" i="1"/>
  <c r="FL219" i="1"/>
  <c r="FL259" i="1"/>
  <c r="FL88" i="1"/>
  <c r="FL73" i="1"/>
  <c r="FL77" i="1"/>
  <c r="FL161" i="1"/>
  <c r="FL265" i="1"/>
  <c r="FL58" i="1"/>
  <c r="FL86" i="1"/>
  <c r="FL90" i="1"/>
  <c r="FL198" i="1"/>
  <c r="FL222" i="1"/>
  <c r="FL230" i="1"/>
  <c r="FL71" i="1"/>
  <c r="FL99" i="1"/>
  <c r="FL119" i="1"/>
  <c r="FL175" i="1"/>
  <c r="FL191" i="1"/>
  <c r="FL195" i="1"/>
  <c r="FL207" i="1"/>
  <c r="FL271" i="1"/>
  <c r="FL287" i="1"/>
  <c r="FL72" i="1"/>
  <c r="FL84" i="1"/>
  <c r="FL93" i="1"/>
  <c r="FL109" i="1"/>
  <c r="FL193" i="1"/>
  <c r="FL257" i="1"/>
  <c r="FL286" i="1"/>
  <c r="FL294" i="1"/>
  <c r="FL160" i="1"/>
  <c r="FL70" i="1"/>
  <c r="FL78" i="1"/>
  <c r="FL106" i="1"/>
  <c r="FL110" i="1"/>
  <c r="FL178" i="1"/>
  <c r="FL194" i="1"/>
  <c r="FL234" i="1"/>
  <c r="FL250" i="1"/>
  <c r="FL266" i="1"/>
  <c r="FL63" i="1"/>
  <c r="FL103" i="1"/>
  <c r="FL127" i="1"/>
  <c r="FL139" i="1"/>
  <c r="FL155" i="1"/>
  <c r="FL167" i="1"/>
  <c r="FL171" i="1"/>
  <c r="FL235" i="1"/>
  <c r="FL251" i="1"/>
  <c r="FL267" i="1"/>
  <c r="FL275" i="1"/>
  <c r="FL283" i="1"/>
  <c r="FL291" i="1"/>
  <c r="FL299" i="1"/>
  <c r="FL307" i="1"/>
  <c r="FL92" i="1"/>
  <c r="FL112" i="1"/>
  <c r="FL128" i="1"/>
  <c r="FL57" i="1"/>
  <c r="FL97" i="1"/>
  <c r="FL121" i="1"/>
  <c r="FL173" i="1"/>
  <c r="FL181" i="1"/>
  <c r="FL189" i="1"/>
  <c r="FL197" i="1"/>
  <c r="FL205" i="1"/>
  <c r="FL213" i="1"/>
  <c r="FL221" i="1"/>
  <c r="FL229" i="1"/>
  <c r="FL237" i="1"/>
  <c r="FL245" i="1"/>
  <c r="FL253" i="1"/>
  <c r="FL261" i="1"/>
  <c r="FL269" i="1"/>
  <c r="FL140" i="1"/>
  <c r="FL152" i="1"/>
  <c r="FL184" i="1"/>
  <c r="FL200" i="1"/>
  <c r="FL216" i="1"/>
  <c r="FL232" i="1"/>
  <c r="FL248" i="1"/>
  <c r="FL268" i="1"/>
  <c r="FL284" i="1"/>
  <c r="FL273" i="1"/>
  <c r="FL289" i="1"/>
  <c r="FL297" i="1"/>
  <c r="FL296" i="1"/>
  <c r="GA8" i="1"/>
  <c r="GQ8" i="1"/>
  <c r="GC8" i="1"/>
  <c r="DV52" i="1"/>
  <c r="DI49" i="1"/>
  <c r="DI53" i="1"/>
  <c r="FX8" i="1"/>
  <c r="CW53" i="1"/>
  <c r="GN8" i="1"/>
  <c r="FU8" i="1"/>
  <c r="GK8" i="1"/>
  <c r="GE8" i="1"/>
  <c r="GU8" i="1"/>
  <c r="GG8" i="1"/>
  <c r="DM53" i="1"/>
  <c r="DG54" i="1"/>
  <c r="DG51" i="1"/>
  <c r="DK54" i="1"/>
  <c r="FQ8" i="1"/>
  <c r="GW8" i="1"/>
  <c r="FV8" i="1"/>
  <c r="GB8" i="1"/>
  <c r="GD8" i="1"/>
  <c r="GS8" i="1"/>
  <c r="FS8" i="1"/>
  <c r="GI8" i="1"/>
  <c r="FP8" i="1"/>
  <c r="GF8" i="1"/>
  <c r="GV8" i="1"/>
  <c r="GO8" i="1"/>
  <c r="GP8" i="1"/>
  <c r="FR8" i="1"/>
  <c r="FY8" i="1"/>
  <c r="GT8" i="1"/>
  <c r="FW8" i="1"/>
  <c r="GM8" i="1"/>
  <c r="FT8" i="1"/>
  <c r="GJ8" i="1"/>
  <c r="FZ8" i="1"/>
  <c r="GL8" i="1"/>
  <c r="GH8" i="1"/>
  <c r="CQ9" i="1"/>
  <c r="FO8" i="1"/>
  <c r="FM8" i="1"/>
  <c r="FN8" i="1"/>
  <c r="CQ54" i="1"/>
  <c r="X9" i="1"/>
  <c r="X10" i="1" s="1"/>
  <c r="X11" i="1" s="1"/>
  <c r="X12" i="1" s="1"/>
  <c r="Q9" i="1"/>
  <c r="I9" i="1"/>
  <c r="I10" i="1" s="1"/>
  <c r="O9" i="1"/>
  <c r="AH9" i="1"/>
  <c r="AH10" i="1" s="1"/>
  <c r="D9" i="1"/>
  <c r="AG9" i="1"/>
  <c r="AG10" i="1" s="1"/>
  <c r="AM9" i="1"/>
  <c r="W9" i="1"/>
  <c r="G9" i="1"/>
  <c r="T9" i="1"/>
  <c r="AK9" i="1"/>
  <c r="AC9" i="1"/>
  <c r="M9" i="1"/>
  <c r="M10" i="1" s="1"/>
  <c r="AI9" i="1"/>
  <c r="AI10" i="1" s="1"/>
  <c r="AI11" i="1" s="1"/>
  <c r="S9" i="1"/>
  <c r="AL9" i="1"/>
  <c r="AL10" i="1" s="1"/>
  <c r="F9" i="1"/>
  <c r="J9" i="1"/>
  <c r="L9" i="1"/>
  <c r="H9" i="1"/>
  <c r="N9" i="1"/>
  <c r="Y9" i="1"/>
  <c r="AD9" i="1"/>
  <c r="AN9" i="1"/>
  <c r="U9" i="1"/>
  <c r="E9" i="1"/>
  <c r="E10" i="1" s="1"/>
  <c r="V9" i="1"/>
  <c r="Z9" i="1"/>
  <c r="Z10" i="1" s="1"/>
  <c r="AB9" i="1"/>
  <c r="AF9" i="1"/>
  <c r="P9" i="1"/>
  <c r="AA9" i="1"/>
  <c r="AA10" i="1" s="1"/>
  <c r="AE9" i="1"/>
  <c r="AJ9" i="1"/>
  <c r="R9" i="1"/>
  <c r="R10" i="1" s="1"/>
  <c r="K9" i="1"/>
  <c r="DZ9" i="1"/>
  <c r="CY9" i="1"/>
  <c r="DO9" i="1"/>
  <c r="CV9" i="1"/>
  <c r="DL9" i="1"/>
  <c r="CS9" i="1"/>
  <c r="DY9" i="1"/>
  <c r="DR9" i="1"/>
  <c r="CT9" i="1"/>
  <c r="DC9" i="1"/>
  <c r="DS9" i="1"/>
  <c r="CZ9" i="1"/>
  <c r="DP9" i="1"/>
  <c r="DA9" i="1"/>
  <c r="DB9" i="1"/>
  <c r="DJ9" i="1"/>
  <c r="DG9" i="1"/>
  <c r="DW9" i="1"/>
  <c r="DD9" i="1"/>
  <c r="DT9" i="1"/>
  <c r="DI9" i="1"/>
  <c r="CW9" i="1"/>
  <c r="DM9" i="1"/>
  <c r="CX9" i="1"/>
  <c r="DE9" i="1"/>
  <c r="DN9" i="1"/>
  <c r="CU9" i="1"/>
  <c r="DK9" i="1"/>
  <c r="CR9" i="1"/>
  <c r="DH9" i="1"/>
  <c r="DX9" i="1"/>
  <c r="DQ9" i="1"/>
  <c r="DF9" i="1"/>
  <c r="DV9" i="1"/>
  <c r="DU9" i="1"/>
  <c r="CP9" i="1"/>
  <c r="GX8" i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AQ8" i="1" s="1"/>
  <c r="BE8" i="1"/>
  <c r="AS8" i="1"/>
  <c r="AT8" i="1"/>
  <c r="AW8" i="1" l="1"/>
  <c r="AX8" i="1"/>
  <c r="AY8" i="1" s="1"/>
  <c r="JD54" i="1"/>
  <c r="EV54" i="1"/>
  <c r="JF53" i="1"/>
  <c r="EX53" i="1"/>
  <c r="IJ54" i="1"/>
  <c r="EB54" i="1"/>
  <c r="JB53" i="1"/>
  <c r="ET53" i="1"/>
  <c r="IZ51" i="1"/>
  <c r="ER51" i="1"/>
  <c r="JB49" i="1"/>
  <c r="ET49" i="1"/>
  <c r="IZ54" i="1"/>
  <c r="ER54" i="1"/>
  <c r="IP53" i="1"/>
  <c r="EH53" i="1"/>
  <c r="JO52" i="1"/>
  <c r="FG52" i="1"/>
  <c r="IJ8" i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EA9" i="1"/>
  <c r="II9" i="1"/>
  <c r="FC8" i="1"/>
  <c r="FL8" i="1"/>
  <c r="BA8" i="1" s="1"/>
  <c r="GW9" i="1"/>
  <c r="DK55" i="1"/>
  <c r="DG55" i="1"/>
  <c r="GG9" i="1"/>
  <c r="GN9" i="1"/>
  <c r="FR9" i="1"/>
  <c r="CW54" i="1"/>
  <c r="DI54" i="1"/>
  <c r="DV53" i="1"/>
  <c r="GT9" i="1"/>
  <c r="GF9" i="1"/>
  <c r="GL9" i="1"/>
  <c r="FU9" i="1"/>
  <c r="GU9" i="1"/>
  <c r="FY9" i="1"/>
  <c r="GA9" i="1"/>
  <c r="FQ9" i="1"/>
  <c r="GO9" i="1"/>
  <c r="FW9" i="1"/>
  <c r="FO9" i="1"/>
  <c r="GD9" i="1"/>
  <c r="FP9" i="1"/>
  <c r="GC9" i="1"/>
  <c r="GE9" i="1"/>
  <c r="GJ9" i="1"/>
  <c r="FM9" i="1"/>
  <c r="FN9" i="1"/>
  <c r="GI9" i="1"/>
  <c r="FV9" i="1"/>
  <c r="GR9" i="1"/>
  <c r="GH9" i="1"/>
  <c r="FX9" i="1"/>
  <c r="GP9" i="1"/>
  <c r="FT9" i="1"/>
  <c r="CQ10" i="1"/>
  <c r="GS9" i="1"/>
  <c r="GV9" i="1"/>
  <c r="FS9" i="1"/>
  <c r="GK9" i="1"/>
  <c r="GB9" i="1"/>
  <c r="FZ9" i="1"/>
  <c r="GQ9" i="1"/>
  <c r="GM9" i="1"/>
  <c r="BF8" i="1"/>
  <c r="AC10" i="1"/>
  <c r="AC11" i="1" s="1"/>
  <c r="Q10" i="1"/>
  <c r="U10" i="1"/>
  <c r="U11" i="1" s="1"/>
  <c r="U12" i="1" s="1"/>
  <c r="U13" i="1" s="1"/>
  <c r="S10" i="1"/>
  <c r="CQ55" i="1"/>
  <c r="AJ10" i="1"/>
  <c r="AJ11" i="1" s="1"/>
  <c r="AJ12" i="1" s="1"/>
  <c r="AK10" i="1"/>
  <c r="AK11" i="1" s="1"/>
  <c r="X13" i="1"/>
  <c r="AH11" i="1"/>
  <c r="AL11" i="1"/>
  <c r="I11" i="1"/>
  <c r="Z11" i="1"/>
  <c r="AF10" i="1"/>
  <c r="AN10" i="1"/>
  <c r="W10" i="1"/>
  <c r="AM10" i="1"/>
  <c r="O10" i="1"/>
  <c r="K10" i="1"/>
  <c r="K11" i="1" s="1"/>
  <c r="P10" i="1"/>
  <c r="R11" i="1"/>
  <c r="AE10" i="1"/>
  <c r="N10" i="1"/>
  <c r="V10" i="1"/>
  <c r="Y10" i="1"/>
  <c r="AI12" i="1"/>
  <c r="AI13" i="1" s="1"/>
  <c r="D10" i="1"/>
  <c r="AA11" i="1"/>
  <c r="AB10" i="1"/>
  <c r="E11" i="1"/>
  <c r="L10" i="1"/>
  <c r="T10" i="1"/>
  <c r="G10" i="1"/>
  <c r="AD10" i="1"/>
  <c r="J10" i="1"/>
  <c r="F10" i="1"/>
  <c r="M11" i="1"/>
  <c r="H10" i="1"/>
  <c r="DH10" i="1"/>
  <c r="CW10" i="1"/>
  <c r="CS10" i="1"/>
  <c r="CR10" i="1"/>
  <c r="DI10" i="1"/>
  <c r="DP10" i="1"/>
  <c r="CT10" i="1"/>
  <c r="DZ10" i="1"/>
  <c r="DQ10" i="1"/>
  <c r="DK10" i="1"/>
  <c r="CX10" i="1"/>
  <c r="DT10" i="1"/>
  <c r="DJ10" i="1"/>
  <c r="CZ10" i="1"/>
  <c r="DR10" i="1"/>
  <c r="CV10" i="1"/>
  <c r="DV10" i="1"/>
  <c r="DN10" i="1"/>
  <c r="DW10" i="1"/>
  <c r="DA10" i="1"/>
  <c r="DC10" i="1"/>
  <c r="CY10" i="1"/>
  <c r="DF10" i="1"/>
  <c r="DE10" i="1"/>
  <c r="DG10" i="1"/>
  <c r="DL10" i="1"/>
  <c r="DU10" i="1"/>
  <c r="DX10" i="1"/>
  <c r="CU10" i="1"/>
  <c r="DM10" i="1"/>
  <c r="DD10" i="1"/>
  <c r="DB10" i="1"/>
  <c r="DS10" i="1"/>
  <c r="DY10" i="1"/>
  <c r="DO10" i="1"/>
  <c r="CP10" i="1"/>
  <c r="GX9" i="1"/>
  <c r="GY9" i="1" s="1"/>
  <c r="GZ9" i="1" s="1"/>
  <c r="HA9" i="1" s="1"/>
  <c r="HB9" i="1" s="1"/>
  <c r="HC9" i="1" s="1"/>
  <c r="HD9" i="1" s="1"/>
  <c r="HE9" i="1" s="1"/>
  <c r="HF9" i="1" s="1"/>
  <c r="HG9" i="1" s="1"/>
  <c r="HH9" i="1" s="1"/>
  <c r="HI9" i="1" s="1"/>
  <c r="HJ9" i="1" s="1"/>
  <c r="HK9" i="1" s="1"/>
  <c r="HL9" i="1" s="1"/>
  <c r="HM9" i="1" s="1"/>
  <c r="HN9" i="1" s="1"/>
  <c r="HO9" i="1" s="1"/>
  <c r="HP9" i="1" s="1"/>
  <c r="HQ9" i="1" s="1"/>
  <c r="HR9" i="1" s="1"/>
  <c r="HS9" i="1" s="1"/>
  <c r="HT9" i="1" s="1"/>
  <c r="HU9" i="1" s="1"/>
  <c r="HV9" i="1" s="1"/>
  <c r="HW9" i="1" s="1"/>
  <c r="HX9" i="1" s="1"/>
  <c r="HY9" i="1" s="1"/>
  <c r="HZ9" i="1" s="1"/>
  <c r="IA9" i="1" s="1"/>
  <c r="IB9" i="1" s="1"/>
  <c r="IC9" i="1" s="1"/>
  <c r="ID9" i="1" s="1"/>
  <c r="IE9" i="1" s="1"/>
  <c r="IF9" i="1" s="1"/>
  <c r="IG9" i="1" s="1"/>
  <c r="IH9" i="1" s="1"/>
  <c r="AQ9" i="1" s="1"/>
  <c r="AS9" i="1"/>
  <c r="BE9" i="1"/>
  <c r="AV8" i="1"/>
  <c r="AT9" i="1"/>
  <c r="AR8" i="1"/>
  <c r="AX9" i="1" l="1"/>
  <c r="JO53" i="1"/>
  <c r="FG53" i="1"/>
  <c r="IP54" i="1"/>
  <c r="EH54" i="1"/>
  <c r="IZ55" i="1"/>
  <c r="ER55" i="1"/>
  <c r="JB54" i="1"/>
  <c r="ET54" i="1"/>
  <c r="AZ9" i="1"/>
  <c r="IJ55" i="1"/>
  <c r="EB55" i="1"/>
  <c r="JD55" i="1"/>
  <c r="EV55" i="1"/>
  <c r="AV9" i="1"/>
  <c r="BC8" i="1"/>
  <c r="EB9" i="1"/>
  <c r="EC9" i="1" s="1"/>
  <c r="ED9" i="1" s="1"/>
  <c r="EE9" i="1" s="1"/>
  <c r="EF9" i="1" s="1"/>
  <c r="EG9" i="1" s="1"/>
  <c r="EH9" i="1" s="1"/>
  <c r="EI9" i="1" s="1"/>
  <c r="EJ9" i="1" s="1"/>
  <c r="EK9" i="1" s="1"/>
  <c r="EL9" i="1" s="1"/>
  <c r="EM9" i="1" s="1"/>
  <c r="EN9" i="1" s="1"/>
  <c r="FD8" i="1"/>
  <c r="IJ9" i="1"/>
  <c r="IK9" i="1" s="1"/>
  <c r="IL9" i="1" s="1"/>
  <c r="IM9" i="1" s="1"/>
  <c r="IN9" i="1" s="1"/>
  <c r="IO9" i="1" s="1"/>
  <c r="IP9" i="1" s="1"/>
  <c r="IQ9" i="1" s="1"/>
  <c r="IR9" i="1" s="1"/>
  <c r="IS9" i="1" s="1"/>
  <c r="IT9" i="1" s="1"/>
  <c r="IU9" i="1" s="1"/>
  <c r="IV9" i="1" s="1"/>
  <c r="IW9" i="1" s="1"/>
  <c r="IX9" i="1" s="1"/>
  <c r="IY9" i="1" s="1"/>
  <c r="IZ9" i="1" s="1"/>
  <c r="JA9" i="1" s="1"/>
  <c r="JB9" i="1" s="1"/>
  <c r="JC9" i="1" s="1"/>
  <c r="JD9" i="1" s="1"/>
  <c r="JE9" i="1" s="1"/>
  <c r="JF9" i="1" s="1"/>
  <c r="JG9" i="1" s="1"/>
  <c r="JH9" i="1" s="1"/>
  <c r="JI9" i="1" s="1"/>
  <c r="JJ9" i="1" s="1"/>
  <c r="JK9" i="1" s="1"/>
  <c r="JL9" i="1" s="1"/>
  <c r="JM9" i="1" s="1"/>
  <c r="JN9" i="1" s="1"/>
  <c r="JO9" i="1" s="1"/>
  <c r="JP9" i="1" s="1"/>
  <c r="JQ9" i="1" s="1"/>
  <c r="JR9" i="1" s="1"/>
  <c r="JS9" i="1" s="1"/>
  <c r="EA10" i="1"/>
  <c r="II10" i="1"/>
  <c r="GE10" i="1"/>
  <c r="CQ11" i="1"/>
  <c r="FL9" i="1"/>
  <c r="BA9" i="1" s="1"/>
  <c r="DI55" i="1"/>
  <c r="DV54" i="1"/>
  <c r="CW55" i="1"/>
  <c r="FV10" i="1"/>
  <c r="DG56" i="1"/>
  <c r="GH10" i="1"/>
  <c r="FZ10" i="1"/>
  <c r="GV10" i="1"/>
  <c r="GC10" i="1"/>
  <c r="FT10" i="1"/>
  <c r="GR10" i="1"/>
  <c r="GW10" i="1"/>
  <c r="FP10" i="1"/>
  <c r="GM10" i="1"/>
  <c r="GB10" i="1"/>
  <c r="GS10" i="1"/>
  <c r="GD10" i="1"/>
  <c r="GU10" i="1"/>
  <c r="GP10" i="1"/>
  <c r="FR10" i="1"/>
  <c r="FQ10" i="1"/>
  <c r="GK10" i="1"/>
  <c r="GJ10" i="1"/>
  <c r="FW10" i="1"/>
  <c r="GL10" i="1"/>
  <c r="FX10" i="1"/>
  <c r="GI10" i="1"/>
  <c r="GN10" i="1"/>
  <c r="FU10" i="1"/>
  <c r="FY10" i="1"/>
  <c r="FN10" i="1"/>
  <c r="FM10" i="1"/>
  <c r="GQ10" i="1"/>
  <c r="FS10" i="1"/>
  <c r="GA10" i="1"/>
  <c r="GT10" i="1"/>
  <c r="GO10" i="1"/>
  <c r="GG10" i="1"/>
  <c r="GF10" i="1"/>
  <c r="FO10" i="1"/>
  <c r="BF9" i="1"/>
  <c r="BG8" i="1"/>
  <c r="K12" i="1"/>
  <c r="Z12" i="1"/>
  <c r="Z13" i="1" s="1"/>
  <c r="R12" i="1"/>
  <c r="R13" i="1" s="1"/>
  <c r="R14" i="1" s="1"/>
  <c r="AG11" i="1"/>
  <c r="T11" i="1"/>
  <c r="AH12" i="1"/>
  <c r="AK12" i="1"/>
  <c r="S11" i="1"/>
  <c r="X14" i="1"/>
  <c r="AL12" i="1"/>
  <c r="AL13" i="1" s="1"/>
  <c r="I12" i="1"/>
  <c r="Q11" i="1"/>
  <c r="CQ56" i="1"/>
  <c r="M12" i="1"/>
  <c r="M13" i="1" s="1"/>
  <c r="AM11" i="1"/>
  <c r="AM12" i="1" s="1"/>
  <c r="AF11" i="1"/>
  <c r="O11" i="1"/>
  <c r="O12" i="1" s="1"/>
  <c r="AN11" i="1"/>
  <c r="V11" i="1"/>
  <c r="H11" i="1"/>
  <c r="W11" i="1"/>
  <c r="AB11" i="1"/>
  <c r="AB12" i="1" s="1"/>
  <c r="D11" i="1"/>
  <c r="D12" i="1" s="1"/>
  <c r="AE11" i="1"/>
  <c r="P11" i="1"/>
  <c r="N11" i="1"/>
  <c r="AD11" i="1"/>
  <c r="L11" i="1"/>
  <c r="Y11" i="1"/>
  <c r="E12" i="1"/>
  <c r="AJ13" i="1"/>
  <c r="U14" i="1"/>
  <c r="G11" i="1"/>
  <c r="G12" i="1" s="1"/>
  <c r="F11" i="1"/>
  <c r="J11" i="1"/>
  <c r="AA12" i="1"/>
  <c r="AA13" i="1" s="1"/>
  <c r="AC12" i="1"/>
  <c r="AI14" i="1"/>
  <c r="DZ11" i="1"/>
  <c r="DP11" i="1"/>
  <c r="CR11" i="1"/>
  <c r="CW11" i="1"/>
  <c r="DY11" i="1"/>
  <c r="DB11" i="1"/>
  <c r="DM11" i="1"/>
  <c r="DX11" i="1"/>
  <c r="DL11" i="1"/>
  <c r="DE11" i="1"/>
  <c r="CY11" i="1"/>
  <c r="DA11" i="1"/>
  <c r="DN11" i="1"/>
  <c r="CV11" i="1"/>
  <c r="CZ11" i="1"/>
  <c r="DT11" i="1"/>
  <c r="DK11" i="1"/>
  <c r="DO11" i="1"/>
  <c r="DS11" i="1"/>
  <c r="DD11" i="1"/>
  <c r="CU11" i="1"/>
  <c r="DU11" i="1"/>
  <c r="DG11" i="1"/>
  <c r="DF11" i="1"/>
  <c r="DC11" i="1"/>
  <c r="DW11" i="1"/>
  <c r="DV11" i="1"/>
  <c r="DR11" i="1"/>
  <c r="DJ11" i="1"/>
  <c r="CX11" i="1"/>
  <c r="DQ11" i="1"/>
  <c r="CT11" i="1"/>
  <c r="DI11" i="1"/>
  <c r="CS11" i="1"/>
  <c r="DH11" i="1"/>
  <c r="CP11" i="1"/>
  <c r="GX10" i="1"/>
  <c r="GY10" i="1" s="1"/>
  <c r="GZ10" i="1" s="1"/>
  <c r="HA10" i="1" s="1"/>
  <c r="HB10" i="1" s="1"/>
  <c r="HC10" i="1" s="1"/>
  <c r="HD10" i="1" s="1"/>
  <c r="HE10" i="1" s="1"/>
  <c r="HF10" i="1" s="1"/>
  <c r="HG10" i="1" s="1"/>
  <c r="HH10" i="1" s="1"/>
  <c r="HI10" i="1" s="1"/>
  <c r="HJ10" i="1" s="1"/>
  <c r="HK10" i="1" s="1"/>
  <c r="HL10" i="1" s="1"/>
  <c r="HM10" i="1" s="1"/>
  <c r="HN10" i="1" s="1"/>
  <c r="HO10" i="1" s="1"/>
  <c r="HP10" i="1" s="1"/>
  <c r="HQ10" i="1" s="1"/>
  <c r="HR10" i="1" s="1"/>
  <c r="HS10" i="1" s="1"/>
  <c r="HT10" i="1" s="1"/>
  <c r="HU10" i="1" s="1"/>
  <c r="HV10" i="1" s="1"/>
  <c r="HW10" i="1" s="1"/>
  <c r="HX10" i="1" s="1"/>
  <c r="HY10" i="1" s="1"/>
  <c r="HZ10" i="1" s="1"/>
  <c r="IA10" i="1" s="1"/>
  <c r="IB10" i="1" s="1"/>
  <c r="IC10" i="1" s="1"/>
  <c r="ID10" i="1" s="1"/>
  <c r="IE10" i="1" s="1"/>
  <c r="IF10" i="1" s="1"/>
  <c r="IG10" i="1" s="1"/>
  <c r="IH10" i="1" s="1"/>
  <c r="AQ10" i="1" s="1"/>
  <c r="BE10" i="1"/>
  <c r="AW9" i="1"/>
  <c r="AS10" i="1"/>
  <c r="AT10" i="1"/>
  <c r="AR9" i="1"/>
  <c r="AY9" i="1" l="1"/>
  <c r="AX10" i="1"/>
  <c r="IJ56" i="1"/>
  <c r="EB56" i="1"/>
  <c r="IP55" i="1"/>
  <c r="EH55" i="1"/>
  <c r="JO54" i="1"/>
  <c r="FG54" i="1"/>
  <c r="AZ10" i="1"/>
  <c r="IZ56" i="1"/>
  <c r="ER56" i="1"/>
  <c r="JB55" i="1"/>
  <c r="ET55" i="1"/>
  <c r="BC9" i="1"/>
  <c r="BD9" i="1" s="1"/>
  <c r="EB10" i="1"/>
  <c r="EC10" i="1" s="1"/>
  <c r="FE8" i="1"/>
  <c r="IJ10" i="1"/>
  <c r="IK10" i="1" s="1"/>
  <c r="IL10" i="1" s="1"/>
  <c r="IM10" i="1" s="1"/>
  <c r="IN10" i="1" s="1"/>
  <c r="IO10" i="1" s="1"/>
  <c r="IP10" i="1" s="1"/>
  <c r="IQ10" i="1" s="1"/>
  <c r="IR10" i="1" s="1"/>
  <c r="IS10" i="1" s="1"/>
  <c r="IT10" i="1" s="1"/>
  <c r="IU10" i="1" s="1"/>
  <c r="IV10" i="1" s="1"/>
  <c r="IW10" i="1" s="1"/>
  <c r="IX10" i="1" s="1"/>
  <c r="IY10" i="1" s="1"/>
  <c r="IZ10" i="1" s="1"/>
  <c r="JA10" i="1" s="1"/>
  <c r="JB10" i="1" s="1"/>
  <c r="JC10" i="1" s="1"/>
  <c r="JD10" i="1" s="1"/>
  <c r="JE10" i="1" s="1"/>
  <c r="JF10" i="1" s="1"/>
  <c r="JG10" i="1" s="1"/>
  <c r="JH10" i="1" s="1"/>
  <c r="JI10" i="1" s="1"/>
  <c r="JJ10" i="1" s="1"/>
  <c r="JK10" i="1" s="1"/>
  <c r="JL10" i="1" s="1"/>
  <c r="JM10" i="1" s="1"/>
  <c r="JN10" i="1" s="1"/>
  <c r="JO10" i="1" s="1"/>
  <c r="JP10" i="1" s="1"/>
  <c r="JQ10" i="1" s="1"/>
  <c r="JR10" i="1" s="1"/>
  <c r="JS10" i="1" s="1"/>
  <c r="EA11" i="1"/>
  <c r="II11" i="1"/>
  <c r="EO9" i="1"/>
  <c r="EP9" i="1" s="1"/>
  <c r="EQ9" i="1" s="1"/>
  <c r="ER9" i="1" s="1"/>
  <c r="ES9" i="1" s="1"/>
  <c r="ET9" i="1" s="1"/>
  <c r="EU9" i="1" s="1"/>
  <c r="EV9" i="1" s="1"/>
  <c r="EW9" i="1" s="1"/>
  <c r="EX9" i="1" s="1"/>
  <c r="EY9" i="1" s="1"/>
  <c r="EZ9" i="1" s="1"/>
  <c r="FA9" i="1" s="1"/>
  <c r="FB9" i="1" s="1"/>
  <c r="FC9" i="1" s="1"/>
  <c r="FD9" i="1" s="1"/>
  <c r="FE9" i="1" s="1"/>
  <c r="FF9" i="1" s="1"/>
  <c r="FG9" i="1" s="1"/>
  <c r="EB11" i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CQ12" i="1"/>
  <c r="GG11" i="1"/>
  <c r="GH11" i="1"/>
  <c r="FL10" i="1"/>
  <c r="BA10" i="1" s="1"/>
  <c r="CW56" i="1"/>
  <c r="DV55" i="1"/>
  <c r="DI56" i="1"/>
  <c r="GO11" i="1"/>
  <c r="GT11" i="1"/>
  <c r="GQ11" i="1"/>
  <c r="FX11" i="1"/>
  <c r="GA11" i="1"/>
  <c r="FS11" i="1"/>
  <c r="GI11" i="1"/>
  <c r="GL11" i="1"/>
  <c r="GN11" i="1"/>
  <c r="GF11" i="1"/>
  <c r="GE11" i="1"/>
  <c r="FW11" i="1"/>
  <c r="GK11" i="1"/>
  <c r="FU11" i="1"/>
  <c r="FQ11" i="1"/>
  <c r="FV11" i="1"/>
  <c r="GU11" i="1"/>
  <c r="GS11" i="1"/>
  <c r="GM11" i="1"/>
  <c r="FT11" i="1"/>
  <c r="GC11" i="1"/>
  <c r="FZ11" i="1"/>
  <c r="FP11" i="1"/>
  <c r="GJ11" i="1"/>
  <c r="FN11" i="1"/>
  <c r="FM11" i="1"/>
  <c r="FR11" i="1"/>
  <c r="GP11" i="1"/>
  <c r="GD11" i="1"/>
  <c r="GB11" i="1"/>
  <c r="GR11" i="1"/>
  <c r="FY11" i="1"/>
  <c r="GV11" i="1"/>
  <c r="GW11" i="1"/>
  <c r="FO11" i="1"/>
  <c r="BF10" i="1"/>
  <c r="BH8" i="1"/>
  <c r="BG9" i="1"/>
  <c r="AL14" i="1"/>
  <c r="AL15" i="1" s="1"/>
  <c r="AL16" i="1" s="1"/>
  <c r="K13" i="1"/>
  <c r="K14" i="1" s="1"/>
  <c r="H12" i="1"/>
  <c r="AN12" i="1"/>
  <c r="AF12" i="1"/>
  <c r="AF13" i="1" s="1"/>
  <c r="Q12" i="1"/>
  <c r="Q13" i="1" s="1"/>
  <c r="S12" i="1"/>
  <c r="S13" i="1" s="1"/>
  <c r="S14" i="1" s="1"/>
  <c r="AK13" i="1"/>
  <c r="X15" i="1"/>
  <c r="F12" i="1"/>
  <c r="F13" i="1" s="1"/>
  <c r="AM13" i="1"/>
  <c r="AM14" i="1" s="1"/>
  <c r="T12" i="1"/>
  <c r="T13" i="1" s="1"/>
  <c r="T14" i="1" s="1"/>
  <c r="T15" i="1" s="1"/>
  <c r="I13" i="1"/>
  <c r="AH13" i="1"/>
  <c r="AG12" i="1"/>
  <c r="R15" i="1"/>
  <c r="P12" i="1"/>
  <c r="V12" i="1"/>
  <c r="Y12" i="1"/>
  <c r="AE12" i="1"/>
  <c r="AE13" i="1" s="1"/>
  <c r="G13" i="1"/>
  <c r="U15" i="1"/>
  <c r="E13" i="1"/>
  <c r="E14" i="1" s="1"/>
  <c r="E15" i="1" s="1"/>
  <c r="E16" i="1" s="1"/>
  <c r="E17" i="1" s="1"/>
  <c r="AI15" i="1"/>
  <c r="AJ14" i="1"/>
  <c r="AA14" i="1"/>
  <c r="N12" i="1"/>
  <c r="L12" i="1"/>
  <c r="D13" i="1"/>
  <c r="O13" i="1"/>
  <c r="W12" i="1"/>
  <c r="Z14" i="1"/>
  <c r="J12" i="1"/>
  <c r="M14" i="1"/>
  <c r="AC13" i="1"/>
  <c r="AD12" i="1"/>
  <c r="DH12" i="1"/>
  <c r="DI12" i="1"/>
  <c r="DQ12" i="1"/>
  <c r="DJ12" i="1"/>
  <c r="DV12" i="1"/>
  <c r="DC12" i="1"/>
  <c r="DG12" i="1"/>
  <c r="CU12" i="1"/>
  <c r="DS12" i="1"/>
  <c r="DK12" i="1"/>
  <c r="CZ12" i="1"/>
  <c r="DN12" i="1"/>
  <c r="CY12" i="1"/>
  <c r="DL12" i="1"/>
  <c r="DM12" i="1"/>
  <c r="DY12" i="1"/>
  <c r="CW12" i="1"/>
  <c r="DP12" i="1"/>
  <c r="CS12" i="1"/>
  <c r="CT12" i="1"/>
  <c r="CX12" i="1"/>
  <c r="DR12" i="1"/>
  <c r="DW12" i="1"/>
  <c r="DF12" i="1"/>
  <c r="DU12" i="1"/>
  <c r="DD12" i="1"/>
  <c r="DO12" i="1"/>
  <c r="DT12" i="1"/>
  <c r="CV12" i="1"/>
  <c r="DA12" i="1"/>
  <c r="DE12" i="1"/>
  <c r="DX12" i="1"/>
  <c r="DB12" i="1"/>
  <c r="CR12" i="1"/>
  <c r="DZ12" i="1"/>
  <c r="CP12" i="1"/>
  <c r="GX11" i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AQ11" i="1" s="1"/>
  <c r="BE11" i="1"/>
  <c r="AW10" i="1"/>
  <c r="AV10" i="1"/>
  <c r="AS11" i="1"/>
  <c r="AT11" i="1"/>
  <c r="AR10" i="1"/>
  <c r="AX11" i="1" l="1"/>
  <c r="AY10" i="1"/>
  <c r="JB56" i="1"/>
  <c r="ET56" i="1"/>
  <c r="JO55" i="1"/>
  <c r="FG55" i="1"/>
  <c r="IP56" i="1"/>
  <c r="EH56" i="1"/>
  <c r="AZ11" i="1"/>
  <c r="FF8" i="1"/>
  <c r="FG8" i="1" s="1"/>
  <c r="FH8" i="1" s="1"/>
  <c r="FI8" i="1" s="1"/>
  <c r="FJ8" i="1" s="1"/>
  <c r="FK8" i="1" s="1"/>
  <c r="FH9" i="1"/>
  <c r="BC10" i="1"/>
  <c r="IJ11" i="1"/>
  <c r="IK11" i="1" s="1"/>
  <c r="IL11" i="1" s="1"/>
  <c r="IM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EA12" i="1"/>
  <c r="EB12" i="1" s="1"/>
  <c r="II12" i="1"/>
  <c r="CQ13" i="1"/>
  <c r="CQ14" i="1" s="1"/>
  <c r="EN11" i="1"/>
  <c r="EO11" i="1" s="1"/>
  <c r="ED10" i="1"/>
  <c r="FT12" i="1"/>
  <c r="GW12" i="1"/>
  <c r="FL11" i="1"/>
  <c r="BA11" i="1" s="1"/>
  <c r="GM12" i="1"/>
  <c r="FZ12" i="1"/>
  <c r="GF12" i="1"/>
  <c r="FP12" i="1"/>
  <c r="GC12" i="1"/>
  <c r="GU12" i="1"/>
  <c r="FQ12" i="1"/>
  <c r="FX12" i="1"/>
  <c r="GE12" i="1"/>
  <c r="GO12" i="1"/>
  <c r="FN12" i="1"/>
  <c r="FM12" i="1"/>
  <c r="GS12" i="1"/>
  <c r="FV12" i="1"/>
  <c r="FU12" i="1"/>
  <c r="FW12" i="1"/>
  <c r="GQ12" i="1"/>
  <c r="GT12" i="1"/>
  <c r="GV12" i="1"/>
  <c r="GR12" i="1"/>
  <c r="GD12" i="1"/>
  <c r="FR12" i="1"/>
  <c r="GL12" i="1"/>
  <c r="FS12" i="1"/>
  <c r="GH12" i="1"/>
  <c r="GK12" i="1"/>
  <c r="FY12" i="1"/>
  <c r="GB12" i="1"/>
  <c r="GP12" i="1"/>
  <c r="GN12" i="1"/>
  <c r="GJ12" i="1"/>
  <c r="GI12" i="1"/>
  <c r="GA12" i="1"/>
  <c r="GG12" i="1"/>
  <c r="FO12" i="1"/>
  <c r="BF11" i="1"/>
  <c r="BI8" i="1"/>
  <c r="BH9" i="1"/>
  <c r="BG10" i="1"/>
  <c r="K15" i="1"/>
  <c r="K16" i="1" s="1"/>
  <c r="K17" i="1" s="1"/>
  <c r="W13" i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U16" i="1"/>
  <c r="U17" i="1" s="1"/>
  <c r="U18" i="1" s="1"/>
  <c r="Y13" i="1"/>
  <c r="Y14" i="1" s="1"/>
  <c r="P13" i="1"/>
  <c r="Q14" i="1"/>
  <c r="AL17" i="1"/>
  <c r="AL18" i="1" s="1"/>
  <c r="AN13" i="1"/>
  <c r="AN14" i="1" s="1"/>
  <c r="AH14" i="1"/>
  <c r="AK14" i="1"/>
  <c r="R16" i="1"/>
  <c r="R17" i="1" s="1"/>
  <c r="I14" i="1"/>
  <c r="I15" i="1" s="1"/>
  <c r="H13" i="1"/>
  <c r="H14" i="1" s="1"/>
  <c r="V13" i="1"/>
  <c r="V14" i="1" s="1"/>
  <c r="V15" i="1" s="1"/>
  <c r="V16" i="1" s="1"/>
  <c r="V17" i="1" s="1"/>
  <c r="V18" i="1" s="1"/>
  <c r="V19" i="1" s="1"/>
  <c r="V20" i="1" s="1"/>
  <c r="V21" i="1" s="1"/>
  <c r="AG13" i="1"/>
  <c r="X16" i="1"/>
  <c r="S15" i="1"/>
  <c r="S16" i="1" s="1"/>
  <c r="AF14" i="1"/>
  <c r="AB13" i="1"/>
  <c r="N13" i="1"/>
  <c r="N14" i="1" s="1"/>
  <c r="AJ15" i="1"/>
  <c r="AA15" i="1"/>
  <c r="J13" i="1"/>
  <c r="J14" i="1" s="1"/>
  <c r="J15" i="1" s="1"/>
  <c r="AD13" i="1"/>
  <c r="AD14" i="1" s="1"/>
  <c r="Z15" i="1"/>
  <c r="AI16" i="1"/>
  <c r="E18" i="1"/>
  <c r="AE14" i="1"/>
  <c r="T16" i="1"/>
  <c r="AC14" i="1"/>
  <c r="AC15" i="1" s="1"/>
  <c r="D14" i="1"/>
  <c r="O14" i="1"/>
  <c r="AM15" i="1"/>
  <c r="F14" i="1"/>
  <c r="F15" i="1" s="1"/>
  <c r="L13" i="1"/>
  <c r="G14" i="1"/>
  <c r="M15" i="1"/>
  <c r="DZ13" i="1"/>
  <c r="DX13" i="1"/>
  <c r="DA13" i="1"/>
  <c r="DT13" i="1"/>
  <c r="DD13" i="1"/>
  <c r="DF13" i="1"/>
  <c r="DR13" i="1"/>
  <c r="CT13" i="1"/>
  <c r="DP13" i="1"/>
  <c r="DY13" i="1"/>
  <c r="DL13" i="1"/>
  <c r="DN13" i="1"/>
  <c r="DK13" i="1"/>
  <c r="CU13" i="1"/>
  <c r="DC13" i="1"/>
  <c r="DJ13" i="1"/>
  <c r="DI13" i="1"/>
  <c r="CR13" i="1"/>
  <c r="DB13" i="1"/>
  <c r="DE13" i="1"/>
  <c r="CV13" i="1"/>
  <c r="DO13" i="1"/>
  <c r="DU13" i="1"/>
  <c r="DW13" i="1"/>
  <c r="CX13" i="1"/>
  <c r="CS13" i="1"/>
  <c r="CW13" i="1"/>
  <c r="DM13" i="1"/>
  <c r="CY13" i="1"/>
  <c r="CZ13" i="1"/>
  <c r="DS13" i="1"/>
  <c r="DG13" i="1"/>
  <c r="DV13" i="1"/>
  <c r="DQ13" i="1"/>
  <c r="DH13" i="1"/>
  <c r="CP13" i="1"/>
  <c r="GX12" i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AQ12" i="1" s="1"/>
  <c r="BE12" i="1"/>
  <c r="AW11" i="1"/>
  <c r="AV11" i="1"/>
  <c r="AS12" i="1"/>
  <c r="AT12" i="1"/>
  <c r="AR11" i="1"/>
  <c r="AY11" i="1" l="1"/>
  <c r="AX12" i="1"/>
  <c r="BC11" i="1"/>
  <c r="AZ12" i="1"/>
  <c r="BB8" i="1"/>
  <c r="FI9" i="1"/>
  <c r="FJ9" i="1" s="1"/>
  <c r="FK9" i="1" s="1"/>
  <c r="BD10" i="1"/>
  <c r="EE10" i="1"/>
  <c r="EF10" i="1" s="1"/>
  <c r="EG10" i="1" s="1"/>
  <c r="EH10" i="1" s="1"/>
  <c r="EI10" i="1" s="1"/>
  <c r="EJ10" i="1" s="1"/>
  <c r="EK10" i="1" s="1"/>
  <c r="EL10" i="1" s="1"/>
  <c r="EM10" i="1" s="1"/>
  <c r="EN10" i="1" s="1"/>
  <c r="EO10" i="1" s="1"/>
  <c r="EP10" i="1" s="1"/>
  <c r="EQ10" i="1" s="1"/>
  <c r="ER10" i="1" s="1"/>
  <c r="ES10" i="1" s="1"/>
  <c r="ET10" i="1" s="1"/>
  <c r="EU10" i="1" s="1"/>
  <c r="EV10" i="1" s="1"/>
  <c r="EW10" i="1" s="1"/>
  <c r="EX10" i="1" s="1"/>
  <c r="EY10" i="1" s="1"/>
  <c r="EZ10" i="1" s="1"/>
  <c r="FA10" i="1" s="1"/>
  <c r="FB10" i="1" s="1"/>
  <c r="FC10" i="1" s="1"/>
  <c r="FD10" i="1" s="1"/>
  <c r="FE10" i="1" s="1"/>
  <c r="FF10" i="1" s="1"/>
  <c r="FG10" i="1" s="1"/>
  <c r="FH10" i="1" s="1"/>
  <c r="FI10" i="1" s="1"/>
  <c r="FJ10" i="1" s="1"/>
  <c r="FK10" i="1" s="1"/>
  <c r="IJ12" i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EA13" i="1"/>
  <c r="II13" i="1"/>
  <c r="EC12" i="1"/>
  <c r="EP11" i="1"/>
  <c r="EQ11" i="1" s="1"/>
  <c r="ER11" i="1" s="1"/>
  <c r="ES11" i="1" s="1"/>
  <c r="ET11" i="1" s="1"/>
  <c r="EU11" i="1" s="1"/>
  <c r="EV11" i="1" s="1"/>
  <c r="EB13" i="1"/>
  <c r="FL12" i="1"/>
  <c r="BA12" i="1" s="1"/>
  <c r="GE13" i="1"/>
  <c r="GK13" i="1"/>
  <c r="GU13" i="1"/>
  <c r="GH13" i="1"/>
  <c r="GL13" i="1"/>
  <c r="FR13" i="1"/>
  <c r="GR13" i="1"/>
  <c r="GW13" i="1"/>
  <c r="FU13" i="1"/>
  <c r="FZ13" i="1"/>
  <c r="GC13" i="1"/>
  <c r="GF13" i="1"/>
  <c r="GQ13" i="1"/>
  <c r="GS13" i="1"/>
  <c r="GO13" i="1"/>
  <c r="FX13" i="1"/>
  <c r="FQ13" i="1"/>
  <c r="GM13" i="1"/>
  <c r="FP13" i="1"/>
  <c r="FS13" i="1"/>
  <c r="GD13" i="1"/>
  <c r="GV13" i="1"/>
  <c r="FM13" i="1"/>
  <c r="FN13" i="1"/>
  <c r="GA13" i="1"/>
  <c r="GJ13" i="1"/>
  <c r="GP13" i="1"/>
  <c r="FY13" i="1"/>
  <c r="GT13" i="1"/>
  <c r="FW13" i="1"/>
  <c r="FV13" i="1"/>
  <c r="FT13" i="1"/>
  <c r="GG13" i="1"/>
  <c r="GI13" i="1"/>
  <c r="GN13" i="1"/>
  <c r="GB13" i="1"/>
  <c r="FO13" i="1"/>
  <c r="BH10" i="1"/>
  <c r="BF12" i="1"/>
  <c r="BJ8" i="1"/>
  <c r="BI9" i="1"/>
  <c r="BG11" i="1"/>
  <c r="K18" i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AN15" i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W48" i="1"/>
  <c r="W49" i="1" s="1"/>
  <c r="W50" i="1" s="1"/>
  <c r="W51" i="1" s="1"/>
  <c r="W52" i="1" s="1"/>
  <c r="W53" i="1" s="1"/>
  <c r="W54" i="1" s="1"/>
  <c r="W55" i="1" s="1"/>
  <c r="W56" i="1" s="1"/>
  <c r="W57" i="1" s="1"/>
  <c r="AB14" i="1"/>
  <c r="AB15" i="1" s="1"/>
  <c r="AB16" i="1" s="1"/>
  <c r="AB17" i="1" s="1"/>
  <c r="AB18" i="1" s="1"/>
  <c r="AB19" i="1" s="1"/>
  <c r="AG14" i="1"/>
  <c r="AE15" i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X17" i="1"/>
  <c r="X18" i="1" s="1"/>
  <c r="AK15" i="1"/>
  <c r="P14" i="1"/>
  <c r="P15" i="1" s="1"/>
  <c r="P16" i="1" s="1"/>
  <c r="P17" i="1" s="1"/>
  <c r="P18" i="1" s="1"/>
  <c r="K52" i="1"/>
  <c r="K53" i="1" s="1"/>
  <c r="K54" i="1" s="1"/>
  <c r="K55" i="1" s="1"/>
  <c r="K56" i="1" s="1"/>
  <c r="K57" i="1" s="1"/>
  <c r="I16" i="1"/>
  <c r="AH15" i="1"/>
  <c r="E19" i="1"/>
  <c r="T17" i="1"/>
  <c r="S17" i="1"/>
  <c r="S18" i="1" s="1"/>
  <c r="S19" i="1" s="1"/>
  <c r="S20" i="1" s="1"/>
  <c r="Q15" i="1"/>
  <c r="U19" i="1"/>
  <c r="U20" i="1" s="1"/>
  <c r="U21" i="1" s="1"/>
  <c r="F16" i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AF15" i="1"/>
  <c r="AF16" i="1" s="1"/>
  <c r="AC16" i="1"/>
  <c r="R18" i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Y15" i="1"/>
  <c r="M16" i="1"/>
  <c r="D15" i="1"/>
  <c r="N15" i="1"/>
  <c r="N16" i="1" s="1"/>
  <c r="N17" i="1" s="1"/>
  <c r="N18" i="1" s="1"/>
  <c r="Z16" i="1"/>
  <c r="Z17" i="1" s="1"/>
  <c r="Z18" i="1" s="1"/>
  <c r="Z19" i="1" s="1"/>
  <c r="Z20" i="1" s="1"/>
  <c r="AD15" i="1"/>
  <c r="AD16" i="1" s="1"/>
  <c r="AD17" i="1" s="1"/>
  <c r="J16" i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O15" i="1"/>
  <c r="O16" i="1" s="1"/>
  <c r="O17" i="1" s="1"/>
  <c r="O18" i="1" s="1"/>
  <c r="O19" i="1" s="1"/>
  <c r="H15" i="1"/>
  <c r="V22" i="1"/>
  <c r="L14" i="1"/>
  <c r="AI17" i="1"/>
  <c r="AM16" i="1"/>
  <c r="AM17" i="1" s="1"/>
  <c r="AM18" i="1" s="1"/>
  <c r="AM19" i="1" s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M57" i="1" s="1"/>
  <c r="AA16" i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L19" i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G15" i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AJ16" i="1"/>
  <c r="DH14" i="1"/>
  <c r="DS14" i="1"/>
  <c r="CY14" i="1"/>
  <c r="CX14" i="1"/>
  <c r="DU14" i="1"/>
  <c r="CV14" i="1"/>
  <c r="DB14" i="1"/>
  <c r="DI14" i="1"/>
  <c r="DC14" i="1"/>
  <c r="DK14" i="1"/>
  <c r="DL14" i="1"/>
  <c r="DP14" i="1"/>
  <c r="DR14" i="1"/>
  <c r="DA14" i="1"/>
  <c r="DV14" i="1"/>
  <c r="CW14" i="1"/>
  <c r="CQ15" i="1"/>
  <c r="DQ14" i="1"/>
  <c r="DG14" i="1"/>
  <c r="CZ14" i="1"/>
  <c r="DM14" i="1"/>
  <c r="CS14" i="1"/>
  <c r="DW14" i="1"/>
  <c r="DO14" i="1"/>
  <c r="DE14" i="1"/>
  <c r="CR14" i="1"/>
  <c r="DJ14" i="1"/>
  <c r="CU14" i="1"/>
  <c r="DN14" i="1"/>
  <c r="DY14" i="1"/>
  <c r="CT14" i="1"/>
  <c r="DF14" i="1"/>
  <c r="DT14" i="1"/>
  <c r="DX14" i="1"/>
  <c r="DZ14" i="1"/>
  <c r="DD14" i="1"/>
  <c r="CP14" i="1"/>
  <c r="GX13" i="1"/>
  <c r="GY13" i="1" s="1"/>
  <c r="GZ13" i="1" s="1"/>
  <c r="HA13" i="1" s="1"/>
  <c r="HB13" i="1" s="1"/>
  <c r="HC13" i="1" s="1"/>
  <c r="HD13" i="1" s="1"/>
  <c r="HE13" i="1" s="1"/>
  <c r="HF13" i="1" s="1"/>
  <c r="HG13" i="1" s="1"/>
  <c r="HH13" i="1" s="1"/>
  <c r="HI13" i="1" s="1"/>
  <c r="HJ13" i="1" s="1"/>
  <c r="HK13" i="1" s="1"/>
  <c r="HL13" i="1" s="1"/>
  <c r="HM13" i="1" s="1"/>
  <c r="HN13" i="1" s="1"/>
  <c r="HO13" i="1" s="1"/>
  <c r="HP13" i="1" s="1"/>
  <c r="HQ13" i="1" s="1"/>
  <c r="HR13" i="1" s="1"/>
  <c r="HS13" i="1" s="1"/>
  <c r="HT13" i="1" s="1"/>
  <c r="HU13" i="1" s="1"/>
  <c r="HV13" i="1" s="1"/>
  <c r="HW13" i="1" s="1"/>
  <c r="HX13" i="1" s="1"/>
  <c r="HY13" i="1" s="1"/>
  <c r="HZ13" i="1" s="1"/>
  <c r="IA13" i="1" s="1"/>
  <c r="IB13" i="1" s="1"/>
  <c r="IC13" i="1" s="1"/>
  <c r="ID13" i="1" s="1"/>
  <c r="IE13" i="1" s="1"/>
  <c r="IF13" i="1" s="1"/>
  <c r="IG13" i="1" s="1"/>
  <c r="IH13" i="1" s="1"/>
  <c r="AQ13" i="1" s="1"/>
  <c r="BE13" i="1"/>
  <c r="AW12" i="1"/>
  <c r="AV12" i="1"/>
  <c r="AS13" i="1"/>
  <c r="AT13" i="1"/>
  <c r="AR12" i="1"/>
  <c r="AX13" i="1" l="1"/>
  <c r="BC12" i="1"/>
  <c r="BD12" i="1" s="1"/>
  <c r="AY12" i="1"/>
  <c r="BD11" i="1"/>
  <c r="AZ13" i="1"/>
  <c r="BB9" i="1"/>
  <c r="BB10" i="1" s="1"/>
  <c r="IJ13" i="1"/>
  <c r="IK13" i="1" s="1"/>
  <c r="IL13" i="1" s="1"/>
  <c r="IM13" i="1" s="1"/>
  <c r="IN13" i="1" s="1"/>
  <c r="IO13" i="1" s="1"/>
  <c r="IP13" i="1" s="1"/>
  <c r="IQ13" i="1" s="1"/>
  <c r="IR13" i="1" s="1"/>
  <c r="IS13" i="1" s="1"/>
  <c r="IT13" i="1" s="1"/>
  <c r="IU13" i="1" s="1"/>
  <c r="IV13" i="1" s="1"/>
  <c r="IW13" i="1" s="1"/>
  <c r="IX13" i="1" s="1"/>
  <c r="IY13" i="1" s="1"/>
  <c r="IZ13" i="1" s="1"/>
  <c r="JA13" i="1" s="1"/>
  <c r="JB13" i="1" s="1"/>
  <c r="JC13" i="1" s="1"/>
  <c r="JD13" i="1" s="1"/>
  <c r="JE13" i="1" s="1"/>
  <c r="JF13" i="1" s="1"/>
  <c r="JG13" i="1" s="1"/>
  <c r="JH13" i="1" s="1"/>
  <c r="JI13" i="1" s="1"/>
  <c r="JJ13" i="1" s="1"/>
  <c r="JK13" i="1" s="1"/>
  <c r="JL13" i="1" s="1"/>
  <c r="JM13" i="1" s="1"/>
  <c r="JN13" i="1" s="1"/>
  <c r="JO13" i="1" s="1"/>
  <c r="JP13" i="1" s="1"/>
  <c r="JQ13" i="1" s="1"/>
  <c r="JR13" i="1" s="1"/>
  <c r="JS13" i="1" s="1"/>
  <c r="EA14" i="1"/>
  <c r="EB14" i="1" s="1"/>
  <c r="II14" i="1"/>
  <c r="ED12" i="1"/>
  <c r="FD11" i="1"/>
  <c r="FE11" i="1" s="1"/>
  <c r="FF11" i="1" s="1"/>
  <c r="FG11" i="1" s="1"/>
  <c r="FH11" i="1" s="1"/>
  <c r="FI11" i="1" s="1"/>
  <c r="FJ11" i="1" s="1"/>
  <c r="FK11" i="1" s="1"/>
  <c r="EW11" i="1"/>
  <c r="EX11" i="1" s="1"/>
  <c r="EY11" i="1" s="1"/>
  <c r="EZ11" i="1" s="1"/>
  <c r="FA11" i="1" s="1"/>
  <c r="FB11" i="1" s="1"/>
  <c r="FC11" i="1" s="1"/>
  <c r="EC13" i="1"/>
  <c r="FO14" i="1"/>
  <c r="GO14" i="1"/>
  <c r="GQ14" i="1"/>
  <c r="FT14" i="1"/>
  <c r="GE14" i="1"/>
  <c r="GJ14" i="1"/>
  <c r="FZ14" i="1"/>
  <c r="GW14" i="1"/>
  <c r="FR14" i="1"/>
  <c r="GH14" i="1"/>
  <c r="GU14" i="1"/>
  <c r="FW14" i="1"/>
  <c r="FL13" i="1"/>
  <c r="BA13" i="1" s="1"/>
  <c r="GL14" i="1"/>
  <c r="GB14" i="1"/>
  <c r="GD14" i="1"/>
  <c r="FS14" i="1"/>
  <c r="GM14" i="1"/>
  <c r="FX14" i="1"/>
  <c r="FU14" i="1"/>
  <c r="GN14" i="1"/>
  <c r="GG14" i="1"/>
  <c r="FV14" i="1"/>
  <c r="GT14" i="1"/>
  <c r="GV14" i="1"/>
  <c r="FP14" i="1"/>
  <c r="FQ14" i="1"/>
  <c r="FY14" i="1"/>
  <c r="GI14" i="1"/>
  <c r="FM14" i="1"/>
  <c r="FN14" i="1"/>
  <c r="GR14" i="1"/>
  <c r="GC14" i="1"/>
  <c r="GK14" i="1"/>
  <c r="GP14" i="1"/>
  <c r="GA14" i="1"/>
  <c r="GS14" i="1"/>
  <c r="GF14" i="1"/>
  <c r="BF13" i="1"/>
  <c r="BJ9" i="1"/>
  <c r="BG12" i="1"/>
  <c r="BH11" i="1"/>
  <c r="BK8" i="1"/>
  <c r="BI10" i="1"/>
  <c r="AD18" i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X19" i="1"/>
  <c r="X20" i="1" s="1"/>
  <c r="AE40" i="1"/>
  <c r="AE41" i="1" s="1"/>
  <c r="AE42" i="1" s="1"/>
  <c r="AE43" i="1" s="1"/>
  <c r="AE44" i="1" s="1"/>
  <c r="AE45" i="1" s="1"/>
  <c r="AE46" i="1" s="1"/>
  <c r="AE47" i="1" s="1"/>
  <c r="P19" i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AE48" i="1"/>
  <c r="AE49" i="1" s="1"/>
  <c r="AE50" i="1" s="1"/>
  <c r="AE51" i="1" s="1"/>
  <c r="AE52" i="1" s="1"/>
  <c r="AE53" i="1" s="1"/>
  <c r="AE54" i="1" s="1"/>
  <c r="AE55" i="1"/>
  <c r="AE56" i="1" s="1"/>
  <c r="AE57" i="1" s="1"/>
  <c r="P56" i="1"/>
  <c r="P57" i="1" s="1"/>
  <c r="E20" i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H16" i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L15" i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O20" i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Y16" i="1"/>
  <c r="AC17" i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Q16" i="1"/>
  <c r="Q17" i="1" s="1"/>
  <c r="J49" i="1"/>
  <c r="J50" i="1" s="1"/>
  <c r="J51" i="1" s="1"/>
  <c r="J52" i="1" s="1"/>
  <c r="J53" i="1" s="1"/>
  <c r="J54" i="1" s="1"/>
  <c r="J55" i="1" s="1"/>
  <c r="J56" i="1" s="1"/>
  <c r="J57" i="1" s="1"/>
  <c r="AK16" i="1"/>
  <c r="AK17" i="1" s="1"/>
  <c r="AK18" i="1" s="1"/>
  <c r="T18" i="1"/>
  <c r="V23" i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I17" i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M17" i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51" i="1"/>
  <c r="M52" i="1" s="1"/>
  <c r="M53" i="1" s="1"/>
  <c r="M54" i="1" s="1"/>
  <c r="M55" i="1" s="1"/>
  <c r="M56" i="1" s="1"/>
  <c r="M57" i="1" s="1"/>
  <c r="AG15" i="1"/>
  <c r="AG16" i="1" s="1"/>
  <c r="AG17" i="1" s="1"/>
  <c r="AH16" i="1"/>
  <c r="AB55" i="1"/>
  <c r="AB56" i="1" s="1"/>
  <c r="AB57" i="1" s="1"/>
  <c r="Z21" i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AF17" i="1"/>
  <c r="AF18" i="1" s="1"/>
  <c r="AB20" i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L38" i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F44" i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U22" i="1"/>
  <c r="S21" i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N19" i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D16" i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AI18" i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J17" i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DD15" i="1"/>
  <c r="DY15" i="1"/>
  <c r="CU15" i="1"/>
  <c r="CS15" i="1"/>
  <c r="CZ15" i="1"/>
  <c r="DA15" i="1"/>
  <c r="DP15" i="1"/>
  <c r="DK15" i="1"/>
  <c r="DI15" i="1"/>
  <c r="CX15" i="1"/>
  <c r="DX15" i="1"/>
  <c r="DO15" i="1"/>
  <c r="CW15" i="1"/>
  <c r="CV15" i="1"/>
  <c r="DZ15" i="1"/>
  <c r="DT15" i="1"/>
  <c r="CT15" i="1"/>
  <c r="DN15" i="1"/>
  <c r="DJ15" i="1"/>
  <c r="DE15" i="1"/>
  <c r="DW15" i="1"/>
  <c r="DM15" i="1"/>
  <c r="DG15" i="1"/>
  <c r="CQ16" i="1"/>
  <c r="DV15" i="1"/>
  <c r="DR15" i="1"/>
  <c r="DL15" i="1"/>
  <c r="DC15" i="1"/>
  <c r="DB15" i="1"/>
  <c r="DU15" i="1"/>
  <c r="CY15" i="1"/>
  <c r="DH15" i="1"/>
  <c r="DF15" i="1"/>
  <c r="CR15" i="1"/>
  <c r="DQ15" i="1"/>
  <c r="DS15" i="1"/>
  <c r="CP15" i="1"/>
  <c r="GX14" i="1"/>
  <c r="GY14" i="1" s="1"/>
  <c r="GZ14" i="1" s="1"/>
  <c r="HA14" i="1" s="1"/>
  <c r="HB14" i="1" s="1"/>
  <c r="HC14" i="1" s="1"/>
  <c r="HD14" i="1" s="1"/>
  <c r="HE14" i="1" s="1"/>
  <c r="HF14" i="1" s="1"/>
  <c r="HG14" i="1" s="1"/>
  <c r="HH14" i="1" s="1"/>
  <c r="HI14" i="1" s="1"/>
  <c r="HJ14" i="1" s="1"/>
  <c r="HK14" i="1" s="1"/>
  <c r="HL14" i="1" s="1"/>
  <c r="HM14" i="1" s="1"/>
  <c r="HN14" i="1" s="1"/>
  <c r="HO14" i="1" s="1"/>
  <c r="HP14" i="1" s="1"/>
  <c r="HQ14" i="1" s="1"/>
  <c r="HR14" i="1" s="1"/>
  <c r="HS14" i="1" s="1"/>
  <c r="HT14" i="1" s="1"/>
  <c r="HU14" i="1" s="1"/>
  <c r="HV14" i="1" s="1"/>
  <c r="HW14" i="1" s="1"/>
  <c r="HX14" i="1" s="1"/>
  <c r="HY14" i="1" s="1"/>
  <c r="HZ14" i="1" s="1"/>
  <c r="IA14" i="1" s="1"/>
  <c r="IB14" i="1" s="1"/>
  <c r="IC14" i="1" s="1"/>
  <c r="ID14" i="1" s="1"/>
  <c r="IE14" i="1" s="1"/>
  <c r="IF14" i="1" s="1"/>
  <c r="IG14" i="1" s="1"/>
  <c r="IH14" i="1" s="1"/>
  <c r="AQ14" i="1" s="1"/>
  <c r="BE14" i="1"/>
  <c r="AW13" i="1"/>
  <c r="AV13" i="1"/>
  <c r="AS14" i="1"/>
  <c r="AT14" i="1"/>
  <c r="AR13" i="1"/>
  <c r="AY13" i="1" l="1"/>
  <c r="AX14" i="1"/>
  <c r="BB11" i="1"/>
  <c r="AZ14" i="1"/>
  <c r="BC13" i="1"/>
  <c r="BD13" i="1" s="1"/>
  <c r="IJ14" i="1"/>
  <c r="IK14" i="1" s="1"/>
  <c r="IL14" i="1" s="1"/>
  <c r="IM14" i="1" s="1"/>
  <c r="IN14" i="1" s="1"/>
  <c r="IO14" i="1" s="1"/>
  <c r="IP14" i="1" s="1"/>
  <c r="IQ14" i="1" s="1"/>
  <c r="IR14" i="1" s="1"/>
  <c r="IS14" i="1" s="1"/>
  <c r="IT14" i="1" s="1"/>
  <c r="IU14" i="1" s="1"/>
  <c r="IV14" i="1" s="1"/>
  <c r="IW14" i="1" s="1"/>
  <c r="IX14" i="1" s="1"/>
  <c r="IY14" i="1" s="1"/>
  <c r="IZ14" i="1" s="1"/>
  <c r="JA14" i="1" s="1"/>
  <c r="JB14" i="1" s="1"/>
  <c r="JC14" i="1" s="1"/>
  <c r="JD14" i="1" s="1"/>
  <c r="JE14" i="1" s="1"/>
  <c r="JF14" i="1" s="1"/>
  <c r="JG14" i="1" s="1"/>
  <c r="JH14" i="1" s="1"/>
  <c r="JI14" i="1" s="1"/>
  <c r="JJ14" i="1" s="1"/>
  <c r="JK14" i="1" s="1"/>
  <c r="JL14" i="1" s="1"/>
  <c r="JM14" i="1" s="1"/>
  <c r="JN14" i="1" s="1"/>
  <c r="JO14" i="1" s="1"/>
  <c r="JP14" i="1" s="1"/>
  <c r="JQ14" i="1" s="1"/>
  <c r="JR14" i="1" s="1"/>
  <c r="JS14" i="1" s="1"/>
  <c r="EA15" i="1"/>
  <c r="EB15" i="1" s="1"/>
  <c r="EC15" i="1" s="1"/>
  <c r="II15" i="1"/>
  <c r="EC14" i="1"/>
  <c r="ED13" i="1"/>
  <c r="EE13" i="1" s="1"/>
  <c r="EF13" i="1" s="1"/>
  <c r="EG13" i="1" s="1"/>
  <c r="EH13" i="1" s="1"/>
  <c r="EI13" i="1" s="1"/>
  <c r="EJ13" i="1" s="1"/>
  <c r="EK13" i="1" s="1"/>
  <c r="EL13" i="1" s="1"/>
  <c r="EM13" i="1" s="1"/>
  <c r="EN13" i="1" s="1"/>
  <c r="EO13" i="1" s="1"/>
  <c r="EP13" i="1" s="1"/>
  <c r="EE12" i="1"/>
  <c r="FL14" i="1"/>
  <c r="BA14" i="1" s="1"/>
  <c r="GT15" i="1"/>
  <c r="GM15" i="1"/>
  <c r="GD15" i="1"/>
  <c r="FZ15" i="1"/>
  <c r="GG15" i="1"/>
  <c r="GU15" i="1"/>
  <c r="FR15" i="1"/>
  <c r="FU15" i="1"/>
  <c r="GQ15" i="1"/>
  <c r="GI15" i="1"/>
  <c r="GJ15" i="1"/>
  <c r="GW15" i="1"/>
  <c r="FM15" i="1"/>
  <c r="FN15" i="1"/>
  <c r="FX15" i="1"/>
  <c r="GB15" i="1"/>
  <c r="GO15" i="1"/>
  <c r="FW15" i="1"/>
  <c r="GE15" i="1"/>
  <c r="GH15" i="1"/>
  <c r="GV15" i="1"/>
  <c r="GN15" i="1"/>
  <c r="FS15" i="1"/>
  <c r="FP15" i="1"/>
  <c r="GS15" i="1"/>
  <c r="GP15" i="1"/>
  <c r="GK15" i="1"/>
  <c r="GL15" i="1"/>
  <c r="FT15" i="1"/>
  <c r="FV15" i="1"/>
  <c r="FY15" i="1"/>
  <c r="GF15" i="1"/>
  <c r="GA15" i="1"/>
  <c r="GC15" i="1"/>
  <c r="GR15" i="1"/>
  <c r="FQ15" i="1"/>
  <c r="FO15" i="1"/>
  <c r="BJ10" i="1"/>
  <c r="BI11" i="1"/>
  <c r="BK9" i="1"/>
  <c r="BF14" i="1"/>
  <c r="BL8" i="1"/>
  <c r="BH12" i="1"/>
  <c r="BG13" i="1"/>
  <c r="X21" i="1"/>
  <c r="X22" i="1" s="1"/>
  <c r="X23" i="1" s="1"/>
  <c r="X24" i="1" s="1"/>
  <c r="X25" i="1" s="1"/>
  <c r="X26" i="1" s="1"/>
  <c r="X27" i="1" s="1"/>
  <c r="X28" i="1" s="1"/>
  <c r="E46" i="1"/>
  <c r="M34" i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AT46" i="1"/>
  <c r="E47" i="1"/>
  <c r="T19" i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Y17" i="1"/>
  <c r="U23" i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AG18" i="1"/>
  <c r="AG19" i="1" s="1"/>
  <c r="AG20" i="1" s="1"/>
  <c r="AG21" i="1" s="1"/>
  <c r="AG22" i="1" s="1"/>
  <c r="AG23" i="1" s="1"/>
  <c r="AG24" i="1" s="1"/>
  <c r="AK54" i="1"/>
  <c r="AK55" i="1" s="1"/>
  <c r="AK56" i="1" s="1"/>
  <c r="AK57" i="1" s="1"/>
  <c r="AK19" i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H17" i="1"/>
  <c r="AH18" i="1" s="1"/>
  <c r="AH19" i="1" s="1"/>
  <c r="Q18" i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AT45" i="1"/>
  <c r="AF19" i="1"/>
  <c r="CR16" i="1"/>
  <c r="DU16" i="1"/>
  <c r="DR16" i="1"/>
  <c r="DM16" i="1"/>
  <c r="DT16" i="1"/>
  <c r="CV16" i="1"/>
  <c r="CX16" i="1"/>
  <c r="DY16" i="1"/>
  <c r="DH16" i="1"/>
  <c r="DC16" i="1"/>
  <c r="CQ17" i="1"/>
  <c r="DE16" i="1"/>
  <c r="DN16" i="1"/>
  <c r="DO16" i="1"/>
  <c r="DK16" i="1"/>
  <c r="CS16" i="1"/>
  <c r="DQ16" i="1"/>
  <c r="DF16" i="1"/>
  <c r="CY16" i="1"/>
  <c r="DB16" i="1"/>
  <c r="DL16" i="1"/>
  <c r="DV16" i="1"/>
  <c r="DG16" i="1"/>
  <c r="DW16" i="1"/>
  <c r="DJ16" i="1"/>
  <c r="CT16" i="1"/>
  <c r="DZ16" i="1"/>
  <c r="CW16" i="1"/>
  <c r="DX16" i="1"/>
  <c r="DI16" i="1"/>
  <c r="DP16" i="1"/>
  <c r="CZ16" i="1"/>
  <c r="CU16" i="1"/>
  <c r="DD16" i="1"/>
  <c r="DA16" i="1"/>
  <c r="DS16" i="1"/>
  <c r="CP16" i="1"/>
  <c r="GX15" i="1"/>
  <c r="GY15" i="1" s="1"/>
  <c r="GZ15" i="1" s="1"/>
  <c r="HA15" i="1" s="1"/>
  <c r="HB15" i="1" s="1"/>
  <c r="HC15" i="1" s="1"/>
  <c r="HD15" i="1" s="1"/>
  <c r="HE15" i="1" s="1"/>
  <c r="HF15" i="1" s="1"/>
  <c r="HG15" i="1" s="1"/>
  <c r="HH15" i="1" s="1"/>
  <c r="HI15" i="1" s="1"/>
  <c r="HJ15" i="1" s="1"/>
  <c r="HK15" i="1" s="1"/>
  <c r="HL15" i="1" s="1"/>
  <c r="HM15" i="1" s="1"/>
  <c r="HN15" i="1" s="1"/>
  <c r="HO15" i="1" s="1"/>
  <c r="HP15" i="1" s="1"/>
  <c r="HQ15" i="1" s="1"/>
  <c r="HR15" i="1" s="1"/>
  <c r="HS15" i="1" s="1"/>
  <c r="HT15" i="1" s="1"/>
  <c r="HU15" i="1" s="1"/>
  <c r="HV15" i="1" s="1"/>
  <c r="HW15" i="1" s="1"/>
  <c r="HX15" i="1" s="1"/>
  <c r="HY15" i="1" s="1"/>
  <c r="HZ15" i="1" s="1"/>
  <c r="IA15" i="1" s="1"/>
  <c r="IB15" i="1" s="1"/>
  <c r="IC15" i="1" s="1"/>
  <c r="ID15" i="1" s="1"/>
  <c r="IE15" i="1" s="1"/>
  <c r="IF15" i="1" s="1"/>
  <c r="IG15" i="1" s="1"/>
  <c r="IH15" i="1" s="1"/>
  <c r="AQ15" i="1" s="1"/>
  <c r="BE15" i="1"/>
  <c r="AW14" i="1"/>
  <c r="AV14" i="1"/>
  <c r="AS15" i="1"/>
  <c r="AT15" i="1"/>
  <c r="AR14" i="1"/>
  <c r="AX15" i="1" l="1"/>
  <c r="AZ15" i="1"/>
  <c r="BC14" i="1"/>
  <c r="BD14" i="1" s="1"/>
  <c r="AY14" i="1"/>
  <c r="IJ15" i="1"/>
  <c r="IK15" i="1" s="1"/>
  <c r="IL15" i="1" s="1"/>
  <c r="IM15" i="1" s="1"/>
  <c r="IN15" i="1" s="1"/>
  <c r="IO15" i="1" s="1"/>
  <c r="IP15" i="1" s="1"/>
  <c r="IQ15" i="1" s="1"/>
  <c r="IR15" i="1" s="1"/>
  <c r="IS15" i="1" s="1"/>
  <c r="IT15" i="1" s="1"/>
  <c r="IU15" i="1" s="1"/>
  <c r="IV15" i="1" s="1"/>
  <c r="IW15" i="1" s="1"/>
  <c r="IX15" i="1" s="1"/>
  <c r="IY15" i="1" s="1"/>
  <c r="IZ15" i="1" s="1"/>
  <c r="JA15" i="1" s="1"/>
  <c r="JB15" i="1" s="1"/>
  <c r="JC15" i="1" s="1"/>
  <c r="JD15" i="1" s="1"/>
  <c r="JE15" i="1" s="1"/>
  <c r="JF15" i="1" s="1"/>
  <c r="JG15" i="1" s="1"/>
  <c r="JH15" i="1" s="1"/>
  <c r="JI15" i="1" s="1"/>
  <c r="JJ15" i="1" s="1"/>
  <c r="JK15" i="1" s="1"/>
  <c r="JL15" i="1" s="1"/>
  <c r="JM15" i="1" s="1"/>
  <c r="JN15" i="1" s="1"/>
  <c r="JO15" i="1" s="1"/>
  <c r="JP15" i="1" s="1"/>
  <c r="JQ15" i="1" s="1"/>
  <c r="JR15" i="1" s="1"/>
  <c r="JS15" i="1" s="1"/>
  <c r="EA16" i="1"/>
  <c r="EB16" i="1" s="1"/>
  <c r="EC16" i="1" s="1"/>
  <c r="II16" i="1"/>
  <c r="EQ13" i="1"/>
  <c r="ED14" i="1"/>
  <c r="ED15" i="1"/>
  <c r="EF12" i="1"/>
  <c r="FR16" i="1"/>
  <c r="FL15" i="1"/>
  <c r="BA15" i="1" s="1"/>
  <c r="FO16" i="1"/>
  <c r="GQ16" i="1"/>
  <c r="GU16" i="1"/>
  <c r="FZ16" i="1"/>
  <c r="FQ16" i="1"/>
  <c r="GK16" i="1"/>
  <c r="FY16" i="1"/>
  <c r="GN16" i="1"/>
  <c r="GW16" i="1"/>
  <c r="GE16" i="1"/>
  <c r="GI16" i="1"/>
  <c r="GP16" i="1"/>
  <c r="FX16" i="1"/>
  <c r="FU16" i="1"/>
  <c r="GC16" i="1"/>
  <c r="FW16" i="1"/>
  <c r="FV16" i="1"/>
  <c r="GB16" i="1"/>
  <c r="GG16" i="1"/>
  <c r="GT16" i="1"/>
  <c r="GD16" i="1"/>
  <c r="GM16" i="1"/>
  <c r="GA16" i="1"/>
  <c r="FT16" i="1"/>
  <c r="GS16" i="1"/>
  <c r="FN16" i="1"/>
  <c r="FM16" i="1"/>
  <c r="FS16" i="1"/>
  <c r="GV16" i="1"/>
  <c r="GH16" i="1"/>
  <c r="GJ16" i="1"/>
  <c r="GO16" i="1"/>
  <c r="GL16" i="1"/>
  <c r="GF16" i="1"/>
  <c r="GR16" i="1"/>
  <c r="FP16" i="1"/>
  <c r="BF15" i="1"/>
  <c r="BI12" i="1"/>
  <c r="BJ11" i="1"/>
  <c r="BG14" i="1"/>
  <c r="BH13" i="1"/>
  <c r="BM8" i="1"/>
  <c r="BL9" i="1"/>
  <c r="BK10" i="1"/>
  <c r="X29" i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U39" i="1"/>
  <c r="U40" i="1" s="1"/>
  <c r="U41" i="1" s="1"/>
  <c r="U42" i="1" s="1"/>
  <c r="U43" i="1" s="1"/>
  <c r="U44" i="1" s="1"/>
  <c r="U45" i="1" s="1"/>
  <c r="U46" i="1" s="1"/>
  <c r="U47" i="1" s="1"/>
  <c r="U48" i="1" s="1"/>
  <c r="U49" i="1" s="1"/>
  <c r="U50" i="1" s="1"/>
  <c r="U51" i="1" s="1"/>
  <c r="U52" i="1" s="1"/>
  <c r="U53" i="1" s="1"/>
  <c r="U54" i="1" s="1"/>
  <c r="U55" i="1" s="1"/>
  <c r="U56" i="1" s="1"/>
  <c r="U57" i="1" s="1"/>
  <c r="AH20" i="1"/>
  <c r="AH21" i="1" s="1"/>
  <c r="AH22" i="1" s="1"/>
  <c r="AH23" i="1" s="1"/>
  <c r="Y18" i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AT47" i="1"/>
  <c r="E48" i="1"/>
  <c r="AG25" i="1"/>
  <c r="AG26" i="1" s="1"/>
  <c r="T36" i="1"/>
  <c r="AW46" i="1"/>
  <c r="AF20" i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W45" i="1"/>
  <c r="DS17" i="1"/>
  <c r="DD17" i="1"/>
  <c r="CZ17" i="1"/>
  <c r="DI17" i="1"/>
  <c r="CW17" i="1"/>
  <c r="CT17" i="1"/>
  <c r="DW17" i="1"/>
  <c r="DV17" i="1"/>
  <c r="DB17" i="1"/>
  <c r="DF17" i="1"/>
  <c r="CS17" i="1"/>
  <c r="DO17" i="1"/>
  <c r="DE17" i="1"/>
  <c r="DC17" i="1"/>
  <c r="DY17" i="1"/>
  <c r="CV17" i="1"/>
  <c r="DM17" i="1"/>
  <c r="DU17" i="1"/>
  <c r="DA17" i="1"/>
  <c r="CU17" i="1"/>
  <c r="DP17" i="1"/>
  <c r="DX17" i="1"/>
  <c r="DZ17" i="1"/>
  <c r="DJ17" i="1"/>
  <c r="DG17" i="1"/>
  <c r="DL17" i="1"/>
  <c r="CY17" i="1"/>
  <c r="DQ17" i="1"/>
  <c r="DK17" i="1"/>
  <c r="DN17" i="1"/>
  <c r="CQ18" i="1"/>
  <c r="DH17" i="1"/>
  <c r="CX17" i="1"/>
  <c r="DT17" i="1"/>
  <c r="DR17" i="1"/>
  <c r="CR17" i="1"/>
  <c r="CP17" i="1"/>
  <c r="GX16" i="1"/>
  <c r="GY16" i="1" s="1"/>
  <c r="GZ16" i="1" s="1"/>
  <c r="HA16" i="1" s="1"/>
  <c r="HB16" i="1" s="1"/>
  <c r="HC16" i="1" s="1"/>
  <c r="HD16" i="1" s="1"/>
  <c r="HE16" i="1" s="1"/>
  <c r="HF16" i="1" s="1"/>
  <c r="HG16" i="1" s="1"/>
  <c r="HH16" i="1" s="1"/>
  <c r="HI16" i="1" s="1"/>
  <c r="HJ16" i="1" s="1"/>
  <c r="HK16" i="1" s="1"/>
  <c r="HL16" i="1" s="1"/>
  <c r="HM16" i="1" s="1"/>
  <c r="HN16" i="1" s="1"/>
  <c r="HO16" i="1" s="1"/>
  <c r="HP16" i="1" s="1"/>
  <c r="HQ16" i="1" s="1"/>
  <c r="HR16" i="1" s="1"/>
  <c r="HS16" i="1" s="1"/>
  <c r="HT16" i="1" s="1"/>
  <c r="HU16" i="1" s="1"/>
  <c r="HV16" i="1" s="1"/>
  <c r="HW16" i="1" s="1"/>
  <c r="HX16" i="1" s="1"/>
  <c r="HY16" i="1" s="1"/>
  <c r="HZ16" i="1" s="1"/>
  <c r="IA16" i="1" s="1"/>
  <c r="IB16" i="1" s="1"/>
  <c r="IC16" i="1" s="1"/>
  <c r="ID16" i="1" s="1"/>
  <c r="IE16" i="1" s="1"/>
  <c r="IF16" i="1" s="1"/>
  <c r="IG16" i="1" s="1"/>
  <c r="IH16" i="1" s="1"/>
  <c r="AQ16" i="1" s="1"/>
  <c r="BE16" i="1"/>
  <c r="AW15" i="1"/>
  <c r="AV15" i="1"/>
  <c r="AS16" i="1"/>
  <c r="AT16" i="1"/>
  <c r="AR15" i="1"/>
  <c r="AX16" i="1" l="1"/>
  <c r="AZ16" i="1"/>
  <c r="AY15" i="1"/>
  <c r="BC15" i="1"/>
  <c r="BD15" i="1" s="1"/>
  <c r="IJ16" i="1"/>
  <c r="IK16" i="1" s="1"/>
  <c r="IL16" i="1" s="1"/>
  <c r="IM16" i="1" s="1"/>
  <c r="IN16" i="1" s="1"/>
  <c r="IO16" i="1" s="1"/>
  <c r="IP16" i="1" s="1"/>
  <c r="IQ16" i="1" s="1"/>
  <c r="IR16" i="1" s="1"/>
  <c r="IS16" i="1" s="1"/>
  <c r="IT16" i="1" s="1"/>
  <c r="IU16" i="1" s="1"/>
  <c r="IV16" i="1" s="1"/>
  <c r="IW16" i="1" s="1"/>
  <c r="IX16" i="1" s="1"/>
  <c r="IY16" i="1" s="1"/>
  <c r="IZ16" i="1" s="1"/>
  <c r="JA16" i="1" s="1"/>
  <c r="JB16" i="1" s="1"/>
  <c r="JC16" i="1" s="1"/>
  <c r="JD16" i="1" s="1"/>
  <c r="JE16" i="1" s="1"/>
  <c r="JF16" i="1" s="1"/>
  <c r="JG16" i="1" s="1"/>
  <c r="JH16" i="1" s="1"/>
  <c r="JI16" i="1" s="1"/>
  <c r="JJ16" i="1" s="1"/>
  <c r="JK16" i="1" s="1"/>
  <c r="JL16" i="1" s="1"/>
  <c r="JM16" i="1" s="1"/>
  <c r="JN16" i="1" s="1"/>
  <c r="JO16" i="1" s="1"/>
  <c r="JP16" i="1" s="1"/>
  <c r="JQ16" i="1" s="1"/>
  <c r="JR16" i="1" s="1"/>
  <c r="JS16" i="1" s="1"/>
  <c r="EA17" i="1"/>
  <c r="EB17" i="1" s="1"/>
  <c r="EC17" i="1" s="1"/>
  <c r="II17" i="1"/>
  <c r="ED16" i="1"/>
  <c r="EE15" i="1"/>
  <c r="EE14" i="1"/>
  <c r="ER13" i="1"/>
  <c r="ES13" i="1" s="1"/>
  <c r="ET13" i="1" s="1"/>
  <c r="EU13" i="1" s="1"/>
  <c r="EV13" i="1" s="1"/>
  <c r="EW13" i="1" s="1"/>
  <c r="EX13" i="1" s="1"/>
  <c r="EY13" i="1" s="1"/>
  <c r="EZ13" i="1" s="1"/>
  <c r="FA13" i="1" s="1"/>
  <c r="FB13" i="1" s="1"/>
  <c r="FC13" i="1" s="1"/>
  <c r="FD13" i="1" s="1"/>
  <c r="EG12" i="1"/>
  <c r="GF17" i="1"/>
  <c r="FW17" i="1"/>
  <c r="GW17" i="1"/>
  <c r="FL16" i="1"/>
  <c r="BA16" i="1" s="1"/>
  <c r="FP17" i="1"/>
  <c r="GT17" i="1"/>
  <c r="FV17" i="1"/>
  <c r="GI17" i="1"/>
  <c r="GE17" i="1"/>
  <c r="GN17" i="1"/>
  <c r="GK17" i="1"/>
  <c r="FZ17" i="1"/>
  <c r="GQ17" i="1"/>
  <c r="FO17" i="1"/>
  <c r="FM17" i="1"/>
  <c r="FN17" i="1"/>
  <c r="GC17" i="1"/>
  <c r="FU17" i="1"/>
  <c r="GO17" i="1"/>
  <c r="GH17" i="1"/>
  <c r="FS17" i="1"/>
  <c r="FT17" i="1"/>
  <c r="GM17" i="1"/>
  <c r="GG17" i="1"/>
  <c r="GP17" i="1"/>
  <c r="FY17" i="1"/>
  <c r="FQ17" i="1"/>
  <c r="GU17" i="1"/>
  <c r="FX17" i="1"/>
  <c r="GR17" i="1"/>
  <c r="GL17" i="1"/>
  <c r="GJ17" i="1"/>
  <c r="GV17" i="1"/>
  <c r="GS17" i="1"/>
  <c r="GA17" i="1"/>
  <c r="GD17" i="1"/>
  <c r="FR17" i="1"/>
  <c r="GB17" i="1"/>
  <c r="BN8" i="1"/>
  <c r="BJ12" i="1"/>
  <c r="BL10" i="1"/>
  <c r="BH14" i="1"/>
  <c r="BF16" i="1"/>
  <c r="BM9" i="1"/>
  <c r="BI13" i="1"/>
  <c r="BK11" i="1"/>
  <c r="BG15" i="1"/>
  <c r="AH24" i="1"/>
  <c r="AH25" i="1" s="1"/>
  <c r="AH26" i="1" s="1"/>
  <c r="AH27" i="1" s="1"/>
  <c r="AH28" i="1" s="1"/>
  <c r="AH29" i="1" s="1"/>
  <c r="AH30" i="1" s="1"/>
  <c r="AH31" i="1" s="1"/>
  <c r="AH32" i="1" s="1"/>
  <c r="AH33" i="1" s="1"/>
  <c r="AW47" i="1"/>
  <c r="AG27" i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T48" i="1"/>
  <c r="E49" i="1"/>
  <c r="T37" i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Y31" i="1"/>
  <c r="Y32" i="1" s="1"/>
  <c r="Y33" i="1" s="1"/>
  <c r="Y34" i="1" s="1"/>
  <c r="Y35" i="1" s="1"/>
  <c r="Y36" i="1" s="1"/>
  <c r="Y37" i="1" s="1"/>
  <c r="Y38" i="1" s="1"/>
  <c r="Y39" i="1" s="1"/>
  <c r="AF41" i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BE45" i="1"/>
  <c r="DR18" i="1"/>
  <c r="CX18" i="1"/>
  <c r="CQ19" i="1"/>
  <c r="DK18" i="1"/>
  <c r="CY18" i="1"/>
  <c r="DG18" i="1"/>
  <c r="DP18" i="1"/>
  <c r="DA18" i="1"/>
  <c r="DU18" i="1"/>
  <c r="CV18" i="1"/>
  <c r="DC18" i="1"/>
  <c r="DO18" i="1"/>
  <c r="DF18" i="1"/>
  <c r="DV18" i="1"/>
  <c r="CT18" i="1"/>
  <c r="DI18" i="1"/>
  <c r="DD18" i="1"/>
  <c r="DJ18" i="1"/>
  <c r="DS18" i="1"/>
  <c r="CR18" i="1"/>
  <c r="DT18" i="1"/>
  <c r="DH18" i="1"/>
  <c r="DN18" i="1"/>
  <c r="DQ18" i="1"/>
  <c r="DL18" i="1"/>
  <c r="DX18" i="1"/>
  <c r="CU18" i="1"/>
  <c r="DM18" i="1"/>
  <c r="DY18" i="1"/>
  <c r="DE18" i="1"/>
  <c r="CS18" i="1"/>
  <c r="DB18" i="1"/>
  <c r="DW18" i="1"/>
  <c r="CW18" i="1"/>
  <c r="CZ18" i="1"/>
  <c r="DZ18" i="1"/>
  <c r="CP18" i="1"/>
  <c r="GX17" i="1"/>
  <c r="GY17" i="1" s="1"/>
  <c r="GZ17" i="1" s="1"/>
  <c r="HA17" i="1" s="1"/>
  <c r="HB17" i="1" s="1"/>
  <c r="HC17" i="1" s="1"/>
  <c r="HD17" i="1" s="1"/>
  <c r="HE17" i="1" s="1"/>
  <c r="HF17" i="1" s="1"/>
  <c r="HG17" i="1" s="1"/>
  <c r="HH17" i="1" s="1"/>
  <c r="HI17" i="1" s="1"/>
  <c r="HJ17" i="1" s="1"/>
  <c r="HK17" i="1" s="1"/>
  <c r="HL17" i="1" s="1"/>
  <c r="HM17" i="1" s="1"/>
  <c r="HN17" i="1" s="1"/>
  <c r="HO17" i="1" s="1"/>
  <c r="HP17" i="1" s="1"/>
  <c r="HQ17" i="1" s="1"/>
  <c r="HR17" i="1" s="1"/>
  <c r="HS17" i="1" s="1"/>
  <c r="HT17" i="1" s="1"/>
  <c r="HU17" i="1" s="1"/>
  <c r="HV17" i="1" s="1"/>
  <c r="HW17" i="1" s="1"/>
  <c r="HX17" i="1" s="1"/>
  <c r="HY17" i="1" s="1"/>
  <c r="HZ17" i="1" s="1"/>
  <c r="IA17" i="1" s="1"/>
  <c r="IB17" i="1" s="1"/>
  <c r="IC17" i="1" s="1"/>
  <c r="ID17" i="1" s="1"/>
  <c r="IE17" i="1" s="1"/>
  <c r="IF17" i="1" s="1"/>
  <c r="IG17" i="1" s="1"/>
  <c r="IH17" i="1" s="1"/>
  <c r="AQ17" i="1" s="1"/>
  <c r="BE17" i="1"/>
  <c r="AW16" i="1"/>
  <c r="AV16" i="1"/>
  <c r="AS17" i="1"/>
  <c r="AT17" i="1"/>
  <c r="AR16" i="1"/>
  <c r="AZ17" i="1" l="1"/>
  <c r="AX17" i="1"/>
  <c r="AY16" i="1"/>
  <c r="BC16" i="1"/>
  <c r="BD16" i="1" s="1"/>
  <c r="IJ17" i="1"/>
  <c r="IK17" i="1" s="1"/>
  <c r="IL17" i="1" s="1"/>
  <c r="IM17" i="1" s="1"/>
  <c r="IN17" i="1" s="1"/>
  <c r="IO17" i="1" s="1"/>
  <c r="IP17" i="1" s="1"/>
  <c r="IQ17" i="1" s="1"/>
  <c r="IR17" i="1" s="1"/>
  <c r="IS17" i="1" s="1"/>
  <c r="IT17" i="1" s="1"/>
  <c r="IU17" i="1" s="1"/>
  <c r="IV17" i="1" s="1"/>
  <c r="IW17" i="1" s="1"/>
  <c r="IX17" i="1" s="1"/>
  <c r="IY17" i="1" s="1"/>
  <c r="IZ17" i="1" s="1"/>
  <c r="JA17" i="1" s="1"/>
  <c r="JB17" i="1" s="1"/>
  <c r="JC17" i="1" s="1"/>
  <c r="JD17" i="1" s="1"/>
  <c r="JE17" i="1" s="1"/>
  <c r="JF17" i="1" s="1"/>
  <c r="JG17" i="1" s="1"/>
  <c r="JH17" i="1" s="1"/>
  <c r="JI17" i="1" s="1"/>
  <c r="JJ17" i="1" s="1"/>
  <c r="JK17" i="1" s="1"/>
  <c r="JL17" i="1" s="1"/>
  <c r="JM17" i="1" s="1"/>
  <c r="JN17" i="1" s="1"/>
  <c r="JO17" i="1" s="1"/>
  <c r="JP17" i="1" s="1"/>
  <c r="JQ17" i="1" s="1"/>
  <c r="JR17" i="1" s="1"/>
  <c r="JS17" i="1" s="1"/>
  <c r="EA18" i="1"/>
  <c r="EB18" i="1" s="1"/>
  <c r="II18" i="1"/>
  <c r="EH12" i="1"/>
  <c r="EF14" i="1"/>
  <c r="EE16" i="1"/>
  <c r="FE13" i="1"/>
  <c r="ED17" i="1"/>
  <c r="EF15" i="1"/>
  <c r="FQ18" i="1"/>
  <c r="GF18" i="1"/>
  <c r="FU18" i="1"/>
  <c r="GC18" i="1"/>
  <c r="GV18" i="1"/>
  <c r="GH18" i="1"/>
  <c r="GJ18" i="1"/>
  <c r="FW18" i="1"/>
  <c r="FL17" i="1"/>
  <c r="BA17" i="1" s="1"/>
  <c r="FV18" i="1"/>
  <c r="GK18" i="1"/>
  <c r="FP18" i="1"/>
  <c r="FO18" i="1"/>
  <c r="GT18" i="1"/>
  <c r="FT18" i="1"/>
  <c r="GE18" i="1"/>
  <c r="FM18" i="1"/>
  <c r="FN18" i="1"/>
  <c r="GU18" i="1"/>
  <c r="GR18" i="1"/>
  <c r="GB18" i="1"/>
  <c r="GD18" i="1"/>
  <c r="GS18" i="1"/>
  <c r="GP18" i="1"/>
  <c r="GW18" i="1"/>
  <c r="FZ18" i="1"/>
  <c r="GO18" i="1"/>
  <c r="GG18" i="1"/>
  <c r="GM18" i="1"/>
  <c r="FY18" i="1"/>
  <c r="GI18" i="1"/>
  <c r="FX18" i="1"/>
  <c r="FS18" i="1"/>
  <c r="GL18" i="1"/>
  <c r="GQ18" i="1"/>
  <c r="FR18" i="1"/>
  <c r="GA18" i="1"/>
  <c r="GN18" i="1"/>
  <c r="BL11" i="1"/>
  <c r="BN9" i="1"/>
  <c r="BI14" i="1"/>
  <c r="BK12" i="1"/>
  <c r="BH15" i="1"/>
  <c r="BJ13" i="1"/>
  <c r="BG16" i="1"/>
  <c r="BM10" i="1"/>
  <c r="BO8" i="1"/>
  <c r="AH34" i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Y40" i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AT49" i="1"/>
  <c r="E50" i="1"/>
  <c r="AW48" i="1"/>
  <c r="BF45" i="1"/>
  <c r="BE46" i="1"/>
  <c r="CZ19" i="1"/>
  <c r="CS19" i="1"/>
  <c r="DY19" i="1"/>
  <c r="DX19" i="1"/>
  <c r="DQ19" i="1"/>
  <c r="CR19" i="1"/>
  <c r="DJ19" i="1"/>
  <c r="DI19" i="1"/>
  <c r="DO19" i="1"/>
  <c r="CV19" i="1"/>
  <c r="DA19" i="1"/>
  <c r="DG19" i="1"/>
  <c r="DK19" i="1"/>
  <c r="CX19" i="1"/>
  <c r="DV19" i="1"/>
  <c r="DZ19" i="1"/>
  <c r="CW19" i="1"/>
  <c r="DB19" i="1"/>
  <c r="DE19" i="1"/>
  <c r="DM19" i="1"/>
  <c r="CU19" i="1"/>
  <c r="DL19" i="1"/>
  <c r="DN19" i="1"/>
  <c r="DT19" i="1"/>
  <c r="DS19" i="1"/>
  <c r="DD19" i="1"/>
  <c r="CT19" i="1"/>
  <c r="DF19" i="1"/>
  <c r="DC19" i="1"/>
  <c r="DU19" i="1"/>
  <c r="DP19" i="1"/>
  <c r="CY19" i="1"/>
  <c r="CQ20" i="1"/>
  <c r="DR19" i="1"/>
  <c r="DW19" i="1"/>
  <c r="DH19" i="1"/>
  <c r="CP19" i="1"/>
  <c r="GX18" i="1"/>
  <c r="GY18" i="1" s="1"/>
  <c r="GZ18" i="1" s="1"/>
  <c r="HA18" i="1" s="1"/>
  <c r="HB18" i="1" s="1"/>
  <c r="HC18" i="1" s="1"/>
  <c r="HD18" i="1" s="1"/>
  <c r="HE18" i="1" s="1"/>
  <c r="HF18" i="1" s="1"/>
  <c r="HG18" i="1" s="1"/>
  <c r="HH18" i="1" s="1"/>
  <c r="HI18" i="1" s="1"/>
  <c r="HJ18" i="1" s="1"/>
  <c r="HK18" i="1" s="1"/>
  <c r="HL18" i="1" s="1"/>
  <c r="HM18" i="1" s="1"/>
  <c r="HN18" i="1" s="1"/>
  <c r="HO18" i="1" s="1"/>
  <c r="HP18" i="1" s="1"/>
  <c r="HQ18" i="1" s="1"/>
  <c r="HR18" i="1" s="1"/>
  <c r="HS18" i="1" s="1"/>
  <c r="HT18" i="1" s="1"/>
  <c r="HU18" i="1" s="1"/>
  <c r="HV18" i="1" s="1"/>
  <c r="HW18" i="1" s="1"/>
  <c r="HX18" i="1" s="1"/>
  <c r="HY18" i="1" s="1"/>
  <c r="HZ18" i="1" s="1"/>
  <c r="IA18" i="1" s="1"/>
  <c r="IB18" i="1" s="1"/>
  <c r="IC18" i="1" s="1"/>
  <c r="ID18" i="1" s="1"/>
  <c r="IE18" i="1" s="1"/>
  <c r="IF18" i="1" s="1"/>
  <c r="IG18" i="1" s="1"/>
  <c r="IH18" i="1" s="1"/>
  <c r="AQ18" i="1" s="1"/>
  <c r="BE18" i="1"/>
  <c r="BF17" i="1"/>
  <c r="AW17" i="1"/>
  <c r="AV17" i="1"/>
  <c r="AS18" i="1"/>
  <c r="AT18" i="1"/>
  <c r="AR17" i="1"/>
  <c r="AZ18" i="1" l="1"/>
  <c r="AY17" i="1"/>
  <c r="AX18" i="1"/>
  <c r="BC17" i="1"/>
  <c r="BD17" i="1" s="1"/>
  <c r="EI12" i="1"/>
  <c r="IJ18" i="1"/>
  <c r="IK18" i="1" s="1"/>
  <c r="IL18" i="1" s="1"/>
  <c r="IM18" i="1" s="1"/>
  <c r="IN18" i="1" s="1"/>
  <c r="IO18" i="1" s="1"/>
  <c r="IP18" i="1" s="1"/>
  <c r="IQ18" i="1" s="1"/>
  <c r="IR18" i="1" s="1"/>
  <c r="IS18" i="1" s="1"/>
  <c r="IT18" i="1" s="1"/>
  <c r="IU18" i="1" s="1"/>
  <c r="IV18" i="1" s="1"/>
  <c r="IW18" i="1" s="1"/>
  <c r="IX18" i="1" s="1"/>
  <c r="IY18" i="1" s="1"/>
  <c r="IZ18" i="1" s="1"/>
  <c r="JA18" i="1" s="1"/>
  <c r="JB18" i="1" s="1"/>
  <c r="JC18" i="1" s="1"/>
  <c r="JD18" i="1" s="1"/>
  <c r="JE18" i="1" s="1"/>
  <c r="JF18" i="1" s="1"/>
  <c r="JG18" i="1" s="1"/>
  <c r="JH18" i="1" s="1"/>
  <c r="JI18" i="1" s="1"/>
  <c r="JJ18" i="1" s="1"/>
  <c r="JK18" i="1" s="1"/>
  <c r="JL18" i="1" s="1"/>
  <c r="JM18" i="1" s="1"/>
  <c r="JN18" i="1" s="1"/>
  <c r="JO18" i="1" s="1"/>
  <c r="JP18" i="1" s="1"/>
  <c r="JQ18" i="1" s="1"/>
  <c r="JR18" i="1" s="1"/>
  <c r="JS18" i="1" s="1"/>
  <c r="EA19" i="1"/>
  <c r="EB19" i="1" s="1"/>
  <c r="EC19" i="1" s="1"/>
  <c r="II19" i="1"/>
  <c r="EF16" i="1"/>
  <c r="EC18" i="1"/>
  <c r="ED18" i="1" s="1"/>
  <c r="EE18" i="1" s="1"/>
  <c r="FF13" i="1"/>
  <c r="FG13" i="1" s="1"/>
  <c r="FH13" i="1" s="1"/>
  <c r="FI13" i="1" s="1"/>
  <c r="FJ13" i="1" s="1"/>
  <c r="FK13" i="1" s="1"/>
  <c r="EG14" i="1"/>
  <c r="EH14" i="1" s="1"/>
  <c r="EI14" i="1" s="1"/>
  <c r="EJ14" i="1" s="1"/>
  <c r="EK14" i="1" s="1"/>
  <c r="EL14" i="1" s="1"/>
  <c r="EM14" i="1" s="1"/>
  <c r="EN14" i="1" s="1"/>
  <c r="EO14" i="1" s="1"/>
  <c r="EP14" i="1" s="1"/>
  <c r="EQ14" i="1" s="1"/>
  <c r="ER14" i="1" s="1"/>
  <c r="ES14" i="1" s="1"/>
  <c r="ET14" i="1" s="1"/>
  <c r="EU14" i="1" s="1"/>
  <c r="EV14" i="1" s="1"/>
  <c r="EW14" i="1" s="1"/>
  <c r="EX14" i="1" s="1"/>
  <c r="EG15" i="1"/>
  <c r="EH15" i="1" s="1"/>
  <c r="EI15" i="1" s="1"/>
  <c r="EJ15" i="1" s="1"/>
  <c r="EK15" i="1" s="1"/>
  <c r="EL15" i="1" s="1"/>
  <c r="EM15" i="1" s="1"/>
  <c r="EN15" i="1" s="1"/>
  <c r="EO15" i="1" s="1"/>
  <c r="EE17" i="1"/>
  <c r="FO19" i="1"/>
  <c r="FL18" i="1"/>
  <c r="BA18" i="1" s="1"/>
  <c r="GN19" i="1"/>
  <c r="FR19" i="1"/>
  <c r="FY19" i="1"/>
  <c r="GH19" i="1"/>
  <c r="GF19" i="1"/>
  <c r="FW19" i="1"/>
  <c r="GR19" i="1"/>
  <c r="GK19" i="1"/>
  <c r="GW19" i="1"/>
  <c r="GG19" i="1"/>
  <c r="GD19" i="1"/>
  <c r="GE19" i="1"/>
  <c r="GV19" i="1"/>
  <c r="GU19" i="1"/>
  <c r="GL19" i="1"/>
  <c r="GC19" i="1"/>
  <c r="GP19" i="1"/>
  <c r="GS19" i="1"/>
  <c r="GB19" i="1"/>
  <c r="GJ19" i="1"/>
  <c r="FZ19" i="1"/>
  <c r="FV19" i="1"/>
  <c r="FT19" i="1"/>
  <c r="FP19" i="1"/>
  <c r="FQ19" i="1"/>
  <c r="FM19" i="1"/>
  <c r="FN19" i="1"/>
  <c r="GA19" i="1"/>
  <c r="GQ19" i="1"/>
  <c r="FS19" i="1"/>
  <c r="FU19" i="1"/>
  <c r="GI19" i="1"/>
  <c r="GM19" i="1"/>
  <c r="GO19" i="1"/>
  <c r="FX19" i="1"/>
  <c r="GT19" i="1"/>
  <c r="BG45" i="1"/>
  <c r="BN10" i="1"/>
  <c r="BK13" i="1"/>
  <c r="BL12" i="1"/>
  <c r="BO9" i="1"/>
  <c r="BF18" i="1"/>
  <c r="BG17" i="1"/>
  <c r="BP8" i="1"/>
  <c r="BH16" i="1"/>
  <c r="BI15" i="1"/>
  <c r="BJ14" i="1"/>
  <c r="BM11" i="1"/>
  <c r="AT50" i="1"/>
  <c r="E51" i="1"/>
  <c r="AW49" i="1"/>
  <c r="BE47" i="1"/>
  <c r="CV20" i="1"/>
  <c r="DX20" i="1"/>
  <c r="DW20" i="1"/>
  <c r="CQ21" i="1"/>
  <c r="DP20" i="1"/>
  <c r="DC20" i="1"/>
  <c r="CT20" i="1"/>
  <c r="DN20" i="1"/>
  <c r="CU20" i="1"/>
  <c r="DE20" i="1"/>
  <c r="CW20" i="1"/>
  <c r="DV20" i="1"/>
  <c r="DJ20" i="1"/>
  <c r="DG20" i="1"/>
  <c r="DI20" i="1"/>
  <c r="CR20" i="1"/>
  <c r="DK20" i="1"/>
  <c r="DA20" i="1"/>
  <c r="DO20" i="1"/>
  <c r="DQ20" i="1"/>
  <c r="DY20" i="1"/>
  <c r="CZ20" i="1"/>
  <c r="DS20" i="1"/>
  <c r="CX20" i="1"/>
  <c r="CS20" i="1"/>
  <c r="DH20" i="1"/>
  <c r="DR20" i="1"/>
  <c r="CY20" i="1"/>
  <c r="DU20" i="1"/>
  <c r="DF20" i="1"/>
  <c r="DD20" i="1"/>
  <c r="DT20" i="1"/>
  <c r="DL20" i="1"/>
  <c r="DM20" i="1"/>
  <c r="DB20" i="1"/>
  <c r="DZ20" i="1"/>
  <c r="CP20" i="1"/>
  <c r="GX19" i="1"/>
  <c r="GY19" i="1" s="1"/>
  <c r="GZ19" i="1" s="1"/>
  <c r="HA19" i="1" s="1"/>
  <c r="HB19" i="1" s="1"/>
  <c r="HC19" i="1" s="1"/>
  <c r="HD19" i="1" s="1"/>
  <c r="HE19" i="1" s="1"/>
  <c r="HF19" i="1" s="1"/>
  <c r="HG19" i="1" s="1"/>
  <c r="HH19" i="1" s="1"/>
  <c r="HI19" i="1" s="1"/>
  <c r="HJ19" i="1" s="1"/>
  <c r="HK19" i="1" s="1"/>
  <c r="HL19" i="1" s="1"/>
  <c r="HM19" i="1" s="1"/>
  <c r="HN19" i="1" s="1"/>
  <c r="HO19" i="1" s="1"/>
  <c r="HP19" i="1" s="1"/>
  <c r="HQ19" i="1" s="1"/>
  <c r="HR19" i="1" s="1"/>
  <c r="HS19" i="1" s="1"/>
  <c r="HT19" i="1" s="1"/>
  <c r="HU19" i="1" s="1"/>
  <c r="HV19" i="1" s="1"/>
  <c r="HW19" i="1" s="1"/>
  <c r="HX19" i="1" s="1"/>
  <c r="HY19" i="1" s="1"/>
  <c r="HZ19" i="1" s="1"/>
  <c r="IA19" i="1" s="1"/>
  <c r="IB19" i="1" s="1"/>
  <c r="IC19" i="1" s="1"/>
  <c r="ID19" i="1" s="1"/>
  <c r="IE19" i="1" s="1"/>
  <c r="IF19" i="1" s="1"/>
  <c r="IG19" i="1" s="1"/>
  <c r="IH19" i="1" s="1"/>
  <c r="AQ19" i="1" s="1"/>
  <c r="BE19" i="1"/>
  <c r="AW18" i="1"/>
  <c r="AV18" i="1"/>
  <c r="AS19" i="1"/>
  <c r="AT19" i="1"/>
  <c r="AR18" i="1"/>
  <c r="AY18" i="1" l="1"/>
  <c r="AZ19" i="1"/>
  <c r="AX19" i="1"/>
  <c r="BC18" i="1"/>
  <c r="EJ12" i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BB12" i="1" s="1"/>
  <c r="BB13" i="1" s="1"/>
  <c r="IJ19" i="1"/>
  <c r="IK19" i="1" s="1"/>
  <c r="IL19" i="1" s="1"/>
  <c r="IM19" i="1" s="1"/>
  <c r="IN19" i="1" s="1"/>
  <c r="IO19" i="1" s="1"/>
  <c r="IP19" i="1" s="1"/>
  <c r="IQ19" i="1" s="1"/>
  <c r="IR19" i="1" s="1"/>
  <c r="IS19" i="1" s="1"/>
  <c r="IT19" i="1" s="1"/>
  <c r="IU19" i="1" s="1"/>
  <c r="IV19" i="1" s="1"/>
  <c r="IW19" i="1" s="1"/>
  <c r="IX19" i="1" s="1"/>
  <c r="IY19" i="1" s="1"/>
  <c r="IZ19" i="1" s="1"/>
  <c r="JA19" i="1" s="1"/>
  <c r="JB19" i="1" s="1"/>
  <c r="JC19" i="1" s="1"/>
  <c r="JD19" i="1" s="1"/>
  <c r="JE19" i="1" s="1"/>
  <c r="JF19" i="1" s="1"/>
  <c r="JG19" i="1" s="1"/>
  <c r="JH19" i="1" s="1"/>
  <c r="JI19" i="1" s="1"/>
  <c r="JJ19" i="1" s="1"/>
  <c r="JK19" i="1" s="1"/>
  <c r="JL19" i="1" s="1"/>
  <c r="JM19" i="1" s="1"/>
  <c r="JN19" i="1" s="1"/>
  <c r="JO19" i="1" s="1"/>
  <c r="JP19" i="1" s="1"/>
  <c r="JQ19" i="1" s="1"/>
  <c r="JR19" i="1" s="1"/>
  <c r="JS19" i="1" s="1"/>
  <c r="EA20" i="1"/>
  <c r="EB20" i="1" s="1"/>
  <c r="II20" i="1"/>
  <c r="ED19" i="1"/>
  <c r="EY14" i="1"/>
  <c r="EZ14" i="1" s="1"/>
  <c r="FA14" i="1" s="1"/>
  <c r="FB14" i="1" s="1"/>
  <c r="FC14" i="1" s="1"/>
  <c r="FD14" i="1" s="1"/>
  <c r="FE14" i="1" s="1"/>
  <c r="FF14" i="1" s="1"/>
  <c r="FG14" i="1" s="1"/>
  <c r="FH14" i="1" s="1"/>
  <c r="FI14" i="1" s="1"/>
  <c r="FJ14" i="1" s="1"/>
  <c r="FK14" i="1" s="1"/>
  <c r="EF17" i="1"/>
  <c r="EG16" i="1"/>
  <c r="EH16" i="1" s="1"/>
  <c r="EI16" i="1" s="1"/>
  <c r="EJ16" i="1" s="1"/>
  <c r="EK16" i="1" s="1"/>
  <c r="EL16" i="1" s="1"/>
  <c r="EM16" i="1" s="1"/>
  <c r="EN16" i="1" s="1"/>
  <c r="EO16" i="1" s="1"/>
  <c r="EP16" i="1" s="1"/>
  <c r="EQ16" i="1" s="1"/>
  <c r="ER16" i="1" s="1"/>
  <c r="ES16" i="1" s="1"/>
  <c r="ET16" i="1" s="1"/>
  <c r="EU16" i="1" s="1"/>
  <c r="EV16" i="1" s="1"/>
  <c r="EW16" i="1" s="1"/>
  <c r="EX16" i="1" s="1"/>
  <c r="EY16" i="1" s="1"/>
  <c r="EZ16" i="1" s="1"/>
  <c r="FA16" i="1" s="1"/>
  <c r="FB16" i="1" s="1"/>
  <c r="FC16" i="1" s="1"/>
  <c r="EF18" i="1"/>
  <c r="EP15" i="1"/>
  <c r="EQ15" i="1" s="1"/>
  <c r="ER15" i="1" s="1"/>
  <c r="ES15" i="1" s="1"/>
  <c r="ET15" i="1" s="1"/>
  <c r="EU15" i="1" s="1"/>
  <c r="EV15" i="1" s="1"/>
  <c r="EW15" i="1" s="1"/>
  <c r="EX15" i="1" s="1"/>
  <c r="EY15" i="1" s="1"/>
  <c r="EZ15" i="1" s="1"/>
  <c r="FA15" i="1" s="1"/>
  <c r="FB15" i="1" s="1"/>
  <c r="FC15" i="1" s="1"/>
  <c r="FD15" i="1" s="1"/>
  <c r="FE15" i="1" s="1"/>
  <c r="FF15" i="1" s="1"/>
  <c r="FG15" i="1" s="1"/>
  <c r="FH15" i="1" s="1"/>
  <c r="FI15" i="1" s="1"/>
  <c r="FJ15" i="1" s="1"/>
  <c r="FK15" i="1" s="1"/>
  <c r="GD20" i="1"/>
  <c r="FL19" i="1"/>
  <c r="BA19" i="1" s="1"/>
  <c r="FQ20" i="1"/>
  <c r="FW20" i="1"/>
  <c r="GT20" i="1"/>
  <c r="FZ20" i="1"/>
  <c r="GO20" i="1"/>
  <c r="FS20" i="1"/>
  <c r="GF20" i="1"/>
  <c r="GW20" i="1"/>
  <c r="GR20" i="1"/>
  <c r="FP20" i="1"/>
  <c r="GL20" i="1"/>
  <c r="FV20" i="1"/>
  <c r="FM20" i="1"/>
  <c r="FN20" i="1"/>
  <c r="GJ20" i="1"/>
  <c r="GS20" i="1"/>
  <c r="GI20" i="1"/>
  <c r="GH20" i="1"/>
  <c r="GN20" i="1"/>
  <c r="FT20" i="1"/>
  <c r="GB20" i="1"/>
  <c r="GP20" i="1"/>
  <c r="GQ20" i="1"/>
  <c r="GM20" i="1"/>
  <c r="GG20" i="1"/>
  <c r="FU20" i="1"/>
  <c r="FR20" i="1"/>
  <c r="GU20" i="1"/>
  <c r="FO20" i="1"/>
  <c r="GK20" i="1"/>
  <c r="FX20" i="1"/>
  <c r="FY20" i="1"/>
  <c r="GE20" i="1"/>
  <c r="GC20" i="1"/>
  <c r="GA20" i="1"/>
  <c r="GV20" i="1"/>
  <c r="BF19" i="1"/>
  <c r="BN11" i="1"/>
  <c r="BJ15" i="1"/>
  <c r="BQ8" i="1"/>
  <c r="BG18" i="1"/>
  <c r="BM12" i="1"/>
  <c r="BO10" i="1"/>
  <c r="BK14" i="1"/>
  <c r="BI16" i="1"/>
  <c r="BH17" i="1"/>
  <c r="BP9" i="1"/>
  <c r="BL13" i="1"/>
  <c r="BH45" i="1"/>
  <c r="AW50" i="1"/>
  <c r="AT51" i="1"/>
  <c r="E52" i="1"/>
  <c r="BF46" i="1"/>
  <c r="BE48" i="1"/>
  <c r="DZ21" i="1"/>
  <c r="DM21" i="1"/>
  <c r="DT21" i="1"/>
  <c r="DF21" i="1"/>
  <c r="CY21" i="1"/>
  <c r="DH21" i="1"/>
  <c r="CX21" i="1"/>
  <c r="CZ21" i="1"/>
  <c r="DQ21" i="1"/>
  <c r="DA21" i="1"/>
  <c r="CR21" i="1"/>
  <c r="DG21" i="1"/>
  <c r="DV21" i="1"/>
  <c r="DE21" i="1"/>
  <c r="DN21" i="1"/>
  <c r="DC21" i="1"/>
  <c r="CQ22" i="1"/>
  <c r="DX21" i="1"/>
  <c r="DJ21" i="1"/>
  <c r="DB21" i="1"/>
  <c r="DL21" i="1"/>
  <c r="DD21" i="1"/>
  <c r="DU21" i="1"/>
  <c r="DR21" i="1"/>
  <c r="CS21" i="1"/>
  <c r="DS21" i="1"/>
  <c r="DY21" i="1"/>
  <c r="DO21" i="1"/>
  <c r="DK21" i="1"/>
  <c r="DI21" i="1"/>
  <c r="CW21" i="1"/>
  <c r="CU21" i="1"/>
  <c r="CT21" i="1"/>
  <c r="DP21" i="1"/>
  <c r="DW21" i="1"/>
  <c r="CV21" i="1"/>
  <c r="CP21" i="1"/>
  <c r="GX20" i="1"/>
  <c r="GY20" i="1" s="1"/>
  <c r="GZ20" i="1" s="1"/>
  <c r="HA20" i="1" s="1"/>
  <c r="HB20" i="1" s="1"/>
  <c r="HC20" i="1" s="1"/>
  <c r="HD20" i="1" s="1"/>
  <c r="HE20" i="1" s="1"/>
  <c r="HF20" i="1" s="1"/>
  <c r="HG20" i="1" s="1"/>
  <c r="HH20" i="1" s="1"/>
  <c r="HI20" i="1" s="1"/>
  <c r="HJ20" i="1" s="1"/>
  <c r="HK20" i="1" s="1"/>
  <c r="HL20" i="1" s="1"/>
  <c r="HM20" i="1" s="1"/>
  <c r="HN20" i="1" s="1"/>
  <c r="HO20" i="1" s="1"/>
  <c r="HP20" i="1" s="1"/>
  <c r="HQ20" i="1" s="1"/>
  <c r="HR20" i="1" s="1"/>
  <c r="HS20" i="1" s="1"/>
  <c r="HT20" i="1" s="1"/>
  <c r="HU20" i="1" s="1"/>
  <c r="HV20" i="1" s="1"/>
  <c r="HW20" i="1" s="1"/>
  <c r="HX20" i="1" s="1"/>
  <c r="HY20" i="1" s="1"/>
  <c r="HZ20" i="1" s="1"/>
  <c r="IA20" i="1" s="1"/>
  <c r="IB20" i="1" s="1"/>
  <c r="IC20" i="1" s="1"/>
  <c r="ID20" i="1" s="1"/>
  <c r="IE20" i="1" s="1"/>
  <c r="IF20" i="1" s="1"/>
  <c r="IG20" i="1" s="1"/>
  <c r="IH20" i="1" s="1"/>
  <c r="AQ20" i="1" s="1"/>
  <c r="BE20" i="1"/>
  <c r="AW19" i="1"/>
  <c r="AV19" i="1"/>
  <c r="AS20" i="1"/>
  <c r="AT20" i="1"/>
  <c r="AR19" i="1"/>
  <c r="AX20" i="1" l="1"/>
  <c r="AZ20" i="1"/>
  <c r="AY19" i="1"/>
  <c r="BC19" i="1"/>
  <c r="BD19" i="1" s="1"/>
  <c r="BB14" i="1"/>
  <c r="BB15" i="1" s="1"/>
  <c r="BD18" i="1"/>
  <c r="IJ20" i="1"/>
  <c r="IK20" i="1" s="1"/>
  <c r="IL20" i="1" s="1"/>
  <c r="IM20" i="1" s="1"/>
  <c r="IN20" i="1" s="1"/>
  <c r="IO20" i="1" s="1"/>
  <c r="IP20" i="1" s="1"/>
  <c r="IQ20" i="1" s="1"/>
  <c r="IR20" i="1" s="1"/>
  <c r="IS20" i="1" s="1"/>
  <c r="IT20" i="1" s="1"/>
  <c r="IU20" i="1" s="1"/>
  <c r="IV20" i="1" s="1"/>
  <c r="IW20" i="1" s="1"/>
  <c r="IX20" i="1" s="1"/>
  <c r="IY20" i="1" s="1"/>
  <c r="IZ20" i="1" s="1"/>
  <c r="JA20" i="1" s="1"/>
  <c r="JB20" i="1" s="1"/>
  <c r="JC20" i="1" s="1"/>
  <c r="JD20" i="1" s="1"/>
  <c r="JE20" i="1" s="1"/>
  <c r="JF20" i="1" s="1"/>
  <c r="JG20" i="1" s="1"/>
  <c r="JH20" i="1" s="1"/>
  <c r="JI20" i="1" s="1"/>
  <c r="JJ20" i="1" s="1"/>
  <c r="JK20" i="1" s="1"/>
  <c r="JL20" i="1" s="1"/>
  <c r="JM20" i="1" s="1"/>
  <c r="JN20" i="1" s="1"/>
  <c r="JO20" i="1" s="1"/>
  <c r="JP20" i="1" s="1"/>
  <c r="JQ20" i="1" s="1"/>
  <c r="JR20" i="1" s="1"/>
  <c r="JS20" i="1" s="1"/>
  <c r="EA21" i="1"/>
  <c r="EB21" i="1" s="1"/>
  <c r="II21" i="1"/>
  <c r="FD16" i="1"/>
  <c r="EG18" i="1"/>
  <c r="EH18" i="1" s="1"/>
  <c r="EI18" i="1" s="1"/>
  <c r="EJ18" i="1" s="1"/>
  <c r="EK18" i="1" s="1"/>
  <c r="EL18" i="1" s="1"/>
  <c r="EM18" i="1" s="1"/>
  <c r="EN18" i="1" s="1"/>
  <c r="EO18" i="1" s="1"/>
  <c r="EP18" i="1" s="1"/>
  <c r="EQ18" i="1" s="1"/>
  <c r="EG17" i="1"/>
  <c r="EH17" i="1" s="1"/>
  <c r="EI17" i="1" s="1"/>
  <c r="EJ17" i="1" s="1"/>
  <c r="EK17" i="1" s="1"/>
  <c r="EL17" i="1" s="1"/>
  <c r="EM17" i="1" s="1"/>
  <c r="EN17" i="1" s="1"/>
  <c r="EO17" i="1" s="1"/>
  <c r="EP17" i="1" s="1"/>
  <c r="EQ17" i="1" s="1"/>
  <c r="ER17" i="1" s="1"/>
  <c r="ES17" i="1" s="1"/>
  <c r="ET17" i="1" s="1"/>
  <c r="EU17" i="1" s="1"/>
  <c r="EV17" i="1" s="1"/>
  <c r="EW17" i="1" s="1"/>
  <c r="EE19" i="1"/>
  <c r="EC20" i="1"/>
  <c r="GI21" i="1"/>
  <c r="GU21" i="1"/>
  <c r="FU21" i="1"/>
  <c r="FR21" i="1"/>
  <c r="FL20" i="1"/>
  <c r="BA20" i="1" s="1"/>
  <c r="GN21" i="1"/>
  <c r="GB21" i="1"/>
  <c r="GC21" i="1"/>
  <c r="GH21" i="1"/>
  <c r="GL21" i="1"/>
  <c r="FP21" i="1"/>
  <c r="FV21" i="1"/>
  <c r="FN21" i="1"/>
  <c r="FM21" i="1"/>
  <c r="FT21" i="1"/>
  <c r="FS21" i="1"/>
  <c r="GM21" i="1"/>
  <c r="GP21" i="1"/>
  <c r="FZ21" i="1"/>
  <c r="GA21" i="1"/>
  <c r="GE21" i="1"/>
  <c r="FX21" i="1"/>
  <c r="GD21" i="1"/>
  <c r="GG21" i="1"/>
  <c r="GQ21" i="1"/>
  <c r="GV21" i="1"/>
  <c r="FY21" i="1"/>
  <c r="GF21" i="1"/>
  <c r="GK21" i="1"/>
  <c r="FO21" i="1"/>
  <c r="GS21" i="1"/>
  <c r="GR21" i="1"/>
  <c r="FQ21" i="1"/>
  <c r="GJ21" i="1"/>
  <c r="GT21" i="1"/>
  <c r="GO21" i="1"/>
  <c r="FW21" i="1"/>
  <c r="GW21" i="1"/>
  <c r="BI45" i="1"/>
  <c r="BP10" i="1"/>
  <c r="BG19" i="1"/>
  <c r="BQ9" i="1"/>
  <c r="BJ16" i="1"/>
  <c r="BH18" i="1"/>
  <c r="BG46" i="1"/>
  <c r="BM13" i="1"/>
  <c r="BI17" i="1"/>
  <c r="BL14" i="1"/>
  <c r="BN12" i="1"/>
  <c r="BR8" i="1"/>
  <c r="BO11" i="1"/>
  <c r="BK15" i="1"/>
  <c r="AW51" i="1"/>
  <c r="AT52" i="1"/>
  <c r="E53" i="1"/>
  <c r="BF47" i="1"/>
  <c r="BE49" i="1"/>
  <c r="CV22" i="1"/>
  <c r="DP22" i="1"/>
  <c r="CU22" i="1"/>
  <c r="DI22" i="1"/>
  <c r="DO22" i="1"/>
  <c r="DS22" i="1"/>
  <c r="DR22" i="1"/>
  <c r="DD22" i="1"/>
  <c r="DB22" i="1"/>
  <c r="DX22" i="1"/>
  <c r="DC22" i="1"/>
  <c r="DE22" i="1"/>
  <c r="DG22" i="1"/>
  <c r="DA22" i="1"/>
  <c r="CZ22" i="1"/>
  <c r="DH22" i="1"/>
  <c r="DF22" i="1"/>
  <c r="DM22" i="1"/>
  <c r="DJ22" i="1"/>
  <c r="DW22" i="1"/>
  <c r="CT22" i="1"/>
  <c r="CW22" i="1"/>
  <c r="DK22" i="1"/>
  <c r="DY22" i="1"/>
  <c r="CS22" i="1"/>
  <c r="DU22" i="1"/>
  <c r="DL22" i="1"/>
  <c r="CQ23" i="1"/>
  <c r="DN22" i="1"/>
  <c r="DV22" i="1"/>
  <c r="CR22" i="1"/>
  <c r="DQ22" i="1"/>
  <c r="CX22" i="1"/>
  <c r="CY22" i="1"/>
  <c r="DT22" i="1"/>
  <c r="DZ22" i="1"/>
  <c r="CP22" i="1"/>
  <c r="GX21" i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AQ21" i="1" s="1"/>
  <c r="BF20" i="1"/>
  <c r="BE21" i="1"/>
  <c r="AW20" i="1"/>
  <c r="AV20" i="1"/>
  <c r="AS21" i="1"/>
  <c r="AT21" i="1"/>
  <c r="AR20" i="1"/>
  <c r="AY20" i="1" l="1"/>
  <c r="AZ21" i="1"/>
  <c r="AX21" i="1"/>
  <c r="BC20" i="1"/>
  <c r="IJ21" i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EA22" i="1"/>
  <c r="EB22" i="1" s="1"/>
  <c r="EC22" i="1" s="1"/>
  <c r="II22" i="1"/>
  <c r="ER18" i="1"/>
  <c r="ES18" i="1" s="1"/>
  <c r="ET18" i="1" s="1"/>
  <c r="EU18" i="1" s="1"/>
  <c r="EV18" i="1" s="1"/>
  <c r="EW18" i="1" s="1"/>
  <c r="EX18" i="1" s="1"/>
  <c r="EX17" i="1"/>
  <c r="EC21" i="1"/>
  <c r="ED21" i="1" s="1"/>
  <c r="EE21" i="1" s="1"/>
  <c r="EF19" i="1"/>
  <c r="FE16" i="1"/>
  <c r="ED20" i="1"/>
  <c r="GW22" i="1"/>
  <c r="GE22" i="1"/>
  <c r="FL21" i="1"/>
  <c r="BA21" i="1" s="1"/>
  <c r="GD22" i="1"/>
  <c r="FW22" i="1"/>
  <c r="FQ22" i="1"/>
  <c r="FR22" i="1"/>
  <c r="FZ22" i="1"/>
  <c r="GR22" i="1"/>
  <c r="GA22" i="1"/>
  <c r="FV22" i="1"/>
  <c r="GL22" i="1"/>
  <c r="GM22" i="1"/>
  <c r="GO22" i="1"/>
  <c r="GT22" i="1"/>
  <c r="GS22" i="1"/>
  <c r="FU22" i="1"/>
  <c r="GK22" i="1"/>
  <c r="FY22" i="1"/>
  <c r="GV22" i="1"/>
  <c r="GQ22" i="1"/>
  <c r="GN22" i="1"/>
  <c r="FM22" i="1"/>
  <c r="FN22" i="1"/>
  <c r="GU22" i="1"/>
  <c r="GF22" i="1"/>
  <c r="GC22" i="1"/>
  <c r="GB22" i="1"/>
  <c r="GG22" i="1"/>
  <c r="FT22" i="1"/>
  <c r="FO22" i="1"/>
  <c r="FP22" i="1"/>
  <c r="GJ22" i="1"/>
  <c r="GI22" i="1"/>
  <c r="GH22" i="1"/>
  <c r="FX22" i="1"/>
  <c r="GP22" i="1"/>
  <c r="FS22" i="1"/>
  <c r="BG20" i="1"/>
  <c r="BG47" i="1"/>
  <c r="BL15" i="1"/>
  <c r="BS8" i="1"/>
  <c r="BM14" i="1"/>
  <c r="BN13" i="1"/>
  <c r="BI18" i="1"/>
  <c r="BR9" i="1"/>
  <c r="BQ10" i="1"/>
  <c r="BF49" i="1"/>
  <c r="BP11" i="1"/>
  <c r="BO12" i="1"/>
  <c r="BJ17" i="1"/>
  <c r="BH46" i="1"/>
  <c r="BK16" i="1"/>
  <c r="BH19" i="1"/>
  <c r="BJ45" i="1"/>
  <c r="AW52" i="1"/>
  <c r="AT53" i="1"/>
  <c r="E54" i="1"/>
  <c r="BF48" i="1"/>
  <c r="BE50" i="1"/>
  <c r="DZ23" i="1"/>
  <c r="DQ23" i="1"/>
  <c r="DU23" i="1"/>
  <c r="DW23" i="1"/>
  <c r="DH23" i="1"/>
  <c r="DX23" i="1"/>
  <c r="DS23" i="1"/>
  <c r="DI23" i="1"/>
  <c r="CY23" i="1"/>
  <c r="DV23" i="1"/>
  <c r="CQ24" i="1"/>
  <c r="DY23" i="1"/>
  <c r="CW23" i="1"/>
  <c r="DM23" i="1"/>
  <c r="DA23" i="1"/>
  <c r="DE23" i="1"/>
  <c r="DD23" i="1"/>
  <c r="DP23" i="1"/>
  <c r="DT23" i="1"/>
  <c r="CX23" i="1"/>
  <c r="CR23" i="1"/>
  <c r="DN23" i="1"/>
  <c r="DL23" i="1"/>
  <c r="CS23" i="1"/>
  <c r="DK23" i="1"/>
  <c r="CT23" i="1"/>
  <c r="DJ23" i="1"/>
  <c r="DF23" i="1"/>
  <c r="CZ23" i="1"/>
  <c r="DG23" i="1"/>
  <c r="DC23" i="1"/>
  <c r="DB23" i="1"/>
  <c r="DR23" i="1"/>
  <c r="DO23" i="1"/>
  <c r="CU23" i="1"/>
  <c r="CV23" i="1"/>
  <c r="CP23" i="1"/>
  <c r="GX22" i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AQ22" i="1" s="1"/>
  <c r="BF21" i="1"/>
  <c r="BE22" i="1"/>
  <c r="AW21" i="1"/>
  <c r="AV21" i="1"/>
  <c r="AS22" i="1"/>
  <c r="AT22" i="1"/>
  <c r="AR21" i="1"/>
  <c r="AX22" i="1" l="1"/>
  <c r="AY21" i="1"/>
  <c r="BC21" i="1"/>
  <c r="BD21" i="1" s="1"/>
  <c r="AZ22" i="1"/>
  <c r="BD20" i="1"/>
  <c r="IJ22" i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EA23" i="1"/>
  <c r="EB23" i="1" s="1"/>
  <c r="II23" i="1"/>
  <c r="EF21" i="1"/>
  <c r="FF16" i="1"/>
  <c r="EY18" i="1"/>
  <c r="EG19" i="1"/>
  <c r="EH19" i="1" s="1"/>
  <c r="EI19" i="1" s="1"/>
  <c r="EJ19" i="1" s="1"/>
  <c r="EK19" i="1" s="1"/>
  <c r="EL19" i="1" s="1"/>
  <c r="EM19" i="1" s="1"/>
  <c r="EN19" i="1" s="1"/>
  <c r="EO19" i="1" s="1"/>
  <c r="EP19" i="1" s="1"/>
  <c r="EQ19" i="1" s="1"/>
  <c r="EY17" i="1"/>
  <c r="ED22" i="1"/>
  <c r="EE20" i="1"/>
  <c r="GM23" i="1"/>
  <c r="FL22" i="1"/>
  <c r="BA22" i="1" s="1"/>
  <c r="FP23" i="1"/>
  <c r="GB23" i="1"/>
  <c r="FU23" i="1"/>
  <c r="GW23" i="1"/>
  <c r="FX23" i="1"/>
  <c r="FQ23" i="1"/>
  <c r="GP23" i="1"/>
  <c r="GI23" i="1"/>
  <c r="GF23" i="1"/>
  <c r="FM23" i="1"/>
  <c r="FN23" i="1"/>
  <c r="FT23" i="1"/>
  <c r="FZ23" i="1"/>
  <c r="GD23" i="1"/>
  <c r="FV23" i="1"/>
  <c r="GC23" i="1"/>
  <c r="GG23" i="1"/>
  <c r="GU23" i="1"/>
  <c r="FO23" i="1"/>
  <c r="FS23" i="1"/>
  <c r="GA23" i="1"/>
  <c r="GH23" i="1"/>
  <c r="GJ23" i="1"/>
  <c r="GR23" i="1"/>
  <c r="FY23" i="1"/>
  <c r="GQ23" i="1"/>
  <c r="GS23" i="1"/>
  <c r="FW23" i="1"/>
  <c r="GE23" i="1"/>
  <c r="FR23" i="1"/>
  <c r="GL23" i="1"/>
  <c r="GN23" i="1"/>
  <c r="GK23" i="1"/>
  <c r="GT23" i="1"/>
  <c r="GV23" i="1"/>
  <c r="GO23" i="1"/>
  <c r="BL16" i="1"/>
  <c r="BQ11" i="1"/>
  <c r="BR10" i="1"/>
  <c r="BF50" i="1"/>
  <c r="BI19" i="1"/>
  <c r="BI46" i="1"/>
  <c r="BP12" i="1"/>
  <c r="BG49" i="1"/>
  <c r="BS9" i="1"/>
  <c r="BO13" i="1"/>
  <c r="BT8" i="1"/>
  <c r="BH47" i="1"/>
  <c r="BG21" i="1"/>
  <c r="BG48" i="1"/>
  <c r="BK45" i="1"/>
  <c r="BK17" i="1"/>
  <c r="BJ18" i="1"/>
  <c r="BN14" i="1"/>
  <c r="BM15" i="1"/>
  <c r="BH20" i="1"/>
  <c r="AW53" i="1"/>
  <c r="AT54" i="1"/>
  <c r="E55" i="1"/>
  <c r="BE51" i="1"/>
  <c r="CV24" i="1"/>
  <c r="DO24" i="1"/>
  <c r="DB24" i="1"/>
  <c r="DG24" i="1"/>
  <c r="DF24" i="1"/>
  <c r="CT24" i="1"/>
  <c r="CS24" i="1"/>
  <c r="DN24" i="1"/>
  <c r="CX24" i="1"/>
  <c r="DP24" i="1"/>
  <c r="DE24" i="1"/>
  <c r="DM24" i="1"/>
  <c r="DY24" i="1"/>
  <c r="DV24" i="1"/>
  <c r="DI24" i="1"/>
  <c r="DX24" i="1"/>
  <c r="DW24" i="1"/>
  <c r="DQ24" i="1"/>
  <c r="DK24" i="1"/>
  <c r="CU24" i="1"/>
  <c r="DR24" i="1"/>
  <c r="DC24" i="1"/>
  <c r="CZ24" i="1"/>
  <c r="DJ24" i="1"/>
  <c r="DL24" i="1"/>
  <c r="CR24" i="1"/>
  <c r="DT24" i="1"/>
  <c r="DD24" i="1"/>
  <c r="DA24" i="1"/>
  <c r="CW24" i="1"/>
  <c r="CQ25" i="1"/>
  <c r="CY24" i="1"/>
  <c r="DS24" i="1"/>
  <c r="DH24" i="1"/>
  <c r="DU24" i="1"/>
  <c r="DZ24" i="1"/>
  <c r="CP24" i="1"/>
  <c r="GX23" i="1"/>
  <c r="GY23" i="1" s="1"/>
  <c r="GZ23" i="1" s="1"/>
  <c r="HA23" i="1" s="1"/>
  <c r="HB23" i="1" s="1"/>
  <c r="HC23" i="1" s="1"/>
  <c r="HD23" i="1" s="1"/>
  <c r="HE23" i="1" s="1"/>
  <c r="HF23" i="1" s="1"/>
  <c r="HG23" i="1" s="1"/>
  <c r="HH23" i="1" s="1"/>
  <c r="HI23" i="1" s="1"/>
  <c r="HJ23" i="1" s="1"/>
  <c r="HK23" i="1" s="1"/>
  <c r="HL23" i="1" s="1"/>
  <c r="HM23" i="1" s="1"/>
  <c r="HN23" i="1" s="1"/>
  <c r="HO23" i="1" s="1"/>
  <c r="HP23" i="1" s="1"/>
  <c r="HQ23" i="1" s="1"/>
  <c r="HR23" i="1" s="1"/>
  <c r="HS23" i="1" s="1"/>
  <c r="HT23" i="1" s="1"/>
  <c r="HU23" i="1" s="1"/>
  <c r="HV23" i="1" s="1"/>
  <c r="HW23" i="1" s="1"/>
  <c r="HX23" i="1" s="1"/>
  <c r="HY23" i="1" s="1"/>
  <c r="HZ23" i="1" s="1"/>
  <c r="IA23" i="1" s="1"/>
  <c r="IB23" i="1" s="1"/>
  <c r="IC23" i="1" s="1"/>
  <c r="ID23" i="1" s="1"/>
  <c r="IE23" i="1" s="1"/>
  <c r="IF23" i="1" s="1"/>
  <c r="IG23" i="1" s="1"/>
  <c r="IH23" i="1" s="1"/>
  <c r="AQ23" i="1" s="1"/>
  <c r="BF22" i="1"/>
  <c r="BE23" i="1"/>
  <c r="AW22" i="1"/>
  <c r="AV22" i="1"/>
  <c r="AS23" i="1"/>
  <c r="AT23" i="1"/>
  <c r="AR22" i="1"/>
  <c r="BC22" i="1" l="1"/>
  <c r="AY22" i="1"/>
  <c r="AX23" i="1"/>
  <c r="AZ23" i="1"/>
  <c r="BD22" i="1"/>
  <c r="IJ23" i="1"/>
  <c r="IK23" i="1" s="1"/>
  <c r="IL23" i="1" s="1"/>
  <c r="IM23" i="1" s="1"/>
  <c r="IN23" i="1" s="1"/>
  <c r="IO23" i="1" s="1"/>
  <c r="IP23" i="1" s="1"/>
  <c r="IQ23" i="1" s="1"/>
  <c r="IR23" i="1" s="1"/>
  <c r="IS23" i="1" s="1"/>
  <c r="IT23" i="1" s="1"/>
  <c r="IU23" i="1" s="1"/>
  <c r="IV23" i="1" s="1"/>
  <c r="IW23" i="1" s="1"/>
  <c r="IX23" i="1" s="1"/>
  <c r="IY23" i="1" s="1"/>
  <c r="IZ23" i="1" s="1"/>
  <c r="JA23" i="1" s="1"/>
  <c r="JB23" i="1" s="1"/>
  <c r="JC23" i="1" s="1"/>
  <c r="JD23" i="1" s="1"/>
  <c r="JE23" i="1" s="1"/>
  <c r="JF23" i="1" s="1"/>
  <c r="JG23" i="1" s="1"/>
  <c r="JH23" i="1" s="1"/>
  <c r="JI23" i="1" s="1"/>
  <c r="JJ23" i="1" s="1"/>
  <c r="JK23" i="1" s="1"/>
  <c r="JL23" i="1" s="1"/>
  <c r="JM23" i="1" s="1"/>
  <c r="JN23" i="1" s="1"/>
  <c r="JO23" i="1" s="1"/>
  <c r="JP23" i="1" s="1"/>
  <c r="JQ23" i="1" s="1"/>
  <c r="JR23" i="1" s="1"/>
  <c r="JS23" i="1" s="1"/>
  <c r="FG16" i="1"/>
  <c r="EA24" i="1"/>
  <c r="EB24" i="1" s="1"/>
  <c r="II24" i="1"/>
  <c r="EE22" i="1"/>
  <c r="EZ17" i="1"/>
  <c r="FA17" i="1" s="1"/>
  <c r="FB17" i="1" s="1"/>
  <c r="FC17" i="1" s="1"/>
  <c r="FD17" i="1" s="1"/>
  <c r="FE17" i="1" s="1"/>
  <c r="FF17" i="1" s="1"/>
  <c r="FG17" i="1" s="1"/>
  <c r="FH17" i="1" s="1"/>
  <c r="FI17" i="1" s="1"/>
  <c r="FJ17" i="1" s="1"/>
  <c r="FK17" i="1" s="1"/>
  <c r="ER19" i="1"/>
  <c r="ES19" i="1" s="1"/>
  <c r="ET19" i="1" s="1"/>
  <c r="EU19" i="1" s="1"/>
  <c r="EV19" i="1" s="1"/>
  <c r="EW19" i="1" s="1"/>
  <c r="EX19" i="1" s="1"/>
  <c r="EY19" i="1" s="1"/>
  <c r="EZ19" i="1" s="1"/>
  <c r="FA19" i="1" s="1"/>
  <c r="FB19" i="1" s="1"/>
  <c r="FC19" i="1" s="1"/>
  <c r="FD19" i="1" s="1"/>
  <c r="EZ18" i="1"/>
  <c r="FA18" i="1" s="1"/>
  <c r="FB18" i="1" s="1"/>
  <c r="FC18" i="1" s="1"/>
  <c r="FD18" i="1" s="1"/>
  <c r="FE18" i="1" s="1"/>
  <c r="FF18" i="1" s="1"/>
  <c r="FG18" i="1" s="1"/>
  <c r="FH18" i="1" s="1"/>
  <c r="FI18" i="1" s="1"/>
  <c r="FJ18" i="1" s="1"/>
  <c r="FK18" i="1" s="1"/>
  <c r="EG21" i="1"/>
  <c r="EH21" i="1" s="1"/>
  <c r="EI21" i="1" s="1"/>
  <c r="EJ21" i="1" s="1"/>
  <c r="EK21" i="1" s="1"/>
  <c r="EL21" i="1" s="1"/>
  <c r="EM21" i="1" s="1"/>
  <c r="EN21" i="1" s="1"/>
  <c r="EO21" i="1" s="1"/>
  <c r="EP21" i="1" s="1"/>
  <c r="EF20" i="1"/>
  <c r="EC23" i="1"/>
  <c r="FL23" i="1"/>
  <c r="BA23" i="1" s="1"/>
  <c r="GJ24" i="1"/>
  <c r="GS24" i="1"/>
  <c r="FX24" i="1"/>
  <c r="GI24" i="1"/>
  <c r="GC24" i="1"/>
  <c r="GG24" i="1"/>
  <c r="FQ24" i="1"/>
  <c r="FZ24" i="1"/>
  <c r="FU24" i="1"/>
  <c r="GU24" i="1"/>
  <c r="GW24" i="1"/>
  <c r="GK24" i="1"/>
  <c r="FW24" i="1"/>
  <c r="GB24" i="1"/>
  <c r="GH24" i="1"/>
  <c r="FS24" i="1"/>
  <c r="GV24" i="1"/>
  <c r="GL24" i="1"/>
  <c r="GE24" i="1"/>
  <c r="GF24" i="1"/>
  <c r="FP24" i="1"/>
  <c r="GA24" i="1"/>
  <c r="GO24" i="1"/>
  <c r="GT24" i="1"/>
  <c r="GN24" i="1"/>
  <c r="FR24" i="1"/>
  <c r="GM24" i="1"/>
  <c r="GR24" i="1"/>
  <c r="FM24" i="1"/>
  <c r="FN24" i="1"/>
  <c r="GQ24" i="1"/>
  <c r="FY24" i="1"/>
  <c r="GP24" i="1"/>
  <c r="FV24" i="1"/>
  <c r="GD24" i="1"/>
  <c r="FT24" i="1"/>
  <c r="FO24" i="1"/>
  <c r="BN15" i="1"/>
  <c r="BF23" i="1"/>
  <c r="BF51" i="1"/>
  <c r="BG22" i="1"/>
  <c r="BI20" i="1"/>
  <c r="BO14" i="1"/>
  <c r="BL17" i="1"/>
  <c r="BH48" i="1"/>
  <c r="BI47" i="1"/>
  <c r="BP13" i="1"/>
  <c r="BH49" i="1"/>
  <c r="BJ46" i="1"/>
  <c r="BG50" i="1"/>
  <c r="BR11" i="1"/>
  <c r="BK18" i="1"/>
  <c r="BL45" i="1"/>
  <c r="BH21" i="1"/>
  <c r="BU8" i="1"/>
  <c r="BT9" i="1"/>
  <c r="BQ12" i="1"/>
  <c r="BJ19" i="1"/>
  <c r="BS10" i="1"/>
  <c r="BM16" i="1"/>
  <c r="AW54" i="1"/>
  <c r="AT55" i="1"/>
  <c r="E56" i="1"/>
  <c r="BE52" i="1"/>
  <c r="DZ25" i="1"/>
  <c r="DH25" i="1"/>
  <c r="CY25" i="1"/>
  <c r="CW25" i="1"/>
  <c r="DD25" i="1"/>
  <c r="CR25" i="1"/>
  <c r="DJ25" i="1"/>
  <c r="DC25" i="1"/>
  <c r="CU25" i="1"/>
  <c r="DQ25" i="1"/>
  <c r="DX25" i="1"/>
  <c r="DV25" i="1"/>
  <c r="DM25" i="1"/>
  <c r="DP25" i="1"/>
  <c r="DN25" i="1"/>
  <c r="CT25" i="1"/>
  <c r="DG25" i="1"/>
  <c r="DO25" i="1"/>
  <c r="DU25" i="1"/>
  <c r="DS25" i="1"/>
  <c r="CQ26" i="1"/>
  <c r="DA25" i="1"/>
  <c r="DT25" i="1"/>
  <c r="DL25" i="1"/>
  <c r="CZ25" i="1"/>
  <c r="DR25" i="1"/>
  <c r="DK25" i="1"/>
  <c r="DW25" i="1"/>
  <c r="DI25" i="1"/>
  <c r="DY25" i="1"/>
  <c r="DE25" i="1"/>
  <c r="CX25" i="1"/>
  <c r="CS25" i="1"/>
  <c r="DF25" i="1"/>
  <c r="DB25" i="1"/>
  <c r="CV25" i="1"/>
  <c r="CP25" i="1"/>
  <c r="GX24" i="1"/>
  <c r="GY24" i="1" s="1"/>
  <c r="GZ24" i="1" s="1"/>
  <c r="HA24" i="1" s="1"/>
  <c r="HB24" i="1" s="1"/>
  <c r="HC24" i="1" s="1"/>
  <c r="HD24" i="1" s="1"/>
  <c r="HE24" i="1" s="1"/>
  <c r="HF24" i="1" s="1"/>
  <c r="HG24" i="1" s="1"/>
  <c r="HH24" i="1" s="1"/>
  <c r="HI24" i="1" s="1"/>
  <c r="HJ24" i="1" s="1"/>
  <c r="HK24" i="1" s="1"/>
  <c r="HL24" i="1" s="1"/>
  <c r="HM24" i="1" s="1"/>
  <c r="HN24" i="1" s="1"/>
  <c r="HO24" i="1" s="1"/>
  <c r="HP24" i="1" s="1"/>
  <c r="HQ24" i="1" s="1"/>
  <c r="HR24" i="1" s="1"/>
  <c r="HS24" i="1" s="1"/>
  <c r="HT24" i="1" s="1"/>
  <c r="HU24" i="1" s="1"/>
  <c r="HV24" i="1" s="1"/>
  <c r="HW24" i="1" s="1"/>
  <c r="HX24" i="1" s="1"/>
  <c r="HY24" i="1" s="1"/>
  <c r="HZ24" i="1" s="1"/>
  <c r="IA24" i="1" s="1"/>
  <c r="IB24" i="1" s="1"/>
  <c r="IC24" i="1" s="1"/>
  <c r="ID24" i="1" s="1"/>
  <c r="IE24" i="1" s="1"/>
  <c r="IF24" i="1" s="1"/>
  <c r="IG24" i="1" s="1"/>
  <c r="IH24" i="1" s="1"/>
  <c r="AQ24" i="1" s="1"/>
  <c r="BE24" i="1"/>
  <c r="AW23" i="1"/>
  <c r="AV23" i="1"/>
  <c r="AS24" i="1"/>
  <c r="AT24" i="1"/>
  <c r="AR23" i="1"/>
  <c r="AY23" i="1" l="1"/>
  <c r="AZ24" i="1"/>
  <c r="BC23" i="1"/>
  <c r="BD23" i="1" s="1"/>
  <c r="AX24" i="1"/>
  <c r="IJ24" i="1"/>
  <c r="IK24" i="1" s="1"/>
  <c r="IL24" i="1" s="1"/>
  <c r="IM24" i="1" s="1"/>
  <c r="IN24" i="1" s="1"/>
  <c r="IO24" i="1" s="1"/>
  <c r="IP24" i="1" s="1"/>
  <c r="IQ24" i="1" s="1"/>
  <c r="IR24" i="1" s="1"/>
  <c r="IS24" i="1" s="1"/>
  <c r="IT24" i="1" s="1"/>
  <c r="IU24" i="1" s="1"/>
  <c r="IV24" i="1" s="1"/>
  <c r="IW24" i="1" s="1"/>
  <c r="IX24" i="1" s="1"/>
  <c r="IY24" i="1" s="1"/>
  <c r="IZ24" i="1" s="1"/>
  <c r="JA24" i="1" s="1"/>
  <c r="JB24" i="1" s="1"/>
  <c r="JC24" i="1" s="1"/>
  <c r="JD24" i="1" s="1"/>
  <c r="JE24" i="1" s="1"/>
  <c r="JF24" i="1" s="1"/>
  <c r="JG24" i="1" s="1"/>
  <c r="JH24" i="1" s="1"/>
  <c r="JI24" i="1" s="1"/>
  <c r="JJ24" i="1" s="1"/>
  <c r="JK24" i="1" s="1"/>
  <c r="JL24" i="1" s="1"/>
  <c r="JM24" i="1" s="1"/>
  <c r="JN24" i="1" s="1"/>
  <c r="JO24" i="1" s="1"/>
  <c r="JP24" i="1" s="1"/>
  <c r="JQ24" i="1" s="1"/>
  <c r="JR24" i="1" s="1"/>
  <c r="JS24" i="1" s="1"/>
  <c r="FH16" i="1"/>
  <c r="FI16" i="1" s="1"/>
  <c r="FJ16" i="1" s="1"/>
  <c r="FK16" i="1" s="1"/>
  <c r="BB16" i="1" s="1"/>
  <c r="BB17" i="1" s="1"/>
  <c r="BB18" i="1" s="1"/>
  <c r="EA25" i="1"/>
  <c r="EB25" i="1" s="1"/>
  <c r="II25" i="1"/>
  <c r="EG20" i="1"/>
  <c r="EH20" i="1" s="1"/>
  <c r="EI20" i="1" s="1"/>
  <c r="EJ20" i="1" s="1"/>
  <c r="EK20" i="1" s="1"/>
  <c r="EL20" i="1" s="1"/>
  <c r="EM20" i="1" s="1"/>
  <c r="EN20" i="1" s="1"/>
  <c r="EO20" i="1" s="1"/>
  <c r="EP20" i="1" s="1"/>
  <c r="EQ20" i="1" s="1"/>
  <c r="ER20" i="1" s="1"/>
  <c r="EF22" i="1"/>
  <c r="EC24" i="1"/>
  <c r="EQ21" i="1"/>
  <c r="FE19" i="1"/>
  <c r="ED23" i="1"/>
  <c r="GM25" i="1"/>
  <c r="FT25" i="1"/>
  <c r="FL24" i="1"/>
  <c r="BA24" i="1" s="1"/>
  <c r="GR25" i="1"/>
  <c r="GS25" i="1"/>
  <c r="GL25" i="1"/>
  <c r="GD25" i="1"/>
  <c r="FP25" i="1"/>
  <c r="FZ25" i="1"/>
  <c r="GC25" i="1"/>
  <c r="GI25" i="1"/>
  <c r="GV25" i="1"/>
  <c r="FW25" i="1"/>
  <c r="GH25" i="1"/>
  <c r="GP25" i="1"/>
  <c r="FY25" i="1"/>
  <c r="GN25" i="1"/>
  <c r="FN25" i="1"/>
  <c r="FM25" i="1"/>
  <c r="FQ25" i="1"/>
  <c r="GG25" i="1"/>
  <c r="FX25" i="1"/>
  <c r="GE25" i="1"/>
  <c r="GK25" i="1"/>
  <c r="FS25" i="1"/>
  <c r="GB25" i="1"/>
  <c r="GW25" i="1"/>
  <c r="GO25" i="1"/>
  <c r="GF25" i="1"/>
  <c r="FV25" i="1"/>
  <c r="GU25" i="1"/>
  <c r="GJ25" i="1"/>
  <c r="GQ25" i="1"/>
  <c r="FR25" i="1"/>
  <c r="GT25" i="1"/>
  <c r="GA25" i="1"/>
  <c r="FU25" i="1"/>
  <c r="FO25" i="1"/>
  <c r="BK19" i="1"/>
  <c r="BT10" i="1"/>
  <c r="BR12" i="1"/>
  <c r="BV8" i="1"/>
  <c r="BM45" i="1"/>
  <c r="BS11" i="1"/>
  <c r="BK46" i="1"/>
  <c r="BQ13" i="1"/>
  <c r="BI48" i="1"/>
  <c r="BP14" i="1"/>
  <c r="BH22" i="1"/>
  <c r="BG23" i="1"/>
  <c r="BF52" i="1"/>
  <c r="BN16" i="1"/>
  <c r="BU9" i="1"/>
  <c r="BI21" i="1"/>
  <c r="BL18" i="1"/>
  <c r="BH50" i="1"/>
  <c r="BI49" i="1"/>
  <c r="BJ47" i="1"/>
  <c r="BM17" i="1"/>
  <c r="BJ20" i="1"/>
  <c r="BG51" i="1"/>
  <c r="BO15" i="1"/>
  <c r="AW55" i="1"/>
  <c r="AT56" i="1"/>
  <c r="E57" i="1"/>
  <c r="BE53" i="1"/>
  <c r="CV26" i="1"/>
  <c r="DF26" i="1"/>
  <c r="CX26" i="1"/>
  <c r="DY26" i="1"/>
  <c r="DW26" i="1"/>
  <c r="DR26" i="1"/>
  <c r="DL26" i="1"/>
  <c r="DA26" i="1"/>
  <c r="DS26" i="1"/>
  <c r="DO26" i="1"/>
  <c r="CT26" i="1"/>
  <c r="DP26" i="1"/>
  <c r="DV26" i="1"/>
  <c r="DQ26" i="1"/>
  <c r="DC26" i="1"/>
  <c r="CR26" i="1"/>
  <c r="CW26" i="1"/>
  <c r="DH26" i="1"/>
  <c r="DJ26" i="1"/>
  <c r="DZ26" i="1"/>
  <c r="DB26" i="1"/>
  <c r="CS26" i="1"/>
  <c r="DE26" i="1"/>
  <c r="DI26" i="1"/>
  <c r="DK26" i="1"/>
  <c r="CZ26" i="1"/>
  <c r="DT26" i="1"/>
  <c r="CQ27" i="1"/>
  <c r="DU26" i="1"/>
  <c r="DG26" i="1"/>
  <c r="DN26" i="1"/>
  <c r="DM26" i="1"/>
  <c r="DX26" i="1"/>
  <c r="CU26" i="1"/>
  <c r="DD26" i="1"/>
  <c r="CY26" i="1"/>
  <c r="CP26" i="1"/>
  <c r="GX25" i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AQ25" i="1" s="1"/>
  <c r="BF24" i="1"/>
  <c r="BE25" i="1"/>
  <c r="AW24" i="1"/>
  <c r="AV24" i="1"/>
  <c r="AS25" i="1"/>
  <c r="AT25" i="1"/>
  <c r="AR24" i="1"/>
  <c r="AZ25" i="1" l="1"/>
  <c r="AY24" i="1"/>
  <c r="AX25" i="1"/>
  <c r="BC24" i="1"/>
  <c r="BD24" i="1" s="1"/>
  <c r="IJ25" i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EA26" i="1"/>
  <c r="EB26" i="1" s="1"/>
  <c r="II26" i="1"/>
  <c r="ES20" i="1"/>
  <c r="ET20" i="1" s="1"/>
  <c r="EU20" i="1" s="1"/>
  <c r="EV20" i="1" s="1"/>
  <c r="EW20" i="1" s="1"/>
  <c r="EX20" i="1" s="1"/>
  <c r="EY20" i="1" s="1"/>
  <c r="EZ20" i="1" s="1"/>
  <c r="FA20" i="1" s="1"/>
  <c r="FB20" i="1" s="1"/>
  <c r="FC20" i="1" s="1"/>
  <c r="FD20" i="1" s="1"/>
  <c r="FE20" i="1" s="1"/>
  <c r="FF20" i="1" s="1"/>
  <c r="FG20" i="1" s="1"/>
  <c r="FH20" i="1" s="1"/>
  <c r="FI20" i="1" s="1"/>
  <c r="FJ20" i="1" s="1"/>
  <c r="FK20" i="1" s="1"/>
  <c r="EG22" i="1"/>
  <c r="EH22" i="1" s="1"/>
  <c r="EI22" i="1" s="1"/>
  <c r="EJ22" i="1" s="1"/>
  <c r="EK22" i="1" s="1"/>
  <c r="EL22" i="1" s="1"/>
  <c r="EM22" i="1" s="1"/>
  <c r="ED24" i="1"/>
  <c r="EE23" i="1"/>
  <c r="FF19" i="1"/>
  <c r="EC25" i="1"/>
  <c r="ER21" i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GS26" i="1"/>
  <c r="GW26" i="1"/>
  <c r="FL25" i="1"/>
  <c r="BA25" i="1" s="1"/>
  <c r="FW26" i="1"/>
  <c r="GK26" i="1"/>
  <c r="GN26" i="1"/>
  <c r="FP26" i="1"/>
  <c r="GB26" i="1"/>
  <c r="GL26" i="1"/>
  <c r="GC26" i="1"/>
  <c r="GV26" i="1"/>
  <c r="GI26" i="1"/>
  <c r="FZ26" i="1"/>
  <c r="FU26" i="1"/>
  <c r="FM26" i="1"/>
  <c r="FN26" i="1"/>
  <c r="FS26" i="1"/>
  <c r="GE26" i="1"/>
  <c r="FX26" i="1"/>
  <c r="FQ26" i="1"/>
  <c r="GF26" i="1"/>
  <c r="GO26" i="1"/>
  <c r="GM26" i="1"/>
  <c r="GP26" i="1"/>
  <c r="GD26" i="1"/>
  <c r="GQ26" i="1"/>
  <c r="FT26" i="1"/>
  <c r="GG26" i="1"/>
  <c r="FY26" i="1"/>
  <c r="FO26" i="1"/>
  <c r="GT26" i="1"/>
  <c r="GU26" i="1"/>
  <c r="GR26" i="1"/>
  <c r="GH26" i="1"/>
  <c r="GA26" i="1"/>
  <c r="FR26" i="1"/>
  <c r="GJ26" i="1"/>
  <c r="FV26" i="1"/>
  <c r="BP15" i="1"/>
  <c r="BI50" i="1"/>
  <c r="BH23" i="1"/>
  <c r="BF53" i="1"/>
  <c r="BG24" i="1"/>
  <c r="BK20" i="1"/>
  <c r="BK47" i="1"/>
  <c r="BJ21" i="1"/>
  <c r="BO16" i="1"/>
  <c r="BQ14" i="1"/>
  <c r="BR13" i="1"/>
  <c r="BT11" i="1"/>
  <c r="BW8" i="1"/>
  <c r="BU10" i="1"/>
  <c r="BH51" i="1"/>
  <c r="BN17" i="1"/>
  <c r="BJ49" i="1"/>
  <c r="BM18" i="1"/>
  <c r="BV9" i="1"/>
  <c r="BG52" i="1"/>
  <c r="BI22" i="1"/>
  <c r="BJ48" i="1"/>
  <c r="BL46" i="1"/>
  <c r="BN45" i="1"/>
  <c r="BS12" i="1"/>
  <c r="BL19" i="1"/>
  <c r="AW56" i="1"/>
  <c r="BE54" i="1"/>
  <c r="CY27" i="1"/>
  <c r="CU27" i="1"/>
  <c r="DM27" i="1"/>
  <c r="DG27" i="1"/>
  <c r="CQ28" i="1"/>
  <c r="CZ27" i="1"/>
  <c r="DI27" i="1"/>
  <c r="CS27" i="1"/>
  <c r="DZ27" i="1"/>
  <c r="DH27" i="1"/>
  <c r="CR27" i="1"/>
  <c r="DQ27" i="1"/>
  <c r="DP27" i="1"/>
  <c r="DO27" i="1"/>
  <c r="DA27" i="1"/>
  <c r="DR27" i="1"/>
  <c r="DY27" i="1"/>
  <c r="DF27" i="1"/>
  <c r="DS27" i="1"/>
  <c r="DD27" i="1"/>
  <c r="DX27" i="1"/>
  <c r="DN27" i="1"/>
  <c r="DU27" i="1"/>
  <c r="DT27" i="1"/>
  <c r="DK27" i="1"/>
  <c r="DE27" i="1"/>
  <c r="DB27" i="1"/>
  <c r="DJ27" i="1"/>
  <c r="CW27" i="1"/>
  <c r="DC27" i="1"/>
  <c r="DV27" i="1"/>
  <c r="CT27" i="1"/>
  <c r="DL27" i="1"/>
  <c r="DW27" i="1"/>
  <c r="CX27" i="1"/>
  <c r="CV27" i="1"/>
  <c r="CP27" i="1"/>
  <c r="GX26" i="1"/>
  <c r="GY26" i="1" s="1"/>
  <c r="GZ26" i="1" s="1"/>
  <c r="HA26" i="1" s="1"/>
  <c r="HB26" i="1" s="1"/>
  <c r="HC26" i="1" s="1"/>
  <c r="HD26" i="1" s="1"/>
  <c r="HE26" i="1" s="1"/>
  <c r="HF26" i="1" s="1"/>
  <c r="HG26" i="1" s="1"/>
  <c r="HH26" i="1" s="1"/>
  <c r="HI26" i="1" s="1"/>
  <c r="HJ26" i="1" s="1"/>
  <c r="HK26" i="1" s="1"/>
  <c r="HL26" i="1" s="1"/>
  <c r="HM26" i="1" s="1"/>
  <c r="HN26" i="1" s="1"/>
  <c r="HO26" i="1" s="1"/>
  <c r="HP26" i="1" s="1"/>
  <c r="HQ26" i="1" s="1"/>
  <c r="HR26" i="1" s="1"/>
  <c r="HS26" i="1" s="1"/>
  <c r="HT26" i="1" s="1"/>
  <c r="HU26" i="1" s="1"/>
  <c r="HV26" i="1" s="1"/>
  <c r="HW26" i="1" s="1"/>
  <c r="HX26" i="1" s="1"/>
  <c r="HY26" i="1" s="1"/>
  <c r="HZ26" i="1" s="1"/>
  <c r="IA26" i="1" s="1"/>
  <c r="IB26" i="1" s="1"/>
  <c r="IC26" i="1" s="1"/>
  <c r="ID26" i="1" s="1"/>
  <c r="IE26" i="1" s="1"/>
  <c r="IF26" i="1" s="1"/>
  <c r="IG26" i="1" s="1"/>
  <c r="IH26" i="1" s="1"/>
  <c r="AQ26" i="1" s="1"/>
  <c r="BF25" i="1"/>
  <c r="BE26" i="1"/>
  <c r="AW25" i="1"/>
  <c r="AV25" i="1"/>
  <c r="AS26" i="1"/>
  <c r="AT26" i="1"/>
  <c r="AR25" i="1"/>
  <c r="AX26" i="1" l="1"/>
  <c r="AY25" i="1"/>
  <c r="AZ26" i="1"/>
  <c r="BC25" i="1"/>
  <c r="BD25" i="1" s="1"/>
  <c r="IJ26" i="1"/>
  <c r="IK26" i="1" s="1"/>
  <c r="IL26" i="1" s="1"/>
  <c r="IM26" i="1" s="1"/>
  <c r="IN26" i="1" s="1"/>
  <c r="IO26" i="1" s="1"/>
  <c r="IP26" i="1" s="1"/>
  <c r="IQ26" i="1" s="1"/>
  <c r="IR26" i="1" s="1"/>
  <c r="IS26" i="1" s="1"/>
  <c r="IT26" i="1" s="1"/>
  <c r="IU26" i="1" s="1"/>
  <c r="IV26" i="1" s="1"/>
  <c r="IW26" i="1" s="1"/>
  <c r="IX26" i="1" s="1"/>
  <c r="IY26" i="1" s="1"/>
  <c r="IZ26" i="1" s="1"/>
  <c r="JA26" i="1" s="1"/>
  <c r="JB26" i="1" s="1"/>
  <c r="JC26" i="1" s="1"/>
  <c r="JD26" i="1" s="1"/>
  <c r="JE26" i="1" s="1"/>
  <c r="JF26" i="1" s="1"/>
  <c r="JG26" i="1" s="1"/>
  <c r="JH26" i="1" s="1"/>
  <c r="JI26" i="1" s="1"/>
  <c r="JJ26" i="1" s="1"/>
  <c r="JK26" i="1" s="1"/>
  <c r="JL26" i="1" s="1"/>
  <c r="JM26" i="1" s="1"/>
  <c r="JN26" i="1" s="1"/>
  <c r="JO26" i="1" s="1"/>
  <c r="JP26" i="1" s="1"/>
  <c r="JQ26" i="1" s="1"/>
  <c r="JR26" i="1" s="1"/>
  <c r="JS26" i="1" s="1"/>
  <c r="EA27" i="1"/>
  <c r="EB27" i="1" s="1"/>
  <c r="II27" i="1"/>
  <c r="ED25" i="1"/>
  <c r="FG19" i="1"/>
  <c r="FH19" i="1" s="1"/>
  <c r="FI19" i="1" s="1"/>
  <c r="FJ19" i="1" s="1"/>
  <c r="FK19" i="1" s="1"/>
  <c r="EN22" i="1"/>
  <c r="EC26" i="1"/>
  <c r="FG21" i="1"/>
  <c r="EF23" i="1"/>
  <c r="EE24" i="1"/>
  <c r="GV27" i="1"/>
  <c r="GA27" i="1"/>
  <c r="GC27" i="1"/>
  <c r="GD27" i="1"/>
  <c r="FL26" i="1"/>
  <c r="BA26" i="1" s="1"/>
  <c r="FU27" i="1"/>
  <c r="FT27" i="1"/>
  <c r="GH27" i="1"/>
  <c r="GR27" i="1"/>
  <c r="GU27" i="1"/>
  <c r="GL27" i="1"/>
  <c r="GM27" i="1"/>
  <c r="GF27" i="1"/>
  <c r="FX27" i="1"/>
  <c r="FS27" i="1"/>
  <c r="GB27" i="1"/>
  <c r="GO27" i="1"/>
  <c r="FQ27" i="1"/>
  <c r="FV27" i="1"/>
  <c r="GT27" i="1"/>
  <c r="FZ27" i="1"/>
  <c r="GS27" i="1"/>
  <c r="GQ27" i="1"/>
  <c r="FY27" i="1"/>
  <c r="FP27" i="1"/>
  <c r="GG27" i="1"/>
  <c r="GK27" i="1"/>
  <c r="FM27" i="1"/>
  <c r="FN27" i="1"/>
  <c r="GJ27" i="1"/>
  <c r="GI27" i="1"/>
  <c r="GN27" i="1"/>
  <c r="GW27" i="1"/>
  <c r="FW27" i="1"/>
  <c r="FO27" i="1"/>
  <c r="FR27" i="1"/>
  <c r="GP27" i="1"/>
  <c r="GE27" i="1"/>
  <c r="BO45" i="1"/>
  <c r="BH52" i="1"/>
  <c r="BN18" i="1"/>
  <c r="BV10" i="1"/>
  <c r="BR14" i="1"/>
  <c r="BL20" i="1"/>
  <c r="BG53" i="1"/>
  <c r="BJ50" i="1"/>
  <c r="BF54" i="1"/>
  <c r="BM19" i="1"/>
  <c r="BK48" i="1"/>
  <c r="BO17" i="1"/>
  <c r="BU11" i="1"/>
  <c r="BK21" i="1"/>
  <c r="BG25" i="1"/>
  <c r="BT12" i="1"/>
  <c r="BM46" i="1"/>
  <c r="BJ22" i="1"/>
  <c r="BW9" i="1"/>
  <c r="BK49" i="1"/>
  <c r="BI51" i="1"/>
  <c r="BX8" i="1"/>
  <c r="BS13" i="1"/>
  <c r="BP16" i="1"/>
  <c r="BL47" i="1"/>
  <c r="BH24" i="1"/>
  <c r="BI23" i="1"/>
  <c r="BQ15" i="1"/>
  <c r="BE55" i="1"/>
  <c r="CV28" i="1"/>
  <c r="DW28" i="1"/>
  <c r="CT28" i="1"/>
  <c r="DE28" i="1"/>
  <c r="DT28" i="1"/>
  <c r="DN28" i="1"/>
  <c r="DD28" i="1"/>
  <c r="DF28" i="1"/>
  <c r="DR28" i="1"/>
  <c r="DO28" i="1"/>
  <c r="DQ28" i="1"/>
  <c r="DH28" i="1"/>
  <c r="CS28" i="1"/>
  <c r="CZ28" i="1"/>
  <c r="DG28" i="1"/>
  <c r="CU28" i="1"/>
  <c r="DC28" i="1"/>
  <c r="CX28" i="1"/>
  <c r="DL28" i="1"/>
  <c r="DV28" i="1"/>
  <c r="CW28" i="1"/>
  <c r="DB28" i="1"/>
  <c r="DK28" i="1"/>
  <c r="DU28" i="1"/>
  <c r="DX28" i="1"/>
  <c r="DS28" i="1"/>
  <c r="DY28" i="1"/>
  <c r="DA28" i="1"/>
  <c r="DP28" i="1"/>
  <c r="CR28" i="1"/>
  <c r="DZ28" i="1"/>
  <c r="DI28" i="1"/>
  <c r="CQ29" i="1"/>
  <c r="DM28" i="1"/>
  <c r="CY28" i="1"/>
  <c r="DJ28" i="1"/>
  <c r="CP28" i="1"/>
  <c r="GX27" i="1"/>
  <c r="GY27" i="1" s="1"/>
  <c r="GZ27" i="1" s="1"/>
  <c r="HA27" i="1" s="1"/>
  <c r="HB27" i="1" s="1"/>
  <c r="HC27" i="1" s="1"/>
  <c r="HD27" i="1" s="1"/>
  <c r="HE27" i="1" s="1"/>
  <c r="HF27" i="1" s="1"/>
  <c r="HG27" i="1" s="1"/>
  <c r="HH27" i="1" s="1"/>
  <c r="HI27" i="1" s="1"/>
  <c r="HJ27" i="1" s="1"/>
  <c r="HK27" i="1" s="1"/>
  <c r="HL27" i="1" s="1"/>
  <c r="HM27" i="1" s="1"/>
  <c r="HN27" i="1" s="1"/>
  <c r="HO27" i="1" s="1"/>
  <c r="HP27" i="1" s="1"/>
  <c r="HQ27" i="1" s="1"/>
  <c r="HR27" i="1" s="1"/>
  <c r="HS27" i="1" s="1"/>
  <c r="HT27" i="1" s="1"/>
  <c r="HU27" i="1" s="1"/>
  <c r="HV27" i="1" s="1"/>
  <c r="HW27" i="1" s="1"/>
  <c r="HX27" i="1" s="1"/>
  <c r="HY27" i="1" s="1"/>
  <c r="HZ27" i="1" s="1"/>
  <c r="IA27" i="1" s="1"/>
  <c r="IB27" i="1" s="1"/>
  <c r="IC27" i="1" s="1"/>
  <c r="ID27" i="1" s="1"/>
  <c r="IE27" i="1" s="1"/>
  <c r="IF27" i="1" s="1"/>
  <c r="IG27" i="1" s="1"/>
  <c r="IH27" i="1" s="1"/>
  <c r="AQ27" i="1" s="1"/>
  <c r="BF26" i="1"/>
  <c r="BE27" i="1"/>
  <c r="AW26" i="1"/>
  <c r="AV26" i="1"/>
  <c r="AS27" i="1"/>
  <c r="AT27" i="1"/>
  <c r="AR26" i="1"/>
  <c r="AY26" i="1" l="1"/>
  <c r="BC26" i="1"/>
  <c r="AX27" i="1"/>
  <c r="AZ27" i="1"/>
  <c r="BB19" i="1"/>
  <c r="BD26" i="1"/>
  <c r="IJ27" i="1"/>
  <c r="IK27" i="1" s="1"/>
  <c r="IL27" i="1" s="1"/>
  <c r="IM27" i="1" s="1"/>
  <c r="IN27" i="1" s="1"/>
  <c r="IO27" i="1" s="1"/>
  <c r="IP27" i="1" s="1"/>
  <c r="IQ27" i="1" s="1"/>
  <c r="IR27" i="1" s="1"/>
  <c r="IS27" i="1" s="1"/>
  <c r="IT27" i="1" s="1"/>
  <c r="IU27" i="1" s="1"/>
  <c r="IV27" i="1" s="1"/>
  <c r="IW27" i="1" s="1"/>
  <c r="IX27" i="1" s="1"/>
  <c r="IY27" i="1" s="1"/>
  <c r="IZ27" i="1" s="1"/>
  <c r="JA27" i="1" s="1"/>
  <c r="JB27" i="1" s="1"/>
  <c r="JC27" i="1" s="1"/>
  <c r="JD27" i="1" s="1"/>
  <c r="JE27" i="1" s="1"/>
  <c r="JF27" i="1" s="1"/>
  <c r="JG27" i="1" s="1"/>
  <c r="JH27" i="1" s="1"/>
  <c r="JI27" i="1" s="1"/>
  <c r="JJ27" i="1" s="1"/>
  <c r="JK27" i="1" s="1"/>
  <c r="JL27" i="1" s="1"/>
  <c r="JM27" i="1" s="1"/>
  <c r="JN27" i="1" s="1"/>
  <c r="JO27" i="1" s="1"/>
  <c r="JP27" i="1" s="1"/>
  <c r="JQ27" i="1" s="1"/>
  <c r="JR27" i="1" s="1"/>
  <c r="JS27" i="1" s="1"/>
  <c r="EA28" i="1"/>
  <c r="EB28" i="1" s="1"/>
  <c r="II28" i="1"/>
  <c r="EF24" i="1"/>
  <c r="FH21" i="1"/>
  <c r="EC27" i="1"/>
  <c r="EE25" i="1"/>
  <c r="EG23" i="1"/>
  <c r="EH23" i="1" s="1"/>
  <c r="EI23" i="1" s="1"/>
  <c r="EJ23" i="1" s="1"/>
  <c r="EK23" i="1" s="1"/>
  <c r="EL23" i="1" s="1"/>
  <c r="EM23" i="1" s="1"/>
  <c r="EN23" i="1" s="1"/>
  <c r="EO23" i="1" s="1"/>
  <c r="ED26" i="1"/>
  <c r="EO22" i="1"/>
  <c r="GW28" i="1"/>
  <c r="GK28" i="1"/>
  <c r="GN28" i="1"/>
  <c r="FP28" i="1"/>
  <c r="FZ28" i="1"/>
  <c r="GH28" i="1"/>
  <c r="FL27" i="1"/>
  <c r="BA27" i="1" s="1"/>
  <c r="FV28" i="1"/>
  <c r="GM28" i="1"/>
  <c r="GU28" i="1"/>
  <c r="FY28" i="1"/>
  <c r="GS28" i="1"/>
  <c r="GT28" i="1"/>
  <c r="FS28" i="1"/>
  <c r="GG28" i="1"/>
  <c r="GF28" i="1"/>
  <c r="GD28" i="1"/>
  <c r="GC28" i="1"/>
  <c r="FW28" i="1"/>
  <c r="GI28" i="1"/>
  <c r="GJ28" i="1"/>
  <c r="GE28" i="1"/>
  <c r="GO28" i="1"/>
  <c r="GB28" i="1"/>
  <c r="FR28" i="1"/>
  <c r="GQ28" i="1"/>
  <c r="FX28" i="1"/>
  <c r="GL28" i="1"/>
  <c r="FO28" i="1"/>
  <c r="FM28" i="1"/>
  <c r="FN28" i="1"/>
  <c r="GV28" i="1"/>
  <c r="FU28" i="1"/>
  <c r="GA28" i="1"/>
  <c r="FQ28" i="1"/>
  <c r="GP28" i="1"/>
  <c r="GR28" i="1"/>
  <c r="FT28" i="1"/>
  <c r="BR15" i="1"/>
  <c r="BI24" i="1"/>
  <c r="BQ16" i="1"/>
  <c r="BY8" i="1"/>
  <c r="BL49" i="1"/>
  <c r="BK22" i="1"/>
  <c r="BU12" i="1"/>
  <c r="BL21" i="1"/>
  <c r="BP17" i="1"/>
  <c r="BN19" i="1"/>
  <c r="BK50" i="1"/>
  <c r="BM20" i="1"/>
  <c r="BW10" i="1"/>
  <c r="BI52" i="1"/>
  <c r="BG26" i="1"/>
  <c r="BF27" i="1"/>
  <c r="BF55" i="1"/>
  <c r="BJ23" i="1"/>
  <c r="BM47" i="1"/>
  <c r="BT13" i="1"/>
  <c r="BJ51" i="1"/>
  <c r="BX9" i="1"/>
  <c r="BN46" i="1"/>
  <c r="BH25" i="1"/>
  <c r="BV11" i="1"/>
  <c r="BL48" i="1"/>
  <c r="BG54" i="1"/>
  <c r="BH53" i="1"/>
  <c r="BS14" i="1"/>
  <c r="BO18" i="1"/>
  <c r="BP45" i="1"/>
  <c r="BE56" i="1"/>
  <c r="DJ29" i="1"/>
  <c r="DM29" i="1"/>
  <c r="DI29" i="1"/>
  <c r="CR29" i="1"/>
  <c r="DA29" i="1"/>
  <c r="DS29" i="1"/>
  <c r="DU29" i="1"/>
  <c r="DB29" i="1"/>
  <c r="DV29" i="1"/>
  <c r="CX29" i="1"/>
  <c r="CU29" i="1"/>
  <c r="CZ29" i="1"/>
  <c r="DH29" i="1"/>
  <c r="DO29" i="1"/>
  <c r="DF29" i="1"/>
  <c r="DN29" i="1"/>
  <c r="DE29" i="1"/>
  <c r="DW29" i="1"/>
  <c r="DK29" i="1"/>
  <c r="CY29" i="1"/>
  <c r="CQ30" i="1"/>
  <c r="DZ29" i="1"/>
  <c r="DP29" i="1"/>
  <c r="DY29" i="1"/>
  <c r="DX29" i="1"/>
  <c r="CW29" i="1"/>
  <c r="DL29" i="1"/>
  <c r="DC29" i="1"/>
  <c r="DG29" i="1"/>
  <c r="CS29" i="1"/>
  <c r="DQ29" i="1"/>
  <c r="DR29" i="1"/>
  <c r="DD29" i="1"/>
  <c r="DT29" i="1"/>
  <c r="CT29" i="1"/>
  <c r="CV29" i="1"/>
  <c r="CP29" i="1"/>
  <c r="GX28" i="1"/>
  <c r="GY28" i="1" s="1"/>
  <c r="GZ28" i="1" s="1"/>
  <c r="HA28" i="1" s="1"/>
  <c r="HB28" i="1" s="1"/>
  <c r="HC28" i="1" s="1"/>
  <c r="HD28" i="1" s="1"/>
  <c r="HE28" i="1" s="1"/>
  <c r="HF28" i="1" s="1"/>
  <c r="HG28" i="1" s="1"/>
  <c r="HH28" i="1" s="1"/>
  <c r="HI28" i="1" s="1"/>
  <c r="HJ28" i="1" s="1"/>
  <c r="HK28" i="1" s="1"/>
  <c r="HL28" i="1" s="1"/>
  <c r="HM28" i="1" s="1"/>
  <c r="HN28" i="1" s="1"/>
  <c r="HO28" i="1" s="1"/>
  <c r="HP28" i="1" s="1"/>
  <c r="HQ28" i="1" s="1"/>
  <c r="HR28" i="1" s="1"/>
  <c r="HS28" i="1" s="1"/>
  <c r="HT28" i="1" s="1"/>
  <c r="HU28" i="1" s="1"/>
  <c r="HV28" i="1" s="1"/>
  <c r="HW28" i="1" s="1"/>
  <c r="HX28" i="1" s="1"/>
  <c r="HY28" i="1" s="1"/>
  <c r="HZ28" i="1" s="1"/>
  <c r="IA28" i="1" s="1"/>
  <c r="IB28" i="1" s="1"/>
  <c r="IC28" i="1" s="1"/>
  <c r="ID28" i="1" s="1"/>
  <c r="IE28" i="1" s="1"/>
  <c r="IF28" i="1" s="1"/>
  <c r="IG28" i="1" s="1"/>
  <c r="IH28" i="1" s="1"/>
  <c r="AQ28" i="1" s="1"/>
  <c r="BE28" i="1"/>
  <c r="AW27" i="1"/>
  <c r="AV27" i="1"/>
  <c r="AS28" i="1"/>
  <c r="AT28" i="1"/>
  <c r="AR27" i="1"/>
  <c r="AX28" i="1" l="1"/>
  <c r="BC27" i="1"/>
  <c r="AY27" i="1"/>
  <c r="AZ28" i="1"/>
  <c r="BB20" i="1"/>
  <c r="BD27" i="1"/>
  <c r="IJ28" i="1"/>
  <c r="IK28" i="1" s="1"/>
  <c r="IL28" i="1" s="1"/>
  <c r="IM28" i="1" s="1"/>
  <c r="IN28" i="1" s="1"/>
  <c r="IO28" i="1" s="1"/>
  <c r="IP28" i="1" s="1"/>
  <c r="IQ28" i="1" s="1"/>
  <c r="IR28" i="1" s="1"/>
  <c r="IS28" i="1" s="1"/>
  <c r="IT28" i="1" s="1"/>
  <c r="IU28" i="1" s="1"/>
  <c r="IV28" i="1" s="1"/>
  <c r="IW28" i="1" s="1"/>
  <c r="IX28" i="1" s="1"/>
  <c r="IY28" i="1" s="1"/>
  <c r="IZ28" i="1" s="1"/>
  <c r="JA28" i="1" s="1"/>
  <c r="JB28" i="1" s="1"/>
  <c r="JC28" i="1" s="1"/>
  <c r="JD28" i="1" s="1"/>
  <c r="JE28" i="1" s="1"/>
  <c r="JF28" i="1" s="1"/>
  <c r="JG28" i="1" s="1"/>
  <c r="JH28" i="1" s="1"/>
  <c r="JI28" i="1" s="1"/>
  <c r="JJ28" i="1" s="1"/>
  <c r="JK28" i="1" s="1"/>
  <c r="JL28" i="1" s="1"/>
  <c r="JM28" i="1" s="1"/>
  <c r="JN28" i="1" s="1"/>
  <c r="JO28" i="1" s="1"/>
  <c r="JP28" i="1" s="1"/>
  <c r="JQ28" i="1" s="1"/>
  <c r="JR28" i="1" s="1"/>
  <c r="JS28" i="1" s="1"/>
  <c r="EA29" i="1"/>
  <c r="EB29" i="1" s="1"/>
  <c r="II29" i="1"/>
  <c r="EC28" i="1"/>
  <c r="ED27" i="1"/>
  <c r="EP23" i="1"/>
  <c r="EE26" i="1"/>
  <c r="FI21" i="1"/>
  <c r="EF25" i="1"/>
  <c r="EP22" i="1"/>
  <c r="EG24" i="1"/>
  <c r="FL28" i="1"/>
  <c r="BA28" i="1" s="1"/>
  <c r="FO29" i="1"/>
  <c r="FR29" i="1"/>
  <c r="GO29" i="1"/>
  <c r="GJ29" i="1"/>
  <c r="FU29" i="1"/>
  <c r="GW29" i="1"/>
  <c r="GB29" i="1"/>
  <c r="GE29" i="1"/>
  <c r="GV29" i="1"/>
  <c r="GF29" i="1"/>
  <c r="FY29" i="1"/>
  <c r="GH29" i="1"/>
  <c r="FT29" i="1"/>
  <c r="GC29" i="1"/>
  <c r="GT29" i="1"/>
  <c r="GN29" i="1"/>
  <c r="GI29" i="1"/>
  <c r="GD29" i="1"/>
  <c r="FS29" i="1"/>
  <c r="GS29" i="1"/>
  <c r="GG29" i="1"/>
  <c r="GR29" i="1"/>
  <c r="FQ29" i="1"/>
  <c r="GU29" i="1"/>
  <c r="GM29" i="1"/>
  <c r="FV29" i="1"/>
  <c r="GQ29" i="1"/>
  <c r="GK29" i="1"/>
  <c r="FN29" i="1"/>
  <c r="FM29" i="1"/>
  <c r="GP29" i="1"/>
  <c r="GA29" i="1"/>
  <c r="FW29" i="1"/>
  <c r="GL29" i="1"/>
  <c r="FX29" i="1"/>
  <c r="FZ29" i="1"/>
  <c r="FP29" i="1"/>
  <c r="BF56" i="1"/>
  <c r="BP18" i="1"/>
  <c r="BI53" i="1"/>
  <c r="BM48" i="1"/>
  <c r="BI25" i="1"/>
  <c r="BY9" i="1"/>
  <c r="BU13" i="1"/>
  <c r="BK23" i="1"/>
  <c r="BG27" i="1"/>
  <c r="BJ52" i="1"/>
  <c r="BN20" i="1"/>
  <c r="BO19" i="1"/>
  <c r="BM21" i="1"/>
  <c r="BL22" i="1"/>
  <c r="BZ8" i="1"/>
  <c r="BJ24" i="1"/>
  <c r="BQ45" i="1"/>
  <c r="BT14" i="1"/>
  <c r="BH54" i="1"/>
  <c r="BW11" i="1"/>
  <c r="BO46" i="1"/>
  <c r="BK51" i="1"/>
  <c r="BN47" i="1"/>
  <c r="BG55" i="1"/>
  <c r="BH26" i="1"/>
  <c r="BX10" i="1"/>
  <c r="BL50" i="1"/>
  <c r="BQ17" i="1"/>
  <c r="BV12" i="1"/>
  <c r="BM49" i="1"/>
  <c r="BR16" i="1"/>
  <c r="BS15" i="1"/>
  <c r="BE57" i="1"/>
  <c r="DR30" i="1"/>
  <c r="DY30" i="1"/>
  <c r="DZ30" i="1"/>
  <c r="CZ30" i="1"/>
  <c r="DB30" i="1"/>
  <c r="CR30" i="1"/>
  <c r="DK30" i="1"/>
  <c r="CV30" i="1"/>
  <c r="CS30" i="1"/>
  <c r="DW30" i="1"/>
  <c r="CT30" i="1"/>
  <c r="DD30" i="1"/>
  <c r="DQ30" i="1"/>
  <c r="DG30" i="1"/>
  <c r="DL30" i="1"/>
  <c r="DX30" i="1"/>
  <c r="DP30" i="1"/>
  <c r="CQ31" i="1"/>
  <c r="DE30" i="1"/>
  <c r="DF30" i="1"/>
  <c r="DH30" i="1"/>
  <c r="CU30" i="1"/>
  <c r="DV30" i="1"/>
  <c r="DU30" i="1"/>
  <c r="DA30" i="1"/>
  <c r="DI30" i="1"/>
  <c r="DJ30" i="1"/>
  <c r="DT30" i="1"/>
  <c r="DC30" i="1"/>
  <c r="CW30" i="1"/>
  <c r="CY30" i="1"/>
  <c r="DN30" i="1"/>
  <c r="DO30" i="1"/>
  <c r="CX30" i="1"/>
  <c r="DS30" i="1"/>
  <c r="DM30" i="1"/>
  <c r="CP30" i="1"/>
  <c r="GX29" i="1"/>
  <c r="GY29" i="1" s="1"/>
  <c r="GZ29" i="1" s="1"/>
  <c r="HA29" i="1" s="1"/>
  <c r="HB29" i="1" s="1"/>
  <c r="HC29" i="1" s="1"/>
  <c r="HD29" i="1" s="1"/>
  <c r="HE29" i="1" s="1"/>
  <c r="HF29" i="1" s="1"/>
  <c r="HG29" i="1" s="1"/>
  <c r="HH29" i="1" s="1"/>
  <c r="HI29" i="1" s="1"/>
  <c r="HJ29" i="1" s="1"/>
  <c r="HK29" i="1" s="1"/>
  <c r="HL29" i="1" s="1"/>
  <c r="HM29" i="1" s="1"/>
  <c r="HN29" i="1" s="1"/>
  <c r="HO29" i="1" s="1"/>
  <c r="HP29" i="1" s="1"/>
  <c r="HQ29" i="1" s="1"/>
  <c r="HR29" i="1" s="1"/>
  <c r="HS29" i="1" s="1"/>
  <c r="HT29" i="1" s="1"/>
  <c r="HU29" i="1" s="1"/>
  <c r="HV29" i="1" s="1"/>
  <c r="HW29" i="1" s="1"/>
  <c r="HX29" i="1" s="1"/>
  <c r="HY29" i="1" s="1"/>
  <c r="HZ29" i="1" s="1"/>
  <c r="IA29" i="1" s="1"/>
  <c r="IB29" i="1" s="1"/>
  <c r="IC29" i="1" s="1"/>
  <c r="ID29" i="1" s="1"/>
  <c r="IE29" i="1" s="1"/>
  <c r="IF29" i="1" s="1"/>
  <c r="IG29" i="1" s="1"/>
  <c r="IH29" i="1" s="1"/>
  <c r="AQ29" i="1" s="1"/>
  <c r="BF28" i="1"/>
  <c r="BE29" i="1"/>
  <c r="AW28" i="1"/>
  <c r="AV28" i="1"/>
  <c r="AS29" i="1"/>
  <c r="AT29" i="1"/>
  <c r="AR28" i="1"/>
  <c r="AY28" i="1" l="1"/>
  <c r="BC28" i="1"/>
  <c r="BD28" i="1" s="1"/>
  <c r="AX29" i="1"/>
  <c r="AZ29" i="1"/>
  <c r="IJ29" i="1"/>
  <c r="IK29" i="1" s="1"/>
  <c r="IL29" i="1" s="1"/>
  <c r="IM29" i="1" s="1"/>
  <c r="IN29" i="1" s="1"/>
  <c r="IO29" i="1" s="1"/>
  <c r="IP29" i="1" s="1"/>
  <c r="IQ29" i="1" s="1"/>
  <c r="IR29" i="1" s="1"/>
  <c r="IS29" i="1" s="1"/>
  <c r="IT29" i="1" s="1"/>
  <c r="IU29" i="1" s="1"/>
  <c r="IV29" i="1" s="1"/>
  <c r="IW29" i="1" s="1"/>
  <c r="IX29" i="1" s="1"/>
  <c r="IY29" i="1" s="1"/>
  <c r="IZ29" i="1" s="1"/>
  <c r="JA29" i="1" s="1"/>
  <c r="JB29" i="1" s="1"/>
  <c r="JC29" i="1" s="1"/>
  <c r="JD29" i="1" s="1"/>
  <c r="JE29" i="1" s="1"/>
  <c r="JF29" i="1" s="1"/>
  <c r="JG29" i="1" s="1"/>
  <c r="JH29" i="1" s="1"/>
  <c r="JI29" i="1" s="1"/>
  <c r="JJ29" i="1" s="1"/>
  <c r="JK29" i="1" s="1"/>
  <c r="JL29" i="1" s="1"/>
  <c r="JM29" i="1" s="1"/>
  <c r="JN29" i="1" s="1"/>
  <c r="JO29" i="1" s="1"/>
  <c r="JP29" i="1" s="1"/>
  <c r="JQ29" i="1" s="1"/>
  <c r="JR29" i="1" s="1"/>
  <c r="JS29" i="1" s="1"/>
  <c r="EA30" i="1"/>
  <c r="EB30" i="1" s="1"/>
  <c r="II30" i="1"/>
  <c r="EF26" i="1"/>
  <c r="EE27" i="1"/>
  <c r="EC29" i="1"/>
  <c r="FJ21" i="1"/>
  <c r="EQ23" i="1"/>
  <c r="ED28" i="1"/>
  <c r="EH24" i="1"/>
  <c r="EI24" i="1" s="1"/>
  <c r="EJ24" i="1" s="1"/>
  <c r="EK24" i="1" s="1"/>
  <c r="EL24" i="1" s="1"/>
  <c r="EM24" i="1" s="1"/>
  <c r="EN24" i="1" s="1"/>
  <c r="EO24" i="1" s="1"/>
  <c r="EQ22" i="1"/>
  <c r="EG25" i="1"/>
  <c r="GH30" i="1"/>
  <c r="GM30" i="1"/>
  <c r="GN30" i="1"/>
  <c r="GR30" i="1"/>
  <c r="FL29" i="1"/>
  <c r="BA29" i="1" s="1"/>
  <c r="GV30" i="1"/>
  <c r="GQ30" i="1"/>
  <c r="GT30" i="1"/>
  <c r="GC30" i="1"/>
  <c r="FR30" i="1"/>
  <c r="GW30" i="1"/>
  <c r="GA30" i="1"/>
  <c r="GF30" i="1"/>
  <c r="GO30" i="1"/>
  <c r="FQ30" i="1"/>
  <c r="GP30" i="1"/>
  <c r="FY30" i="1"/>
  <c r="FV30" i="1"/>
  <c r="FU30" i="1"/>
  <c r="GG30" i="1"/>
  <c r="FS30" i="1"/>
  <c r="GE30" i="1"/>
  <c r="GU30" i="1"/>
  <c r="FP30" i="1"/>
  <c r="FZ30" i="1"/>
  <c r="GK30" i="1"/>
  <c r="GL30" i="1"/>
  <c r="GS30" i="1"/>
  <c r="GD30" i="1"/>
  <c r="GB30" i="1"/>
  <c r="FT30" i="1"/>
  <c r="FX30" i="1"/>
  <c r="FO30" i="1"/>
  <c r="FM30" i="1"/>
  <c r="FN30" i="1"/>
  <c r="FW30" i="1"/>
  <c r="GJ30" i="1"/>
  <c r="GI30" i="1"/>
  <c r="BT15" i="1"/>
  <c r="BN49" i="1"/>
  <c r="BR17" i="1"/>
  <c r="BY10" i="1"/>
  <c r="BH55" i="1"/>
  <c r="BL51" i="1"/>
  <c r="BX11" i="1"/>
  <c r="BU14" i="1"/>
  <c r="BK24" i="1"/>
  <c r="BM22" i="1"/>
  <c r="BP19" i="1"/>
  <c r="BK52" i="1"/>
  <c r="BL23" i="1"/>
  <c r="BZ9" i="1"/>
  <c r="BN48" i="1"/>
  <c r="BQ18" i="1"/>
  <c r="BG28" i="1"/>
  <c r="BF29" i="1"/>
  <c r="BF57" i="1"/>
  <c r="BS16" i="1"/>
  <c r="BW12" i="1"/>
  <c r="BM50" i="1"/>
  <c r="BI26" i="1"/>
  <c r="BO47" i="1"/>
  <c r="BP46" i="1"/>
  <c r="BI54" i="1"/>
  <c r="BR45" i="1"/>
  <c r="CA8" i="1"/>
  <c r="BN21" i="1"/>
  <c r="BO20" i="1"/>
  <c r="BH27" i="1"/>
  <c r="BV13" i="1"/>
  <c r="BJ25" i="1"/>
  <c r="BJ53" i="1"/>
  <c r="BG56" i="1"/>
  <c r="BE58" i="1"/>
  <c r="CQ32" i="1"/>
  <c r="DM31" i="1"/>
  <c r="CX31" i="1"/>
  <c r="DN31" i="1"/>
  <c r="CW31" i="1"/>
  <c r="DT31" i="1"/>
  <c r="DI31" i="1"/>
  <c r="DU31" i="1"/>
  <c r="CU31" i="1"/>
  <c r="DF31" i="1"/>
  <c r="DX31" i="1"/>
  <c r="DG31" i="1"/>
  <c r="DD31" i="1"/>
  <c r="DW31" i="1"/>
  <c r="CV31" i="1"/>
  <c r="CR31" i="1"/>
  <c r="CZ31" i="1"/>
  <c r="DY31" i="1"/>
  <c r="CY31" i="1"/>
  <c r="DS31" i="1"/>
  <c r="DO31" i="1"/>
  <c r="DC31" i="1"/>
  <c r="DJ31" i="1"/>
  <c r="DA31" i="1"/>
  <c r="DV31" i="1"/>
  <c r="DH31" i="1"/>
  <c r="DE31" i="1"/>
  <c r="DP31" i="1"/>
  <c r="DL31" i="1"/>
  <c r="DQ31" i="1"/>
  <c r="CT31" i="1"/>
  <c r="CS31" i="1"/>
  <c r="DK31" i="1"/>
  <c r="DB31" i="1"/>
  <c r="DZ31" i="1"/>
  <c r="DR31" i="1"/>
  <c r="CP31" i="1"/>
  <c r="GX30" i="1"/>
  <c r="GY30" i="1" s="1"/>
  <c r="GZ30" i="1" s="1"/>
  <c r="HA30" i="1" s="1"/>
  <c r="HB30" i="1" s="1"/>
  <c r="HC30" i="1" s="1"/>
  <c r="HD30" i="1" s="1"/>
  <c r="HE30" i="1" s="1"/>
  <c r="HF30" i="1" s="1"/>
  <c r="HG30" i="1" s="1"/>
  <c r="HH30" i="1" s="1"/>
  <c r="HI30" i="1" s="1"/>
  <c r="HJ30" i="1" s="1"/>
  <c r="HK30" i="1" s="1"/>
  <c r="HL30" i="1" s="1"/>
  <c r="HM30" i="1" s="1"/>
  <c r="HN30" i="1" s="1"/>
  <c r="HO30" i="1" s="1"/>
  <c r="HP30" i="1" s="1"/>
  <c r="HQ30" i="1" s="1"/>
  <c r="HR30" i="1" s="1"/>
  <c r="HS30" i="1" s="1"/>
  <c r="HT30" i="1" s="1"/>
  <c r="HU30" i="1" s="1"/>
  <c r="HV30" i="1" s="1"/>
  <c r="HW30" i="1" s="1"/>
  <c r="HX30" i="1" s="1"/>
  <c r="HY30" i="1" s="1"/>
  <c r="HZ30" i="1" s="1"/>
  <c r="IA30" i="1" s="1"/>
  <c r="IB30" i="1" s="1"/>
  <c r="IC30" i="1" s="1"/>
  <c r="ID30" i="1" s="1"/>
  <c r="IE30" i="1" s="1"/>
  <c r="IF30" i="1" s="1"/>
  <c r="IG30" i="1" s="1"/>
  <c r="IH30" i="1" s="1"/>
  <c r="AQ30" i="1" s="1"/>
  <c r="BE30" i="1"/>
  <c r="AW29" i="1"/>
  <c r="AV29" i="1"/>
  <c r="AS30" i="1"/>
  <c r="AT30" i="1"/>
  <c r="AR29" i="1"/>
  <c r="AY29" i="1" l="1"/>
  <c r="BC29" i="1"/>
  <c r="AZ30" i="1"/>
  <c r="AX30" i="1"/>
  <c r="IJ30" i="1"/>
  <c r="IK30" i="1" s="1"/>
  <c r="IL30" i="1" s="1"/>
  <c r="IM30" i="1" s="1"/>
  <c r="IN30" i="1" s="1"/>
  <c r="IO30" i="1" s="1"/>
  <c r="IP30" i="1" s="1"/>
  <c r="IQ30" i="1" s="1"/>
  <c r="IR30" i="1" s="1"/>
  <c r="IS30" i="1" s="1"/>
  <c r="IT30" i="1" s="1"/>
  <c r="IU30" i="1" s="1"/>
  <c r="IV30" i="1" s="1"/>
  <c r="IW30" i="1" s="1"/>
  <c r="IX30" i="1" s="1"/>
  <c r="IY30" i="1" s="1"/>
  <c r="IZ30" i="1" s="1"/>
  <c r="JA30" i="1" s="1"/>
  <c r="JB30" i="1" s="1"/>
  <c r="JC30" i="1" s="1"/>
  <c r="JD30" i="1" s="1"/>
  <c r="JE30" i="1" s="1"/>
  <c r="JF30" i="1" s="1"/>
  <c r="JG30" i="1" s="1"/>
  <c r="JH30" i="1" s="1"/>
  <c r="JI30" i="1" s="1"/>
  <c r="JJ30" i="1" s="1"/>
  <c r="JK30" i="1" s="1"/>
  <c r="JL30" i="1" s="1"/>
  <c r="JM30" i="1" s="1"/>
  <c r="JN30" i="1" s="1"/>
  <c r="JO30" i="1" s="1"/>
  <c r="JP30" i="1" s="1"/>
  <c r="JQ30" i="1" s="1"/>
  <c r="JR30" i="1" s="1"/>
  <c r="JS30" i="1" s="1"/>
  <c r="EA31" i="1"/>
  <c r="EB31" i="1" s="1"/>
  <c r="II31" i="1"/>
  <c r="EC30" i="1"/>
  <c r="ED30" i="1" s="1"/>
  <c r="EH25" i="1"/>
  <c r="EE28" i="1"/>
  <c r="FK21" i="1"/>
  <c r="BB21" i="1" s="1"/>
  <c r="ED29" i="1"/>
  <c r="EG26" i="1"/>
  <c r="ER23" i="1"/>
  <c r="EP24" i="1"/>
  <c r="ER22" i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EF27" i="1"/>
  <c r="FL30" i="1"/>
  <c r="BA30" i="1" s="1"/>
  <c r="GW31" i="1"/>
  <c r="GP31" i="1"/>
  <c r="GQ31" i="1"/>
  <c r="FR31" i="1"/>
  <c r="FT31" i="1"/>
  <c r="FZ31" i="1"/>
  <c r="FQ31" i="1"/>
  <c r="FY31" i="1"/>
  <c r="GE31" i="1"/>
  <c r="GS31" i="1"/>
  <c r="GF31" i="1"/>
  <c r="GI31" i="1"/>
  <c r="GT31" i="1"/>
  <c r="FP31" i="1"/>
  <c r="GL31" i="1"/>
  <c r="FM31" i="1"/>
  <c r="FN31" i="1"/>
  <c r="GJ31" i="1"/>
  <c r="GM31" i="1"/>
  <c r="FX31" i="1"/>
  <c r="GB31" i="1"/>
  <c r="FS31" i="1"/>
  <c r="FU31" i="1"/>
  <c r="GN31" i="1"/>
  <c r="GC31" i="1"/>
  <c r="GH31" i="1"/>
  <c r="FW31" i="1"/>
  <c r="GV31" i="1"/>
  <c r="GG31" i="1"/>
  <c r="FV31" i="1"/>
  <c r="FO31" i="1"/>
  <c r="GO31" i="1"/>
  <c r="GA31" i="1"/>
  <c r="GU31" i="1"/>
  <c r="GD31" i="1"/>
  <c r="GR31" i="1"/>
  <c r="GK31" i="1"/>
  <c r="BF58" i="1"/>
  <c r="BK53" i="1"/>
  <c r="BW13" i="1"/>
  <c r="BP20" i="1"/>
  <c r="CB8" i="1"/>
  <c r="BJ54" i="1"/>
  <c r="BP47" i="1"/>
  <c r="BN50" i="1"/>
  <c r="BT16" i="1"/>
  <c r="BG29" i="1"/>
  <c r="BR18" i="1"/>
  <c r="CA9" i="1"/>
  <c r="BL52" i="1"/>
  <c r="BN22" i="1"/>
  <c r="BV14" i="1"/>
  <c r="BM51" i="1"/>
  <c r="BZ10" i="1"/>
  <c r="BO49" i="1"/>
  <c r="BH56" i="1"/>
  <c r="BK25" i="1"/>
  <c r="BI27" i="1"/>
  <c r="BO21" i="1"/>
  <c r="BS45" i="1"/>
  <c r="BQ46" i="1"/>
  <c r="BJ26" i="1"/>
  <c r="BX12" i="1"/>
  <c r="BG57" i="1"/>
  <c r="BH28" i="1"/>
  <c r="BO48" i="1"/>
  <c r="BM23" i="1"/>
  <c r="BQ19" i="1"/>
  <c r="BL24" i="1"/>
  <c r="BY11" i="1"/>
  <c r="BI55" i="1"/>
  <c r="BS17" i="1"/>
  <c r="BU15" i="1"/>
  <c r="BE59" i="1"/>
  <c r="DS32" i="1"/>
  <c r="DB32" i="1"/>
  <c r="DQ32" i="1"/>
  <c r="DA32" i="1"/>
  <c r="DC32" i="1"/>
  <c r="DY32" i="1"/>
  <c r="DW32" i="1"/>
  <c r="DF32" i="1"/>
  <c r="DT32" i="1"/>
  <c r="DM32" i="1"/>
  <c r="CY32" i="1"/>
  <c r="DR32" i="1"/>
  <c r="CS32" i="1"/>
  <c r="DP32" i="1"/>
  <c r="DH32" i="1"/>
  <c r="CR32" i="1"/>
  <c r="DG32" i="1"/>
  <c r="DU32" i="1"/>
  <c r="DN32" i="1"/>
  <c r="DZ32" i="1"/>
  <c r="DK32" i="1"/>
  <c r="CT32" i="1"/>
  <c r="DL32" i="1"/>
  <c r="DE32" i="1"/>
  <c r="DV32" i="1"/>
  <c r="DJ32" i="1"/>
  <c r="DO32" i="1"/>
  <c r="CZ32" i="1"/>
  <c r="CV32" i="1"/>
  <c r="DD32" i="1"/>
  <c r="DX32" i="1"/>
  <c r="CU32" i="1"/>
  <c r="DI32" i="1"/>
  <c r="CW32" i="1"/>
  <c r="CX32" i="1"/>
  <c r="CQ33" i="1"/>
  <c r="CP32" i="1"/>
  <c r="GX31" i="1"/>
  <c r="GY31" i="1" s="1"/>
  <c r="GZ31" i="1" s="1"/>
  <c r="HA31" i="1" s="1"/>
  <c r="HB31" i="1" s="1"/>
  <c r="HC31" i="1" s="1"/>
  <c r="HD31" i="1" s="1"/>
  <c r="HE31" i="1" s="1"/>
  <c r="HF31" i="1" s="1"/>
  <c r="HG31" i="1" s="1"/>
  <c r="HH31" i="1" s="1"/>
  <c r="HI31" i="1" s="1"/>
  <c r="HJ31" i="1" s="1"/>
  <c r="HK31" i="1" s="1"/>
  <c r="HL31" i="1" s="1"/>
  <c r="HM31" i="1" s="1"/>
  <c r="HN31" i="1" s="1"/>
  <c r="HO31" i="1" s="1"/>
  <c r="HP31" i="1" s="1"/>
  <c r="HQ31" i="1" s="1"/>
  <c r="HR31" i="1" s="1"/>
  <c r="HS31" i="1" s="1"/>
  <c r="HT31" i="1" s="1"/>
  <c r="HU31" i="1" s="1"/>
  <c r="HV31" i="1" s="1"/>
  <c r="HW31" i="1" s="1"/>
  <c r="HX31" i="1" s="1"/>
  <c r="HY31" i="1" s="1"/>
  <c r="HZ31" i="1" s="1"/>
  <c r="IA31" i="1" s="1"/>
  <c r="IB31" i="1" s="1"/>
  <c r="IC31" i="1" s="1"/>
  <c r="ID31" i="1" s="1"/>
  <c r="IE31" i="1" s="1"/>
  <c r="IF31" i="1" s="1"/>
  <c r="IG31" i="1" s="1"/>
  <c r="IH31" i="1" s="1"/>
  <c r="AQ31" i="1" s="1"/>
  <c r="BF30" i="1"/>
  <c r="BE31" i="1"/>
  <c r="AW30" i="1"/>
  <c r="AV30" i="1"/>
  <c r="AS31" i="1"/>
  <c r="AT31" i="1"/>
  <c r="AR30" i="1"/>
  <c r="AZ31" i="1" l="1"/>
  <c r="BC30" i="1"/>
  <c r="BD30" i="1" s="1"/>
  <c r="BD29" i="1"/>
  <c r="AX31" i="1"/>
  <c r="AY30" i="1"/>
  <c r="IJ31" i="1"/>
  <c r="IK31" i="1" s="1"/>
  <c r="IL31" i="1" s="1"/>
  <c r="IM31" i="1" s="1"/>
  <c r="IN31" i="1" s="1"/>
  <c r="IO31" i="1" s="1"/>
  <c r="IP31" i="1" s="1"/>
  <c r="IQ31" i="1" s="1"/>
  <c r="IR31" i="1" s="1"/>
  <c r="IS31" i="1" s="1"/>
  <c r="IT31" i="1" s="1"/>
  <c r="IU31" i="1" s="1"/>
  <c r="IV31" i="1" s="1"/>
  <c r="IW31" i="1" s="1"/>
  <c r="IX31" i="1" s="1"/>
  <c r="IY31" i="1" s="1"/>
  <c r="IZ31" i="1" s="1"/>
  <c r="JA31" i="1" s="1"/>
  <c r="JB31" i="1" s="1"/>
  <c r="JC31" i="1" s="1"/>
  <c r="JD31" i="1" s="1"/>
  <c r="JE31" i="1" s="1"/>
  <c r="JF31" i="1" s="1"/>
  <c r="JG31" i="1" s="1"/>
  <c r="JH31" i="1" s="1"/>
  <c r="JI31" i="1" s="1"/>
  <c r="JJ31" i="1" s="1"/>
  <c r="JK31" i="1" s="1"/>
  <c r="JL31" i="1" s="1"/>
  <c r="JM31" i="1" s="1"/>
  <c r="JN31" i="1" s="1"/>
  <c r="JO31" i="1" s="1"/>
  <c r="JP31" i="1" s="1"/>
  <c r="JQ31" i="1" s="1"/>
  <c r="JR31" i="1" s="1"/>
  <c r="JS31" i="1" s="1"/>
  <c r="EA32" i="1"/>
  <c r="EB32" i="1" s="1"/>
  <c r="II32" i="1"/>
  <c r="EI25" i="1"/>
  <c r="EQ24" i="1"/>
  <c r="FC22" i="1"/>
  <c r="EE29" i="1"/>
  <c r="EC31" i="1"/>
  <c r="EG27" i="1"/>
  <c r="EH26" i="1"/>
  <c r="EF28" i="1"/>
  <c r="EE30" i="1"/>
  <c r="ES23" i="1"/>
  <c r="FL31" i="1"/>
  <c r="BA31" i="1" s="1"/>
  <c r="FU32" i="1"/>
  <c r="GB32" i="1"/>
  <c r="GH32" i="1"/>
  <c r="FR32" i="1"/>
  <c r="GS32" i="1"/>
  <c r="GN32" i="1"/>
  <c r="GK32" i="1"/>
  <c r="FV32" i="1"/>
  <c r="GT32" i="1"/>
  <c r="GG32" i="1"/>
  <c r="FT32" i="1"/>
  <c r="GI32" i="1"/>
  <c r="FQ32" i="1"/>
  <c r="GQ32" i="1"/>
  <c r="FO32" i="1"/>
  <c r="FS32" i="1"/>
  <c r="FX32" i="1"/>
  <c r="GC32" i="1"/>
  <c r="GW32" i="1"/>
  <c r="FP32" i="1"/>
  <c r="GP32" i="1"/>
  <c r="GD32" i="1"/>
  <c r="FY32" i="1"/>
  <c r="FZ32" i="1"/>
  <c r="FM32" i="1"/>
  <c r="FN32" i="1"/>
  <c r="GE32" i="1"/>
  <c r="GR32" i="1"/>
  <c r="GA32" i="1"/>
  <c r="GV32" i="1"/>
  <c r="GM32" i="1"/>
  <c r="GJ32" i="1"/>
  <c r="GL32" i="1"/>
  <c r="GF32" i="1"/>
  <c r="FW32" i="1"/>
  <c r="GU32" i="1"/>
  <c r="GO32" i="1"/>
  <c r="BG30" i="1"/>
  <c r="BV15" i="1"/>
  <c r="BJ55" i="1"/>
  <c r="BM24" i="1"/>
  <c r="BN23" i="1"/>
  <c r="BI28" i="1"/>
  <c r="BY12" i="1"/>
  <c r="BR46" i="1"/>
  <c r="BP21" i="1"/>
  <c r="BL25" i="1"/>
  <c r="BP49" i="1"/>
  <c r="BN51" i="1"/>
  <c r="BO22" i="1"/>
  <c r="CB9" i="1"/>
  <c r="BH29" i="1"/>
  <c r="BO50" i="1"/>
  <c r="BK54" i="1"/>
  <c r="BQ20" i="1"/>
  <c r="BL53" i="1"/>
  <c r="BF31" i="1"/>
  <c r="BF59" i="1"/>
  <c r="BT17" i="1"/>
  <c r="BZ11" i="1"/>
  <c r="BR19" i="1"/>
  <c r="BP48" i="1"/>
  <c r="BH57" i="1"/>
  <c r="BK26" i="1"/>
  <c r="BT45" i="1"/>
  <c r="BJ27" i="1"/>
  <c r="BI56" i="1"/>
  <c r="CA10" i="1"/>
  <c r="BW14" i="1"/>
  <c r="BM52" i="1"/>
  <c r="BS18" i="1"/>
  <c r="BU16" i="1"/>
  <c r="BQ47" i="1"/>
  <c r="CC8" i="1"/>
  <c r="BX13" i="1"/>
  <c r="BG58" i="1"/>
  <c r="BE60" i="1"/>
  <c r="CW33" i="1"/>
  <c r="CZ33" i="1"/>
  <c r="DE33" i="1"/>
  <c r="CT33" i="1"/>
  <c r="DU33" i="1"/>
  <c r="CR33" i="1"/>
  <c r="DR33" i="1"/>
  <c r="DY33" i="1"/>
  <c r="DB33" i="1"/>
  <c r="CY33" i="1"/>
  <c r="CX33" i="1"/>
  <c r="DI33" i="1"/>
  <c r="DX33" i="1"/>
  <c r="CV33" i="1"/>
  <c r="DO33" i="1"/>
  <c r="DV33" i="1"/>
  <c r="DL33" i="1"/>
  <c r="DK33" i="1"/>
  <c r="DN33" i="1"/>
  <c r="DG33" i="1"/>
  <c r="DH33" i="1"/>
  <c r="CS33" i="1"/>
  <c r="DT33" i="1"/>
  <c r="DW33" i="1"/>
  <c r="DC33" i="1"/>
  <c r="DQ33" i="1"/>
  <c r="DS33" i="1"/>
  <c r="CQ34" i="1"/>
  <c r="CU33" i="1"/>
  <c r="DD33" i="1"/>
  <c r="DJ33" i="1"/>
  <c r="DP33" i="1"/>
  <c r="DM33" i="1"/>
  <c r="DF33" i="1"/>
  <c r="DA33" i="1"/>
  <c r="DZ33" i="1"/>
  <c r="CP33" i="1"/>
  <c r="GX32" i="1"/>
  <c r="GY32" i="1" s="1"/>
  <c r="GZ32" i="1" s="1"/>
  <c r="HA32" i="1" s="1"/>
  <c r="HB32" i="1" s="1"/>
  <c r="HC32" i="1" s="1"/>
  <c r="HD32" i="1" s="1"/>
  <c r="HE32" i="1" s="1"/>
  <c r="HF32" i="1" s="1"/>
  <c r="HG32" i="1" s="1"/>
  <c r="HH32" i="1" s="1"/>
  <c r="HI32" i="1" s="1"/>
  <c r="HJ32" i="1" s="1"/>
  <c r="HK32" i="1" s="1"/>
  <c r="HL32" i="1" s="1"/>
  <c r="HM32" i="1" s="1"/>
  <c r="HN32" i="1" s="1"/>
  <c r="HO32" i="1" s="1"/>
  <c r="HP32" i="1" s="1"/>
  <c r="HQ32" i="1" s="1"/>
  <c r="HR32" i="1" s="1"/>
  <c r="HS32" i="1" s="1"/>
  <c r="HT32" i="1" s="1"/>
  <c r="HU32" i="1" s="1"/>
  <c r="HV32" i="1" s="1"/>
  <c r="HW32" i="1" s="1"/>
  <c r="HX32" i="1" s="1"/>
  <c r="HY32" i="1" s="1"/>
  <c r="HZ32" i="1" s="1"/>
  <c r="IA32" i="1" s="1"/>
  <c r="IB32" i="1" s="1"/>
  <c r="IC32" i="1" s="1"/>
  <c r="ID32" i="1" s="1"/>
  <c r="IE32" i="1" s="1"/>
  <c r="IF32" i="1" s="1"/>
  <c r="IG32" i="1" s="1"/>
  <c r="IH32" i="1" s="1"/>
  <c r="AQ32" i="1" s="1"/>
  <c r="BE32" i="1"/>
  <c r="AW31" i="1"/>
  <c r="AV31" i="1"/>
  <c r="AS32" i="1"/>
  <c r="AT32" i="1"/>
  <c r="AR31" i="1"/>
  <c r="AY31" i="1" l="1"/>
  <c r="BC31" i="1"/>
  <c r="BD31" i="1" s="1"/>
  <c r="AX32" i="1"/>
  <c r="AZ32" i="1"/>
  <c r="IJ32" i="1"/>
  <c r="IK32" i="1" s="1"/>
  <c r="IL32" i="1" s="1"/>
  <c r="IM32" i="1" s="1"/>
  <c r="IN32" i="1" s="1"/>
  <c r="IO32" i="1" s="1"/>
  <c r="IP32" i="1" s="1"/>
  <c r="IQ32" i="1" s="1"/>
  <c r="IR32" i="1" s="1"/>
  <c r="IS32" i="1" s="1"/>
  <c r="IT32" i="1" s="1"/>
  <c r="IU32" i="1" s="1"/>
  <c r="IV32" i="1" s="1"/>
  <c r="IW32" i="1" s="1"/>
  <c r="IX32" i="1" s="1"/>
  <c r="IY32" i="1" s="1"/>
  <c r="IZ32" i="1" s="1"/>
  <c r="JA32" i="1" s="1"/>
  <c r="JB32" i="1" s="1"/>
  <c r="JC32" i="1" s="1"/>
  <c r="JD32" i="1" s="1"/>
  <c r="JE32" i="1" s="1"/>
  <c r="JF32" i="1" s="1"/>
  <c r="JG32" i="1" s="1"/>
  <c r="JH32" i="1" s="1"/>
  <c r="JI32" i="1" s="1"/>
  <c r="JJ32" i="1" s="1"/>
  <c r="JK32" i="1" s="1"/>
  <c r="JL32" i="1" s="1"/>
  <c r="JM32" i="1" s="1"/>
  <c r="JN32" i="1" s="1"/>
  <c r="JO32" i="1" s="1"/>
  <c r="JP32" i="1" s="1"/>
  <c r="JQ32" i="1" s="1"/>
  <c r="JR32" i="1" s="1"/>
  <c r="JS32" i="1" s="1"/>
  <c r="EA33" i="1"/>
  <c r="EB33" i="1" s="1"/>
  <c r="II33" i="1"/>
  <c r="ET23" i="1"/>
  <c r="EG28" i="1"/>
  <c r="ED31" i="1"/>
  <c r="EC32" i="1"/>
  <c r="EI26" i="1"/>
  <c r="FD22" i="1"/>
  <c r="EF30" i="1"/>
  <c r="EH27" i="1"/>
  <c r="EF29" i="1"/>
  <c r="ER24" i="1"/>
  <c r="EJ25" i="1"/>
  <c r="EK25" i="1" s="1"/>
  <c r="EL25" i="1" s="1"/>
  <c r="EM25" i="1" s="1"/>
  <c r="EN25" i="1" s="1"/>
  <c r="EO25" i="1" s="1"/>
  <c r="EP25" i="1" s="1"/>
  <c r="EQ25" i="1" s="1"/>
  <c r="ER25" i="1" s="1"/>
  <c r="ES25" i="1" s="1"/>
  <c r="GW33" i="1"/>
  <c r="FY33" i="1"/>
  <c r="GQ33" i="1"/>
  <c r="GV33" i="1"/>
  <c r="GS33" i="1"/>
  <c r="FL32" i="1"/>
  <c r="BA32" i="1" s="1"/>
  <c r="GH33" i="1"/>
  <c r="GR33" i="1"/>
  <c r="GL33" i="1"/>
  <c r="GM33" i="1"/>
  <c r="FV33" i="1"/>
  <c r="FS33" i="1"/>
  <c r="GC33" i="1"/>
  <c r="GP33" i="1"/>
  <c r="GD33" i="1"/>
  <c r="GB33" i="1"/>
  <c r="GO33" i="1"/>
  <c r="FQ33" i="1"/>
  <c r="GI33" i="1"/>
  <c r="FT33" i="1"/>
  <c r="FW33" i="1"/>
  <c r="FP33" i="1"/>
  <c r="FX33" i="1"/>
  <c r="FO33" i="1"/>
  <c r="FN33" i="1"/>
  <c r="FM33" i="1"/>
  <c r="GK33" i="1"/>
  <c r="GA33" i="1"/>
  <c r="GF33" i="1"/>
  <c r="GJ33" i="1"/>
  <c r="FZ33" i="1"/>
  <c r="FU33" i="1"/>
  <c r="GN33" i="1"/>
  <c r="GU33" i="1"/>
  <c r="GE33" i="1"/>
  <c r="GT33" i="1"/>
  <c r="GG33" i="1"/>
  <c r="FR33" i="1"/>
  <c r="BF32" i="1"/>
  <c r="BF60" i="1"/>
  <c r="BY13" i="1"/>
  <c r="BR47" i="1"/>
  <c r="BT18" i="1"/>
  <c r="BX14" i="1"/>
  <c r="BJ56" i="1"/>
  <c r="BU45" i="1"/>
  <c r="BI57" i="1"/>
  <c r="BS19" i="1"/>
  <c r="BU17" i="1"/>
  <c r="BG31" i="1"/>
  <c r="BR20" i="1"/>
  <c r="BP50" i="1"/>
  <c r="CC9" i="1"/>
  <c r="BO51" i="1"/>
  <c r="BM25" i="1"/>
  <c r="BS46" i="1"/>
  <c r="BJ28" i="1"/>
  <c r="BN24" i="1"/>
  <c r="BW15" i="1"/>
  <c r="BH58" i="1"/>
  <c r="CD8" i="1"/>
  <c r="BV16" i="1"/>
  <c r="BN52" i="1"/>
  <c r="CB10" i="1"/>
  <c r="BK27" i="1"/>
  <c r="BL26" i="1"/>
  <c r="BQ48" i="1"/>
  <c r="CA11" i="1"/>
  <c r="BG59" i="1"/>
  <c r="BM53" i="1"/>
  <c r="BL54" i="1"/>
  <c r="BI29" i="1"/>
  <c r="BP22" i="1"/>
  <c r="BQ49" i="1"/>
  <c r="BQ21" i="1"/>
  <c r="BZ12" i="1"/>
  <c r="BO23" i="1"/>
  <c r="BK55" i="1"/>
  <c r="BH30" i="1"/>
  <c r="BE61" i="1"/>
  <c r="DZ34" i="1"/>
  <c r="CQ35" i="1"/>
  <c r="DV34" i="1"/>
  <c r="DQ34" i="1"/>
  <c r="DG34" i="1"/>
  <c r="DK34" i="1"/>
  <c r="CV34" i="1"/>
  <c r="CY34" i="1"/>
  <c r="CR34" i="1"/>
  <c r="CZ34" i="1"/>
  <c r="DS34" i="1"/>
  <c r="DF34" i="1"/>
  <c r="DP34" i="1"/>
  <c r="DD34" i="1"/>
  <c r="DW34" i="1"/>
  <c r="CS34" i="1"/>
  <c r="DI34" i="1"/>
  <c r="DY34" i="1"/>
  <c r="CT34" i="1"/>
  <c r="DA34" i="1"/>
  <c r="DM34" i="1"/>
  <c r="DJ34" i="1"/>
  <c r="CU34" i="1"/>
  <c r="DC34" i="1"/>
  <c r="DT34" i="1"/>
  <c r="DH34" i="1"/>
  <c r="DN34" i="1"/>
  <c r="DL34" i="1"/>
  <c r="DO34" i="1"/>
  <c r="DX34" i="1"/>
  <c r="CX34" i="1"/>
  <c r="DB34" i="1"/>
  <c r="DR34" i="1"/>
  <c r="DU34" i="1"/>
  <c r="DE34" i="1"/>
  <c r="CW34" i="1"/>
  <c r="CP34" i="1"/>
  <c r="GX33" i="1"/>
  <c r="GY33" i="1" s="1"/>
  <c r="GZ33" i="1" s="1"/>
  <c r="HA33" i="1" s="1"/>
  <c r="HB33" i="1" s="1"/>
  <c r="HC33" i="1" s="1"/>
  <c r="HD33" i="1" s="1"/>
  <c r="HE33" i="1" s="1"/>
  <c r="HF33" i="1" s="1"/>
  <c r="HG33" i="1" s="1"/>
  <c r="HH33" i="1" s="1"/>
  <c r="HI33" i="1" s="1"/>
  <c r="HJ33" i="1" s="1"/>
  <c r="HK33" i="1" s="1"/>
  <c r="HL33" i="1" s="1"/>
  <c r="HM33" i="1" s="1"/>
  <c r="HN33" i="1" s="1"/>
  <c r="HO33" i="1" s="1"/>
  <c r="HP33" i="1" s="1"/>
  <c r="HQ33" i="1" s="1"/>
  <c r="HR33" i="1" s="1"/>
  <c r="HS33" i="1" s="1"/>
  <c r="HT33" i="1" s="1"/>
  <c r="HU33" i="1" s="1"/>
  <c r="HV33" i="1" s="1"/>
  <c r="HW33" i="1" s="1"/>
  <c r="HX33" i="1" s="1"/>
  <c r="HY33" i="1" s="1"/>
  <c r="HZ33" i="1" s="1"/>
  <c r="IA33" i="1" s="1"/>
  <c r="IB33" i="1" s="1"/>
  <c r="IC33" i="1" s="1"/>
  <c r="ID33" i="1" s="1"/>
  <c r="IE33" i="1" s="1"/>
  <c r="IF33" i="1" s="1"/>
  <c r="IG33" i="1" s="1"/>
  <c r="IH33" i="1" s="1"/>
  <c r="AQ33" i="1" s="1"/>
  <c r="BE33" i="1"/>
  <c r="AV32" i="1"/>
  <c r="AW32" i="1"/>
  <c r="AS33" i="1"/>
  <c r="AT33" i="1"/>
  <c r="AR32" i="1"/>
  <c r="AY32" i="1" l="1"/>
  <c r="BC32" i="1"/>
  <c r="BD32" i="1" s="1"/>
  <c r="AZ33" i="1"/>
  <c r="AX33" i="1"/>
  <c r="IJ33" i="1"/>
  <c r="IK33" i="1" s="1"/>
  <c r="IL33" i="1" s="1"/>
  <c r="IM33" i="1" s="1"/>
  <c r="IN33" i="1" s="1"/>
  <c r="IO33" i="1" s="1"/>
  <c r="IP33" i="1" s="1"/>
  <c r="IQ33" i="1" s="1"/>
  <c r="IR33" i="1" s="1"/>
  <c r="IS33" i="1" s="1"/>
  <c r="IT33" i="1" s="1"/>
  <c r="IU33" i="1" s="1"/>
  <c r="IV33" i="1" s="1"/>
  <c r="IW33" i="1" s="1"/>
  <c r="IX33" i="1" s="1"/>
  <c r="IY33" i="1" s="1"/>
  <c r="IZ33" i="1" s="1"/>
  <c r="JA33" i="1" s="1"/>
  <c r="JB33" i="1" s="1"/>
  <c r="JC33" i="1" s="1"/>
  <c r="JD33" i="1" s="1"/>
  <c r="JE33" i="1" s="1"/>
  <c r="JF33" i="1" s="1"/>
  <c r="JG33" i="1" s="1"/>
  <c r="JH33" i="1" s="1"/>
  <c r="JI33" i="1" s="1"/>
  <c r="JJ33" i="1" s="1"/>
  <c r="JK33" i="1" s="1"/>
  <c r="JL33" i="1" s="1"/>
  <c r="JM33" i="1" s="1"/>
  <c r="JN33" i="1" s="1"/>
  <c r="JO33" i="1" s="1"/>
  <c r="JP33" i="1" s="1"/>
  <c r="JQ33" i="1" s="1"/>
  <c r="JR33" i="1" s="1"/>
  <c r="JS33" i="1" s="1"/>
  <c r="EA34" i="1"/>
  <c r="EB34" i="1" s="1"/>
  <c r="II34" i="1"/>
  <c r="EU23" i="1"/>
  <c r="EG29" i="1"/>
  <c r="EJ26" i="1"/>
  <c r="ED32" i="1"/>
  <c r="EG30" i="1"/>
  <c r="EH28" i="1"/>
  <c r="ES24" i="1"/>
  <c r="EI27" i="1"/>
  <c r="FE22" i="1"/>
  <c r="ET25" i="1"/>
  <c r="EE31" i="1"/>
  <c r="EC33" i="1"/>
  <c r="FL33" i="1"/>
  <c r="BA33" i="1" s="1"/>
  <c r="FZ34" i="1"/>
  <c r="GP34" i="1"/>
  <c r="FU34" i="1"/>
  <c r="GJ34" i="1"/>
  <c r="GA34" i="1"/>
  <c r="FQ34" i="1"/>
  <c r="GO34" i="1"/>
  <c r="GS34" i="1"/>
  <c r="GV34" i="1"/>
  <c r="GF34" i="1"/>
  <c r="GB34" i="1"/>
  <c r="FY34" i="1"/>
  <c r="GD34" i="1"/>
  <c r="FW34" i="1"/>
  <c r="GC34" i="1"/>
  <c r="FV34" i="1"/>
  <c r="GL34" i="1"/>
  <c r="FS34" i="1"/>
  <c r="FR34" i="1"/>
  <c r="GU34" i="1"/>
  <c r="GQ34" i="1"/>
  <c r="FT34" i="1"/>
  <c r="GT34" i="1"/>
  <c r="GH34" i="1"/>
  <c r="FX34" i="1"/>
  <c r="GI34" i="1"/>
  <c r="FM34" i="1"/>
  <c r="FN34" i="1"/>
  <c r="GM34" i="1"/>
  <c r="GR34" i="1"/>
  <c r="GK34" i="1"/>
  <c r="GG34" i="1"/>
  <c r="GN34" i="1"/>
  <c r="FP34" i="1"/>
  <c r="GE34" i="1"/>
  <c r="GW34" i="1"/>
  <c r="FO34" i="1"/>
  <c r="BF61" i="1"/>
  <c r="BL55" i="1"/>
  <c r="CA12" i="1"/>
  <c r="BR49" i="1"/>
  <c r="BJ29" i="1"/>
  <c r="BN53" i="1"/>
  <c r="CB11" i="1"/>
  <c r="BM26" i="1"/>
  <c r="CC10" i="1"/>
  <c r="BW16" i="1"/>
  <c r="BI58" i="1"/>
  <c r="BO24" i="1"/>
  <c r="BT46" i="1"/>
  <c r="BP51" i="1"/>
  <c r="BQ50" i="1"/>
  <c r="BH31" i="1"/>
  <c r="BT19" i="1"/>
  <c r="BV45" i="1"/>
  <c r="BY14" i="1"/>
  <c r="BS47" i="1"/>
  <c r="BG60" i="1"/>
  <c r="BI30" i="1"/>
  <c r="BP23" i="1"/>
  <c r="BR21" i="1"/>
  <c r="BQ22" i="1"/>
  <c r="BM54" i="1"/>
  <c r="BH59" i="1"/>
  <c r="BR48" i="1"/>
  <c r="BL27" i="1"/>
  <c r="BO52" i="1"/>
  <c r="CE8" i="1"/>
  <c r="BX15" i="1"/>
  <c r="BK28" i="1"/>
  <c r="BN25" i="1"/>
  <c r="CD9" i="1"/>
  <c r="BS20" i="1"/>
  <c r="BV17" i="1"/>
  <c r="BJ57" i="1"/>
  <c r="BK56" i="1"/>
  <c r="BU18" i="1"/>
  <c r="BZ13" i="1"/>
  <c r="BG32" i="1"/>
  <c r="BE62" i="1"/>
  <c r="CY35" i="1"/>
  <c r="DU35" i="1"/>
  <c r="DX35" i="1"/>
  <c r="DH35" i="1"/>
  <c r="DA35" i="1"/>
  <c r="DD35" i="1"/>
  <c r="DK35" i="1"/>
  <c r="DQ35" i="1"/>
  <c r="CW35" i="1"/>
  <c r="DB35" i="1"/>
  <c r="DL35" i="1"/>
  <c r="DC35" i="1"/>
  <c r="DJ35" i="1"/>
  <c r="DY35" i="1"/>
  <c r="CS35" i="1"/>
  <c r="DF35" i="1"/>
  <c r="CZ35" i="1"/>
  <c r="CQ36" i="1"/>
  <c r="DE35" i="1"/>
  <c r="DR35" i="1"/>
  <c r="CX35" i="1"/>
  <c r="DO35" i="1"/>
  <c r="DN35" i="1"/>
  <c r="DT35" i="1"/>
  <c r="CU35" i="1"/>
  <c r="DM35" i="1"/>
  <c r="CT35" i="1"/>
  <c r="DI35" i="1"/>
  <c r="DW35" i="1"/>
  <c r="DP35" i="1"/>
  <c r="DS35" i="1"/>
  <c r="CR35" i="1"/>
  <c r="CV35" i="1"/>
  <c r="DG35" i="1"/>
  <c r="DV35" i="1"/>
  <c r="DZ35" i="1"/>
  <c r="CP35" i="1"/>
  <c r="GX34" i="1"/>
  <c r="GY34" i="1" s="1"/>
  <c r="GZ34" i="1" s="1"/>
  <c r="HA34" i="1" s="1"/>
  <c r="HB34" i="1" s="1"/>
  <c r="HC34" i="1" s="1"/>
  <c r="HD34" i="1" s="1"/>
  <c r="HE34" i="1" s="1"/>
  <c r="HF34" i="1" s="1"/>
  <c r="HG34" i="1" s="1"/>
  <c r="HH34" i="1" s="1"/>
  <c r="HI34" i="1" s="1"/>
  <c r="HJ34" i="1" s="1"/>
  <c r="HK34" i="1" s="1"/>
  <c r="HL34" i="1" s="1"/>
  <c r="HM34" i="1" s="1"/>
  <c r="HN34" i="1" s="1"/>
  <c r="HO34" i="1" s="1"/>
  <c r="HP34" i="1" s="1"/>
  <c r="HQ34" i="1" s="1"/>
  <c r="HR34" i="1" s="1"/>
  <c r="HS34" i="1" s="1"/>
  <c r="HT34" i="1" s="1"/>
  <c r="HU34" i="1" s="1"/>
  <c r="HV34" i="1" s="1"/>
  <c r="HW34" i="1" s="1"/>
  <c r="HX34" i="1" s="1"/>
  <c r="HY34" i="1" s="1"/>
  <c r="HZ34" i="1" s="1"/>
  <c r="IA34" i="1" s="1"/>
  <c r="IB34" i="1" s="1"/>
  <c r="IC34" i="1" s="1"/>
  <c r="ID34" i="1" s="1"/>
  <c r="IE34" i="1" s="1"/>
  <c r="IF34" i="1" s="1"/>
  <c r="IG34" i="1" s="1"/>
  <c r="IH34" i="1" s="1"/>
  <c r="AQ34" i="1" s="1"/>
  <c r="BF33" i="1"/>
  <c r="BE34" i="1"/>
  <c r="AW33" i="1"/>
  <c r="AV33" i="1"/>
  <c r="AS34" i="1"/>
  <c r="AT34" i="1"/>
  <c r="AR33" i="1"/>
  <c r="BC33" i="1" l="1"/>
  <c r="BD33" i="1" s="1"/>
  <c r="AX34" i="1"/>
  <c r="AY33" i="1"/>
  <c r="AZ34" i="1"/>
  <c r="IJ34" i="1"/>
  <c r="IK34" i="1" s="1"/>
  <c r="IL34" i="1" s="1"/>
  <c r="IM34" i="1" s="1"/>
  <c r="IN34" i="1" s="1"/>
  <c r="IO34" i="1" s="1"/>
  <c r="IP34" i="1" s="1"/>
  <c r="IQ34" i="1" s="1"/>
  <c r="IR34" i="1" s="1"/>
  <c r="IS34" i="1" s="1"/>
  <c r="IT34" i="1" s="1"/>
  <c r="IU34" i="1" s="1"/>
  <c r="IV34" i="1" s="1"/>
  <c r="IW34" i="1" s="1"/>
  <c r="IX34" i="1" s="1"/>
  <c r="IY34" i="1" s="1"/>
  <c r="IZ34" i="1" s="1"/>
  <c r="JA34" i="1" s="1"/>
  <c r="JB34" i="1" s="1"/>
  <c r="JC34" i="1" s="1"/>
  <c r="JD34" i="1" s="1"/>
  <c r="JE34" i="1" s="1"/>
  <c r="JF34" i="1" s="1"/>
  <c r="JG34" i="1" s="1"/>
  <c r="JH34" i="1" s="1"/>
  <c r="JI34" i="1" s="1"/>
  <c r="JJ34" i="1" s="1"/>
  <c r="JK34" i="1" s="1"/>
  <c r="JL34" i="1" s="1"/>
  <c r="JM34" i="1" s="1"/>
  <c r="JN34" i="1" s="1"/>
  <c r="JO34" i="1" s="1"/>
  <c r="JP34" i="1" s="1"/>
  <c r="JQ34" i="1" s="1"/>
  <c r="JR34" i="1" s="1"/>
  <c r="JS34" i="1" s="1"/>
  <c r="EA35" i="1"/>
  <c r="EB35" i="1" s="1"/>
  <c r="II35" i="1"/>
  <c r="EU25" i="1"/>
  <c r="EJ27" i="1"/>
  <c r="ED33" i="1"/>
  <c r="EH30" i="1"/>
  <c r="EH29" i="1"/>
  <c r="EV23" i="1"/>
  <c r="EF31" i="1"/>
  <c r="FF22" i="1"/>
  <c r="ET24" i="1"/>
  <c r="EK26" i="1"/>
  <c r="EC34" i="1"/>
  <c r="EI28" i="1"/>
  <c r="EE32" i="1"/>
  <c r="FT35" i="1"/>
  <c r="FV35" i="1"/>
  <c r="FL34" i="1"/>
  <c r="BA34" i="1" s="1"/>
  <c r="GH35" i="1"/>
  <c r="GW35" i="1"/>
  <c r="FP35" i="1"/>
  <c r="GG35" i="1"/>
  <c r="GR35" i="1"/>
  <c r="GA35" i="1"/>
  <c r="GE35" i="1"/>
  <c r="GN35" i="1"/>
  <c r="GK35" i="1"/>
  <c r="FZ35" i="1"/>
  <c r="GS35" i="1"/>
  <c r="GM35" i="1"/>
  <c r="GB35" i="1"/>
  <c r="FO35" i="1"/>
  <c r="FM35" i="1"/>
  <c r="FN35" i="1"/>
  <c r="GU35" i="1"/>
  <c r="FS35" i="1"/>
  <c r="FX35" i="1"/>
  <c r="FU35" i="1"/>
  <c r="FY35" i="1"/>
  <c r="FW35" i="1"/>
  <c r="GP35" i="1"/>
  <c r="GD35" i="1"/>
  <c r="GO35" i="1"/>
  <c r="GF35" i="1"/>
  <c r="GT35" i="1"/>
  <c r="GQ35" i="1"/>
  <c r="FR35" i="1"/>
  <c r="GL35" i="1"/>
  <c r="GC35" i="1"/>
  <c r="FQ35" i="1"/>
  <c r="GJ35" i="1"/>
  <c r="GI35" i="1"/>
  <c r="GV35" i="1"/>
  <c r="BG33" i="1"/>
  <c r="BH32" i="1"/>
  <c r="BV18" i="1"/>
  <c r="BK57" i="1"/>
  <c r="BT20" i="1"/>
  <c r="BO25" i="1"/>
  <c r="BY15" i="1"/>
  <c r="BP52" i="1"/>
  <c r="BS48" i="1"/>
  <c r="BN54" i="1"/>
  <c r="BS21" i="1"/>
  <c r="BJ30" i="1"/>
  <c r="BT47" i="1"/>
  <c r="BW45" i="1"/>
  <c r="BI31" i="1"/>
  <c r="BQ51" i="1"/>
  <c r="BP24" i="1"/>
  <c r="BX16" i="1"/>
  <c r="BN26" i="1"/>
  <c r="BO53" i="1"/>
  <c r="BS49" i="1"/>
  <c r="BM55" i="1"/>
  <c r="BF34" i="1"/>
  <c r="BF62" i="1"/>
  <c r="CA13" i="1"/>
  <c r="BL56" i="1"/>
  <c r="BW17" i="1"/>
  <c r="CE9" i="1"/>
  <c r="BL28" i="1"/>
  <c r="CF8" i="1"/>
  <c r="BM27" i="1"/>
  <c r="BI59" i="1"/>
  <c r="BR22" i="1"/>
  <c r="BQ23" i="1"/>
  <c r="BH60" i="1"/>
  <c r="BZ14" i="1"/>
  <c r="BU19" i="1"/>
  <c r="BR50" i="1"/>
  <c r="BU46" i="1"/>
  <c r="BJ58" i="1"/>
  <c r="CD10" i="1"/>
  <c r="CC11" i="1"/>
  <c r="BK29" i="1"/>
  <c r="CB12" i="1"/>
  <c r="BG61" i="1"/>
  <c r="BE63" i="1"/>
  <c r="DG36" i="1"/>
  <c r="CR36" i="1"/>
  <c r="DP36" i="1"/>
  <c r="DI36" i="1"/>
  <c r="DM36" i="1"/>
  <c r="DT36" i="1"/>
  <c r="DO36" i="1"/>
  <c r="DR36" i="1"/>
  <c r="CQ37" i="1"/>
  <c r="DF36" i="1"/>
  <c r="DY36" i="1"/>
  <c r="DC36" i="1"/>
  <c r="DB36" i="1"/>
  <c r="DQ36" i="1"/>
  <c r="DD36" i="1"/>
  <c r="DH36" i="1"/>
  <c r="DU36" i="1"/>
  <c r="DV36" i="1"/>
  <c r="CV36" i="1"/>
  <c r="DS36" i="1"/>
  <c r="DW36" i="1"/>
  <c r="CT36" i="1"/>
  <c r="CU36" i="1"/>
  <c r="DN36" i="1"/>
  <c r="CX36" i="1"/>
  <c r="DE36" i="1"/>
  <c r="CZ36" i="1"/>
  <c r="CS36" i="1"/>
  <c r="DJ36" i="1"/>
  <c r="DL36" i="1"/>
  <c r="CW36" i="1"/>
  <c r="DK36" i="1"/>
  <c r="DA36" i="1"/>
  <c r="DX36" i="1"/>
  <c r="CY36" i="1"/>
  <c r="DZ36" i="1"/>
  <c r="CP36" i="1"/>
  <c r="GX35" i="1"/>
  <c r="GY35" i="1" s="1"/>
  <c r="GZ35" i="1" s="1"/>
  <c r="HA35" i="1" s="1"/>
  <c r="HB35" i="1" s="1"/>
  <c r="HC35" i="1" s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AQ35" i="1" s="1"/>
  <c r="BE35" i="1"/>
  <c r="AW34" i="1"/>
  <c r="AV34" i="1"/>
  <c r="AS35" i="1"/>
  <c r="AT35" i="1"/>
  <c r="AR34" i="1"/>
  <c r="AY34" i="1" l="1"/>
  <c r="AX35" i="1"/>
  <c r="BC34" i="1"/>
  <c r="AZ35" i="1"/>
  <c r="IJ35" i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EA36" i="1"/>
  <c r="EB36" i="1" s="1"/>
  <c r="II36" i="1"/>
  <c r="EF32" i="1"/>
  <c r="ED34" i="1"/>
  <c r="EU24" i="1"/>
  <c r="EG31" i="1"/>
  <c r="EI29" i="1"/>
  <c r="EC35" i="1"/>
  <c r="EK27" i="1"/>
  <c r="EL26" i="1"/>
  <c r="FG22" i="1"/>
  <c r="FH22" i="1" s="1"/>
  <c r="FI22" i="1" s="1"/>
  <c r="FJ22" i="1" s="1"/>
  <c r="FK22" i="1" s="1"/>
  <c r="BB22" i="1" s="1"/>
  <c r="EW23" i="1"/>
  <c r="EJ28" i="1"/>
  <c r="EI30" i="1"/>
  <c r="EE33" i="1"/>
  <c r="EV25" i="1"/>
  <c r="FL35" i="1"/>
  <c r="BA35" i="1" s="1"/>
  <c r="FY36" i="1"/>
  <c r="GV36" i="1"/>
  <c r="FV36" i="1"/>
  <c r="FZ36" i="1"/>
  <c r="GJ36" i="1"/>
  <c r="GC36" i="1"/>
  <c r="FR36" i="1"/>
  <c r="GO36" i="1"/>
  <c r="GD36" i="1"/>
  <c r="FO36" i="1"/>
  <c r="GW36" i="1"/>
  <c r="GL36" i="1"/>
  <c r="GU36" i="1"/>
  <c r="GK36" i="1"/>
  <c r="GE36" i="1"/>
  <c r="GH36" i="1"/>
  <c r="GI36" i="1"/>
  <c r="FQ36" i="1"/>
  <c r="GQ36" i="1"/>
  <c r="GF36" i="1"/>
  <c r="GA36" i="1"/>
  <c r="GP36" i="1"/>
  <c r="GG36" i="1"/>
  <c r="FW36" i="1"/>
  <c r="FU36" i="1"/>
  <c r="FX36" i="1"/>
  <c r="FS36" i="1"/>
  <c r="FT36" i="1"/>
  <c r="GB36" i="1"/>
  <c r="GM36" i="1"/>
  <c r="GN36" i="1"/>
  <c r="FM36" i="1"/>
  <c r="FN36" i="1"/>
  <c r="GS36" i="1"/>
  <c r="GT36" i="1"/>
  <c r="GR36" i="1"/>
  <c r="FP36" i="1"/>
  <c r="BF63" i="1"/>
  <c r="CC12" i="1"/>
  <c r="CD11" i="1"/>
  <c r="BK58" i="1"/>
  <c r="BS50" i="1"/>
  <c r="CA14" i="1"/>
  <c r="BR23" i="1"/>
  <c r="BJ59" i="1"/>
  <c r="CG8" i="1"/>
  <c r="CF9" i="1"/>
  <c r="BM56" i="1"/>
  <c r="BG62" i="1"/>
  <c r="BN55" i="1"/>
  <c r="BP53" i="1"/>
  <c r="BY16" i="1"/>
  <c r="BR51" i="1"/>
  <c r="BX45" i="1"/>
  <c r="BK30" i="1"/>
  <c r="BO54" i="1"/>
  <c r="BQ52" i="1"/>
  <c r="BP25" i="1"/>
  <c r="BL57" i="1"/>
  <c r="BI32" i="1"/>
  <c r="BH61" i="1"/>
  <c r="BL29" i="1"/>
  <c r="CE10" i="1"/>
  <c r="BV46" i="1"/>
  <c r="BV19" i="1"/>
  <c r="BI60" i="1"/>
  <c r="BS22" i="1"/>
  <c r="BN27" i="1"/>
  <c r="BM28" i="1"/>
  <c r="BX17" i="1"/>
  <c r="CB13" i="1"/>
  <c r="BG34" i="1"/>
  <c r="BT49" i="1"/>
  <c r="BO26" i="1"/>
  <c r="BQ24" i="1"/>
  <c r="BJ31" i="1"/>
  <c r="BU47" i="1"/>
  <c r="BT21" i="1"/>
  <c r="BT48" i="1"/>
  <c r="BZ15" i="1"/>
  <c r="BU20" i="1"/>
  <c r="BW18" i="1"/>
  <c r="BH33" i="1"/>
  <c r="BE64" i="1"/>
  <c r="DZ37" i="1"/>
  <c r="DX37" i="1"/>
  <c r="DK37" i="1"/>
  <c r="DL37" i="1"/>
  <c r="CS37" i="1"/>
  <c r="DE37" i="1"/>
  <c r="DN37" i="1"/>
  <c r="CT37" i="1"/>
  <c r="DS37" i="1"/>
  <c r="DV37" i="1"/>
  <c r="DH37" i="1"/>
  <c r="DQ37" i="1"/>
  <c r="DC37" i="1"/>
  <c r="DF37" i="1"/>
  <c r="DR37" i="1"/>
  <c r="DT37" i="1"/>
  <c r="DI37" i="1"/>
  <c r="CR37" i="1"/>
  <c r="CY37" i="1"/>
  <c r="DA37" i="1"/>
  <c r="CW37" i="1"/>
  <c r="DJ37" i="1"/>
  <c r="CZ37" i="1"/>
  <c r="CX37" i="1"/>
  <c r="CU37" i="1"/>
  <c r="DW37" i="1"/>
  <c r="CV37" i="1"/>
  <c r="DU37" i="1"/>
  <c r="DD37" i="1"/>
  <c r="DB37" i="1"/>
  <c r="DY37" i="1"/>
  <c r="CQ38" i="1"/>
  <c r="DO37" i="1"/>
  <c r="DM37" i="1"/>
  <c r="DP37" i="1"/>
  <c r="DG37" i="1"/>
  <c r="CP37" i="1"/>
  <c r="GX36" i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AQ36" i="1" s="1"/>
  <c r="BF35" i="1"/>
  <c r="BE36" i="1"/>
  <c r="AV35" i="1"/>
  <c r="AW35" i="1"/>
  <c r="AS36" i="1"/>
  <c r="AT36" i="1"/>
  <c r="AR35" i="1"/>
  <c r="BC35" i="1" l="1"/>
  <c r="BD35" i="1" s="1"/>
  <c r="AX36" i="1"/>
  <c r="BD34" i="1"/>
  <c r="AY35" i="1"/>
  <c r="AZ36" i="1"/>
  <c r="IJ36" i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EA37" i="1"/>
  <c r="EB37" i="1" s="1"/>
  <c r="II37" i="1"/>
  <c r="EW25" i="1"/>
  <c r="EJ30" i="1"/>
  <c r="EH31" i="1"/>
  <c r="EX23" i="1"/>
  <c r="EM26" i="1"/>
  <c r="EL27" i="1"/>
  <c r="ED35" i="1"/>
  <c r="EE34" i="1"/>
  <c r="EC36" i="1"/>
  <c r="EF33" i="1"/>
  <c r="EK28" i="1"/>
  <c r="EJ29" i="1"/>
  <c r="EV24" i="1"/>
  <c r="EG32" i="1"/>
  <c r="EH32" i="1" s="1"/>
  <c r="EI32" i="1" s="1"/>
  <c r="EJ32" i="1" s="1"/>
  <c r="EK32" i="1" s="1"/>
  <c r="EL32" i="1" s="1"/>
  <c r="EM32" i="1" s="1"/>
  <c r="FL36" i="1"/>
  <c r="BA36" i="1" s="1"/>
  <c r="FZ37" i="1"/>
  <c r="GF37" i="1"/>
  <c r="GN37" i="1"/>
  <c r="FT37" i="1"/>
  <c r="FX37" i="1"/>
  <c r="GP37" i="1"/>
  <c r="GI37" i="1"/>
  <c r="FP37" i="1"/>
  <c r="FW37" i="1"/>
  <c r="GL37" i="1"/>
  <c r="GT37" i="1"/>
  <c r="GC37" i="1"/>
  <c r="FO37" i="1"/>
  <c r="FN37" i="1"/>
  <c r="FM37" i="1"/>
  <c r="GM37" i="1"/>
  <c r="GB37" i="1"/>
  <c r="FS37" i="1"/>
  <c r="FU37" i="1"/>
  <c r="GG37" i="1"/>
  <c r="GA37" i="1"/>
  <c r="GQ37" i="1"/>
  <c r="FQ37" i="1"/>
  <c r="GW37" i="1"/>
  <c r="GK37" i="1"/>
  <c r="GU37" i="1"/>
  <c r="GH37" i="1"/>
  <c r="GD37" i="1"/>
  <c r="GV37" i="1"/>
  <c r="GE37" i="1"/>
  <c r="GS37" i="1"/>
  <c r="FV37" i="1"/>
  <c r="FY37" i="1"/>
  <c r="GR37" i="1"/>
  <c r="GO37" i="1"/>
  <c r="FR37" i="1"/>
  <c r="GJ37" i="1"/>
  <c r="BG35" i="1"/>
  <c r="BI33" i="1"/>
  <c r="BV20" i="1"/>
  <c r="BU48" i="1"/>
  <c r="BV47" i="1"/>
  <c r="BR24" i="1"/>
  <c r="BU49" i="1"/>
  <c r="CC13" i="1"/>
  <c r="BN28" i="1"/>
  <c r="BT22" i="1"/>
  <c r="BW19" i="1"/>
  <c r="CF10" i="1"/>
  <c r="BI61" i="1"/>
  <c r="BM57" i="1"/>
  <c r="BR52" i="1"/>
  <c r="BL30" i="1"/>
  <c r="BS51" i="1"/>
  <c r="BQ53" i="1"/>
  <c r="BH62" i="1"/>
  <c r="CG9" i="1"/>
  <c r="BK59" i="1"/>
  <c r="CB14" i="1"/>
  <c r="BL58" i="1"/>
  <c r="CD12" i="1"/>
  <c r="BF36" i="1"/>
  <c r="BF64" i="1"/>
  <c r="BX18" i="1"/>
  <c r="CA15" i="1"/>
  <c r="BU21" i="1"/>
  <c r="BK31" i="1"/>
  <c r="BP26" i="1"/>
  <c r="BH34" i="1"/>
  <c r="BY17" i="1"/>
  <c r="BO27" i="1"/>
  <c r="BJ60" i="1"/>
  <c r="BW46" i="1"/>
  <c r="BM29" i="1"/>
  <c r="BJ32" i="1"/>
  <c r="BQ25" i="1"/>
  <c r="BP54" i="1"/>
  <c r="BY45" i="1"/>
  <c r="BZ16" i="1"/>
  <c r="BO55" i="1"/>
  <c r="BN56" i="1"/>
  <c r="CH8" i="1"/>
  <c r="BS23" i="1"/>
  <c r="BT50" i="1"/>
  <c r="CE11" i="1"/>
  <c r="BG63" i="1"/>
  <c r="BE65" i="1"/>
  <c r="DG38" i="1"/>
  <c r="DM38" i="1"/>
  <c r="CQ39" i="1"/>
  <c r="DB38" i="1"/>
  <c r="DU38" i="1"/>
  <c r="DW38" i="1"/>
  <c r="CX38" i="1"/>
  <c r="DJ38" i="1"/>
  <c r="DA38" i="1"/>
  <c r="CR38" i="1"/>
  <c r="DT38" i="1"/>
  <c r="DF38" i="1"/>
  <c r="DQ38" i="1"/>
  <c r="DV38" i="1"/>
  <c r="CT38" i="1"/>
  <c r="DE38" i="1"/>
  <c r="DL38" i="1"/>
  <c r="DX38" i="1"/>
  <c r="DY38" i="1"/>
  <c r="CZ38" i="1"/>
  <c r="DK38" i="1"/>
  <c r="DP38" i="1"/>
  <c r="DO38" i="1"/>
  <c r="DD38" i="1"/>
  <c r="CV38" i="1"/>
  <c r="CU38" i="1"/>
  <c r="CW38" i="1"/>
  <c r="CY38" i="1"/>
  <c r="DI38" i="1"/>
  <c r="DR38" i="1"/>
  <c r="DC38" i="1"/>
  <c r="DH38" i="1"/>
  <c r="DS38" i="1"/>
  <c r="DN38" i="1"/>
  <c r="CS38" i="1"/>
  <c r="DZ38" i="1"/>
  <c r="CP38" i="1"/>
  <c r="GX37" i="1"/>
  <c r="GY37" i="1" s="1"/>
  <c r="GZ37" i="1" s="1"/>
  <c r="HA37" i="1" s="1"/>
  <c r="HB37" i="1" s="1"/>
  <c r="HC37" i="1" s="1"/>
  <c r="HD37" i="1" s="1"/>
  <c r="HE37" i="1" s="1"/>
  <c r="HF37" i="1" s="1"/>
  <c r="HG37" i="1" s="1"/>
  <c r="HH37" i="1" s="1"/>
  <c r="HI37" i="1" s="1"/>
  <c r="HJ37" i="1" s="1"/>
  <c r="HK37" i="1" s="1"/>
  <c r="HL37" i="1" s="1"/>
  <c r="HM37" i="1" s="1"/>
  <c r="HN37" i="1" s="1"/>
  <c r="HO37" i="1" s="1"/>
  <c r="HP37" i="1" s="1"/>
  <c r="HQ37" i="1" s="1"/>
  <c r="HR37" i="1" s="1"/>
  <c r="HS37" i="1" s="1"/>
  <c r="HT37" i="1" s="1"/>
  <c r="HU37" i="1" s="1"/>
  <c r="HV37" i="1" s="1"/>
  <c r="HW37" i="1" s="1"/>
  <c r="HX37" i="1" s="1"/>
  <c r="HY37" i="1" s="1"/>
  <c r="HZ37" i="1" s="1"/>
  <c r="IA37" i="1" s="1"/>
  <c r="IB37" i="1" s="1"/>
  <c r="IC37" i="1" s="1"/>
  <c r="ID37" i="1" s="1"/>
  <c r="IE37" i="1" s="1"/>
  <c r="IF37" i="1" s="1"/>
  <c r="IG37" i="1" s="1"/>
  <c r="IH37" i="1" s="1"/>
  <c r="AQ37" i="1" s="1"/>
  <c r="BE37" i="1"/>
  <c r="AV36" i="1"/>
  <c r="AW36" i="1"/>
  <c r="AS37" i="1"/>
  <c r="AT37" i="1"/>
  <c r="AR36" i="1"/>
  <c r="AY36" i="1" l="1"/>
  <c r="AZ37" i="1"/>
  <c r="AX37" i="1"/>
  <c r="BC36" i="1"/>
  <c r="BD36" i="1" s="1"/>
  <c r="IJ37" i="1"/>
  <c r="IK37" i="1" s="1"/>
  <c r="IL37" i="1" s="1"/>
  <c r="IM37" i="1" s="1"/>
  <c r="IN37" i="1" s="1"/>
  <c r="IO37" i="1" s="1"/>
  <c r="IP37" i="1" s="1"/>
  <c r="IQ37" i="1" s="1"/>
  <c r="IR37" i="1" s="1"/>
  <c r="IS37" i="1" s="1"/>
  <c r="IT37" i="1" s="1"/>
  <c r="IU37" i="1" s="1"/>
  <c r="IV37" i="1" s="1"/>
  <c r="IW37" i="1" s="1"/>
  <c r="IX37" i="1" s="1"/>
  <c r="IY37" i="1" s="1"/>
  <c r="IZ37" i="1" s="1"/>
  <c r="JA37" i="1" s="1"/>
  <c r="JB37" i="1" s="1"/>
  <c r="JC37" i="1" s="1"/>
  <c r="JD37" i="1" s="1"/>
  <c r="JE37" i="1" s="1"/>
  <c r="JF37" i="1" s="1"/>
  <c r="JG37" i="1" s="1"/>
  <c r="JH37" i="1" s="1"/>
  <c r="JI37" i="1" s="1"/>
  <c r="JJ37" i="1" s="1"/>
  <c r="JK37" i="1" s="1"/>
  <c r="JL37" i="1" s="1"/>
  <c r="JM37" i="1" s="1"/>
  <c r="JN37" i="1" s="1"/>
  <c r="JO37" i="1" s="1"/>
  <c r="JP37" i="1" s="1"/>
  <c r="JQ37" i="1" s="1"/>
  <c r="JR37" i="1" s="1"/>
  <c r="JS37" i="1" s="1"/>
  <c r="EA38" i="1"/>
  <c r="EB38" i="1" s="1"/>
  <c r="II38" i="1"/>
  <c r="EC37" i="1"/>
  <c r="ED36" i="1"/>
  <c r="EK29" i="1"/>
  <c r="EF34" i="1"/>
  <c r="EM27" i="1"/>
  <c r="EY23" i="1"/>
  <c r="EK30" i="1"/>
  <c r="EW24" i="1"/>
  <c r="EG33" i="1"/>
  <c r="EN32" i="1"/>
  <c r="EL28" i="1"/>
  <c r="EE35" i="1"/>
  <c r="EN26" i="1"/>
  <c r="EI31" i="1"/>
  <c r="EX25" i="1"/>
  <c r="GB38" i="1"/>
  <c r="FL37" i="1"/>
  <c r="BA37" i="1" s="1"/>
  <c r="FQ38" i="1"/>
  <c r="GI38" i="1"/>
  <c r="GW38" i="1"/>
  <c r="GF38" i="1"/>
  <c r="FW38" i="1"/>
  <c r="FX38" i="1"/>
  <c r="GC38" i="1"/>
  <c r="GH38" i="1"/>
  <c r="GM38" i="1"/>
  <c r="FR38" i="1"/>
  <c r="GR38" i="1"/>
  <c r="GD38" i="1"/>
  <c r="FZ38" i="1"/>
  <c r="GA38" i="1"/>
  <c r="GL38" i="1"/>
  <c r="GP38" i="1"/>
  <c r="FS38" i="1"/>
  <c r="GN38" i="1"/>
  <c r="GV38" i="1"/>
  <c r="GT38" i="1"/>
  <c r="FP38" i="1"/>
  <c r="GU38" i="1"/>
  <c r="GK38" i="1"/>
  <c r="FU38" i="1"/>
  <c r="FV38" i="1"/>
  <c r="FO38" i="1"/>
  <c r="FM38" i="1"/>
  <c r="FN38" i="1"/>
  <c r="GQ38" i="1"/>
  <c r="GG38" i="1"/>
  <c r="FT38" i="1"/>
  <c r="GJ38" i="1"/>
  <c r="GO38" i="1"/>
  <c r="FY38" i="1"/>
  <c r="GS38" i="1"/>
  <c r="GE38" i="1"/>
  <c r="BF65" i="1"/>
  <c r="CF11" i="1"/>
  <c r="BT23" i="1"/>
  <c r="BO56" i="1"/>
  <c r="CA16" i="1"/>
  <c r="BQ54" i="1"/>
  <c r="BK32" i="1"/>
  <c r="BX46" i="1"/>
  <c r="BP27" i="1"/>
  <c r="BI34" i="1"/>
  <c r="BL31" i="1"/>
  <c r="CB15" i="1"/>
  <c r="BG64" i="1"/>
  <c r="CE12" i="1"/>
  <c r="CC14" i="1"/>
  <c r="CH9" i="1"/>
  <c r="BR53" i="1"/>
  <c r="BM30" i="1"/>
  <c r="BN57" i="1"/>
  <c r="CG10" i="1"/>
  <c r="BU22" i="1"/>
  <c r="CD13" i="1"/>
  <c r="BS24" i="1"/>
  <c r="BV48" i="1"/>
  <c r="BJ33" i="1"/>
  <c r="BH63" i="1"/>
  <c r="BU50" i="1"/>
  <c r="CI8" i="1"/>
  <c r="BP55" i="1"/>
  <c r="BZ45" i="1"/>
  <c r="BR25" i="1"/>
  <c r="BN29" i="1"/>
  <c r="BK60" i="1"/>
  <c r="BZ17" i="1"/>
  <c r="BQ26" i="1"/>
  <c r="BV21" i="1"/>
  <c r="BY18" i="1"/>
  <c r="BG36" i="1"/>
  <c r="BM58" i="1"/>
  <c r="BL59" i="1"/>
  <c r="BI62" i="1"/>
  <c r="BT51" i="1"/>
  <c r="BS52" i="1"/>
  <c r="BJ61" i="1"/>
  <c r="BX19" i="1"/>
  <c r="BO28" i="1"/>
  <c r="BV49" i="1"/>
  <c r="BW47" i="1"/>
  <c r="BW20" i="1"/>
  <c r="BH35" i="1"/>
  <c r="BE66" i="1"/>
  <c r="DZ39" i="1"/>
  <c r="DN39" i="1"/>
  <c r="DH39" i="1"/>
  <c r="DR39" i="1"/>
  <c r="CY39" i="1"/>
  <c r="CU39" i="1"/>
  <c r="DD39" i="1"/>
  <c r="DP39" i="1"/>
  <c r="CZ39" i="1"/>
  <c r="DX39" i="1"/>
  <c r="DE39" i="1"/>
  <c r="DV39" i="1"/>
  <c r="DF39" i="1"/>
  <c r="CR39" i="1"/>
  <c r="DJ39" i="1"/>
  <c r="DW39" i="1"/>
  <c r="DB39" i="1"/>
  <c r="DM39" i="1"/>
  <c r="DA39" i="1"/>
  <c r="DG39" i="1"/>
  <c r="CS39" i="1"/>
  <c r="DS39" i="1"/>
  <c r="DC39" i="1"/>
  <c r="DI39" i="1"/>
  <c r="CW39" i="1"/>
  <c r="CV39" i="1"/>
  <c r="DO39" i="1"/>
  <c r="DK39" i="1"/>
  <c r="DY39" i="1"/>
  <c r="DL39" i="1"/>
  <c r="CT39" i="1"/>
  <c r="DQ39" i="1"/>
  <c r="DT39" i="1"/>
  <c r="CX39" i="1"/>
  <c r="DU39" i="1"/>
  <c r="CQ40" i="1"/>
  <c r="CP39" i="1"/>
  <c r="GX38" i="1"/>
  <c r="GY38" i="1" s="1"/>
  <c r="GZ38" i="1" s="1"/>
  <c r="HA38" i="1" s="1"/>
  <c r="HB38" i="1" s="1"/>
  <c r="HC38" i="1" s="1"/>
  <c r="HD38" i="1" s="1"/>
  <c r="HE38" i="1" s="1"/>
  <c r="HF38" i="1" s="1"/>
  <c r="HG38" i="1" s="1"/>
  <c r="HH38" i="1" s="1"/>
  <c r="HI38" i="1" s="1"/>
  <c r="HJ38" i="1" s="1"/>
  <c r="HK38" i="1" s="1"/>
  <c r="HL38" i="1" s="1"/>
  <c r="HM38" i="1" s="1"/>
  <c r="HN38" i="1" s="1"/>
  <c r="HO38" i="1" s="1"/>
  <c r="HP38" i="1" s="1"/>
  <c r="HQ38" i="1" s="1"/>
  <c r="HR38" i="1" s="1"/>
  <c r="HS38" i="1" s="1"/>
  <c r="HT38" i="1" s="1"/>
  <c r="HU38" i="1" s="1"/>
  <c r="HV38" i="1" s="1"/>
  <c r="HW38" i="1" s="1"/>
  <c r="HX38" i="1" s="1"/>
  <c r="HY38" i="1" s="1"/>
  <c r="HZ38" i="1" s="1"/>
  <c r="IA38" i="1" s="1"/>
  <c r="IB38" i="1" s="1"/>
  <c r="IC38" i="1" s="1"/>
  <c r="ID38" i="1" s="1"/>
  <c r="IE38" i="1" s="1"/>
  <c r="IF38" i="1" s="1"/>
  <c r="IG38" i="1" s="1"/>
  <c r="IH38" i="1" s="1"/>
  <c r="AQ38" i="1" s="1"/>
  <c r="BF37" i="1"/>
  <c r="BE38" i="1"/>
  <c r="AV37" i="1"/>
  <c r="AW37" i="1"/>
  <c r="AS38" i="1"/>
  <c r="AT38" i="1"/>
  <c r="AR37" i="1"/>
  <c r="AY37" i="1" l="1"/>
  <c r="AX38" i="1"/>
  <c r="AZ38" i="1"/>
  <c r="BC37" i="1"/>
  <c r="BD37" i="1" s="1"/>
  <c r="IJ38" i="1"/>
  <c r="IK38" i="1" s="1"/>
  <c r="IL38" i="1" s="1"/>
  <c r="IM38" i="1" s="1"/>
  <c r="IN38" i="1" s="1"/>
  <c r="IO38" i="1" s="1"/>
  <c r="IP38" i="1" s="1"/>
  <c r="IQ38" i="1" s="1"/>
  <c r="IR38" i="1" s="1"/>
  <c r="IS38" i="1" s="1"/>
  <c r="IT38" i="1" s="1"/>
  <c r="IU38" i="1" s="1"/>
  <c r="IV38" i="1" s="1"/>
  <c r="IW38" i="1" s="1"/>
  <c r="IX38" i="1" s="1"/>
  <c r="IY38" i="1" s="1"/>
  <c r="IZ38" i="1" s="1"/>
  <c r="JA38" i="1" s="1"/>
  <c r="JB38" i="1" s="1"/>
  <c r="JC38" i="1" s="1"/>
  <c r="JD38" i="1" s="1"/>
  <c r="JE38" i="1" s="1"/>
  <c r="JF38" i="1" s="1"/>
  <c r="JG38" i="1" s="1"/>
  <c r="JH38" i="1" s="1"/>
  <c r="JI38" i="1" s="1"/>
  <c r="JJ38" i="1" s="1"/>
  <c r="JK38" i="1" s="1"/>
  <c r="JL38" i="1" s="1"/>
  <c r="JM38" i="1" s="1"/>
  <c r="JN38" i="1" s="1"/>
  <c r="JO38" i="1" s="1"/>
  <c r="JP38" i="1" s="1"/>
  <c r="JQ38" i="1" s="1"/>
  <c r="JR38" i="1" s="1"/>
  <c r="JS38" i="1" s="1"/>
  <c r="EA39" i="1"/>
  <c r="EB39" i="1" s="1"/>
  <c r="II39" i="1"/>
  <c r="EM28" i="1"/>
  <c r="EJ31" i="1"/>
  <c r="EH33" i="1"/>
  <c r="EL30" i="1"/>
  <c r="EN27" i="1"/>
  <c r="EE36" i="1"/>
  <c r="EY25" i="1"/>
  <c r="EF35" i="1"/>
  <c r="EO32" i="1"/>
  <c r="EO26" i="1"/>
  <c r="EX24" i="1"/>
  <c r="EZ23" i="1"/>
  <c r="EG34" i="1"/>
  <c r="EH34" i="1" s="1"/>
  <c r="EI34" i="1" s="1"/>
  <c r="EJ34" i="1" s="1"/>
  <c r="EK34" i="1" s="1"/>
  <c r="EL34" i="1" s="1"/>
  <c r="EM34" i="1" s="1"/>
  <c r="EL29" i="1"/>
  <c r="ED37" i="1"/>
  <c r="EC38" i="1"/>
  <c r="GA39" i="1"/>
  <c r="GJ39" i="1"/>
  <c r="FL38" i="1"/>
  <c r="BA38" i="1" s="1"/>
  <c r="GS39" i="1"/>
  <c r="FR39" i="1"/>
  <c r="GM39" i="1"/>
  <c r="GH39" i="1"/>
  <c r="GC39" i="1"/>
  <c r="FY39" i="1"/>
  <c r="FU39" i="1"/>
  <c r="GO39" i="1"/>
  <c r="GF39" i="1"/>
  <c r="FV39" i="1"/>
  <c r="FT39" i="1"/>
  <c r="GQ39" i="1"/>
  <c r="GK39" i="1"/>
  <c r="FP39" i="1"/>
  <c r="GV39" i="1"/>
  <c r="FS39" i="1"/>
  <c r="GL39" i="1"/>
  <c r="FO39" i="1"/>
  <c r="GB39" i="1"/>
  <c r="FM39" i="1"/>
  <c r="FN39" i="1"/>
  <c r="GR39" i="1"/>
  <c r="FQ39" i="1"/>
  <c r="FZ39" i="1"/>
  <c r="GD39" i="1"/>
  <c r="FX39" i="1"/>
  <c r="FW39" i="1"/>
  <c r="GW39" i="1"/>
  <c r="GI39" i="1"/>
  <c r="GG39" i="1"/>
  <c r="GE39" i="1"/>
  <c r="GU39" i="1"/>
  <c r="GT39" i="1"/>
  <c r="GN39" i="1"/>
  <c r="GP39" i="1"/>
  <c r="BG37" i="1"/>
  <c r="BI35" i="1"/>
  <c r="BX47" i="1"/>
  <c r="BP28" i="1"/>
  <c r="BK61" i="1"/>
  <c r="BU51" i="1"/>
  <c r="BM59" i="1"/>
  <c r="BH36" i="1"/>
  <c r="BW21" i="1"/>
  <c r="CA17" i="1"/>
  <c r="BO29" i="1"/>
  <c r="CA45" i="1"/>
  <c r="CJ8" i="1"/>
  <c r="BI63" i="1"/>
  <c r="BW48" i="1"/>
  <c r="CE13" i="1"/>
  <c r="CH10" i="1"/>
  <c r="BN30" i="1"/>
  <c r="CI9" i="1"/>
  <c r="CF12" i="1"/>
  <c r="CC15" i="1"/>
  <c r="BJ34" i="1"/>
  <c r="BY46" i="1"/>
  <c r="BR54" i="1"/>
  <c r="BP56" i="1"/>
  <c r="CG11" i="1"/>
  <c r="BF66" i="1"/>
  <c r="BX20" i="1"/>
  <c r="BW49" i="1"/>
  <c r="BY19" i="1"/>
  <c r="BT52" i="1"/>
  <c r="BJ62" i="1"/>
  <c r="BN58" i="1"/>
  <c r="BZ18" i="1"/>
  <c r="BR26" i="1"/>
  <c r="BL60" i="1"/>
  <c r="BS25" i="1"/>
  <c r="BQ55" i="1"/>
  <c r="BV50" i="1"/>
  <c r="BK33" i="1"/>
  <c r="BT24" i="1"/>
  <c r="BV22" i="1"/>
  <c r="BO57" i="1"/>
  <c r="BS53" i="1"/>
  <c r="CD14" i="1"/>
  <c r="BH64" i="1"/>
  <c r="BM31" i="1"/>
  <c r="BQ27" i="1"/>
  <c r="BL32" i="1"/>
  <c r="CB16" i="1"/>
  <c r="BU23" i="1"/>
  <c r="BG65" i="1"/>
  <c r="BE67" i="1"/>
  <c r="CQ41" i="1"/>
  <c r="CX40" i="1"/>
  <c r="DQ40" i="1"/>
  <c r="DL40" i="1"/>
  <c r="CV40" i="1"/>
  <c r="DI40" i="1"/>
  <c r="DS40" i="1"/>
  <c r="DG40" i="1"/>
  <c r="DM40" i="1"/>
  <c r="DW40" i="1"/>
  <c r="CR40" i="1"/>
  <c r="DV40" i="1"/>
  <c r="DX40" i="1"/>
  <c r="DP40" i="1"/>
  <c r="CU40" i="1"/>
  <c r="DR40" i="1"/>
  <c r="DN40" i="1"/>
  <c r="DB40" i="1"/>
  <c r="DJ40" i="1"/>
  <c r="DE40" i="1"/>
  <c r="DU40" i="1"/>
  <c r="DT40" i="1"/>
  <c r="CT40" i="1"/>
  <c r="DY40" i="1"/>
  <c r="DO40" i="1"/>
  <c r="CW40" i="1"/>
  <c r="DC40" i="1"/>
  <c r="CS40" i="1"/>
  <c r="DA40" i="1"/>
  <c r="DF40" i="1"/>
  <c r="CZ40" i="1"/>
  <c r="DD40" i="1"/>
  <c r="CY40" i="1"/>
  <c r="DH40" i="1"/>
  <c r="DZ40" i="1"/>
  <c r="DK40" i="1"/>
  <c r="CP40" i="1"/>
  <c r="GX39" i="1"/>
  <c r="GY39" i="1" s="1"/>
  <c r="GZ39" i="1" s="1"/>
  <c r="HA39" i="1" s="1"/>
  <c r="HB39" i="1" s="1"/>
  <c r="HC39" i="1" s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AQ39" i="1" s="1"/>
  <c r="BF38" i="1"/>
  <c r="BE39" i="1"/>
  <c r="AW38" i="1"/>
  <c r="AV38" i="1"/>
  <c r="AS39" i="1"/>
  <c r="AT39" i="1"/>
  <c r="AR38" i="1"/>
  <c r="AX39" i="1" l="1"/>
  <c r="BC38" i="1"/>
  <c r="AY38" i="1"/>
  <c r="AZ39" i="1"/>
  <c r="IJ39" i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EA40" i="1"/>
  <c r="EB40" i="1" s="1"/>
  <c r="II40" i="1"/>
  <c r="EC39" i="1"/>
  <c r="ED39" i="1" s="1"/>
  <c r="EY24" i="1"/>
  <c r="EP26" i="1"/>
  <c r="EN34" i="1"/>
  <c r="EM30" i="1"/>
  <c r="EM29" i="1"/>
  <c r="EG35" i="1"/>
  <c r="EK31" i="1"/>
  <c r="FA23" i="1"/>
  <c r="EF36" i="1"/>
  <c r="EO27" i="1"/>
  <c r="EE37" i="1"/>
  <c r="EP32" i="1"/>
  <c r="EZ25" i="1"/>
  <c r="EI33" i="1"/>
  <c r="EN28" i="1"/>
  <c r="ED38" i="1"/>
  <c r="GB40" i="1"/>
  <c r="FL39" i="1"/>
  <c r="BA39" i="1" s="1"/>
  <c r="FX40" i="1"/>
  <c r="FR40" i="1"/>
  <c r="GW40" i="1"/>
  <c r="GS40" i="1"/>
  <c r="FT40" i="1"/>
  <c r="GA40" i="1"/>
  <c r="GH40" i="1"/>
  <c r="FS40" i="1"/>
  <c r="GQ40" i="1"/>
  <c r="GF40" i="1"/>
  <c r="GD40" i="1"/>
  <c r="FU40" i="1"/>
  <c r="GR40" i="1"/>
  <c r="FZ40" i="1"/>
  <c r="GN40" i="1"/>
  <c r="GU40" i="1"/>
  <c r="GG40" i="1"/>
  <c r="FV40" i="1"/>
  <c r="FP40" i="1"/>
  <c r="GO40" i="1"/>
  <c r="FM40" i="1"/>
  <c r="FN40" i="1"/>
  <c r="FW40" i="1"/>
  <c r="FY40" i="1"/>
  <c r="GM40" i="1"/>
  <c r="GL40" i="1"/>
  <c r="GV40" i="1"/>
  <c r="GK40" i="1"/>
  <c r="GI40" i="1"/>
  <c r="FQ40" i="1"/>
  <c r="GC40" i="1"/>
  <c r="GP40" i="1"/>
  <c r="GT40" i="1"/>
  <c r="GE40" i="1"/>
  <c r="GJ40" i="1"/>
  <c r="FO40" i="1"/>
  <c r="BG38" i="1"/>
  <c r="BH65" i="1"/>
  <c r="CC16" i="1"/>
  <c r="BR27" i="1"/>
  <c r="BI64" i="1"/>
  <c r="BT53" i="1"/>
  <c r="BW22" i="1"/>
  <c r="BL33" i="1"/>
  <c r="BR55" i="1"/>
  <c r="BM60" i="1"/>
  <c r="CA18" i="1"/>
  <c r="BK62" i="1"/>
  <c r="BZ19" i="1"/>
  <c r="BY20" i="1"/>
  <c r="CH11" i="1"/>
  <c r="BS54" i="1"/>
  <c r="BK34" i="1"/>
  <c r="CG12" i="1"/>
  <c r="BO30" i="1"/>
  <c r="CF13" i="1"/>
  <c r="BJ63" i="1"/>
  <c r="CB45" i="1"/>
  <c r="CB17" i="1"/>
  <c r="BI36" i="1"/>
  <c r="BV51" i="1"/>
  <c r="BQ28" i="1"/>
  <c r="BJ35" i="1"/>
  <c r="BF67" i="1"/>
  <c r="BV23" i="1"/>
  <c r="BM32" i="1"/>
  <c r="BN31" i="1"/>
  <c r="CE14" i="1"/>
  <c r="BP57" i="1"/>
  <c r="BU24" i="1"/>
  <c r="BW50" i="1"/>
  <c r="BT25" i="1"/>
  <c r="BS26" i="1"/>
  <c r="BO58" i="1"/>
  <c r="BU52" i="1"/>
  <c r="BX49" i="1"/>
  <c r="BG66" i="1"/>
  <c r="BQ56" i="1"/>
  <c r="BZ46" i="1"/>
  <c r="CD15" i="1"/>
  <c r="CJ9" i="1"/>
  <c r="CI10" i="1"/>
  <c r="BX48" i="1"/>
  <c r="CK8" i="1"/>
  <c r="BP29" i="1"/>
  <c r="BX21" i="1"/>
  <c r="BN59" i="1"/>
  <c r="BL61" i="1"/>
  <c r="BY47" i="1"/>
  <c r="BH37" i="1"/>
  <c r="BE68" i="1"/>
  <c r="DB41" i="1"/>
  <c r="DK41" i="1"/>
  <c r="DH41" i="1"/>
  <c r="DD41" i="1"/>
  <c r="DF41" i="1"/>
  <c r="CS41" i="1"/>
  <c r="CW41" i="1"/>
  <c r="DY41" i="1"/>
  <c r="DT41" i="1"/>
  <c r="DE41" i="1"/>
  <c r="DR41" i="1"/>
  <c r="DP41" i="1"/>
  <c r="DV41" i="1"/>
  <c r="DW41" i="1"/>
  <c r="DG41" i="1"/>
  <c r="DI41" i="1"/>
  <c r="DL41" i="1"/>
  <c r="CX41" i="1"/>
  <c r="DZ41" i="1"/>
  <c r="CY41" i="1"/>
  <c r="CZ41" i="1"/>
  <c r="DA41" i="1"/>
  <c r="DC41" i="1"/>
  <c r="DO41" i="1"/>
  <c r="CT41" i="1"/>
  <c r="DU41" i="1"/>
  <c r="DJ41" i="1"/>
  <c r="DN41" i="1"/>
  <c r="CU41" i="1"/>
  <c r="DX41" i="1"/>
  <c r="CR41" i="1"/>
  <c r="DM41" i="1"/>
  <c r="DS41" i="1"/>
  <c r="CV41" i="1"/>
  <c r="DQ41" i="1"/>
  <c r="CQ42" i="1"/>
  <c r="CP41" i="1"/>
  <c r="GX40" i="1"/>
  <c r="GY40" i="1" s="1"/>
  <c r="GZ40" i="1" s="1"/>
  <c r="HA40" i="1" s="1"/>
  <c r="HB40" i="1" s="1"/>
  <c r="HC40" i="1" s="1"/>
  <c r="HD40" i="1" s="1"/>
  <c r="HE40" i="1" s="1"/>
  <c r="HF40" i="1" s="1"/>
  <c r="HG40" i="1" s="1"/>
  <c r="HH40" i="1" s="1"/>
  <c r="HI40" i="1" s="1"/>
  <c r="HJ40" i="1" s="1"/>
  <c r="HK40" i="1" s="1"/>
  <c r="HL40" i="1" s="1"/>
  <c r="HM40" i="1" s="1"/>
  <c r="HN40" i="1" s="1"/>
  <c r="HO40" i="1" s="1"/>
  <c r="HP40" i="1" s="1"/>
  <c r="HQ40" i="1" s="1"/>
  <c r="HR40" i="1" s="1"/>
  <c r="HS40" i="1" s="1"/>
  <c r="HT40" i="1" s="1"/>
  <c r="HU40" i="1" s="1"/>
  <c r="HV40" i="1" s="1"/>
  <c r="HW40" i="1" s="1"/>
  <c r="HX40" i="1" s="1"/>
  <c r="HY40" i="1" s="1"/>
  <c r="HZ40" i="1" s="1"/>
  <c r="IA40" i="1" s="1"/>
  <c r="IB40" i="1" s="1"/>
  <c r="IC40" i="1" s="1"/>
  <c r="ID40" i="1" s="1"/>
  <c r="IE40" i="1" s="1"/>
  <c r="IF40" i="1" s="1"/>
  <c r="IG40" i="1" s="1"/>
  <c r="IH40" i="1" s="1"/>
  <c r="AQ40" i="1" s="1"/>
  <c r="BF39" i="1"/>
  <c r="BE40" i="1"/>
  <c r="AV39" i="1"/>
  <c r="AW39" i="1"/>
  <c r="AS40" i="1"/>
  <c r="AT40" i="1"/>
  <c r="AR39" i="1"/>
  <c r="AY39" i="1" l="1"/>
  <c r="BC39" i="1"/>
  <c r="BD38" i="1"/>
  <c r="AX40" i="1"/>
  <c r="AZ40" i="1"/>
  <c r="BD39" i="1"/>
  <c r="IJ40" i="1"/>
  <c r="IK40" i="1" s="1"/>
  <c r="IL40" i="1" s="1"/>
  <c r="IM40" i="1" s="1"/>
  <c r="IN40" i="1" s="1"/>
  <c r="IO40" i="1" s="1"/>
  <c r="IP40" i="1" s="1"/>
  <c r="IQ40" i="1" s="1"/>
  <c r="IR40" i="1" s="1"/>
  <c r="IS40" i="1" s="1"/>
  <c r="IT40" i="1" s="1"/>
  <c r="IU40" i="1" s="1"/>
  <c r="IV40" i="1" s="1"/>
  <c r="IW40" i="1" s="1"/>
  <c r="IX40" i="1" s="1"/>
  <c r="IY40" i="1" s="1"/>
  <c r="IZ40" i="1" s="1"/>
  <c r="JA40" i="1" s="1"/>
  <c r="JB40" i="1" s="1"/>
  <c r="JC40" i="1" s="1"/>
  <c r="JD40" i="1" s="1"/>
  <c r="JE40" i="1" s="1"/>
  <c r="JF40" i="1" s="1"/>
  <c r="JG40" i="1" s="1"/>
  <c r="JH40" i="1" s="1"/>
  <c r="JI40" i="1" s="1"/>
  <c r="JJ40" i="1" s="1"/>
  <c r="JK40" i="1" s="1"/>
  <c r="JL40" i="1" s="1"/>
  <c r="JM40" i="1" s="1"/>
  <c r="JN40" i="1" s="1"/>
  <c r="JO40" i="1" s="1"/>
  <c r="JP40" i="1" s="1"/>
  <c r="JQ40" i="1" s="1"/>
  <c r="JR40" i="1" s="1"/>
  <c r="JS40" i="1" s="1"/>
  <c r="EA41" i="1"/>
  <c r="EB41" i="1" s="1"/>
  <c r="II41" i="1"/>
  <c r="EF37" i="1"/>
  <c r="FB23" i="1"/>
  <c r="EE38" i="1"/>
  <c r="EJ33" i="1"/>
  <c r="EQ32" i="1"/>
  <c r="EH35" i="1"/>
  <c r="EE39" i="1"/>
  <c r="EO34" i="1"/>
  <c r="EZ24" i="1"/>
  <c r="EP27" i="1"/>
  <c r="EL31" i="1"/>
  <c r="EC40" i="1"/>
  <c r="EO28" i="1"/>
  <c r="FA25" i="1"/>
  <c r="EG36" i="1"/>
  <c r="EN29" i="1"/>
  <c r="EN30" i="1"/>
  <c r="EQ26" i="1"/>
  <c r="GK41" i="1"/>
  <c r="GL41" i="1"/>
  <c r="GQ41" i="1"/>
  <c r="FX41" i="1"/>
  <c r="FS41" i="1"/>
  <c r="FO41" i="1"/>
  <c r="FL40" i="1"/>
  <c r="BA40" i="1" s="1"/>
  <c r="GJ41" i="1"/>
  <c r="GT41" i="1"/>
  <c r="GD41" i="1"/>
  <c r="FZ41" i="1"/>
  <c r="FT41" i="1"/>
  <c r="GM41" i="1"/>
  <c r="GG41" i="1"/>
  <c r="GN41" i="1"/>
  <c r="FR41" i="1"/>
  <c r="GR41" i="1"/>
  <c r="GB41" i="1"/>
  <c r="GO41" i="1"/>
  <c r="FP41" i="1"/>
  <c r="DJ42" i="1"/>
  <c r="GH41" i="1"/>
  <c r="GA41" i="1"/>
  <c r="GW41" i="1"/>
  <c r="GE41" i="1"/>
  <c r="GP41" i="1"/>
  <c r="FU41" i="1"/>
  <c r="GF41" i="1"/>
  <c r="FN41" i="1"/>
  <c r="FM41" i="1"/>
  <c r="FW41" i="1"/>
  <c r="GV41" i="1"/>
  <c r="GS41" i="1"/>
  <c r="FY41" i="1"/>
  <c r="FV41" i="1"/>
  <c r="GU41" i="1"/>
  <c r="GC41" i="1"/>
  <c r="FQ41" i="1"/>
  <c r="GI41" i="1"/>
  <c r="BG39" i="1"/>
  <c r="BI37" i="1"/>
  <c r="BM61" i="1"/>
  <c r="BY21" i="1"/>
  <c r="CL8" i="1"/>
  <c r="CJ10" i="1"/>
  <c r="CE15" i="1"/>
  <c r="BR56" i="1"/>
  <c r="BY49" i="1"/>
  <c r="BP58" i="1"/>
  <c r="BU25" i="1"/>
  <c r="BV24" i="1"/>
  <c r="CF14" i="1"/>
  <c r="BN32" i="1"/>
  <c r="BG67" i="1"/>
  <c r="BR28" i="1"/>
  <c r="BJ36" i="1"/>
  <c r="CC45" i="1"/>
  <c r="CG13" i="1"/>
  <c r="CH12" i="1"/>
  <c r="BT54" i="1"/>
  <c r="BZ20" i="1"/>
  <c r="BL62" i="1"/>
  <c r="BN60" i="1"/>
  <c r="BM33" i="1"/>
  <c r="BU53" i="1"/>
  <c r="BS27" i="1"/>
  <c r="BI65" i="1"/>
  <c r="BF68" i="1"/>
  <c r="BZ47" i="1"/>
  <c r="BO59" i="1"/>
  <c r="BQ29" i="1"/>
  <c r="BY48" i="1"/>
  <c r="CK9" i="1"/>
  <c r="CA46" i="1"/>
  <c r="BH66" i="1"/>
  <c r="BV52" i="1"/>
  <c r="BT26" i="1"/>
  <c r="BX50" i="1"/>
  <c r="BQ57" i="1"/>
  <c r="BO31" i="1"/>
  <c r="BW23" i="1"/>
  <c r="BK35" i="1"/>
  <c r="BW51" i="1"/>
  <c r="CC17" i="1"/>
  <c r="BK63" i="1"/>
  <c r="BP30" i="1"/>
  <c r="BL34" i="1"/>
  <c r="CI11" i="1"/>
  <c r="CA19" i="1"/>
  <c r="CB18" i="1"/>
  <c r="BS55" i="1"/>
  <c r="BX22" i="1"/>
  <c r="BJ64" i="1"/>
  <c r="CD16" i="1"/>
  <c r="BH38" i="1"/>
  <c r="DJ48" i="1"/>
  <c r="BE69" i="1"/>
  <c r="CQ43" i="1"/>
  <c r="CV42" i="1"/>
  <c r="DX42" i="1"/>
  <c r="DN42" i="1"/>
  <c r="DU42" i="1"/>
  <c r="DO42" i="1"/>
  <c r="DA42" i="1"/>
  <c r="CY42" i="1"/>
  <c r="CX42" i="1"/>
  <c r="DI42" i="1"/>
  <c r="DP42" i="1"/>
  <c r="DE42" i="1"/>
  <c r="DY42" i="1"/>
  <c r="CS42" i="1"/>
  <c r="DD42" i="1"/>
  <c r="DK42" i="1"/>
  <c r="CT42" i="1"/>
  <c r="DM42" i="1"/>
  <c r="DW42" i="1"/>
  <c r="DQ42" i="1"/>
  <c r="DS42" i="1"/>
  <c r="CR42" i="1"/>
  <c r="CU42" i="1"/>
  <c r="DC42" i="1"/>
  <c r="CZ42" i="1"/>
  <c r="DZ42" i="1"/>
  <c r="DL42" i="1"/>
  <c r="DG42" i="1"/>
  <c r="DV42" i="1"/>
  <c r="DR42" i="1"/>
  <c r="DT42" i="1"/>
  <c r="CW42" i="1"/>
  <c r="DF42" i="1"/>
  <c r="DH42" i="1"/>
  <c r="DB42" i="1"/>
  <c r="CP42" i="1"/>
  <c r="GX41" i="1"/>
  <c r="GY41" i="1" s="1"/>
  <c r="GZ41" i="1" s="1"/>
  <c r="HA41" i="1" s="1"/>
  <c r="HB41" i="1" s="1"/>
  <c r="HC41" i="1" s="1"/>
  <c r="HD41" i="1" s="1"/>
  <c r="HE41" i="1" s="1"/>
  <c r="HF41" i="1" s="1"/>
  <c r="HG41" i="1" s="1"/>
  <c r="HH41" i="1" s="1"/>
  <c r="HI41" i="1" s="1"/>
  <c r="HJ41" i="1" s="1"/>
  <c r="HK41" i="1" s="1"/>
  <c r="HL41" i="1" s="1"/>
  <c r="HM41" i="1" s="1"/>
  <c r="HN41" i="1" s="1"/>
  <c r="HO41" i="1" s="1"/>
  <c r="HP41" i="1" s="1"/>
  <c r="HQ41" i="1" s="1"/>
  <c r="HR41" i="1" s="1"/>
  <c r="HS41" i="1" s="1"/>
  <c r="HT41" i="1" s="1"/>
  <c r="HU41" i="1" s="1"/>
  <c r="HV41" i="1" s="1"/>
  <c r="HW41" i="1" s="1"/>
  <c r="HX41" i="1" s="1"/>
  <c r="HY41" i="1" s="1"/>
  <c r="HZ41" i="1" s="1"/>
  <c r="IA41" i="1" s="1"/>
  <c r="IB41" i="1" s="1"/>
  <c r="IC41" i="1" s="1"/>
  <c r="ID41" i="1" s="1"/>
  <c r="IE41" i="1" s="1"/>
  <c r="IF41" i="1" s="1"/>
  <c r="IG41" i="1" s="1"/>
  <c r="IH41" i="1" s="1"/>
  <c r="AQ41" i="1" s="1"/>
  <c r="BF40" i="1"/>
  <c r="BE41" i="1"/>
  <c r="AW40" i="1"/>
  <c r="AV40" i="1"/>
  <c r="AS41" i="1"/>
  <c r="AT41" i="1"/>
  <c r="AR40" i="1"/>
  <c r="AX41" i="1" l="1"/>
  <c r="AY40" i="1"/>
  <c r="BC40" i="1"/>
  <c r="AZ41" i="1"/>
  <c r="JC48" i="1"/>
  <c r="EU48" i="1"/>
  <c r="IJ41" i="1"/>
  <c r="IK41" i="1" s="1"/>
  <c r="IL41" i="1" s="1"/>
  <c r="IM41" i="1" s="1"/>
  <c r="IN41" i="1" s="1"/>
  <c r="IO41" i="1" s="1"/>
  <c r="IP41" i="1" s="1"/>
  <c r="IQ41" i="1" s="1"/>
  <c r="IR41" i="1" s="1"/>
  <c r="IS41" i="1" s="1"/>
  <c r="IT41" i="1" s="1"/>
  <c r="IU41" i="1" s="1"/>
  <c r="IV41" i="1" s="1"/>
  <c r="IW41" i="1" s="1"/>
  <c r="IX41" i="1" s="1"/>
  <c r="IY41" i="1" s="1"/>
  <c r="IZ41" i="1" s="1"/>
  <c r="JA41" i="1" s="1"/>
  <c r="JB41" i="1" s="1"/>
  <c r="JC41" i="1" s="1"/>
  <c r="JD41" i="1" s="1"/>
  <c r="JE41" i="1" s="1"/>
  <c r="JF41" i="1" s="1"/>
  <c r="JG41" i="1" s="1"/>
  <c r="JH41" i="1" s="1"/>
  <c r="JI41" i="1" s="1"/>
  <c r="JJ41" i="1" s="1"/>
  <c r="JK41" i="1" s="1"/>
  <c r="JL41" i="1" s="1"/>
  <c r="JM41" i="1" s="1"/>
  <c r="JN41" i="1" s="1"/>
  <c r="JO41" i="1" s="1"/>
  <c r="JP41" i="1" s="1"/>
  <c r="JQ41" i="1" s="1"/>
  <c r="JR41" i="1" s="1"/>
  <c r="JS41" i="1" s="1"/>
  <c r="EA42" i="1"/>
  <c r="EB42" i="1" s="1"/>
  <c r="II42" i="1"/>
  <c r="EC41" i="1"/>
  <c r="ER26" i="1"/>
  <c r="EO29" i="1"/>
  <c r="EF39" i="1"/>
  <c r="EK33" i="1"/>
  <c r="FC23" i="1"/>
  <c r="FB25" i="1"/>
  <c r="ED40" i="1"/>
  <c r="EQ27" i="1"/>
  <c r="ER32" i="1"/>
  <c r="EO30" i="1"/>
  <c r="EP34" i="1"/>
  <c r="EI35" i="1"/>
  <c r="EF38" i="1"/>
  <c r="EG37" i="1"/>
  <c r="EH36" i="1"/>
  <c r="EP28" i="1"/>
  <c r="EM31" i="1"/>
  <c r="FA24" i="1"/>
  <c r="FO42" i="1"/>
  <c r="GA42" i="1"/>
  <c r="GF42" i="1"/>
  <c r="FL41" i="1"/>
  <c r="BA41" i="1" s="1"/>
  <c r="GT42" i="1"/>
  <c r="GE42" i="1"/>
  <c r="GD42" i="1"/>
  <c r="FX42" i="1"/>
  <c r="GQ42" i="1"/>
  <c r="FR42" i="1"/>
  <c r="DJ49" i="1"/>
  <c r="GI42" i="1"/>
  <c r="GL42" i="1"/>
  <c r="FM42" i="1"/>
  <c r="FN42" i="1"/>
  <c r="FZ42" i="1"/>
  <c r="GR42" i="1"/>
  <c r="GJ42" i="1"/>
  <c r="FS42" i="1"/>
  <c r="GU42" i="1"/>
  <c r="GB42" i="1"/>
  <c r="GN42" i="1"/>
  <c r="FY42" i="1"/>
  <c r="GV42" i="1"/>
  <c r="DJ43" i="1"/>
  <c r="GH42" i="1"/>
  <c r="FV42" i="1"/>
  <c r="GS42" i="1"/>
  <c r="FU42" i="1"/>
  <c r="GO42" i="1"/>
  <c r="GC42" i="1"/>
  <c r="FW42" i="1"/>
  <c r="GP42" i="1"/>
  <c r="GW42" i="1"/>
  <c r="FP42" i="1"/>
  <c r="GK42" i="1"/>
  <c r="FQ42" i="1"/>
  <c r="GG42" i="1"/>
  <c r="GM42" i="1"/>
  <c r="FT42" i="1"/>
  <c r="BG40" i="1"/>
  <c r="BI38" i="1"/>
  <c r="BK64" i="1"/>
  <c r="BT55" i="1"/>
  <c r="CB19" i="1"/>
  <c r="BM34" i="1"/>
  <c r="BL63" i="1"/>
  <c r="BX51" i="1"/>
  <c r="BX23" i="1"/>
  <c r="BR57" i="1"/>
  <c r="BU26" i="1"/>
  <c r="BI66" i="1"/>
  <c r="CL9" i="1"/>
  <c r="BR29" i="1"/>
  <c r="CA47" i="1"/>
  <c r="BJ65" i="1"/>
  <c r="BV53" i="1"/>
  <c r="BO60" i="1"/>
  <c r="CA20" i="1"/>
  <c r="CI12" i="1"/>
  <c r="CD45" i="1"/>
  <c r="BS28" i="1"/>
  <c r="BO32" i="1"/>
  <c r="BW24" i="1"/>
  <c r="BQ58" i="1"/>
  <c r="BS56" i="1"/>
  <c r="CK10" i="1"/>
  <c r="BZ21" i="1"/>
  <c r="BJ37" i="1"/>
  <c r="BF69" i="1"/>
  <c r="CE16" i="1"/>
  <c r="BY22" i="1"/>
  <c r="CC18" i="1"/>
  <c r="CJ11" i="1"/>
  <c r="BQ30" i="1"/>
  <c r="CD17" i="1"/>
  <c r="BL35" i="1"/>
  <c r="BP31" i="1"/>
  <c r="BY50" i="1"/>
  <c r="BW52" i="1"/>
  <c r="CB46" i="1"/>
  <c r="BZ48" i="1"/>
  <c r="BP59" i="1"/>
  <c r="BG68" i="1"/>
  <c r="BT27" i="1"/>
  <c r="BN33" i="1"/>
  <c r="BM62" i="1"/>
  <c r="BU54" i="1"/>
  <c r="CH13" i="1"/>
  <c r="BK36" i="1"/>
  <c r="BH67" i="1"/>
  <c r="CG14" i="1"/>
  <c r="BV25" i="1"/>
  <c r="BZ49" i="1"/>
  <c r="CF15" i="1"/>
  <c r="CM8" i="1"/>
  <c r="BN61" i="1"/>
  <c r="BH39" i="1"/>
  <c r="BE70" i="1"/>
  <c r="DH43" i="1"/>
  <c r="CW43" i="1"/>
  <c r="DR43" i="1"/>
  <c r="DG43" i="1"/>
  <c r="DZ43" i="1"/>
  <c r="DC43" i="1"/>
  <c r="DK43" i="1"/>
  <c r="CR43" i="1"/>
  <c r="DQ43" i="1"/>
  <c r="DM43" i="1"/>
  <c r="CS43" i="1"/>
  <c r="DE43" i="1"/>
  <c r="DI43" i="1"/>
  <c r="CY43" i="1"/>
  <c r="DO43" i="1"/>
  <c r="DN43" i="1"/>
  <c r="CV43" i="1"/>
  <c r="DB43" i="1"/>
  <c r="DF43" i="1"/>
  <c r="DT43" i="1"/>
  <c r="DV43" i="1"/>
  <c r="DL43" i="1"/>
  <c r="CZ43" i="1"/>
  <c r="CT43" i="1"/>
  <c r="DA43" i="1"/>
  <c r="CU43" i="1"/>
  <c r="DS43" i="1"/>
  <c r="DW43" i="1"/>
  <c r="DD43" i="1"/>
  <c r="DY43" i="1"/>
  <c r="DP43" i="1"/>
  <c r="CX43" i="1"/>
  <c r="DU43" i="1"/>
  <c r="DX43" i="1"/>
  <c r="CQ44" i="1"/>
  <c r="CP43" i="1"/>
  <c r="GX42" i="1"/>
  <c r="GY42" i="1" s="1"/>
  <c r="GZ42" i="1" s="1"/>
  <c r="HA42" i="1" s="1"/>
  <c r="HB42" i="1" s="1"/>
  <c r="HC42" i="1" s="1"/>
  <c r="HD42" i="1" s="1"/>
  <c r="HE42" i="1" s="1"/>
  <c r="HF42" i="1" s="1"/>
  <c r="HG42" i="1" s="1"/>
  <c r="HH42" i="1" s="1"/>
  <c r="HI42" i="1" s="1"/>
  <c r="HJ42" i="1" s="1"/>
  <c r="HK42" i="1" s="1"/>
  <c r="HL42" i="1" s="1"/>
  <c r="HM42" i="1" s="1"/>
  <c r="HN42" i="1" s="1"/>
  <c r="HO42" i="1" s="1"/>
  <c r="HP42" i="1" s="1"/>
  <c r="HQ42" i="1" s="1"/>
  <c r="HR42" i="1" s="1"/>
  <c r="HS42" i="1" s="1"/>
  <c r="HT42" i="1" s="1"/>
  <c r="HU42" i="1" s="1"/>
  <c r="HV42" i="1" s="1"/>
  <c r="HW42" i="1" s="1"/>
  <c r="HX42" i="1" s="1"/>
  <c r="HY42" i="1" s="1"/>
  <c r="HZ42" i="1" s="1"/>
  <c r="IA42" i="1" s="1"/>
  <c r="IB42" i="1" s="1"/>
  <c r="IC42" i="1" s="1"/>
  <c r="ID42" i="1" s="1"/>
  <c r="IE42" i="1" s="1"/>
  <c r="IF42" i="1" s="1"/>
  <c r="IG42" i="1" s="1"/>
  <c r="IH42" i="1" s="1"/>
  <c r="AQ42" i="1" s="1"/>
  <c r="AS42" i="1"/>
  <c r="AV42" i="1" s="1"/>
  <c r="BF41" i="1"/>
  <c r="BE42" i="1"/>
  <c r="AV41" i="1"/>
  <c r="AW41" i="1"/>
  <c r="AT42" i="1"/>
  <c r="AR41" i="1"/>
  <c r="AY41" i="1" l="1"/>
  <c r="BC41" i="1"/>
  <c r="AX42" i="1"/>
  <c r="BD40" i="1"/>
  <c r="AZ42" i="1"/>
  <c r="JC49" i="1"/>
  <c r="EU49" i="1"/>
  <c r="IJ42" i="1"/>
  <c r="IK42" i="1" s="1"/>
  <c r="IL42" i="1" s="1"/>
  <c r="IM42" i="1" s="1"/>
  <c r="IN42" i="1" s="1"/>
  <c r="IO42" i="1" s="1"/>
  <c r="IP42" i="1" s="1"/>
  <c r="IQ42" i="1" s="1"/>
  <c r="IR42" i="1" s="1"/>
  <c r="IS42" i="1" s="1"/>
  <c r="IT42" i="1" s="1"/>
  <c r="IU42" i="1" s="1"/>
  <c r="IV42" i="1" s="1"/>
  <c r="IW42" i="1" s="1"/>
  <c r="IX42" i="1" s="1"/>
  <c r="IY42" i="1" s="1"/>
  <c r="IZ42" i="1" s="1"/>
  <c r="JA42" i="1" s="1"/>
  <c r="JB42" i="1" s="1"/>
  <c r="JC42" i="1" s="1"/>
  <c r="JD42" i="1" s="1"/>
  <c r="JE42" i="1" s="1"/>
  <c r="JF42" i="1" s="1"/>
  <c r="JG42" i="1" s="1"/>
  <c r="JH42" i="1" s="1"/>
  <c r="JI42" i="1" s="1"/>
  <c r="JJ42" i="1" s="1"/>
  <c r="JK42" i="1" s="1"/>
  <c r="JL42" i="1" s="1"/>
  <c r="JM42" i="1" s="1"/>
  <c r="JN42" i="1" s="1"/>
  <c r="JO42" i="1" s="1"/>
  <c r="JP42" i="1" s="1"/>
  <c r="JQ42" i="1" s="1"/>
  <c r="JR42" i="1" s="1"/>
  <c r="JS42" i="1" s="1"/>
  <c r="EA43" i="1"/>
  <c r="EB43" i="1" s="1"/>
  <c r="II43" i="1"/>
  <c r="EC42" i="1"/>
  <c r="ED42" i="1" s="1"/>
  <c r="EH37" i="1"/>
  <c r="EQ34" i="1"/>
  <c r="ES32" i="1"/>
  <c r="EE40" i="1"/>
  <c r="FD23" i="1"/>
  <c r="FB24" i="1"/>
  <c r="EQ28" i="1"/>
  <c r="EG39" i="1"/>
  <c r="ES26" i="1"/>
  <c r="EG38" i="1"/>
  <c r="EJ35" i="1"/>
  <c r="EP30" i="1"/>
  <c r="ER27" i="1"/>
  <c r="FC25" i="1"/>
  <c r="EL33" i="1"/>
  <c r="EN31" i="1"/>
  <c r="EI36" i="1"/>
  <c r="EP29" i="1"/>
  <c r="ED41" i="1"/>
  <c r="FL42" i="1"/>
  <c r="BA42" i="1" s="1"/>
  <c r="GN43" i="1"/>
  <c r="GS43" i="1"/>
  <c r="FY43" i="1"/>
  <c r="FT43" i="1"/>
  <c r="GQ43" i="1"/>
  <c r="FX43" i="1"/>
  <c r="GD43" i="1"/>
  <c r="FQ43" i="1"/>
  <c r="GI43" i="1"/>
  <c r="GJ43" i="1"/>
  <c r="DJ50" i="1"/>
  <c r="GT43" i="1"/>
  <c r="GW43" i="1"/>
  <c r="GB43" i="1"/>
  <c r="GG43" i="1"/>
  <c r="GO43" i="1"/>
  <c r="GF43" i="1"/>
  <c r="FM43" i="1"/>
  <c r="FN43" i="1"/>
  <c r="FV43" i="1"/>
  <c r="GU43" i="1"/>
  <c r="FR43" i="1"/>
  <c r="GR43" i="1"/>
  <c r="GL43" i="1"/>
  <c r="GC43" i="1"/>
  <c r="FP43" i="1"/>
  <c r="GE43" i="1"/>
  <c r="CQ45" i="1"/>
  <c r="GM43" i="1"/>
  <c r="GP43" i="1"/>
  <c r="GV43" i="1"/>
  <c r="FS43" i="1"/>
  <c r="FZ43" i="1"/>
  <c r="FW43" i="1"/>
  <c r="GK43" i="1"/>
  <c r="GA43" i="1"/>
  <c r="FU43" i="1"/>
  <c r="DJ44" i="1"/>
  <c r="GH43" i="1"/>
  <c r="FO43" i="1"/>
  <c r="BG41" i="1"/>
  <c r="BI39" i="1"/>
  <c r="CN8" i="1"/>
  <c r="CA49" i="1"/>
  <c r="CH14" i="1"/>
  <c r="BL36" i="1"/>
  <c r="BV54" i="1"/>
  <c r="BO33" i="1"/>
  <c r="BH68" i="1"/>
  <c r="CA48" i="1"/>
  <c r="BX52" i="1"/>
  <c r="BQ31" i="1"/>
  <c r="CE17" i="1"/>
  <c r="CK11" i="1"/>
  <c r="BZ22" i="1"/>
  <c r="BG69" i="1"/>
  <c r="CA21" i="1"/>
  <c r="BT56" i="1"/>
  <c r="BX24" i="1"/>
  <c r="BT28" i="1"/>
  <c r="CJ12" i="1"/>
  <c r="BP60" i="1"/>
  <c r="BK65" i="1"/>
  <c r="BS29" i="1"/>
  <c r="BJ66" i="1"/>
  <c r="BS57" i="1"/>
  <c r="BY51" i="1"/>
  <c r="BN34" i="1"/>
  <c r="BU55" i="1"/>
  <c r="BJ38" i="1"/>
  <c r="BF42" i="1"/>
  <c r="BF70" i="1"/>
  <c r="BO61" i="1"/>
  <c r="CG15" i="1"/>
  <c r="BW25" i="1"/>
  <c r="BI67" i="1"/>
  <c r="CI13" i="1"/>
  <c r="BN62" i="1"/>
  <c r="BU27" i="1"/>
  <c r="BQ59" i="1"/>
  <c r="CC46" i="1"/>
  <c r="BZ50" i="1"/>
  <c r="BM35" i="1"/>
  <c r="BR30" i="1"/>
  <c r="CD18" i="1"/>
  <c r="CF16" i="1"/>
  <c r="BK37" i="1"/>
  <c r="CL10" i="1"/>
  <c r="BR58" i="1"/>
  <c r="BP32" i="1"/>
  <c r="CE45" i="1"/>
  <c r="CB20" i="1"/>
  <c r="BW53" i="1"/>
  <c r="CB47" i="1"/>
  <c r="CM9" i="1"/>
  <c r="BV26" i="1"/>
  <c r="BY23" i="1"/>
  <c r="BM63" i="1"/>
  <c r="CC19" i="1"/>
  <c r="BL64" i="1"/>
  <c r="BH40" i="1"/>
  <c r="CQ47" i="1"/>
  <c r="BE71" i="1"/>
  <c r="DM44" i="1"/>
  <c r="CR44" i="1"/>
  <c r="DC44" i="1"/>
  <c r="DG44" i="1"/>
  <c r="CW44" i="1"/>
  <c r="DU44" i="1"/>
  <c r="DP44" i="1"/>
  <c r="DD44" i="1"/>
  <c r="DS44" i="1"/>
  <c r="DA44" i="1"/>
  <c r="CZ44" i="1"/>
  <c r="DV44" i="1"/>
  <c r="DF44" i="1"/>
  <c r="CV44" i="1"/>
  <c r="DO44" i="1"/>
  <c r="CT44" i="1"/>
  <c r="DI44" i="1"/>
  <c r="CS44" i="1"/>
  <c r="DQ44" i="1"/>
  <c r="DK44" i="1"/>
  <c r="DZ44" i="1"/>
  <c r="DR44" i="1"/>
  <c r="DH44" i="1"/>
  <c r="DE44" i="1"/>
  <c r="DX44" i="1"/>
  <c r="CX44" i="1"/>
  <c r="DY44" i="1"/>
  <c r="DW44" i="1"/>
  <c r="CU44" i="1"/>
  <c r="DL44" i="1"/>
  <c r="DT44" i="1"/>
  <c r="DB44" i="1"/>
  <c r="DN44" i="1"/>
  <c r="CY44" i="1"/>
  <c r="CP44" i="1"/>
  <c r="GX43" i="1"/>
  <c r="GY43" i="1" s="1"/>
  <c r="GZ43" i="1" s="1"/>
  <c r="HA43" i="1" s="1"/>
  <c r="HB43" i="1" s="1"/>
  <c r="HC43" i="1" s="1"/>
  <c r="HD43" i="1" s="1"/>
  <c r="HE43" i="1" s="1"/>
  <c r="HF43" i="1" s="1"/>
  <c r="HG43" i="1" s="1"/>
  <c r="HH43" i="1" s="1"/>
  <c r="HI43" i="1" s="1"/>
  <c r="HJ43" i="1" s="1"/>
  <c r="HK43" i="1" s="1"/>
  <c r="HL43" i="1" s="1"/>
  <c r="HM43" i="1" s="1"/>
  <c r="HN43" i="1" s="1"/>
  <c r="HO43" i="1" s="1"/>
  <c r="HP43" i="1" s="1"/>
  <c r="HQ43" i="1" s="1"/>
  <c r="HR43" i="1" s="1"/>
  <c r="HS43" i="1" s="1"/>
  <c r="HT43" i="1" s="1"/>
  <c r="HU43" i="1" s="1"/>
  <c r="HV43" i="1" s="1"/>
  <c r="HW43" i="1" s="1"/>
  <c r="HX43" i="1" s="1"/>
  <c r="HY43" i="1" s="1"/>
  <c r="HZ43" i="1" s="1"/>
  <c r="IA43" i="1" s="1"/>
  <c r="IB43" i="1" s="1"/>
  <c r="IC43" i="1" s="1"/>
  <c r="ID43" i="1" s="1"/>
  <c r="IE43" i="1" s="1"/>
  <c r="IF43" i="1" s="1"/>
  <c r="IG43" i="1" s="1"/>
  <c r="IH43" i="1" s="1"/>
  <c r="AQ43" i="1" s="1"/>
  <c r="BE43" i="1"/>
  <c r="AW42" i="1"/>
  <c r="AS43" i="1"/>
  <c r="AT43" i="1"/>
  <c r="AR42" i="1"/>
  <c r="AX43" i="1" l="1"/>
  <c r="AY42" i="1"/>
  <c r="AZ43" i="1"/>
  <c r="BC42" i="1"/>
  <c r="BD41" i="1"/>
  <c r="JC50" i="1"/>
  <c r="EU50" i="1"/>
  <c r="IJ45" i="1"/>
  <c r="EB45" i="1"/>
  <c r="IJ47" i="1"/>
  <c r="EB47" i="1"/>
  <c r="BD42" i="1"/>
  <c r="IJ43" i="1"/>
  <c r="IK43" i="1" s="1"/>
  <c r="IL43" i="1" s="1"/>
  <c r="IM43" i="1" s="1"/>
  <c r="IN43" i="1" s="1"/>
  <c r="IO43" i="1" s="1"/>
  <c r="IP43" i="1" s="1"/>
  <c r="IQ43" i="1" s="1"/>
  <c r="IR43" i="1" s="1"/>
  <c r="IS43" i="1" s="1"/>
  <c r="IT43" i="1" s="1"/>
  <c r="IU43" i="1" s="1"/>
  <c r="IV43" i="1" s="1"/>
  <c r="IW43" i="1" s="1"/>
  <c r="IX43" i="1" s="1"/>
  <c r="IY43" i="1" s="1"/>
  <c r="IZ43" i="1" s="1"/>
  <c r="JA43" i="1" s="1"/>
  <c r="JB43" i="1" s="1"/>
  <c r="JC43" i="1" s="1"/>
  <c r="JD43" i="1" s="1"/>
  <c r="JE43" i="1" s="1"/>
  <c r="JF43" i="1" s="1"/>
  <c r="JG43" i="1" s="1"/>
  <c r="JH43" i="1" s="1"/>
  <c r="JI43" i="1" s="1"/>
  <c r="JJ43" i="1" s="1"/>
  <c r="JK43" i="1" s="1"/>
  <c r="JL43" i="1" s="1"/>
  <c r="JM43" i="1" s="1"/>
  <c r="JN43" i="1" s="1"/>
  <c r="JO43" i="1" s="1"/>
  <c r="JP43" i="1" s="1"/>
  <c r="JQ43" i="1" s="1"/>
  <c r="JR43" i="1" s="1"/>
  <c r="JS43" i="1" s="1"/>
  <c r="EA44" i="1"/>
  <c r="EB44" i="1" s="1"/>
  <c r="II44" i="1"/>
  <c r="EQ29" i="1"/>
  <c r="EJ36" i="1"/>
  <c r="EM33" i="1"/>
  <c r="ES27" i="1"/>
  <c r="EK35" i="1"/>
  <c r="EH39" i="1"/>
  <c r="ER28" i="1"/>
  <c r="EE42" i="1"/>
  <c r="EF40" i="1"/>
  <c r="ER34" i="1"/>
  <c r="EC43" i="1"/>
  <c r="EE41" i="1"/>
  <c r="EO31" i="1"/>
  <c r="FD25" i="1"/>
  <c r="EQ30" i="1"/>
  <c r="ET26" i="1"/>
  <c r="FC24" i="1"/>
  <c r="FE23" i="1"/>
  <c r="ET32" i="1"/>
  <c r="EH38" i="1"/>
  <c r="EI37" i="1"/>
  <c r="DY45" i="1"/>
  <c r="FL43" i="1"/>
  <c r="BA43" i="1" s="1"/>
  <c r="FO44" i="1"/>
  <c r="DJ51" i="1"/>
  <c r="CQ46" i="1"/>
  <c r="DN45" i="1"/>
  <c r="GL44" i="1"/>
  <c r="CU45" i="1"/>
  <c r="FS44" i="1"/>
  <c r="DX45" i="1"/>
  <c r="GV44" i="1"/>
  <c r="DZ45" i="1"/>
  <c r="GW44" i="1"/>
  <c r="DI45" i="1"/>
  <c r="GG44" i="1"/>
  <c r="DF45" i="1"/>
  <c r="GD44" i="1"/>
  <c r="DS45" i="1"/>
  <c r="GQ44" i="1"/>
  <c r="CW45" i="1"/>
  <c r="FU44" i="1"/>
  <c r="DM45" i="1"/>
  <c r="GK44" i="1"/>
  <c r="DB45" i="1"/>
  <c r="FZ44" i="1"/>
  <c r="DE45" i="1"/>
  <c r="GC44" i="1"/>
  <c r="CT45" i="1"/>
  <c r="FR44" i="1"/>
  <c r="DD45" i="1"/>
  <c r="GB44" i="1"/>
  <c r="FN44" i="1"/>
  <c r="FM44" i="1"/>
  <c r="DT45" i="1"/>
  <c r="GR44" i="1"/>
  <c r="DH45" i="1"/>
  <c r="GF44" i="1"/>
  <c r="DQ45" i="1"/>
  <c r="GO44" i="1"/>
  <c r="DO45" i="1"/>
  <c r="GM44" i="1"/>
  <c r="CZ45" i="1"/>
  <c r="FX44" i="1"/>
  <c r="DP45" i="1"/>
  <c r="GN44" i="1"/>
  <c r="DC45" i="1"/>
  <c r="GA44" i="1"/>
  <c r="DJ45" i="1"/>
  <c r="GH44" i="1"/>
  <c r="DW45" i="1"/>
  <c r="GU44" i="1"/>
  <c r="DK45" i="1"/>
  <c r="GI44" i="1"/>
  <c r="DV45" i="1"/>
  <c r="GT44" i="1"/>
  <c r="DG45" i="1"/>
  <c r="GE44" i="1"/>
  <c r="CY45" i="1"/>
  <c r="FW44" i="1"/>
  <c r="DL45" i="1"/>
  <c r="GJ44" i="1"/>
  <c r="CX45" i="1"/>
  <c r="FV44" i="1"/>
  <c r="DR45" i="1"/>
  <c r="GP44" i="1"/>
  <c r="CS45" i="1"/>
  <c r="FQ44" i="1"/>
  <c r="CV45" i="1"/>
  <c r="FT44" i="1"/>
  <c r="DA45" i="1"/>
  <c r="FY44" i="1"/>
  <c r="DU45" i="1"/>
  <c r="GS44" i="1"/>
  <c r="CR45" i="1"/>
  <c r="FP44" i="1"/>
  <c r="BF71" i="1"/>
  <c r="BM64" i="1"/>
  <c r="BN63" i="1"/>
  <c r="BW26" i="1"/>
  <c r="CC47" i="1"/>
  <c r="CC20" i="1"/>
  <c r="BQ32" i="1"/>
  <c r="CM10" i="1"/>
  <c r="CG16" i="1"/>
  <c r="BS30" i="1"/>
  <c r="CA50" i="1"/>
  <c r="BR59" i="1"/>
  <c r="BO62" i="1"/>
  <c r="BJ67" i="1"/>
  <c r="CH15" i="1"/>
  <c r="BG70" i="1"/>
  <c r="BK38" i="1"/>
  <c r="BO34" i="1"/>
  <c r="BT57" i="1"/>
  <c r="BT29" i="1"/>
  <c r="BQ60" i="1"/>
  <c r="BU28" i="1"/>
  <c r="BU56" i="1"/>
  <c r="BH69" i="1"/>
  <c r="CL11" i="1"/>
  <c r="BR31" i="1"/>
  <c r="CB48" i="1"/>
  <c r="BP33" i="1"/>
  <c r="BM36" i="1"/>
  <c r="CB49" i="1"/>
  <c r="BJ39" i="1"/>
  <c r="BF43" i="1"/>
  <c r="BI40" i="1"/>
  <c r="CD19" i="1"/>
  <c r="BZ23" i="1"/>
  <c r="CN9" i="1"/>
  <c r="BX53" i="1"/>
  <c r="CF45" i="1"/>
  <c r="BS58" i="1"/>
  <c r="BL37" i="1"/>
  <c r="CE18" i="1"/>
  <c r="BN35" i="1"/>
  <c r="CD46" i="1"/>
  <c r="BV27" i="1"/>
  <c r="CJ13" i="1"/>
  <c r="BX25" i="1"/>
  <c r="BP61" i="1"/>
  <c r="BG42" i="1"/>
  <c r="BV55" i="1"/>
  <c r="BZ51" i="1"/>
  <c r="BK66" i="1"/>
  <c r="BL65" i="1"/>
  <c r="CK12" i="1"/>
  <c r="BY24" i="1"/>
  <c r="CB21" i="1"/>
  <c r="CA22" i="1"/>
  <c r="CF17" i="1"/>
  <c r="BY52" i="1"/>
  <c r="BI68" i="1"/>
  <c r="BW54" i="1"/>
  <c r="CI14" i="1"/>
  <c r="CO8" i="1"/>
  <c r="AP8" i="1" s="1"/>
  <c r="BH41" i="1"/>
  <c r="DL52" i="1"/>
  <c r="AS51" i="1"/>
  <c r="DN47" i="1"/>
  <c r="AS46" i="1"/>
  <c r="AV56" i="1"/>
  <c r="DW51" i="1"/>
  <c r="AS50" i="1"/>
  <c r="DT54" i="1"/>
  <c r="AS53" i="1"/>
  <c r="DH48" i="1"/>
  <c r="AS47" i="1"/>
  <c r="DB55" i="1"/>
  <c r="AS54" i="1"/>
  <c r="CT56" i="1"/>
  <c r="CX49" i="1"/>
  <c r="AS48" i="1"/>
  <c r="CS53" i="1"/>
  <c r="CV53" i="1"/>
  <c r="CR50" i="1"/>
  <c r="CQ48" i="1"/>
  <c r="GX44" i="1"/>
  <c r="GY44" i="1" s="1"/>
  <c r="GZ44" i="1" s="1"/>
  <c r="HA44" i="1" s="1"/>
  <c r="HB44" i="1" s="1"/>
  <c r="HC44" i="1" s="1"/>
  <c r="HD44" i="1" s="1"/>
  <c r="HE44" i="1" s="1"/>
  <c r="HF44" i="1" s="1"/>
  <c r="HG44" i="1" s="1"/>
  <c r="HH44" i="1" s="1"/>
  <c r="HI44" i="1" s="1"/>
  <c r="HJ44" i="1" s="1"/>
  <c r="HK44" i="1" s="1"/>
  <c r="HL44" i="1" s="1"/>
  <c r="HM44" i="1" s="1"/>
  <c r="HN44" i="1" s="1"/>
  <c r="HO44" i="1" s="1"/>
  <c r="HP44" i="1" s="1"/>
  <c r="HQ44" i="1" s="1"/>
  <c r="HR44" i="1" s="1"/>
  <c r="HS44" i="1" s="1"/>
  <c r="HT44" i="1" s="1"/>
  <c r="HU44" i="1" s="1"/>
  <c r="HV44" i="1" s="1"/>
  <c r="HW44" i="1" s="1"/>
  <c r="HX44" i="1" s="1"/>
  <c r="HY44" i="1" s="1"/>
  <c r="HZ44" i="1" s="1"/>
  <c r="IA44" i="1" s="1"/>
  <c r="IB44" i="1" s="1"/>
  <c r="IC44" i="1" s="1"/>
  <c r="ID44" i="1" s="1"/>
  <c r="IE44" i="1" s="1"/>
  <c r="IF44" i="1" s="1"/>
  <c r="IG44" i="1" s="1"/>
  <c r="IH44" i="1" s="1"/>
  <c r="AQ44" i="1" s="1"/>
  <c r="CP45" i="1"/>
  <c r="AS45" i="1"/>
  <c r="AR45" i="1" s="1"/>
  <c r="BE72" i="1"/>
  <c r="BE44" i="1"/>
  <c r="AW43" i="1"/>
  <c r="AV43" i="1"/>
  <c r="AS44" i="1"/>
  <c r="AT44" i="1"/>
  <c r="AT5" i="1" s="1"/>
  <c r="AR43" i="1"/>
  <c r="AY43" i="1" l="1"/>
  <c r="AZ44" i="1"/>
  <c r="AZ45" i="1" s="1"/>
  <c r="AZ46" i="1" s="1"/>
  <c r="AZ47" i="1" s="1"/>
  <c r="AZ48" i="1" s="1"/>
  <c r="AZ49" i="1" s="1"/>
  <c r="AZ50" i="1" s="1"/>
  <c r="AZ51" i="1" s="1"/>
  <c r="AZ52" i="1" s="1"/>
  <c r="AZ53" i="1" s="1"/>
  <c r="AZ54" i="1" s="1"/>
  <c r="AZ55" i="1" s="1"/>
  <c r="AZ56" i="1" s="1"/>
  <c r="AZ57" i="1" s="1"/>
  <c r="AZ58" i="1" s="1"/>
  <c r="AZ59" i="1" s="1"/>
  <c r="AZ60" i="1" s="1"/>
  <c r="AZ61" i="1" s="1"/>
  <c r="AZ62" i="1" s="1"/>
  <c r="AZ63" i="1" s="1"/>
  <c r="AZ64" i="1" s="1"/>
  <c r="AZ65" i="1" s="1"/>
  <c r="AZ66" i="1" s="1"/>
  <c r="AZ67" i="1" s="1"/>
  <c r="AZ68" i="1" s="1"/>
  <c r="AZ69" i="1" s="1"/>
  <c r="AZ70" i="1" s="1"/>
  <c r="AZ71" i="1" s="1"/>
  <c r="AZ72" i="1" s="1"/>
  <c r="AZ73" i="1" s="1"/>
  <c r="AZ74" i="1" s="1"/>
  <c r="AZ75" i="1" s="1"/>
  <c r="AZ76" i="1" s="1"/>
  <c r="AZ77" i="1" s="1"/>
  <c r="AZ78" i="1" s="1"/>
  <c r="AZ79" i="1" s="1"/>
  <c r="AZ80" i="1" s="1"/>
  <c r="AZ81" i="1" s="1"/>
  <c r="AZ82" i="1" s="1"/>
  <c r="AZ83" i="1" s="1"/>
  <c r="AZ84" i="1" s="1"/>
  <c r="AZ85" i="1" s="1"/>
  <c r="AZ86" i="1" s="1"/>
  <c r="AZ87" i="1" s="1"/>
  <c r="AZ88" i="1" s="1"/>
  <c r="AZ89" i="1" s="1"/>
  <c r="AZ90" i="1" s="1"/>
  <c r="AZ91" i="1" s="1"/>
  <c r="AZ92" i="1" s="1"/>
  <c r="AZ93" i="1" s="1"/>
  <c r="AZ94" i="1" s="1"/>
  <c r="AZ95" i="1" s="1"/>
  <c r="AZ96" i="1" s="1"/>
  <c r="AZ97" i="1" s="1"/>
  <c r="AZ98" i="1" s="1"/>
  <c r="AZ99" i="1" s="1"/>
  <c r="AZ100" i="1" s="1"/>
  <c r="AZ101" i="1" s="1"/>
  <c r="AZ102" i="1" s="1"/>
  <c r="AZ103" i="1" s="1"/>
  <c r="AZ104" i="1" s="1"/>
  <c r="AZ105" i="1" s="1"/>
  <c r="AZ106" i="1" s="1"/>
  <c r="AZ107" i="1" s="1"/>
  <c r="AZ108" i="1" s="1"/>
  <c r="AZ109" i="1" s="1"/>
  <c r="AZ110" i="1" s="1"/>
  <c r="AZ111" i="1" s="1"/>
  <c r="AZ112" i="1" s="1"/>
  <c r="AZ113" i="1" s="1"/>
  <c r="AZ114" i="1" s="1"/>
  <c r="AZ115" i="1" s="1"/>
  <c r="AZ116" i="1" s="1"/>
  <c r="AZ117" i="1" s="1"/>
  <c r="AZ118" i="1" s="1"/>
  <c r="AZ119" i="1" s="1"/>
  <c r="AZ120" i="1" s="1"/>
  <c r="AZ121" i="1" s="1"/>
  <c r="AZ122" i="1" s="1"/>
  <c r="AZ123" i="1" s="1"/>
  <c r="AZ124" i="1" s="1"/>
  <c r="AZ125" i="1" s="1"/>
  <c r="AZ126" i="1" s="1"/>
  <c r="AZ127" i="1" s="1"/>
  <c r="AZ128" i="1" s="1"/>
  <c r="AZ129" i="1" s="1"/>
  <c r="AZ130" i="1" s="1"/>
  <c r="AZ131" i="1" s="1"/>
  <c r="AZ132" i="1" s="1"/>
  <c r="AZ133" i="1" s="1"/>
  <c r="AZ134" i="1" s="1"/>
  <c r="AZ135" i="1" s="1"/>
  <c r="AZ136" i="1" s="1"/>
  <c r="AZ137" i="1" s="1"/>
  <c r="AZ138" i="1" s="1"/>
  <c r="AZ139" i="1" s="1"/>
  <c r="AZ140" i="1" s="1"/>
  <c r="AZ141" i="1" s="1"/>
  <c r="AZ142" i="1" s="1"/>
  <c r="AZ143" i="1" s="1"/>
  <c r="AZ144" i="1" s="1"/>
  <c r="AZ145" i="1" s="1"/>
  <c r="AZ146" i="1" s="1"/>
  <c r="AZ147" i="1" s="1"/>
  <c r="AZ148" i="1" s="1"/>
  <c r="AZ149" i="1" s="1"/>
  <c r="AZ150" i="1" s="1"/>
  <c r="AZ151" i="1" s="1"/>
  <c r="AZ152" i="1" s="1"/>
  <c r="AZ153" i="1" s="1"/>
  <c r="AZ154" i="1" s="1"/>
  <c r="AZ155" i="1" s="1"/>
  <c r="AZ156" i="1" s="1"/>
  <c r="AZ157" i="1" s="1"/>
  <c r="AZ158" i="1" s="1"/>
  <c r="AZ159" i="1" s="1"/>
  <c r="AZ160" i="1" s="1"/>
  <c r="AZ161" i="1" s="1"/>
  <c r="AZ162" i="1" s="1"/>
  <c r="AZ163" i="1" s="1"/>
  <c r="AZ164" i="1" s="1"/>
  <c r="AZ165" i="1" s="1"/>
  <c r="AZ166" i="1" s="1"/>
  <c r="AZ167" i="1" s="1"/>
  <c r="AZ168" i="1" s="1"/>
  <c r="AZ169" i="1" s="1"/>
  <c r="AZ170" i="1" s="1"/>
  <c r="AZ171" i="1" s="1"/>
  <c r="AZ172" i="1" s="1"/>
  <c r="AZ173" i="1" s="1"/>
  <c r="AZ174" i="1" s="1"/>
  <c r="AZ175" i="1" s="1"/>
  <c r="AZ176" i="1" s="1"/>
  <c r="AZ177" i="1" s="1"/>
  <c r="AZ178" i="1" s="1"/>
  <c r="AZ179" i="1" s="1"/>
  <c r="AZ180" i="1" s="1"/>
  <c r="AZ181" i="1" s="1"/>
  <c r="AZ182" i="1" s="1"/>
  <c r="AZ183" i="1" s="1"/>
  <c r="AZ184" i="1" s="1"/>
  <c r="AZ185" i="1" s="1"/>
  <c r="AZ186" i="1" s="1"/>
  <c r="AZ187" i="1" s="1"/>
  <c r="AZ188" i="1" s="1"/>
  <c r="AZ189" i="1" s="1"/>
  <c r="AZ190" i="1" s="1"/>
  <c r="AZ191" i="1" s="1"/>
  <c r="AZ192" i="1" s="1"/>
  <c r="AZ193" i="1" s="1"/>
  <c r="AZ194" i="1" s="1"/>
  <c r="AZ195" i="1" s="1"/>
  <c r="AZ196" i="1" s="1"/>
  <c r="AZ197" i="1" s="1"/>
  <c r="AZ198" i="1" s="1"/>
  <c r="AZ199" i="1" s="1"/>
  <c r="AZ200" i="1" s="1"/>
  <c r="AZ201" i="1" s="1"/>
  <c r="AZ202" i="1" s="1"/>
  <c r="AZ203" i="1" s="1"/>
  <c r="AZ204" i="1" s="1"/>
  <c r="AZ205" i="1" s="1"/>
  <c r="AZ206" i="1" s="1"/>
  <c r="AZ207" i="1" s="1"/>
  <c r="AZ208" i="1" s="1"/>
  <c r="AZ209" i="1" s="1"/>
  <c r="AZ210" i="1" s="1"/>
  <c r="AZ211" i="1" s="1"/>
  <c r="AZ212" i="1" s="1"/>
  <c r="AZ213" i="1" s="1"/>
  <c r="AZ214" i="1" s="1"/>
  <c r="AZ215" i="1" s="1"/>
  <c r="AZ216" i="1" s="1"/>
  <c r="AZ217" i="1" s="1"/>
  <c r="AZ218" i="1" s="1"/>
  <c r="AZ219" i="1" s="1"/>
  <c r="AZ220" i="1" s="1"/>
  <c r="AZ221" i="1" s="1"/>
  <c r="AZ222" i="1" s="1"/>
  <c r="AZ223" i="1" s="1"/>
  <c r="AZ224" i="1" s="1"/>
  <c r="AZ225" i="1" s="1"/>
  <c r="AZ226" i="1" s="1"/>
  <c r="AZ227" i="1" s="1"/>
  <c r="AZ228" i="1" s="1"/>
  <c r="AZ229" i="1" s="1"/>
  <c r="AZ230" i="1" s="1"/>
  <c r="AZ231" i="1" s="1"/>
  <c r="AZ232" i="1" s="1"/>
  <c r="AZ233" i="1" s="1"/>
  <c r="AZ234" i="1" s="1"/>
  <c r="AZ235" i="1" s="1"/>
  <c r="AZ236" i="1" s="1"/>
  <c r="AZ237" i="1" s="1"/>
  <c r="AZ238" i="1" s="1"/>
  <c r="AZ239" i="1" s="1"/>
  <c r="AZ240" i="1" s="1"/>
  <c r="AZ241" i="1" s="1"/>
  <c r="AZ242" i="1" s="1"/>
  <c r="AZ243" i="1" s="1"/>
  <c r="AZ244" i="1" s="1"/>
  <c r="AZ245" i="1" s="1"/>
  <c r="AZ246" i="1" s="1"/>
  <c r="AZ247" i="1" s="1"/>
  <c r="AZ248" i="1" s="1"/>
  <c r="AZ249" i="1" s="1"/>
  <c r="AZ250" i="1" s="1"/>
  <c r="AZ251" i="1" s="1"/>
  <c r="AZ252" i="1" s="1"/>
  <c r="AZ253" i="1" s="1"/>
  <c r="AZ254" i="1" s="1"/>
  <c r="AZ255" i="1" s="1"/>
  <c r="AZ256" i="1" s="1"/>
  <c r="AZ257" i="1" s="1"/>
  <c r="AZ258" i="1" s="1"/>
  <c r="AZ259" i="1" s="1"/>
  <c r="AZ260" i="1" s="1"/>
  <c r="AZ261" i="1" s="1"/>
  <c r="AZ262" i="1" s="1"/>
  <c r="AZ263" i="1" s="1"/>
  <c r="AZ264" i="1" s="1"/>
  <c r="AZ265" i="1" s="1"/>
  <c r="AZ266" i="1" s="1"/>
  <c r="AZ267" i="1" s="1"/>
  <c r="AZ268" i="1" s="1"/>
  <c r="AZ269" i="1" s="1"/>
  <c r="AZ270" i="1" s="1"/>
  <c r="AZ271" i="1" s="1"/>
  <c r="AZ272" i="1" s="1"/>
  <c r="AZ273" i="1" s="1"/>
  <c r="AZ274" i="1" s="1"/>
  <c r="AZ275" i="1" s="1"/>
  <c r="AZ276" i="1" s="1"/>
  <c r="AZ277" i="1" s="1"/>
  <c r="AZ278" i="1" s="1"/>
  <c r="AZ279" i="1" s="1"/>
  <c r="AZ280" i="1" s="1"/>
  <c r="AZ281" i="1" s="1"/>
  <c r="AZ282" i="1" s="1"/>
  <c r="AZ283" i="1" s="1"/>
  <c r="AZ284" i="1" s="1"/>
  <c r="AZ285" i="1" s="1"/>
  <c r="AZ286" i="1" s="1"/>
  <c r="AZ287" i="1" s="1"/>
  <c r="AZ288" i="1" s="1"/>
  <c r="AZ289" i="1" s="1"/>
  <c r="AZ290" i="1" s="1"/>
  <c r="AZ291" i="1" s="1"/>
  <c r="AZ292" i="1" s="1"/>
  <c r="AZ293" i="1" s="1"/>
  <c r="AZ294" i="1" s="1"/>
  <c r="AZ295" i="1" s="1"/>
  <c r="AZ296" i="1" s="1"/>
  <c r="AZ297" i="1" s="1"/>
  <c r="AZ298" i="1" s="1"/>
  <c r="AZ299" i="1" s="1"/>
  <c r="AZ300" i="1" s="1"/>
  <c r="AZ301" i="1" s="1"/>
  <c r="AZ302" i="1" s="1"/>
  <c r="AZ303" i="1" s="1"/>
  <c r="AZ304" i="1" s="1"/>
  <c r="AZ305" i="1" s="1"/>
  <c r="AZ306" i="1" s="1"/>
  <c r="AZ307" i="1" s="1"/>
  <c r="AX44" i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AX184" i="1" s="1"/>
  <c r="AX185" i="1" s="1"/>
  <c r="AX186" i="1" s="1"/>
  <c r="AX187" i="1" s="1"/>
  <c r="AX188" i="1" s="1"/>
  <c r="AX189" i="1" s="1"/>
  <c r="AX190" i="1" s="1"/>
  <c r="AX191" i="1" s="1"/>
  <c r="AX192" i="1" s="1"/>
  <c r="AX193" i="1" s="1"/>
  <c r="AX194" i="1" s="1"/>
  <c r="AX195" i="1" s="1"/>
  <c r="AX196" i="1" s="1"/>
  <c r="AX197" i="1" s="1"/>
  <c r="AX198" i="1" s="1"/>
  <c r="AX199" i="1" s="1"/>
  <c r="AX200" i="1" s="1"/>
  <c r="AX201" i="1" s="1"/>
  <c r="AX202" i="1" s="1"/>
  <c r="AX203" i="1" s="1"/>
  <c r="AX204" i="1" s="1"/>
  <c r="AX205" i="1" s="1"/>
  <c r="AX206" i="1" s="1"/>
  <c r="AX207" i="1" s="1"/>
  <c r="AX208" i="1" s="1"/>
  <c r="AX209" i="1" s="1"/>
  <c r="AX210" i="1" s="1"/>
  <c r="AX211" i="1" s="1"/>
  <c r="AX212" i="1" s="1"/>
  <c r="AX213" i="1" s="1"/>
  <c r="AX214" i="1" s="1"/>
  <c r="AX215" i="1" s="1"/>
  <c r="AX216" i="1" s="1"/>
  <c r="AX217" i="1" s="1"/>
  <c r="AX218" i="1" s="1"/>
  <c r="AX219" i="1" s="1"/>
  <c r="AX220" i="1" s="1"/>
  <c r="AX221" i="1" s="1"/>
  <c r="AX222" i="1" s="1"/>
  <c r="AX223" i="1" s="1"/>
  <c r="AX224" i="1" s="1"/>
  <c r="AX225" i="1" s="1"/>
  <c r="AX226" i="1" s="1"/>
  <c r="AX227" i="1" s="1"/>
  <c r="AX228" i="1" s="1"/>
  <c r="AX229" i="1" s="1"/>
  <c r="AX230" i="1" s="1"/>
  <c r="AX231" i="1" s="1"/>
  <c r="AX232" i="1" s="1"/>
  <c r="AX233" i="1" s="1"/>
  <c r="AX234" i="1" s="1"/>
  <c r="AX235" i="1" s="1"/>
  <c r="AX236" i="1" s="1"/>
  <c r="AX237" i="1" s="1"/>
  <c r="AX238" i="1" s="1"/>
  <c r="AX239" i="1" s="1"/>
  <c r="AX240" i="1" s="1"/>
  <c r="AX241" i="1" s="1"/>
  <c r="AX242" i="1" s="1"/>
  <c r="AX243" i="1" s="1"/>
  <c r="AX244" i="1" s="1"/>
  <c r="AX245" i="1" s="1"/>
  <c r="AX246" i="1" s="1"/>
  <c r="AX247" i="1" s="1"/>
  <c r="AX248" i="1" s="1"/>
  <c r="AX249" i="1" s="1"/>
  <c r="AX250" i="1" s="1"/>
  <c r="AX251" i="1" s="1"/>
  <c r="AX252" i="1" s="1"/>
  <c r="AX253" i="1" s="1"/>
  <c r="AX254" i="1" s="1"/>
  <c r="AX255" i="1" s="1"/>
  <c r="AX256" i="1" s="1"/>
  <c r="AX257" i="1" s="1"/>
  <c r="AX258" i="1" s="1"/>
  <c r="AX259" i="1" s="1"/>
  <c r="AX260" i="1" s="1"/>
  <c r="AX261" i="1" s="1"/>
  <c r="AX262" i="1" s="1"/>
  <c r="AX263" i="1" s="1"/>
  <c r="AX264" i="1" s="1"/>
  <c r="AX265" i="1" s="1"/>
  <c r="AX266" i="1" s="1"/>
  <c r="AX267" i="1" s="1"/>
  <c r="AX268" i="1" s="1"/>
  <c r="AX269" i="1" s="1"/>
  <c r="AX270" i="1" s="1"/>
  <c r="AX271" i="1" s="1"/>
  <c r="AX272" i="1" s="1"/>
  <c r="AX273" i="1" s="1"/>
  <c r="AX274" i="1" s="1"/>
  <c r="AX275" i="1" s="1"/>
  <c r="AX276" i="1" s="1"/>
  <c r="AX277" i="1" s="1"/>
  <c r="AX278" i="1" s="1"/>
  <c r="AX279" i="1" s="1"/>
  <c r="AX280" i="1" s="1"/>
  <c r="AX281" i="1" s="1"/>
  <c r="AX282" i="1" s="1"/>
  <c r="AX283" i="1" s="1"/>
  <c r="AX284" i="1" s="1"/>
  <c r="AX285" i="1" s="1"/>
  <c r="AX286" i="1" s="1"/>
  <c r="AX287" i="1" s="1"/>
  <c r="AX288" i="1" s="1"/>
  <c r="AX289" i="1" s="1"/>
  <c r="AX290" i="1" s="1"/>
  <c r="AX291" i="1" s="1"/>
  <c r="AX292" i="1" s="1"/>
  <c r="AX293" i="1" s="1"/>
  <c r="AX294" i="1" s="1"/>
  <c r="AX295" i="1" s="1"/>
  <c r="AX296" i="1" s="1"/>
  <c r="AX297" i="1" s="1"/>
  <c r="AX298" i="1" s="1"/>
  <c r="AX299" i="1" s="1"/>
  <c r="AX300" i="1" s="1"/>
  <c r="AX301" i="1" s="1"/>
  <c r="AX302" i="1" s="1"/>
  <c r="AX303" i="1" s="1"/>
  <c r="AX304" i="1" s="1"/>
  <c r="AX305" i="1" s="1"/>
  <c r="AX306" i="1" s="1"/>
  <c r="AX307" i="1" s="1"/>
  <c r="BC43" i="1"/>
  <c r="BD43" i="1" s="1"/>
  <c r="IU55" i="1"/>
  <c r="EM55" i="1"/>
  <c r="IK50" i="1"/>
  <c r="EC50" i="1"/>
  <c r="IQ49" i="1"/>
  <c r="EI49" i="1"/>
  <c r="JG47" i="1"/>
  <c r="EY47" i="1"/>
  <c r="IJ46" i="1"/>
  <c r="EB46" i="1"/>
  <c r="DY46" i="1"/>
  <c r="JR45" i="1"/>
  <c r="FJ45" i="1"/>
  <c r="II45" i="1"/>
  <c r="EA45" i="1"/>
  <c r="IM56" i="1"/>
  <c r="EE56" i="1"/>
  <c r="JP51" i="1"/>
  <c r="FH51" i="1"/>
  <c r="IO45" i="1"/>
  <c r="EG45" i="1"/>
  <c r="JE45" i="1"/>
  <c r="EW45" i="1"/>
  <c r="JD45" i="1"/>
  <c r="EV45" i="1"/>
  <c r="JI45" i="1"/>
  <c r="FA45" i="1"/>
  <c r="JA45" i="1"/>
  <c r="ES45" i="1"/>
  <c r="IM45" i="1"/>
  <c r="EE45" i="1"/>
  <c r="IP45" i="1"/>
  <c r="EH45" i="1"/>
  <c r="FK45" i="1"/>
  <c r="JS45" i="1"/>
  <c r="IN45" i="1"/>
  <c r="EF45" i="1"/>
  <c r="IL53" i="1"/>
  <c r="ED53" i="1"/>
  <c r="JE52" i="1"/>
  <c r="EW52" i="1"/>
  <c r="IO53" i="1"/>
  <c r="EG53" i="1"/>
  <c r="JA48" i="1"/>
  <c r="ES48" i="1"/>
  <c r="JN45" i="1"/>
  <c r="FF45" i="1"/>
  <c r="JK45" i="1"/>
  <c r="FC45" i="1"/>
  <c r="IZ45" i="1"/>
  <c r="ER45" i="1"/>
  <c r="JC45" i="1"/>
  <c r="EU45" i="1"/>
  <c r="JH45" i="1"/>
  <c r="EZ45" i="1"/>
  <c r="IU45" i="1"/>
  <c r="EM45" i="1"/>
  <c r="IY45" i="1"/>
  <c r="EQ45" i="1"/>
  <c r="JC51" i="1"/>
  <c r="EU51" i="1"/>
  <c r="IJ48" i="1"/>
  <c r="EB48" i="1"/>
  <c r="JM54" i="1"/>
  <c r="FE54" i="1"/>
  <c r="IK45" i="1"/>
  <c r="EC45" i="1"/>
  <c r="IT45" i="1"/>
  <c r="EL45" i="1"/>
  <c r="IL45" i="1"/>
  <c r="ED45" i="1"/>
  <c r="IQ45" i="1"/>
  <c r="EI45" i="1"/>
  <c r="IR45" i="1"/>
  <c r="EJ45" i="1"/>
  <c r="JO45" i="1"/>
  <c r="FG45" i="1"/>
  <c r="JP45" i="1"/>
  <c r="FH45" i="1"/>
  <c r="IV45" i="1"/>
  <c r="EN45" i="1"/>
  <c r="IS45" i="1"/>
  <c r="EK45" i="1"/>
  <c r="JJ45" i="1"/>
  <c r="FB45" i="1"/>
  <c r="JM45" i="1"/>
  <c r="FE45" i="1"/>
  <c r="IW45" i="1"/>
  <c r="EO45" i="1"/>
  <c r="IX45" i="1"/>
  <c r="EP45" i="1"/>
  <c r="JF45" i="1"/>
  <c r="EX45" i="1"/>
  <c r="JL45" i="1"/>
  <c r="FD45" i="1"/>
  <c r="JB45" i="1"/>
  <c r="ET45" i="1"/>
  <c r="JQ45" i="1"/>
  <c r="FI45" i="1"/>
  <c r="JG45" i="1"/>
  <c r="EY45" i="1"/>
  <c r="IJ44" i="1"/>
  <c r="IK44" i="1" s="1"/>
  <c r="IL44" i="1" s="1"/>
  <c r="IM44" i="1" s="1"/>
  <c r="IN44" i="1" s="1"/>
  <c r="IO44" i="1" s="1"/>
  <c r="IP44" i="1" s="1"/>
  <c r="IQ44" i="1" s="1"/>
  <c r="IR44" i="1" s="1"/>
  <c r="IS44" i="1" s="1"/>
  <c r="IT44" i="1" s="1"/>
  <c r="IU44" i="1" s="1"/>
  <c r="IV44" i="1" s="1"/>
  <c r="IW44" i="1" s="1"/>
  <c r="IX44" i="1" s="1"/>
  <c r="IY44" i="1" s="1"/>
  <c r="IZ44" i="1" s="1"/>
  <c r="JA44" i="1" s="1"/>
  <c r="JB44" i="1" s="1"/>
  <c r="JC44" i="1" s="1"/>
  <c r="JD44" i="1" s="1"/>
  <c r="JE44" i="1" s="1"/>
  <c r="JF44" i="1" s="1"/>
  <c r="JG44" i="1" s="1"/>
  <c r="JH44" i="1" s="1"/>
  <c r="JI44" i="1" s="1"/>
  <c r="JJ44" i="1" s="1"/>
  <c r="JK44" i="1" s="1"/>
  <c r="JL44" i="1" s="1"/>
  <c r="JM44" i="1" s="1"/>
  <c r="JN44" i="1" s="1"/>
  <c r="JO44" i="1" s="1"/>
  <c r="JP44" i="1" s="1"/>
  <c r="JQ44" i="1" s="1"/>
  <c r="JR44" i="1" s="1"/>
  <c r="JS44" i="1" s="1"/>
  <c r="EC44" i="1"/>
  <c r="ED44" i="1" s="1"/>
  <c r="EJ37" i="1"/>
  <c r="EU32" i="1"/>
  <c r="FD24" i="1"/>
  <c r="EU26" i="1"/>
  <c r="FE25" i="1"/>
  <c r="EG40" i="1"/>
  <c r="ES28" i="1"/>
  <c r="ET27" i="1"/>
  <c r="ES34" i="1"/>
  <c r="EL35" i="1"/>
  <c r="EK36" i="1"/>
  <c r="EI38" i="1"/>
  <c r="FF23" i="1"/>
  <c r="ER30" i="1"/>
  <c r="EP31" i="1"/>
  <c r="EF41" i="1"/>
  <c r="EF42" i="1"/>
  <c r="EI39" i="1"/>
  <c r="ED43" i="1"/>
  <c r="EN33" i="1"/>
  <c r="ER29" i="1"/>
  <c r="GK45" i="1"/>
  <c r="FL44" i="1"/>
  <c r="BA44" i="1" s="1"/>
  <c r="DB56" i="1"/>
  <c r="CR46" i="1"/>
  <c r="FP45" i="1"/>
  <c r="CS46" i="1"/>
  <c r="FQ45" i="1"/>
  <c r="CY46" i="1"/>
  <c r="FW45" i="1"/>
  <c r="DW46" i="1"/>
  <c r="GU45" i="1"/>
  <c r="CZ46" i="1"/>
  <c r="FX45" i="1"/>
  <c r="DI46" i="1"/>
  <c r="GG45" i="1"/>
  <c r="DX46" i="1"/>
  <c r="GV45" i="1"/>
  <c r="CX50" i="1"/>
  <c r="DN48" i="1"/>
  <c r="FO45" i="1"/>
  <c r="DJ52" i="1"/>
  <c r="GG51" i="1"/>
  <c r="DT55" i="1"/>
  <c r="GR54" i="1"/>
  <c r="DA46" i="1"/>
  <c r="FY45" i="1"/>
  <c r="CX46" i="1"/>
  <c r="FV45" i="1"/>
  <c r="DV46" i="1"/>
  <c r="GT45" i="1"/>
  <c r="DC46" i="1"/>
  <c r="GA45" i="1"/>
  <c r="DQ46" i="1"/>
  <c r="GO45" i="1"/>
  <c r="DT46" i="1"/>
  <c r="GR45" i="1"/>
  <c r="DD46" i="1"/>
  <c r="GB45" i="1"/>
  <c r="DE46" i="1"/>
  <c r="GC45" i="1"/>
  <c r="DS46" i="1"/>
  <c r="GQ45" i="1"/>
  <c r="DN46" i="1"/>
  <c r="GL45" i="1"/>
  <c r="CR51" i="1"/>
  <c r="CP46" i="1"/>
  <c r="FM45" i="1"/>
  <c r="FN45" i="1"/>
  <c r="CV54" i="1"/>
  <c r="DH49" i="1"/>
  <c r="GF48" i="1"/>
  <c r="DW52" i="1"/>
  <c r="DU46" i="1"/>
  <c r="GS45" i="1"/>
  <c r="CV46" i="1"/>
  <c r="FT45" i="1"/>
  <c r="DR46" i="1"/>
  <c r="GP45" i="1"/>
  <c r="DL46" i="1"/>
  <c r="GJ45" i="1"/>
  <c r="DG46" i="1"/>
  <c r="GE45" i="1"/>
  <c r="DK46" i="1"/>
  <c r="GI45" i="1"/>
  <c r="DJ46" i="1"/>
  <c r="GH45" i="1"/>
  <c r="DP46" i="1"/>
  <c r="GN45" i="1"/>
  <c r="DO46" i="1"/>
  <c r="GM45" i="1"/>
  <c r="DH46" i="1"/>
  <c r="GF45" i="1"/>
  <c r="CT46" i="1"/>
  <c r="FR45" i="1"/>
  <c r="DB46" i="1"/>
  <c r="FZ45" i="1"/>
  <c r="CW46" i="1"/>
  <c r="FU45" i="1"/>
  <c r="DF46" i="1"/>
  <c r="GD45" i="1"/>
  <c r="DZ46" i="1"/>
  <c r="GW45" i="1"/>
  <c r="CU46" i="1"/>
  <c r="FS45" i="1"/>
  <c r="CS54" i="1"/>
  <c r="DL53" i="1"/>
  <c r="GI52" i="1"/>
  <c r="BF44" i="1"/>
  <c r="BX54" i="1"/>
  <c r="BZ52" i="1"/>
  <c r="CB22" i="1"/>
  <c r="BZ24" i="1"/>
  <c r="BM65" i="1"/>
  <c r="CA51" i="1"/>
  <c r="BH42" i="1"/>
  <c r="BY25" i="1"/>
  <c r="BW27" i="1"/>
  <c r="BO35" i="1"/>
  <c r="BM37" i="1"/>
  <c r="CG45" i="1"/>
  <c r="CO9" i="1"/>
  <c r="AP9" i="1" s="1"/>
  <c r="CE19" i="1"/>
  <c r="BG43" i="1"/>
  <c r="CC49" i="1"/>
  <c r="BQ33" i="1"/>
  <c r="BS31" i="1"/>
  <c r="BI69" i="1"/>
  <c r="BV28" i="1"/>
  <c r="BU29" i="1"/>
  <c r="BP34" i="1"/>
  <c r="BH70" i="1"/>
  <c r="BK67" i="1"/>
  <c r="BS59" i="1"/>
  <c r="BT30" i="1"/>
  <c r="CN10" i="1"/>
  <c r="CD20" i="1"/>
  <c r="BX26" i="1"/>
  <c r="BN64" i="1"/>
  <c r="BF72" i="1"/>
  <c r="BI41" i="1"/>
  <c r="CJ14" i="1"/>
  <c r="BJ68" i="1"/>
  <c r="CG17" i="1"/>
  <c r="CC21" i="1"/>
  <c r="CL12" i="1"/>
  <c r="BL66" i="1"/>
  <c r="BW55" i="1"/>
  <c r="BQ61" i="1"/>
  <c r="CK13" i="1"/>
  <c r="CE46" i="1"/>
  <c r="CF18" i="1"/>
  <c r="BT58" i="1"/>
  <c r="BY53" i="1"/>
  <c r="CA23" i="1"/>
  <c r="BJ40" i="1"/>
  <c r="BK39" i="1"/>
  <c r="BN36" i="1"/>
  <c r="CC48" i="1"/>
  <c r="CM11" i="1"/>
  <c r="BV56" i="1"/>
  <c r="BR60" i="1"/>
  <c r="BU57" i="1"/>
  <c r="BL38" i="1"/>
  <c r="CI15" i="1"/>
  <c r="BP62" i="1"/>
  <c r="CB50" i="1"/>
  <c r="CH16" i="1"/>
  <c r="BR32" i="1"/>
  <c r="CD47" i="1"/>
  <c r="BO63" i="1"/>
  <c r="BG71" i="1"/>
  <c r="AV48" i="1"/>
  <c r="AR48" i="1"/>
  <c r="AV54" i="1"/>
  <c r="AV53" i="1"/>
  <c r="AV51" i="1"/>
  <c r="AR51" i="1"/>
  <c r="CP47" i="1"/>
  <c r="AV47" i="1"/>
  <c r="AV50" i="1"/>
  <c r="AV46" i="1"/>
  <c r="AR46" i="1"/>
  <c r="CR52" i="1"/>
  <c r="DH50" i="1"/>
  <c r="AS49" i="1"/>
  <c r="CQ49" i="1"/>
  <c r="GX45" i="1"/>
  <c r="GY45" i="1" s="1"/>
  <c r="GZ45" i="1" s="1"/>
  <c r="HA45" i="1" s="1"/>
  <c r="HB45" i="1" s="1"/>
  <c r="HC45" i="1" s="1"/>
  <c r="HD45" i="1" s="1"/>
  <c r="HE45" i="1" s="1"/>
  <c r="HF45" i="1" s="1"/>
  <c r="HG45" i="1" s="1"/>
  <c r="HH45" i="1" s="1"/>
  <c r="HI45" i="1" s="1"/>
  <c r="HJ45" i="1" s="1"/>
  <c r="HK45" i="1" s="1"/>
  <c r="HL45" i="1" s="1"/>
  <c r="HM45" i="1" s="1"/>
  <c r="HN45" i="1" s="1"/>
  <c r="HO45" i="1" s="1"/>
  <c r="HP45" i="1" s="1"/>
  <c r="HQ45" i="1" s="1"/>
  <c r="HR45" i="1" s="1"/>
  <c r="HS45" i="1" s="1"/>
  <c r="HT45" i="1" s="1"/>
  <c r="HU45" i="1" s="1"/>
  <c r="HV45" i="1" s="1"/>
  <c r="HW45" i="1" s="1"/>
  <c r="HX45" i="1" s="1"/>
  <c r="HY45" i="1" s="1"/>
  <c r="HZ45" i="1" s="1"/>
  <c r="IA45" i="1" s="1"/>
  <c r="IB45" i="1" s="1"/>
  <c r="IC45" i="1" s="1"/>
  <c r="ID45" i="1" s="1"/>
  <c r="IE45" i="1" s="1"/>
  <c r="IF45" i="1" s="1"/>
  <c r="IG45" i="1" s="1"/>
  <c r="IH45" i="1" s="1"/>
  <c r="AQ45" i="1" s="1"/>
  <c r="AV45" i="1"/>
  <c r="BE73" i="1"/>
  <c r="AW44" i="1"/>
  <c r="AV44" i="1"/>
  <c r="G3" i="1"/>
  <c r="AR44" i="1"/>
  <c r="BA45" i="1" l="1"/>
  <c r="BA46" i="1" s="1"/>
  <c r="BA47" i="1" s="1"/>
  <c r="BA48" i="1" s="1"/>
  <c r="BA49" i="1" s="1"/>
  <c r="BA50" i="1" s="1"/>
  <c r="BA51" i="1" s="1"/>
  <c r="BA52" i="1" s="1"/>
  <c r="BA53" i="1" s="1"/>
  <c r="BA54" i="1" s="1"/>
  <c r="BA55" i="1" s="1"/>
  <c r="BA56" i="1" s="1"/>
  <c r="BA57" i="1" s="1"/>
  <c r="BA58" i="1" s="1"/>
  <c r="BA59" i="1" s="1"/>
  <c r="BA60" i="1" s="1"/>
  <c r="BA61" i="1" s="1"/>
  <c r="BA62" i="1" s="1"/>
  <c r="BA63" i="1" s="1"/>
  <c r="BA64" i="1" s="1"/>
  <c r="BA65" i="1" s="1"/>
  <c r="BA66" i="1" s="1"/>
  <c r="BA67" i="1" s="1"/>
  <c r="BA68" i="1" s="1"/>
  <c r="BA69" i="1" s="1"/>
  <c r="BA70" i="1" s="1"/>
  <c r="BA71" i="1" s="1"/>
  <c r="BA72" i="1" s="1"/>
  <c r="BA73" i="1" s="1"/>
  <c r="BA74" i="1" s="1"/>
  <c r="BA75" i="1" s="1"/>
  <c r="BA76" i="1" s="1"/>
  <c r="BA77" i="1" s="1"/>
  <c r="BA78" i="1" s="1"/>
  <c r="BA79" i="1" s="1"/>
  <c r="BA80" i="1" s="1"/>
  <c r="BA81" i="1" s="1"/>
  <c r="BA82" i="1" s="1"/>
  <c r="BA83" i="1" s="1"/>
  <c r="BA84" i="1" s="1"/>
  <c r="BA85" i="1" s="1"/>
  <c r="BA86" i="1" s="1"/>
  <c r="BA87" i="1" s="1"/>
  <c r="BA88" i="1" s="1"/>
  <c r="BA89" i="1" s="1"/>
  <c r="BA90" i="1" s="1"/>
  <c r="BA91" i="1" s="1"/>
  <c r="BA92" i="1" s="1"/>
  <c r="BA93" i="1" s="1"/>
  <c r="BA94" i="1" s="1"/>
  <c r="BA95" i="1" s="1"/>
  <c r="BA96" i="1" s="1"/>
  <c r="BA97" i="1" s="1"/>
  <c r="BA98" i="1" s="1"/>
  <c r="BA99" i="1" s="1"/>
  <c r="BA100" i="1" s="1"/>
  <c r="BA101" i="1" s="1"/>
  <c r="BA102" i="1" s="1"/>
  <c r="BA103" i="1" s="1"/>
  <c r="BA104" i="1" s="1"/>
  <c r="BA105" i="1" s="1"/>
  <c r="BA106" i="1" s="1"/>
  <c r="BA107" i="1" s="1"/>
  <c r="BA108" i="1" s="1"/>
  <c r="BA109" i="1" s="1"/>
  <c r="BA110" i="1" s="1"/>
  <c r="BA111" i="1" s="1"/>
  <c r="BA112" i="1" s="1"/>
  <c r="BA113" i="1" s="1"/>
  <c r="BA114" i="1" s="1"/>
  <c r="BA115" i="1" s="1"/>
  <c r="BA116" i="1" s="1"/>
  <c r="BA117" i="1" s="1"/>
  <c r="BA118" i="1" s="1"/>
  <c r="BA119" i="1" s="1"/>
  <c r="BA120" i="1" s="1"/>
  <c r="BA121" i="1" s="1"/>
  <c r="BA122" i="1" s="1"/>
  <c r="BA123" i="1" s="1"/>
  <c r="BA124" i="1" s="1"/>
  <c r="BA125" i="1" s="1"/>
  <c r="BA126" i="1" s="1"/>
  <c r="BA127" i="1" s="1"/>
  <c r="BA128" i="1" s="1"/>
  <c r="BA129" i="1" s="1"/>
  <c r="BA130" i="1" s="1"/>
  <c r="BA131" i="1" s="1"/>
  <c r="BA132" i="1" s="1"/>
  <c r="BA133" i="1" s="1"/>
  <c r="BA134" i="1" s="1"/>
  <c r="BA135" i="1" s="1"/>
  <c r="BA136" i="1" s="1"/>
  <c r="BA137" i="1" s="1"/>
  <c r="BA138" i="1" s="1"/>
  <c r="BA139" i="1" s="1"/>
  <c r="BA140" i="1" s="1"/>
  <c r="BA141" i="1" s="1"/>
  <c r="BA142" i="1" s="1"/>
  <c r="BA143" i="1" s="1"/>
  <c r="BA144" i="1" s="1"/>
  <c r="BA145" i="1" s="1"/>
  <c r="BA146" i="1" s="1"/>
  <c r="BA147" i="1" s="1"/>
  <c r="BA148" i="1" s="1"/>
  <c r="BA149" i="1" s="1"/>
  <c r="BA150" i="1" s="1"/>
  <c r="BA151" i="1" s="1"/>
  <c r="BA152" i="1" s="1"/>
  <c r="BA153" i="1" s="1"/>
  <c r="BA154" i="1" s="1"/>
  <c r="BA155" i="1" s="1"/>
  <c r="BA156" i="1" s="1"/>
  <c r="BA157" i="1" s="1"/>
  <c r="BA158" i="1" s="1"/>
  <c r="BA159" i="1" s="1"/>
  <c r="BA160" i="1" s="1"/>
  <c r="BA161" i="1" s="1"/>
  <c r="BA162" i="1" s="1"/>
  <c r="BA163" i="1" s="1"/>
  <c r="BA164" i="1" s="1"/>
  <c r="BA165" i="1" s="1"/>
  <c r="BA166" i="1" s="1"/>
  <c r="BA167" i="1" s="1"/>
  <c r="BA168" i="1" s="1"/>
  <c r="BA169" i="1" s="1"/>
  <c r="BA170" i="1" s="1"/>
  <c r="BA171" i="1" s="1"/>
  <c r="BA172" i="1" s="1"/>
  <c r="BA173" i="1" s="1"/>
  <c r="BA174" i="1" s="1"/>
  <c r="BA175" i="1" s="1"/>
  <c r="BA176" i="1" s="1"/>
  <c r="BA177" i="1" s="1"/>
  <c r="BA178" i="1" s="1"/>
  <c r="BA179" i="1" s="1"/>
  <c r="BA180" i="1" s="1"/>
  <c r="BA181" i="1" s="1"/>
  <c r="BA182" i="1" s="1"/>
  <c r="BA183" i="1" s="1"/>
  <c r="BA184" i="1" s="1"/>
  <c r="BA185" i="1" s="1"/>
  <c r="BA186" i="1" s="1"/>
  <c r="BA187" i="1" s="1"/>
  <c r="BA188" i="1" s="1"/>
  <c r="BA189" i="1" s="1"/>
  <c r="BA190" i="1" s="1"/>
  <c r="BA191" i="1" s="1"/>
  <c r="BA192" i="1" s="1"/>
  <c r="BA193" i="1" s="1"/>
  <c r="BA194" i="1" s="1"/>
  <c r="BA195" i="1" s="1"/>
  <c r="BA196" i="1" s="1"/>
  <c r="BA197" i="1" s="1"/>
  <c r="BA198" i="1" s="1"/>
  <c r="BA199" i="1" s="1"/>
  <c r="BA200" i="1" s="1"/>
  <c r="BA201" i="1" s="1"/>
  <c r="BA202" i="1" s="1"/>
  <c r="BA203" i="1" s="1"/>
  <c r="BA204" i="1" s="1"/>
  <c r="BA205" i="1" s="1"/>
  <c r="BA206" i="1" s="1"/>
  <c r="BA207" i="1" s="1"/>
  <c r="BA208" i="1" s="1"/>
  <c r="BA209" i="1" s="1"/>
  <c r="BA210" i="1" s="1"/>
  <c r="BA211" i="1" s="1"/>
  <c r="BA212" i="1" s="1"/>
  <c r="BA213" i="1" s="1"/>
  <c r="BA214" i="1" s="1"/>
  <c r="BA215" i="1" s="1"/>
  <c r="BA216" i="1" s="1"/>
  <c r="BA217" i="1" s="1"/>
  <c r="BA218" i="1" s="1"/>
  <c r="BA219" i="1" s="1"/>
  <c r="BA220" i="1" s="1"/>
  <c r="BA221" i="1" s="1"/>
  <c r="BA222" i="1" s="1"/>
  <c r="BA223" i="1" s="1"/>
  <c r="BA224" i="1" s="1"/>
  <c r="BA225" i="1" s="1"/>
  <c r="BA226" i="1" s="1"/>
  <c r="BA227" i="1" s="1"/>
  <c r="BA228" i="1" s="1"/>
  <c r="BA229" i="1" s="1"/>
  <c r="BA230" i="1" s="1"/>
  <c r="BA231" i="1" s="1"/>
  <c r="BA232" i="1" s="1"/>
  <c r="BA233" i="1" s="1"/>
  <c r="BA234" i="1" s="1"/>
  <c r="BA235" i="1" s="1"/>
  <c r="BA236" i="1" s="1"/>
  <c r="BA237" i="1" s="1"/>
  <c r="BA238" i="1" s="1"/>
  <c r="BA239" i="1" s="1"/>
  <c r="BA240" i="1" s="1"/>
  <c r="BA241" i="1" s="1"/>
  <c r="BA242" i="1" s="1"/>
  <c r="BA243" i="1" s="1"/>
  <c r="BA244" i="1" s="1"/>
  <c r="BA245" i="1" s="1"/>
  <c r="BA246" i="1" s="1"/>
  <c r="BA247" i="1" s="1"/>
  <c r="BA248" i="1" s="1"/>
  <c r="BA249" i="1" s="1"/>
  <c r="BA250" i="1" s="1"/>
  <c r="BA251" i="1" s="1"/>
  <c r="BA252" i="1" s="1"/>
  <c r="BA253" i="1" s="1"/>
  <c r="BA254" i="1" s="1"/>
  <c r="BA255" i="1" s="1"/>
  <c r="BA256" i="1" s="1"/>
  <c r="BA257" i="1" s="1"/>
  <c r="BA258" i="1" s="1"/>
  <c r="BA259" i="1" s="1"/>
  <c r="BA260" i="1" s="1"/>
  <c r="BA261" i="1" s="1"/>
  <c r="BA262" i="1" s="1"/>
  <c r="BA263" i="1" s="1"/>
  <c r="BA264" i="1" s="1"/>
  <c r="BA265" i="1" s="1"/>
  <c r="BA266" i="1" s="1"/>
  <c r="BA267" i="1" s="1"/>
  <c r="BA268" i="1" s="1"/>
  <c r="BA269" i="1" s="1"/>
  <c r="BA270" i="1" s="1"/>
  <c r="BA271" i="1" s="1"/>
  <c r="BA272" i="1" s="1"/>
  <c r="BA273" i="1" s="1"/>
  <c r="BA274" i="1" s="1"/>
  <c r="BA275" i="1" s="1"/>
  <c r="BA276" i="1" s="1"/>
  <c r="BA277" i="1" s="1"/>
  <c r="BA278" i="1" s="1"/>
  <c r="BA279" i="1" s="1"/>
  <c r="BA280" i="1" s="1"/>
  <c r="BA281" i="1" s="1"/>
  <c r="BA282" i="1" s="1"/>
  <c r="BA283" i="1" s="1"/>
  <c r="BA284" i="1" s="1"/>
  <c r="BA285" i="1" s="1"/>
  <c r="BA286" i="1" s="1"/>
  <c r="BA287" i="1" s="1"/>
  <c r="BA288" i="1" s="1"/>
  <c r="BA289" i="1" s="1"/>
  <c r="BA290" i="1" s="1"/>
  <c r="BA291" i="1" s="1"/>
  <c r="BA292" i="1" s="1"/>
  <c r="BA293" i="1" s="1"/>
  <c r="BA294" i="1" s="1"/>
  <c r="BA295" i="1" s="1"/>
  <c r="BA296" i="1" s="1"/>
  <c r="BA297" i="1" s="1"/>
  <c r="BA298" i="1" s="1"/>
  <c r="BA299" i="1" s="1"/>
  <c r="BA300" i="1" s="1"/>
  <c r="BA301" i="1" s="1"/>
  <c r="BA302" i="1" s="1"/>
  <c r="BA303" i="1" s="1"/>
  <c r="BA304" i="1" s="1"/>
  <c r="BA305" i="1" s="1"/>
  <c r="BA306" i="1" s="1"/>
  <c r="BA307" i="1" s="1"/>
  <c r="T4" i="1"/>
  <c r="AY44" i="1"/>
  <c r="AY45" i="1" s="1"/>
  <c r="AY46" i="1" s="1"/>
  <c r="AY47" i="1" s="1"/>
  <c r="AY48" i="1" s="1"/>
  <c r="AY49" i="1" s="1"/>
  <c r="AY50" i="1" s="1"/>
  <c r="AY51" i="1" s="1"/>
  <c r="AY52" i="1" s="1"/>
  <c r="AY53" i="1" s="1"/>
  <c r="AY54" i="1" s="1"/>
  <c r="AY55" i="1" s="1"/>
  <c r="AY56" i="1" s="1"/>
  <c r="AY57" i="1" s="1"/>
  <c r="AY58" i="1" s="1"/>
  <c r="AY59" i="1" s="1"/>
  <c r="AY60" i="1" s="1"/>
  <c r="AY61" i="1" s="1"/>
  <c r="AY62" i="1" s="1"/>
  <c r="AY63" i="1" s="1"/>
  <c r="AY64" i="1" s="1"/>
  <c r="AY65" i="1" s="1"/>
  <c r="AY66" i="1" s="1"/>
  <c r="AY67" i="1" s="1"/>
  <c r="AY68" i="1" s="1"/>
  <c r="AY69" i="1" s="1"/>
  <c r="AY70" i="1" s="1"/>
  <c r="AY71" i="1" s="1"/>
  <c r="AY72" i="1" s="1"/>
  <c r="AY73" i="1" s="1"/>
  <c r="AY74" i="1" s="1"/>
  <c r="AY75" i="1" s="1"/>
  <c r="AY76" i="1" s="1"/>
  <c r="AY77" i="1" s="1"/>
  <c r="AY78" i="1" s="1"/>
  <c r="AY79" i="1" s="1"/>
  <c r="AY80" i="1" s="1"/>
  <c r="AY81" i="1" s="1"/>
  <c r="AY82" i="1" s="1"/>
  <c r="AY83" i="1" s="1"/>
  <c r="AY84" i="1" s="1"/>
  <c r="AY85" i="1" s="1"/>
  <c r="AY86" i="1" s="1"/>
  <c r="AY87" i="1" s="1"/>
  <c r="AY88" i="1" s="1"/>
  <c r="AY89" i="1" s="1"/>
  <c r="AY90" i="1" s="1"/>
  <c r="AY91" i="1" s="1"/>
  <c r="AY92" i="1" s="1"/>
  <c r="AY93" i="1" s="1"/>
  <c r="AY94" i="1" s="1"/>
  <c r="AY95" i="1" s="1"/>
  <c r="AY96" i="1" s="1"/>
  <c r="AY97" i="1" s="1"/>
  <c r="AY98" i="1" s="1"/>
  <c r="AY99" i="1" s="1"/>
  <c r="AY100" i="1" s="1"/>
  <c r="AY101" i="1" s="1"/>
  <c r="AY102" i="1" s="1"/>
  <c r="AY103" i="1" s="1"/>
  <c r="AY104" i="1" s="1"/>
  <c r="AY105" i="1" s="1"/>
  <c r="AY106" i="1" s="1"/>
  <c r="AY107" i="1" s="1"/>
  <c r="AY108" i="1" s="1"/>
  <c r="AY109" i="1" s="1"/>
  <c r="AY110" i="1" s="1"/>
  <c r="AY111" i="1" s="1"/>
  <c r="AY112" i="1" s="1"/>
  <c r="AY113" i="1" s="1"/>
  <c r="AY114" i="1" s="1"/>
  <c r="AY115" i="1" s="1"/>
  <c r="AY116" i="1" s="1"/>
  <c r="AY117" i="1" s="1"/>
  <c r="AY118" i="1" s="1"/>
  <c r="AY119" i="1" s="1"/>
  <c r="AY120" i="1" s="1"/>
  <c r="AY121" i="1" s="1"/>
  <c r="AY122" i="1" s="1"/>
  <c r="AY123" i="1" s="1"/>
  <c r="AY124" i="1" s="1"/>
  <c r="AY125" i="1" s="1"/>
  <c r="AY126" i="1" s="1"/>
  <c r="AY127" i="1" s="1"/>
  <c r="AY128" i="1" s="1"/>
  <c r="AY129" i="1" s="1"/>
  <c r="AY130" i="1" s="1"/>
  <c r="AY131" i="1" s="1"/>
  <c r="AY132" i="1" s="1"/>
  <c r="AY133" i="1" s="1"/>
  <c r="AY134" i="1" s="1"/>
  <c r="AY135" i="1" s="1"/>
  <c r="AY136" i="1" s="1"/>
  <c r="AY137" i="1" s="1"/>
  <c r="AY138" i="1" s="1"/>
  <c r="AY139" i="1" s="1"/>
  <c r="AY140" i="1" s="1"/>
  <c r="AY141" i="1" s="1"/>
  <c r="AY142" i="1" s="1"/>
  <c r="AY143" i="1" s="1"/>
  <c r="AY144" i="1" s="1"/>
  <c r="AY145" i="1" s="1"/>
  <c r="AY146" i="1" s="1"/>
  <c r="AY147" i="1" s="1"/>
  <c r="AY148" i="1" s="1"/>
  <c r="AY149" i="1" s="1"/>
  <c r="AY150" i="1" s="1"/>
  <c r="AY151" i="1" s="1"/>
  <c r="AY152" i="1" s="1"/>
  <c r="AY153" i="1" s="1"/>
  <c r="AY154" i="1" s="1"/>
  <c r="AY155" i="1" s="1"/>
  <c r="AY156" i="1" s="1"/>
  <c r="AY157" i="1" s="1"/>
  <c r="AY158" i="1" s="1"/>
  <c r="AY159" i="1" s="1"/>
  <c r="AY160" i="1" s="1"/>
  <c r="AY161" i="1" s="1"/>
  <c r="AY162" i="1" s="1"/>
  <c r="AY163" i="1" s="1"/>
  <c r="AY164" i="1" s="1"/>
  <c r="AY165" i="1" s="1"/>
  <c r="AY166" i="1" s="1"/>
  <c r="AY167" i="1" s="1"/>
  <c r="AY168" i="1" s="1"/>
  <c r="AY169" i="1" s="1"/>
  <c r="AY170" i="1" s="1"/>
  <c r="AY171" i="1" s="1"/>
  <c r="AY172" i="1" s="1"/>
  <c r="AY173" i="1" s="1"/>
  <c r="AY174" i="1" s="1"/>
  <c r="AY175" i="1" s="1"/>
  <c r="AY176" i="1" s="1"/>
  <c r="AY177" i="1" s="1"/>
  <c r="AY178" i="1" s="1"/>
  <c r="AY179" i="1" s="1"/>
  <c r="AY180" i="1" s="1"/>
  <c r="AY181" i="1" s="1"/>
  <c r="AY182" i="1" s="1"/>
  <c r="AY183" i="1" s="1"/>
  <c r="AY184" i="1" s="1"/>
  <c r="AY185" i="1" s="1"/>
  <c r="AY186" i="1" s="1"/>
  <c r="AY187" i="1" s="1"/>
  <c r="AY188" i="1" s="1"/>
  <c r="AY189" i="1" s="1"/>
  <c r="AY190" i="1" s="1"/>
  <c r="AY191" i="1" s="1"/>
  <c r="AY192" i="1" s="1"/>
  <c r="AY193" i="1" s="1"/>
  <c r="AY194" i="1" s="1"/>
  <c r="AY195" i="1" s="1"/>
  <c r="AY196" i="1" s="1"/>
  <c r="AY197" i="1" s="1"/>
  <c r="AY198" i="1" s="1"/>
  <c r="AY199" i="1" s="1"/>
  <c r="AY200" i="1" s="1"/>
  <c r="AY201" i="1" s="1"/>
  <c r="AY202" i="1" s="1"/>
  <c r="AY203" i="1" s="1"/>
  <c r="AY204" i="1" s="1"/>
  <c r="AY205" i="1" s="1"/>
  <c r="AY206" i="1" s="1"/>
  <c r="AY207" i="1" s="1"/>
  <c r="AY208" i="1" s="1"/>
  <c r="AY209" i="1" s="1"/>
  <c r="AY210" i="1" s="1"/>
  <c r="AY211" i="1" s="1"/>
  <c r="AY212" i="1" s="1"/>
  <c r="AY213" i="1" s="1"/>
  <c r="AY214" i="1" s="1"/>
  <c r="AY215" i="1" s="1"/>
  <c r="AY216" i="1" s="1"/>
  <c r="AY217" i="1" s="1"/>
  <c r="AY218" i="1" s="1"/>
  <c r="AY219" i="1" s="1"/>
  <c r="AY220" i="1" s="1"/>
  <c r="AY221" i="1" s="1"/>
  <c r="AY222" i="1" s="1"/>
  <c r="AY223" i="1" s="1"/>
  <c r="AY224" i="1" s="1"/>
  <c r="AY225" i="1" s="1"/>
  <c r="AY226" i="1" s="1"/>
  <c r="AY227" i="1" s="1"/>
  <c r="AY228" i="1" s="1"/>
  <c r="AY229" i="1" s="1"/>
  <c r="AY230" i="1" s="1"/>
  <c r="AY231" i="1" s="1"/>
  <c r="AY232" i="1" s="1"/>
  <c r="AY233" i="1" s="1"/>
  <c r="AY234" i="1" s="1"/>
  <c r="AY235" i="1" s="1"/>
  <c r="AY236" i="1" s="1"/>
  <c r="AY237" i="1" s="1"/>
  <c r="AY238" i="1" s="1"/>
  <c r="AY239" i="1" s="1"/>
  <c r="AY240" i="1" s="1"/>
  <c r="AY241" i="1" s="1"/>
  <c r="AY242" i="1" s="1"/>
  <c r="AY243" i="1" s="1"/>
  <c r="AY244" i="1" s="1"/>
  <c r="AY245" i="1" s="1"/>
  <c r="AY246" i="1" s="1"/>
  <c r="AY247" i="1" s="1"/>
  <c r="AY248" i="1" s="1"/>
  <c r="AY249" i="1" s="1"/>
  <c r="AY250" i="1" s="1"/>
  <c r="AY251" i="1" s="1"/>
  <c r="AY252" i="1" s="1"/>
  <c r="AY253" i="1" s="1"/>
  <c r="AY254" i="1" s="1"/>
  <c r="AY255" i="1" s="1"/>
  <c r="AY256" i="1" s="1"/>
  <c r="AY257" i="1" s="1"/>
  <c r="AY258" i="1" s="1"/>
  <c r="AY259" i="1" s="1"/>
  <c r="AY260" i="1" s="1"/>
  <c r="AY261" i="1" s="1"/>
  <c r="AY262" i="1" s="1"/>
  <c r="AY263" i="1" s="1"/>
  <c r="AY264" i="1" s="1"/>
  <c r="AY265" i="1" s="1"/>
  <c r="AY266" i="1" s="1"/>
  <c r="AY267" i="1" s="1"/>
  <c r="AY268" i="1" s="1"/>
  <c r="AY269" i="1" s="1"/>
  <c r="AY270" i="1" s="1"/>
  <c r="AY271" i="1" s="1"/>
  <c r="AY272" i="1" s="1"/>
  <c r="AY273" i="1" s="1"/>
  <c r="AY274" i="1" s="1"/>
  <c r="AY275" i="1" s="1"/>
  <c r="AY276" i="1" s="1"/>
  <c r="AY277" i="1" s="1"/>
  <c r="AY278" i="1" s="1"/>
  <c r="AY279" i="1" s="1"/>
  <c r="AY280" i="1" s="1"/>
  <c r="AY281" i="1" s="1"/>
  <c r="AY282" i="1" s="1"/>
  <c r="AY283" i="1" s="1"/>
  <c r="AY284" i="1" s="1"/>
  <c r="AY285" i="1" s="1"/>
  <c r="AY286" i="1" s="1"/>
  <c r="AY287" i="1" s="1"/>
  <c r="AY288" i="1" s="1"/>
  <c r="AY289" i="1" s="1"/>
  <c r="AY290" i="1" s="1"/>
  <c r="AY291" i="1" s="1"/>
  <c r="AY292" i="1" s="1"/>
  <c r="AY293" i="1" s="1"/>
  <c r="AY294" i="1" s="1"/>
  <c r="AY295" i="1" s="1"/>
  <c r="AY296" i="1" s="1"/>
  <c r="AY297" i="1" s="1"/>
  <c r="AY298" i="1" s="1"/>
  <c r="AY299" i="1" s="1"/>
  <c r="AY300" i="1" s="1"/>
  <c r="AY301" i="1" s="1"/>
  <c r="AY302" i="1" s="1"/>
  <c r="AY303" i="1" s="1"/>
  <c r="AY304" i="1" s="1"/>
  <c r="AY305" i="1" s="1"/>
  <c r="AY306" i="1" s="1"/>
  <c r="AY307" i="1" s="1"/>
  <c r="BC44" i="1"/>
  <c r="FO46" i="1"/>
  <c r="AW5" i="1"/>
  <c r="M3" i="1" s="1"/>
  <c r="II46" i="1"/>
  <c r="EA46" i="1"/>
  <c r="JB46" i="1"/>
  <c r="ET46" i="1"/>
  <c r="II47" i="1"/>
  <c r="EA47" i="1"/>
  <c r="GX46" i="1"/>
  <c r="GY46" i="1" s="1"/>
  <c r="GZ46" i="1" s="1"/>
  <c r="HA46" i="1" s="1"/>
  <c r="HB46" i="1" s="1"/>
  <c r="HC46" i="1" s="1"/>
  <c r="HD46" i="1" s="1"/>
  <c r="HE46" i="1" s="1"/>
  <c r="HF46" i="1" s="1"/>
  <c r="HG46" i="1" s="1"/>
  <c r="HH46" i="1" s="1"/>
  <c r="HI46" i="1" s="1"/>
  <c r="HJ46" i="1" s="1"/>
  <c r="HK46" i="1" s="1"/>
  <c r="HL46" i="1" s="1"/>
  <c r="HM46" i="1" s="1"/>
  <c r="HN46" i="1" s="1"/>
  <c r="HO46" i="1" s="1"/>
  <c r="HP46" i="1" s="1"/>
  <c r="HQ46" i="1" s="1"/>
  <c r="HR46" i="1" s="1"/>
  <c r="HS46" i="1" s="1"/>
  <c r="HT46" i="1" s="1"/>
  <c r="HU46" i="1" s="1"/>
  <c r="HV46" i="1" s="1"/>
  <c r="HW46" i="1" s="1"/>
  <c r="HX46" i="1" s="1"/>
  <c r="HY46" i="1" s="1"/>
  <c r="HZ46" i="1" s="1"/>
  <c r="IA46" i="1" s="1"/>
  <c r="IB46" i="1" s="1"/>
  <c r="IC46" i="1" s="1"/>
  <c r="ID46" i="1" s="1"/>
  <c r="IE46" i="1" s="1"/>
  <c r="IF46" i="1" s="1"/>
  <c r="IG46" i="1" s="1"/>
  <c r="IH46" i="1" s="1"/>
  <c r="AQ46" i="1" s="1"/>
  <c r="JE53" i="1"/>
  <c r="EW53" i="1"/>
  <c r="IN46" i="1"/>
  <c r="EF46" i="1"/>
  <c r="IY46" i="1"/>
  <c r="EQ46" i="1"/>
  <c r="IU46" i="1"/>
  <c r="EM46" i="1"/>
  <c r="JA46" i="1"/>
  <c r="ES46" i="1"/>
  <c r="JI46" i="1"/>
  <c r="FA46" i="1"/>
  <c r="JD46" i="1"/>
  <c r="EV46" i="1"/>
  <c r="JE46" i="1"/>
  <c r="EW46" i="1"/>
  <c r="IO46" i="1"/>
  <c r="EG46" i="1"/>
  <c r="FL45" i="1"/>
  <c r="JG46" i="1"/>
  <c r="EY46" i="1"/>
  <c r="IX46" i="1"/>
  <c r="EP46" i="1"/>
  <c r="JM46" i="1"/>
  <c r="FE46" i="1"/>
  <c r="IV46" i="1"/>
  <c r="EN46" i="1"/>
  <c r="IQ46" i="1"/>
  <c r="EI46" i="1"/>
  <c r="JM55" i="1"/>
  <c r="FE55" i="1"/>
  <c r="JG48" i="1"/>
  <c r="EY48" i="1"/>
  <c r="IU56" i="1"/>
  <c r="EM56" i="1"/>
  <c r="JA49" i="1"/>
  <c r="ES49" i="1"/>
  <c r="IQ50" i="1"/>
  <c r="EI50" i="1"/>
  <c r="FK46" i="1"/>
  <c r="JS46" i="1"/>
  <c r="IP46" i="1"/>
  <c r="EH46" i="1"/>
  <c r="IM46" i="1"/>
  <c r="EE46" i="1"/>
  <c r="JH46" i="1"/>
  <c r="EZ46" i="1"/>
  <c r="JC46" i="1"/>
  <c r="EU46" i="1"/>
  <c r="IZ46" i="1"/>
  <c r="ER46" i="1"/>
  <c r="JK46" i="1"/>
  <c r="FC46" i="1"/>
  <c r="JN46" i="1"/>
  <c r="FF46" i="1"/>
  <c r="IO54" i="1"/>
  <c r="EG54" i="1"/>
  <c r="IK51" i="1"/>
  <c r="EC51" i="1"/>
  <c r="JL46" i="1"/>
  <c r="FD46" i="1"/>
  <c r="IW46" i="1"/>
  <c r="EO46" i="1"/>
  <c r="JJ46" i="1"/>
  <c r="FB46" i="1"/>
  <c r="JO46" i="1"/>
  <c r="FG46" i="1"/>
  <c r="IT46" i="1"/>
  <c r="EL46" i="1"/>
  <c r="JC52" i="1"/>
  <c r="EU52" i="1"/>
  <c r="JA50" i="1"/>
  <c r="ES50" i="1"/>
  <c r="IL54" i="1"/>
  <c r="ED54" i="1"/>
  <c r="JP46" i="1"/>
  <c r="FH46" i="1"/>
  <c r="IL46" i="1"/>
  <c r="ED46" i="1"/>
  <c r="DY47" i="1"/>
  <c r="JR46" i="1"/>
  <c r="FJ46" i="1"/>
  <c r="IK52" i="1"/>
  <c r="EC52" i="1"/>
  <c r="IJ49" i="1"/>
  <c r="EB49" i="1"/>
  <c r="JP52" i="1"/>
  <c r="FH52" i="1"/>
  <c r="JQ46" i="1"/>
  <c r="FI46" i="1"/>
  <c r="IS46" i="1"/>
  <c r="EK46" i="1"/>
  <c r="IR46" i="1"/>
  <c r="EJ46" i="1"/>
  <c r="IK46" i="1"/>
  <c r="EC46" i="1"/>
  <c r="ES29" i="1"/>
  <c r="EL36" i="1"/>
  <c r="EE43" i="1"/>
  <c r="EG42" i="1"/>
  <c r="EQ31" i="1"/>
  <c r="ET34" i="1"/>
  <c r="ET28" i="1"/>
  <c r="FF25" i="1"/>
  <c r="FE24" i="1"/>
  <c r="EO33" i="1"/>
  <c r="EJ39" i="1"/>
  <c r="EJ38" i="1"/>
  <c r="EM35" i="1"/>
  <c r="EH40" i="1"/>
  <c r="EK37" i="1"/>
  <c r="EE44" i="1"/>
  <c r="EG41" i="1"/>
  <c r="EH41" i="1" s="1"/>
  <c r="EI41" i="1" s="1"/>
  <c r="EJ41" i="1" s="1"/>
  <c r="EK41" i="1" s="1"/>
  <c r="EL41" i="1" s="1"/>
  <c r="EM41" i="1" s="1"/>
  <c r="ES30" i="1"/>
  <c r="FG23" i="1"/>
  <c r="EU27" i="1"/>
  <c r="EV26" i="1"/>
  <c r="EV32" i="1"/>
  <c r="FM47" i="1"/>
  <c r="DL54" i="1"/>
  <c r="GI53" i="1"/>
  <c r="GF49" i="1"/>
  <c r="GE49" i="1"/>
  <c r="CV55" i="1"/>
  <c r="DX47" i="1"/>
  <c r="GV46" i="1"/>
  <c r="CZ47" i="1"/>
  <c r="FX46" i="1"/>
  <c r="CY47" i="1"/>
  <c r="FW46" i="1"/>
  <c r="CR47" i="1"/>
  <c r="FP46" i="1"/>
  <c r="CU47" i="1"/>
  <c r="FS46" i="1"/>
  <c r="DF47" i="1"/>
  <c r="GD46" i="1"/>
  <c r="DB47" i="1"/>
  <c r="FZ46" i="1"/>
  <c r="DH47" i="1"/>
  <c r="GF46" i="1"/>
  <c r="DP47" i="1"/>
  <c r="GN46" i="1"/>
  <c r="DK47" i="1"/>
  <c r="GI46" i="1"/>
  <c r="DL47" i="1"/>
  <c r="GJ46" i="1"/>
  <c r="CV47" i="1"/>
  <c r="FT46" i="1"/>
  <c r="DS47" i="1"/>
  <c r="GQ46" i="1"/>
  <c r="DD47" i="1"/>
  <c r="GB46" i="1"/>
  <c r="DQ47" i="1"/>
  <c r="GO46" i="1"/>
  <c r="DV47" i="1"/>
  <c r="GT46" i="1"/>
  <c r="DA47" i="1"/>
  <c r="FY46" i="1"/>
  <c r="DW53" i="1"/>
  <c r="CX51" i="1"/>
  <c r="GG46" i="1"/>
  <c r="DW47" i="1"/>
  <c r="GU46" i="1"/>
  <c r="CS47" i="1"/>
  <c r="FQ46" i="1"/>
  <c r="DH51" i="1"/>
  <c r="GF50" i="1"/>
  <c r="GE50" i="1"/>
  <c r="DZ47" i="1"/>
  <c r="GW46" i="1"/>
  <c r="CW47" i="1"/>
  <c r="FU46" i="1"/>
  <c r="CT47" i="1"/>
  <c r="FR46" i="1"/>
  <c r="DO47" i="1"/>
  <c r="GM46" i="1"/>
  <c r="DJ47" i="1"/>
  <c r="GH46" i="1"/>
  <c r="DG47" i="1"/>
  <c r="GE46" i="1"/>
  <c r="DR47" i="1"/>
  <c r="GP46" i="1"/>
  <c r="DU47" i="1"/>
  <c r="GS46" i="1"/>
  <c r="FM46" i="1"/>
  <c r="FN46" i="1"/>
  <c r="GL46" i="1"/>
  <c r="GK46" i="1"/>
  <c r="DE47" i="1"/>
  <c r="GC46" i="1"/>
  <c r="DT47" i="1"/>
  <c r="GR46" i="1"/>
  <c r="DC47" i="1"/>
  <c r="GA46" i="1"/>
  <c r="CX47" i="1"/>
  <c r="FV46" i="1"/>
  <c r="DT56" i="1"/>
  <c r="GR55" i="1"/>
  <c r="DJ53" i="1"/>
  <c r="GH52" i="1"/>
  <c r="GG52" i="1"/>
  <c r="DN49" i="1"/>
  <c r="BP63" i="1"/>
  <c r="BS32" i="1"/>
  <c r="CC50" i="1"/>
  <c r="CJ15" i="1"/>
  <c r="BV57" i="1"/>
  <c r="BW56" i="1"/>
  <c r="CD48" i="1"/>
  <c r="BL39" i="1"/>
  <c r="CB23" i="1"/>
  <c r="BU58" i="1"/>
  <c r="CF46" i="1"/>
  <c r="BR61" i="1"/>
  <c r="BM66" i="1"/>
  <c r="CD21" i="1"/>
  <c r="BK68" i="1"/>
  <c r="BJ41" i="1"/>
  <c r="BO64" i="1"/>
  <c r="CE20" i="1"/>
  <c r="BU30" i="1"/>
  <c r="BL67" i="1"/>
  <c r="BQ34" i="1"/>
  <c r="BW28" i="1"/>
  <c r="BT31" i="1"/>
  <c r="CD49" i="1"/>
  <c r="CF19" i="1"/>
  <c r="CH45" i="1"/>
  <c r="BP35" i="1"/>
  <c r="BZ25" i="1"/>
  <c r="CB51" i="1"/>
  <c r="CA24" i="1"/>
  <c r="CA52" i="1"/>
  <c r="BF73" i="1"/>
  <c r="BH71" i="1"/>
  <c r="CE47" i="1"/>
  <c r="CI16" i="1"/>
  <c r="BQ62" i="1"/>
  <c r="BM38" i="1"/>
  <c r="BS60" i="1"/>
  <c r="CN11" i="1"/>
  <c r="BO36" i="1"/>
  <c r="BK40" i="1"/>
  <c r="BZ53" i="1"/>
  <c r="CG18" i="1"/>
  <c r="CL13" i="1"/>
  <c r="BX55" i="1"/>
  <c r="CM12" i="1"/>
  <c r="CH17" i="1"/>
  <c r="CK14" i="1"/>
  <c r="BG72" i="1"/>
  <c r="BY26" i="1"/>
  <c r="CO10" i="1"/>
  <c r="AP10" i="1" s="1"/>
  <c r="BT59" i="1"/>
  <c r="BI70" i="1"/>
  <c r="BV29" i="1"/>
  <c r="BJ69" i="1"/>
  <c r="BR33" i="1"/>
  <c r="BH43" i="1"/>
  <c r="BN37" i="1"/>
  <c r="BX27" i="1"/>
  <c r="BI42" i="1"/>
  <c r="BN65" i="1"/>
  <c r="CC22" i="1"/>
  <c r="BY54" i="1"/>
  <c r="BG44" i="1"/>
  <c r="AV49" i="1"/>
  <c r="AR49" i="1"/>
  <c r="GX47" i="1"/>
  <c r="GY47" i="1" s="1"/>
  <c r="CP48" i="1"/>
  <c r="CQ50" i="1"/>
  <c r="CR53" i="1"/>
  <c r="BE74" i="1"/>
  <c r="BC45" i="1" l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BC233" i="1" s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BC256" i="1" s="1"/>
  <c r="BC257" i="1" s="1"/>
  <c r="BC258" i="1" s="1"/>
  <c r="BC259" i="1" s="1"/>
  <c r="BC260" i="1" s="1"/>
  <c r="BC261" i="1" s="1"/>
  <c r="BC262" i="1" s="1"/>
  <c r="BC263" i="1" s="1"/>
  <c r="BC264" i="1" s="1"/>
  <c r="BC265" i="1" s="1"/>
  <c r="BC266" i="1" s="1"/>
  <c r="BC267" i="1" s="1"/>
  <c r="BC268" i="1" s="1"/>
  <c r="BC269" i="1" s="1"/>
  <c r="BC270" i="1" s="1"/>
  <c r="BC271" i="1" s="1"/>
  <c r="BC272" i="1" s="1"/>
  <c r="BC273" i="1" s="1"/>
  <c r="BC274" i="1" s="1"/>
  <c r="BC275" i="1" s="1"/>
  <c r="BC276" i="1" s="1"/>
  <c r="BC277" i="1" s="1"/>
  <c r="BC278" i="1" s="1"/>
  <c r="BC279" i="1" s="1"/>
  <c r="BC280" i="1" s="1"/>
  <c r="BC281" i="1" s="1"/>
  <c r="BC282" i="1" s="1"/>
  <c r="BC283" i="1" s="1"/>
  <c r="BC284" i="1" s="1"/>
  <c r="BC285" i="1" s="1"/>
  <c r="BC286" i="1" s="1"/>
  <c r="BC287" i="1" s="1"/>
  <c r="BC288" i="1" s="1"/>
  <c r="BC289" i="1" s="1"/>
  <c r="BC290" i="1" s="1"/>
  <c r="BC291" i="1" s="1"/>
  <c r="BC292" i="1" s="1"/>
  <c r="BC293" i="1" s="1"/>
  <c r="BC294" i="1" s="1"/>
  <c r="BC295" i="1" s="1"/>
  <c r="BC296" i="1" s="1"/>
  <c r="BC297" i="1" s="1"/>
  <c r="BC298" i="1" s="1"/>
  <c r="BC299" i="1" s="1"/>
  <c r="BC300" i="1" s="1"/>
  <c r="BC301" i="1" s="1"/>
  <c r="BC302" i="1" s="1"/>
  <c r="BC303" i="1" s="1"/>
  <c r="BC304" i="1" s="1"/>
  <c r="BC305" i="1" s="1"/>
  <c r="BC306" i="1" s="1"/>
  <c r="BC307" i="1" s="1"/>
  <c r="AA3" i="1"/>
  <c r="GZ47" i="1"/>
  <c r="HA47" i="1" s="1"/>
  <c r="HB47" i="1" s="1"/>
  <c r="HC47" i="1" s="1"/>
  <c r="HD47" i="1" s="1"/>
  <c r="HE47" i="1" s="1"/>
  <c r="HF47" i="1" s="1"/>
  <c r="HG47" i="1" s="1"/>
  <c r="HH47" i="1" s="1"/>
  <c r="HI47" i="1" s="1"/>
  <c r="HJ47" i="1" s="1"/>
  <c r="HK47" i="1" s="1"/>
  <c r="HL47" i="1" s="1"/>
  <c r="HM47" i="1" s="1"/>
  <c r="HN47" i="1" s="1"/>
  <c r="HO47" i="1" s="1"/>
  <c r="HP47" i="1" s="1"/>
  <c r="HQ47" i="1" s="1"/>
  <c r="HR47" i="1" s="1"/>
  <c r="HS47" i="1" s="1"/>
  <c r="HT47" i="1" s="1"/>
  <c r="HU47" i="1" s="1"/>
  <c r="HV47" i="1" s="1"/>
  <c r="HW47" i="1" s="1"/>
  <c r="HX47" i="1" s="1"/>
  <c r="HY47" i="1" s="1"/>
  <c r="HZ47" i="1" s="1"/>
  <c r="IA47" i="1" s="1"/>
  <c r="IB47" i="1" s="1"/>
  <c r="IC47" i="1" s="1"/>
  <c r="ID47" i="1" s="1"/>
  <c r="IE47" i="1" s="1"/>
  <c r="IF47" i="1" s="1"/>
  <c r="IG47" i="1" s="1"/>
  <c r="IH47" i="1" s="1"/>
  <c r="AQ47" i="1" s="1"/>
  <c r="IJ50" i="1"/>
  <c r="EB50" i="1"/>
  <c r="JC53" i="1"/>
  <c r="EU53" i="1"/>
  <c r="IZ47" i="1"/>
  <c r="ER47" i="1"/>
  <c r="JH47" i="1"/>
  <c r="EZ47" i="1"/>
  <c r="JP53" i="1"/>
  <c r="FH53" i="1"/>
  <c r="JE54" i="1"/>
  <c r="EW54" i="1"/>
  <c r="DY48" i="1"/>
  <c r="JR47" i="1"/>
  <c r="FJ47" i="1"/>
  <c r="II48" i="1"/>
  <c r="EA48" i="1"/>
  <c r="IK53" i="1"/>
  <c r="EC53" i="1"/>
  <c r="IL47" i="1"/>
  <c r="ED47" i="1"/>
  <c r="IQ51" i="1"/>
  <c r="EI51" i="1"/>
  <c r="IT47" i="1"/>
  <c r="EL47" i="1"/>
  <c r="JJ47" i="1"/>
  <c r="FB47" i="1"/>
  <c r="JL47" i="1"/>
  <c r="FD47" i="1"/>
  <c r="JE47" i="1"/>
  <c r="EW47" i="1"/>
  <c r="JI47" i="1"/>
  <c r="FA47" i="1"/>
  <c r="IU47" i="1"/>
  <c r="EM47" i="1"/>
  <c r="IN47" i="1"/>
  <c r="EF47" i="1"/>
  <c r="IR47" i="1"/>
  <c r="EJ47" i="1"/>
  <c r="JQ47" i="1"/>
  <c r="FI47" i="1"/>
  <c r="JM47" i="1"/>
  <c r="FE47" i="1"/>
  <c r="JG49" i="1"/>
  <c r="EY49" i="1"/>
  <c r="JA51" i="1"/>
  <c r="ES51" i="1"/>
  <c r="JP47" i="1"/>
  <c r="FH47" i="1"/>
  <c r="JO47" i="1"/>
  <c r="FG47" i="1"/>
  <c r="IW47" i="1"/>
  <c r="EO47" i="1"/>
  <c r="IO47" i="1"/>
  <c r="EG47" i="1"/>
  <c r="JD47" i="1"/>
  <c r="EV47" i="1"/>
  <c r="JA47" i="1"/>
  <c r="ES47" i="1"/>
  <c r="IY47" i="1"/>
  <c r="EQ47" i="1"/>
  <c r="IK47" i="1"/>
  <c r="EC47" i="1"/>
  <c r="IS47" i="1"/>
  <c r="EK47" i="1"/>
  <c r="IQ47" i="1"/>
  <c r="EI47" i="1"/>
  <c r="JN47" i="1"/>
  <c r="FF47" i="1"/>
  <c r="IP47" i="1"/>
  <c r="EH47" i="1"/>
  <c r="IO55" i="1"/>
  <c r="EG55" i="1"/>
  <c r="GR56" i="1"/>
  <c r="JM56" i="1"/>
  <c r="FE56" i="1"/>
  <c r="IV47" i="1"/>
  <c r="EN47" i="1"/>
  <c r="IX47" i="1"/>
  <c r="EP47" i="1"/>
  <c r="JK47" i="1"/>
  <c r="FC47" i="1"/>
  <c r="JC47" i="1"/>
  <c r="EU47" i="1"/>
  <c r="IM47" i="1"/>
  <c r="EE47" i="1"/>
  <c r="FK47" i="1"/>
  <c r="JS47" i="1"/>
  <c r="BD44" i="1"/>
  <c r="AA4" i="1" s="1"/>
  <c r="EW32" i="1"/>
  <c r="EV27" i="1"/>
  <c r="ET30" i="1"/>
  <c r="EF44" i="1"/>
  <c r="EI40" i="1"/>
  <c r="EK38" i="1"/>
  <c r="EP33" i="1"/>
  <c r="FG25" i="1"/>
  <c r="EU34" i="1"/>
  <c r="ER31" i="1"/>
  <c r="EM36" i="1"/>
  <c r="EW26" i="1"/>
  <c r="FH23" i="1"/>
  <c r="EL37" i="1"/>
  <c r="EF43" i="1"/>
  <c r="EN35" i="1"/>
  <c r="EK39" i="1"/>
  <c r="FF24" i="1"/>
  <c r="EU28" i="1"/>
  <c r="EN41" i="1"/>
  <c r="EH42" i="1"/>
  <c r="ET29" i="1"/>
  <c r="FL46" i="1"/>
  <c r="DC48" i="1"/>
  <c r="GA47" i="1"/>
  <c r="GH47" i="1"/>
  <c r="GG47" i="1"/>
  <c r="DD48" i="1"/>
  <c r="GB47" i="1"/>
  <c r="CS48" i="1"/>
  <c r="FQ47" i="1"/>
  <c r="CV48" i="1"/>
  <c r="FT47" i="1"/>
  <c r="DK48" i="1"/>
  <c r="GI47" i="1"/>
  <c r="GF47" i="1"/>
  <c r="DF48" i="1"/>
  <c r="GD47" i="1"/>
  <c r="CR48" i="1"/>
  <c r="FN48" i="1" s="1"/>
  <c r="FP47" i="1"/>
  <c r="FO47" i="1"/>
  <c r="CZ48" i="1"/>
  <c r="FX47" i="1"/>
  <c r="DJ54" i="1"/>
  <c r="GH53" i="1"/>
  <c r="GG53" i="1"/>
  <c r="CX48" i="1"/>
  <c r="FV47" i="1"/>
  <c r="DT48" i="1"/>
  <c r="GR47" i="1"/>
  <c r="DU48" i="1"/>
  <c r="GS47" i="1"/>
  <c r="DG48" i="1"/>
  <c r="GE47" i="1"/>
  <c r="DO48" i="1"/>
  <c r="GM47" i="1"/>
  <c r="GL47" i="1"/>
  <c r="GK47" i="1"/>
  <c r="FU47" i="1"/>
  <c r="DW54" i="1"/>
  <c r="GS53" i="1"/>
  <c r="DA48" i="1"/>
  <c r="FY47" i="1"/>
  <c r="DQ48" i="1"/>
  <c r="GO47" i="1"/>
  <c r="DS48" i="1"/>
  <c r="GQ47" i="1"/>
  <c r="DL55" i="1"/>
  <c r="GI54" i="1"/>
  <c r="FN47" i="1"/>
  <c r="FM48" i="1"/>
  <c r="DE48" i="1"/>
  <c r="GC47" i="1"/>
  <c r="DR48" i="1"/>
  <c r="GP47" i="1"/>
  <c r="CT48" i="1"/>
  <c r="FR47" i="1"/>
  <c r="DZ48" i="1"/>
  <c r="GW47" i="1"/>
  <c r="DV48" i="1"/>
  <c r="GT47" i="1"/>
  <c r="FO53" i="1"/>
  <c r="DN50" i="1"/>
  <c r="DH52" i="1"/>
  <c r="GF51" i="1"/>
  <c r="GE51" i="1"/>
  <c r="DW48" i="1"/>
  <c r="GU47" i="1"/>
  <c r="CX52" i="1"/>
  <c r="DL48" i="1"/>
  <c r="GJ47" i="1"/>
  <c r="DP48" i="1"/>
  <c r="GN47" i="1"/>
  <c r="DB48" i="1"/>
  <c r="FZ47" i="1"/>
  <c r="CU48" i="1"/>
  <c r="FS47" i="1"/>
  <c r="CY48" i="1"/>
  <c r="FW47" i="1"/>
  <c r="DX48" i="1"/>
  <c r="GV47" i="1"/>
  <c r="BF74" i="1"/>
  <c r="BZ54" i="1"/>
  <c r="BO65" i="1"/>
  <c r="BY27" i="1"/>
  <c r="BS33" i="1"/>
  <c r="BW29" i="1"/>
  <c r="BU59" i="1"/>
  <c r="BZ26" i="1"/>
  <c r="CL14" i="1"/>
  <c r="CN12" i="1"/>
  <c r="CM13" i="1"/>
  <c r="CA53" i="1"/>
  <c r="BP36" i="1"/>
  <c r="BT60" i="1"/>
  <c r="BR62" i="1"/>
  <c r="CF47" i="1"/>
  <c r="BG73" i="1"/>
  <c r="CB24" i="1"/>
  <c r="CA25" i="1"/>
  <c r="CI45" i="1"/>
  <c r="CE49" i="1"/>
  <c r="BX28" i="1"/>
  <c r="BM67" i="1"/>
  <c r="CF20" i="1"/>
  <c r="BK41" i="1"/>
  <c r="CE21" i="1"/>
  <c r="BS61" i="1"/>
  <c r="BV58" i="1"/>
  <c r="BM39" i="1"/>
  <c r="BX56" i="1"/>
  <c r="CK15" i="1"/>
  <c r="BT32" i="1"/>
  <c r="BH44" i="1"/>
  <c r="CD22" i="1"/>
  <c r="BJ42" i="1"/>
  <c r="BO37" i="1"/>
  <c r="BI43" i="1"/>
  <c r="BK69" i="1"/>
  <c r="BJ70" i="1"/>
  <c r="BH72" i="1"/>
  <c r="CI17" i="1"/>
  <c r="BY55" i="1"/>
  <c r="CH18" i="1"/>
  <c r="BL40" i="1"/>
  <c r="CO11" i="1"/>
  <c r="AP11" i="1" s="1"/>
  <c r="BN38" i="1"/>
  <c r="CJ16" i="1"/>
  <c r="BI71" i="1"/>
  <c r="CB52" i="1"/>
  <c r="CC51" i="1"/>
  <c r="BQ35" i="1"/>
  <c r="CG19" i="1"/>
  <c r="BU31" i="1"/>
  <c r="BR34" i="1"/>
  <c r="BV30" i="1"/>
  <c r="BP64" i="1"/>
  <c r="BL68" i="1"/>
  <c r="BN66" i="1"/>
  <c r="CG46" i="1"/>
  <c r="CC23" i="1"/>
  <c r="CE48" i="1"/>
  <c r="BW57" i="1"/>
  <c r="CD50" i="1"/>
  <c r="BQ63" i="1"/>
  <c r="CQ51" i="1"/>
  <c r="GX48" i="1"/>
  <c r="GY48" i="1" s="1"/>
  <c r="CP49" i="1"/>
  <c r="CR54" i="1"/>
  <c r="BE75" i="1"/>
  <c r="GZ48" i="1" l="1"/>
  <c r="IQ52" i="1"/>
  <c r="EI52" i="1"/>
  <c r="IT48" i="1"/>
  <c r="EL48" i="1"/>
  <c r="JD48" i="1"/>
  <c r="EV48" i="1"/>
  <c r="IN48" i="1"/>
  <c r="EF48" i="1"/>
  <c r="JI48" i="1"/>
  <c r="FA48" i="1"/>
  <c r="JA52" i="1"/>
  <c r="ES52" i="1"/>
  <c r="IM48" i="1"/>
  <c r="EE48" i="1"/>
  <c r="GE48" i="1"/>
  <c r="IZ48" i="1"/>
  <c r="ER48" i="1"/>
  <c r="IY48" i="1"/>
  <c r="EQ48" i="1"/>
  <c r="IJ51" i="1"/>
  <c r="EB51" i="1"/>
  <c r="IR48" i="1"/>
  <c r="EJ48" i="1"/>
  <c r="IU48" i="1"/>
  <c r="EM48" i="1"/>
  <c r="JE48" i="1"/>
  <c r="EW48" i="1"/>
  <c r="FK48" i="1"/>
  <c r="JS48" i="1"/>
  <c r="JK48" i="1"/>
  <c r="FC48" i="1"/>
  <c r="JH48" i="1"/>
  <c r="EZ48" i="1"/>
  <c r="JN48" i="1"/>
  <c r="FF48" i="1"/>
  <c r="IQ48" i="1"/>
  <c r="EI48" i="1"/>
  <c r="IK48" i="1"/>
  <c r="EC48" i="1"/>
  <c r="IL48" i="1"/>
  <c r="ED48" i="1"/>
  <c r="II49" i="1"/>
  <c r="EA49" i="1"/>
  <c r="JQ48" i="1"/>
  <c r="FI48" i="1"/>
  <c r="JO48" i="1"/>
  <c r="FG48" i="1"/>
  <c r="IK54" i="1"/>
  <c r="EC54" i="1"/>
  <c r="JL48" i="1"/>
  <c r="FD48" i="1"/>
  <c r="IS48" i="1"/>
  <c r="EK48" i="1"/>
  <c r="IX48" i="1"/>
  <c r="EP48" i="1"/>
  <c r="JM48" i="1"/>
  <c r="FE48" i="1"/>
  <c r="HA48" i="1"/>
  <c r="HB48" i="1" s="1"/>
  <c r="HC48" i="1" s="1"/>
  <c r="HD48" i="1" s="1"/>
  <c r="HE48" i="1" s="1"/>
  <c r="HF48" i="1" s="1"/>
  <c r="HG48" i="1" s="1"/>
  <c r="HH48" i="1" s="1"/>
  <c r="HI48" i="1" s="1"/>
  <c r="HJ48" i="1" s="1"/>
  <c r="HK48" i="1" s="1"/>
  <c r="HL48" i="1" s="1"/>
  <c r="HM48" i="1" s="1"/>
  <c r="HN48" i="1" s="1"/>
  <c r="HO48" i="1" s="1"/>
  <c r="HP48" i="1" s="1"/>
  <c r="HQ48" i="1" s="1"/>
  <c r="HR48" i="1" s="1"/>
  <c r="HS48" i="1" s="1"/>
  <c r="HT48" i="1" s="1"/>
  <c r="HU48" i="1" s="1"/>
  <c r="HV48" i="1" s="1"/>
  <c r="HW48" i="1" s="1"/>
  <c r="HX48" i="1" s="1"/>
  <c r="HY48" i="1" s="1"/>
  <c r="HZ48" i="1" s="1"/>
  <c r="IA48" i="1" s="1"/>
  <c r="IB48" i="1" s="1"/>
  <c r="IC48" i="1" s="1"/>
  <c r="ID48" i="1" s="1"/>
  <c r="IE48" i="1" s="1"/>
  <c r="IF48" i="1" s="1"/>
  <c r="IG48" i="1" s="1"/>
  <c r="IH48" i="1" s="1"/>
  <c r="AQ48" i="1" s="1"/>
  <c r="JP48" i="1"/>
  <c r="FH48" i="1"/>
  <c r="JG50" i="1"/>
  <c r="EY50" i="1"/>
  <c r="JE55" i="1"/>
  <c r="EW55" i="1"/>
  <c r="JJ48" i="1"/>
  <c r="FB48" i="1"/>
  <c r="JP54" i="1"/>
  <c r="FH54" i="1"/>
  <c r="JC54" i="1"/>
  <c r="EU54" i="1"/>
  <c r="IO48" i="1"/>
  <c r="EG48" i="1"/>
  <c r="IW48" i="1"/>
  <c r="EO48" i="1"/>
  <c r="IV48" i="1"/>
  <c r="EN48" i="1"/>
  <c r="DY49" i="1"/>
  <c r="JR48" i="1"/>
  <c r="FJ48" i="1"/>
  <c r="EI42" i="1"/>
  <c r="EV28" i="1"/>
  <c r="EL38" i="1"/>
  <c r="EO41" i="1"/>
  <c r="EG43" i="1"/>
  <c r="EU29" i="1"/>
  <c r="EL39" i="1"/>
  <c r="EM37" i="1"/>
  <c r="FI23" i="1"/>
  <c r="EN36" i="1"/>
  <c r="EV34" i="1"/>
  <c r="EQ33" i="1"/>
  <c r="EG44" i="1"/>
  <c r="EW27" i="1"/>
  <c r="EJ40" i="1"/>
  <c r="FG24" i="1"/>
  <c r="EO35" i="1"/>
  <c r="EX26" i="1"/>
  <c r="ES31" i="1"/>
  <c r="FH25" i="1"/>
  <c r="EU30" i="1"/>
  <c r="EX32" i="1"/>
  <c r="FL47" i="1"/>
  <c r="FM49" i="1"/>
  <c r="DV49" i="1"/>
  <c r="GT48" i="1"/>
  <c r="DE49" i="1"/>
  <c r="GC48" i="1"/>
  <c r="DA49" i="1"/>
  <c r="FY48" i="1"/>
  <c r="DJ55" i="1"/>
  <c r="GH54" i="1"/>
  <c r="GG54" i="1"/>
  <c r="CS49" i="1"/>
  <c r="FQ48" i="1"/>
  <c r="CR55" i="1"/>
  <c r="FO54" i="1"/>
  <c r="DX49" i="1"/>
  <c r="GV48" i="1"/>
  <c r="CU49" i="1"/>
  <c r="FS48" i="1"/>
  <c r="DP49" i="1"/>
  <c r="GN48" i="1"/>
  <c r="DT49" i="1"/>
  <c r="GR48" i="1"/>
  <c r="CR49" i="1"/>
  <c r="FP48" i="1"/>
  <c r="FO48" i="1"/>
  <c r="CX53" i="1"/>
  <c r="CT49" i="1"/>
  <c r="FR48" i="1"/>
  <c r="DS49" i="1"/>
  <c r="GQ48" i="1"/>
  <c r="CZ49" i="1"/>
  <c r="FX48" i="1"/>
  <c r="CY49" i="1"/>
  <c r="FW48" i="1"/>
  <c r="DB49" i="1"/>
  <c r="FZ48" i="1"/>
  <c r="DL49" i="1"/>
  <c r="GJ48" i="1"/>
  <c r="DH53" i="1"/>
  <c r="GF52" i="1"/>
  <c r="GE52" i="1"/>
  <c r="DO49" i="1"/>
  <c r="GM48" i="1"/>
  <c r="GL48" i="1"/>
  <c r="GK48" i="1"/>
  <c r="DU49" i="1"/>
  <c r="GS48" i="1"/>
  <c r="FV48" i="1"/>
  <c r="FU48" i="1"/>
  <c r="DF49" i="1"/>
  <c r="GD48" i="1"/>
  <c r="DN51" i="1"/>
  <c r="DW55" i="1"/>
  <c r="GS54" i="1"/>
  <c r="DK49" i="1"/>
  <c r="GI48" i="1"/>
  <c r="GH48" i="1"/>
  <c r="GG48" i="1"/>
  <c r="DW49" i="1"/>
  <c r="GU48" i="1"/>
  <c r="DZ49" i="1"/>
  <c r="GW48" i="1"/>
  <c r="DR49" i="1"/>
  <c r="GP48" i="1"/>
  <c r="DL56" i="1"/>
  <c r="GI55" i="1"/>
  <c r="DQ49" i="1"/>
  <c r="GO48" i="1"/>
  <c r="CV49" i="1"/>
  <c r="FT48" i="1"/>
  <c r="DD49" i="1"/>
  <c r="GB48" i="1"/>
  <c r="DC49" i="1"/>
  <c r="GA48" i="1"/>
  <c r="CJ45" i="1"/>
  <c r="CE50" i="1"/>
  <c r="CF48" i="1"/>
  <c r="CH46" i="1"/>
  <c r="BM68" i="1"/>
  <c r="BW30" i="1"/>
  <c r="BV31" i="1"/>
  <c r="BR35" i="1"/>
  <c r="CC52" i="1"/>
  <c r="CK16" i="1"/>
  <c r="CI18" i="1"/>
  <c r="CJ17" i="1"/>
  <c r="BL69" i="1"/>
  <c r="BP37" i="1"/>
  <c r="CE22" i="1"/>
  <c r="BU32" i="1"/>
  <c r="BY56" i="1"/>
  <c r="BW58" i="1"/>
  <c r="CF21" i="1"/>
  <c r="CG20" i="1"/>
  <c r="BY28" i="1"/>
  <c r="CC24" i="1"/>
  <c r="CG47" i="1"/>
  <c r="BU60" i="1"/>
  <c r="CB53" i="1"/>
  <c r="CO12" i="1"/>
  <c r="AP12" i="1" s="1"/>
  <c r="CA26" i="1"/>
  <c r="BX29" i="1"/>
  <c r="BZ27" i="1"/>
  <c r="CA54" i="1"/>
  <c r="BF75" i="1"/>
  <c r="BR63" i="1"/>
  <c r="BX57" i="1"/>
  <c r="CD23" i="1"/>
  <c r="BO66" i="1"/>
  <c r="BQ64" i="1"/>
  <c r="BS34" i="1"/>
  <c r="CH19" i="1"/>
  <c r="CD51" i="1"/>
  <c r="BJ71" i="1"/>
  <c r="BO38" i="1"/>
  <c r="BM40" i="1"/>
  <c r="BZ55" i="1"/>
  <c r="BI72" i="1"/>
  <c r="BK70" i="1"/>
  <c r="BJ43" i="1"/>
  <c r="BK42" i="1"/>
  <c r="BI44" i="1"/>
  <c r="CL15" i="1"/>
  <c r="BN39" i="1"/>
  <c r="BT61" i="1"/>
  <c r="BL41" i="1"/>
  <c r="BN67" i="1"/>
  <c r="CF49" i="1"/>
  <c r="CB25" i="1"/>
  <c r="BH73" i="1"/>
  <c r="BS62" i="1"/>
  <c r="BQ36" i="1"/>
  <c r="CN13" i="1"/>
  <c r="CM14" i="1"/>
  <c r="BV59" i="1"/>
  <c r="BT33" i="1"/>
  <c r="BP65" i="1"/>
  <c r="BG74" i="1"/>
  <c r="GX49" i="1"/>
  <c r="GY49" i="1" s="1"/>
  <c r="GZ49" i="1" s="1"/>
  <c r="HA49" i="1" s="1"/>
  <c r="CP50" i="1"/>
  <c r="CR56" i="1"/>
  <c r="AS55" i="1"/>
  <c r="BE76" i="1"/>
  <c r="IW49" i="1" l="1"/>
  <c r="EO49" i="1"/>
  <c r="II50" i="1"/>
  <c r="EA50" i="1"/>
  <c r="JG51" i="1"/>
  <c r="EY51" i="1"/>
  <c r="JC55" i="1"/>
  <c r="EU55" i="1"/>
  <c r="IX49" i="1"/>
  <c r="EP49" i="1"/>
  <c r="JJ49" i="1"/>
  <c r="FB49" i="1"/>
  <c r="IU49" i="1"/>
  <c r="EM49" i="1"/>
  <c r="IK49" i="1"/>
  <c r="EC49" i="1"/>
  <c r="IL49" i="1"/>
  <c r="ED49" i="1"/>
  <c r="IY49" i="1"/>
  <c r="EQ49" i="1"/>
  <c r="JN49" i="1"/>
  <c r="FF49" i="1"/>
  <c r="JH49" i="1"/>
  <c r="EZ49" i="1"/>
  <c r="IQ53" i="1"/>
  <c r="EI53" i="1"/>
  <c r="IT49" i="1"/>
  <c r="EL49" i="1"/>
  <c r="JO49" i="1"/>
  <c r="FG49" i="1"/>
  <c r="DY50" i="1"/>
  <c r="JR49" i="1"/>
  <c r="FJ49" i="1"/>
  <c r="JK49" i="1"/>
  <c r="FC49" i="1"/>
  <c r="JP49" i="1"/>
  <c r="FH49" i="1"/>
  <c r="JD49" i="1"/>
  <c r="EV49" i="1"/>
  <c r="JA53" i="1"/>
  <c r="ES53" i="1"/>
  <c r="IS49" i="1"/>
  <c r="EK49" i="1"/>
  <c r="IM49" i="1"/>
  <c r="EE49" i="1"/>
  <c r="JI49" i="1"/>
  <c r="FA49" i="1"/>
  <c r="JQ49" i="1"/>
  <c r="FI49" i="1"/>
  <c r="IK56" i="1"/>
  <c r="EC56" i="1"/>
  <c r="IV49" i="1"/>
  <c r="EN49" i="1"/>
  <c r="IO49" i="1"/>
  <c r="EG49" i="1"/>
  <c r="JE56" i="1"/>
  <c r="EW56" i="1"/>
  <c r="FK49" i="1"/>
  <c r="JS49" i="1"/>
  <c r="JP55" i="1"/>
  <c r="FH55" i="1"/>
  <c r="JE49" i="1"/>
  <c r="EW49" i="1"/>
  <c r="IR49" i="1"/>
  <c r="EJ49" i="1"/>
  <c r="JL49" i="1"/>
  <c r="FD49" i="1"/>
  <c r="JM49" i="1"/>
  <c r="FE49" i="1"/>
  <c r="IN49" i="1"/>
  <c r="EF49" i="1"/>
  <c r="IK55" i="1"/>
  <c r="EC55" i="1"/>
  <c r="ET31" i="1"/>
  <c r="EP35" i="1"/>
  <c r="EK40" i="1"/>
  <c r="EY32" i="1"/>
  <c r="EH44" i="1"/>
  <c r="EW34" i="1"/>
  <c r="FJ23" i="1"/>
  <c r="EM39" i="1"/>
  <c r="EP41" i="1"/>
  <c r="EW28" i="1"/>
  <c r="FI25" i="1"/>
  <c r="EY26" i="1"/>
  <c r="FH24" i="1"/>
  <c r="EH43" i="1"/>
  <c r="EV30" i="1"/>
  <c r="EX27" i="1"/>
  <c r="EY27" i="1" s="1"/>
  <c r="EZ27" i="1" s="1"/>
  <c r="FA27" i="1" s="1"/>
  <c r="FB27" i="1" s="1"/>
  <c r="FC27" i="1" s="1"/>
  <c r="FD27" i="1" s="1"/>
  <c r="FE27" i="1" s="1"/>
  <c r="FF27" i="1" s="1"/>
  <c r="FG27" i="1" s="1"/>
  <c r="FH27" i="1" s="1"/>
  <c r="FI27" i="1" s="1"/>
  <c r="FJ27" i="1" s="1"/>
  <c r="FK27" i="1" s="1"/>
  <c r="ER33" i="1"/>
  <c r="EO36" i="1"/>
  <c r="EN37" i="1"/>
  <c r="EV29" i="1"/>
  <c r="EM38" i="1"/>
  <c r="EJ42" i="1"/>
  <c r="GT49" i="1"/>
  <c r="FL48" i="1"/>
  <c r="DH54" i="1"/>
  <c r="GF53" i="1"/>
  <c r="GE53" i="1"/>
  <c r="FP56" i="1"/>
  <c r="FO56" i="1"/>
  <c r="DR50" i="1"/>
  <c r="GP49" i="1"/>
  <c r="DW50" i="1"/>
  <c r="GU49" i="1"/>
  <c r="DN52" i="1"/>
  <c r="CX54" i="1"/>
  <c r="FT53" i="1"/>
  <c r="CS50" i="1"/>
  <c r="FQ49" i="1"/>
  <c r="FN50" i="1"/>
  <c r="FM50" i="1"/>
  <c r="DC50" i="1"/>
  <c r="GA49" i="1"/>
  <c r="DW56" i="1"/>
  <c r="GS55" i="1"/>
  <c r="CZ50" i="1"/>
  <c r="FX49" i="1"/>
  <c r="DT50" i="1"/>
  <c r="GR49" i="1"/>
  <c r="HB49" i="1"/>
  <c r="HC49" i="1" s="1"/>
  <c r="HD49" i="1" s="1"/>
  <c r="HE49" i="1" s="1"/>
  <c r="HF49" i="1" s="1"/>
  <c r="HG49" i="1" s="1"/>
  <c r="HH49" i="1" s="1"/>
  <c r="HI49" i="1" s="1"/>
  <c r="HJ49" i="1" s="1"/>
  <c r="HK49" i="1" s="1"/>
  <c r="HL49" i="1" s="1"/>
  <c r="HM49" i="1" s="1"/>
  <c r="HN49" i="1" s="1"/>
  <c r="HO49" i="1" s="1"/>
  <c r="HP49" i="1" s="1"/>
  <c r="HQ49" i="1" s="1"/>
  <c r="HR49" i="1" s="1"/>
  <c r="HS49" i="1" s="1"/>
  <c r="HT49" i="1" s="1"/>
  <c r="HU49" i="1" s="1"/>
  <c r="HV49" i="1" s="1"/>
  <c r="HW49" i="1" s="1"/>
  <c r="HX49" i="1" s="1"/>
  <c r="HY49" i="1" s="1"/>
  <c r="HZ49" i="1" s="1"/>
  <c r="IA49" i="1" s="1"/>
  <c r="IB49" i="1" s="1"/>
  <c r="IC49" i="1" s="1"/>
  <c r="ID49" i="1" s="1"/>
  <c r="IE49" i="1" s="1"/>
  <c r="IF49" i="1" s="1"/>
  <c r="IG49" i="1" s="1"/>
  <c r="IH49" i="1" s="1"/>
  <c r="AQ49" i="1" s="1"/>
  <c r="GI56" i="1"/>
  <c r="DZ50" i="1"/>
  <c r="GW49" i="1"/>
  <c r="DF50" i="1"/>
  <c r="GD49" i="1"/>
  <c r="DU50" i="1"/>
  <c r="GS49" i="1"/>
  <c r="DO50" i="1"/>
  <c r="GM49" i="1"/>
  <c r="GK49" i="1"/>
  <c r="GL49" i="1"/>
  <c r="FO55" i="1"/>
  <c r="CV50" i="1"/>
  <c r="FT49" i="1"/>
  <c r="DK50" i="1"/>
  <c r="GI49" i="1"/>
  <c r="GH49" i="1"/>
  <c r="GG49" i="1"/>
  <c r="DB50" i="1"/>
  <c r="FZ49" i="1"/>
  <c r="CT50" i="1"/>
  <c r="FR49" i="1"/>
  <c r="CU50" i="1"/>
  <c r="FS49" i="1"/>
  <c r="DA50" i="1"/>
  <c r="FY49" i="1"/>
  <c r="DD50" i="1"/>
  <c r="GB49" i="1"/>
  <c r="DQ50" i="1"/>
  <c r="GO49" i="1"/>
  <c r="DL50" i="1"/>
  <c r="GJ49" i="1"/>
  <c r="CY50" i="1"/>
  <c r="FW49" i="1"/>
  <c r="FV49" i="1"/>
  <c r="FU49" i="1"/>
  <c r="DS50" i="1"/>
  <c r="GQ49" i="1"/>
  <c r="FP49" i="1"/>
  <c r="FO49" i="1"/>
  <c r="DP50" i="1"/>
  <c r="GN49" i="1"/>
  <c r="DX50" i="1"/>
  <c r="GV49" i="1"/>
  <c r="DJ56" i="1"/>
  <c r="GH55" i="1"/>
  <c r="GG55" i="1"/>
  <c r="DE50" i="1"/>
  <c r="GC49" i="1"/>
  <c r="FN49" i="1"/>
  <c r="BW59" i="1"/>
  <c r="CC25" i="1"/>
  <c r="CM15" i="1"/>
  <c r="CA55" i="1"/>
  <c r="BT34" i="1"/>
  <c r="BG75" i="1"/>
  <c r="CA27" i="1"/>
  <c r="CH47" i="1"/>
  <c r="BZ56" i="1"/>
  <c r="CJ18" i="1"/>
  <c r="CL16" i="1"/>
  <c r="BS35" i="1"/>
  <c r="BX30" i="1"/>
  <c r="CI46" i="1"/>
  <c r="CF50" i="1"/>
  <c r="BQ65" i="1"/>
  <c r="BT62" i="1"/>
  <c r="BU61" i="1"/>
  <c r="BL70" i="1"/>
  <c r="CE51" i="1"/>
  <c r="BY57" i="1"/>
  <c r="CB26" i="1"/>
  <c r="BZ28" i="1"/>
  <c r="CF22" i="1"/>
  <c r="BF76" i="1"/>
  <c r="BH74" i="1"/>
  <c r="BU33" i="1"/>
  <c r="CN14" i="1"/>
  <c r="BR36" i="1"/>
  <c r="BI73" i="1"/>
  <c r="CG49" i="1"/>
  <c r="BM41" i="1"/>
  <c r="BO39" i="1"/>
  <c r="BJ44" i="1"/>
  <c r="BK43" i="1"/>
  <c r="BJ72" i="1"/>
  <c r="BN40" i="1"/>
  <c r="BK71" i="1"/>
  <c r="CI19" i="1"/>
  <c r="BR64" i="1"/>
  <c r="CE23" i="1"/>
  <c r="BS63" i="1"/>
  <c r="CB54" i="1"/>
  <c r="BY29" i="1"/>
  <c r="BV60" i="1"/>
  <c r="CD24" i="1"/>
  <c r="CH20" i="1"/>
  <c r="BX58" i="1"/>
  <c r="BV32" i="1"/>
  <c r="BQ37" i="1"/>
  <c r="CO13" i="1"/>
  <c r="AP13" i="1" s="1"/>
  <c r="BO67" i="1"/>
  <c r="BL42" i="1"/>
  <c r="BP38" i="1"/>
  <c r="BP66" i="1"/>
  <c r="CC53" i="1"/>
  <c r="CG21" i="1"/>
  <c r="BM69" i="1"/>
  <c r="CK17" i="1"/>
  <c r="CD52" i="1"/>
  <c r="BW31" i="1"/>
  <c r="BN68" i="1"/>
  <c r="CG48" i="1"/>
  <c r="CK45" i="1"/>
  <c r="GX50" i="1"/>
  <c r="GY50" i="1" s="1"/>
  <c r="GZ50" i="1" s="1"/>
  <c r="CP51" i="1"/>
  <c r="AV55" i="1"/>
  <c r="BE77" i="1"/>
  <c r="II51" i="1" l="1"/>
  <c r="EA51" i="1"/>
  <c r="IX50" i="1"/>
  <c r="EP50" i="1"/>
  <c r="JH50" i="1"/>
  <c r="EZ50" i="1"/>
  <c r="IS50" i="1"/>
  <c r="EK50" i="1"/>
  <c r="IV50" i="1"/>
  <c r="EN50" i="1"/>
  <c r="IL50" i="1"/>
  <c r="ED50" i="1"/>
  <c r="JA54" i="1"/>
  <c r="ES54" i="1"/>
  <c r="HA50" i="1"/>
  <c r="JC56" i="1"/>
  <c r="EU56" i="1"/>
  <c r="JI50" i="1"/>
  <c r="FA50" i="1"/>
  <c r="JL50" i="1"/>
  <c r="FD50" i="1"/>
  <c r="IR50" i="1"/>
  <c r="EJ50" i="1"/>
  <c r="JJ50" i="1"/>
  <c r="FB50" i="1"/>
  <c r="IT50" i="1"/>
  <c r="EL50" i="1"/>
  <c r="IM50" i="1"/>
  <c r="EE50" i="1"/>
  <c r="IO50" i="1"/>
  <c r="EG50" i="1"/>
  <c r="JG52" i="1"/>
  <c r="EY52" i="1"/>
  <c r="JK50" i="1"/>
  <c r="FC50" i="1"/>
  <c r="DY51" i="1"/>
  <c r="JR50" i="1"/>
  <c r="FJ50" i="1"/>
  <c r="JQ50" i="1"/>
  <c r="FI50" i="1"/>
  <c r="JE50" i="1"/>
  <c r="EW50" i="1"/>
  <c r="IW50" i="1"/>
  <c r="EO50" i="1"/>
  <c r="IN50" i="1"/>
  <c r="EF50" i="1"/>
  <c r="IU50" i="1"/>
  <c r="EM50" i="1"/>
  <c r="JD50" i="1"/>
  <c r="EV50" i="1"/>
  <c r="JP50" i="1"/>
  <c r="FH50" i="1"/>
  <c r="IY50" i="1"/>
  <c r="EQ50" i="1"/>
  <c r="JN50" i="1"/>
  <c r="FF50" i="1"/>
  <c r="FK50" i="1"/>
  <c r="JS50" i="1"/>
  <c r="JM50" i="1"/>
  <c r="FE50" i="1"/>
  <c r="JP56" i="1"/>
  <c r="FH56" i="1"/>
  <c r="IQ54" i="1"/>
  <c r="EI54" i="1"/>
  <c r="EN39" i="1"/>
  <c r="EX34" i="1"/>
  <c r="EZ32" i="1"/>
  <c r="EN38" i="1"/>
  <c r="EO37" i="1"/>
  <c r="ES33" i="1"/>
  <c r="EW30" i="1"/>
  <c r="FI24" i="1"/>
  <c r="FJ25" i="1"/>
  <c r="EQ41" i="1"/>
  <c r="EQ35" i="1"/>
  <c r="FK23" i="1"/>
  <c r="BB23" i="1" s="1"/>
  <c r="EI44" i="1"/>
  <c r="EK42" i="1"/>
  <c r="EW29" i="1"/>
  <c r="EP36" i="1"/>
  <c r="EI43" i="1"/>
  <c r="EZ26" i="1"/>
  <c r="EX28" i="1"/>
  <c r="EL40" i="1"/>
  <c r="EU31" i="1"/>
  <c r="FL49" i="1"/>
  <c r="CU51" i="1"/>
  <c r="FS50" i="1"/>
  <c r="CZ51" i="1"/>
  <c r="FX50" i="1"/>
  <c r="GS56" i="1"/>
  <c r="DL51" i="1"/>
  <c r="GJ50" i="1"/>
  <c r="DB51" i="1"/>
  <c r="FZ50" i="1"/>
  <c r="DF51" i="1"/>
  <c r="GD50" i="1"/>
  <c r="GH56" i="1"/>
  <c r="GG56" i="1"/>
  <c r="DS51" i="1"/>
  <c r="GQ50" i="1"/>
  <c r="DQ51" i="1"/>
  <c r="GO50" i="1"/>
  <c r="CV51" i="1"/>
  <c r="FT50" i="1"/>
  <c r="DU51" i="1"/>
  <c r="GS50" i="1"/>
  <c r="DZ51" i="1"/>
  <c r="GW50" i="1"/>
  <c r="DN53" i="1"/>
  <c r="GJ52" i="1"/>
  <c r="DR51" i="1"/>
  <c r="GP50" i="1"/>
  <c r="DX51" i="1"/>
  <c r="GV50" i="1"/>
  <c r="DD51" i="1"/>
  <c r="GB50" i="1"/>
  <c r="GI50" i="1"/>
  <c r="GG50" i="1"/>
  <c r="GH50" i="1"/>
  <c r="DO51" i="1"/>
  <c r="GM50" i="1"/>
  <c r="GL50" i="1"/>
  <c r="GK50" i="1"/>
  <c r="GU50" i="1"/>
  <c r="GT50" i="1"/>
  <c r="FN51" i="1"/>
  <c r="FM51" i="1"/>
  <c r="DP51" i="1"/>
  <c r="GN50" i="1"/>
  <c r="CY51" i="1"/>
  <c r="FW50" i="1"/>
  <c r="FV50" i="1"/>
  <c r="FU50" i="1"/>
  <c r="DA51" i="1"/>
  <c r="FY50" i="1"/>
  <c r="CT51" i="1"/>
  <c r="FR50" i="1"/>
  <c r="HB50" i="1"/>
  <c r="HC50" i="1" s="1"/>
  <c r="HD50" i="1" s="1"/>
  <c r="HE50" i="1" s="1"/>
  <c r="HF50" i="1" s="1"/>
  <c r="HG50" i="1" s="1"/>
  <c r="HH50" i="1" s="1"/>
  <c r="HI50" i="1" s="1"/>
  <c r="HJ50" i="1" s="1"/>
  <c r="HK50" i="1" s="1"/>
  <c r="HL50" i="1" s="1"/>
  <c r="HM50" i="1" s="1"/>
  <c r="HN50" i="1" s="1"/>
  <c r="HO50" i="1" s="1"/>
  <c r="HP50" i="1" s="1"/>
  <c r="HQ50" i="1" s="1"/>
  <c r="HR50" i="1" s="1"/>
  <c r="HS50" i="1" s="1"/>
  <c r="HT50" i="1" s="1"/>
  <c r="HU50" i="1" s="1"/>
  <c r="HV50" i="1" s="1"/>
  <c r="HW50" i="1" s="1"/>
  <c r="HX50" i="1" s="1"/>
  <c r="HY50" i="1" s="1"/>
  <c r="HZ50" i="1" s="1"/>
  <c r="IA50" i="1" s="1"/>
  <c r="IB50" i="1" s="1"/>
  <c r="IC50" i="1" s="1"/>
  <c r="ID50" i="1" s="1"/>
  <c r="IE50" i="1" s="1"/>
  <c r="IF50" i="1" s="1"/>
  <c r="IG50" i="1" s="1"/>
  <c r="IH50" i="1" s="1"/>
  <c r="AQ50" i="1" s="1"/>
  <c r="DE51" i="1"/>
  <c r="GC50" i="1"/>
  <c r="DT51" i="1"/>
  <c r="GR50" i="1"/>
  <c r="DC51" i="1"/>
  <c r="GA50" i="1"/>
  <c r="CS51" i="1"/>
  <c r="FQ50" i="1"/>
  <c r="FP50" i="1"/>
  <c r="FO50" i="1"/>
  <c r="CX55" i="1"/>
  <c r="FT54" i="1"/>
  <c r="DH55" i="1"/>
  <c r="GF54" i="1"/>
  <c r="GE54" i="1"/>
  <c r="BF77" i="1"/>
  <c r="CH48" i="1"/>
  <c r="BX31" i="1"/>
  <c r="CL17" i="1"/>
  <c r="CH21" i="1"/>
  <c r="BQ66" i="1"/>
  <c r="BM42" i="1"/>
  <c r="BW32" i="1"/>
  <c r="CI20" i="1"/>
  <c r="BW60" i="1"/>
  <c r="BZ29" i="1"/>
  <c r="BT63" i="1"/>
  <c r="BS64" i="1"/>
  <c r="BL71" i="1"/>
  <c r="BK72" i="1"/>
  <c r="BK44" i="1"/>
  <c r="BN41" i="1"/>
  <c r="BJ73" i="1"/>
  <c r="CO14" i="1"/>
  <c r="AP14" i="1" s="1"/>
  <c r="BI74" i="1"/>
  <c r="CG22" i="1"/>
  <c r="CC26" i="1"/>
  <c r="CF51" i="1"/>
  <c r="BV61" i="1"/>
  <c r="BR65" i="1"/>
  <c r="CJ46" i="1"/>
  <c r="BT35" i="1"/>
  <c r="CK18" i="1"/>
  <c r="CI47" i="1"/>
  <c r="BH75" i="1"/>
  <c r="CB55" i="1"/>
  <c r="CD25" i="1"/>
  <c r="CL45" i="1"/>
  <c r="BO68" i="1"/>
  <c r="CE52" i="1"/>
  <c r="BN69" i="1"/>
  <c r="CD53" i="1"/>
  <c r="BQ38" i="1"/>
  <c r="BP67" i="1"/>
  <c r="BR37" i="1"/>
  <c r="BY58" i="1"/>
  <c r="CE24" i="1"/>
  <c r="CC54" i="1"/>
  <c r="CF23" i="1"/>
  <c r="CJ19" i="1"/>
  <c r="BO40" i="1"/>
  <c r="BL43" i="1"/>
  <c r="BP39" i="1"/>
  <c r="CH49" i="1"/>
  <c r="BS36" i="1"/>
  <c r="BV33" i="1"/>
  <c r="BG76" i="1"/>
  <c r="CA28" i="1"/>
  <c r="BZ57" i="1"/>
  <c r="BM70" i="1"/>
  <c r="BU62" i="1"/>
  <c r="CG50" i="1"/>
  <c r="BY30" i="1"/>
  <c r="CM16" i="1"/>
  <c r="CA56" i="1"/>
  <c r="CB27" i="1"/>
  <c r="BU34" i="1"/>
  <c r="CN15" i="1"/>
  <c r="BX59" i="1"/>
  <c r="GX51" i="1"/>
  <c r="GY51" i="1" s="1"/>
  <c r="GZ51" i="1" s="1"/>
  <c r="CP52" i="1"/>
  <c r="BE78" i="1"/>
  <c r="IT51" i="1" l="1"/>
  <c r="EL51" i="1"/>
  <c r="IR51" i="1"/>
  <c r="EJ51" i="1"/>
  <c r="IN51" i="1"/>
  <c r="EF51" i="1"/>
  <c r="IL51" i="1"/>
  <c r="ED51" i="1"/>
  <c r="JG53" i="1"/>
  <c r="EY53" i="1"/>
  <c r="IM51" i="1"/>
  <c r="EE51" i="1"/>
  <c r="JI51" i="1"/>
  <c r="FA51" i="1"/>
  <c r="JH51" i="1"/>
  <c r="EZ51" i="1"/>
  <c r="IS51" i="1"/>
  <c r="EK51" i="1"/>
  <c r="IQ55" i="1"/>
  <c r="EI55" i="1"/>
  <c r="JM51" i="1"/>
  <c r="FE51" i="1"/>
  <c r="JQ51" i="1"/>
  <c r="FI51" i="1"/>
  <c r="JN51" i="1"/>
  <c r="FF51" i="1"/>
  <c r="JJ51" i="1"/>
  <c r="FB51" i="1"/>
  <c r="IU51" i="1"/>
  <c r="EM51" i="1"/>
  <c r="II52" i="1"/>
  <c r="EA52" i="1"/>
  <c r="JA55" i="1"/>
  <c r="ES55" i="1"/>
  <c r="IV51" i="1"/>
  <c r="EN51" i="1"/>
  <c r="IX51" i="1"/>
  <c r="EP51" i="1"/>
  <c r="IW51" i="1"/>
  <c r="EO51" i="1"/>
  <c r="JK51" i="1"/>
  <c r="FC51" i="1"/>
  <c r="FK51" i="1"/>
  <c r="JS51" i="1"/>
  <c r="IO51" i="1"/>
  <c r="EG51" i="1"/>
  <c r="JL51" i="1"/>
  <c r="FD51" i="1"/>
  <c r="IY51" i="1"/>
  <c r="EQ51" i="1"/>
  <c r="JE51" i="1"/>
  <c r="EW51" i="1"/>
  <c r="DY52" i="1"/>
  <c r="JR51" i="1"/>
  <c r="FJ51" i="1"/>
  <c r="ER41" i="1"/>
  <c r="FJ24" i="1"/>
  <c r="ET33" i="1"/>
  <c r="EV31" i="1"/>
  <c r="EY28" i="1"/>
  <c r="EX29" i="1"/>
  <c r="EO38" i="1"/>
  <c r="EY34" i="1"/>
  <c r="EJ43" i="1"/>
  <c r="EJ44" i="1"/>
  <c r="ER35" i="1"/>
  <c r="FK25" i="1"/>
  <c r="EX30" i="1"/>
  <c r="EP37" i="1"/>
  <c r="EM40" i="1"/>
  <c r="FA26" i="1"/>
  <c r="EQ36" i="1"/>
  <c r="EL42" i="1"/>
  <c r="FA32" i="1"/>
  <c r="EO39" i="1"/>
  <c r="FL50" i="1"/>
  <c r="DH56" i="1"/>
  <c r="GF55" i="1"/>
  <c r="GE55" i="1"/>
  <c r="CS52" i="1"/>
  <c r="FQ51" i="1"/>
  <c r="FP51" i="1"/>
  <c r="FO51" i="1"/>
  <c r="CV52" i="1"/>
  <c r="FT51" i="1"/>
  <c r="DS52" i="1"/>
  <c r="GQ51" i="1"/>
  <c r="DF52" i="1"/>
  <c r="GD51" i="1"/>
  <c r="FM52" i="1"/>
  <c r="FN52" i="1"/>
  <c r="CT52" i="1"/>
  <c r="FR51" i="1"/>
  <c r="DP52" i="1"/>
  <c r="GN51" i="1"/>
  <c r="DO52" i="1"/>
  <c r="GM51" i="1"/>
  <c r="GK51" i="1"/>
  <c r="GL51" i="1"/>
  <c r="CZ52" i="1"/>
  <c r="FX51" i="1"/>
  <c r="CX56" i="1"/>
  <c r="FT55" i="1"/>
  <c r="DT52" i="1"/>
  <c r="GR51" i="1"/>
  <c r="DX52" i="1"/>
  <c r="GV51" i="1"/>
  <c r="GU51" i="1"/>
  <c r="GT51" i="1"/>
  <c r="DZ52" i="1"/>
  <c r="GW51" i="1"/>
  <c r="GJ51" i="1"/>
  <c r="GI51" i="1"/>
  <c r="GH51" i="1"/>
  <c r="HA51" i="1"/>
  <c r="HB51" i="1" s="1"/>
  <c r="HC51" i="1" s="1"/>
  <c r="HD51" i="1" s="1"/>
  <c r="HE51" i="1" s="1"/>
  <c r="HF51" i="1" s="1"/>
  <c r="HG51" i="1" s="1"/>
  <c r="HH51" i="1" s="1"/>
  <c r="HI51" i="1" s="1"/>
  <c r="HJ51" i="1" s="1"/>
  <c r="HK51" i="1" s="1"/>
  <c r="HL51" i="1" s="1"/>
  <c r="HM51" i="1" s="1"/>
  <c r="HN51" i="1" s="1"/>
  <c r="HO51" i="1" s="1"/>
  <c r="HP51" i="1" s="1"/>
  <c r="HQ51" i="1" s="1"/>
  <c r="HR51" i="1" s="1"/>
  <c r="HS51" i="1" s="1"/>
  <c r="HT51" i="1" s="1"/>
  <c r="HU51" i="1" s="1"/>
  <c r="HV51" i="1" s="1"/>
  <c r="HW51" i="1" s="1"/>
  <c r="HX51" i="1" s="1"/>
  <c r="HY51" i="1" s="1"/>
  <c r="HZ51" i="1" s="1"/>
  <c r="IA51" i="1" s="1"/>
  <c r="IB51" i="1" s="1"/>
  <c r="IC51" i="1" s="1"/>
  <c r="ID51" i="1" s="1"/>
  <c r="IE51" i="1" s="1"/>
  <c r="IF51" i="1" s="1"/>
  <c r="IG51" i="1" s="1"/>
  <c r="IH51" i="1" s="1"/>
  <c r="AQ51" i="1" s="1"/>
  <c r="DC52" i="1"/>
  <c r="GA51" i="1"/>
  <c r="DE52" i="1"/>
  <c r="GC51" i="1"/>
  <c r="DD52" i="1"/>
  <c r="GB51" i="1"/>
  <c r="DR52" i="1"/>
  <c r="GP51" i="1"/>
  <c r="DN54" i="1"/>
  <c r="GJ53" i="1"/>
  <c r="DU52" i="1"/>
  <c r="GS51" i="1"/>
  <c r="DQ52" i="1"/>
  <c r="GO51" i="1"/>
  <c r="DB52" i="1"/>
  <c r="FZ51" i="1"/>
  <c r="DA52" i="1"/>
  <c r="FY51" i="1"/>
  <c r="CY52" i="1"/>
  <c r="FW51" i="1"/>
  <c r="FU51" i="1"/>
  <c r="FV51" i="1"/>
  <c r="CU52" i="1"/>
  <c r="FS51" i="1"/>
  <c r="CN16" i="1"/>
  <c r="CB28" i="1"/>
  <c r="BM43" i="1"/>
  <c r="BZ58" i="1"/>
  <c r="BQ67" i="1"/>
  <c r="CE53" i="1"/>
  <c r="CF52" i="1"/>
  <c r="CM45" i="1"/>
  <c r="CC55" i="1"/>
  <c r="CJ47" i="1"/>
  <c r="BU35" i="1"/>
  <c r="BS65" i="1"/>
  <c r="CG51" i="1"/>
  <c r="CH22" i="1"/>
  <c r="BO41" i="1"/>
  <c r="BL72" i="1"/>
  <c r="BT64" i="1"/>
  <c r="CA29" i="1"/>
  <c r="CJ20" i="1"/>
  <c r="BR66" i="1"/>
  <c r="CM17" i="1"/>
  <c r="CI48" i="1"/>
  <c r="CO15" i="1"/>
  <c r="AP15" i="1" s="1"/>
  <c r="CH50" i="1"/>
  <c r="BW33" i="1"/>
  <c r="CK19" i="1"/>
  <c r="BY59" i="1"/>
  <c r="BV34" i="1"/>
  <c r="CB56" i="1"/>
  <c r="BZ30" i="1"/>
  <c r="BV62" i="1"/>
  <c r="CA57" i="1"/>
  <c r="BH76" i="1"/>
  <c r="BT36" i="1"/>
  <c r="BQ39" i="1"/>
  <c r="BP40" i="1"/>
  <c r="CG23" i="1"/>
  <c r="BF78" i="1"/>
  <c r="CC27" i="1"/>
  <c r="BN70" i="1"/>
  <c r="CI49" i="1"/>
  <c r="CD54" i="1"/>
  <c r="CF24" i="1"/>
  <c r="BS37" i="1"/>
  <c r="BR38" i="1"/>
  <c r="BO69" i="1"/>
  <c r="BP68" i="1"/>
  <c r="CE25" i="1"/>
  <c r="BI75" i="1"/>
  <c r="CL18" i="1"/>
  <c r="CK46" i="1"/>
  <c r="BW61" i="1"/>
  <c r="CD26" i="1"/>
  <c r="BJ74" i="1"/>
  <c r="BK73" i="1"/>
  <c r="BL44" i="1"/>
  <c r="BM71" i="1"/>
  <c r="BU63" i="1"/>
  <c r="BX60" i="1"/>
  <c r="BX32" i="1"/>
  <c r="BN42" i="1"/>
  <c r="CI21" i="1"/>
  <c r="BY31" i="1"/>
  <c r="BG77" i="1"/>
  <c r="GX52" i="1"/>
  <c r="GY52" i="1" s="1"/>
  <c r="GZ52" i="1" s="1"/>
  <c r="HA52" i="1" s="1"/>
  <c r="HB52" i="1" s="1"/>
  <c r="CP53" i="1"/>
  <c r="AS52" i="1"/>
  <c r="BE79" i="1"/>
  <c r="IN52" i="1" l="1"/>
  <c r="EF52" i="1"/>
  <c r="IU52" i="1"/>
  <c r="EM52" i="1"/>
  <c r="JK52" i="1"/>
  <c r="FC52" i="1"/>
  <c r="IX52" i="1"/>
  <c r="EP52" i="1"/>
  <c r="FK52" i="1"/>
  <c r="JS52" i="1"/>
  <c r="JI52" i="1"/>
  <c r="FA52" i="1"/>
  <c r="JL52" i="1"/>
  <c r="FD52" i="1"/>
  <c r="II53" i="1"/>
  <c r="EA53" i="1"/>
  <c r="JA56" i="1"/>
  <c r="ES56" i="1"/>
  <c r="DY53" i="1"/>
  <c r="JR52" i="1"/>
  <c r="FJ52" i="1"/>
  <c r="IR52" i="1"/>
  <c r="EJ52" i="1"/>
  <c r="GS52" i="1"/>
  <c r="JN52" i="1"/>
  <c r="FF52" i="1"/>
  <c r="JQ52" i="1"/>
  <c r="FI52" i="1"/>
  <c r="IQ56" i="1"/>
  <c r="EI56" i="1"/>
  <c r="IT52" i="1"/>
  <c r="EL52" i="1"/>
  <c r="JJ52" i="1"/>
  <c r="FB52" i="1"/>
  <c r="JG54" i="1"/>
  <c r="EY54" i="1"/>
  <c r="IW52" i="1"/>
  <c r="EO52" i="1"/>
  <c r="IV52" i="1"/>
  <c r="EN52" i="1"/>
  <c r="JM52" i="1"/>
  <c r="FE52" i="1"/>
  <c r="IS52" i="1"/>
  <c r="EK52" i="1"/>
  <c r="JH52" i="1"/>
  <c r="EZ52" i="1"/>
  <c r="IM52" i="1"/>
  <c r="EE52" i="1"/>
  <c r="IY52" i="1"/>
  <c r="EQ52" i="1"/>
  <c r="FT52" i="1"/>
  <c r="IO52" i="1"/>
  <c r="EG52" i="1"/>
  <c r="IL52" i="1"/>
  <c r="ED52" i="1"/>
  <c r="ER36" i="1"/>
  <c r="EP39" i="1"/>
  <c r="EN40" i="1"/>
  <c r="EY30" i="1"/>
  <c r="ES35" i="1"/>
  <c r="EK43" i="1"/>
  <c r="EP38" i="1"/>
  <c r="EZ28" i="1"/>
  <c r="EU33" i="1"/>
  <c r="ES41" i="1"/>
  <c r="EM42" i="1"/>
  <c r="FB26" i="1"/>
  <c r="FB32" i="1"/>
  <c r="EQ37" i="1"/>
  <c r="EK44" i="1"/>
  <c r="EZ34" i="1"/>
  <c r="EY29" i="1"/>
  <c r="EW31" i="1"/>
  <c r="FK24" i="1"/>
  <c r="BB24" i="1" s="1"/>
  <c r="BB25" i="1" s="1"/>
  <c r="FL51" i="1"/>
  <c r="HC52" i="1"/>
  <c r="HD52" i="1" s="1"/>
  <c r="HE52" i="1" s="1"/>
  <c r="HF52" i="1" s="1"/>
  <c r="HG52" i="1" s="1"/>
  <c r="HH52" i="1" s="1"/>
  <c r="HI52" i="1" s="1"/>
  <c r="HJ52" i="1" s="1"/>
  <c r="HK52" i="1" s="1"/>
  <c r="HL52" i="1" s="1"/>
  <c r="HM52" i="1" s="1"/>
  <c r="HN52" i="1" s="1"/>
  <c r="HO52" i="1" s="1"/>
  <c r="HP52" i="1" s="1"/>
  <c r="HQ52" i="1" s="1"/>
  <c r="HR52" i="1" s="1"/>
  <c r="HS52" i="1" s="1"/>
  <c r="HT52" i="1" s="1"/>
  <c r="HU52" i="1" s="1"/>
  <c r="HV52" i="1" s="1"/>
  <c r="HW52" i="1" s="1"/>
  <c r="HX52" i="1" s="1"/>
  <c r="HY52" i="1" s="1"/>
  <c r="HZ52" i="1" s="1"/>
  <c r="IA52" i="1" s="1"/>
  <c r="IB52" i="1" s="1"/>
  <c r="IC52" i="1" s="1"/>
  <c r="ID52" i="1" s="1"/>
  <c r="IE52" i="1" s="1"/>
  <c r="IF52" i="1" s="1"/>
  <c r="IG52" i="1" s="1"/>
  <c r="IH52" i="1" s="1"/>
  <c r="AQ52" i="1" s="1"/>
  <c r="DA53" i="1"/>
  <c r="FY52" i="1"/>
  <c r="DE53" i="1"/>
  <c r="GC52" i="1"/>
  <c r="DZ53" i="1"/>
  <c r="GW52" i="1"/>
  <c r="DO53" i="1"/>
  <c r="GM52" i="1"/>
  <c r="GL52" i="1"/>
  <c r="GK52" i="1"/>
  <c r="DF53" i="1"/>
  <c r="GD52" i="1"/>
  <c r="FQ52" i="1"/>
  <c r="FO52" i="1"/>
  <c r="FP52" i="1"/>
  <c r="DQ53" i="1"/>
  <c r="GO52" i="1"/>
  <c r="DR53" i="1"/>
  <c r="GP52" i="1"/>
  <c r="DX53" i="1"/>
  <c r="GV52" i="1"/>
  <c r="GU52" i="1"/>
  <c r="GT52" i="1"/>
  <c r="CZ53" i="1"/>
  <c r="FX52" i="1"/>
  <c r="CT53" i="1"/>
  <c r="FR52" i="1"/>
  <c r="FN53" i="1"/>
  <c r="FM53" i="1"/>
  <c r="CU53" i="1"/>
  <c r="FS52" i="1"/>
  <c r="CY53" i="1"/>
  <c r="FW52" i="1"/>
  <c r="FV52" i="1"/>
  <c r="FU52" i="1"/>
  <c r="DB53" i="1"/>
  <c r="FZ52" i="1"/>
  <c r="DN55" i="1"/>
  <c r="GJ54" i="1"/>
  <c r="DD53" i="1"/>
  <c r="GB52" i="1"/>
  <c r="DC53" i="1"/>
  <c r="GA52" i="1"/>
  <c r="DT53" i="1"/>
  <c r="GR52" i="1"/>
  <c r="FT56" i="1"/>
  <c r="DP53" i="1"/>
  <c r="GN52" i="1"/>
  <c r="DS53" i="1"/>
  <c r="GQ52" i="1"/>
  <c r="GF56" i="1"/>
  <c r="GE56" i="1"/>
  <c r="BZ31" i="1"/>
  <c r="BO42" i="1"/>
  <c r="BY60" i="1"/>
  <c r="BN71" i="1"/>
  <c r="BL73" i="1"/>
  <c r="CE26" i="1"/>
  <c r="CL46" i="1"/>
  <c r="BJ75" i="1"/>
  <c r="BQ68" i="1"/>
  <c r="BS38" i="1"/>
  <c r="CG24" i="1"/>
  <c r="CJ49" i="1"/>
  <c r="CD27" i="1"/>
  <c r="CH23" i="1"/>
  <c r="BR39" i="1"/>
  <c r="BI76" i="1"/>
  <c r="BW62" i="1"/>
  <c r="CC56" i="1"/>
  <c r="BZ59" i="1"/>
  <c r="BX33" i="1"/>
  <c r="CN17" i="1"/>
  <c r="CK20" i="1"/>
  <c r="BU64" i="1"/>
  <c r="BP41" i="1"/>
  <c r="CI22" i="1"/>
  <c r="BT65" i="1"/>
  <c r="CK47" i="1"/>
  <c r="CN45" i="1"/>
  <c r="CF53" i="1"/>
  <c r="CA58" i="1"/>
  <c r="CC28" i="1"/>
  <c r="BF79" i="1"/>
  <c r="BH77" i="1"/>
  <c r="CJ21" i="1"/>
  <c r="BY32" i="1"/>
  <c r="BV63" i="1"/>
  <c r="BM44" i="1"/>
  <c r="BK74" i="1"/>
  <c r="BX61" i="1"/>
  <c r="CM18" i="1"/>
  <c r="CF25" i="1"/>
  <c r="BP69" i="1"/>
  <c r="BT37" i="1"/>
  <c r="CE54" i="1"/>
  <c r="BO70" i="1"/>
  <c r="BG78" i="1"/>
  <c r="BQ40" i="1"/>
  <c r="BU36" i="1"/>
  <c r="CB57" i="1"/>
  <c r="CA30" i="1"/>
  <c r="BW34" i="1"/>
  <c r="CL19" i="1"/>
  <c r="CI50" i="1"/>
  <c r="CJ48" i="1"/>
  <c r="BS66" i="1"/>
  <c r="CB29" i="1"/>
  <c r="BM72" i="1"/>
  <c r="CH51" i="1"/>
  <c r="BV35" i="1"/>
  <c r="CD55" i="1"/>
  <c r="CG52" i="1"/>
  <c r="BR67" i="1"/>
  <c r="BN43" i="1"/>
  <c r="CO16" i="1"/>
  <c r="AP16" i="1" s="1"/>
  <c r="AV52" i="1"/>
  <c r="AR52" i="1"/>
  <c r="GX53" i="1"/>
  <c r="GY53" i="1" s="1"/>
  <c r="GZ53" i="1" s="1"/>
  <c r="HA53" i="1" s="1"/>
  <c r="CP54" i="1"/>
  <c r="BE80" i="1"/>
  <c r="AV5" i="1" l="1"/>
  <c r="M2" i="1" s="1"/>
  <c r="JG55" i="1"/>
  <c r="EY55" i="1"/>
  <c r="IM53" i="1"/>
  <c r="EE53" i="1"/>
  <c r="II54" i="1"/>
  <c r="EA54" i="1"/>
  <c r="HB53" i="1"/>
  <c r="HC53" i="1" s="1"/>
  <c r="HD53" i="1" s="1"/>
  <c r="HE53" i="1" s="1"/>
  <c r="HF53" i="1" s="1"/>
  <c r="HG53" i="1" s="1"/>
  <c r="HH53" i="1" s="1"/>
  <c r="HI53" i="1" s="1"/>
  <c r="HJ53" i="1" s="1"/>
  <c r="HK53" i="1" s="1"/>
  <c r="HL53" i="1" s="1"/>
  <c r="HM53" i="1" s="1"/>
  <c r="HN53" i="1" s="1"/>
  <c r="HO53" i="1" s="1"/>
  <c r="HP53" i="1" s="1"/>
  <c r="HQ53" i="1" s="1"/>
  <c r="HR53" i="1" s="1"/>
  <c r="HS53" i="1" s="1"/>
  <c r="HT53" i="1" s="1"/>
  <c r="HU53" i="1" s="1"/>
  <c r="HV53" i="1" s="1"/>
  <c r="HW53" i="1" s="1"/>
  <c r="HX53" i="1" s="1"/>
  <c r="HY53" i="1" s="1"/>
  <c r="HZ53" i="1" s="1"/>
  <c r="IA53" i="1" s="1"/>
  <c r="IB53" i="1" s="1"/>
  <c r="IC53" i="1" s="1"/>
  <c r="ID53" i="1" s="1"/>
  <c r="IE53" i="1" s="1"/>
  <c r="IF53" i="1" s="1"/>
  <c r="IG53" i="1" s="1"/>
  <c r="IH53" i="1" s="1"/>
  <c r="AQ53" i="1" s="1"/>
  <c r="JI53" i="1"/>
  <c r="FA53" i="1"/>
  <c r="IY53" i="1"/>
  <c r="EQ53" i="1"/>
  <c r="JH53" i="1"/>
  <c r="EZ53" i="1"/>
  <c r="IX53" i="1"/>
  <c r="EP53" i="1"/>
  <c r="DY54" i="1"/>
  <c r="JR53" i="1"/>
  <c r="FJ53" i="1"/>
  <c r="IV53" i="1"/>
  <c r="EN53" i="1"/>
  <c r="IN53" i="1"/>
  <c r="EF53" i="1"/>
  <c r="JK53" i="1"/>
  <c r="FC53" i="1"/>
  <c r="JL53" i="1"/>
  <c r="FD53" i="1"/>
  <c r="FK53" i="1"/>
  <c r="JS53" i="1"/>
  <c r="IT53" i="1"/>
  <c r="EL53" i="1"/>
  <c r="GR53" i="1"/>
  <c r="JM53" i="1"/>
  <c r="FE53" i="1"/>
  <c r="IW53" i="1"/>
  <c r="EO53" i="1"/>
  <c r="IU53" i="1"/>
  <c r="EM53" i="1"/>
  <c r="IR53" i="1"/>
  <c r="EJ53" i="1"/>
  <c r="IS53" i="1"/>
  <c r="EK53" i="1"/>
  <c r="JQ53" i="1"/>
  <c r="FI53" i="1"/>
  <c r="JJ53" i="1"/>
  <c r="FB53" i="1"/>
  <c r="EL44" i="1"/>
  <c r="ER37" i="1"/>
  <c r="FC26" i="1"/>
  <c r="ET41" i="1"/>
  <c r="FA28" i="1"/>
  <c r="EX31" i="1"/>
  <c r="FA34" i="1"/>
  <c r="EL43" i="1"/>
  <c r="EZ30" i="1"/>
  <c r="EQ39" i="1"/>
  <c r="FC32" i="1"/>
  <c r="EN42" i="1"/>
  <c r="EV33" i="1"/>
  <c r="EQ38" i="1"/>
  <c r="EZ29" i="1"/>
  <c r="ET35" i="1"/>
  <c r="EO40" i="1"/>
  <c r="ES36" i="1"/>
  <c r="FL52" i="1"/>
  <c r="DC54" i="1"/>
  <c r="GA53" i="1"/>
  <c r="DB54" i="1"/>
  <c r="FZ53" i="1"/>
  <c r="CY54" i="1"/>
  <c r="FW53" i="1"/>
  <c r="FV53" i="1"/>
  <c r="FU53" i="1"/>
  <c r="CZ54" i="1"/>
  <c r="FX53" i="1"/>
  <c r="DX54" i="1"/>
  <c r="GV53" i="1"/>
  <c r="GT53" i="1"/>
  <c r="GU53" i="1"/>
  <c r="DQ54" i="1"/>
  <c r="GO53" i="1"/>
  <c r="DP54" i="1"/>
  <c r="GN53" i="1"/>
  <c r="DF54" i="1"/>
  <c r="GD53" i="1"/>
  <c r="DO54" i="1"/>
  <c r="GM53" i="1"/>
  <c r="GL53" i="1"/>
  <c r="GK53" i="1"/>
  <c r="DE54" i="1"/>
  <c r="GC53" i="1"/>
  <c r="DD54" i="1"/>
  <c r="GB53" i="1"/>
  <c r="DN56" i="1"/>
  <c r="GJ55" i="1"/>
  <c r="CU54" i="1"/>
  <c r="FS53" i="1"/>
  <c r="CT54" i="1"/>
  <c r="FR53" i="1"/>
  <c r="FQ53" i="1"/>
  <c r="FP53" i="1"/>
  <c r="DR54" i="1"/>
  <c r="GP53" i="1"/>
  <c r="FM54" i="1"/>
  <c r="FN54" i="1"/>
  <c r="DS54" i="1"/>
  <c r="GQ53" i="1"/>
  <c r="DZ54" i="1"/>
  <c r="GW53" i="1"/>
  <c r="FY53" i="1"/>
  <c r="BO43" i="1"/>
  <c r="CH52" i="1"/>
  <c r="BW35" i="1"/>
  <c r="BN72" i="1"/>
  <c r="BT66" i="1"/>
  <c r="CJ50" i="1"/>
  <c r="BX34" i="1"/>
  <c r="CC57" i="1"/>
  <c r="BR40" i="1"/>
  <c r="BP70" i="1"/>
  <c r="BU37" i="1"/>
  <c r="CG25" i="1"/>
  <c r="BY61" i="1"/>
  <c r="BN44" i="1"/>
  <c r="BZ32" i="1"/>
  <c r="BI77" i="1"/>
  <c r="CD28" i="1"/>
  <c r="CG53" i="1"/>
  <c r="CL47" i="1"/>
  <c r="CJ22" i="1"/>
  <c r="BV64" i="1"/>
  <c r="CO17" i="1"/>
  <c r="AP17" i="1" s="1"/>
  <c r="BY33" i="1"/>
  <c r="CD56" i="1"/>
  <c r="BJ76" i="1"/>
  <c r="CI23" i="1"/>
  <c r="CK49" i="1"/>
  <c r="BT38" i="1"/>
  <c r="BK75" i="1"/>
  <c r="CF26" i="1"/>
  <c r="BO71" i="1"/>
  <c r="BP42" i="1"/>
  <c r="BF80" i="1"/>
  <c r="BS67" i="1"/>
  <c r="CE55" i="1"/>
  <c r="CI51" i="1"/>
  <c r="CC29" i="1"/>
  <c r="CK48" i="1"/>
  <c r="CM19" i="1"/>
  <c r="CB30" i="1"/>
  <c r="BV36" i="1"/>
  <c r="BH78" i="1"/>
  <c r="CF54" i="1"/>
  <c r="BQ69" i="1"/>
  <c r="CN18" i="1"/>
  <c r="BL74" i="1"/>
  <c r="BW63" i="1"/>
  <c r="CK21" i="1"/>
  <c r="BG79" i="1"/>
  <c r="CB58" i="1"/>
  <c r="CO45" i="1"/>
  <c r="BU65" i="1"/>
  <c r="BQ41" i="1"/>
  <c r="CL20" i="1"/>
  <c r="CA59" i="1"/>
  <c r="BX62" i="1"/>
  <c r="BS39" i="1"/>
  <c r="CE27" i="1"/>
  <c r="CH24" i="1"/>
  <c r="BR68" i="1"/>
  <c r="CM46" i="1"/>
  <c r="BM73" i="1"/>
  <c r="BZ60" i="1"/>
  <c r="CA31" i="1"/>
  <c r="GX54" i="1"/>
  <c r="GY54" i="1" s="1"/>
  <c r="GZ54" i="1" s="1"/>
  <c r="HA54" i="1" s="1"/>
  <c r="HB54" i="1" s="1"/>
  <c r="CP55" i="1"/>
  <c r="BE81" i="1"/>
  <c r="IN54" i="1" l="1"/>
  <c r="EF54" i="1"/>
  <c r="JQ54" i="1"/>
  <c r="FI54" i="1"/>
  <c r="II55" i="1"/>
  <c r="EA55" i="1"/>
  <c r="FK54" i="1"/>
  <c r="JS54" i="1"/>
  <c r="JL54" i="1"/>
  <c r="FD54" i="1"/>
  <c r="JK54" i="1"/>
  <c r="FC54" i="1"/>
  <c r="IM54" i="1"/>
  <c r="EE54" i="1"/>
  <c r="JG56" i="1"/>
  <c r="EY56" i="1"/>
  <c r="IX54" i="1"/>
  <c r="EP54" i="1"/>
  <c r="JH54" i="1"/>
  <c r="EZ54" i="1"/>
  <c r="JI54" i="1"/>
  <c r="FA54" i="1"/>
  <c r="IS54" i="1"/>
  <c r="EK54" i="1"/>
  <c r="IR54" i="1"/>
  <c r="EJ54" i="1"/>
  <c r="IV54" i="1"/>
  <c r="EN54" i="1"/>
  <c r="IW54" i="1"/>
  <c r="EO54" i="1"/>
  <c r="IY54" i="1"/>
  <c r="EQ54" i="1"/>
  <c r="JJ54" i="1"/>
  <c r="FB54" i="1"/>
  <c r="IU54" i="1"/>
  <c r="EM54" i="1"/>
  <c r="HC54" i="1"/>
  <c r="HD54" i="1" s="1"/>
  <c r="HE54" i="1" s="1"/>
  <c r="HF54" i="1" s="1"/>
  <c r="HG54" i="1" s="1"/>
  <c r="HH54" i="1" s="1"/>
  <c r="HI54" i="1" s="1"/>
  <c r="HJ54" i="1" s="1"/>
  <c r="HK54" i="1" s="1"/>
  <c r="HL54" i="1" s="1"/>
  <c r="HM54" i="1" s="1"/>
  <c r="HN54" i="1" s="1"/>
  <c r="HO54" i="1" s="1"/>
  <c r="HP54" i="1" s="1"/>
  <c r="HQ54" i="1" s="1"/>
  <c r="HR54" i="1" s="1"/>
  <c r="HS54" i="1" s="1"/>
  <c r="HT54" i="1" s="1"/>
  <c r="HU54" i="1" s="1"/>
  <c r="HV54" i="1" s="1"/>
  <c r="HW54" i="1" s="1"/>
  <c r="HX54" i="1" s="1"/>
  <c r="HY54" i="1" s="1"/>
  <c r="HZ54" i="1" s="1"/>
  <c r="IA54" i="1" s="1"/>
  <c r="IB54" i="1" s="1"/>
  <c r="IC54" i="1" s="1"/>
  <c r="ID54" i="1" s="1"/>
  <c r="IE54" i="1" s="1"/>
  <c r="IF54" i="1" s="1"/>
  <c r="IG54" i="1" s="1"/>
  <c r="IH54" i="1" s="1"/>
  <c r="AQ54" i="1" s="1"/>
  <c r="DY55" i="1"/>
  <c r="JR54" i="1"/>
  <c r="FJ54" i="1"/>
  <c r="FA29" i="1"/>
  <c r="ER38" i="1"/>
  <c r="ET36" i="1"/>
  <c r="EU35" i="1"/>
  <c r="EO42" i="1"/>
  <c r="ER39" i="1"/>
  <c r="EM43" i="1"/>
  <c r="EY31" i="1"/>
  <c r="EU41" i="1"/>
  <c r="ES37" i="1"/>
  <c r="EW33" i="1"/>
  <c r="EP40" i="1"/>
  <c r="FD32" i="1"/>
  <c r="FA30" i="1"/>
  <c r="FB34" i="1"/>
  <c r="FB28" i="1"/>
  <c r="FD26" i="1"/>
  <c r="EM44" i="1"/>
  <c r="FL53" i="1"/>
  <c r="DS55" i="1"/>
  <c r="GQ54" i="1"/>
  <c r="DR55" i="1"/>
  <c r="GP54" i="1"/>
  <c r="CT55" i="1"/>
  <c r="FR54" i="1"/>
  <c r="FQ54" i="1"/>
  <c r="FP54" i="1"/>
  <c r="DD55" i="1"/>
  <c r="GB54" i="1"/>
  <c r="DF55" i="1"/>
  <c r="GD54" i="1"/>
  <c r="DQ55" i="1"/>
  <c r="GO54" i="1"/>
  <c r="DX55" i="1"/>
  <c r="GV54" i="1"/>
  <c r="GT54" i="1"/>
  <c r="GU54" i="1"/>
  <c r="FZ54" i="1"/>
  <c r="FY54" i="1"/>
  <c r="FM55" i="1"/>
  <c r="FN55" i="1"/>
  <c r="DZ55" i="1"/>
  <c r="GW54" i="1"/>
  <c r="CU55" i="1"/>
  <c r="FS54" i="1"/>
  <c r="GJ56" i="1"/>
  <c r="DE55" i="1"/>
  <c r="GC54" i="1"/>
  <c r="DO55" i="1"/>
  <c r="GM54" i="1"/>
  <c r="GL54" i="1"/>
  <c r="GK54" i="1"/>
  <c r="DP55" i="1"/>
  <c r="GN54" i="1"/>
  <c r="CZ55" i="1"/>
  <c r="FX54" i="1"/>
  <c r="CY55" i="1"/>
  <c r="FW54" i="1"/>
  <c r="FU54" i="1"/>
  <c r="FV54" i="1"/>
  <c r="DC55" i="1"/>
  <c r="GA54" i="1"/>
  <c r="CA60" i="1"/>
  <c r="CN46" i="1"/>
  <c r="CI24" i="1"/>
  <c r="BT39" i="1"/>
  <c r="CB59" i="1"/>
  <c r="BR41" i="1"/>
  <c r="BH79" i="1"/>
  <c r="BX63" i="1"/>
  <c r="CO18" i="1"/>
  <c r="AP18" i="1" s="1"/>
  <c r="CG54" i="1"/>
  <c r="BW36" i="1"/>
  <c r="CN19" i="1"/>
  <c r="CD29" i="1"/>
  <c r="CF55" i="1"/>
  <c r="BQ42" i="1"/>
  <c r="CG26" i="1"/>
  <c r="BU38" i="1"/>
  <c r="CJ23" i="1"/>
  <c r="CE56" i="1"/>
  <c r="CK22" i="1"/>
  <c r="CH53" i="1"/>
  <c r="BJ77" i="1"/>
  <c r="BO44" i="1"/>
  <c r="CH25" i="1"/>
  <c r="BQ70" i="1"/>
  <c r="CD57" i="1"/>
  <c r="CK50" i="1"/>
  <c r="BO72" i="1"/>
  <c r="CI52" i="1"/>
  <c r="BF81" i="1"/>
  <c r="CB31" i="1"/>
  <c r="BN73" i="1"/>
  <c r="BS68" i="1"/>
  <c r="CF27" i="1"/>
  <c r="BY62" i="1"/>
  <c r="CM20" i="1"/>
  <c r="BV65" i="1"/>
  <c r="CC58" i="1"/>
  <c r="CL21" i="1"/>
  <c r="BM74" i="1"/>
  <c r="BR69" i="1"/>
  <c r="BI78" i="1"/>
  <c r="CC30" i="1"/>
  <c r="CL48" i="1"/>
  <c r="CJ51" i="1"/>
  <c r="BT67" i="1"/>
  <c r="BG80" i="1"/>
  <c r="BP71" i="1"/>
  <c r="BL75" i="1"/>
  <c r="CL49" i="1"/>
  <c r="BK76" i="1"/>
  <c r="BZ33" i="1"/>
  <c r="BW64" i="1"/>
  <c r="CM47" i="1"/>
  <c r="CE28" i="1"/>
  <c r="CA32" i="1"/>
  <c r="BZ61" i="1"/>
  <c r="BV37" i="1"/>
  <c r="BS40" i="1"/>
  <c r="BY34" i="1"/>
  <c r="BU66" i="1"/>
  <c r="BX35" i="1"/>
  <c r="BP43" i="1"/>
  <c r="GX55" i="1"/>
  <c r="GY55" i="1" s="1"/>
  <c r="GZ55" i="1" s="1"/>
  <c r="HA55" i="1" s="1"/>
  <c r="HB55" i="1" s="1"/>
  <c r="HC55" i="1" s="1"/>
  <c r="HD55" i="1" s="1"/>
  <c r="HE55" i="1" s="1"/>
  <c r="HF55" i="1" s="1"/>
  <c r="CP56" i="1"/>
  <c r="BE82" i="1"/>
  <c r="HG55" i="1" l="1"/>
  <c r="HH55" i="1"/>
  <c r="HI55" i="1" s="1"/>
  <c r="HJ55" i="1" s="1"/>
  <c r="HK55" i="1" s="1"/>
  <c r="HL55" i="1" s="1"/>
  <c r="HM55" i="1" s="1"/>
  <c r="HN55" i="1" s="1"/>
  <c r="HO55" i="1" s="1"/>
  <c r="HP55" i="1" s="1"/>
  <c r="HQ55" i="1" s="1"/>
  <c r="HR55" i="1" s="1"/>
  <c r="HS55" i="1" s="1"/>
  <c r="HT55" i="1" s="1"/>
  <c r="HU55" i="1" s="1"/>
  <c r="HV55" i="1" s="1"/>
  <c r="HW55" i="1" s="1"/>
  <c r="HX55" i="1" s="1"/>
  <c r="HY55" i="1" s="1"/>
  <c r="HZ55" i="1" s="1"/>
  <c r="IA55" i="1" s="1"/>
  <c r="IB55" i="1" s="1"/>
  <c r="IC55" i="1" s="1"/>
  <c r="ID55" i="1" s="1"/>
  <c r="IE55" i="1" s="1"/>
  <c r="IF55" i="1" s="1"/>
  <c r="IG55" i="1" s="1"/>
  <c r="IH55" i="1" s="1"/>
  <c r="AQ55" i="1" s="1"/>
  <c r="FK55" i="1"/>
  <c r="JS55" i="1"/>
  <c r="JQ55" i="1"/>
  <c r="FI55" i="1"/>
  <c r="IY55" i="1"/>
  <c r="EQ55" i="1"/>
  <c r="JK55" i="1"/>
  <c r="FC55" i="1"/>
  <c r="IV55" i="1"/>
  <c r="EN55" i="1"/>
  <c r="JI55" i="1"/>
  <c r="FA55" i="1"/>
  <c r="JH55" i="1"/>
  <c r="EZ55" i="1"/>
  <c r="II56" i="1"/>
  <c r="EA56" i="1"/>
  <c r="IS55" i="1"/>
  <c r="EK55" i="1"/>
  <c r="IX55" i="1"/>
  <c r="EP55" i="1"/>
  <c r="DY56" i="1"/>
  <c r="JR55" i="1"/>
  <c r="FJ55" i="1"/>
  <c r="IR55" i="1"/>
  <c r="EJ55" i="1"/>
  <c r="IN55" i="1"/>
  <c r="EF55" i="1"/>
  <c r="JJ55" i="1"/>
  <c r="FB55" i="1"/>
  <c r="IW55" i="1"/>
  <c r="EO55" i="1"/>
  <c r="IM55" i="1"/>
  <c r="EE55" i="1"/>
  <c r="JL55" i="1"/>
  <c r="FD55" i="1"/>
  <c r="EN44" i="1"/>
  <c r="FC28" i="1"/>
  <c r="FB30" i="1"/>
  <c r="EQ40" i="1"/>
  <c r="ET37" i="1"/>
  <c r="EZ31" i="1"/>
  <c r="ES39" i="1"/>
  <c r="EV35" i="1"/>
  <c r="ES38" i="1"/>
  <c r="FE26" i="1"/>
  <c r="FC34" i="1"/>
  <c r="FE32" i="1"/>
  <c r="EX33" i="1"/>
  <c r="EV41" i="1"/>
  <c r="EN43" i="1"/>
  <c r="EP42" i="1"/>
  <c r="EU36" i="1"/>
  <c r="FB29" i="1"/>
  <c r="FL54" i="1"/>
  <c r="DC56" i="1"/>
  <c r="GA55" i="1"/>
  <c r="FZ55" i="1"/>
  <c r="FY55" i="1"/>
  <c r="DP56" i="1"/>
  <c r="GN55" i="1"/>
  <c r="DZ56" i="1"/>
  <c r="JS56" i="1" s="1"/>
  <c r="GW55" i="1"/>
  <c r="DX56" i="1"/>
  <c r="GV55" i="1"/>
  <c r="GT55" i="1"/>
  <c r="GU55" i="1"/>
  <c r="DF56" i="1"/>
  <c r="GD55" i="1"/>
  <c r="DR56" i="1"/>
  <c r="GP55" i="1"/>
  <c r="FM56" i="1"/>
  <c r="FN56" i="1"/>
  <c r="CY56" i="1"/>
  <c r="FW55" i="1"/>
  <c r="FV55" i="1"/>
  <c r="FU55" i="1"/>
  <c r="DO56" i="1"/>
  <c r="GM55" i="1"/>
  <c r="GL55" i="1"/>
  <c r="GK55" i="1"/>
  <c r="CZ56" i="1"/>
  <c r="FX55" i="1"/>
  <c r="DE56" i="1"/>
  <c r="GC55" i="1"/>
  <c r="CU56" i="1"/>
  <c r="FS55" i="1"/>
  <c r="DQ56" i="1"/>
  <c r="GO55" i="1"/>
  <c r="DD56" i="1"/>
  <c r="GB55" i="1"/>
  <c r="FR55" i="1"/>
  <c r="FQ55" i="1"/>
  <c r="FP55" i="1"/>
  <c r="DS56" i="1"/>
  <c r="GQ55" i="1"/>
  <c r="BF82" i="1"/>
  <c r="BY35" i="1"/>
  <c r="BZ34" i="1"/>
  <c r="BW37" i="1"/>
  <c r="CB32" i="1"/>
  <c r="CN47" i="1"/>
  <c r="CA33" i="1"/>
  <c r="CM49" i="1"/>
  <c r="BQ71" i="1"/>
  <c r="BU67" i="1"/>
  <c r="CM48" i="1"/>
  <c r="BJ78" i="1"/>
  <c r="BN74" i="1"/>
  <c r="CD58" i="1"/>
  <c r="CN20" i="1"/>
  <c r="CG27" i="1"/>
  <c r="BO73" i="1"/>
  <c r="BG81" i="1"/>
  <c r="BP72" i="1"/>
  <c r="CE57" i="1"/>
  <c r="CI25" i="1"/>
  <c r="BK77" i="1"/>
  <c r="CL22" i="1"/>
  <c r="CF56" i="1"/>
  <c r="BV38" i="1"/>
  <c r="BR42" i="1"/>
  <c r="CE29" i="1"/>
  <c r="BX36" i="1"/>
  <c r="BI79" i="1"/>
  <c r="BS41" i="1"/>
  <c r="BU39" i="1"/>
  <c r="CO46" i="1"/>
  <c r="BQ43" i="1"/>
  <c r="BV66" i="1"/>
  <c r="BT40" i="1"/>
  <c r="CA61" i="1"/>
  <c r="CF28" i="1"/>
  <c r="BX64" i="1"/>
  <c r="BL76" i="1"/>
  <c r="BM75" i="1"/>
  <c r="BH80" i="1"/>
  <c r="CK51" i="1"/>
  <c r="CD30" i="1"/>
  <c r="BS69" i="1"/>
  <c r="CM21" i="1"/>
  <c r="BW65" i="1"/>
  <c r="BZ62" i="1"/>
  <c r="BT68" i="1"/>
  <c r="CC31" i="1"/>
  <c r="CJ52" i="1"/>
  <c r="CL50" i="1"/>
  <c r="BR70" i="1"/>
  <c r="BP44" i="1"/>
  <c r="CI53" i="1"/>
  <c r="CK23" i="1"/>
  <c r="CH26" i="1"/>
  <c r="CG55" i="1"/>
  <c r="CO19" i="1"/>
  <c r="AP19" i="1" s="1"/>
  <c r="CH54" i="1"/>
  <c r="BY63" i="1"/>
  <c r="CC59" i="1"/>
  <c r="CJ24" i="1"/>
  <c r="CB60" i="1"/>
  <c r="GX56" i="1"/>
  <c r="GY56" i="1" s="1"/>
  <c r="GZ56" i="1" s="1"/>
  <c r="HA56" i="1" s="1"/>
  <c r="HB56" i="1" s="1"/>
  <c r="BE83" i="1"/>
  <c r="HC56" i="1" l="1"/>
  <c r="HD56" i="1" s="1"/>
  <c r="HE56" i="1" s="1"/>
  <c r="HF56" i="1" s="1"/>
  <c r="HG56" i="1" s="1"/>
  <c r="HH56" i="1" s="1"/>
  <c r="HI56" i="1" s="1"/>
  <c r="HJ56" i="1" s="1"/>
  <c r="HK56" i="1" s="1"/>
  <c r="HL56" i="1" s="1"/>
  <c r="HM56" i="1" s="1"/>
  <c r="HN56" i="1" s="1"/>
  <c r="HO56" i="1" s="1"/>
  <c r="HP56" i="1" s="1"/>
  <c r="HQ56" i="1" s="1"/>
  <c r="HR56" i="1" s="1"/>
  <c r="HS56" i="1" s="1"/>
  <c r="HT56" i="1" s="1"/>
  <c r="HU56" i="1" s="1"/>
  <c r="HV56" i="1" s="1"/>
  <c r="HW56" i="1" s="1"/>
  <c r="HX56" i="1" s="1"/>
  <c r="HY56" i="1" s="1"/>
  <c r="HZ56" i="1" s="1"/>
  <c r="IA56" i="1" s="1"/>
  <c r="IB56" i="1" s="1"/>
  <c r="IC56" i="1" s="1"/>
  <c r="ID56" i="1" s="1"/>
  <c r="IE56" i="1" s="1"/>
  <c r="IF56" i="1" s="1"/>
  <c r="IG56" i="1" s="1"/>
  <c r="IH56" i="1" s="1"/>
  <c r="AQ56" i="1" s="1"/>
  <c r="JJ56" i="1"/>
  <c r="FB56" i="1"/>
  <c r="GC56" i="1"/>
  <c r="IX56" i="1"/>
  <c r="EP56" i="1"/>
  <c r="GD56" i="1"/>
  <c r="IY56" i="1"/>
  <c r="EQ56" i="1"/>
  <c r="JQ56" i="1"/>
  <c r="FI56" i="1"/>
  <c r="JI56" i="1"/>
  <c r="FA56" i="1"/>
  <c r="IV56" i="1"/>
  <c r="EN56" i="1"/>
  <c r="GQ56" i="1"/>
  <c r="JL56" i="1"/>
  <c r="FD56" i="1"/>
  <c r="GB56" i="1"/>
  <c r="IW56" i="1"/>
  <c r="EO56" i="1"/>
  <c r="IN56" i="1"/>
  <c r="EF56" i="1"/>
  <c r="FX56" i="1"/>
  <c r="IS56" i="1"/>
  <c r="EK56" i="1"/>
  <c r="JH56" i="1"/>
  <c r="EZ56" i="1"/>
  <c r="IR56" i="1"/>
  <c r="EJ56" i="1"/>
  <c r="JK56" i="1"/>
  <c r="FC56" i="1"/>
  <c r="JR56" i="1"/>
  <c r="FJ56" i="1"/>
  <c r="FC29" i="1"/>
  <c r="EQ42" i="1"/>
  <c r="EW41" i="1"/>
  <c r="FF32" i="1"/>
  <c r="FF26" i="1"/>
  <c r="EW35" i="1"/>
  <c r="FA31" i="1"/>
  <c r="ER40" i="1"/>
  <c r="FD28" i="1"/>
  <c r="EV36" i="1"/>
  <c r="EO43" i="1"/>
  <c r="EY33" i="1"/>
  <c r="FD34" i="1"/>
  <c r="ET38" i="1"/>
  <c r="ET39" i="1"/>
  <c r="EU37" i="1"/>
  <c r="FC30" i="1"/>
  <c r="EO44" i="1"/>
  <c r="GW56" i="1"/>
  <c r="FK56" i="1"/>
  <c r="FL55" i="1"/>
  <c r="AS56" i="1"/>
  <c r="FS56" i="1"/>
  <c r="FR56" i="1"/>
  <c r="FQ56" i="1"/>
  <c r="GM56" i="1"/>
  <c r="GL56" i="1"/>
  <c r="GK56" i="1"/>
  <c r="FW56" i="1"/>
  <c r="FU56" i="1"/>
  <c r="FV56" i="1"/>
  <c r="GP56" i="1"/>
  <c r="GO56" i="1"/>
  <c r="GV56" i="1"/>
  <c r="GU56" i="1"/>
  <c r="GT56" i="1"/>
  <c r="GN56" i="1"/>
  <c r="GA56" i="1"/>
  <c r="FY56" i="1"/>
  <c r="FZ56" i="1"/>
  <c r="CC60" i="1"/>
  <c r="CD59" i="1"/>
  <c r="CI54" i="1"/>
  <c r="CH55" i="1"/>
  <c r="CL23" i="1"/>
  <c r="BQ44" i="1"/>
  <c r="CM50" i="1"/>
  <c r="CD31" i="1"/>
  <c r="CA62" i="1"/>
  <c r="CN21" i="1"/>
  <c r="CE30" i="1"/>
  <c r="BI80" i="1"/>
  <c r="BM76" i="1"/>
  <c r="CG28" i="1"/>
  <c r="BU40" i="1"/>
  <c r="BR43" i="1"/>
  <c r="BV39" i="1"/>
  <c r="BJ79" i="1"/>
  <c r="BY36" i="1"/>
  <c r="BS42" i="1"/>
  <c r="CG56" i="1"/>
  <c r="BL77" i="1"/>
  <c r="CF57" i="1"/>
  <c r="BH81" i="1"/>
  <c r="CH27" i="1"/>
  <c r="CE58" i="1"/>
  <c r="BK78" i="1"/>
  <c r="BV67" i="1"/>
  <c r="CN49" i="1"/>
  <c r="CO47" i="1"/>
  <c r="BX37" i="1"/>
  <c r="BZ35" i="1"/>
  <c r="BF83" i="1"/>
  <c r="CK24" i="1"/>
  <c r="BZ63" i="1"/>
  <c r="CI26" i="1"/>
  <c r="CJ53" i="1"/>
  <c r="BS70" i="1"/>
  <c r="CK52" i="1"/>
  <c r="BU68" i="1"/>
  <c r="BX65" i="1"/>
  <c r="BT69" i="1"/>
  <c r="CL51" i="1"/>
  <c r="BN75" i="1"/>
  <c r="BY64" i="1"/>
  <c r="CB61" i="1"/>
  <c r="BW66" i="1"/>
  <c r="BT41" i="1"/>
  <c r="CF29" i="1"/>
  <c r="BW38" i="1"/>
  <c r="CM22" i="1"/>
  <c r="CJ25" i="1"/>
  <c r="BQ72" i="1"/>
  <c r="BP73" i="1"/>
  <c r="CO20" i="1"/>
  <c r="AP20" i="1" s="1"/>
  <c r="BO74" i="1"/>
  <c r="CN48" i="1"/>
  <c r="BR71" i="1"/>
  <c r="CB33" i="1"/>
  <c r="CC32" i="1"/>
  <c r="CA34" i="1"/>
  <c r="BG82" i="1"/>
  <c r="BE84" i="1"/>
  <c r="AS5" i="1" l="1"/>
  <c r="G2" i="1" s="1"/>
  <c r="EP44" i="1"/>
  <c r="EV37" i="1"/>
  <c r="EU38" i="1"/>
  <c r="EZ33" i="1"/>
  <c r="EW36" i="1"/>
  <c r="ES40" i="1"/>
  <c r="EX35" i="1"/>
  <c r="FG32" i="1"/>
  <c r="ER42" i="1"/>
  <c r="FD30" i="1"/>
  <c r="EU39" i="1"/>
  <c r="FE34" i="1"/>
  <c r="EP43" i="1"/>
  <c r="FE28" i="1"/>
  <c r="FB31" i="1"/>
  <c r="FG26" i="1"/>
  <c r="EX41" i="1"/>
  <c r="FD29" i="1"/>
  <c r="G4" i="1"/>
  <c r="FL56" i="1"/>
  <c r="BF84" i="1"/>
  <c r="BH82" i="1"/>
  <c r="CD32" i="1"/>
  <c r="BS71" i="1"/>
  <c r="BP74" i="1"/>
  <c r="BQ73" i="1"/>
  <c r="CK25" i="1"/>
  <c r="BX38" i="1"/>
  <c r="BU41" i="1"/>
  <c r="BX66" i="1"/>
  <c r="BZ64" i="1"/>
  <c r="CM51" i="1"/>
  <c r="BY65" i="1"/>
  <c r="CL52" i="1"/>
  <c r="CK53" i="1"/>
  <c r="CL24" i="1"/>
  <c r="CA35" i="1"/>
  <c r="BW67" i="1"/>
  <c r="CF58" i="1"/>
  <c r="BI81" i="1"/>
  <c r="BM77" i="1"/>
  <c r="BT42" i="1"/>
  <c r="BK79" i="1"/>
  <c r="BS43" i="1"/>
  <c r="CH28" i="1"/>
  <c r="BJ80" i="1"/>
  <c r="CO21" i="1"/>
  <c r="AP21" i="1" s="1"/>
  <c r="CE31" i="1"/>
  <c r="BR44" i="1"/>
  <c r="CI55" i="1"/>
  <c r="CE59" i="1"/>
  <c r="CB34" i="1"/>
  <c r="CC33" i="1"/>
  <c r="CO48" i="1"/>
  <c r="BR72" i="1"/>
  <c r="CN22" i="1"/>
  <c r="CG29" i="1"/>
  <c r="CC61" i="1"/>
  <c r="BO75" i="1"/>
  <c r="BU69" i="1"/>
  <c r="BV68" i="1"/>
  <c r="BT70" i="1"/>
  <c r="CJ26" i="1"/>
  <c r="CA63" i="1"/>
  <c r="BG83" i="1"/>
  <c r="BY37" i="1"/>
  <c r="CO49" i="1"/>
  <c r="BL78" i="1"/>
  <c r="CI27" i="1"/>
  <c r="CG57" i="1"/>
  <c r="CH56" i="1"/>
  <c r="BZ36" i="1"/>
  <c r="BW39" i="1"/>
  <c r="BV40" i="1"/>
  <c r="BN76" i="1"/>
  <c r="CF30" i="1"/>
  <c r="CB62" i="1"/>
  <c r="CN50" i="1"/>
  <c r="CM23" i="1"/>
  <c r="CJ54" i="1"/>
  <c r="CD60" i="1"/>
  <c r="BE85" i="1"/>
  <c r="FE29" i="1" l="1"/>
  <c r="FH26" i="1"/>
  <c r="FF28" i="1"/>
  <c r="FF34" i="1"/>
  <c r="FE30" i="1"/>
  <c r="FH32" i="1"/>
  <c r="ET40" i="1"/>
  <c r="FA33" i="1"/>
  <c r="EW37" i="1"/>
  <c r="EY41" i="1"/>
  <c r="FC31" i="1"/>
  <c r="EQ43" i="1"/>
  <c r="EV39" i="1"/>
  <c r="ES42" i="1"/>
  <c r="EY35" i="1"/>
  <c r="EX36" i="1"/>
  <c r="EV38" i="1"/>
  <c r="EQ44" i="1"/>
  <c r="BF85" i="1"/>
  <c r="CK54" i="1"/>
  <c r="CO50" i="1"/>
  <c r="CG30" i="1"/>
  <c r="BW40" i="1"/>
  <c r="CA36" i="1"/>
  <c r="CH57" i="1"/>
  <c r="BM78" i="1"/>
  <c r="BZ37" i="1"/>
  <c r="CB63" i="1"/>
  <c r="BU70" i="1"/>
  <c r="BV69" i="1"/>
  <c r="CD61" i="1"/>
  <c r="CO22" i="1"/>
  <c r="AP22" i="1" s="1"/>
  <c r="CD33" i="1"/>
  <c r="CF59" i="1"/>
  <c r="BS44" i="1"/>
  <c r="CI28" i="1"/>
  <c r="BL79" i="1"/>
  <c r="BN77" i="1"/>
  <c r="CG58" i="1"/>
  <c r="CM24" i="1"/>
  <c r="CM52" i="1"/>
  <c r="CN51" i="1"/>
  <c r="BY66" i="1"/>
  <c r="BY38" i="1"/>
  <c r="BR73" i="1"/>
  <c r="BT71" i="1"/>
  <c r="BI82" i="1"/>
  <c r="CE60" i="1"/>
  <c r="CN23" i="1"/>
  <c r="CC62" i="1"/>
  <c r="BO76" i="1"/>
  <c r="BX39" i="1"/>
  <c r="CI56" i="1"/>
  <c r="CJ27" i="1"/>
  <c r="BH83" i="1"/>
  <c r="CK26" i="1"/>
  <c r="BW68" i="1"/>
  <c r="BP75" i="1"/>
  <c r="CH29" i="1"/>
  <c r="BS72" i="1"/>
  <c r="CC34" i="1"/>
  <c r="CJ55" i="1"/>
  <c r="CF31" i="1"/>
  <c r="BK80" i="1"/>
  <c r="BT43" i="1"/>
  <c r="BU42" i="1"/>
  <c r="BJ81" i="1"/>
  <c r="BX67" i="1"/>
  <c r="CB35" i="1"/>
  <c r="CL53" i="1"/>
  <c r="BZ65" i="1"/>
  <c r="CA64" i="1"/>
  <c r="BV41" i="1"/>
  <c r="CL25" i="1"/>
  <c r="BQ74" i="1"/>
  <c r="CE32" i="1"/>
  <c r="BG84" i="1"/>
  <c r="BE86" i="1"/>
  <c r="ER44" i="1" l="1"/>
  <c r="EY36" i="1"/>
  <c r="ET42" i="1"/>
  <c r="ER43" i="1"/>
  <c r="EZ41" i="1"/>
  <c r="FB33" i="1"/>
  <c r="FI32" i="1"/>
  <c r="FG34" i="1"/>
  <c r="FI26" i="1"/>
  <c r="EW38" i="1"/>
  <c r="EZ35" i="1"/>
  <c r="EW39" i="1"/>
  <c r="FD31" i="1"/>
  <c r="EX37" i="1"/>
  <c r="EU40" i="1"/>
  <c r="FF30" i="1"/>
  <c r="FG28" i="1"/>
  <c r="FF29" i="1"/>
  <c r="BH84" i="1"/>
  <c r="BR74" i="1"/>
  <c r="BW41" i="1"/>
  <c r="CA65" i="1"/>
  <c r="CC35" i="1"/>
  <c r="BK81" i="1"/>
  <c r="BU43" i="1"/>
  <c r="CG31" i="1"/>
  <c r="CD34" i="1"/>
  <c r="BT72" i="1"/>
  <c r="BQ75" i="1"/>
  <c r="CL26" i="1"/>
  <c r="CJ56" i="1"/>
  <c r="BP76" i="1"/>
  <c r="CO23" i="1"/>
  <c r="AP23" i="1" s="1"/>
  <c r="BJ82" i="1"/>
  <c r="BS73" i="1"/>
  <c r="BZ66" i="1"/>
  <c r="CN52" i="1"/>
  <c r="CH58" i="1"/>
  <c r="BM79" i="1"/>
  <c r="CG59" i="1"/>
  <c r="BW69" i="1"/>
  <c r="CC63" i="1"/>
  <c r="BN78" i="1"/>
  <c r="CB36" i="1"/>
  <c r="CH30" i="1"/>
  <c r="CL54" i="1"/>
  <c r="BF86" i="1"/>
  <c r="CF32" i="1"/>
  <c r="CM25" i="1"/>
  <c r="CB64" i="1"/>
  <c r="CM53" i="1"/>
  <c r="BY67" i="1"/>
  <c r="BV42" i="1"/>
  <c r="BL80" i="1"/>
  <c r="CK55" i="1"/>
  <c r="CI29" i="1"/>
  <c r="BX68" i="1"/>
  <c r="BI83" i="1"/>
  <c r="CK27" i="1"/>
  <c r="BY39" i="1"/>
  <c r="CD62" i="1"/>
  <c r="CF60" i="1"/>
  <c r="BU71" i="1"/>
  <c r="BZ38" i="1"/>
  <c r="CO51" i="1"/>
  <c r="CN24" i="1"/>
  <c r="BO77" i="1"/>
  <c r="CJ28" i="1"/>
  <c r="BT44" i="1"/>
  <c r="CE33" i="1"/>
  <c r="CE61" i="1"/>
  <c r="BV70" i="1"/>
  <c r="CA37" i="1"/>
  <c r="CI57" i="1"/>
  <c r="BX40" i="1"/>
  <c r="BG85" i="1"/>
  <c r="BE87" i="1"/>
  <c r="FG29" i="1" l="1"/>
  <c r="FG30" i="1"/>
  <c r="EY37" i="1"/>
  <c r="EX39" i="1"/>
  <c r="EX38" i="1"/>
  <c r="FH34" i="1"/>
  <c r="FC33" i="1"/>
  <c r="ES43" i="1"/>
  <c r="EZ36" i="1"/>
  <c r="FH28" i="1"/>
  <c r="EV40" i="1"/>
  <c r="FE31" i="1"/>
  <c r="FA35" i="1"/>
  <c r="FJ26" i="1"/>
  <c r="FJ32" i="1"/>
  <c r="FA41" i="1"/>
  <c r="EU42" i="1"/>
  <c r="ES44" i="1"/>
  <c r="BH85" i="1"/>
  <c r="BY40" i="1"/>
  <c r="CB37" i="1"/>
  <c r="CF61" i="1"/>
  <c r="BU44" i="1"/>
  <c r="BP77" i="1"/>
  <c r="BV71" i="1"/>
  <c r="CE62" i="1"/>
  <c r="CL27" i="1"/>
  <c r="BY68" i="1"/>
  <c r="CL55" i="1"/>
  <c r="BW42" i="1"/>
  <c r="CN53" i="1"/>
  <c r="CN25" i="1"/>
  <c r="BG86" i="1"/>
  <c r="CI30" i="1"/>
  <c r="BO78" i="1"/>
  <c r="BX69" i="1"/>
  <c r="CH59" i="1"/>
  <c r="CI58" i="1"/>
  <c r="CA66" i="1"/>
  <c r="BK82" i="1"/>
  <c r="BQ76" i="1"/>
  <c r="CM26" i="1"/>
  <c r="BU72" i="1"/>
  <c r="CH31" i="1"/>
  <c r="BL81" i="1"/>
  <c r="CB65" i="1"/>
  <c r="BS74" i="1"/>
  <c r="BF87" i="1"/>
  <c r="CJ57" i="1"/>
  <c r="BW70" i="1"/>
  <c r="CF33" i="1"/>
  <c r="CK28" i="1"/>
  <c r="CO24" i="1"/>
  <c r="AP24" i="1" s="1"/>
  <c r="CA38" i="1"/>
  <c r="CG60" i="1"/>
  <c r="BZ39" i="1"/>
  <c r="BJ83" i="1"/>
  <c r="CJ29" i="1"/>
  <c r="BM80" i="1"/>
  <c r="BZ67" i="1"/>
  <c r="CC64" i="1"/>
  <c r="CG32" i="1"/>
  <c r="CM54" i="1"/>
  <c r="CC36" i="1"/>
  <c r="CD63" i="1"/>
  <c r="BN79" i="1"/>
  <c r="CO52" i="1"/>
  <c r="BT73" i="1"/>
  <c r="CK56" i="1"/>
  <c r="BR75" i="1"/>
  <c r="CE34" i="1"/>
  <c r="BV43" i="1"/>
  <c r="CD35" i="1"/>
  <c r="BX41" i="1"/>
  <c r="BI84" i="1"/>
  <c r="BE88" i="1"/>
  <c r="ET44" i="1" l="1"/>
  <c r="FB41" i="1"/>
  <c r="FK26" i="1"/>
  <c r="BB26" i="1" s="1"/>
  <c r="BB27" i="1" s="1"/>
  <c r="FF31" i="1"/>
  <c r="FI28" i="1"/>
  <c r="ET43" i="1"/>
  <c r="FI34" i="1"/>
  <c r="EY39" i="1"/>
  <c r="FH30" i="1"/>
  <c r="EV42" i="1"/>
  <c r="FK32" i="1"/>
  <c r="FB35" i="1"/>
  <c r="EW40" i="1"/>
  <c r="FA36" i="1"/>
  <c r="FD33" i="1"/>
  <c r="EY38" i="1"/>
  <c r="EZ37" i="1"/>
  <c r="FH29" i="1"/>
  <c r="BF88" i="1"/>
  <c r="BY41" i="1"/>
  <c r="BW43" i="1"/>
  <c r="BS75" i="1"/>
  <c r="CE63" i="1"/>
  <c r="CN54" i="1"/>
  <c r="CD64" i="1"/>
  <c r="BN80" i="1"/>
  <c r="BK83" i="1"/>
  <c r="CH60" i="1"/>
  <c r="CG33" i="1"/>
  <c r="CK57" i="1"/>
  <c r="BT74" i="1"/>
  <c r="BM81" i="1"/>
  <c r="BV72" i="1"/>
  <c r="BR76" i="1"/>
  <c r="CB66" i="1"/>
  <c r="CI59" i="1"/>
  <c r="BP78" i="1"/>
  <c r="BH86" i="1"/>
  <c r="CO53" i="1"/>
  <c r="CM55" i="1"/>
  <c r="CM27" i="1"/>
  <c r="BW71" i="1"/>
  <c r="BQ77" i="1"/>
  <c r="CG61" i="1"/>
  <c r="BZ40" i="1"/>
  <c r="BJ84" i="1"/>
  <c r="CE35" i="1"/>
  <c r="CF34" i="1"/>
  <c r="CL56" i="1"/>
  <c r="BU73" i="1"/>
  <c r="BO79" i="1"/>
  <c r="CD36" i="1"/>
  <c r="CH32" i="1"/>
  <c r="CA67" i="1"/>
  <c r="CK29" i="1"/>
  <c r="CA39" i="1"/>
  <c r="CB38" i="1"/>
  <c r="CL28" i="1"/>
  <c r="BX70" i="1"/>
  <c r="BG87" i="1"/>
  <c r="CC65" i="1"/>
  <c r="CI31" i="1"/>
  <c r="CN26" i="1"/>
  <c r="BL82" i="1"/>
  <c r="CJ58" i="1"/>
  <c r="BY69" i="1"/>
  <c r="CJ30" i="1"/>
  <c r="CO25" i="1"/>
  <c r="AP25" i="1" s="1"/>
  <c r="BX42" i="1"/>
  <c r="BZ68" i="1"/>
  <c r="CF62" i="1"/>
  <c r="BV44" i="1"/>
  <c r="CC37" i="1"/>
  <c r="BI85" i="1"/>
  <c r="BE89" i="1"/>
  <c r="FI29" i="1" l="1"/>
  <c r="EZ38" i="1"/>
  <c r="FB36" i="1"/>
  <c r="FC35" i="1"/>
  <c r="EW42" i="1"/>
  <c r="EZ39" i="1"/>
  <c r="EU43" i="1"/>
  <c r="FG31" i="1"/>
  <c r="FC41" i="1"/>
  <c r="FA37" i="1"/>
  <c r="FE33" i="1"/>
  <c r="EX40" i="1"/>
  <c r="FI30" i="1"/>
  <c r="FJ34" i="1"/>
  <c r="FJ28" i="1"/>
  <c r="EU44" i="1"/>
  <c r="BJ85" i="1"/>
  <c r="BW44" i="1"/>
  <c r="CA68" i="1"/>
  <c r="BZ69" i="1"/>
  <c r="BM82" i="1"/>
  <c r="CJ31" i="1"/>
  <c r="BH87" i="1"/>
  <c r="CM28" i="1"/>
  <c r="CB39" i="1"/>
  <c r="CB67" i="1"/>
  <c r="CE36" i="1"/>
  <c r="BV73" i="1"/>
  <c r="CG34" i="1"/>
  <c r="BK84" i="1"/>
  <c r="CH61" i="1"/>
  <c r="BX71" i="1"/>
  <c r="CN55" i="1"/>
  <c r="BI86" i="1"/>
  <c r="CJ59" i="1"/>
  <c r="BS76" i="1"/>
  <c r="BN81" i="1"/>
  <c r="CL57" i="1"/>
  <c r="BL83" i="1"/>
  <c r="CE64" i="1"/>
  <c r="CF63" i="1"/>
  <c r="BT75" i="1"/>
  <c r="BZ41" i="1"/>
  <c r="BF89" i="1"/>
  <c r="CD37" i="1"/>
  <c r="CG62" i="1"/>
  <c r="BY42" i="1"/>
  <c r="CK30" i="1"/>
  <c r="CK58" i="1"/>
  <c r="CO26" i="1"/>
  <c r="AP26" i="1" s="1"/>
  <c r="CD65" i="1"/>
  <c r="BY70" i="1"/>
  <c r="CC38" i="1"/>
  <c r="CL29" i="1"/>
  <c r="CI32" i="1"/>
  <c r="BP79" i="1"/>
  <c r="CM56" i="1"/>
  <c r="CF35" i="1"/>
  <c r="CA40" i="1"/>
  <c r="BR77" i="1"/>
  <c r="CN27" i="1"/>
  <c r="BQ78" i="1"/>
  <c r="CC66" i="1"/>
  <c r="BW72" i="1"/>
  <c r="BU74" i="1"/>
  <c r="CH33" i="1"/>
  <c r="CI60" i="1"/>
  <c r="BO80" i="1"/>
  <c r="CO54" i="1"/>
  <c r="BX43" i="1"/>
  <c r="BG88" i="1"/>
  <c r="BE90" i="1"/>
  <c r="EV44" i="1" l="1"/>
  <c r="FK28" i="1"/>
  <c r="BB28" i="1" s="1"/>
  <c r="FJ30" i="1"/>
  <c r="EY40" i="1"/>
  <c r="FB37" i="1"/>
  <c r="FH31" i="1"/>
  <c r="FA39" i="1"/>
  <c r="FD35" i="1"/>
  <c r="FA38" i="1"/>
  <c r="FK34" i="1"/>
  <c r="FF33" i="1"/>
  <c r="FD41" i="1"/>
  <c r="EV43" i="1"/>
  <c r="EX42" i="1"/>
  <c r="FC36" i="1"/>
  <c r="FJ29" i="1"/>
  <c r="BF90" i="1"/>
  <c r="BY43" i="1"/>
  <c r="BP80" i="1"/>
  <c r="CI33" i="1"/>
  <c r="BX72" i="1"/>
  <c r="BR78" i="1"/>
  <c r="CO27" i="1"/>
  <c r="AP27" i="1" s="1"/>
  <c r="CB40" i="1"/>
  <c r="CN56" i="1"/>
  <c r="CJ32" i="1"/>
  <c r="CD38" i="1"/>
  <c r="CE65" i="1"/>
  <c r="CL58" i="1"/>
  <c r="BZ42" i="1"/>
  <c r="CE37" i="1"/>
  <c r="CA41" i="1"/>
  <c r="CG63" i="1"/>
  <c r="BM83" i="1"/>
  <c r="BO81" i="1"/>
  <c r="CK59" i="1"/>
  <c r="CO55" i="1"/>
  <c r="CI61" i="1"/>
  <c r="CH34" i="1"/>
  <c r="CF36" i="1"/>
  <c r="CC39" i="1"/>
  <c r="BI87" i="1"/>
  <c r="BN82" i="1"/>
  <c r="BX44" i="1"/>
  <c r="BH88" i="1"/>
  <c r="CJ60" i="1"/>
  <c r="BV74" i="1"/>
  <c r="CD66" i="1"/>
  <c r="BS77" i="1"/>
  <c r="CG35" i="1"/>
  <c r="BQ79" i="1"/>
  <c r="CM29" i="1"/>
  <c r="BZ70" i="1"/>
  <c r="CL30" i="1"/>
  <c r="CH62" i="1"/>
  <c r="BG89" i="1"/>
  <c r="BU75" i="1"/>
  <c r="CF64" i="1"/>
  <c r="CM57" i="1"/>
  <c r="BT76" i="1"/>
  <c r="BJ86" i="1"/>
  <c r="BY71" i="1"/>
  <c r="BL84" i="1"/>
  <c r="BW73" i="1"/>
  <c r="CC67" i="1"/>
  <c r="CN28" i="1"/>
  <c r="CK31" i="1"/>
  <c r="CA69" i="1"/>
  <c r="CB68" i="1"/>
  <c r="BK85" i="1"/>
  <c r="BE91" i="1"/>
  <c r="FK29" i="1" l="1"/>
  <c r="BB29" i="1" s="1"/>
  <c r="EY42" i="1"/>
  <c r="FE41" i="1"/>
  <c r="FE35" i="1"/>
  <c r="FI31" i="1"/>
  <c r="EZ40" i="1"/>
  <c r="FD36" i="1"/>
  <c r="EW43" i="1"/>
  <c r="FG33" i="1"/>
  <c r="FB38" i="1"/>
  <c r="FB39" i="1"/>
  <c r="FC37" i="1"/>
  <c r="FK30" i="1"/>
  <c r="EW44" i="1"/>
  <c r="BL85" i="1"/>
  <c r="CB69" i="1"/>
  <c r="CO28" i="1"/>
  <c r="AP28" i="1" s="1"/>
  <c r="BX73" i="1"/>
  <c r="BZ71" i="1"/>
  <c r="BU76" i="1"/>
  <c r="CG64" i="1"/>
  <c r="BH89" i="1"/>
  <c r="CM30" i="1"/>
  <c r="CA70" i="1"/>
  <c r="BR79" i="1"/>
  <c r="BT77" i="1"/>
  <c r="BW74" i="1"/>
  <c r="BY44" i="1"/>
  <c r="BJ87" i="1"/>
  <c r="CG36" i="1"/>
  <c r="CJ61" i="1"/>
  <c r="CL59" i="1"/>
  <c r="BN83" i="1"/>
  <c r="CB41" i="1"/>
  <c r="CA42" i="1"/>
  <c r="CF65" i="1"/>
  <c r="CK32" i="1"/>
  <c r="CC40" i="1"/>
  <c r="BS78" i="1"/>
  <c r="CJ33" i="1"/>
  <c r="BZ43" i="1"/>
  <c r="BF91" i="1"/>
  <c r="CC68" i="1"/>
  <c r="CL31" i="1"/>
  <c r="CD67" i="1"/>
  <c r="BM84" i="1"/>
  <c r="BK86" i="1"/>
  <c r="CN57" i="1"/>
  <c r="BV75" i="1"/>
  <c r="CI62" i="1"/>
  <c r="CN29" i="1"/>
  <c r="CH35" i="1"/>
  <c r="CE66" i="1"/>
  <c r="CK60" i="1"/>
  <c r="BI88" i="1"/>
  <c r="BO82" i="1"/>
  <c r="CD39" i="1"/>
  <c r="CI34" i="1"/>
  <c r="BP81" i="1"/>
  <c r="CH63" i="1"/>
  <c r="CF37" i="1"/>
  <c r="CM58" i="1"/>
  <c r="CE38" i="1"/>
  <c r="CO56" i="1"/>
  <c r="BY72" i="1"/>
  <c r="BQ80" i="1"/>
  <c r="BG90" i="1"/>
  <c r="BE92" i="1"/>
  <c r="BB30" i="1" l="1"/>
  <c r="EX44" i="1"/>
  <c r="FD37" i="1"/>
  <c r="FC38" i="1"/>
  <c r="EX43" i="1"/>
  <c r="FJ31" i="1"/>
  <c r="EZ42" i="1"/>
  <c r="FC39" i="1"/>
  <c r="FH33" i="1"/>
  <c r="FE36" i="1"/>
  <c r="FA40" i="1"/>
  <c r="FF35" i="1"/>
  <c r="FF41" i="1"/>
  <c r="BF92" i="1"/>
  <c r="BR80" i="1"/>
  <c r="CF38" i="1"/>
  <c r="CG37" i="1"/>
  <c r="BQ81" i="1"/>
  <c r="CJ34" i="1"/>
  <c r="BP82" i="1"/>
  <c r="CL60" i="1"/>
  <c r="CI35" i="1"/>
  <c r="CJ62" i="1"/>
  <c r="CO57" i="1"/>
  <c r="BN84" i="1"/>
  <c r="CM31" i="1"/>
  <c r="BG91" i="1"/>
  <c r="CK33" i="1"/>
  <c r="CD40" i="1"/>
  <c r="CG65" i="1"/>
  <c r="CC41" i="1"/>
  <c r="CM59" i="1"/>
  <c r="CH36" i="1"/>
  <c r="BZ44" i="1"/>
  <c r="BU77" i="1"/>
  <c r="CB70" i="1"/>
  <c r="BI89" i="1"/>
  <c r="BV76" i="1"/>
  <c r="BY73" i="1"/>
  <c r="CC69" i="1"/>
  <c r="BH90" i="1"/>
  <c r="BZ72" i="1"/>
  <c r="CN58" i="1"/>
  <c r="CI63" i="1"/>
  <c r="CE39" i="1"/>
  <c r="BJ88" i="1"/>
  <c r="CF66" i="1"/>
  <c r="CO29" i="1"/>
  <c r="AP29" i="1" s="1"/>
  <c r="BW75" i="1"/>
  <c r="BL86" i="1"/>
  <c r="CE67" i="1"/>
  <c r="CD68" i="1"/>
  <c r="CA43" i="1"/>
  <c r="BT78" i="1"/>
  <c r="CL32" i="1"/>
  <c r="CB42" i="1"/>
  <c r="BO83" i="1"/>
  <c r="CK61" i="1"/>
  <c r="BK87" i="1"/>
  <c r="BX74" i="1"/>
  <c r="BS79" i="1"/>
  <c r="CN30" i="1"/>
  <c r="CH64" i="1"/>
  <c r="CA71" i="1"/>
  <c r="BM85" i="1"/>
  <c r="BE93" i="1"/>
  <c r="FG35" i="1" l="1"/>
  <c r="FF36" i="1"/>
  <c r="FD39" i="1"/>
  <c r="FA42" i="1"/>
  <c r="EY43" i="1"/>
  <c r="FE37" i="1"/>
  <c r="FG41" i="1"/>
  <c r="FB40" i="1"/>
  <c r="FI33" i="1"/>
  <c r="FK31" i="1"/>
  <c r="BB31" i="1" s="1"/>
  <c r="BB32" i="1" s="1"/>
  <c r="FD38" i="1"/>
  <c r="EY44" i="1"/>
  <c r="BN85" i="1"/>
  <c r="CB71" i="1"/>
  <c r="CO30" i="1"/>
  <c r="AP30" i="1" s="1"/>
  <c r="BY74" i="1"/>
  <c r="CL61" i="1"/>
  <c r="CC42" i="1"/>
  <c r="BU78" i="1"/>
  <c r="CE68" i="1"/>
  <c r="BM86" i="1"/>
  <c r="BK88" i="1"/>
  <c r="CJ63" i="1"/>
  <c r="BI90" i="1"/>
  <c r="BZ73" i="1"/>
  <c r="BJ89" i="1"/>
  <c r="BV77" i="1"/>
  <c r="CI36" i="1"/>
  <c r="CD41" i="1"/>
  <c r="CE40" i="1"/>
  <c r="BH91" i="1"/>
  <c r="BO84" i="1"/>
  <c r="CK62" i="1"/>
  <c r="CM60" i="1"/>
  <c r="CK34" i="1"/>
  <c r="CH37" i="1"/>
  <c r="BS80" i="1"/>
  <c r="BF93" i="1"/>
  <c r="CI64" i="1"/>
  <c r="BT79" i="1"/>
  <c r="BL87" i="1"/>
  <c r="BP83" i="1"/>
  <c r="CM32" i="1"/>
  <c r="CB43" i="1"/>
  <c r="CF67" i="1"/>
  <c r="BX75" i="1"/>
  <c r="CG66" i="1"/>
  <c r="CF39" i="1"/>
  <c r="CO58" i="1"/>
  <c r="CA72" i="1"/>
  <c r="CD69" i="1"/>
  <c r="BW76" i="1"/>
  <c r="CC70" i="1"/>
  <c r="CA44" i="1"/>
  <c r="CN59" i="1"/>
  <c r="CH65" i="1"/>
  <c r="CL33" i="1"/>
  <c r="CN31" i="1"/>
  <c r="CJ35" i="1"/>
  <c r="BQ82" i="1"/>
  <c r="BR81" i="1"/>
  <c r="CG38" i="1"/>
  <c r="BG92" i="1"/>
  <c r="BE94" i="1"/>
  <c r="EZ44" i="1" l="1"/>
  <c r="FC40" i="1"/>
  <c r="FF37" i="1"/>
  <c r="FB42" i="1"/>
  <c r="FG36" i="1"/>
  <c r="FE38" i="1"/>
  <c r="FJ33" i="1"/>
  <c r="FH41" i="1"/>
  <c r="EZ43" i="1"/>
  <c r="FE39" i="1"/>
  <c r="FH35" i="1"/>
  <c r="CI65" i="1"/>
  <c r="BX76" i="1"/>
  <c r="CG39" i="1"/>
  <c r="CC43" i="1"/>
  <c r="CM33" i="1"/>
  <c r="CO59" i="1"/>
  <c r="CD70" i="1"/>
  <c r="CE69" i="1"/>
  <c r="CH66" i="1"/>
  <c r="CG67" i="1"/>
  <c r="CN32" i="1"/>
  <c r="BM87" i="1"/>
  <c r="CJ64" i="1"/>
  <c r="BT80" i="1"/>
  <c r="CL34" i="1"/>
  <c r="CL62" i="1"/>
  <c r="BI91" i="1"/>
  <c r="CE41" i="1"/>
  <c r="BW77" i="1"/>
  <c r="CA73" i="1"/>
  <c r="BF94" i="1"/>
  <c r="CH38" i="1"/>
  <c r="BR82" i="1"/>
  <c r="CK63" i="1"/>
  <c r="CF68" i="1"/>
  <c r="CD42" i="1"/>
  <c r="BZ74" i="1"/>
  <c r="CC71" i="1"/>
  <c r="CO31" i="1"/>
  <c r="AP31" i="1" s="1"/>
  <c r="CB44" i="1"/>
  <c r="CB72" i="1"/>
  <c r="BY75" i="1"/>
  <c r="BQ83" i="1"/>
  <c r="BU79" i="1"/>
  <c r="BG93" i="1"/>
  <c r="CI37" i="1"/>
  <c r="CN60" i="1"/>
  <c r="BP84" i="1"/>
  <c r="CF40" i="1"/>
  <c r="CJ36" i="1"/>
  <c r="BK89" i="1"/>
  <c r="BJ90" i="1"/>
  <c r="BH92" i="1"/>
  <c r="BS81" i="1"/>
  <c r="CK35" i="1"/>
  <c r="BL88" i="1"/>
  <c r="BN86" i="1"/>
  <c r="BV78" i="1"/>
  <c r="CM61" i="1"/>
  <c r="BO85" i="1"/>
  <c r="BE95" i="1"/>
  <c r="FI35" i="1" l="1"/>
  <c r="FA43" i="1"/>
  <c r="FK33" i="1"/>
  <c r="BB33" i="1" s="1"/>
  <c r="BB34" i="1" s="1"/>
  <c r="FH36" i="1"/>
  <c r="FG37" i="1"/>
  <c r="FF39" i="1"/>
  <c r="FI41" i="1"/>
  <c r="FF38" i="1"/>
  <c r="FC42" i="1"/>
  <c r="FD40" i="1"/>
  <c r="FA44" i="1"/>
  <c r="BM88" i="1"/>
  <c r="BT81" i="1"/>
  <c r="CK36" i="1"/>
  <c r="CJ37" i="1"/>
  <c r="CC44" i="1"/>
  <c r="CD71" i="1"/>
  <c r="CL63" i="1"/>
  <c r="CB73" i="1"/>
  <c r="CM62" i="1"/>
  <c r="BU80" i="1"/>
  <c r="CH67" i="1"/>
  <c r="BY76" i="1"/>
  <c r="BP85" i="1"/>
  <c r="CN61" i="1"/>
  <c r="BO86" i="1"/>
  <c r="CL35" i="1"/>
  <c r="BI92" i="1"/>
  <c r="BL89" i="1"/>
  <c r="CG40" i="1"/>
  <c r="CO60" i="1"/>
  <c r="BH93" i="1"/>
  <c r="BR83" i="1"/>
  <c r="CC72" i="1"/>
  <c r="CA74" i="1"/>
  <c r="CG68" i="1"/>
  <c r="BS82" i="1"/>
  <c r="BG94" i="1"/>
  <c r="BX77" i="1"/>
  <c r="BJ91" i="1"/>
  <c r="CM34" i="1"/>
  <c r="CK64" i="1"/>
  <c r="CO32" i="1"/>
  <c r="AP32" i="1" s="1"/>
  <c r="CI66" i="1"/>
  <c r="CE70" i="1"/>
  <c r="CN33" i="1"/>
  <c r="CH39" i="1"/>
  <c r="CJ65" i="1"/>
  <c r="BF95" i="1"/>
  <c r="BW78" i="1"/>
  <c r="BK90" i="1"/>
  <c r="BQ84" i="1"/>
  <c r="BV79" i="1"/>
  <c r="BZ75" i="1"/>
  <c r="CE42" i="1"/>
  <c r="CI38" i="1"/>
  <c r="CF41" i="1"/>
  <c r="BN87" i="1"/>
  <c r="CF69" i="1"/>
  <c r="CD43" i="1"/>
  <c r="BE96" i="1"/>
  <c r="FE40" i="1" l="1"/>
  <c r="FG38" i="1"/>
  <c r="FG39" i="1"/>
  <c r="FI36" i="1"/>
  <c r="FB43" i="1"/>
  <c r="FB44" i="1"/>
  <c r="FD42" i="1"/>
  <c r="FJ41" i="1"/>
  <c r="FH37" i="1"/>
  <c r="FJ35" i="1"/>
  <c r="CE43" i="1"/>
  <c r="BO87" i="1"/>
  <c r="CJ38" i="1"/>
  <c r="CA75" i="1"/>
  <c r="BR84" i="1"/>
  <c r="BX78" i="1"/>
  <c r="CK65" i="1"/>
  <c r="CO33" i="1"/>
  <c r="AP33" i="1" s="1"/>
  <c r="CJ66" i="1"/>
  <c r="CL64" i="1"/>
  <c r="BK91" i="1"/>
  <c r="BH94" i="1"/>
  <c r="CH68" i="1"/>
  <c r="BS83" i="1"/>
  <c r="BM89" i="1"/>
  <c r="CM35" i="1"/>
  <c r="CO61" i="1"/>
  <c r="BZ76" i="1"/>
  <c r="BV80" i="1"/>
  <c r="CC73" i="1"/>
  <c r="CE71" i="1"/>
  <c r="CK37" i="1"/>
  <c r="BU81" i="1"/>
  <c r="BF96" i="1"/>
  <c r="CG69" i="1"/>
  <c r="CG41" i="1"/>
  <c r="CF42" i="1"/>
  <c r="BW79" i="1"/>
  <c r="BL90" i="1"/>
  <c r="BG95" i="1"/>
  <c r="CI39" i="1"/>
  <c r="CF70" i="1"/>
  <c r="CN34" i="1"/>
  <c r="BY77" i="1"/>
  <c r="BT82" i="1"/>
  <c r="CB74" i="1"/>
  <c r="CD72" i="1"/>
  <c r="BI93" i="1"/>
  <c r="CH40" i="1"/>
  <c r="BJ92" i="1"/>
  <c r="BP86" i="1"/>
  <c r="BQ85" i="1"/>
  <c r="CI67" i="1"/>
  <c r="CN62" i="1"/>
  <c r="CM63" i="1"/>
  <c r="CD44" i="1"/>
  <c r="CL36" i="1"/>
  <c r="BN88" i="1"/>
  <c r="BE97" i="1"/>
  <c r="FK41" i="1" l="1"/>
  <c r="FC44" i="1"/>
  <c r="FJ36" i="1"/>
  <c r="FH38" i="1"/>
  <c r="FK35" i="1"/>
  <c r="BB35" i="1" s="1"/>
  <c r="FI37" i="1"/>
  <c r="FE42" i="1"/>
  <c r="FC43" i="1"/>
  <c r="FH39" i="1"/>
  <c r="FF40" i="1"/>
  <c r="BF97" i="1"/>
  <c r="CN63" i="1"/>
  <c r="BQ86" i="1"/>
  <c r="CE72" i="1"/>
  <c r="CO34" i="1"/>
  <c r="AP34" i="1" s="1"/>
  <c r="BH95" i="1"/>
  <c r="CH41" i="1"/>
  <c r="CL37" i="1"/>
  <c r="CD73" i="1"/>
  <c r="CN35" i="1"/>
  <c r="BT83" i="1"/>
  <c r="BI94" i="1"/>
  <c r="CM64" i="1"/>
  <c r="BY78" i="1"/>
  <c r="CB75" i="1"/>
  <c r="BP87" i="1"/>
  <c r="BO88" i="1"/>
  <c r="CE44" i="1"/>
  <c r="CO62" i="1"/>
  <c r="BR85" i="1"/>
  <c r="BK92" i="1"/>
  <c r="BJ93" i="1"/>
  <c r="CC74" i="1"/>
  <c r="BZ77" i="1"/>
  <c r="CJ39" i="1"/>
  <c r="BM90" i="1"/>
  <c r="CG42" i="1"/>
  <c r="CH69" i="1"/>
  <c r="BV81" i="1"/>
  <c r="CF71" i="1"/>
  <c r="BW80" i="1"/>
  <c r="BN89" i="1"/>
  <c r="CM36" i="1"/>
  <c r="CJ67" i="1"/>
  <c r="CI40" i="1"/>
  <c r="BU82" i="1"/>
  <c r="CG70" i="1"/>
  <c r="BX79" i="1"/>
  <c r="BG96" i="1"/>
  <c r="CA76" i="1"/>
  <c r="CI68" i="1"/>
  <c r="BL91" i="1"/>
  <c r="CK66" i="1"/>
  <c r="CL65" i="1"/>
  <c r="BS84" i="1"/>
  <c r="CK38" i="1"/>
  <c r="CF43" i="1"/>
  <c r="BE98" i="1"/>
  <c r="FG40" i="1" l="1"/>
  <c r="FD43" i="1"/>
  <c r="FJ37" i="1"/>
  <c r="FI38" i="1"/>
  <c r="FD44" i="1"/>
  <c r="FI39" i="1"/>
  <c r="FF42" i="1"/>
  <c r="FK36" i="1"/>
  <c r="BB36" i="1" s="1"/>
  <c r="BT84" i="1"/>
  <c r="CJ68" i="1"/>
  <c r="CH70" i="1"/>
  <c r="CJ40" i="1"/>
  <c r="BX80" i="1"/>
  <c r="CH42" i="1"/>
  <c r="CD74" i="1"/>
  <c r="BP88" i="1"/>
  <c r="CC75" i="1"/>
  <c r="BJ94" i="1"/>
  <c r="CO35" i="1"/>
  <c r="AP35" i="1" s="1"/>
  <c r="CM37" i="1"/>
  <c r="BI95" i="1"/>
  <c r="CF72" i="1"/>
  <c r="CO63" i="1"/>
  <c r="BF98" i="1"/>
  <c r="CL38" i="1"/>
  <c r="CM65" i="1"/>
  <c r="BM91" i="1"/>
  <c r="CB76" i="1"/>
  <c r="BY79" i="1"/>
  <c r="BV82" i="1"/>
  <c r="CK67" i="1"/>
  <c r="BO89" i="1"/>
  <c r="CG43" i="1"/>
  <c r="CL66" i="1"/>
  <c r="BH96" i="1"/>
  <c r="CN36" i="1"/>
  <c r="BW81" i="1"/>
  <c r="CK39" i="1"/>
  <c r="BL92" i="1"/>
  <c r="CG71" i="1"/>
  <c r="CI69" i="1"/>
  <c r="BN90" i="1"/>
  <c r="CA77" i="1"/>
  <c r="BK93" i="1"/>
  <c r="BS85" i="1"/>
  <c r="CF44" i="1"/>
  <c r="BQ87" i="1"/>
  <c r="BZ78" i="1"/>
  <c r="CN64" i="1"/>
  <c r="BU83" i="1"/>
  <c r="CE73" i="1"/>
  <c r="CI41" i="1"/>
  <c r="BR86" i="1"/>
  <c r="BG97" i="1"/>
  <c r="BE99" i="1"/>
  <c r="FJ39" i="1" l="1"/>
  <c r="FJ38" i="1"/>
  <c r="FE43" i="1"/>
  <c r="FG42" i="1"/>
  <c r="FE44" i="1"/>
  <c r="FK37" i="1"/>
  <c r="BB37" i="1" s="1"/>
  <c r="FH40" i="1"/>
  <c r="BF99" i="1"/>
  <c r="CJ41" i="1"/>
  <c r="CA78" i="1"/>
  <c r="BL93" i="1"/>
  <c r="CH71" i="1"/>
  <c r="CO36" i="1"/>
  <c r="AP36" i="1" s="1"/>
  <c r="BP89" i="1"/>
  <c r="CC76" i="1"/>
  <c r="BG98" i="1"/>
  <c r="CN37" i="1"/>
  <c r="BQ88" i="1"/>
  <c r="CI42" i="1"/>
  <c r="CK40" i="1"/>
  <c r="CK68" i="1"/>
  <c r="BH97" i="1"/>
  <c r="CF73" i="1"/>
  <c r="CO64" i="1"/>
  <c r="BR87" i="1"/>
  <c r="BT85" i="1"/>
  <c r="CB77" i="1"/>
  <c r="CJ69" i="1"/>
  <c r="BM92" i="1"/>
  <c r="BX81" i="1"/>
  <c r="BI96" i="1"/>
  <c r="CH43" i="1"/>
  <c r="CL67" i="1"/>
  <c r="BZ79" i="1"/>
  <c r="BN91" i="1"/>
  <c r="CM38" i="1"/>
  <c r="BJ95" i="1"/>
  <c r="CD75" i="1"/>
  <c r="BS86" i="1"/>
  <c r="BV83" i="1"/>
  <c r="CG44" i="1"/>
  <c r="BO90" i="1"/>
  <c r="CL39" i="1"/>
  <c r="CM66" i="1"/>
  <c r="BW82" i="1"/>
  <c r="CN65" i="1"/>
  <c r="CG72" i="1"/>
  <c r="BK94" i="1"/>
  <c r="CE74" i="1"/>
  <c r="BY80" i="1"/>
  <c r="CI70" i="1"/>
  <c r="BU84" i="1"/>
  <c r="BE100" i="1"/>
  <c r="FI40" i="1" l="1"/>
  <c r="FF44" i="1"/>
  <c r="FK38" i="1"/>
  <c r="BB38" i="1" s="1"/>
  <c r="FH42" i="1"/>
  <c r="FF43" i="1"/>
  <c r="FK39" i="1"/>
  <c r="BV84" i="1"/>
  <c r="BL94" i="1"/>
  <c r="CN66" i="1"/>
  <c r="BP90" i="1"/>
  <c r="CE75" i="1"/>
  <c r="BO91" i="1"/>
  <c r="BJ96" i="1"/>
  <c r="CC77" i="1"/>
  <c r="CG73" i="1"/>
  <c r="CL68" i="1"/>
  <c r="CJ42" i="1"/>
  <c r="CO37" i="1"/>
  <c r="AP37" i="1" s="1"/>
  <c r="CD76" i="1"/>
  <c r="BM93" i="1"/>
  <c r="CK41" i="1"/>
  <c r="BF100" i="1"/>
  <c r="CJ70" i="1"/>
  <c r="CF74" i="1"/>
  <c r="CH72" i="1"/>
  <c r="BX82" i="1"/>
  <c r="CM39" i="1"/>
  <c r="CH44" i="1"/>
  <c r="BT86" i="1"/>
  <c r="BZ80" i="1"/>
  <c r="CO65" i="1"/>
  <c r="BW83" i="1"/>
  <c r="BK95" i="1"/>
  <c r="CM67" i="1"/>
  <c r="BN92" i="1"/>
  <c r="BS87" i="1"/>
  <c r="CN38" i="1"/>
  <c r="CA79" i="1"/>
  <c r="CI43" i="1"/>
  <c r="BY81" i="1"/>
  <c r="CK69" i="1"/>
  <c r="BU85" i="1"/>
  <c r="BI97" i="1"/>
  <c r="CL40" i="1"/>
  <c r="BR88" i="1"/>
  <c r="BH98" i="1"/>
  <c r="BQ89" i="1"/>
  <c r="CI71" i="1"/>
  <c r="CB78" i="1"/>
  <c r="BG99" i="1"/>
  <c r="BE101" i="1"/>
  <c r="BB39" i="1" l="1"/>
  <c r="FG43" i="1"/>
  <c r="FG44" i="1"/>
  <c r="FI42" i="1"/>
  <c r="FJ40" i="1"/>
  <c r="BH99" i="1"/>
  <c r="BI98" i="1"/>
  <c r="CM40" i="1"/>
  <c r="BZ81" i="1"/>
  <c r="CB79" i="1"/>
  <c r="BT87" i="1"/>
  <c r="CN67" i="1"/>
  <c r="BX83" i="1"/>
  <c r="CA80" i="1"/>
  <c r="BY82" i="1"/>
  <c r="CG74" i="1"/>
  <c r="BG100" i="1"/>
  <c r="BN93" i="1"/>
  <c r="CE76" i="1"/>
  <c r="CK42" i="1"/>
  <c r="CH73" i="1"/>
  <c r="BK96" i="1"/>
  <c r="CF75" i="1"/>
  <c r="CO66" i="1"/>
  <c r="BW84" i="1"/>
  <c r="BF101" i="1"/>
  <c r="CC78" i="1"/>
  <c r="BR89" i="1"/>
  <c r="BS88" i="1"/>
  <c r="BJ97" i="1"/>
  <c r="CL69" i="1"/>
  <c r="CJ43" i="1"/>
  <c r="CO38" i="1"/>
  <c r="AP38" i="1" s="1"/>
  <c r="BO92" i="1"/>
  <c r="BL95" i="1"/>
  <c r="BU86" i="1"/>
  <c r="CN39" i="1"/>
  <c r="CI72" i="1"/>
  <c r="CK70" i="1"/>
  <c r="CL41" i="1"/>
  <c r="CM68" i="1"/>
  <c r="CD77" i="1"/>
  <c r="BP91" i="1"/>
  <c r="BQ90" i="1"/>
  <c r="BM94" i="1"/>
  <c r="CJ71" i="1"/>
  <c r="BV85" i="1"/>
  <c r="CI44" i="1"/>
  <c r="BE102" i="1"/>
  <c r="FK40" i="1" l="1"/>
  <c r="BB40" i="1" s="1"/>
  <c r="BB41" i="1" s="1"/>
  <c r="FJ42" i="1"/>
  <c r="FH44" i="1"/>
  <c r="FH43" i="1"/>
  <c r="CK71" i="1"/>
  <c r="CL70" i="1"/>
  <c r="BM95" i="1"/>
  <c r="BT88" i="1"/>
  <c r="CG75" i="1"/>
  <c r="BH100" i="1"/>
  <c r="BY83" i="1"/>
  <c r="BJ98" i="1"/>
  <c r="CJ44" i="1"/>
  <c r="CE77" i="1"/>
  <c r="CM69" i="1"/>
  <c r="BX84" i="1"/>
  <c r="CI73" i="1"/>
  <c r="BZ82" i="1"/>
  <c r="CA81" i="1"/>
  <c r="BW85" i="1"/>
  <c r="BQ91" i="1"/>
  <c r="CM41" i="1"/>
  <c r="BV86" i="1"/>
  <c r="BR90" i="1"/>
  <c r="CO39" i="1"/>
  <c r="AP39" i="1" s="1"/>
  <c r="CD78" i="1"/>
  <c r="CF76" i="1"/>
  <c r="BU87" i="1"/>
  <c r="BF102" i="1"/>
  <c r="BN94" i="1"/>
  <c r="CN68" i="1"/>
  <c r="CJ72" i="1"/>
  <c r="BP92" i="1"/>
  <c r="CK43" i="1"/>
  <c r="BK97" i="1"/>
  <c r="BS89" i="1"/>
  <c r="BG101" i="1"/>
  <c r="BL96" i="1"/>
  <c r="CL42" i="1"/>
  <c r="BO93" i="1"/>
  <c r="CH74" i="1"/>
  <c r="CB80" i="1"/>
  <c r="CO67" i="1"/>
  <c r="CC79" i="1"/>
  <c r="CN40" i="1"/>
  <c r="BI99" i="1"/>
  <c r="BE103" i="1"/>
  <c r="FI43" i="1" l="1"/>
  <c r="FK42" i="1"/>
  <c r="BB42" i="1" s="1"/>
  <c r="FI44" i="1"/>
  <c r="CM42" i="1"/>
  <c r="BL97" i="1"/>
  <c r="CO68" i="1"/>
  <c r="CG76" i="1"/>
  <c r="BS90" i="1"/>
  <c r="BX85" i="1"/>
  <c r="CA82" i="1"/>
  <c r="BY84" i="1"/>
  <c r="CF77" i="1"/>
  <c r="BK98" i="1"/>
  <c r="BI100" i="1"/>
  <c r="BU88" i="1"/>
  <c r="CM70" i="1"/>
  <c r="BJ99" i="1"/>
  <c r="CD79" i="1"/>
  <c r="CC80" i="1"/>
  <c r="BP93" i="1"/>
  <c r="BM96" i="1"/>
  <c r="BF103" i="1"/>
  <c r="CO40" i="1"/>
  <c r="AP40" i="1" s="1"/>
  <c r="CI74" i="1"/>
  <c r="BH101" i="1"/>
  <c r="BQ92" i="1"/>
  <c r="BG102" i="1"/>
  <c r="CN41" i="1"/>
  <c r="BT89" i="1"/>
  <c r="CL43" i="1"/>
  <c r="CK72" i="1"/>
  <c r="BO94" i="1"/>
  <c r="BV87" i="1"/>
  <c r="CE78" i="1"/>
  <c r="BW86" i="1"/>
  <c r="BR91" i="1"/>
  <c r="CB81" i="1"/>
  <c r="CJ73" i="1"/>
  <c r="CN69" i="1"/>
  <c r="CK44" i="1"/>
  <c r="BZ83" i="1"/>
  <c r="CH75" i="1"/>
  <c r="BN95" i="1"/>
  <c r="CL71" i="1"/>
  <c r="BE104" i="1"/>
  <c r="FJ44" i="1" l="1"/>
  <c r="FJ43" i="1"/>
  <c r="CM71" i="1"/>
  <c r="CL44" i="1"/>
  <c r="BS91" i="1"/>
  <c r="BW87" i="1"/>
  <c r="BU89" i="1"/>
  <c r="BI101" i="1"/>
  <c r="BN96" i="1"/>
  <c r="BV88" i="1"/>
  <c r="BZ84" i="1"/>
  <c r="CH76" i="1"/>
  <c r="BM97" i="1"/>
  <c r="CI75" i="1"/>
  <c r="CK73" i="1"/>
  <c r="CL72" i="1"/>
  <c r="BH102" i="1"/>
  <c r="CD80" i="1"/>
  <c r="BK99" i="1"/>
  <c r="BL98" i="1"/>
  <c r="BY85" i="1"/>
  <c r="BF104" i="1"/>
  <c r="BO95" i="1"/>
  <c r="CA83" i="1"/>
  <c r="CO69" i="1"/>
  <c r="CC81" i="1"/>
  <c r="BX86" i="1"/>
  <c r="CF78" i="1"/>
  <c r="BP94" i="1"/>
  <c r="CM43" i="1"/>
  <c r="CO41" i="1"/>
  <c r="AP41" i="1" s="1"/>
  <c r="BR92" i="1"/>
  <c r="CJ74" i="1"/>
  <c r="BG103" i="1"/>
  <c r="BQ93" i="1"/>
  <c r="CE79" i="1"/>
  <c r="CN70" i="1"/>
  <c r="BJ100" i="1"/>
  <c r="CG77" i="1"/>
  <c r="CB82" i="1"/>
  <c r="BT90" i="1"/>
  <c r="CN42" i="1"/>
  <c r="BE105" i="1"/>
  <c r="FK44" i="1" l="1"/>
  <c r="FK43" i="1"/>
  <c r="BB43" i="1" s="1"/>
  <c r="BB44" i="1" s="1"/>
  <c r="BF105" i="1"/>
  <c r="BU90" i="1"/>
  <c r="CH77" i="1"/>
  <c r="CO70" i="1"/>
  <c r="BR93" i="1"/>
  <c r="CK74" i="1"/>
  <c r="BQ94" i="1"/>
  <c r="BY86" i="1"/>
  <c r="BP95" i="1"/>
  <c r="BZ85" i="1"/>
  <c r="BL99" i="1"/>
  <c r="CM72" i="1"/>
  <c r="CJ75" i="1"/>
  <c r="CI76" i="1"/>
  <c r="BW88" i="1"/>
  <c r="BJ101" i="1"/>
  <c r="BX87" i="1"/>
  <c r="CM44" i="1"/>
  <c r="CO42" i="1"/>
  <c r="AP42" i="1" s="1"/>
  <c r="CC82" i="1"/>
  <c r="BK100" i="1"/>
  <c r="CF79" i="1"/>
  <c r="BH103" i="1"/>
  <c r="BS92" i="1"/>
  <c r="CN43" i="1"/>
  <c r="CG78" i="1"/>
  <c r="CD81" i="1"/>
  <c r="CB83" i="1"/>
  <c r="BG104" i="1"/>
  <c r="BM98" i="1"/>
  <c r="CE80" i="1"/>
  <c r="BI102" i="1"/>
  <c r="CL73" i="1"/>
  <c r="BN97" i="1"/>
  <c r="CA84" i="1"/>
  <c r="BO96" i="1"/>
  <c r="BV89" i="1"/>
  <c r="BT91" i="1"/>
  <c r="CN71" i="1"/>
  <c r="BE106" i="1"/>
  <c r="BB45" i="1" l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B199" i="1" s="1"/>
  <c r="BB200" i="1" s="1"/>
  <c r="BB201" i="1" s="1"/>
  <c r="BB202" i="1" s="1"/>
  <c r="BB203" i="1" s="1"/>
  <c r="BB204" i="1" s="1"/>
  <c r="BB205" i="1" s="1"/>
  <c r="BB206" i="1" s="1"/>
  <c r="BB207" i="1" s="1"/>
  <c r="BB208" i="1" s="1"/>
  <c r="BB209" i="1" s="1"/>
  <c r="BB210" i="1" s="1"/>
  <c r="BB211" i="1" s="1"/>
  <c r="BB212" i="1" s="1"/>
  <c r="BB213" i="1" s="1"/>
  <c r="BB214" i="1" s="1"/>
  <c r="BB215" i="1" s="1"/>
  <c r="BB216" i="1" s="1"/>
  <c r="BB217" i="1" s="1"/>
  <c r="BB218" i="1" s="1"/>
  <c r="BB219" i="1" s="1"/>
  <c r="BB220" i="1" s="1"/>
  <c r="BB221" i="1" s="1"/>
  <c r="BB222" i="1" s="1"/>
  <c r="BB223" i="1" s="1"/>
  <c r="BB224" i="1" s="1"/>
  <c r="BB225" i="1" s="1"/>
  <c r="BB226" i="1" s="1"/>
  <c r="BB227" i="1" s="1"/>
  <c r="BB228" i="1" s="1"/>
  <c r="BB229" i="1" s="1"/>
  <c r="BB230" i="1" s="1"/>
  <c r="BB231" i="1" s="1"/>
  <c r="BB232" i="1" s="1"/>
  <c r="BB233" i="1" s="1"/>
  <c r="BB234" i="1" s="1"/>
  <c r="BB235" i="1" s="1"/>
  <c r="BB236" i="1" s="1"/>
  <c r="BB237" i="1" s="1"/>
  <c r="BB238" i="1" s="1"/>
  <c r="BB239" i="1" s="1"/>
  <c r="BB240" i="1" s="1"/>
  <c r="BB241" i="1" s="1"/>
  <c r="BB242" i="1" s="1"/>
  <c r="BB243" i="1" s="1"/>
  <c r="BB244" i="1" s="1"/>
  <c r="BB245" i="1" s="1"/>
  <c r="BB246" i="1" s="1"/>
  <c r="BB247" i="1" s="1"/>
  <c r="BB248" i="1" s="1"/>
  <c r="BB249" i="1" s="1"/>
  <c r="BB250" i="1" s="1"/>
  <c r="BB251" i="1" s="1"/>
  <c r="BB252" i="1" s="1"/>
  <c r="BB253" i="1" s="1"/>
  <c r="BB254" i="1" s="1"/>
  <c r="BB255" i="1" s="1"/>
  <c r="BB256" i="1" s="1"/>
  <c r="BB257" i="1" s="1"/>
  <c r="BB258" i="1" s="1"/>
  <c r="BB259" i="1" s="1"/>
  <c r="BB260" i="1" s="1"/>
  <c r="BB261" i="1" s="1"/>
  <c r="BB262" i="1" s="1"/>
  <c r="BB263" i="1" s="1"/>
  <c r="BB264" i="1" s="1"/>
  <c r="BB265" i="1" s="1"/>
  <c r="BB266" i="1" s="1"/>
  <c r="BB267" i="1" s="1"/>
  <c r="BB268" i="1" s="1"/>
  <c r="BB269" i="1" s="1"/>
  <c r="BB270" i="1" s="1"/>
  <c r="BB271" i="1" s="1"/>
  <c r="BB272" i="1" s="1"/>
  <c r="BB273" i="1" s="1"/>
  <c r="BB274" i="1" s="1"/>
  <c r="BB275" i="1" s="1"/>
  <c r="BB276" i="1" s="1"/>
  <c r="BB277" i="1" s="1"/>
  <c r="BB278" i="1" s="1"/>
  <c r="BB279" i="1" s="1"/>
  <c r="BB280" i="1" s="1"/>
  <c r="BB281" i="1" s="1"/>
  <c r="BB282" i="1" s="1"/>
  <c r="BB283" i="1" s="1"/>
  <c r="BB284" i="1" s="1"/>
  <c r="BB285" i="1" s="1"/>
  <c r="BB286" i="1" s="1"/>
  <c r="BB287" i="1" s="1"/>
  <c r="BB288" i="1" s="1"/>
  <c r="BB289" i="1" s="1"/>
  <c r="BB290" i="1" s="1"/>
  <c r="BB291" i="1" s="1"/>
  <c r="BB292" i="1" s="1"/>
  <c r="BB293" i="1" s="1"/>
  <c r="BB294" i="1" s="1"/>
  <c r="BB295" i="1" s="1"/>
  <c r="BB296" i="1" s="1"/>
  <c r="BB297" i="1" s="1"/>
  <c r="BB298" i="1" s="1"/>
  <c r="BB299" i="1" s="1"/>
  <c r="BB300" i="1" s="1"/>
  <c r="BB301" i="1" s="1"/>
  <c r="BB302" i="1" s="1"/>
  <c r="BB303" i="1" s="1"/>
  <c r="BB304" i="1" s="1"/>
  <c r="BB305" i="1" s="1"/>
  <c r="BB306" i="1" s="1"/>
  <c r="BB307" i="1" s="1"/>
  <c r="AA2" i="1"/>
  <c r="BW89" i="1"/>
  <c r="CB84" i="1"/>
  <c r="CF80" i="1"/>
  <c r="CE81" i="1"/>
  <c r="BI103" i="1"/>
  <c r="BX88" i="1"/>
  <c r="BM99" i="1"/>
  <c r="BR94" i="1"/>
  <c r="CL74" i="1"/>
  <c r="BV90" i="1"/>
  <c r="BF106" i="1"/>
  <c r="BU91" i="1"/>
  <c r="BP96" i="1"/>
  <c r="BO97" i="1"/>
  <c r="BJ102" i="1"/>
  <c r="BN98" i="1"/>
  <c r="CC83" i="1"/>
  <c r="CH78" i="1"/>
  <c r="BT92" i="1"/>
  <c r="CG79" i="1"/>
  <c r="CD82" i="1"/>
  <c r="CN44" i="1"/>
  <c r="BK101" i="1"/>
  <c r="CJ76" i="1"/>
  <c r="CN72" i="1"/>
  <c r="CA85" i="1"/>
  <c r="CO71" i="1"/>
  <c r="CM73" i="1"/>
  <c r="BH104" i="1"/>
  <c r="CO43" i="1"/>
  <c r="AP43" i="1" s="1"/>
  <c r="BL100" i="1"/>
  <c r="BY87" i="1"/>
  <c r="CK75" i="1"/>
  <c r="BQ95" i="1"/>
  <c r="BZ86" i="1"/>
  <c r="BS93" i="1"/>
  <c r="CI77" i="1"/>
  <c r="BG105" i="1"/>
  <c r="BE107" i="1"/>
  <c r="CJ77" i="1" l="1"/>
  <c r="CL75" i="1"/>
  <c r="BL101" i="1"/>
  <c r="BU92" i="1"/>
  <c r="CD83" i="1"/>
  <c r="BQ96" i="1"/>
  <c r="CM74" i="1"/>
  <c r="CC84" i="1"/>
  <c r="BH105" i="1"/>
  <c r="BT93" i="1"/>
  <c r="BF107" i="1"/>
  <c r="CA86" i="1"/>
  <c r="BM100" i="1"/>
  <c r="BI104" i="1"/>
  <c r="CO72" i="1"/>
  <c r="CE82" i="1"/>
  <c r="BK102" i="1"/>
  <c r="BG106" i="1"/>
  <c r="BN99" i="1"/>
  <c r="CF81" i="1"/>
  <c r="BR95" i="1"/>
  <c r="BZ87" i="1"/>
  <c r="CN73" i="1"/>
  <c r="CB85" i="1"/>
  <c r="CK76" i="1"/>
  <c r="CO44" i="1"/>
  <c r="AP44" i="1" s="1"/>
  <c r="CH79" i="1"/>
  <c r="CI78" i="1"/>
  <c r="BO98" i="1"/>
  <c r="BP97" i="1"/>
  <c r="BV91" i="1"/>
  <c r="BW90" i="1"/>
  <c r="BS94" i="1"/>
  <c r="BY88" i="1"/>
  <c r="BJ103" i="1"/>
  <c r="CG80" i="1"/>
  <c r="BX89" i="1"/>
  <c r="BE108" i="1"/>
  <c r="AP45" i="1" l="1"/>
  <c r="AP46" i="1" s="1"/>
  <c r="AP47" i="1" s="1"/>
  <c r="AP48" i="1" s="1"/>
  <c r="AP49" i="1" s="1"/>
  <c r="AP50" i="1" s="1"/>
  <c r="AP51" i="1" s="1"/>
  <c r="AP52" i="1" s="1"/>
  <c r="AP53" i="1" s="1"/>
  <c r="AP54" i="1" s="1"/>
  <c r="AP55" i="1" s="1"/>
  <c r="AP56" i="1" s="1"/>
  <c r="AP57" i="1" s="1"/>
  <c r="AP58" i="1" s="1"/>
  <c r="AP59" i="1" s="1"/>
  <c r="AP60" i="1" s="1"/>
  <c r="AP61" i="1" s="1"/>
  <c r="AP62" i="1" s="1"/>
  <c r="AP63" i="1" s="1"/>
  <c r="AP64" i="1" s="1"/>
  <c r="AP65" i="1" s="1"/>
  <c r="AP66" i="1" s="1"/>
  <c r="AP67" i="1" s="1"/>
  <c r="AP68" i="1" s="1"/>
  <c r="AP69" i="1" s="1"/>
  <c r="AP70" i="1" s="1"/>
  <c r="AP71" i="1" s="1"/>
  <c r="AP72" i="1" s="1"/>
  <c r="AP73" i="1" s="1"/>
  <c r="AP74" i="1" s="1"/>
  <c r="AP75" i="1" s="1"/>
  <c r="AP76" i="1" s="1"/>
  <c r="AP77" i="1" s="1"/>
  <c r="AP78" i="1" s="1"/>
  <c r="AP79" i="1" s="1"/>
  <c r="AP80" i="1" s="1"/>
  <c r="AP81" i="1" s="1"/>
  <c r="AP82" i="1" s="1"/>
  <c r="AP83" i="1" s="1"/>
  <c r="AP84" i="1" s="1"/>
  <c r="AP85" i="1" s="1"/>
  <c r="AP86" i="1" s="1"/>
  <c r="AP87" i="1" s="1"/>
  <c r="AP88" i="1" s="1"/>
  <c r="AP89" i="1" s="1"/>
  <c r="AP90" i="1" s="1"/>
  <c r="AP91" i="1" s="1"/>
  <c r="AP92" i="1" s="1"/>
  <c r="AP93" i="1" s="1"/>
  <c r="AP94" i="1" s="1"/>
  <c r="AP95" i="1" s="1"/>
  <c r="AP96" i="1" s="1"/>
  <c r="AP97" i="1" s="1"/>
  <c r="AP98" i="1" s="1"/>
  <c r="AP99" i="1" s="1"/>
  <c r="AP100" i="1" s="1"/>
  <c r="AP101" i="1" s="1"/>
  <c r="AP102" i="1" s="1"/>
  <c r="AP103" i="1" s="1"/>
  <c r="AP104" i="1" s="1"/>
  <c r="AP105" i="1" s="1"/>
  <c r="AP106" i="1" s="1"/>
  <c r="AP107" i="1" s="1"/>
  <c r="AP108" i="1" s="1"/>
  <c r="AP109" i="1" s="1"/>
  <c r="AP110" i="1" s="1"/>
  <c r="AP111" i="1" s="1"/>
  <c r="AP112" i="1" s="1"/>
  <c r="AP113" i="1" s="1"/>
  <c r="AP114" i="1" s="1"/>
  <c r="AP115" i="1" s="1"/>
  <c r="AP116" i="1" s="1"/>
  <c r="AP117" i="1" s="1"/>
  <c r="AP118" i="1" s="1"/>
  <c r="AP119" i="1" s="1"/>
  <c r="AP120" i="1" s="1"/>
  <c r="AP121" i="1" s="1"/>
  <c r="AP122" i="1" s="1"/>
  <c r="AP123" i="1" s="1"/>
  <c r="AP124" i="1" s="1"/>
  <c r="AP125" i="1" s="1"/>
  <c r="AP126" i="1" s="1"/>
  <c r="AP127" i="1" s="1"/>
  <c r="AP128" i="1" s="1"/>
  <c r="AP129" i="1" s="1"/>
  <c r="AP130" i="1" s="1"/>
  <c r="AP131" i="1" s="1"/>
  <c r="AP132" i="1" s="1"/>
  <c r="AP133" i="1" s="1"/>
  <c r="AP134" i="1" s="1"/>
  <c r="AP135" i="1" s="1"/>
  <c r="AP136" i="1" s="1"/>
  <c r="AP137" i="1" s="1"/>
  <c r="AP138" i="1" s="1"/>
  <c r="AP139" i="1" s="1"/>
  <c r="AP140" i="1" s="1"/>
  <c r="AP141" i="1" s="1"/>
  <c r="AP142" i="1" s="1"/>
  <c r="AP143" i="1" s="1"/>
  <c r="AP144" i="1" s="1"/>
  <c r="AP145" i="1" s="1"/>
  <c r="AP146" i="1" s="1"/>
  <c r="AP147" i="1" s="1"/>
  <c r="AP148" i="1" s="1"/>
  <c r="AP149" i="1" s="1"/>
  <c r="AP150" i="1" s="1"/>
  <c r="AP151" i="1" s="1"/>
  <c r="AP152" i="1" s="1"/>
  <c r="AP153" i="1" s="1"/>
  <c r="AP154" i="1" s="1"/>
  <c r="AP155" i="1" s="1"/>
  <c r="AP156" i="1" s="1"/>
  <c r="AP157" i="1" s="1"/>
  <c r="AP158" i="1" s="1"/>
  <c r="AP159" i="1" s="1"/>
  <c r="AP160" i="1" s="1"/>
  <c r="AP161" i="1" s="1"/>
  <c r="AP162" i="1" s="1"/>
  <c r="AP163" i="1" s="1"/>
  <c r="AP164" i="1" s="1"/>
  <c r="AP165" i="1" s="1"/>
  <c r="AP166" i="1" s="1"/>
  <c r="AP167" i="1" s="1"/>
  <c r="AP168" i="1" s="1"/>
  <c r="AP169" i="1" s="1"/>
  <c r="AP170" i="1" s="1"/>
  <c r="AP171" i="1" s="1"/>
  <c r="AP172" i="1" s="1"/>
  <c r="AP173" i="1" s="1"/>
  <c r="AP174" i="1" s="1"/>
  <c r="AP175" i="1" s="1"/>
  <c r="AP176" i="1" s="1"/>
  <c r="AP177" i="1" s="1"/>
  <c r="AP178" i="1" s="1"/>
  <c r="AP179" i="1" s="1"/>
  <c r="AP180" i="1" s="1"/>
  <c r="AP181" i="1" s="1"/>
  <c r="AP182" i="1" s="1"/>
  <c r="AP183" i="1" s="1"/>
  <c r="AP184" i="1" s="1"/>
  <c r="AP185" i="1" s="1"/>
  <c r="AP186" i="1" s="1"/>
  <c r="AP187" i="1" s="1"/>
  <c r="AP188" i="1" s="1"/>
  <c r="AP189" i="1" s="1"/>
  <c r="AP190" i="1" s="1"/>
  <c r="AP191" i="1" s="1"/>
  <c r="AP192" i="1" s="1"/>
  <c r="AP193" i="1" s="1"/>
  <c r="AP194" i="1" s="1"/>
  <c r="AP195" i="1" s="1"/>
  <c r="AP196" i="1" s="1"/>
  <c r="AP197" i="1" s="1"/>
  <c r="AP198" i="1" s="1"/>
  <c r="AP199" i="1" s="1"/>
  <c r="AP200" i="1" s="1"/>
  <c r="AP201" i="1" s="1"/>
  <c r="AP202" i="1" s="1"/>
  <c r="AP203" i="1" s="1"/>
  <c r="AP204" i="1" s="1"/>
  <c r="AP205" i="1" s="1"/>
  <c r="AP206" i="1" s="1"/>
  <c r="AP207" i="1" s="1"/>
  <c r="AP208" i="1" s="1"/>
  <c r="AP209" i="1" s="1"/>
  <c r="AP210" i="1" s="1"/>
  <c r="AP211" i="1" s="1"/>
  <c r="AP212" i="1" s="1"/>
  <c r="AP213" i="1" s="1"/>
  <c r="AP214" i="1" s="1"/>
  <c r="AP215" i="1" s="1"/>
  <c r="AP216" i="1" s="1"/>
  <c r="AP217" i="1" s="1"/>
  <c r="AP218" i="1" s="1"/>
  <c r="AP219" i="1" s="1"/>
  <c r="AP220" i="1" s="1"/>
  <c r="AP221" i="1" s="1"/>
  <c r="AP222" i="1" s="1"/>
  <c r="AP223" i="1" s="1"/>
  <c r="AP224" i="1" s="1"/>
  <c r="AP225" i="1" s="1"/>
  <c r="AP226" i="1" s="1"/>
  <c r="AP227" i="1" s="1"/>
  <c r="AP228" i="1" s="1"/>
  <c r="AP229" i="1" s="1"/>
  <c r="AP230" i="1" s="1"/>
  <c r="AP231" i="1" s="1"/>
  <c r="AP232" i="1" s="1"/>
  <c r="AP233" i="1" s="1"/>
  <c r="AP234" i="1" s="1"/>
  <c r="AP235" i="1" s="1"/>
  <c r="AP236" i="1" s="1"/>
  <c r="AP237" i="1" s="1"/>
  <c r="AP238" i="1" s="1"/>
  <c r="AP239" i="1" s="1"/>
  <c r="AP240" i="1" s="1"/>
  <c r="AP241" i="1" s="1"/>
  <c r="AP242" i="1" s="1"/>
  <c r="AP243" i="1" s="1"/>
  <c r="AP244" i="1" s="1"/>
  <c r="AP245" i="1" s="1"/>
  <c r="AP246" i="1" s="1"/>
  <c r="AP247" i="1" s="1"/>
  <c r="AP248" i="1" s="1"/>
  <c r="AP249" i="1" s="1"/>
  <c r="AP250" i="1" s="1"/>
  <c r="AP251" i="1" s="1"/>
  <c r="AP252" i="1" s="1"/>
  <c r="AP253" i="1" s="1"/>
  <c r="AP254" i="1" s="1"/>
  <c r="AP255" i="1" s="1"/>
  <c r="AP256" i="1" s="1"/>
  <c r="AP257" i="1" s="1"/>
  <c r="AP258" i="1" s="1"/>
  <c r="AP259" i="1" s="1"/>
  <c r="AP260" i="1" s="1"/>
  <c r="AP261" i="1" s="1"/>
  <c r="AP262" i="1" s="1"/>
  <c r="AP263" i="1" s="1"/>
  <c r="AP264" i="1" s="1"/>
  <c r="AP265" i="1" s="1"/>
  <c r="AP266" i="1" s="1"/>
  <c r="AP267" i="1" s="1"/>
  <c r="AP268" i="1" s="1"/>
  <c r="AP269" i="1" s="1"/>
  <c r="AP270" i="1" s="1"/>
  <c r="AP271" i="1" s="1"/>
  <c r="AP272" i="1" s="1"/>
  <c r="AP273" i="1" s="1"/>
  <c r="AP274" i="1" s="1"/>
  <c r="AP275" i="1" s="1"/>
  <c r="AP276" i="1" s="1"/>
  <c r="AP277" i="1" s="1"/>
  <c r="AP278" i="1" s="1"/>
  <c r="AP279" i="1" s="1"/>
  <c r="AP280" i="1" s="1"/>
  <c r="AP281" i="1" s="1"/>
  <c r="AP282" i="1" s="1"/>
  <c r="AP283" i="1" s="1"/>
  <c r="AP284" i="1" s="1"/>
  <c r="AP285" i="1" s="1"/>
  <c r="AP286" i="1" s="1"/>
  <c r="AP287" i="1" s="1"/>
  <c r="AP288" i="1" s="1"/>
  <c r="AP289" i="1" s="1"/>
  <c r="AP290" i="1" s="1"/>
  <c r="AP291" i="1" s="1"/>
  <c r="AP292" i="1" s="1"/>
  <c r="AP293" i="1" s="1"/>
  <c r="AP294" i="1" s="1"/>
  <c r="AP295" i="1" s="1"/>
  <c r="AP296" i="1" s="1"/>
  <c r="AP297" i="1" s="1"/>
  <c r="AP298" i="1" s="1"/>
  <c r="AP299" i="1" s="1"/>
  <c r="AP300" i="1" s="1"/>
  <c r="AP301" i="1" s="1"/>
  <c r="AP302" i="1" s="1"/>
  <c r="AP303" i="1" s="1"/>
  <c r="AP304" i="1" s="1"/>
  <c r="AP305" i="1" s="1"/>
  <c r="AP306" i="1" s="1"/>
  <c r="AP307" i="1" s="1"/>
  <c r="T3" i="1"/>
  <c r="BY89" i="1"/>
  <c r="BT94" i="1"/>
  <c r="BP98" i="1"/>
  <c r="CL76" i="1"/>
  <c r="CA87" i="1"/>
  <c r="CG81" i="1"/>
  <c r="CF82" i="1"/>
  <c r="CB86" i="1"/>
  <c r="BR96" i="1"/>
  <c r="BF108" i="1"/>
  <c r="CH80" i="1"/>
  <c r="BZ88" i="1"/>
  <c r="BX90" i="1"/>
  <c r="BQ97" i="1"/>
  <c r="CJ78" i="1"/>
  <c r="CC85" i="1"/>
  <c r="BS95" i="1"/>
  <c r="BO99" i="1"/>
  <c r="BL102" i="1"/>
  <c r="BN100" i="1"/>
  <c r="BG107" i="1"/>
  <c r="BI105" i="1"/>
  <c r="CN74" i="1"/>
  <c r="CE83" i="1"/>
  <c r="BM101" i="1"/>
  <c r="BK103" i="1"/>
  <c r="BW91" i="1"/>
  <c r="CI79" i="1"/>
  <c r="CO73" i="1"/>
  <c r="BH106" i="1"/>
  <c r="BJ104" i="1"/>
  <c r="BU93" i="1"/>
  <c r="CD84" i="1"/>
  <c r="BV92" i="1"/>
  <c r="CM75" i="1"/>
  <c r="CK77" i="1"/>
  <c r="BE109" i="1"/>
  <c r="CN75" i="1" l="1"/>
  <c r="CE84" i="1"/>
  <c r="BK104" i="1"/>
  <c r="BX91" i="1"/>
  <c r="BN101" i="1"/>
  <c r="CO74" i="1"/>
  <c r="BH107" i="1"/>
  <c r="T2" i="1"/>
  <c r="BM102" i="1"/>
  <c r="BT95" i="1"/>
  <c r="BR97" i="1"/>
  <c r="CA88" i="1"/>
  <c r="BG108" i="1"/>
  <c r="CC86" i="1"/>
  <c r="CH81" i="1"/>
  <c r="CM76" i="1"/>
  <c r="BU94" i="1"/>
  <c r="BF109" i="1"/>
  <c r="CL77" i="1"/>
  <c r="BW92" i="1"/>
  <c r="BV93" i="1"/>
  <c r="BI106" i="1"/>
  <c r="CJ79" i="1"/>
  <c r="BL103" i="1"/>
  <c r="CF83" i="1"/>
  <c r="BJ105" i="1"/>
  <c r="BO100" i="1"/>
  <c r="BP99" i="1"/>
  <c r="CD85" i="1"/>
  <c r="CK78" i="1"/>
  <c r="BY90" i="1"/>
  <c r="CI80" i="1"/>
  <c r="BS96" i="1"/>
  <c r="CG82" i="1"/>
  <c r="CB87" i="1"/>
  <c r="BQ98" i="1"/>
  <c r="BZ89" i="1"/>
  <c r="BE110" i="1"/>
  <c r="BF110" i="1" l="1"/>
  <c r="BR98" i="1"/>
  <c r="CH82" i="1"/>
  <c r="CJ80" i="1"/>
  <c r="CL78" i="1"/>
  <c r="BQ99" i="1"/>
  <c r="BK105" i="1"/>
  <c r="BM103" i="1"/>
  <c r="BJ106" i="1"/>
  <c r="BX92" i="1"/>
  <c r="BG109" i="1"/>
  <c r="CN76" i="1"/>
  <c r="CD86" i="1"/>
  <c r="CB88" i="1"/>
  <c r="BU95" i="1"/>
  <c r="BY91" i="1"/>
  <c r="CF84" i="1"/>
  <c r="CA89" i="1"/>
  <c r="CC87" i="1"/>
  <c r="BT96" i="1"/>
  <c r="BZ90" i="1"/>
  <c r="CE85" i="1"/>
  <c r="BP100" i="1"/>
  <c r="CG83" i="1"/>
  <c r="CK79" i="1"/>
  <c r="BW93" i="1"/>
  <c r="CM77" i="1"/>
  <c r="BV94" i="1"/>
  <c r="CI81" i="1"/>
  <c r="BH108" i="1"/>
  <c r="BS97" i="1"/>
  <c r="BN102" i="1"/>
  <c r="BI107" i="1"/>
  <c r="BO101" i="1"/>
  <c r="BL104" i="1"/>
  <c r="CO75" i="1"/>
  <c r="BE111" i="1"/>
  <c r="BO102" i="1" l="1"/>
  <c r="BW94" i="1"/>
  <c r="CH83" i="1"/>
  <c r="CB89" i="1"/>
  <c r="CO76" i="1"/>
  <c r="BN103" i="1"/>
  <c r="BS98" i="1"/>
  <c r="BF111" i="1"/>
  <c r="BM104" i="1"/>
  <c r="BJ107" i="1"/>
  <c r="BT97" i="1"/>
  <c r="CJ81" i="1"/>
  <c r="CN77" i="1"/>
  <c r="CL79" i="1"/>
  <c r="BQ100" i="1"/>
  <c r="CA90" i="1"/>
  <c r="CD87" i="1"/>
  <c r="CG84" i="1"/>
  <c r="BP101" i="1"/>
  <c r="BI108" i="1"/>
  <c r="BX93" i="1"/>
  <c r="CF85" i="1"/>
  <c r="BU96" i="1"/>
  <c r="BZ91" i="1"/>
  <c r="CC88" i="1"/>
  <c r="BY92" i="1"/>
  <c r="BR99" i="1"/>
  <c r="CK80" i="1"/>
  <c r="BV95" i="1"/>
  <c r="CE86" i="1"/>
  <c r="BH109" i="1"/>
  <c r="BK106" i="1"/>
  <c r="BL105" i="1"/>
  <c r="CM78" i="1"/>
  <c r="CI82" i="1"/>
  <c r="BG110" i="1"/>
  <c r="BE112" i="1"/>
  <c r="BH110" i="1" l="1"/>
  <c r="CN78" i="1"/>
  <c r="BL106" i="1"/>
  <c r="CF86" i="1"/>
  <c r="CL80" i="1"/>
  <c r="BZ92" i="1"/>
  <c r="CA91" i="1"/>
  <c r="CG85" i="1"/>
  <c r="BJ108" i="1"/>
  <c r="CH84" i="1"/>
  <c r="CB90" i="1"/>
  <c r="CM79" i="1"/>
  <c r="CK81" i="1"/>
  <c r="BK107" i="1"/>
  <c r="BG111" i="1"/>
  <c r="BO103" i="1"/>
  <c r="CC89" i="1"/>
  <c r="BX94" i="1"/>
  <c r="BF112" i="1"/>
  <c r="CJ82" i="1"/>
  <c r="BM105" i="1"/>
  <c r="BI109" i="1"/>
  <c r="BW95" i="1"/>
  <c r="BS99" i="1"/>
  <c r="CD88" i="1"/>
  <c r="BV96" i="1"/>
  <c r="BY93" i="1"/>
  <c r="BQ101" i="1"/>
  <c r="CE87" i="1"/>
  <c r="BR100" i="1"/>
  <c r="CO77" i="1"/>
  <c r="BU97" i="1"/>
  <c r="BN104" i="1"/>
  <c r="BT98" i="1"/>
  <c r="CI83" i="1"/>
  <c r="BP102" i="1"/>
  <c r="BE113" i="1"/>
  <c r="BF113" i="1" l="1"/>
  <c r="BQ102" i="1"/>
  <c r="BU98" i="1"/>
  <c r="BV97" i="1"/>
  <c r="BS100" i="1"/>
  <c r="BR101" i="1"/>
  <c r="BW96" i="1"/>
  <c r="BT99" i="1"/>
  <c r="BJ109" i="1"/>
  <c r="CK82" i="1"/>
  <c r="BY94" i="1"/>
  <c r="BP103" i="1"/>
  <c r="BL107" i="1"/>
  <c r="CN79" i="1"/>
  <c r="CI84" i="1"/>
  <c r="CH85" i="1"/>
  <c r="CA92" i="1"/>
  <c r="CG86" i="1"/>
  <c r="CO78" i="1"/>
  <c r="CJ83" i="1"/>
  <c r="BO104" i="1"/>
  <c r="CF87" i="1"/>
  <c r="BZ93" i="1"/>
  <c r="CE88" i="1"/>
  <c r="BX95" i="1"/>
  <c r="BN105" i="1"/>
  <c r="BG112" i="1"/>
  <c r="CD89" i="1"/>
  <c r="BH111" i="1"/>
  <c r="CL81" i="1"/>
  <c r="CC90" i="1"/>
  <c r="BK108" i="1"/>
  <c r="CB91" i="1"/>
  <c r="CM80" i="1"/>
  <c r="BM106" i="1"/>
  <c r="BI110" i="1"/>
  <c r="BE114" i="1"/>
  <c r="CN80" i="1" l="1"/>
  <c r="CM81" i="1"/>
  <c r="BO105" i="1"/>
  <c r="CG87" i="1"/>
  <c r="CH86" i="1"/>
  <c r="CO79" i="1"/>
  <c r="CL82" i="1"/>
  <c r="BS101" i="1"/>
  <c r="BW97" i="1"/>
  <c r="BR102" i="1"/>
  <c r="BF114" i="1"/>
  <c r="BN106" i="1"/>
  <c r="CC91" i="1"/>
  <c r="CD90" i="1"/>
  <c r="BI111" i="1"/>
  <c r="BH112" i="1"/>
  <c r="BY95" i="1"/>
  <c r="CA93" i="1"/>
  <c r="BJ110" i="1"/>
  <c r="BL108" i="1"/>
  <c r="CE89" i="1"/>
  <c r="CF88" i="1"/>
  <c r="CK83" i="1"/>
  <c r="CI85" i="1"/>
  <c r="BQ103" i="1"/>
  <c r="BU99" i="1"/>
  <c r="BP104" i="1"/>
  <c r="CB92" i="1"/>
  <c r="CJ84" i="1"/>
  <c r="BM107" i="1"/>
  <c r="BZ94" i="1"/>
  <c r="BK109" i="1"/>
  <c r="BX96" i="1"/>
  <c r="BT100" i="1"/>
  <c r="BV98" i="1"/>
  <c r="BG113" i="1"/>
  <c r="BE115" i="1"/>
  <c r="BU100" i="1" l="1"/>
  <c r="BN107" i="1"/>
  <c r="BV99" i="1"/>
  <c r="CG88" i="1"/>
  <c r="CB93" i="1"/>
  <c r="CE90" i="1"/>
  <c r="BS102" i="1"/>
  <c r="CH87" i="1"/>
  <c r="CN81" i="1"/>
  <c r="BH113" i="1"/>
  <c r="BL109" i="1"/>
  <c r="CC92" i="1"/>
  <c r="CJ85" i="1"/>
  <c r="BM108" i="1"/>
  <c r="BI112" i="1"/>
  <c r="BO106" i="1"/>
  <c r="BT101" i="1"/>
  <c r="BF115" i="1"/>
  <c r="BW98" i="1"/>
  <c r="BY96" i="1"/>
  <c r="CA94" i="1"/>
  <c r="CK84" i="1"/>
  <c r="BQ104" i="1"/>
  <c r="BR103" i="1"/>
  <c r="CL83" i="1"/>
  <c r="CF89" i="1"/>
  <c r="BK110" i="1"/>
  <c r="BZ95" i="1"/>
  <c r="BJ111" i="1"/>
  <c r="CD91" i="1"/>
  <c r="BG114" i="1"/>
  <c r="BX97" i="1"/>
  <c r="CM82" i="1"/>
  <c r="CI86" i="1"/>
  <c r="BP105" i="1"/>
  <c r="CO80" i="1"/>
  <c r="BE116" i="1"/>
  <c r="CJ86" i="1" l="1"/>
  <c r="CE91" i="1"/>
  <c r="CG89" i="1"/>
  <c r="CL84" i="1"/>
  <c r="BZ96" i="1"/>
  <c r="BN108" i="1"/>
  <c r="CD92" i="1"/>
  <c r="CI87" i="1"/>
  <c r="CH88" i="1"/>
  <c r="BF116" i="1"/>
  <c r="BQ105" i="1"/>
  <c r="CN82" i="1"/>
  <c r="BH114" i="1"/>
  <c r="BK111" i="1"/>
  <c r="BL110" i="1"/>
  <c r="CM83" i="1"/>
  <c r="BR104" i="1"/>
  <c r="CB94" i="1"/>
  <c r="BX98" i="1"/>
  <c r="BU101" i="1"/>
  <c r="BJ112" i="1"/>
  <c r="CK85" i="1"/>
  <c r="BM109" i="1"/>
  <c r="CO81" i="1"/>
  <c r="BY97" i="1"/>
  <c r="CA95" i="1"/>
  <c r="BS103" i="1"/>
  <c r="BG115" i="1"/>
  <c r="BP106" i="1"/>
  <c r="BI113" i="1"/>
  <c r="CF90" i="1"/>
  <c r="BO107" i="1"/>
  <c r="BT102" i="1"/>
  <c r="CC93" i="1"/>
  <c r="BW99" i="1"/>
  <c r="BV100" i="1"/>
  <c r="BE117" i="1"/>
  <c r="BW100" i="1" l="1"/>
  <c r="CD93" i="1"/>
  <c r="BP107" i="1"/>
  <c r="BJ113" i="1"/>
  <c r="BH115" i="1"/>
  <c r="CB95" i="1"/>
  <c r="CL85" i="1"/>
  <c r="BV101" i="1"/>
  <c r="CC94" i="1"/>
  <c r="CN83" i="1"/>
  <c r="BL111" i="1"/>
  <c r="CO82" i="1"/>
  <c r="BG116" i="1"/>
  <c r="CJ87" i="1"/>
  <c r="BO108" i="1"/>
  <c r="CM84" i="1"/>
  <c r="CF91" i="1"/>
  <c r="BF117" i="1"/>
  <c r="BX99" i="1"/>
  <c r="BU102" i="1"/>
  <c r="CG90" i="1"/>
  <c r="BQ106" i="1"/>
  <c r="BT103" i="1"/>
  <c r="BZ97" i="1"/>
  <c r="BN109" i="1"/>
  <c r="BK112" i="1"/>
  <c r="BY98" i="1"/>
  <c r="BS104" i="1"/>
  <c r="BM110" i="1"/>
  <c r="BI114" i="1"/>
  <c r="BR105" i="1"/>
  <c r="CI88" i="1"/>
  <c r="CE92" i="1"/>
  <c r="CA96" i="1"/>
  <c r="CH89" i="1"/>
  <c r="CK86" i="1"/>
  <c r="BE118" i="1"/>
  <c r="CJ88" i="1" l="1"/>
  <c r="BT104" i="1"/>
  <c r="CA97" i="1"/>
  <c r="BV102" i="1"/>
  <c r="CN84" i="1"/>
  <c r="CK87" i="1"/>
  <c r="CO83" i="1"/>
  <c r="BK113" i="1"/>
  <c r="BF118" i="1"/>
  <c r="CI89" i="1"/>
  <c r="CF92" i="1"/>
  <c r="BS105" i="1"/>
  <c r="BN110" i="1"/>
  <c r="BZ98" i="1"/>
  <c r="BO109" i="1"/>
  <c r="BU103" i="1"/>
  <c r="CH90" i="1"/>
  <c r="BY99" i="1"/>
  <c r="CG91" i="1"/>
  <c r="BP108" i="1"/>
  <c r="BH116" i="1"/>
  <c r="BM111" i="1"/>
  <c r="CD94" i="1"/>
  <c r="CM85" i="1"/>
  <c r="CL86" i="1"/>
  <c r="CB96" i="1"/>
  <c r="BJ114" i="1"/>
  <c r="BL112" i="1"/>
  <c r="BR106" i="1"/>
  <c r="BG117" i="1"/>
  <c r="BW101" i="1"/>
  <c r="CC95" i="1"/>
  <c r="CE93" i="1"/>
  <c r="BI115" i="1"/>
  <c r="BQ107" i="1"/>
  <c r="BX100" i="1"/>
  <c r="BE119" i="1"/>
  <c r="BY100" i="1" l="1"/>
  <c r="BJ115" i="1"/>
  <c r="CD95" i="1"/>
  <c r="BH117" i="1"/>
  <c r="BM112" i="1"/>
  <c r="CC96" i="1"/>
  <c r="CN85" i="1"/>
  <c r="BN111" i="1"/>
  <c r="BQ108" i="1"/>
  <c r="BZ99" i="1"/>
  <c r="BV103" i="1"/>
  <c r="CA98" i="1"/>
  <c r="BT105" i="1"/>
  <c r="CJ89" i="1"/>
  <c r="BL113" i="1"/>
  <c r="CL87" i="1"/>
  <c r="BW102" i="1"/>
  <c r="BU104" i="1"/>
  <c r="BF119" i="1"/>
  <c r="BR107" i="1"/>
  <c r="CF93" i="1"/>
  <c r="BX101" i="1"/>
  <c r="BS106" i="1"/>
  <c r="BK114" i="1"/>
  <c r="CM86" i="1"/>
  <c r="CE94" i="1"/>
  <c r="BI116" i="1"/>
  <c r="CH91" i="1"/>
  <c r="CI90" i="1"/>
  <c r="BP109" i="1"/>
  <c r="BO110" i="1"/>
  <c r="CG92" i="1"/>
  <c r="BG118" i="1"/>
  <c r="CO84" i="1"/>
  <c r="CB97" i="1"/>
  <c r="CK88" i="1"/>
  <c r="BE120" i="1"/>
  <c r="CI91" i="1" l="1"/>
  <c r="BL114" i="1"/>
  <c r="BS107" i="1"/>
  <c r="CM87" i="1"/>
  <c r="CB98" i="1"/>
  <c r="BO111" i="1"/>
  <c r="BI117" i="1"/>
  <c r="CL88" i="1"/>
  <c r="CH92" i="1"/>
  <c r="BQ109" i="1"/>
  <c r="CF94" i="1"/>
  <c r="BY101" i="1"/>
  <c r="BV104" i="1"/>
  <c r="CK89" i="1"/>
  <c r="CA99" i="1"/>
  <c r="CD96" i="1"/>
  <c r="BK115" i="1"/>
  <c r="BF120" i="1"/>
  <c r="CC97" i="1"/>
  <c r="BH118" i="1"/>
  <c r="BP110" i="1"/>
  <c r="CJ90" i="1"/>
  <c r="BJ116" i="1"/>
  <c r="CN86" i="1"/>
  <c r="BT106" i="1"/>
  <c r="CG93" i="1"/>
  <c r="BG119" i="1"/>
  <c r="BX102" i="1"/>
  <c r="BM113" i="1"/>
  <c r="BU105" i="1"/>
  <c r="BW103" i="1"/>
  <c r="BR108" i="1"/>
  <c r="CO85" i="1"/>
  <c r="BN112" i="1"/>
  <c r="CE95" i="1"/>
  <c r="BZ100" i="1"/>
  <c r="BE121" i="1"/>
  <c r="BS108" i="1" l="1"/>
  <c r="CO86" i="1"/>
  <c r="BG120" i="1"/>
  <c r="BZ101" i="1"/>
  <c r="BP111" i="1"/>
  <c r="BO112" i="1"/>
  <c r="BY102" i="1"/>
  <c r="CK90" i="1"/>
  <c r="CE96" i="1"/>
  <c r="BR109" i="1"/>
  <c r="BM114" i="1"/>
  <c r="BF121" i="1"/>
  <c r="BX103" i="1"/>
  <c r="BN113" i="1"/>
  <c r="BH119" i="1"/>
  <c r="BU106" i="1"/>
  <c r="BK116" i="1"/>
  <c r="BQ110" i="1"/>
  <c r="CD97" i="1"/>
  <c r="BL115" i="1"/>
  <c r="CB99" i="1"/>
  <c r="BW104" i="1"/>
  <c r="CG94" i="1"/>
  <c r="CI92" i="1"/>
  <c r="BJ117" i="1"/>
  <c r="CC98" i="1"/>
  <c r="BT107" i="1"/>
  <c r="CJ91" i="1"/>
  <c r="CA100" i="1"/>
  <c r="BV105" i="1"/>
  <c r="CH93" i="1"/>
  <c r="BI118" i="1"/>
  <c r="CL89" i="1"/>
  <c r="CM88" i="1"/>
  <c r="CN87" i="1"/>
  <c r="CF95" i="1"/>
  <c r="BE122" i="1"/>
  <c r="CG95" i="1" l="1"/>
  <c r="CK91" i="1"/>
  <c r="BM115" i="1"/>
  <c r="BV106" i="1"/>
  <c r="BG121" i="1"/>
  <c r="BS109" i="1"/>
  <c r="CL90" i="1"/>
  <c r="BP112" i="1"/>
  <c r="CA101" i="1"/>
  <c r="BJ118" i="1"/>
  <c r="CD98" i="1"/>
  <c r="BX104" i="1"/>
  <c r="BO113" i="1"/>
  <c r="BF122" i="1"/>
  <c r="CO87" i="1"/>
  <c r="CM89" i="1"/>
  <c r="CI93" i="1"/>
  <c r="CB100" i="1"/>
  <c r="BU107" i="1"/>
  <c r="BK117" i="1"/>
  <c r="CH94" i="1"/>
  <c r="CC99" i="1"/>
  <c r="CE97" i="1"/>
  <c r="BL116" i="1"/>
  <c r="BI119" i="1"/>
  <c r="BY103" i="1"/>
  <c r="CN88" i="1"/>
  <c r="BW105" i="1"/>
  <c r="CJ92" i="1"/>
  <c r="BR110" i="1"/>
  <c r="BN114" i="1"/>
  <c r="CF96" i="1"/>
  <c r="BZ102" i="1"/>
  <c r="BQ111" i="1"/>
  <c r="BH120" i="1"/>
  <c r="BT108" i="1"/>
  <c r="BE123" i="1"/>
  <c r="BR111" i="1" l="1"/>
  <c r="BX105" i="1"/>
  <c r="CD99" i="1"/>
  <c r="CN89" i="1"/>
  <c r="BK118" i="1"/>
  <c r="BQ112" i="1"/>
  <c r="BT109" i="1"/>
  <c r="BW106" i="1"/>
  <c r="CL91" i="1"/>
  <c r="BU108" i="1"/>
  <c r="BS110" i="1"/>
  <c r="BM116" i="1"/>
  <c r="CC100" i="1"/>
  <c r="BY104" i="1"/>
  <c r="BF123" i="1"/>
  <c r="BI120" i="1"/>
  <c r="CA102" i="1"/>
  <c r="BO114" i="1"/>
  <c r="CK92" i="1"/>
  <c r="CO88" i="1"/>
  <c r="BJ119" i="1"/>
  <c r="CF97" i="1"/>
  <c r="CI94" i="1"/>
  <c r="BV107" i="1"/>
  <c r="CJ93" i="1"/>
  <c r="BP113" i="1"/>
  <c r="CE98" i="1"/>
  <c r="CG96" i="1"/>
  <c r="BZ103" i="1"/>
  <c r="BL117" i="1"/>
  <c r="BG122" i="1"/>
  <c r="CB101" i="1"/>
  <c r="CM90" i="1"/>
  <c r="BH121" i="1"/>
  <c r="BN115" i="1"/>
  <c r="CH95" i="1"/>
  <c r="BE124" i="1"/>
  <c r="CI95" i="1" l="1"/>
  <c r="CC101" i="1"/>
  <c r="BQ113" i="1"/>
  <c r="BW107" i="1"/>
  <c r="CG97" i="1"/>
  <c r="BP114" i="1"/>
  <c r="BJ120" i="1"/>
  <c r="BZ104" i="1"/>
  <c r="BN116" i="1"/>
  <c r="BV108" i="1"/>
  <c r="BX106" i="1"/>
  <c r="BR112" i="1"/>
  <c r="CO89" i="1"/>
  <c r="BY105" i="1"/>
  <c r="BI121" i="1"/>
  <c r="CH96" i="1"/>
  <c r="BF124" i="1"/>
  <c r="BO115" i="1"/>
  <c r="CN90" i="1"/>
  <c r="BH122" i="1"/>
  <c r="CA103" i="1"/>
  <c r="CF98" i="1"/>
  <c r="BM117" i="1"/>
  <c r="CK93" i="1"/>
  <c r="CJ94" i="1"/>
  <c r="BK119" i="1"/>
  <c r="CL92" i="1"/>
  <c r="CB102" i="1"/>
  <c r="BG123" i="1"/>
  <c r="CD100" i="1"/>
  <c r="BT110" i="1"/>
  <c r="CM91" i="1"/>
  <c r="BU109" i="1"/>
  <c r="BL118" i="1"/>
  <c r="CE99" i="1"/>
  <c r="BS111" i="1"/>
  <c r="BE125" i="1"/>
  <c r="BM118" i="1" l="1"/>
  <c r="BL119" i="1"/>
  <c r="CG98" i="1"/>
  <c r="CI96" i="1"/>
  <c r="BS112" i="1"/>
  <c r="CA104" i="1"/>
  <c r="BX107" i="1"/>
  <c r="CD101" i="1"/>
  <c r="CN91" i="1"/>
  <c r="CC102" i="1"/>
  <c r="BI122" i="1"/>
  <c r="BW108" i="1"/>
  <c r="CF99" i="1"/>
  <c r="BV109" i="1"/>
  <c r="BU110" i="1"/>
  <c r="BH123" i="1"/>
  <c r="CM92" i="1"/>
  <c r="CK94" i="1"/>
  <c r="BN117" i="1"/>
  <c r="CB103" i="1"/>
  <c r="CO90" i="1"/>
  <c r="BG124" i="1"/>
  <c r="BJ121" i="1"/>
  <c r="BY106" i="1"/>
  <c r="BO116" i="1"/>
  <c r="BK120" i="1"/>
  <c r="BT111" i="1"/>
  <c r="CE100" i="1"/>
  <c r="CL93" i="1"/>
  <c r="BP115" i="1"/>
  <c r="BZ105" i="1"/>
  <c r="BQ114" i="1"/>
  <c r="BF125" i="1"/>
  <c r="CH97" i="1"/>
  <c r="BR113" i="1"/>
  <c r="CJ95" i="1"/>
  <c r="BE126" i="1"/>
  <c r="CK95" i="1" l="1"/>
  <c r="BQ115" i="1"/>
  <c r="BH124" i="1"/>
  <c r="CC103" i="1"/>
  <c r="CL94" i="1"/>
  <c r="BI123" i="1"/>
  <c r="BW109" i="1"/>
  <c r="BX108" i="1"/>
  <c r="CD102" i="1"/>
  <c r="CE101" i="1"/>
  <c r="CB104" i="1"/>
  <c r="CJ96" i="1"/>
  <c r="BM119" i="1"/>
  <c r="BR114" i="1"/>
  <c r="CF100" i="1"/>
  <c r="BZ106" i="1"/>
  <c r="BF126" i="1"/>
  <c r="BS113" i="1"/>
  <c r="BG125" i="1"/>
  <c r="CA105" i="1"/>
  <c r="CM93" i="1"/>
  <c r="BU111" i="1"/>
  <c r="BP116" i="1"/>
  <c r="CI97" i="1"/>
  <c r="BL120" i="1"/>
  <c r="BK121" i="1"/>
  <c r="BO117" i="1"/>
  <c r="CN92" i="1"/>
  <c r="BV110" i="1"/>
  <c r="CG99" i="1"/>
  <c r="BJ122" i="1"/>
  <c r="CO91" i="1"/>
  <c r="BY107" i="1"/>
  <c r="BT112" i="1"/>
  <c r="CH98" i="1"/>
  <c r="BN118" i="1"/>
  <c r="BE127" i="1"/>
  <c r="BU112" i="1" l="1"/>
  <c r="CO92" i="1"/>
  <c r="BL121" i="1"/>
  <c r="CJ97" i="1"/>
  <c r="BV111" i="1"/>
  <c r="CB105" i="1"/>
  <c r="BT113" i="1"/>
  <c r="CA106" i="1"/>
  <c r="BS114" i="1"/>
  <c r="CK96" i="1"/>
  <c r="CF101" i="1"/>
  <c r="BY108" i="1"/>
  <c r="BJ123" i="1"/>
  <c r="CD103" i="1"/>
  <c r="BR115" i="1"/>
  <c r="BO118" i="1"/>
  <c r="CH99" i="1"/>
  <c r="BF127" i="1"/>
  <c r="CI98" i="1"/>
  <c r="BZ107" i="1"/>
  <c r="BK122" i="1"/>
  <c r="BW110" i="1"/>
  <c r="BP117" i="1"/>
  <c r="BM120" i="1"/>
  <c r="BQ116" i="1"/>
  <c r="CN93" i="1"/>
  <c r="BH125" i="1"/>
  <c r="BG126" i="1"/>
  <c r="CG100" i="1"/>
  <c r="BN119" i="1"/>
  <c r="CC104" i="1"/>
  <c r="CE102" i="1"/>
  <c r="BX109" i="1"/>
  <c r="CM94" i="1"/>
  <c r="BI124" i="1"/>
  <c r="CL95" i="1"/>
  <c r="BE128" i="1"/>
  <c r="CN94" i="1" l="1"/>
  <c r="BH126" i="1"/>
  <c r="BG127" i="1"/>
  <c r="BP118" i="1"/>
  <c r="CE103" i="1"/>
  <c r="BZ108" i="1"/>
  <c r="CL96" i="1"/>
  <c r="CB106" i="1"/>
  <c r="CC105" i="1"/>
  <c r="CK97" i="1"/>
  <c r="CM95" i="1"/>
  <c r="BO119" i="1"/>
  <c r="CO93" i="1"/>
  <c r="BN120" i="1"/>
  <c r="CA107" i="1"/>
  <c r="BF128" i="1"/>
  <c r="BJ124" i="1"/>
  <c r="BY109" i="1"/>
  <c r="CD104" i="1"/>
  <c r="CH100" i="1"/>
  <c r="BI125" i="1"/>
  <c r="BR116" i="1"/>
  <c r="BQ117" i="1"/>
  <c r="BL122" i="1"/>
  <c r="CJ98" i="1"/>
  <c r="CI99" i="1"/>
  <c r="CF102" i="1"/>
  <c r="BX110" i="1"/>
  <c r="BS115" i="1"/>
  <c r="BK123" i="1"/>
  <c r="CG101" i="1"/>
  <c r="BT114" i="1"/>
  <c r="BU113" i="1"/>
  <c r="BW111" i="1"/>
  <c r="BM121" i="1"/>
  <c r="BV112" i="1"/>
  <c r="BE129" i="1"/>
  <c r="BW112" i="1" l="1"/>
  <c r="BY110" i="1"/>
  <c r="BS116" i="1"/>
  <c r="BO120" i="1"/>
  <c r="CL97" i="1"/>
  <c r="CC106" i="1"/>
  <c r="CA108" i="1"/>
  <c r="BQ118" i="1"/>
  <c r="BI126" i="1"/>
  <c r="BX111" i="1"/>
  <c r="BL123" i="1"/>
  <c r="CJ99" i="1"/>
  <c r="CI100" i="1"/>
  <c r="BZ109" i="1"/>
  <c r="BP119" i="1"/>
  <c r="BF129" i="1"/>
  <c r="BV113" i="1"/>
  <c r="CH101" i="1"/>
  <c r="BT115" i="1"/>
  <c r="CG102" i="1"/>
  <c r="CK98" i="1"/>
  <c r="BR117" i="1"/>
  <c r="BJ125" i="1"/>
  <c r="CE104" i="1"/>
  <c r="BK124" i="1"/>
  <c r="CB107" i="1"/>
  <c r="CN95" i="1"/>
  <c r="BU114" i="1"/>
  <c r="BM122" i="1"/>
  <c r="BG128" i="1"/>
  <c r="BN121" i="1"/>
  <c r="CD105" i="1"/>
  <c r="CM96" i="1"/>
  <c r="CF103" i="1"/>
  <c r="BH127" i="1"/>
  <c r="CO94" i="1"/>
  <c r="BE130" i="1"/>
  <c r="CG103" i="1" l="1"/>
  <c r="BH128" i="1"/>
  <c r="CC107" i="1"/>
  <c r="CF104" i="1"/>
  <c r="BS117" i="1"/>
  <c r="CH102" i="1"/>
  <c r="CI101" i="1"/>
  <c r="BG129" i="1"/>
  <c r="CA109" i="1"/>
  <c r="CK99" i="1"/>
  <c r="BY111" i="1"/>
  <c r="BR118" i="1"/>
  <c r="CD106" i="1"/>
  <c r="BP120" i="1"/>
  <c r="BZ110" i="1"/>
  <c r="CE105" i="1"/>
  <c r="BF130" i="1"/>
  <c r="BI127" i="1"/>
  <c r="CN96" i="1"/>
  <c r="BO121" i="1"/>
  <c r="BN122" i="1"/>
  <c r="CO95" i="1"/>
  <c r="BV114" i="1"/>
  <c r="BL124" i="1"/>
  <c r="BK125" i="1"/>
  <c r="CL98" i="1"/>
  <c r="BU115" i="1"/>
  <c r="BW113" i="1"/>
  <c r="BQ119" i="1"/>
  <c r="CJ100" i="1"/>
  <c r="BM123" i="1"/>
  <c r="BJ126" i="1"/>
  <c r="CB108" i="1"/>
  <c r="CM97" i="1"/>
  <c r="BT116" i="1"/>
  <c r="BX112" i="1"/>
  <c r="BE131" i="1"/>
  <c r="CN97" i="1" l="1"/>
  <c r="BK126" i="1"/>
  <c r="CK100" i="1"/>
  <c r="BX113" i="1"/>
  <c r="CM98" i="1"/>
  <c r="BM124" i="1"/>
  <c r="BP121" i="1"/>
  <c r="BJ127" i="1"/>
  <c r="CF105" i="1"/>
  <c r="BQ120" i="1"/>
  <c r="BS118" i="1"/>
  <c r="CL99" i="1"/>
  <c r="BH129" i="1"/>
  <c r="CI102" i="1"/>
  <c r="CG104" i="1"/>
  <c r="BI128" i="1"/>
  <c r="BY112" i="1"/>
  <c r="BF131" i="1"/>
  <c r="BU116" i="1"/>
  <c r="CC108" i="1"/>
  <c r="BN123" i="1"/>
  <c r="BR119" i="1"/>
  <c r="BV115" i="1"/>
  <c r="BL125" i="1"/>
  <c r="BW114" i="1"/>
  <c r="BO122" i="1"/>
  <c r="CO96" i="1"/>
  <c r="BG130" i="1"/>
  <c r="CA110" i="1"/>
  <c r="CE106" i="1"/>
  <c r="BZ111" i="1"/>
  <c r="CB109" i="1"/>
  <c r="CJ101" i="1"/>
  <c r="BT117" i="1"/>
  <c r="CD107" i="1"/>
  <c r="CH103" i="1"/>
  <c r="BE132" i="1"/>
  <c r="BN124" i="1" l="1"/>
  <c r="BF132" i="1"/>
  <c r="CI103" i="1"/>
  <c r="BU117" i="1"/>
  <c r="CC109" i="1"/>
  <c r="CF106" i="1"/>
  <c r="BH130" i="1"/>
  <c r="BP122" i="1"/>
  <c r="BM125" i="1"/>
  <c r="BS119" i="1"/>
  <c r="CD108" i="1"/>
  <c r="BG131" i="1"/>
  <c r="BJ128" i="1"/>
  <c r="CJ102" i="1"/>
  <c r="CM99" i="1"/>
  <c r="BR120" i="1"/>
  <c r="BK127" i="1"/>
  <c r="BY113" i="1"/>
  <c r="CK101" i="1"/>
  <c r="CB110" i="1"/>
  <c r="BX114" i="1"/>
  <c r="BW115" i="1"/>
  <c r="BO123" i="1"/>
  <c r="BV116" i="1"/>
  <c r="BZ112" i="1"/>
  <c r="CH104" i="1"/>
  <c r="BI129" i="1"/>
  <c r="BT118" i="1"/>
  <c r="CG105" i="1"/>
  <c r="BQ121" i="1"/>
  <c r="BL126" i="1"/>
  <c r="CE107" i="1"/>
  <c r="CA111" i="1"/>
  <c r="CN98" i="1"/>
  <c r="CL100" i="1"/>
  <c r="CO97" i="1"/>
  <c r="BE133" i="1"/>
  <c r="CF107" i="1" l="1"/>
  <c r="CI104" i="1"/>
  <c r="BZ113" i="1"/>
  <c r="BH131" i="1"/>
  <c r="CG106" i="1"/>
  <c r="BF133" i="1"/>
  <c r="CO98" i="1"/>
  <c r="BU118" i="1"/>
  <c r="BW116" i="1"/>
  <c r="CC110" i="1"/>
  <c r="BT119" i="1"/>
  <c r="BV117" i="1"/>
  <c r="BR121" i="1"/>
  <c r="BX115" i="1"/>
  <c r="BS120" i="1"/>
  <c r="CK102" i="1"/>
  <c r="BQ122" i="1"/>
  <c r="BG132" i="1"/>
  <c r="CM100" i="1"/>
  <c r="CB111" i="1"/>
  <c r="BM126" i="1"/>
  <c r="CH105" i="1"/>
  <c r="BJ129" i="1"/>
  <c r="CA112" i="1"/>
  <c r="BP123" i="1"/>
  <c r="BY114" i="1"/>
  <c r="CL101" i="1"/>
  <c r="BL127" i="1"/>
  <c r="CN99" i="1"/>
  <c r="BK128" i="1"/>
  <c r="CE108" i="1"/>
  <c r="BN125" i="1"/>
  <c r="BI130" i="1"/>
  <c r="CD109" i="1"/>
  <c r="CJ103" i="1"/>
  <c r="BO124" i="1"/>
  <c r="BE134" i="1"/>
  <c r="CJ104" i="1" l="1"/>
  <c r="CK103" i="1"/>
  <c r="BP124" i="1"/>
  <c r="CE109" i="1"/>
  <c r="BO125" i="1"/>
  <c r="BL128" i="1"/>
  <c r="BM127" i="1"/>
  <c r="BZ114" i="1"/>
  <c r="CB112" i="1"/>
  <c r="CI105" i="1"/>
  <c r="CC111" i="1"/>
  <c r="BH132" i="1"/>
  <c r="CL102" i="1"/>
  <c r="BY115" i="1"/>
  <c r="BW117" i="1"/>
  <c r="CD110" i="1"/>
  <c r="BV118" i="1"/>
  <c r="BI131" i="1"/>
  <c r="BJ130" i="1"/>
  <c r="CO99" i="1"/>
  <c r="BQ123" i="1"/>
  <c r="BK129" i="1"/>
  <c r="BN126" i="1"/>
  <c r="CN100" i="1"/>
  <c r="BR122" i="1"/>
  <c r="BT120" i="1"/>
  <c r="BS121" i="1"/>
  <c r="BU119" i="1"/>
  <c r="BX116" i="1"/>
  <c r="BG133" i="1"/>
  <c r="BF134" i="1"/>
  <c r="CF108" i="1"/>
  <c r="CM101" i="1"/>
  <c r="CH106" i="1"/>
  <c r="CA113" i="1"/>
  <c r="CG107" i="1"/>
  <c r="BE135" i="1"/>
  <c r="BU120" i="1" l="1"/>
  <c r="CE110" i="1"/>
  <c r="CJ105" i="1"/>
  <c r="BM128" i="1"/>
  <c r="CL103" i="1"/>
  <c r="CN101" i="1"/>
  <c r="BY116" i="1"/>
  <c r="CH107" i="1"/>
  <c r="CI106" i="1"/>
  <c r="CG108" i="1"/>
  <c r="BH133" i="1"/>
  <c r="BV119" i="1"/>
  <c r="BL129" i="1"/>
  <c r="BI132" i="1"/>
  <c r="CF109" i="1"/>
  <c r="BG134" i="1"/>
  <c r="CO100" i="1"/>
  <c r="BJ131" i="1"/>
  <c r="BZ115" i="1"/>
  <c r="CA114" i="1"/>
  <c r="BF135" i="1"/>
  <c r="CB113" i="1"/>
  <c r="BT121" i="1"/>
  <c r="BS122" i="1"/>
  <c r="BO126" i="1"/>
  <c r="BR123" i="1"/>
  <c r="BK130" i="1"/>
  <c r="BW118" i="1"/>
  <c r="BX117" i="1"/>
  <c r="CM102" i="1"/>
  <c r="CD111" i="1"/>
  <c r="CC112" i="1"/>
  <c r="BN127" i="1"/>
  <c r="BP125" i="1"/>
  <c r="BQ124" i="1"/>
  <c r="CK104" i="1"/>
  <c r="BE136" i="1"/>
  <c r="CL104" i="1" l="1"/>
  <c r="CD112" i="1"/>
  <c r="BX118" i="1"/>
  <c r="BT122" i="1"/>
  <c r="CB114" i="1"/>
  <c r="BH134" i="1"/>
  <c r="BW119" i="1"/>
  <c r="CI107" i="1"/>
  <c r="BN128" i="1"/>
  <c r="BR124" i="1"/>
  <c r="CE111" i="1"/>
  <c r="BQ125" i="1"/>
  <c r="CN102" i="1"/>
  <c r="BS123" i="1"/>
  <c r="CC113" i="1"/>
  <c r="BK131" i="1"/>
  <c r="BJ132" i="1"/>
  <c r="CH108" i="1"/>
  <c r="CO101" i="1"/>
  <c r="CF110" i="1"/>
  <c r="BF136" i="1"/>
  <c r="BO127" i="1"/>
  <c r="BY117" i="1"/>
  <c r="BL130" i="1"/>
  <c r="BP126" i="1"/>
  <c r="BU121" i="1"/>
  <c r="BG135" i="1"/>
  <c r="CA115" i="1"/>
  <c r="CG109" i="1"/>
  <c r="BM129" i="1"/>
  <c r="BI133" i="1"/>
  <c r="CJ106" i="1"/>
  <c r="BZ116" i="1"/>
  <c r="CM103" i="1"/>
  <c r="CK105" i="1"/>
  <c r="BV120" i="1"/>
  <c r="BE137" i="1"/>
  <c r="CL105" i="1" l="1"/>
  <c r="BJ133" i="1"/>
  <c r="BW120" i="1"/>
  <c r="CN103" i="1"/>
  <c r="CK106" i="1"/>
  <c r="BN129" i="1"/>
  <c r="CB115" i="1"/>
  <c r="BV121" i="1"/>
  <c r="BM130" i="1"/>
  <c r="BP127" i="1"/>
  <c r="CG110" i="1"/>
  <c r="CI108" i="1"/>
  <c r="BL131" i="1"/>
  <c r="BT123" i="1"/>
  <c r="BR125" i="1"/>
  <c r="BS124" i="1"/>
  <c r="CJ107" i="1"/>
  <c r="BI134" i="1"/>
  <c r="BU122" i="1"/>
  <c r="CE112" i="1"/>
  <c r="BF137" i="1"/>
  <c r="CA116" i="1"/>
  <c r="CH109" i="1"/>
  <c r="BH135" i="1"/>
  <c r="BQ126" i="1"/>
  <c r="BZ117" i="1"/>
  <c r="BG136" i="1"/>
  <c r="BK132" i="1"/>
  <c r="CD113" i="1"/>
  <c r="CO102" i="1"/>
  <c r="CF111" i="1"/>
  <c r="BO128" i="1"/>
  <c r="BX119" i="1"/>
  <c r="CC114" i="1"/>
  <c r="BY118" i="1"/>
  <c r="CM104" i="1"/>
  <c r="BE138" i="1"/>
  <c r="CA117" i="1" l="1"/>
  <c r="BI135" i="1"/>
  <c r="CB116" i="1"/>
  <c r="CF112" i="1"/>
  <c r="BJ134" i="1"/>
  <c r="BT124" i="1"/>
  <c r="BU123" i="1"/>
  <c r="CJ108" i="1"/>
  <c r="BQ127" i="1"/>
  <c r="BW121" i="1"/>
  <c r="BO129" i="1"/>
  <c r="CO103" i="1"/>
  <c r="BK133" i="1"/>
  <c r="BP128" i="1"/>
  <c r="BF138" i="1"/>
  <c r="BZ118" i="1"/>
  <c r="BY119" i="1"/>
  <c r="CG111" i="1"/>
  <c r="CE113" i="1"/>
  <c r="CN104" i="1"/>
  <c r="CD114" i="1"/>
  <c r="BL132" i="1"/>
  <c r="BH136" i="1"/>
  <c r="BR126" i="1"/>
  <c r="CI109" i="1"/>
  <c r="BG137" i="1"/>
  <c r="BV122" i="1"/>
  <c r="CK107" i="1"/>
  <c r="BS125" i="1"/>
  <c r="BM131" i="1"/>
  <c r="CH110" i="1"/>
  <c r="BN130" i="1"/>
  <c r="CC115" i="1"/>
  <c r="CL106" i="1"/>
  <c r="BX120" i="1"/>
  <c r="CM105" i="1"/>
  <c r="BE139" i="1"/>
  <c r="CM106" i="1" l="1"/>
  <c r="BN131" i="1"/>
  <c r="CL107" i="1"/>
  <c r="BH137" i="1"/>
  <c r="BS126" i="1"/>
  <c r="BM132" i="1"/>
  <c r="CO104" i="1"/>
  <c r="CH111" i="1"/>
  <c r="CA118" i="1"/>
  <c r="BQ128" i="1"/>
  <c r="BX121" i="1"/>
  <c r="CK108" i="1"/>
  <c r="BU124" i="1"/>
  <c r="CG112" i="1"/>
  <c r="BJ135" i="1"/>
  <c r="CN105" i="1"/>
  <c r="BO130" i="1"/>
  <c r="BF139" i="1"/>
  <c r="BY120" i="1"/>
  <c r="CD115" i="1"/>
  <c r="CI110" i="1"/>
  <c r="BT125" i="1"/>
  <c r="BW122" i="1"/>
  <c r="CJ109" i="1"/>
  <c r="BI136" i="1"/>
  <c r="CE114" i="1"/>
  <c r="CF113" i="1"/>
  <c r="BZ119" i="1"/>
  <c r="BG138" i="1"/>
  <c r="BL133" i="1"/>
  <c r="BP129" i="1"/>
  <c r="BR127" i="1"/>
  <c r="BV123" i="1"/>
  <c r="BK134" i="1"/>
  <c r="CC116" i="1"/>
  <c r="CB117" i="1"/>
  <c r="BE140" i="1"/>
  <c r="CC117" i="1" l="1"/>
  <c r="BS127" i="1"/>
  <c r="CA119" i="1"/>
  <c r="CK109" i="1"/>
  <c r="CE115" i="1"/>
  <c r="CO105" i="1"/>
  <c r="CL108" i="1"/>
  <c r="BR128" i="1"/>
  <c r="CI111" i="1"/>
  <c r="BN132" i="1"/>
  <c r="BI137" i="1"/>
  <c r="BO131" i="1"/>
  <c r="BL134" i="1"/>
  <c r="BM133" i="1"/>
  <c r="CF114" i="1"/>
  <c r="BU125" i="1"/>
  <c r="BG139" i="1"/>
  <c r="CH112" i="1"/>
  <c r="BF140" i="1"/>
  <c r="CD116" i="1"/>
  <c r="BW123" i="1"/>
  <c r="BQ129" i="1"/>
  <c r="BH138" i="1"/>
  <c r="CG113" i="1"/>
  <c r="BJ136" i="1"/>
  <c r="BX122" i="1"/>
  <c r="CJ110" i="1"/>
  <c r="BZ120" i="1"/>
  <c r="BP130" i="1"/>
  <c r="BK135" i="1"/>
  <c r="BV124" i="1"/>
  <c r="BY121" i="1"/>
  <c r="CB118" i="1"/>
  <c r="BT126" i="1"/>
  <c r="CM107" i="1"/>
  <c r="CN106" i="1"/>
  <c r="BE141" i="1"/>
  <c r="BZ121" i="1" l="1"/>
  <c r="CA120" i="1"/>
  <c r="BR129" i="1"/>
  <c r="BV125" i="1"/>
  <c r="BO132" i="1"/>
  <c r="BT127" i="1"/>
  <c r="BU126" i="1"/>
  <c r="BY122" i="1"/>
  <c r="CE116" i="1"/>
  <c r="BN133" i="1"/>
  <c r="CO106" i="1"/>
  <c r="BL135" i="1"/>
  <c r="CH113" i="1"/>
  <c r="CI112" i="1"/>
  <c r="BP131" i="1"/>
  <c r="BS128" i="1"/>
  <c r="CL109" i="1"/>
  <c r="BF141" i="1"/>
  <c r="CN107" i="1"/>
  <c r="CC118" i="1"/>
  <c r="BW124" i="1"/>
  <c r="BQ130" i="1"/>
  <c r="CK110" i="1"/>
  <c r="BK136" i="1"/>
  <c r="BI138" i="1"/>
  <c r="BX123" i="1"/>
  <c r="BG140" i="1"/>
  <c r="BH139" i="1"/>
  <c r="CG114" i="1"/>
  <c r="BM134" i="1"/>
  <c r="BJ137" i="1"/>
  <c r="CJ111" i="1"/>
  <c r="CM108" i="1"/>
  <c r="CF115" i="1"/>
  <c r="CB119" i="1"/>
  <c r="CD117" i="1"/>
  <c r="BE142" i="1"/>
  <c r="CE117" i="1" l="1"/>
  <c r="CK111" i="1"/>
  <c r="BY123" i="1"/>
  <c r="CD118" i="1"/>
  <c r="CJ112" i="1"/>
  <c r="BZ122" i="1"/>
  <c r="BU127" i="1"/>
  <c r="CN108" i="1"/>
  <c r="BN134" i="1"/>
  <c r="BL136" i="1"/>
  <c r="BG141" i="1"/>
  <c r="BM135" i="1"/>
  <c r="CB120" i="1"/>
  <c r="CG115" i="1"/>
  <c r="BI139" i="1"/>
  <c r="BR130" i="1"/>
  <c r="BT128" i="1"/>
  <c r="BO133" i="1"/>
  <c r="BW125" i="1"/>
  <c r="BF142" i="1"/>
  <c r="CC119" i="1"/>
  <c r="BK137" i="1"/>
  <c r="CH114" i="1"/>
  <c r="BH140" i="1"/>
  <c r="BJ138" i="1"/>
  <c r="CL110" i="1"/>
  <c r="BX124" i="1"/>
  <c r="CO107" i="1"/>
  <c r="CM109" i="1"/>
  <c r="BQ131" i="1"/>
  <c r="CI113" i="1"/>
  <c r="CF116" i="1"/>
  <c r="BV126" i="1"/>
  <c r="BP132" i="1"/>
  <c r="BS129" i="1"/>
  <c r="CA121" i="1"/>
  <c r="BE143" i="1"/>
  <c r="BQ132" i="1" l="1"/>
  <c r="BR131" i="1"/>
  <c r="CM110" i="1"/>
  <c r="BI140" i="1"/>
  <c r="BL137" i="1"/>
  <c r="BG142" i="1"/>
  <c r="BP133" i="1"/>
  <c r="BS130" i="1"/>
  <c r="CH115" i="1"/>
  <c r="BN135" i="1"/>
  <c r="BM136" i="1"/>
  <c r="CO108" i="1"/>
  <c r="CA122" i="1"/>
  <c r="CE118" i="1"/>
  <c r="CL111" i="1"/>
  <c r="CG116" i="1"/>
  <c r="BF143" i="1"/>
  <c r="BT129" i="1"/>
  <c r="BW126" i="1"/>
  <c r="CB121" i="1"/>
  <c r="CJ113" i="1"/>
  <c r="CN109" i="1"/>
  <c r="BY124" i="1"/>
  <c r="BK138" i="1"/>
  <c r="CI114" i="1"/>
  <c r="CD119" i="1"/>
  <c r="BX125" i="1"/>
  <c r="BU128" i="1"/>
  <c r="BJ139" i="1"/>
  <c r="CC120" i="1"/>
  <c r="BH141" i="1"/>
  <c r="BO134" i="1"/>
  <c r="BV127" i="1"/>
  <c r="CK112" i="1"/>
  <c r="BZ123" i="1"/>
  <c r="CF117" i="1"/>
  <c r="BE144" i="1"/>
  <c r="CG117" i="1" l="1"/>
  <c r="CD120" i="1"/>
  <c r="BL138" i="1"/>
  <c r="BU129" i="1"/>
  <c r="CF118" i="1"/>
  <c r="BT130" i="1"/>
  <c r="BS131" i="1"/>
  <c r="BP134" i="1"/>
  <c r="CE119" i="1"/>
  <c r="CC121" i="1"/>
  <c r="CH116" i="1"/>
  <c r="BO135" i="1"/>
  <c r="BJ140" i="1"/>
  <c r="CA123" i="1"/>
  <c r="BW127" i="1"/>
  <c r="BI141" i="1"/>
  <c r="BK139" i="1"/>
  <c r="BY125" i="1"/>
  <c r="CJ114" i="1"/>
  <c r="BZ124" i="1"/>
  <c r="CK113" i="1"/>
  <c r="BX126" i="1"/>
  <c r="BG143" i="1"/>
  <c r="CM111" i="1"/>
  <c r="CB122" i="1"/>
  <c r="BN136" i="1"/>
  <c r="CI115" i="1"/>
  <c r="BQ133" i="1"/>
  <c r="BM137" i="1"/>
  <c r="CN110" i="1"/>
  <c r="CL112" i="1"/>
  <c r="BV128" i="1"/>
  <c r="CO109" i="1"/>
  <c r="BH142" i="1"/>
  <c r="BF144" i="1"/>
  <c r="BR132" i="1"/>
  <c r="BE145" i="1"/>
  <c r="BS132" i="1" l="1"/>
  <c r="BW128" i="1"/>
  <c r="CO110" i="1"/>
  <c r="BR133" i="1"/>
  <c r="BO136" i="1"/>
  <c r="CN111" i="1"/>
  <c r="BY126" i="1"/>
  <c r="CA124" i="1"/>
  <c r="BZ125" i="1"/>
  <c r="BJ141" i="1"/>
  <c r="CB123" i="1"/>
  <c r="BP135" i="1"/>
  <c r="CD121" i="1"/>
  <c r="BQ134" i="1"/>
  <c r="BU130" i="1"/>
  <c r="BV129" i="1"/>
  <c r="CE120" i="1"/>
  <c r="BI142" i="1"/>
  <c r="BF145" i="1"/>
  <c r="BG144" i="1"/>
  <c r="CM112" i="1"/>
  <c r="BN137" i="1"/>
  <c r="CJ115" i="1"/>
  <c r="CC122" i="1"/>
  <c r="BH143" i="1"/>
  <c r="CL113" i="1"/>
  <c r="CK114" i="1"/>
  <c r="BL139" i="1"/>
  <c r="BX127" i="1"/>
  <c r="BK140" i="1"/>
  <c r="CI116" i="1"/>
  <c r="CF119" i="1"/>
  <c r="BT131" i="1"/>
  <c r="CG118" i="1"/>
  <c r="BM138" i="1"/>
  <c r="CH117" i="1"/>
  <c r="BE146" i="1"/>
  <c r="CG119" i="1" l="1"/>
  <c r="CM113" i="1"/>
  <c r="BH144" i="1"/>
  <c r="BR134" i="1"/>
  <c r="CB124" i="1"/>
  <c r="CO111" i="1"/>
  <c r="BN138" i="1"/>
  <c r="CH118" i="1"/>
  <c r="BM139" i="1"/>
  <c r="BO137" i="1"/>
  <c r="BJ142" i="1"/>
  <c r="BQ135" i="1"/>
  <c r="BS133" i="1"/>
  <c r="CI117" i="1"/>
  <c r="BL140" i="1"/>
  <c r="CD122" i="1"/>
  <c r="BW129" i="1"/>
  <c r="BK141" i="1"/>
  <c r="BX128" i="1"/>
  <c r="BF146" i="1"/>
  <c r="BU131" i="1"/>
  <c r="CJ116" i="1"/>
  <c r="BY127" i="1"/>
  <c r="CL114" i="1"/>
  <c r="BI143" i="1"/>
  <c r="CK115" i="1"/>
  <c r="CN112" i="1"/>
  <c r="BG145" i="1"/>
  <c r="CF120" i="1"/>
  <c r="BV130" i="1"/>
  <c r="CE121" i="1"/>
  <c r="CC123" i="1"/>
  <c r="CA125" i="1"/>
  <c r="BZ126" i="1"/>
  <c r="BP136" i="1"/>
  <c r="BT132" i="1"/>
  <c r="BE147" i="1"/>
  <c r="CD123" i="1" l="1"/>
  <c r="CL115" i="1"/>
  <c r="BG146" i="1"/>
  <c r="CJ117" i="1"/>
  <c r="BF147" i="1"/>
  <c r="BU132" i="1"/>
  <c r="CA126" i="1"/>
  <c r="BH145" i="1"/>
  <c r="CK116" i="1"/>
  <c r="CE122" i="1"/>
  <c r="BP137" i="1"/>
  <c r="BS134" i="1"/>
  <c r="BW130" i="1"/>
  <c r="CM114" i="1"/>
  <c r="BL141" i="1"/>
  <c r="BR135" i="1"/>
  <c r="CI118" i="1"/>
  <c r="CN113" i="1"/>
  <c r="BQ136" i="1"/>
  <c r="CB125" i="1"/>
  <c r="CF121" i="1"/>
  <c r="CG120" i="1"/>
  <c r="CO112" i="1"/>
  <c r="BJ143" i="1"/>
  <c r="BZ127" i="1"/>
  <c r="BV131" i="1"/>
  <c r="BY128" i="1"/>
  <c r="BX129" i="1"/>
  <c r="BM140" i="1"/>
  <c r="BT133" i="1"/>
  <c r="BK142" i="1"/>
  <c r="BN139" i="1"/>
  <c r="BO138" i="1"/>
  <c r="CC124" i="1"/>
  <c r="BI144" i="1"/>
  <c r="CH119" i="1"/>
  <c r="BE148" i="1"/>
  <c r="CI119" i="1" l="1"/>
  <c r="BO139" i="1"/>
  <c r="BW131" i="1"/>
  <c r="CC125" i="1"/>
  <c r="CN114" i="1"/>
  <c r="BT134" i="1"/>
  <c r="BV132" i="1"/>
  <c r="BJ144" i="1"/>
  <c r="BU133" i="1"/>
  <c r="BK143" i="1"/>
  <c r="CO113" i="1"/>
  <c r="BI145" i="1"/>
  <c r="CM115" i="1"/>
  <c r="CD124" i="1"/>
  <c r="BY129" i="1"/>
  <c r="CH120" i="1"/>
  <c r="BS135" i="1"/>
  <c r="CF122" i="1"/>
  <c r="CK117" i="1"/>
  <c r="BF148" i="1"/>
  <c r="BP138" i="1"/>
  <c r="BL142" i="1"/>
  <c r="BN140" i="1"/>
  <c r="BZ128" i="1"/>
  <c r="CA127" i="1"/>
  <c r="CG121" i="1"/>
  <c r="BR136" i="1"/>
  <c r="CJ118" i="1"/>
  <c r="BM141" i="1"/>
  <c r="BX130" i="1"/>
  <c r="BQ137" i="1"/>
  <c r="CL116" i="1"/>
  <c r="CB126" i="1"/>
  <c r="BG147" i="1"/>
  <c r="BH146" i="1"/>
  <c r="CE123" i="1"/>
  <c r="BE149" i="1"/>
  <c r="BG148" i="1" l="1"/>
  <c r="CG122" i="1"/>
  <c r="BJ145" i="1"/>
  <c r="BP139" i="1"/>
  <c r="BI146" i="1"/>
  <c r="CF123" i="1"/>
  <c r="BH147" i="1"/>
  <c r="CM116" i="1"/>
  <c r="BY130" i="1"/>
  <c r="CK118" i="1"/>
  <c r="CH121" i="1"/>
  <c r="CA128" i="1"/>
  <c r="CI120" i="1"/>
  <c r="BK144" i="1"/>
  <c r="CD125" i="1"/>
  <c r="CC126" i="1"/>
  <c r="BR137" i="1"/>
  <c r="BN141" i="1"/>
  <c r="BS136" i="1"/>
  <c r="BM142" i="1"/>
  <c r="CE124" i="1"/>
  <c r="BL143" i="1"/>
  <c r="BU134" i="1"/>
  <c r="BF149" i="1"/>
  <c r="CB127" i="1"/>
  <c r="BO140" i="1"/>
  <c r="BQ138" i="1"/>
  <c r="CL117" i="1"/>
  <c r="BT135" i="1"/>
  <c r="BZ129" i="1"/>
  <c r="CN115" i="1"/>
  <c r="BV133" i="1"/>
  <c r="BW132" i="1"/>
  <c r="CO114" i="1"/>
  <c r="BX131" i="1"/>
  <c r="CJ119" i="1"/>
  <c r="BE150" i="1"/>
  <c r="CA129" i="1" l="1"/>
  <c r="BP140" i="1"/>
  <c r="BM143" i="1"/>
  <c r="BL144" i="1"/>
  <c r="CN116" i="1"/>
  <c r="CH122" i="1"/>
  <c r="BX132" i="1"/>
  <c r="CK119" i="1"/>
  <c r="BW133" i="1"/>
  <c r="BG149" i="1"/>
  <c r="BO141" i="1"/>
  <c r="CB128" i="1"/>
  <c r="CG123" i="1"/>
  <c r="BY131" i="1"/>
  <c r="CM117" i="1"/>
  <c r="BN142" i="1"/>
  <c r="CD126" i="1"/>
  <c r="CL118" i="1"/>
  <c r="BQ139" i="1"/>
  <c r="BF150" i="1"/>
  <c r="CO115" i="1"/>
  <c r="BU135" i="1"/>
  <c r="BR138" i="1"/>
  <c r="CC127" i="1"/>
  <c r="BV134" i="1"/>
  <c r="CF124" i="1"/>
  <c r="BT136" i="1"/>
  <c r="BS137" i="1"/>
  <c r="CE125" i="1"/>
  <c r="CJ120" i="1"/>
  <c r="CI121" i="1"/>
  <c r="BZ130" i="1"/>
  <c r="BI147" i="1"/>
  <c r="BJ146" i="1"/>
  <c r="BK145" i="1"/>
  <c r="BH148" i="1"/>
  <c r="BE151" i="1"/>
  <c r="CA130" i="1" l="1"/>
  <c r="CD127" i="1"/>
  <c r="CM118" i="1"/>
  <c r="BZ131" i="1"/>
  <c r="CL119" i="1"/>
  <c r="CI122" i="1"/>
  <c r="BM144" i="1"/>
  <c r="BQ140" i="1"/>
  <c r="BI148" i="1"/>
  <c r="CK120" i="1"/>
  <c r="CG124" i="1"/>
  <c r="BG150" i="1"/>
  <c r="CC128" i="1"/>
  <c r="BF151" i="1"/>
  <c r="BJ147" i="1"/>
  <c r="CJ121" i="1"/>
  <c r="CF125" i="1"/>
  <c r="BU136" i="1"/>
  <c r="BW134" i="1"/>
  <c r="BS138" i="1"/>
  <c r="BR139" i="1"/>
  <c r="CE126" i="1"/>
  <c r="CN117" i="1"/>
  <c r="CH123" i="1"/>
  <c r="BP141" i="1"/>
  <c r="BX133" i="1"/>
  <c r="BK146" i="1"/>
  <c r="BT137" i="1"/>
  <c r="BV135" i="1"/>
  <c r="BO142" i="1"/>
  <c r="BH149" i="1"/>
  <c r="BL145" i="1"/>
  <c r="BY132" i="1"/>
  <c r="CO116" i="1"/>
  <c r="BN143" i="1"/>
  <c r="CB129" i="1"/>
  <c r="BE152" i="1"/>
  <c r="CK121" i="1" l="1"/>
  <c r="CL120" i="1"/>
  <c r="CE127" i="1"/>
  <c r="BO143" i="1"/>
  <c r="CC129" i="1"/>
  <c r="BM145" i="1"/>
  <c r="BP142" i="1"/>
  <c r="BU137" i="1"/>
  <c r="BY133" i="1"/>
  <c r="CI123" i="1"/>
  <c r="CF126" i="1"/>
  <c r="BT138" i="1"/>
  <c r="BG151" i="1"/>
  <c r="BR140" i="1"/>
  <c r="CA131" i="1"/>
  <c r="BI149" i="1"/>
  <c r="BW135" i="1"/>
  <c r="BL146" i="1"/>
  <c r="BQ141" i="1"/>
  <c r="CO117" i="1"/>
  <c r="BS139" i="1"/>
  <c r="BV136" i="1"/>
  <c r="BH150" i="1"/>
  <c r="CJ122" i="1"/>
  <c r="BF152" i="1"/>
  <c r="BZ132" i="1"/>
  <c r="BX134" i="1"/>
  <c r="CG125" i="1"/>
  <c r="BK147" i="1"/>
  <c r="CD128" i="1"/>
  <c r="CH124" i="1"/>
  <c r="BJ148" i="1"/>
  <c r="BN144" i="1"/>
  <c r="CM119" i="1"/>
  <c r="CN118" i="1"/>
  <c r="CB130" i="1"/>
  <c r="BE153" i="1"/>
  <c r="CC130" i="1" l="1"/>
  <c r="CE128" i="1"/>
  <c r="BS140" i="1"/>
  <c r="CJ123" i="1"/>
  <c r="CM120" i="1"/>
  <c r="CN119" i="1"/>
  <c r="CH125" i="1"/>
  <c r="CK122" i="1"/>
  <c r="BM146" i="1"/>
  <c r="BU138" i="1"/>
  <c r="BN145" i="1"/>
  <c r="BK148" i="1"/>
  <c r="CA132" i="1"/>
  <c r="BW136" i="1"/>
  <c r="BJ149" i="1"/>
  <c r="BV137" i="1"/>
  <c r="BP143" i="1"/>
  <c r="BF153" i="1"/>
  <c r="CO118" i="1"/>
  <c r="BO144" i="1"/>
  <c r="CI124" i="1"/>
  <c r="BL147" i="1"/>
  <c r="BY134" i="1"/>
  <c r="BG152" i="1"/>
  <c r="BI150" i="1"/>
  <c r="BT139" i="1"/>
  <c r="BR141" i="1"/>
  <c r="BX135" i="1"/>
  <c r="CB131" i="1"/>
  <c r="BH151" i="1"/>
  <c r="CG126" i="1"/>
  <c r="BZ133" i="1"/>
  <c r="BQ142" i="1"/>
  <c r="CD129" i="1"/>
  <c r="CF127" i="1"/>
  <c r="CL121" i="1"/>
  <c r="BE154" i="1"/>
  <c r="CE129" i="1" l="1"/>
  <c r="BY135" i="1"/>
  <c r="BM147" i="1"/>
  <c r="BW137" i="1"/>
  <c r="BV138" i="1"/>
  <c r="CK123" i="1"/>
  <c r="BF154" i="1"/>
  <c r="BR142" i="1"/>
  <c r="CM121" i="1"/>
  <c r="BI151" i="1"/>
  <c r="BU139" i="1"/>
  <c r="BP144" i="1"/>
  <c r="BL148" i="1"/>
  <c r="CO119" i="1"/>
  <c r="CA133" i="1"/>
  <c r="BH152" i="1"/>
  <c r="BG153" i="1"/>
  <c r="BX136" i="1"/>
  <c r="CL122" i="1"/>
  <c r="CF128" i="1"/>
  <c r="CG127" i="1"/>
  <c r="CH126" i="1"/>
  <c r="CC131" i="1"/>
  <c r="BS141" i="1"/>
  <c r="BJ150" i="1"/>
  <c r="BZ134" i="1"/>
  <c r="CJ124" i="1"/>
  <c r="BQ143" i="1"/>
  <c r="BK149" i="1"/>
  <c r="CB132" i="1"/>
  <c r="BO145" i="1"/>
  <c r="BN146" i="1"/>
  <c r="CI125" i="1"/>
  <c r="CN120" i="1"/>
  <c r="BT140" i="1"/>
  <c r="CD130" i="1"/>
  <c r="BE155" i="1"/>
  <c r="CI126" i="1" l="1"/>
  <c r="BS142" i="1"/>
  <c r="BZ135" i="1"/>
  <c r="CJ125" i="1"/>
  <c r="CE130" i="1"/>
  <c r="CO120" i="1"/>
  <c r="BO146" i="1"/>
  <c r="CC132" i="1"/>
  <c r="BR143" i="1"/>
  <c r="CA134" i="1"/>
  <c r="CG128" i="1"/>
  <c r="BI152" i="1"/>
  <c r="CL123" i="1"/>
  <c r="BF155" i="1"/>
  <c r="BP145" i="1"/>
  <c r="BL149" i="1"/>
  <c r="BT141" i="1"/>
  <c r="BY136" i="1"/>
  <c r="BQ144" i="1"/>
  <c r="BJ151" i="1"/>
  <c r="BX137" i="1"/>
  <c r="BU140" i="1"/>
  <c r="CK124" i="1"/>
  <c r="BK150" i="1"/>
  <c r="CD131" i="1"/>
  <c r="CH127" i="1"/>
  <c r="CM122" i="1"/>
  <c r="BH153" i="1"/>
  <c r="CB133" i="1"/>
  <c r="BM148" i="1"/>
  <c r="BV139" i="1"/>
  <c r="CN121" i="1"/>
  <c r="BG154" i="1"/>
  <c r="BW138" i="1"/>
  <c r="BN147" i="1"/>
  <c r="CF129" i="1"/>
  <c r="BE156" i="1"/>
  <c r="BX138" i="1" l="1"/>
  <c r="BN148" i="1"/>
  <c r="BL150" i="1"/>
  <c r="BZ136" i="1"/>
  <c r="BG155" i="1"/>
  <c r="CD132" i="1"/>
  <c r="BT142" i="1"/>
  <c r="BF156" i="1"/>
  <c r="CG129" i="1"/>
  <c r="BI153" i="1"/>
  <c r="BV140" i="1"/>
  <c r="BM149" i="1"/>
  <c r="CB134" i="1"/>
  <c r="CK125" i="1"/>
  <c r="CO121" i="1"/>
  <c r="CI127" i="1"/>
  <c r="BK151" i="1"/>
  <c r="BJ152" i="1"/>
  <c r="BO147" i="1"/>
  <c r="BH154" i="1"/>
  <c r="BW139" i="1"/>
  <c r="CC133" i="1"/>
  <c r="CN122" i="1"/>
  <c r="CE131" i="1"/>
  <c r="CL124" i="1"/>
  <c r="BY137" i="1"/>
  <c r="BR144" i="1"/>
  <c r="BU141" i="1"/>
  <c r="BQ145" i="1"/>
  <c r="CM123" i="1"/>
  <c r="CH128" i="1"/>
  <c r="BS143" i="1"/>
  <c r="BP146" i="1"/>
  <c r="CF130" i="1"/>
  <c r="CA135" i="1"/>
  <c r="CJ126" i="1"/>
  <c r="BE157" i="1"/>
  <c r="BT143" i="1" l="1"/>
  <c r="BV141" i="1"/>
  <c r="CD133" i="1"/>
  <c r="CJ127" i="1"/>
  <c r="BJ153" i="1"/>
  <c r="CA136" i="1"/>
  <c r="BF157" i="1"/>
  <c r="CK126" i="1"/>
  <c r="BZ137" i="1"/>
  <c r="BI154" i="1"/>
  <c r="CL125" i="1"/>
  <c r="BG156" i="1"/>
  <c r="BO148" i="1"/>
  <c r="CG130" i="1"/>
  <c r="CN123" i="1"/>
  <c r="CF131" i="1"/>
  <c r="BK152" i="1"/>
  <c r="BN149" i="1"/>
  <c r="CE132" i="1"/>
  <c r="CB135" i="1"/>
  <c r="BQ146" i="1"/>
  <c r="CI128" i="1"/>
  <c r="BR145" i="1"/>
  <c r="BS144" i="1"/>
  <c r="CM124" i="1"/>
  <c r="CO122" i="1"/>
  <c r="BX139" i="1"/>
  <c r="BP147" i="1"/>
  <c r="BL151" i="1"/>
  <c r="CC134" i="1"/>
  <c r="BW140" i="1"/>
  <c r="CH129" i="1"/>
  <c r="BU142" i="1"/>
  <c r="BH155" i="1"/>
  <c r="BM150" i="1"/>
  <c r="BY138" i="1"/>
  <c r="BE158" i="1"/>
  <c r="CJ128" i="1" l="1"/>
  <c r="CG131" i="1"/>
  <c r="BJ154" i="1"/>
  <c r="CB136" i="1"/>
  <c r="BF158" i="1"/>
  <c r="BZ138" i="1"/>
  <c r="BI155" i="1"/>
  <c r="CI129" i="1"/>
  <c r="CD134" i="1"/>
  <c r="BQ147" i="1"/>
  <c r="BT144" i="1"/>
  <c r="BO149" i="1"/>
  <c r="BH156" i="1"/>
  <c r="CK127" i="1"/>
  <c r="BV142" i="1"/>
  <c r="BX140" i="1"/>
  <c r="CC135" i="1"/>
  <c r="CH130" i="1"/>
  <c r="CL126" i="1"/>
  <c r="BW141" i="1"/>
  <c r="BN150" i="1"/>
  <c r="BM151" i="1"/>
  <c r="BY139" i="1"/>
  <c r="CN124" i="1"/>
  <c r="BS145" i="1"/>
  <c r="BR146" i="1"/>
  <c r="CF132" i="1"/>
  <c r="BL152" i="1"/>
  <c r="CO123" i="1"/>
  <c r="BP148" i="1"/>
  <c r="CM125" i="1"/>
  <c r="CA137" i="1"/>
  <c r="BG157" i="1"/>
  <c r="BK153" i="1"/>
  <c r="CE133" i="1"/>
  <c r="BU143" i="1"/>
  <c r="BE159" i="1"/>
  <c r="BL153" i="1" l="1"/>
  <c r="BM152" i="1"/>
  <c r="BN151" i="1"/>
  <c r="BY140" i="1"/>
  <c r="BR147" i="1"/>
  <c r="CA138" i="1"/>
  <c r="BF159" i="1"/>
  <c r="CF133" i="1"/>
  <c r="CB137" i="1"/>
  <c r="BS146" i="1"/>
  <c r="BX141" i="1"/>
  <c r="CL127" i="1"/>
  <c r="CJ129" i="1"/>
  <c r="CH131" i="1"/>
  <c r="BV143" i="1"/>
  <c r="BQ148" i="1"/>
  <c r="CO124" i="1"/>
  <c r="CI130" i="1"/>
  <c r="BP149" i="1"/>
  <c r="CC136" i="1"/>
  <c r="BH157" i="1"/>
  <c r="CN125" i="1"/>
  <c r="CG132" i="1"/>
  <c r="BT145" i="1"/>
  <c r="BZ139" i="1"/>
  <c r="BO150" i="1"/>
  <c r="CM126" i="1"/>
  <c r="CD135" i="1"/>
  <c r="BW142" i="1"/>
  <c r="BI156" i="1"/>
  <c r="BU144" i="1"/>
  <c r="CE134" i="1"/>
  <c r="BJ155" i="1"/>
  <c r="BG158" i="1"/>
  <c r="BK154" i="1"/>
  <c r="CK128" i="1"/>
  <c r="BE160" i="1"/>
  <c r="CD136" i="1" l="1"/>
  <c r="CI131" i="1"/>
  <c r="CG133" i="1"/>
  <c r="CB138" i="1"/>
  <c r="BF160" i="1"/>
  <c r="BK155" i="1"/>
  <c r="CL128" i="1"/>
  <c r="BH158" i="1"/>
  <c r="CF134" i="1"/>
  <c r="BJ156" i="1"/>
  <c r="CE135" i="1"/>
  <c r="BP150" i="1"/>
  <c r="BU145" i="1"/>
  <c r="CO125" i="1"/>
  <c r="BR148" i="1"/>
  <c r="BT146" i="1"/>
  <c r="BN152" i="1"/>
  <c r="BV144" i="1"/>
  <c r="BX142" i="1"/>
  <c r="CN126" i="1"/>
  <c r="CA139" i="1"/>
  <c r="CH132" i="1"/>
  <c r="CJ130" i="1"/>
  <c r="CM127" i="1"/>
  <c r="BZ140" i="1"/>
  <c r="BL154" i="1"/>
  <c r="BI157" i="1"/>
  <c r="BQ149" i="1"/>
  <c r="BW143" i="1"/>
  <c r="CK129" i="1"/>
  <c r="BY141" i="1"/>
  <c r="CC137" i="1"/>
  <c r="BG159" i="1"/>
  <c r="BS147" i="1"/>
  <c r="BO151" i="1"/>
  <c r="BM153" i="1"/>
  <c r="BE161" i="1"/>
  <c r="BR149" i="1" l="1"/>
  <c r="CI132" i="1"/>
  <c r="BW144" i="1"/>
  <c r="BQ150" i="1"/>
  <c r="BI158" i="1"/>
  <c r="CC138" i="1"/>
  <c r="BP151" i="1"/>
  <c r="BN153" i="1"/>
  <c r="BT147" i="1"/>
  <c r="CD137" i="1"/>
  <c r="CL129" i="1"/>
  <c r="CN127" i="1"/>
  <c r="BL155" i="1"/>
  <c r="BF161" i="1"/>
  <c r="BZ141" i="1"/>
  <c r="BX143" i="1"/>
  <c r="BM154" i="1"/>
  <c r="CO126" i="1"/>
  <c r="BU146" i="1"/>
  <c r="BK156" i="1"/>
  <c r="CJ131" i="1"/>
  <c r="BH159" i="1"/>
  <c r="BJ157" i="1"/>
  <c r="CA140" i="1"/>
  <c r="CK130" i="1"/>
  <c r="CB139" i="1"/>
  <c r="BY142" i="1"/>
  <c r="BO152" i="1"/>
  <c r="BS148" i="1"/>
  <c r="BV145" i="1"/>
  <c r="CF135" i="1"/>
  <c r="CG134" i="1"/>
  <c r="CM128" i="1"/>
  <c r="BG160" i="1"/>
  <c r="CH133" i="1"/>
  <c r="CE136" i="1"/>
  <c r="BE162" i="1"/>
  <c r="CH134" i="1" l="1"/>
  <c r="CC139" i="1"/>
  <c r="BI159" i="1"/>
  <c r="BY143" i="1"/>
  <c r="CE137" i="1"/>
  <c r="CD138" i="1"/>
  <c r="BF162" i="1"/>
  <c r="CF136" i="1"/>
  <c r="BP152" i="1"/>
  <c r="CO127" i="1"/>
  <c r="BR150" i="1"/>
  <c r="BH160" i="1"/>
  <c r="BW145" i="1"/>
  <c r="CB140" i="1"/>
  <c r="BL156" i="1"/>
  <c r="BG161" i="1"/>
  <c r="BO153" i="1"/>
  <c r="CJ132" i="1"/>
  <c r="CI133" i="1"/>
  <c r="CN128" i="1"/>
  <c r="CG135" i="1"/>
  <c r="BT148" i="1"/>
  <c r="BZ142" i="1"/>
  <c r="CL130" i="1"/>
  <c r="BK157" i="1"/>
  <c r="CK131" i="1"/>
  <c r="BV146" i="1"/>
  <c r="BN154" i="1"/>
  <c r="CA141" i="1"/>
  <c r="BM155" i="1"/>
  <c r="CM129" i="1"/>
  <c r="BU147" i="1"/>
  <c r="BQ151" i="1"/>
  <c r="BJ158" i="1"/>
  <c r="BX144" i="1"/>
  <c r="BS149" i="1"/>
  <c r="BE163" i="1"/>
  <c r="BV147" i="1" l="1"/>
  <c r="BO154" i="1"/>
  <c r="CL131" i="1"/>
  <c r="CM130" i="1"/>
  <c r="BU148" i="1"/>
  <c r="CO128" i="1"/>
  <c r="CK132" i="1"/>
  <c r="BH161" i="1"/>
  <c r="CC140" i="1"/>
  <c r="BI160" i="1"/>
  <c r="CG136" i="1"/>
  <c r="CE138" i="1"/>
  <c r="BZ143" i="1"/>
  <c r="CD139" i="1"/>
  <c r="BK158" i="1"/>
  <c r="BN155" i="1"/>
  <c r="BT149" i="1"/>
  <c r="BF163" i="1"/>
  <c r="BY144" i="1"/>
  <c r="BR151" i="1"/>
  <c r="CN129" i="1"/>
  <c r="CB141" i="1"/>
  <c r="BW146" i="1"/>
  <c r="BL157" i="1"/>
  <c r="CA142" i="1"/>
  <c r="CH135" i="1"/>
  <c r="CJ133" i="1"/>
  <c r="BP153" i="1"/>
  <c r="BM156" i="1"/>
  <c r="BX145" i="1"/>
  <c r="BS150" i="1"/>
  <c r="BQ152" i="1"/>
  <c r="BG162" i="1"/>
  <c r="CF137" i="1"/>
  <c r="BJ159" i="1"/>
  <c r="CI134" i="1"/>
  <c r="BE164" i="1"/>
  <c r="CG137" i="1" l="1"/>
  <c r="BQ153" i="1"/>
  <c r="CC141" i="1"/>
  <c r="BO155" i="1"/>
  <c r="CF138" i="1"/>
  <c r="BJ160" i="1"/>
  <c r="BI161" i="1"/>
  <c r="CN130" i="1"/>
  <c r="BP154" i="1"/>
  <c r="BR152" i="1"/>
  <c r="CI135" i="1"/>
  <c r="BS151" i="1"/>
  <c r="CE139" i="1"/>
  <c r="BF164" i="1"/>
  <c r="BK159" i="1"/>
  <c r="BH162" i="1"/>
  <c r="BT150" i="1"/>
  <c r="BN156" i="1"/>
  <c r="CK133" i="1"/>
  <c r="CB142" i="1"/>
  <c r="BX146" i="1"/>
  <c r="CO129" i="1"/>
  <c r="BZ144" i="1"/>
  <c r="BU149" i="1"/>
  <c r="BL158" i="1"/>
  <c r="CA143" i="1"/>
  <c r="CH136" i="1"/>
  <c r="CJ134" i="1"/>
  <c r="BY145" i="1"/>
  <c r="BM157" i="1"/>
  <c r="BG163" i="1"/>
  <c r="CD140" i="1"/>
  <c r="CL132" i="1"/>
  <c r="BV148" i="1"/>
  <c r="CM131" i="1"/>
  <c r="BW147" i="1"/>
  <c r="BE165" i="1"/>
  <c r="BX147" i="1" l="1"/>
  <c r="BW148" i="1"/>
  <c r="CE140" i="1"/>
  <c r="BN157" i="1"/>
  <c r="CK134" i="1"/>
  <c r="CB143" i="1"/>
  <c r="BV149" i="1"/>
  <c r="CC142" i="1"/>
  <c r="BO156" i="1"/>
  <c r="BI162" i="1"/>
  <c r="BG164" i="1"/>
  <c r="BT151" i="1"/>
  <c r="BS152" i="1"/>
  <c r="CO130" i="1"/>
  <c r="BK160" i="1"/>
  <c r="BP155" i="1"/>
  <c r="BR153" i="1"/>
  <c r="BF165" i="1"/>
  <c r="CN131" i="1"/>
  <c r="CM132" i="1"/>
  <c r="BH163" i="1"/>
  <c r="BZ145" i="1"/>
  <c r="CI136" i="1"/>
  <c r="BM158" i="1"/>
  <c r="CA144" i="1"/>
  <c r="BY146" i="1"/>
  <c r="CL133" i="1"/>
  <c r="BU150" i="1"/>
  <c r="BL159" i="1"/>
  <c r="CF139" i="1"/>
  <c r="CJ135" i="1"/>
  <c r="BQ154" i="1"/>
  <c r="BJ161" i="1"/>
  <c r="CG138" i="1"/>
  <c r="CD141" i="1"/>
  <c r="CH137" i="1"/>
  <c r="BE166" i="1"/>
  <c r="CI137" i="1" l="1"/>
  <c r="CH138" i="1"/>
  <c r="BR154" i="1"/>
  <c r="CG139" i="1"/>
  <c r="BV150" i="1"/>
  <c r="BZ146" i="1"/>
  <c r="BN158" i="1"/>
  <c r="CA145" i="1"/>
  <c r="CN132" i="1"/>
  <c r="BG165" i="1"/>
  <c r="BQ155" i="1"/>
  <c r="BU151" i="1"/>
  <c r="BJ162" i="1"/>
  <c r="CD142" i="1"/>
  <c r="CC143" i="1"/>
  <c r="BO157" i="1"/>
  <c r="BX148" i="1"/>
  <c r="BF166" i="1"/>
  <c r="CE141" i="1"/>
  <c r="BK161" i="1"/>
  <c r="CK135" i="1"/>
  <c r="BM159" i="1"/>
  <c r="CM133" i="1"/>
  <c r="CB144" i="1"/>
  <c r="CJ136" i="1"/>
  <c r="BI163" i="1"/>
  <c r="CO131" i="1"/>
  <c r="BS153" i="1"/>
  <c r="BL160" i="1"/>
  <c r="BT152" i="1"/>
  <c r="BH164" i="1"/>
  <c r="BP156" i="1"/>
  <c r="BW149" i="1"/>
  <c r="CL134" i="1"/>
  <c r="CF140" i="1"/>
  <c r="BY147" i="1"/>
  <c r="BE167" i="1"/>
  <c r="BQ156" i="1" l="1"/>
  <c r="BT153" i="1"/>
  <c r="BJ163" i="1"/>
  <c r="BN159" i="1"/>
  <c r="BG166" i="1"/>
  <c r="CE142" i="1"/>
  <c r="BH165" i="1"/>
  <c r="CB145" i="1"/>
  <c r="CH139" i="1"/>
  <c r="CI138" i="1"/>
  <c r="BF167" i="1"/>
  <c r="CG140" i="1"/>
  <c r="BX149" i="1"/>
  <c r="BI164" i="1"/>
  <c r="BM160" i="1"/>
  <c r="CK136" i="1"/>
  <c r="CN133" i="1"/>
  <c r="CL135" i="1"/>
  <c r="CF141" i="1"/>
  <c r="BY148" i="1"/>
  <c r="CD143" i="1"/>
  <c r="BK162" i="1"/>
  <c r="BZ147" i="1"/>
  <c r="CM134" i="1"/>
  <c r="BU152" i="1"/>
  <c r="CC144" i="1"/>
  <c r="BL161" i="1"/>
  <c r="BP157" i="1"/>
  <c r="BV151" i="1"/>
  <c r="CA146" i="1"/>
  <c r="BR155" i="1"/>
  <c r="CO132" i="1"/>
  <c r="BO158" i="1"/>
  <c r="BW150" i="1"/>
  <c r="BS154" i="1"/>
  <c r="CJ137" i="1"/>
  <c r="BE168" i="1"/>
  <c r="BQ157" i="1" l="1"/>
  <c r="CN134" i="1"/>
  <c r="BZ148" i="1"/>
  <c r="CL136" i="1"/>
  <c r="CH140" i="1"/>
  <c r="CC145" i="1"/>
  <c r="BO159" i="1"/>
  <c r="BU153" i="1"/>
  <c r="BF168" i="1"/>
  <c r="BT154" i="1"/>
  <c r="BP158" i="1"/>
  <c r="BS155" i="1"/>
  <c r="BW151" i="1"/>
  <c r="BM161" i="1"/>
  <c r="BV152" i="1"/>
  <c r="CA147" i="1"/>
  <c r="CE143" i="1"/>
  <c r="CG141" i="1"/>
  <c r="CO133" i="1"/>
  <c r="CK137" i="1"/>
  <c r="BX150" i="1"/>
  <c r="CB146" i="1"/>
  <c r="CD144" i="1"/>
  <c r="BL162" i="1"/>
  <c r="CM135" i="1"/>
  <c r="BJ164" i="1"/>
  <c r="CJ138" i="1"/>
  <c r="CF142" i="1"/>
  <c r="BN160" i="1"/>
  <c r="BY149" i="1"/>
  <c r="BG167" i="1"/>
  <c r="CI139" i="1"/>
  <c r="BI165" i="1"/>
  <c r="BH166" i="1"/>
  <c r="BK163" i="1"/>
  <c r="BR156" i="1"/>
  <c r="BE169" i="1"/>
  <c r="BS156" i="1" l="1"/>
  <c r="CJ139" i="1"/>
  <c r="CG142" i="1"/>
  <c r="BM162" i="1"/>
  <c r="CL137" i="1"/>
  <c r="CB147" i="1"/>
  <c r="BT155" i="1"/>
  <c r="BV153" i="1"/>
  <c r="CD145" i="1"/>
  <c r="CM136" i="1"/>
  <c r="CO134" i="1"/>
  <c r="BI166" i="1"/>
  <c r="BZ149" i="1"/>
  <c r="BK164" i="1"/>
  <c r="CC146" i="1"/>
  <c r="CH141" i="1"/>
  <c r="BN161" i="1"/>
  <c r="BU154" i="1"/>
  <c r="BF169" i="1"/>
  <c r="BL163" i="1"/>
  <c r="BJ165" i="1"/>
  <c r="BH167" i="1"/>
  <c r="BO160" i="1"/>
  <c r="CK138" i="1"/>
  <c r="CN135" i="1"/>
  <c r="CE144" i="1"/>
  <c r="BY150" i="1"/>
  <c r="CF143" i="1"/>
  <c r="BW152" i="1"/>
  <c r="BX151" i="1"/>
  <c r="BQ158" i="1"/>
  <c r="BG168" i="1"/>
  <c r="BP159" i="1"/>
  <c r="CI140" i="1"/>
  <c r="CA148" i="1"/>
  <c r="BR157" i="1"/>
  <c r="BE170" i="1"/>
  <c r="BS157" i="1" l="1"/>
  <c r="CJ140" i="1"/>
  <c r="BH168" i="1"/>
  <c r="BY151" i="1"/>
  <c r="CG143" i="1"/>
  <c r="CF144" i="1"/>
  <c r="CL138" i="1"/>
  <c r="BI167" i="1"/>
  <c r="BM163" i="1"/>
  <c r="BV154" i="1"/>
  <c r="CI141" i="1"/>
  <c r="BL164" i="1"/>
  <c r="BJ166" i="1"/>
  <c r="CN136" i="1"/>
  <c r="BW153" i="1"/>
  <c r="CC147" i="1"/>
  <c r="BN162" i="1"/>
  <c r="CK139" i="1"/>
  <c r="BF170" i="1"/>
  <c r="CB148" i="1"/>
  <c r="BQ159" i="1"/>
  <c r="BR158" i="1"/>
  <c r="BX152" i="1"/>
  <c r="BZ150" i="1"/>
  <c r="CO135" i="1"/>
  <c r="BP160" i="1"/>
  <c r="BK165" i="1"/>
  <c r="BG169" i="1"/>
  <c r="BO161" i="1"/>
  <c r="CD146" i="1"/>
  <c r="CA149" i="1"/>
  <c r="CE145" i="1"/>
  <c r="BU155" i="1"/>
  <c r="CM137" i="1"/>
  <c r="CH142" i="1"/>
  <c r="BT156" i="1"/>
  <c r="BE171" i="1"/>
  <c r="BU156" i="1" l="1"/>
  <c r="CF145" i="1"/>
  <c r="BH169" i="1"/>
  <c r="CA150" i="1"/>
  <c r="CC148" i="1"/>
  <c r="CD147" i="1"/>
  <c r="BM164" i="1"/>
  <c r="BJ167" i="1"/>
  <c r="CG144" i="1"/>
  <c r="BZ151" i="1"/>
  <c r="CK140" i="1"/>
  <c r="CN137" i="1"/>
  <c r="CE146" i="1"/>
  <c r="BQ160" i="1"/>
  <c r="BS158" i="1"/>
  <c r="CL139" i="1"/>
  <c r="CO136" i="1"/>
  <c r="BW154" i="1"/>
  <c r="BF171" i="1"/>
  <c r="CI142" i="1"/>
  <c r="BV155" i="1"/>
  <c r="CB149" i="1"/>
  <c r="BP161" i="1"/>
  <c r="BL165" i="1"/>
  <c r="BY152" i="1"/>
  <c r="BR159" i="1"/>
  <c r="BG170" i="1"/>
  <c r="BO162" i="1"/>
  <c r="BX153" i="1"/>
  <c r="BK166" i="1"/>
  <c r="CJ141" i="1"/>
  <c r="BN163" i="1"/>
  <c r="CM138" i="1"/>
  <c r="CH143" i="1"/>
  <c r="BI168" i="1"/>
  <c r="BT157" i="1"/>
  <c r="BE172" i="1"/>
  <c r="CI143" i="1" l="1"/>
  <c r="BL166" i="1"/>
  <c r="BS159" i="1"/>
  <c r="CJ142" i="1"/>
  <c r="BX154" i="1"/>
  <c r="CO137" i="1"/>
  <c r="BK167" i="1"/>
  <c r="CB150" i="1"/>
  <c r="CG145" i="1"/>
  <c r="BU157" i="1"/>
  <c r="BO163" i="1"/>
  <c r="BP162" i="1"/>
  <c r="BM165" i="1"/>
  <c r="CC149" i="1"/>
  <c r="CM139" i="1"/>
  <c r="BR160" i="1"/>
  <c r="CA151" i="1"/>
  <c r="CE147" i="1"/>
  <c r="BF172" i="1"/>
  <c r="BJ168" i="1"/>
  <c r="CN138" i="1"/>
  <c r="CK141" i="1"/>
  <c r="BY153" i="1"/>
  <c r="BH170" i="1"/>
  <c r="BZ152" i="1"/>
  <c r="BQ161" i="1"/>
  <c r="BW155" i="1"/>
  <c r="BG171" i="1"/>
  <c r="BT158" i="1"/>
  <c r="CF146" i="1"/>
  <c r="CL140" i="1"/>
  <c r="CH144" i="1"/>
  <c r="BN164" i="1"/>
  <c r="CD148" i="1"/>
  <c r="BI169" i="1"/>
  <c r="BV156" i="1"/>
  <c r="BE173" i="1"/>
  <c r="BW156" i="1" l="1"/>
  <c r="CI144" i="1"/>
  <c r="BH171" i="1"/>
  <c r="BI170" i="1"/>
  <c r="BK168" i="1"/>
  <c r="BS160" i="1"/>
  <c r="BQ162" i="1"/>
  <c r="BV157" i="1"/>
  <c r="CC150" i="1"/>
  <c r="CK142" i="1"/>
  <c r="BM166" i="1"/>
  <c r="CE148" i="1"/>
  <c r="CG146" i="1"/>
  <c r="BR161" i="1"/>
  <c r="CL141" i="1"/>
  <c r="CF147" i="1"/>
  <c r="CD149" i="1"/>
  <c r="BF173" i="1"/>
  <c r="BJ169" i="1"/>
  <c r="BO164" i="1"/>
  <c r="CM140" i="1"/>
  <c r="BU158" i="1"/>
  <c r="BX155" i="1"/>
  <c r="CA152" i="1"/>
  <c r="BZ153" i="1"/>
  <c r="CO138" i="1"/>
  <c r="BG172" i="1"/>
  <c r="CB151" i="1"/>
  <c r="CN139" i="1"/>
  <c r="BN165" i="1"/>
  <c r="BP163" i="1"/>
  <c r="CH145" i="1"/>
  <c r="BL167" i="1"/>
  <c r="BY154" i="1"/>
  <c r="BT159" i="1"/>
  <c r="CJ143" i="1"/>
  <c r="BE174" i="1"/>
  <c r="CK143" i="1" l="1"/>
  <c r="BZ154" i="1"/>
  <c r="CI145" i="1"/>
  <c r="BO165" i="1"/>
  <c r="CC151" i="1"/>
  <c r="CB152" i="1"/>
  <c r="BV158" i="1"/>
  <c r="BP164" i="1"/>
  <c r="BG173" i="1"/>
  <c r="CG147" i="1"/>
  <c r="CF148" i="1"/>
  <c r="BW157" i="1"/>
  <c r="BT160" i="1"/>
  <c r="CJ144" i="1"/>
  <c r="BF174" i="1"/>
  <c r="BU159" i="1"/>
  <c r="BM167" i="1"/>
  <c r="BQ163" i="1"/>
  <c r="CO139" i="1"/>
  <c r="BH172" i="1"/>
  <c r="CA153" i="1"/>
  <c r="BY155" i="1"/>
  <c r="CN140" i="1"/>
  <c r="BK169" i="1"/>
  <c r="BS161" i="1"/>
  <c r="CL142" i="1"/>
  <c r="BJ170" i="1"/>
  <c r="CE149" i="1"/>
  <c r="CM141" i="1"/>
  <c r="CH146" i="1"/>
  <c r="BN166" i="1"/>
  <c r="CD150" i="1"/>
  <c r="BR162" i="1"/>
  <c r="BL168" i="1"/>
  <c r="BI171" i="1"/>
  <c r="BX156" i="1"/>
  <c r="BE175" i="1"/>
  <c r="BY156" i="1" l="1"/>
  <c r="BM168" i="1"/>
  <c r="CE150" i="1"/>
  <c r="CI146" i="1"/>
  <c r="CF149" i="1"/>
  <c r="CM142" i="1"/>
  <c r="BL169" i="1"/>
  <c r="BZ155" i="1"/>
  <c r="BI172" i="1"/>
  <c r="BR163" i="1"/>
  <c r="BV159" i="1"/>
  <c r="CK144" i="1"/>
  <c r="BX157" i="1"/>
  <c r="CH147" i="1"/>
  <c r="BQ164" i="1"/>
  <c r="CC152" i="1"/>
  <c r="BP165" i="1"/>
  <c r="CA154" i="1"/>
  <c r="BF175" i="1"/>
  <c r="BJ171" i="1"/>
  <c r="BS162" i="1"/>
  <c r="BO166" i="1"/>
  <c r="CN141" i="1"/>
  <c r="BK170" i="1"/>
  <c r="BT161" i="1"/>
  <c r="CO140" i="1"/>
  <c r="CB153" i="1"/>
  <c r="BN167" i="1"/>
  <c r="BG174" i="1"/>
  <c r="BU160" i="1"/>
  <c r="CG148" i="1"/>
  <c r="BH173" i="1"/>
  <c r="BW158" i="1"/>
  <c r="CD151" i="1"/>
  <c r="CJ145" i="1"/>
  <c r="CL143" i="1"/>
  <c r="BE176" i="1"/>
  <c r="CE151" i="1" l="1"/>
  <c r="BV160" i="1"/>
  <c r="BO167" i="1"/>
  <c r="BL170" i="1"/>
  <c r="BK171" i="1"/>
  <c r="CD152" i="1"/>
  <c r="CL144" i="1"/>
  <c r="CA155" i="1"/>
  <c r="CJ146" i="1"/>
  <c r="BN168" i="1"/>
  <c r="CM143" i="1"/>
  <c r="BI173" i="1"/>
  <c r="BP166" i="1"/>
  <c r="CB154" i="1"/>
  <c r="CI147" i="1"/>
  <c r="BS163" i="1"/>
  <c r="CN142" i="1"/>
  <c r="BF176" i="1"/>
  <c r="CK145" i="1"/>
  <c r="BX158" i="1"/>
  <c r="CH148" i="1"/>
  <c r="BH174" i="1"/>
  <c r="CC153" i="1"/>
  <c r="BU161" i="1"/>
  <c r="CO141" i="1"/>
  <c r="BT162" i="1"/>
  <c r="BG175" i="1"/>
  <c r="BQ165" i="1"/>
  <c r="BR164" i="1"/>
  <c r="BY157" i="1"/>
  <c r="BW159" i="1"/>
  <c r="BJ172" i="1"/>
  <c r="BM169" i="1"/>
  <c r="CG149" i="1"/>
  <c r="CF150" i="1"/>
  <c r="BZ156" i="1"/>
  <c r="BE177" i="1"/>
  <c r="CA156" i="1" l="1"/>
  <c r="BK172" i="1"/>
  <c r="BR165" i="1"/>
  <c r="BV161" i="1"/>
  <c r="BY158" i="1"/>
  <c r="BT163" i="1"/>
  <c r="BJ173" i="1"/>
  <c r="CB155" i="1"/>
  <c r="BW160" i="1"/>
  <c r="BF177" i="1"/>
  <c r="CG150" i="1"/>
  <c r="BN169" i="1"/>
  <c r="BX159" i="1"/>
  <c r="BS164" i="1"/>
  <c r="BH175" i="1"/>
  <c r="CD153" i="1"/>
  <c r="CI148" i="1"/>
  <c r="CL145" i="1"/>
  <c r="CO142" i="1"/>
  <c r="CJ147" i="1"/>
  <c r="BQ166" i="1"/>
  <c r="CH149" i="1"/>
  <c r="BZ157" i="1"/>
  <c r="BU162" i="1"/>
  <c r="BI174" i="1"/>
  <c r="BG176" i="1"/>
  <c r="CC154" i="1"/>
  <c r="BO168" i="1"/>
  <c r="CE152" i="1"/>
  <c r="BM170" i="1"/>
  <c r="CN143" i="1"/>
  <c r="CK146" i="1"/>
  <c r="CM144" i="1"/>
  <c r="BL171" i="1"/>
  <c r="BP167" i="1"/>
  <c r="CF151" i="1"/>
  <c r="BE178" i="1"/>
  <c r="BG177" i="1" l="1"/>
  <c r="BW161" i="1"/>
  <c r="BF178" i="1"/>
  <c r="CN144" i="1"/>
  <c r="CF152" i="1"/>
  <c r="CG151" i="1"/>
  <c r="BM171" i="1"/>
  <c r="CL146" i="1"/>
  <c r="BN170" i="1"/>
  <c r="BP168" i="1"/>
  <c r="BH176" i="1"/>
  <c r="BV162" i="1"/>
  <c r="CI149" i="1"/>
  <c r="CK147" i="1"/>
  <c r="CM145" i="1"/>
  <c r="CE153" i="1"/>
  <c r="BO169" i="1"/>
  <c r="CC155" i="1"/>
  <c r="BL172" i="1"/>
  <c r="BQ167" i="1"/>
  <c r="CO143" i="1"/>
  <c r="CD154" i="1"/>
  <c r="BJ174" i="1"/>
  <c r="CA157" i="1"/>
  <c r="BR166" i="1"/>
  <c r="CJ148" i="1"/>
  <c r="BT164" i="1"/>
  <c r="BU163" i="1"/>
  <c r="BI175" i="1"/>
  <c r="BY159" i="1"/>
  <c r="CH150" i="1"/>
  <c r="BX160" i="1"/>
  <c r="BK173" i="1"/>
  <c r="BZ158" i="1"/>
  <c r="BS165" i="1"/>
  <c r="CB156" i="1"/>
  <c r="BE179" i="1"/>
  <c r="BR167" i="1" l="1"/>
  <c r="CL147" i="1"/>
  <c r="CM146" i="1"/>
  <c r="BX161" i="1"/>
  <c r="BT165" i="1"/>
  <c r="CC156" i="1"/>
  <c r="CA158" i="1"/>
  <c r="BY160" i="1"/>
  <c r="BZ159" i="1"/>
  <c r="BV163" i="1"/>
  <c r="CK148" i="1"/>
  <c r="CB157" i="1"/>
  <c r="CD155" i="1"/>
  <c r="BW162" i="1"/>
  <c r="CH151" i="1"/>
  <c r="BL173" i="1"/>
  <c r="CI150" i="1"/>
  <c r="BJ175" i="1"/>
  <c r="BU164" i="1"/>
  <c r="CE154" i="1"/>
  <c r="CF153" i="1"/>
  <c r="BQ168" i="1"/>
  <c r="CO144" i="1"/>
  <c r="BF179" i="1"/>
  <c r="BS166" i="1"/>
  <c r="BK174" i="1"/>
  <c r="BM172" i="1"/>
  <c r="BP169" i="1"/>
  <c r="CN145" i="1"/>
  <c r="CJ149" i="1"/>
  <c r="BI176" i="1"/>
  <c r="BO170" i="1"/>
  <c r="BN171" i="1"/>
  <c r="CG152" i="1"/>
  <c r="BG178" i="1"/>
  <c r="BH177" i="1"/>
  <c r="BE180" i="1"/>
  <c r="BR168" i="1" l="1"/>
  <c r="BM173" i="1"/>
  <c r="CC157" i="1"/>
  <c r="CM147" i="1"/>
  <c r="BH178" i="1"/>
  <c r="BI177" i="1"/>
  <c r="CH152" i="1"/>
  <c r="BP170" i="1"/>
  <c r="CK149" i="1"/>
  <c r="BQ169" i="1"/>
  <c r="BG179" i="1"/>
  <c r="BK175" i="1"/>
  <c r="BW163" i="1"/>
  <c r="BY161" i="1"/>
  <c r="BJ176" i="1"/>
  <c r="CO145" i="1"/>
  <c r="BN172" i="1"/>
  <c r="BL174" i="1"/>
  <c r="CF154" i="1"/>
  <c r="BX162" i="1"/>
  <c r="BZ160" i="1"/>
  <c r="CD156" i="1"/>
  <c r="BF180" i="1"/>
  <c r="BO171" i="1"/>
  <c r="BT166" i="1"/>
  <c r="CG153" i="1"/>
  <c r="BV164" i="1"/>
  <c r="CJ150" i="1"/>
  <c r="CI151" i="1"/>
  <c r="CE155" i="1"/>
  <c r="CL148" i="1"/>
  <c r="CA159" i="1"/>
  <c r="CB158" i="1"/>
  <c r="BU165" i="1"/>
  <c r="CN146" i="1"/>
  <c r="BS167" i="1"/>
  <c r="BE181" i="1"/>
  <c r="BR169" i="1" l="1"/>
  <c r="BN173" i="1"/>
  <c r="CO146" i="1"/>
  <c r="BT167" i="1"/>
  <c r="BV165" i="1"/>
  <c r="CB159" i="1"/>
  <c r="CF155" i="1"/>
  <c r="CK150" i="1"/>
  <c r="CH153" i="1"/>
  <c r="BP171" i="1"/>
  <c r="BY162" i="1"/>
  <c r="BZ161" i="1"/>
  <c r="BQ170" i="1"/>
  <c r="CN147" i="1"/>
  <c r="CC158" i="1"/>
  <c r="CJ151" i="1"/>
  <c r="BW164" i="1"/>
  <c r="CE156" i="1"/>
  <c r="BM174" i="1"/>
  <c r="BL175" i="1"/>
  <c r="BJ177" i="1"/>
  <c r="BF181" i="1"/>
  <c r="CM148" i="1"/>
  <c r="BU166" i="1"/>
  <c r="BG180" i="1"/>
  <c r="CA160" i="1"/>
  <c r="CG154" i="1"/>
  <c r="BO172" i="1"/>
  <c r="BK176" i="1"/>
  <c r="BX163" i="1"/>
  <c r="BH179" i="1"/>
  <c r="CL149" i="1"/>
  <c r="CI152" i="1"/>
  <c r="BI178" i="1"/>
  <c r="CD157" i="1"/>
  <c r="BS168" i="1"/>
  <c r="BE182" i="1"/>
  <c r="CM149" i="1" l="1"/>
  <c r="CB160" i="1"/>
  <c r="BM175" i="1"/>
  <c r="CO147" i="1"/>
  <c r="CL150" i="1"/>
  <c r="BO173" i="1"/>
  <c r="BF182" i="1"/>
  <c r="CJ152" i="1"/>
  <c r="BT168" i="1"/>
  <c r="BY163" i="1"/>
  <c r="BV166" i="1"/>
  <c r="CF156" i="1"/>
  <c r="CA161" i="1"/>
  <c r="BU167" i="1"/>
  <c r="BJ178" i="1"/>
  <c r="BP172" i="1"/>
  <c r="BG181" i="1"/>
  <c r="CK151" i="1"/>
  <c r="BQ171" i="1"/>
  <c r="CC159" i="1"/>
  <c r="CE157" i="1"/>
  <c r="BI179" i="1"/>
  <c r="BL176" i="1"/>
  <c r="CH154" i="1"/>
  <c r="BH180" i="1"/>
  <c r="CN148" i="1"/>
  <c r="BK177" i="1"/>
  <c r="BN174" i="1"/>
  <c r="BX164" i="1"/>
  <c r="CD158" i="1"/>
  <c r="BR170" i="1"/>
  <c r="BZ162" i="1"/>
  <c r="CI153" i="1"/>
  <c r="CG155" i="1"/>
  <c r="BW165" i="1"/>
  <c r="BS169" i="1"/>
  <c r="BE183" i="1"/>
  <c r="CH155" i="1" l="1"/>
  <c r="CO148" i="1"/>
  <c r="CD159" i="1"/>
  <c r="BV167" i="1"/>
  <c r="BZ163" i="1"/>
  <c r="BT169" i="1"/>
  <c r="CE158" i="1"/>
  <c r="CI154" i="1"/>
  <c r="BQ172" i="1"/>
  <c r="CK152" i="1"/>
  <c r="BF183" i="1"/>
  <c r="CA162" i="1"/>
  <c r="BO174" i="1"/>
  <c r="BJ179" i="1"/>
  <c r="CL151" i="1"/>
  <c r="CG156" i="1"/>
  <c r="BP173" i="1"/>
  <c r="CC160" i="1"/>
  <c r="BX165" i="1"/>
  <c r="CJ153" i="1"/>
  <c r="BS170" i="1"/>
  <c r="BY164" i="1"/>
  <c r="BL177" i="1"/>
  <c r="BI180" i="1"/>
  <c r="BM176" i="1"/>
  <c r="CF157" i="1"/>
  <c r="BR171" i="1"/>
  <c r="BH181" i="1"/>
  <c r="BK178" i="1"/>
  <c r="CB161" i="1"/>
  <c r="BW166" i="1"/>
  <c r="BU168" i="1"/>
  <c r="BG182" i="1"/>
  <c r="CM150" i="1"/>
  <c r="BN175" i="1"/>
  <c r="CN149" i="1"/>
  <c r="BE184" i="1"/>
  <c r="BV168" i="1" l="1"/>
  <c r="BJ180" i="1"/>
  <c r="CK153" i="1"/>
  <c r="BK179" i="1"/>
  <c r="CJ154" i="1"/>
  <c r="BU169" i="1"/>
  <c r="CN150" i="1"/>
  <c r="BI181" i="1"/>
  <c r="BZ164" i="1"/>
  <c r="CH156" i="1"/>
  <c r="CL152" i="1"/>
  <c r="BW167" i="1"/>
  <c r="CO149" i="1"/>
  <c r="CC161" i="1"/>
  <c r="CG157" i="1"/>
  <c r="CD160" i="1"/>
  <c r="CB162" i="1"/>
  <c r="BF184" i="1"/>
  <c r="BO175" i="1"/>
  <c r="BH182" i="1"/>
  <c r="BX166" i="1"/>
  <c r="BL178" i="1"/>
  <c r="BS171" i="1"/>
  <c r="BN176" i="1"/>
  <c r="BM177" i="1"/>
  <c r="BT170" i="1"/>
  <c r="BY165" i="1"/>
  <c r="BQ173" i="1"/>
  <c r="CM151" i="1"/>
  <c r="BP174" i="1"/>
  <c r="BG183" i="1"/>
  <c r="BR172" i="1"/>
  <c r="CF158" i="1"/>
  <c r="CA163" i="1"/>
  <c r="CE159" i="1"/>
  <c r="CI155" i="1"/>
  <c r="BE185" i="1"/>
  <c r="BS172" i="1" l="1"/>
  <c r="BU170" i="1"/>
  <c r="BI182" i="1"/>
  <c r="CE160" i="1"/>
  <c r="CI156" i="1"/>
  <c r="BK180" i="1"/>
  <c r="BF185" i="1"/>
  <c r="CG158" i="1"/>
  <c r="CJ155" i="1"/>
  <c r="BQ174" i="1"/>
  <c r="BO176" i="1"/>
  <c r="BG184" i="1"/>
  <c r="BX167" i="1"/>
  <c r="BV169" i="1"/>
  <c r="CB163" i="1"/>
  <c r="BR173" i="1"/>
  <c r="BM178" i="1"/>
  <c r="CD161" i="1"/>
  <c r="BJ181" i="1"/>
  <c r="BL179" i="1"/>
  <c r="CF159" i="1"/>
  <c r="BH183" i="1"/>
  <c r="CN151" i="1"/>
  <c r="BZ165" i="1"/>
  <c r="BN177" i="1"/>
  <c r="BT171" i="1"/>
  <c r="BY166" i="1"/>
  <c r="BP175" i="1"/>
  <c r="CC162" i="1"/>
  <c r="CH157" i="1"/>
  <c r="CM152" i="1"/>
  <c r="CA164" i="1"/>
  <c r="CO150" i="1"/>
  <c r="CK154" i="1"/>
  <c r="CL153" i="1"/>
  <c r="BW168" i="1"/>
  <c r="BE186" i="1"/>
  <c r="BU171" i="1" l="1"/>
  <c r="BM179" i="1"/>
  <c r="BS173" i="1"/>
  <c r="BR174" i="1"/>
  <c r="BL180" i="1"/>
  <c r="BX168" i="1"/>
  <c r="CL154" i="1"/>
  <c r="CB164" i="1"/>
  <c r="CI157" i="1"/>
  <c r="CA165" i="1"/>
  <c r="CE161" i="1"/>
  <c r="BH184" i="1"/>
  <c r="CF160" i="1"/>
  <c r="BF186" i="1"/>
  <c r="CN152" i="1"/>
  <c r="BQ175" i="1"/>
  <c r="BI183" i="1"/>
  <c r="BW169" i="1"/>
  <c r="CH158" i="1"/>
  <c r="BV170" i="1"/>
  <c r="CM153" i="1"/>
  <c r="CD162" i="1"/>
  <c r="BZ166" i="1"/>
  <c r="BO177" i="1"/>
  <c r="CO151" i="1"/>
  <c r="CG159" i="1"/>
  <c r="BK181" i="1"/>
  <c r="BN178" i="1"/>
  <c r="CC163" i="1"/>
  <c r="BY167" i="1"/>
  <c r="BP176" i="1"/>
  <c r="CK155" i="1"/>
  <c r="BG185" i="1"/>
  <c r="CJ156" i="1"/>
  <c r="BJ182" i="1"/>
  <c r="BT172" i="1"/>
  <c r="BE187" i="1"/>
  <c r="BF187" i="1" l="1"/>
  <c r="BQ176" i="1"/>
  <c r="BU172" i="1"/>
  <c r="CK156" i="1"/>
  <c r="CL155" i="1"/>
  <c r="BZ167" i="1"/>
  <c r="BO178" i="1"/>
  <c r="CH159" i="1"/>
  <c r="BP177" i="1"/>
  <c r="CE162" i="1"/>
  <c r="BW170" i="1"/>
  <c r="BX169" i="1"/>
  <c r="BR175" i="1"/>
  <c r="BG186" i="1"/>
  <c r="BI184" i="1"/>
  <c r="CB165" i="1"/>
  <c r="CC164" i="1"/>
  <c r="BY168" i="1"/>
  <c r="BS174" i="1"/>
  <c r="BH185" i="1"/>
  <c r="BL181" i="1"/>
  <c r="CA166" i="1"/>
  <c r="CN153" i="1"/>
  <c r="CI158" i="1"/>
  <c r="BJ183" i="1"/>
  <c r="CO152" i="1"/>
  <c r="CG160" i="1"/>
  <c r="CF161" i="1"/>
  <c r="CJ157" i="1"/>
  <c r="CM154" i="1"/>
  <c r="BN179" i="1"/>
  <c r="BK182" i="1"/>
  <c r="CD163" i="1"/>
  <c r="BM180" i="1"/>
  <c r="BT173" i="1"/>
  <c r="BV171" i="1"/>
  <c r="BE188" i="1"/>
  <c r="CC165" i="1" l="1"/>
  <c r="CF162" i="1"/>
  <c r="CA167" i="1"/>
  <c r="BF188" i="1"/>
  <c r="BW171" i="1"/>
  <c r="BN180" i="1"/>
  <c r="BL182" i="1"/>
  <c r="CN154" i="1"/>
  <c r="CG161" i="1"/>
  <c r="CJ158" i="1"/>
  <c r="CB166" i="1"/>
  <c r="BI185" i="1"/>
  <c r="BH186" i="1"/>
  <c r="CI159" i="1"/>
  <c r="BR176" i="1"/>
  <c r="CE163" i="1"/>
  <c r="BO179" i="1"/>
  <c r="CK157" i="1"/>
  <c r="CH160" i="1"/>
  <c r="BK183" i="1"/>
  <c r="CO153" i="1"/>
  <c r="BZ168" i="1"/>
  <c r="BY169" i="1"/>
  <c r="CL156" i="1"/>
  <c r="BU173" i="1"/>
  <c r="BM181" i="1"/>
  <c r="BT174" i="1"/>
  <c r="CD164" i="1"/>
  <c r="BJ184" i="1"/>
  <c r="BS175" i="1"/>
  <c r="BX170" i="1"/>
  <c r="BQ177" i="1"/>
  <c r="BP178" i="1"/>
  <c r="CM155" i="1"/>
  <c r="BV172" i="1"/>
  <c r="BG187" i="1"/>
  <c r="BE189" i="1"/>
  <c r="BR177" i="1" l="1"/>
  <c r="BT175" i="1"/>
  <c r="CA168" i="1"/>
  <c r="CF163" i="1"/>
  <c r="CK158" i="1"/>
  <c r="CG162" i="1"/>
  <c r="BW172" i="1"/>
  <c r="BH187" i="1"/>
  <c r="CE164" i="1"/>
  <c r="CM156" i="1"/>
  <c r="CL157" i="1"/>
  <c r="BJ185" i="1"/>
  <c r="BO180" i="1"/>
  <c r="CN155" i="1"/>
  <c r="BN181" i="1"/>
  <c r="BL183" i="1"/>
  <c r="CJ159" i="1"/>
  <c r="CO154" i="1"/>
  <c r="BG188" i="1"/>
  <c r="BF189" i="1"/>
  <c r="BQ178" i="1"/>
  <c r="BY170" i="1"/>
  <c r="BK184" i="1"/>
  <c r="BU174" i="1"/>
  <c r="BV173" i="1"/>
  <c r="BZ169" i="1"/>
  <c r="CI160" i="1"/>
  <c r="BP179" i="1"/>
  <c r="BS176" i="1"/>
  <c r="BI186" i="1"/>
  <c r="CC166" i="1"/>
  <c r="CH161" i="1"/>
  <c r="BM182" i="1"/>
  <c r="BX171" i="1"/>
  <c r="CB167" i="1"/>
  <c r="CD165" i="1"/>
  <c r="BE190" i="1"/>
  <c r="BV174" i="1" l="1"/>
  <c r="BG189" i="1"/>
  <c r="CO155" i="1"/>
  <c r="CE165" i="1"/>
  <c r="BY171" i="1"/>
  <c r="CI161" i="1"/>
  <c r="BJ186" i="1"/>
  <c r="BQ179" i="1"/>
  <c r="BZ170" i="1"/>
  <c r="BM183" i="1"/>
  <c r="CN156" i="1"/>
  <c r="CH162" i="1"/>
  <c r="BU175" i="1"/>
  <c r="CC167" i="1"/>
  <c r="BN182" i="1"/>
  <c r="CD166" i="1"/>
  <c r="BT176" i="1"/>
  <c r="CJ160" i="1"/>
  <c r="CA169" i="1"/>
  <c r="BK185" i="1"/>
  <c r="BI187" i="1"/>
  <c r="CG163" i="1"/>
  <c r="BF190" i="1"/>
  <c r="BW173" i="1"/>
  <c r="BL184" i="1"/>
  <c r="BR178" i="1"/>
  <c r="BH188" i="1"/>
  <c r="CK159" i="1"/>
  <c r="BO181" i="1"/>
  <c r="BP180" i="1"/>
  <c r="CM157" i="1"/>
  <c r="CF164" i="1"/>
  <c r="BX172" i="1"/>
  <c r="CL158" i="1"/>
  <c r="CB168" i="1"/>
  <c r="BS177" i="1"/>
  <c r="BE191" i="1"/>
  <c r="BT177" i="1" l="1"/>
  <c r="CM158" i="1"/>
  <c r="CG164" i="1"/>
  <c r="BQ180" i="1"/>
  <c r="CL159" i="1"/>
  <c r="BS178" i="1"/>
  <c r="BX173" i="1"/>
  <c r="CH163" i="1"/>
  <c r="BL185" i="1"/>
  <c r="CK160" i="1"/>
  <c r="CE166" i="1"/>
  <c r="CD167" i="1"/>
  <c r="CI162" i="1"/>
  <c r="BN183" i="1"/>
  <c r="BR179" i="1"/>
  <c r="CJ161" i="1"/>
  <c r="CF165" i="1"/>
  <c r="BH189" i="1"/>
  <c r="BF191" i="1"/>
  <c r="CC168" i="1"/>
  <c r="BY172" i="1"/>
  <c r="CN157" i="1"/>
  <c r="BP181" i="1"/>
  <c r="BI188" i="1"/>
  <c r="BM184" i="1"/>
  <c r="BG190" i="1"/>
  <c r="BJ187" i="1"/>
  <c r="CB169" i="1"/>
  <c r="BU176" i="1"/>
  <c r="BO182" i="1"/>
  <c r="BV175" i="1"/>
  <c r="CO156" i="1"/>
  <c r="CA170" i="1"/>
  <c r="BK186" i="1"/>
  <c r="BZ171" i="1"/>
  <c r="BW174" i="1"/>
  <c r="BE192" i="1"/>
  <c r="CC169" i="1" l="1"/>
  <c r="BH190" i="1"/>
  <c r="BJ188" i="1"/>
  <c r="CO157" i="1"/>
  <c r="CD168" i="1"/>
  <c r="BI189" i="1"/>
  <c r="CK161" i="1"/>
  <c r="BO183" i="1"/>
  <c r="CE167" i="1"/>
  <c r="CL160" i="1"/>
  <c r="CI163" i="1"/>
  <c r="BT178" i="1"/>
  <c r="BR180" i="1"/>
  <c r="CN158" i="1"/>
  <c r="BL186" i="1"/>
  <c r="BP182" i="1"/>
  <c r="BX174" i="1"/>
  <c r="BF192" i="1"/>
  <c r="CA171" i="1"/>
  <c r="CB170" i="1"/>
  <c r="BW175" i="1"/>
  <c r="BV176" i="1"/>
  <c r="BK187" i="1"/>
  <c r="BN184" i="1"/>
  <c r="BQ181" i="1"/>
  <c r="BZ172" i="1"/>
  <c r="BG191" i="1"/>
  <c r="CG165" i="1"/>
  <c r="BS179" i="1"/>
  <c r="CJ162" i="1"/>
  <c r="CF166" i="1"/>
  <c r="BM185" i="1"/>
  <c r="BY173" i="1"/>
  <c r="CM159" i="1"/>
  <c r="CH164" i="1"/>
  <c r="BU177" i="1"/>
  <c r="BE193" i="1"/>
  <c r="BV177" i="1" l="1"/>
  <c r="CK162" i="1"/>
  <c r="BO184" i="1"/>
  <c r="CC170" i="1"/>
  <c r="CO158" i="1"/>
  <c r="BN185" i="1"/>
  <c r="CA172" i="1"/>
  <c r="BG192" i="1"/>
  <c r="BU178" i="1"/>
  <c r="BP183" i="1"/>
  <c r="BI190" i="1"/>
  <c r="CI164" i="1"/>
  <c r="CG166" i="1"/>
  <c r="BH191" i="1"/>
  <c r="BR181" i="1"/>
  <c r="BL187" i="1"/>
  <c r="BX175" i="1"/>
  <c r="CB171" i="1"/>
  <c r="BY174" i="1"/>
  <c r="BM186" i="1"/>
  <c r="BS180" i="1"/>
  <c r="CJ163" i="1"/>
  <c r="CF167" i="1"/>
  <c r="CL161" i="1"/>
  <c r="CE168" i="1"/>
  <c r="BK188" i="1"/>
  <c r="CD169" i="1"/>
  <c r="CN159" i="1"/>
  <c r="CH165" i="1"/>
  <c r="BW176" i="1"/>
  <c r="BQ182" i="1"/>
  <c r="CM160" i="1"/>
  <c r="BJ189" i="1"/>
  <c r="BF193" i="1"/>
  <c r="BZ173" i="1"/>
  <c r="BT179" i="1"/>
  <c r="BE194" i="1"/>
  <c r="BU179" i="1" l="1"/>
  <c r="BG193" i="1"/>
  <c r="CN160" i="1"/>
  <c r="BX176" i="1"/>
  <c r="CO159" i="1"/>
  <c r="BL188" i="1"/>
  <c r="CM161" i="1"/>
  <c r="CK163" i="1"/>
  <c r="BN186" i="1"/>
  <c r="CC171" i="1"/>
  <c r="BM187" i="1"/>
  <c r="BI191" i="1"/>
  <c r="CJ164" i="1"/>
  <c r="BQ183" i="1"/>
  <c r="BH192" i="1"/>
  <c r="BO185" i="1"/>
  <c r="CD170" i="1"/>
  <c r="CL162" i="1"/>
  <c r="BF194" i="1"/>
  <c r="CA173" i="1"/>
  <c r="BK189" i="1"/>
  <c r="BR182" i="1"/>
  <c r="CI165" i="1"/>
  <c r="CE169" i="1"/>
  <c r="CF168" i="1"/>
  <c r="CG167" i="1"/>
  <c r="BT180" i="1"/>
  <c r="BZ174" i="1"/>
  <c r="BY175" i="1"/>
  <c r="BS181" i="1"/>
  <c r="CH166" i="1"/>
  <c r="BJ190" i="1"/>
  <c r="BV178" i="1"/>
  <c r="CB172" i="1"/>
  <c r="BP184" i="1"/>
  <c r="BW177" i="1"/>
  <c r="BE195" i="1"/>
  <c r="CC172" i="1" l="1"/>
  <c r="BK190" i="1"/>
  <c r="BT181" i="1"/>
  <c r="CA174" i="1"/>
  <c r="CH167" i="1"/>
  <c r="CF169" i="1"/>
  <c r="BS182" i="1"/>
  <c r="CB173" i="1"/>
  <c r="CM162" i="1"/>
  <c r="BP185" i="1"/>
  <c r="BR183" i="1"/>
  <c r="BJ191" i="1"/>
  <c r="CD171" i="1"/>
  <c r="CL163" i="1"/>
  <c r="BM188" i="1"/>
  <c r="BY176" i="1"/>
  <c r="BH193" i="1"/>
  <c r="BX177" i="1"/>
  <c r="BF195" i="1"/>
  <c r="BQ184" i="1"/>
  <c r="BW178" i="1"/>
  <c r="CI166" i="1"/>
  <c r="BZ175" i="1"/>
  <c r="BU180" i="1"/>
  <c r="CG168" i="1"/>
  <c r="CJ165" i="1"/>
  <c r="BL189" i="1"/>
  <c r="BG194" i="1"/>
  <c r="CE170" i="1"/>
  <c r="BI192" i="1"/>
  <c r="CK164" i="1"/>
  <c r="BN187" i="1"/>
  <c r="BO186" i="1"/>
  <c r="CN161" i="1"/>
  <c r="CO160" i="1"/>
  <c r="BV179" i="1"/>
  <c r="BE196" i="1"/>
  <c r="CO161" i="1" l="1"/>
  <c r="BH194" i="1"/>
  <c r="CJ166" i="1"/>
  <c r="BY177" i="1"/>
  <c r="BK191" i="1"/>
  <c r="BL190" i="1"/>
  <c r="BP186" i="1"/>
  <c r="BW179" i="1"/>
  <c r="BJ192" i="1"/>
  <c r="BV180" i="1"/>
  <c r="BZ176" i="1"/>
  <c r="BQ185" i="1"/>
  <c r="CG169" i="1"/>
  <c r="BF196" i="1"/>
  <c r="BO187" i="1"/>
  <c r="CK165" i="1"/>
  <c r="BR184" i="1"/>
  <c r="CM163" i="1"/>
  <c r="CC173" i="1"/>
  <c r="CB174" i="1"/>
  <c r="CL164" i="1"/>
  <c r="CF170" i="1"/>
  <c r="BM189" i="1"/>
  <c r="CH168" i="1"/>
  <c r="CA175" i="1"/>
  <c r="BX178" i="1"/>
  <c r="BG195" i="1"/>
  <c r="BI193" i="1"/>
  <c r="BN188" i="1"/>
  <c r="CE171" i="1"/>
  <c r="BS183" i="1"/>
  <c r="CN162" i="1"/>
  <c r="BT182" i="1"/>
  <c r="CI167" i="1"/>
  <c r="BU181" i="1"/>
  <c r="CD172" i="1"/>
  <c r="BE197" i="1"/>
  <c r="BW180" i="1" l="1"/>
  <c r="BI194" i="1"/>
  <c r="CE172" i="1"/>
  <c r="CJ167" i="1"/>
  <c r="CO162" i="1"/>
  <c r="CF171" i="1"/>
  <c r="BJ193" i="1"/>
  <c r="BY178" i="1"/>
  <c r="CI168" i="1"/>
  <c r="CG170" i="1"/>
  <c r="CC174" i="1"/>
  <c r="CN163" i="1"/>
  <c r="CL165" i="1"/>
  <c r="BG196" i="1"/>
  <c r="BX179" i="1"/>
  <c r="BM190" i="1"/>
  <c r="BF197" i="1"/>
  <c r="BV181" i="1"/>
  <c r="BU182" i="1"/>
  <c r="BT183" i="1"/>
  <c r="BO188" i="1"/>
  <c r="BH195" i="1"/>
  <c r="CB175" i="1"/>
  <c r="BN189" i="1"/>
  <c r="CM164" i="1"/>
  <c r="CD173" i="1"/>
  <c r="BS184" i="1"/>
  <c r="BP187" i="1"/>
  <c r="BR185" i="1"/>
  <c r="BZ177" i="1"/>
  <c r="CH169" i="1"/>
  <c r="CA176" i="1"/>
  <c r="BK192" i="1"/>
  <c r="BQ186" i="1"/>
  <c r="BL191" i="1"/>
  <c r="CK166" i="1"/>
  <c r="BE198" i="1"/>
  <c r="BR186" i="1" l="1"/>
  <c r="BQ187" i="1"/>
  <c r="BI195" i="1"/>
  <c r="BN190" i="1"/>
  <c r="CH170" i="1"/>
  <c r="CG171" i="1"/>
  <c r="BM191" i="1"/>
  <c r="CI169" i="1"/>
  <c r="CB176" i="1"/>
  <c r="CE173" i="1"/>
  <c r="BU183" i="1"/>
  <c r="BH196" i="1"/>
  <c r="BZ178" i="1"/>
  <c r="CK167" i="1"/>
  <c r="BJ194" i="1"/>
  <c r="CL166" i="1"/>
  <c r="CA177" i="1"/>
  <c r="BO189" i="1"/>
  <c r="BW181" i="1"/>
  <c r="CO163" i="1"/>
  <c r="BF198" i="1"/>
  <c r="BL192" i="1"/>
  <c r="BS185" i="1"/>
  <c r="BT184" i="1"/>
  <c r="CN164" i="1"/>
  <c r="CC175" i="1"/>
  <c r="BP188" i="1"/>
  <c r="BV182" i="1"/>
  <c r="BG197" i="1"/>
  <c r="BY179" i="1"/>
  <c r="CM165" i="1"/>
  <c r="CD174" i="1"/>
  <c r="CJ168" i="1"/>
  <c r="BK193" i="1"/>
  <c r="CF172" i="1"/>
  <c r="BX180" i="1"/>
  <c r="BE199" i="1"/>
  <c r="CE174" i="1" l="1"/>
  <c r="CD175" i="1"/>
  <c r="BM192" i="1"/>
  <c r="CM166" i="1"/>
  <c r="CL167" i="1"/>
  <c r="CJ169" i="1"/>
  <c r="BO190" i="1"/>
  <c r="CG172" i="1"/>
  <c r="BY180" i="1"/>
  <c r="BZ179" i="1"/>
  <c r="BU184" i="1"/>
  <c r="BP189" i="1"/>
  <c r="BI196" i="1"/>
  <c r="CH171" i="1"/>
  <c r="BR187" i="1"/>
  <c r="BL193" i="1"/>
  <c r="BW182" i="1"/>
  <c r="CF173" i="1"/>
  <c r="BF199" i="1"/>
  <c r="CK168" i="1"/>
  <c r="CN165" i="1"/>
  <c r="BH197" i="1"/>
  <c r="BQ188" i="1"/>
  <c r="CO164" i="1"/>
  <c r="BT185" i="1"/>
  <c r="BG198" i="1"/>
  <c r="BX181" i="1"/>
  <c r="CB177" i="1"/>
  <c r="BK194" i="1"/>
  <c r="CA178" i="1"/>
  <c r="BV183" i="1"/>
  <c r="CC176" i="1"/>
  <c r="BN191" i="1"/>
  <c r="CI170" i="1"/>
  <c r="BJ195" i="1"/>
  <c r="BS186" i="1"/>
  <c r="BE200" i="1"/>
  <c r="CJ170" i="1" l="1"/>
  <c r="CG173" i="1"/>
  <c r="BQ189" i="1"/>
  <c r="CK169" i="1"/>
  <c r="CN166" i="1"/>
  <c r="BK195" i="1"/>
  <c r="CB178" i="1"/>
  <c r="BH198" i="1"/>
  <c r="CL168" i="1"/>
  <c r="CI171" i="1"/>
  <c r="CH172" i="1"/>
  <c r="CE175" i="1"/>
  <c r="BT186" i="1"/>
  <c r="CD176" i="1"/>
  <c r="CC177" i="1"/>
  <c r="BI197" i="1"/>
  <c r="BM193" i="1"/>
  <c r="CA179" i="1"/>
  <c r="BF200" i="1"/>
  <c r="BO191" i="1"/>
  <c r="BW183" i="1"/>
  <c r="BL194" i="1"/>
  <c r="BY181" i="1"/>
  <c r="BU185" i="1"/>
  <c r="BR188" i="1"/>
  <c r="CO165" i="1"/>
  <c r="BG199" i="1"/>
  <c r="BX182" i="1"/>
  <c r="BS187" i="1"/>
  <c r="BJ196" i="1"/>
  <c r="BV184" i="1"/>
  <c r="BZ180" i="1"/>
  <c r="BP190" i="1"/>
  <c r="CM167" i="1"/>
  <c r="BN192" i="1"/>
  <c r="CF174" i="1"/>
  <c r="BE201" i="1"/>
  <c r="CA180" i="1" l="1"/>
  <c r="BY182" i="1"/>
  <c r="BV185" i="1"/>
  <c r="CB179" i="1"/>
  <c r="CF175" i="1"/>
  <c r="BL195" i="1"/>
  <c r="CL169" i="1"/>
  <c r="BO192" i="1"/>
  <c r="CG174" i="1"/>
  <c r="BP191" i="1"/>
  <c r="CE176" i="1"/>
  <c r="CJ171" i="1"/>
  <c r="CH173" i="1"/>
  <c r="CN167" i="1"/>
  <c r="BK196" i="1"/>
  <c r="BM194" i="1"/>
  <c r="BJ197" i="1"/>
  <c r="BI198" i="1"/>
  <c r="BF201" i="1"/>
  <c r="BQ190" i="1"/>
  <c r="BW184" i="1"/>
  <c r="BT187" i="1"/>
  <c r="BH199" i="1"/>
  <c r="BS188" i="1"/>
  <c r="BZ181" i="1"/>
  <c r="BX183" i="1"/>
  <c r="BG200" i="1"/>
  <c r="BN193" i="1"/>
  <c r="CD177" i="1"/>
  <c r="BU186" i="1"/>
  <c r="CI172" i="1"/>
  <c r="CM168" i="1"/>
  <c r="CC178" i="1"/>
  <c r="CO166" i="1"/>
  <c r="BR189" i="1"/>
  <c r="CK170" i="1"/>
  <c r="BE202" i="1"/>
  <c r="BO193" i="1" l="1"/>
  <c r="BU187" i="1"/>
  <c r="BN194" i="1"/>
  <c r="CK171" i="1"/>
  <c r="BP192" i="1"/>
  <c r="CC179" i="1"/>
  <c r="BS189" i="1"/>
  <c r="CL170" i="1"/>
  <c r="CN168" i="1"/>
  <c r="BY183" i="1"/>
  <c r="BJ198" i="1"/>
  <c r="CO167" i="1"/>
  <c r="BM195" i="1"/>
  <c r="BZ182" i="1"/>
  <c r="BV186" i="1"/>
  <c r="BT188" i="1"/>
  <c r="BR190" i="1"/>
  <c r="BQ191" i="1"/>
  <c r="BF202" i="1"/>
  <c r="CD178" i="1"/>
  <c r="CJ172" i="1"/>
  <c r="CE177" i="1"/>
  <c r="BH200" i="1"/>
  <c r="CA181" i="1"/>
  <c r="BI199" i="1"/>
  <c r="BX184" i="1"/>
  <c r="BG201" i="1"/>
  <c r="BK197" i="1"/>
  <c r="BL196" i="1"/>
  <c r="CI173" i="1"/>
  <c r="CF176" i="1"/>
  <c r="CH174" i="1"/>
  <c r="CM169" i="1"/>
  <c r="CG175" i="1"/>
  <c r="BW185" i="1"/>
  <c r="CB180" i="1"/>
  <c r="BE203" i="1"/>
  <c r="CI174" i="1" l="1"/>
  <c r="CB181" i="1"/>
  <c r="CM170" i="1"/>
  <c r="CL171" i="1"/>
  <c r="BX185" i="1"/>
  <c r="CC180" i="1"/>
  <c r="CJ173" i="1"/>
  <c r="BY184" i="1"/>
  <c r="CE178" i="1"/>
  <c r="CA182" i="1"/>
  <c r="BZ183" i="1"/>
  <c r="BV187" i="1"/>
  <c r="CH175" i="1"/>
  <c r="BL197" i="1"/>
  <c r="CF177" i="1"/>
  <c r="BR191" i="1"/>
  <c r="BU188" i="1"/>
  <c r="CD179" i="1"/>
  <c r="BF203" i="1"/>
  <c r="CN169" i="1"/>
  <c r="CG176" i="1"/>
  <c r="BM196" i="1"/>
  <c r="BH201" i="1"/>
  <c r="BJ199" i="1"/>
  <c r="BI200" i="1"/>
  <c r="CK172" i="1"/>
  <c r="BG202" i="1"/>
  <c r="BS190" i="1"/>
  <c r="BW186" i="1"/>
  <c r="BN195" i="1"/>
  <c r="BK198" i="1"/>
  <c r="CO168" i="1"/>
  <c r="BT189" i="1"/>
  <c r="BQ192" i="1"/>
  <c r="BO194" i="1"/>
  <c r="BP193" i="1"/>
  <c r="BE204" i="1"/>
  <c r="BQ193" i="1" l="1"/>
  <c r="BT190" i="1"/>
  <c r="BN196" i="1"/>
  <c r="BS191" i="1"/>
  <c r="CB182" i="1"/>
  <c r="CD180" i="1"/>
  <c r="BF204" i="1"/>
  <c r="CL172" i="1"/>
  <c r="CO169" i="1"/>
  <c r="BM197" i="1"/>
  <c r="BZ184" i="1"/>
  <c r="CC181" i="1"/>
  <c r="BR192" i="1"/>
  <c r="BO195" i="1"/>
  <c r="BK199" i="1"/>
  <c r="CE179" i="1"/>
  <c r="BW187" i="1"/>
  <c r="CM171" i="1"/>
  <c r="BP194" i="1"/>
  <c r="BU189" i="1"/>
  <c r="BL198" i="1"/>
  <c r="BX186" i="1"/>
  <c r="BH202" i="1"/>
  <c r="BJ200" i="1"/>
  <c r="BI201" i="1"/>
  <c r="CH176" i="1"/>
  <c r="BG203" i="1"/>
  <c r="BV188" i="1"/>
  <c r="CG177" i="1"/>
  <c r="CI175" i="1"/>
  <c r="CA183" i="1"/>
  <c r="CF178" i="1"/>
  <c r="CK173" i="1"/>
  <c r="BY185" i="1"/>
  <c r="CN170" i="1"/>
  <c r="CJ174" i="1"/>
  <c r="BE205" i="1"/>
  <c r="CG178" i="1" l="1"/>
  <c r="CI176" i="1"/>
  <c r="BV189" i="1"/>
  <c r="BP195" i="1"/>
  <c r="CM172" i="1"/>
  <c r="CO170" i="1"/>
  <c r="CB183" i="1"/>
  <c r="BH203" i="1"/>
  <c r="BZ185" i="1"/>
  <c r="BW188" i="1"/>
  <c r="BY186" i="1"/>
  <c r="CF179" i="1"/>
  <c r="BN197" i="1"/>
  <c r="CE180" i="1"/>
  <c r="BT191" i="1"/>
  <c r="BU190" i="1"/>
  <c r="CK174" i="1"/>
  <c r="CJ175" i="1"/>
  <c r="BK200" i="1"/>
  <c r="CN171" i="1"/>
  <c r="CD181" i="1"/>
  <c r="BF205" i="1"/>
  <c r="CL173" i="1"/>
  <c r="CH177" i="1"/>
  <c r="BJ201" i="1"/>
  <c r="BI202" i="1"/>
  <c r="BM198" i="1"/>
  <c r="BQ194" i="1"/>
  <c r="BX187" i="1"/>
  <c r="BL199" i="1"/>
  <c r="BS192" i="1"/>
  <c r="CA184" i="1"/>
  <c r="BG204" i="1"/>
  <c r="CC182" i="1"/>
  <c r="BO196" i="1"/>
  <c r="BR193" i="1"/>
  <c r="BE206" i="1"/>
  <c r="CD182" i="1" l="1"/>
  <c r="BR194" i="1"/>
  <c r="BG205" i="1"/>
  <c r="CF180" i="1"/>
  <c r="BF206" i="1"/>
  <c r="BS193" i="1"/>
  <c r="BM199" i="1"/>
  <c r="CI177" i="1"/>
  <c r="CK175" i="1"/>
  <c r="CG179" i="1"/>
  <c r="BI203" i="1"/>
  <c r="CJ176" i="1"/>
  <c r="CB184" i="1"/>
  <c r="BJ202" i="1"/>
  <c r="CO171" i="1"/>
  <c r="BV190" i="1"/>
  <c r="BX188" i="1"/>
  <c r="BQ195" i="1"/>
  <c r="BP196" i="1"/>
  <c r="BH204" i="1"/>
  <c r="BT192" i="1"/>
  <c r="BY187" i="1"/>
  <c r="BN198" i="1"/>
  <c r="BK201" i="1"/>
  <c r="CM173" i="1"/>
  <c r="CE181" i="1"/>
  <c r="BL200" i="1"/>
  <c r="CL174" i="1"/>
  <c r="BU191" i="1"/>
  <c r="BO197" i="1"/>
  <c r="BZ186" i="1"/>
  <c r="CA185" i="1"/>
  <c r="CC183" i="1"/>
  <c r="CN172" i="1"/>
  <c r="BW189" i="1"/>
  <c r="CH178" i="1"/>
  <c r="BE207" i="1"/>
  <c r="CI178" i="1" l="1"/>
  <c r="CB185" i="1"/>
  <c r="CM174" i="1"/>
  <c r="CF181" i="1"/>
  <c r="BZ187" i="1"/>
  <c r="BW190" i="1"/>
  <c r="BK202" i="1"/>
  <c r="CH179" i="1"/>
  <c r="CJ177" i="1"/>
  <c r="BT193" i="1"/>
  <c r="CG180" i="1"/>
  <c r="BS194" i="1"/>
  <c r="CO172" i="1"/>
  <c r="BP197" i="1"/>
  <c r="BL201" i="1"/>
  <c r="BI204" i="1"/>
  <c r="BR195" i="1"/>
  <c r="CK176" i="1"/>
  <c r="BF207" i="1"/>
  <c r="BX189" i="1"/>
  <c r="CD183" i="1"/>
  <c r="CA186" i="1"/>
  <c r="BV191" i="1"/>
  <c r="BM200" i="1"/>
  <c r="CN173" i="1"/>
  <c r="BO198" i="1"/>
  <c r="BU192" i="1"/>
  <c r="BQ196" i="1"/>
  <c r="BY188" i="1"/>
  <c r="CC184" i="1"/>
  <c r="BJ203" i="1"/>
  <c r="CL175" i="1"/>
  <c r="BN199" i="1"/>
  <c r="BG206" i="1"/>
  <c r="BH205" i="1"/>
  <c r="CE182" i="1"/>
  <c r="BE208" i="1"/>
  <c r="CM175" i="1" l="1"/>
  <c r="CD184" i="1"/>
  <c r="BR196" i="1"/>
  <c r="BP198" i="1"/>
  <c r="BN200" i="1"/>
  <c r="CB186" i="1"/>
  <c r="BY189" i="1"/>
  <c r="CL176" i="1"/>
  <c r="BJ204" i="1"/>
  <c r="BQ197" i="1"/>
  <c r="BT194" i="1"/>
  <c r="BU193" i="1"/>
  <c r="CI179" i="1"/>
  <c r="BX190" i="1"/>
  <c r="CG181" i="1"/>
  <c r="CC185" i="1"/>
  <c r="BH206" i="1"/>
  <c r="CF182" i="1"/>
  <c r="BF208" i="1"/>
  <c r="BI205" i="1"/>
  <c r="BO199" i="1"/>
  <c r="BK203" i="1"/>
  <c r="BZ188" i="1"/>
  <c r="BV192" i="1"/>
  <c r="CO173" i="1"/>
  <c r="BW191" i="1"/>
  <c r="CE183" i="1"/>
  <c r="BG207" i="1"/>
  <c r="BS195" i="1"/>
  <c r="BM201" i="1"/>
  <c r="CH180" i="1"/>
  <c r="CK177" i="1"/>
  <c r="BL202" i="1"/>
  <c r="CA187" i="1"/>
  <c r="CN174" i="1"/>
  <c r="CJ178" i="1"/>
  <c r="BE209" i="1"/>
  <c r="CK178" i="1" l="1"/>
  <c r="CB187" i="1"/>
  <c r="CL177" i="1"/>
  <c r="BN201" i="1"/>
  <c r="BH207" i="1"/>
  <c r="BX191" i="1"/>
  <c r="BW192" i="1"/>
  <c r="BL203" i="1"/>
  <c r="BJ205" i="1"/>
  <c r="CG182" i="1"/>
  <c r="CD185" i="1"/>
  <c r="BY190" i="1"/>
  <c r="BV193" i="1"/>
  <c r="BR197" i="1"/>
  <c r="CM176" i="1"/>
  <c r="CC186" i="1"/>
  <c r="BQ198" i="1"/>
  <c r="CE184" i="1"/>
  <c r="BF209" i="1"/>
  <c r="CO174" i="1"/>
  <c r="BM202" i="1"/>
  <c r="CI180" i="1"/>
  <c r="BT195" i="1"/>
  <c r="CF183" i="1"/>
  <c r="CA188" i="1"/>
  <c r="BP199" i="1"/>
  <c r="BG208" i="1"/>
  <c r="BI206" i="1"/>
  <c r="CH181" i="1"/>
  <c r="CJ179" i="1"/>
  <c r="BU194" i="1"/>
  <c r="BK204" i="1"/>
  <c r="BZ189" i="1"/>
  <c r="BO200" i="1"/>
  <c r="BS196" i="1"/>
  <c r="CN175" i="1"/>
  <c r="BE210" i="1"/>
  <c r="BF210" i="1" l="1"/>
  <c r="CA189" i="1"/>
  <c r="CO175" i="1"/>
  <c r="BP200" i="1"/>
  <c r="BL204" i="1"/>
  <c r="CK179" i="1"/>
  <c r="BJ206" i="1"/>
  <c r="BQ199" i="1"/>
  <c r="CG183" i="1"/>
  <c r="CJ180" i="1"/>
  <c r="CF184" i="1"/>
  <c r="CD186" i="1"/>
  <c r="BS197" i="1"/>
  <c r="BZ190" i="1"/>
  <c r="CH182" i="1"/>
  <c r="BM203" i="1"/>
  <c r="BY191" i="1"/>
  <c r="BO201" i="1"/>
  <c r="CC187" i="1"/>
  <c r="BT196" i="1"/>
  <c r="BV194" i="1"/>
  <c r="CI181" i="1"/>
  <c r="BH208" i="1"/>
  <c r="CB188" i="1"/>
  <c r="BU195" i="1"/>
  <c r="BN202" i="1"/>
  <c r="BG209" i="1"/>
  <c r="BR198" i="1"/>
  <c r="CN176" i="1"/>
  <c r="BW193" i="1"/>
  <c r="CE185" i="1"/>
  <c r="BK205" i="1"/>
  <c r="BX192" i="1"/>
  <c r="BI207" i="1"/>
  <c r="CM177" i="1"/>
  <c r="CL178" i="1"/>
  <c r="BE211" i="1"/>
  <c r="BL205" i="1" l="1"/>
  <c r="BO202" i="1"/>
  <c r="BP201" i="1"/>
  <c r="CE186" i="1"/>
  <c r="CK180" i="1"/>
  <c r="BR199" i="1"/>
  <c r="CL179" i="1"/>
  <c r="BQ200" i="1"/>
  <c r="CB189" i="1"/>
  <c r="CM178" i="1"/>
  <c r="BX193" i="1"/>
  <c r="CC188" i="1"/>
  <c r="BU196" i="1"/>
  <c r="CA190" i="1"/>
  <c r="BF211" i="1"/>
  <c r="CN177" i="1"/>
  <c r="BY192" i="1"/>
  <c r="CF185" i="1"/>
  <c r="CO176" i="1"/>
  <c r="BH209" i="1"/>
  <c r="BV195" i="1"/>
  <c r="BI208" i="1"/>
  <c r="BW194" i="1"/>
  <c r="CD187" i="1"/>
  <c r="BZ191" i="1"/>
  <c r="CI182" i="1"/>
  <c r="BT197" i="1"/>
  <c r="CG184" i="1"/>
  <c r="BJ207" i="1"/>
  <c r="BS198" i="1"/>
  <c r="CJ181" i="1"/>
  <c r="BN203" i="1"/>
  <c r="CH183" i="1"/>
  <c r="BK206" i="1"/>
  <c r="BM204" i="1"/>
  <c r="BG210" i="1"/>
  <c r="BE212" i="1"/>
  <c r="BH210" i="1" l="1"/>
  <c r="BO203" i="1"/>
  <c r="BT198" i="1"/>
  <c r="CH184" i="1"/>
  <c r="CJ182" i="1"/>
  <c r="CE187" i="1"/>
  <c r="BJ208" i="1"/>
  <c r="BI209" i="1"/>
  <c r="CG185" i="1"/>
  <c r="CO177" i="1"/>
  <c r="CB190" i="1"/>
  <c r="CD188" i="1"/>
  <c r="CN178" i="1"/>
  <c r="BR200" i="1"/>
  <c r="BS199" i="1"/>
  <c r="CF186" i="1"/>
  <c r="BP202" i="1"/>
  <c r="BL206" i="1"/>
  <c r="BF212" i="1"/>
  <c r="BN204" i="1"/>
  <c r="CI183" i="1"/>
  <c r="CK181" i="1"/>
  <c r="BK207" i="1"/>
  <c r="BU197" i="1"/>
  <c r="CA191" i="1"/>
  <c r="BX194" i="1"/>
  <c r="BW195" i="1"/>
  <c r="BZ192" i="1"/>
  <c r="BG211" i="1"/>
  <c r="BV196" i="1"/>
  <c r="BY193" i="1"/>
  <c r="CC189" i="1"/>
  <c r="CM179" i="1"/>
  <c r="CL180" i="1"/>
  <c r="BQ201" i="1"/>
  <c r="BM205" i="1"/>
  <c r="BE213" i="1"/>
  <c r="CM180" i="1" l="1"/>
  <c r="BW196" i="1"/>
  <c r="CA192" i="1"/>
  <c r="BY194" i="1"/>
  <c r="BV197" i="1"/>
  <c r="CL181" i="1"/>
  <c r="BO204" i="1"/>
  <c r="BM206" i="1"/>
  <c r="CG186" i="1"/>
  <c r="BS200" i="1"/>
  <c r="CE188" i="1"/>
  <c r="BJ209" i="1"/>
  <c r="CF187" i="1"/>
  <c r="CI184" i="1"/>
  <c r="BP203" i="1"/>
  <c r="BN205" i="1"/>
  <c r="CD189" i="1"/>
  <c r="BF213" i="1"/>
  <c r="BR201" i="1"/>
  <c r="CN179" i="1"/>
  <c r="BZ193" i="1"/>
  <c r="BH211" i="1"/>
  <c r="BX195" i="1"/>
  <c r="CB191" i="1"/>
  <c r="BL207" i="1"/>
  <c r="CJ183" i="1"/>
  <c r="BG212" i="1"/>
  <c r="BQ202" i="1"/>
  <c r="BT199" i="1"/>
  <c r="CO178" i="1"/>
  <c r="CC190" i="1"/>
  <c r="CH185" i="1"/>
  <c r="BK208" i="1"/>
  <c r="CK182" i="1"/>
  <c r="BU198" i="1"/>
  <c r="BI210" i="1"/>
  <c r="BE214" i="1"/>
  <c r="CC191" i="1" l="1"/>
  <c r="BG213" i="1"/>
  <c r="BK209" i="1"/>
  <c r="BT200" i="1"/>
  <c r="BN206" i="1"/>
  <c r="CM181" i="1"/>
  <c r="BZ194" i="1"/>
  <c r="BX196" i="1"/>
  <c r="BJ210" i="1"/>
  <c r="CI185" i="1"/>
  <c r="CK183" i="1"/>
  <c r="CO179" i="1"/>
  <c r="CJ184" i="1"/>
  <c r="BF214" i="1"/>
  <c r="BV198" i="1"/>
  <c r="BL208" i="1"/>
  <c r="CD190" i="1"/>
  <c r="BU199" i="1"/>
  <c r="BH212" i="1"/>
  <c r="BM207" i="1"/>
  <c r="BY195" i="1"/>
  <c r="CA193" i="1"/>
  <c r="BS201" i="1"/>
  <c r="CE189" i="1"/>
  <c r="BQ203" i="1"/>
  <c r="CG187" i="1"/>
  <c r="CL182" i="1"/>
  <c r="BR202" i="1"/>
  <c r="BI211" i="1"/>
  <c r="BO205" i="1"/>
  <c r="CF188" i="1"/>
  <c r="CH186" i="1"/>
  <c r="BP204" i="1"/>
  <c r="BW197" i="1"/>
  <c r="CB192" i="1"/>
  <c r="CN180" i="1"/>
  <c r="BE215" i="1"/>
  <c r="CO180" i="1" l="1"/>
  <c r="BP205" i="1"/>
  <c r="CH187" i="1"/>
  <c r="CF189" i="1"/>
  <c r="CB193" i="1"/>
  <c r="BN207" i="1"/>
  <c r="BV199" i="1"/>
  <c r="BM208" i="1"/>
  <c r="BG214" i="1"/>
  <c r="CJ185" i="1"/>
  <c r="BY196" i="1"/>
  <c r="CN181" i="1"/>
  <c r="BU200" i="1"/>
  <c r="BH213" i="1"/>
  <c r="CI186" i="1"/>
  <c r="BS202" i="1"/>
  <c r="BX197" i="1"/>
  <c r="BF215" i="1"/>
  <c r="CC192" i="1"/>
  <c r="BQ204" i="1"/>
  <c r="CG188" i="1"/>
  <c r="BJ211" i="1"/>
  <c r="CM182" i="1"/>
  <c r="BR203" i="1"/>
  <c r="BT201" i="1"/>
  <c r="BZ195" i="1"/>
  <c r="BI212" i="1"/>
  <c r="CE190" i="1"/>
  <c r="BW198" i="1"/>
  <c r="CK184" i="1"/>
  <c r="CL183" i="1"/>
  <c r="BK210" i="1"/>
  <c r="CA194" i="1"/>
  <c r="BO206" i="1"/>
  <c r="BL209" i="1"/>
  <c r="CD191" i="1"/>
  <c r="BE216" i="1"/>
  <c r="BF216" i="1" l="1"/>
  <c r="CE191" i="1"/>
  <c r="BP206" i="1"/>
  <c r="BL210" i="1"/>
  <c r="CL184" i="1"/>
  <c r="CF190" i="1"/>
  <c r="CA195" i="1"/>
  <c r="BS203" i="1"/>
  <c r="BK211" i="1"/>
  <c r="BR204" i="1"/>
  <c r="BG215" i="1"/>
  <c r="BT202" i="1"/>
  <c r="BI213" i="1"/>
  <c r="CO181" i="1"/>
  <c r="CK185" i="1"/>
  <c r="BN208" i="1"/>
  <c r="BO207" i="1"/>
  <c r="CG189" i="1"/>
  <c r="BQ205" i="1"/>
  <c r="BM209" i="1"/>
  <c r="CB194" i="1"/>
  <c r="CM183" i="1"/>
  <c r="BX198" i="1"/>
  <c r="BJ212" i="1"/>
  <c r="BU201" i="1"/>
  <c r="CN182" i="1"/>
  <c r="CH188" i="1"/>
  <c r="CD192" i="1"/>
  <c r="BY197" i="1"/>
  <c r="CJ186" i="1"/>
  <c r="BV200" i="1"/>
  <c r="BZ196" i="1"/>
  <c r="BH214" i="1"/>
  <c r="BW199" i="1"/>
  <c r="CC193" i="1"/>
  <c r="CI187" i="1"/>
  <c r="BE217" i="1"/>
  <c r="CJ187" i="1" l="1"/>
  <c r="CA196" i="1"/>
  <c r="CE192" i="1"/>
  <c r="CO182" i="1"/>
  <c r="BK212" i="1"/>
  <c r="CN183" i="1"/>
  <c r="BN209" i="1"/>
  <c r="CH189" i="1"/>
  <c r="BO208" i="1"/>
  <c r="BU202" i="1"/>
  <c r="BS204" i="1"/>
  <c r="BT203" i="1"/>
  <c r="CG190" i="1"/>
  <c r="BM210" i="1"/>
  <c r="CF191" i="1"/>
  <c r="BF217" i="1"/>
  <c r="BX199" i="1"/>
  <c r="CK186" i="1"/>
  <c r="CD193" i="1"/>
  <c r="BI214" i="1"/>
  <c r="BW200" i="1"/>
  <c r="BZ197" i="1"/>
  <c r="CI188" i="1"/>
  <c r="BV201" i="1"/>
  <c r="BY198" i="1"/>
  <c r="CC194" i="1"/>
  <c r="BR205" i="1"/>
  <c r="BP207" i="1"/>
  <c r="CL185" i="1"/>
  <c r="BJ213" i="1"/>
  <c r="BH215" i="1"/>
  <c r="BL211" i="1"/>
  <c r="CB195" i="1"/>
  <c r="CM184" i="1"/>
  <c r="BQ206" i="1"/>
  <c r="BG216" i="1"/>
  <c r="BE218" i="1"/>
  <c r="BM211" i="1" l="1"/>
  <c r="CD194" i="1"/>
  <c r="BJ214" i="1"/>
  <c r="BN210" i="1"/>
  <c r="BH216" i="1"/>
  <c r="BK213" i="1"/>
  <c r="BW201" i="1"/>
  <c r="CL186" i="1"/>
  <c r="BU203" i="1"/>
  <c r="CI189" i="1"/>
  <c r="CO183" i="1"/>
  <c r="CB196" i="1"/>
  <c r="BF218" i="1"/>
  <c r="BR206" i="1"/>
  <c r="CC195" i="1"/>
  <c r="BI215" i="1"/>
  <c r="CM185" i="1"/>
  <c r="BS205" i="1"/>
  <c r="BZ198" i="1"/>
  <c r="CJ188" i="1"/>
  <c r="BX200" i="1"/>
  <c r="CE193" i="1"/>
  <c r="BY199" i="1"/>
  <c r="CG191" i="1"/>
  <c r="CH190" i="1"/>
  <c r="BT204" i="1"/>
  <c r="CN184" i="1"/>
  <c r="BQ207" i="1"/>
  <c r="CA197" i="1"/>
  <c r="BG217" i="1"/>
  <c r="BV202" i="1"/>
  <c r="BP208" i="1"/>
  <c r="BO209" i="1"/>
  <c r="BL212" i="1"/>
  <c r="CF192" i="1"/>
  <c r="CK187" i="1"/>
  <c r="BE219" i="1"/>
  <c r="CL187" i="1" l="1"/>
  <c r="BQ208" i="1"/>
  <c r="BR207" i="1"/>
  <c r="CH191" i="1"/>
  <c r="BT205" i="1"/>
  <c r="BS206" i="1"/>
  <c r="CM186" i="1"/>
  <c r="CE194" i="1"/>
  <c r="BF219" i="1"/>
  <c r="CG192" i="1"/>
  <c r="BP209" i="1"/>
  <c r="BM212" i="1"/>
  <c r="BH217" i="1"/>
  <c r="BU204" i="1"/>
  <c r="CF193" i="1"/>
  <c r="CK188" i="1"/>
  <c r="BJ215" i="1"/>
  <c r="CC196" i="1"/>
  <c r="CJ189" i="1"/>
  <c r="BL213" i="1"/>
  <c r="BO210" i="1"/>
  <c r="BW202" i="1"/>
  <c r="CB197" i="1"/>
  <c r="CO184" i="1"/>
  <c r="CI190" i="1"/>
  <c r="BZ199" i="1"/>
  <c r="BY200" i="1"/>
  <c r="CA198" i="1"/>
  <c r="CN185" i="1"/>
  <c r="CD195" i="1"/>
  <c r="BG218" i="1"/>
  <c r="BV203" i="1"/>
  <c r="BX201" i="1"/>
  <c r="BI216" i="1"/>
  <c r="BK214" i="1"/>
  <c r="BN211" i="1"/>
  <c r="BE220" i="1"/>
  <c r="BO211" i="1" l="1"/>
  <c r="BJ216" i="1"/>
  <c r="BW203" i="1"/>
  <c r="CE195" i="1"/>
  <c r="CB198" i="1"/>
  <c r="CA199" i="1"/>
  <c r="BX202" i="1"/>
  <c r="BM213" i="1"/>
  <c r="CD196" i="1"/>
  <c r="CL188" i="1"/>
  <c r="BV204" i="1"/>
  <c r="BN212" i="1"/>
  <c r="CH192" i="1"/>
  <c r="CF194" i="1"/>
  <c r="BT206" i="1"/>
  <c r="CI191" i="1"/>
  <c r="BR208" i="1"/>
  <c r="BF220" i="1"/>
  <c r="BL214" i="1"/>
  <c r="BY201" i="1"/>
  <c r="BH218" i="1"/>
  <c r="CO185" i="1"/>
  <c r="BZ200" i="1"/>
  <c r="CJ190" i="1"/>
  <c r="CC197" i="1"/>
  <c r="BP210" i="1"/>
  <c r="CK189" i="1"/>
  <c r="BK215" i="1"/>
  <c r="CG193" i="1"/>
  <c r="BI217" i="1"/>
  <c r="BQ209" i="1"/>
  <c r="BG219" i="1"/>
  <c r="CN186" i="1"/>
  <c r="BU205" i="1"/>
  <c r="BS207" i="1"/>
  <c r="CM187" i="1"/>
  <c r="BE221" i="1"/>
  <c r="CN187" i="1" l="1"/>
  <c r="BH219" i="1"/>
  <c r="BQ210" i="1"/>
  <c r="BZ201" i="1"/>
  <c r="CG194" i="1"/>
  <c r="BN213" i="1"/>
  <c r="CB199" i="1"/>
  <c r="CF195" i="1"/>
  <c r="BK216" i="1"/>
  <c r="BJ217" i="1"/>
  <c r="CJ191" i="1"/>
  <c r="CM188" i="1"/>
  <c r="BT207" i="1"/>
  <c r="BR209" i="1"/>
  <c r="CL189" i="1"/>
  <c r="CD197" i="1"/>
  <c r="CA200" i="1"/>
  <c r="BI218" i="1"/>
  <c r="BM214" i="1"/>
  <c r="BS208" i="1"/>
  <c r="BU206" i="1"/>
  <c r="CI192" i="1"/>
  <c r="BW204" i="1"/>
  <c r="CE196" i="1"/>
  <c r="BY202" i="1"/>
  <c r="BV205" i="1"/>
  <c r="BL215" i="1"/>
  <c r="CK190" i="1"/>
  <c r="BG220" i="1"/>
  <c r="BO212" i="1"/>
  <c r="BF221" i="1"/>
  <c r="CO186" i="1"/>
  <c r="CH193" i="1"/>
  <c r="CC198" i="1"/>
  <c r="BX203" i="1"/>
  <c r="BP211" i="1"/>
  <c r="BE222" i="1"/>
  <c r="BQ211" i="1" l="1"/>
  <c r="CD198" i="1"/>
  <c r="BP212" i="1"/>
  <c r="CL190" i="1"/>
  <c r="BW205" i="1"/>
  <c r="CF196" i="1"/>
  <c r="CJ192" i="1"/>
  <c r="BT208" i="1"/>
  <c r="BJ218" i="1"/>
  <c r="CE197" i="1"/>
  <c r="BS209" i="1"/>
  <c r="CN188" i="1"/>
  <c r="BK217" i="1"/>
  <c r="CG195" i="1"/>
  <c r="BO213" i="1"/>
  <c r="CA201" i="1"/>
  <c r="BI219" i="1"/>
  <c r="BF222" i="1"/>
  <c r="BY203" i="1"/>
  <c r="CI193" i="1"/>
  <c r="BG221" i="1"/>
  <c r="BH220" i="1"/>
  <c r="BM215" i="1"/>
  <c r="BZ202" i="1"/>
  <c r="BX204" i="1"/>
  <c r="BV206" i="1"/>
  <c r="BN214" i="1"/>
  <c r="CB200" i="1"/>
  <c r="CM189" i="1"/>
  <c r="BU207" i="1"/>
  <c r="CK191" i="1"/>
  <c r="BL216" i="1"/>
  <c r="CC199" i="1"/>
  <c r="CH194" i="1"/>
  <c r="BR210" i="1"/>
  <c r="CO187" i="1"/>
  <c r="BE223" i="1"/>
  <c r="BM216" i="1" l="1"/>
  <c r="CC200" i="1"/>
  <c r="BW206" i="1"/>
  <c r="CA202" i="1"/>
  <c r="BI220" i="1"/>
  <c r="CJ193" i="1"/>
  <c r="BG222" i="1"/>
  <c r="CB201" i="1"/>
  <c r="CH195" i="1"/>
  <c r="CO188" i="1"/>
  <c r="CF197" i="1"/>
  <c r="BU208" i="1"/>
  <c r="CG196" i="1"/>
  <c r="CM190" i="1"/>
  <c r="BV207" i="1"/>
  <c r="CE198" i="1"/>
  <c r="BF223" i="1"/>
  <c r="CD199" i="1"/>
  <c r="CN189" i="1"/>
  <c r="BO214" i="1"/>
  <c r="BY204" i="1"/>
  <c r="BN215" i="1"/>
  <c r="BH221" i="1"/>
  <c r="BZ203" i="1"/>
  <c r="BJ219" i="1"/>
  <c r="BP213" i="1"/>
  <c r="BL217" i="1"/>
  <c r="BT209" i="1"/>
  <c r="BK218" i="1"/>
  <c r="CK192" i="1"/>
  <c r="BX205" i="1"/>
  <c r="BQ212" i="1"/>
  <c r="CI194" i="1"/>
  <c r="BS210" i="1"/>
  <c r="CL191" i="1"/>
  <c r="BR211" i="1"/>
  <c r="BE224" i="1"/>
  <c r="BS211" i="1" l="1"/>
  <c r="BR212" i="1"/>
  <c r="BU209" i="1"/>
  <c r="BQ213" i="1"/>
  <c r="CA203" i="1"/>
  <c r="BO215" i="1"/>
  <c r="BP214" i="1"/>
  <c r="CE199" i="1"/>
  <c r="CF198" i="1"/>
  <c r="CN190" i="1"/>
  <c r="BV208" i="1"/>
  <c r="CC201" i="1"/>
  <c r="CK193" i="1"/>
  <c r="CB202" i="1"/>
  <c r="CD200" i="1"/>
  <c r="BT210" i="1"/>
  <c r="CL192" i="1"/>
  <c r="BF224" i="1"/>
  <c r="CM191" i="1"/>
  <c r="CJ194" i="1"/>
  <c r="BY205" i="1"/>
  <c r="BL218" i="1"/>
  <c r="BM217" i="1"/>
  <c r="BK219" i="1"/>
  <c r="BI221" i="1"/>
  <c r="BZ204" i="1"/>
  <c r="CO189" i="1"/>
  <c r="BG223" i="1"/>
  <c r="BW207" i="1"/>
  <c r="CH196" i="1"/>
  <c r="CG197" i="1"/>
  <c r="CI195" i="1"/>
  <c r="BH222" i="1"/>
  <c r="BJ220" i="1"/>
  <c r="BX206" i="1"/>
  <c r="BN216" i="1"/>
  <c r="BE225" i="1"/>
  <c r="BK220" i="1" l="1"/>
  <c r="BH223" i="1"/>
  <c r="BM218" i="1"/>
  <c r="CD201" i="1"/>
  <c r="CO190" i="1"/>
  <c r="CF199" i="1"/>
  <c r="BP215" i="1"/>
  <c r="BR213" i="1"/>
  <c r="BS212" i="1"/>
  <c r="BO216" i="1"/>
  <c r="CJ195" i="1"/>
  <c r="CA204" i="1"/>
  <c r="CK194" i="1"/>
  <c r="CC202" i="1"/>
  <c r="BY206" i="1"/>
  <c r="CH197" i="1"/>
  <c r="BX207" i="1"/>
  <c r="BJ221" i="1"/>
  <c r="BN217" i="1"/>
  <c r="BZ205" i="1"/>
  <c r="CN191" i="1"/>
  <c r="CM192" i="1"/>
  <c r="CE200" i="1"/>
  <c r="CL193" i="1"/>
  <c r="CI196" i="1"/>
  <c r="BL219" i="1"/>
  <c r="BG224" i="1"/>
  <c r="BU210" i="1"/>
  <c r="BF225" i="1"/>
  <c r="BI222" i="1"/>
  <c r="BW208" i="1"/>
  <c r="CG198" i="1"/>
  <c r="BQ214" i="1"/>
  <c r="CB203" i="1"/>
  <c r="BV209" i="1"/>
  <c r="BT211" i="1"/>
  <c r="BE226" i="1"/>
  <c r="BU211" i="1" l="1"/>
  <c r="CC203" i="1"/>
  <c r="CH198" i="1"/>
  <c r="BJ222" i="1"/>
  <c r="BV210" i="1"/>
  <c r="BM219" i="1"/>
  <c r="CM193" i="1"/>
  <c r="CN192" i="1"/>
  <c r="CA205" i="1"/>
  <c r="BK221" i="1"/>
  <c r="CI197" i="1"/>
  <c r="CD202" i="1"/>
  <c r="CB204" i="1"/>
  <c r="BP216" i="1"/>
  <c r="BS213" i="1"/>
  <c r="CG199" i="1"/>
  <c r="CE201" i="1"/>
  <c r="BI223" i="1"/>
  <c r="BF226" i="1"/>
  <c r="BW209" i="1"/>
  <c r="BR214" i="1"/>
  <c r="BX208" i="1"/>
  <c r="BG225" i="1"/>
  <c r="BH224" i="1"/>
  <c r="CJ196" i="1"/>
  <c r="CF200" i="1"/>
  <c r="CO191" i="1"/>
  <c r="BO217" i="1"/>
  <c r="BY207" i="1"/>
  <c r="BZ206" i="1"/>
  <c r="CL194" i="1"/>
  <c r="CK195" i="1"/>
  <c r="BT212" i="1"/>
  <c r="BQ215" i="1"/>
  <c r="BN218" i="1"/>
  <c r="BL220" i="1"/>
  <c r="BE227" i="1"/>
  <c r="BR215" i="1" l="1"/>
  <c r="CL195" i="1"/>
  <c r="CA206" i="1"/>
  <c r="BP217" i="1"/>
  <c r="CG200" i="1"/>
  <c r="BI224" i="1"/>
  <c r="BY208" i="1"/>
  <c r="BX209" i="1"/>
  <c r="BJ223" i="1"/>
  <c r="CH199" i="1"/>
  <c r="BQ216" i="1"/>
  <c r="CE202" i="1"/>
  <c r="BL221" i="1"/>
  <c r="CO192" i="1"/>
  <c r="BN219" i="1"/>
  <c r="BK222" i="1"/>
  <c r="CD203" i="1"/>
  <c r="BF227" i="1"/>
  <c r="BO218" i="1"/>
  <c r="BM220" i="1"/>
  <c r="BU212" i="1"/>
  <c r="CM194" i="1"/>
  <c r="BZ207" i="1"/>
  <c r="CK196" i="1"/>
  <c r="BH225" i="1"/>
  <c r="BS214" i="1"/>
  <c r="BG226" i="1"/>
  <c r="CF201" i="1"/>
  <c r="BT213" i="1"/>
  <c r="CC204" i="1"/>
  <c r="CJ197" i="1"/>
  <c r="CB205" i="1"/>
  <c r="CN193" i="1"/>
  <c r="BW210" i="1"/>
  <c r="CI198" i="1"/>
  <c r="BV211" i="1"/>
  <c r="BE228" i="1"/>
  <c r="BW211" i="1" l="1"/>
  <c r="CD204" i="1"/>
  <c r="CL196" i="1"/>
  <c r="CN194" i="1"/>
  <c r="BN220" i="1"/>
  <c r="BG227" i="1"/>
  <c r="BL222" i="1"/>
  <c r="CF202" i="1"/>
  <c r="CI199" i="1"/>
  <c r="BY209" i="1"/>
  <c r="BJ224" i="1"/>
  <c r="BQ217" i="1"/>
  <c r="CM195" i="1"/>
  <c r="CC205" i="1"/>
  <c r="BT214" i="1"/>
  <c r="BF228" i="1"/>
  <c r="CO193" i="1"/>
  <c r="CK197" i="1"/>
  <c r="BU213" i="1"/>
  <c r="BH226" i="1"/>
  <c r="BI225" i="1"/>
  <c r="BX210" i="1"/>
  <c r="CG201" i="1"/>
  <c r="CJ198" i="1"/>
  <c r="CA207" i="1"/>
  <c r="BV212" i="1"/>
  <c r="BP218" i="1"/>
  <c r="CE203" i="1"/>
  <c r="BO219" i="1"/>
  <c r="BM221" i="1"/>
  <c r="BR216" i="1"/>
  <c r="BK223" i="1"/>
  <c r="BZ208" i="1"/>
  <c r="CH200" i="1"/>
  <c r="CB206" i="1"/>
  <c r="BS215" i="1"/>
  <c r="BE229" i="1"/>
  <c r="BT215" i="1" l="1"/>
  <c r="BN221" i="1"/>
  <c r="BW212" i="1"/>
  <c r="BI226" i="1"/>
  <c r="BG228" i="1"/>
  <c r="CD205" i="1"/>
  <c r="BR217" i="1"/>
  <c r="BZ209" i="1"/>
  <c r="CG202" i="1"/>
  <c r="BH227" i="1"/>
  <c r="CO194" i="1"/>
  <c r="CE204" i="1"/>
  <c r="CI200" i="1"/>
  <c r="CF203" i="1"/>
  <c r="BY210" i="1"/>
  <c r="BF229" i="1"/>
  <c r="CA208" i="1"/>
  <c r="BQ218" i="1"/>
  <c r="CH201" i="1"/>
  <c r="BV213" i="1"/>
  <c r="CN195" i="1"/>
  <c r="CJ199" i="1"/>
  <c r="BL223" i="1"/>
  <c r="CK198" i="1"/>
  <c r="CL197" i="1"/>
  <c r="CC206" i="1"/>
  <c r="BS216" i="1"/>
  <c r="BP219" i="1"/>
  <c r="CB207" i="1"/>
  <c r="BJ225" i="1"/>
  <c r="BU214" i="1"/>
  <c r="BK224" i="1"/>
  <c r="BM222" i="1"/>
  <c r="BO220" i="1"/>
  <c r="CM196" i="1"/>
  <c r="BX211" i="1"/>
  <c r="BE230" i="1"/>
  <c r="BY211" i="1" l="1"/>
  <c r="BP220" i="1"/>
  <c r="BL224" i="1"/>
  <c r="BK225" i="1"/>
  <c r="BQ219" i="1"/>
  <c r="CD206" i="1"/>
  <c r="CL198" i="1"/>
  <c r="CK199" i="1"/>
  <c r="BW213" i="1"/>
  <c r="BR218" i="1"/>
  <c r="BG229" i="1"/>
  <c r="CG203" i="1"/>
  <c r="CF204" i="1"/>
  <c r="BI227" i="1"/>
  <c r="CA209" i="1"/>
  <c r="CE205" i="1"/>
  <c r="BJ226" i="1"/>
  <c r="BO221" i="1"/>
  <c r="BF230" i="1"/>
  <c r="CN196" i="1"/>
  <c r="BN222" i="1"/>
  <c r="BV214" i="1"/>
  <c r="CC207" i="1"/>
  <c r="BT216" i="1"/>
  <c r="CM197" i="1"/>
  <c r="BM223" i="1"/>
  <c r="CO195" i="1"/>
  <c r="CI201" i="1"/>
  <c r="CB208" i="1"/>
  <c r="BZ210" i="1"/>
  <c r="CJ200" i="1"/>
  <c r="CH202" i="1"/>
  <c r="BS217" i="1"/>
  <c r="BH228" i="1"/>
  <c r="BX212" i="1"/>
  <c r="BU215" i="1"/>
  <c r="BE231" i="1"/>
  <c r="BV215" i="1" l="1"/>
  <c r="CA210" i="1"/>
  <c r="CJ201" i="1"/>
  <c r="BN223" i="1"/>
  <c r="BU216" i="1"/>
  <c r="BW214" i="1"/>
  <c r="CO196" i="1"/>
  <c r="BP221" i="1"/>
  <c r="CF205" i="1"/>
  <c r="BJ227" i="1"/>
  <c r="CH203" i="1"/>
  <c r="BS218" i="1"/>
  <c r="CL199" i="1"/>
  <c r="CE206" i="1"/>
  <c r="BL225" i="1"/>
  <c r="BQ220" i="1"/>
  <c r="BI228" i="1"/>
  <c r="BF231" i="1"/>
  <c r="BY212" i="1"/>
  <c r="BT217" i="1"/>
  <c r="CI202" i="1"/>
  <c r="CK200" i="1"/>
  <c r="CC208" i="1"/>
  <c r="CN197" i="1"/>
  <c r="CD207" i="1"/>
  <c r="BO222" i="1"/>
  <c r="BG230" i="1"/>
  <c r="BK226" i="1"/>
  <c r="CB209" i="1"/>
  <c r="CG204" i="1"/>
  <c r="BH229" i="1"/>
  <c r="BX213" i="1"/>
  <c r="CM198" i="1"/>
  <c r="BR219" i="1"/>
  <c r="BM224" i="1"/>
  <c r="BZ211" i="1"/>
  <c r="BE232" i="1"/>
  <c r="CA211" i="1" l="1"/>
  <c r="CH204" i="1"/>
  <c r="CO197" i="1"/>
  <c r="CL200" i="1"/>
  <c r="BU217" i="1"/>
  <c r="BG231" i="1"/>
  <c r="BR220" i="1"/>
  <c r="CF206" i="1"/>
  <c r="BT218" i="1"/>
  <c r="BK227" i="1"/>
  <c r="BQ221" i="1"/>
  <c r="BX214" i="1"/>
  <c r="BO223" i="1"/>
  <c r="CB210" i="1"/>
  <c r="BS219" i="1"/>
  <c r="BL226" i="1"/>
  <c r="BF232" i="1"/>
  <c r="CN198" i="1"/>
  <c r="BI229" i="1"/>
  <c r="CC209" i="1"/>
  <c r="BH230" i="1"/>
  <c r="CE207" i="1"/>
  <c r="BY213" i="1"/>
  <c r="BP222" i="1"/>
  <c r="BN224" i="1"/>
  <c r="CD208" i="1"/>
  <c r="CJ202" i="1"/>
  <c r="BZ212" i="1"/>
  <c r="BJ228" i="1"/>
  <c r="BM225" i="1"/>
  <c r="CM199" i="1"/>
  <c r="CI203" i="1"/>
  <c r="CG205" i="1"/>
  <c r="BV216" i="1"/>
  <c r="CK201" i="1"/>
  <c r="BW215" i="1"/>
  <c r="BE233" i="1"/>
  <c r="BW216" i="1" l="1"/>
  <c r="CJ203" i="1"/>
  <c r="BN225" i="1"/>
  <c r="CA212" i="1"/>
  <c r="CE208" i="1"/>
  <c r="BQ222" i="1"/>
  <c r="CF207" i="1"/>
  <c r="CD209" i="1"/>
  <c r="CO198" i="1"/>
  <c r="BM226" i="1"/>
  <c r="CC210" i="1"/>
  <c r="BY214" i="1"/>
  <c r="BL227" i="1"/>
  <c r="CG206" i="1"/>
  <c r="BH231" i="1"/>
  <c r="CM200" i="1"/>
  <c r="CI204" i="1"/>
  <c r="BF233" i="1"/>
  <c r="BX215" i="1"/>
  <c r="CL201" i="1"/>
  <c r="CH205" i="1"/>
  <c r="CN199" i="1"/>
  <c r="BK228" i="1"/>
  <c r="CK202" i="1"/>
  <c r="BO224" i="1"/>
  <c r="BZ213" i="1"/>
  <c r="BI230" i="1"/>
  <c r="BJ229" i="1"/>
  <c r="BG232" i="1"/>
  <c r="BT219" i="1"/>
  <c r="BP223" i="1"/>
  <c r="BR221" i="1"/>
  <c r="BU218" i="1"/>
  <c r="BS220" i="1"/>
  <c r="BV217" i="1"/>
  <c r="CB211" i="1"/>
  <c r="BE234" i="1"/>
  <c r="BT220" i="1" l="1"/>
  <c r="BS221" i="1"/>
  <c r="BU219" i="1"/>
  <c r="BK229" i="1"/>
  <c r="CA213" i="1"/>
  <c r="CL202" i="1"/>
  <c r="CO199" i="1"/>
  <c r="CM201" i="1"/>
  <c r="BG233" i="1"/>
  <c r="CN200" i="1"/>
  <c r="CH206" i="1"/>
  <c r="BZ214" i="1"/>
  <c r="BN226" i="1"/>
  <c r="CE209" i="1"/>
  <c r="BR222" i="1"/>
  <c r="CB212" i="1"/>
  <c r="CK203" i="1"/>
  <c r="BF234" i="1"/>
  <c r="CC211" i="1"/>
  <c r="BW217" i="1"/>
  <c r="BV218" i="1"/>
  <c r="BQ223" i="1"/>
  <c r="BH232" i="1"/>
  <c r="BJ230" i="1"/>
  <c r="BP224" i="1"/>
  <c r="BL228" i="1"/>
  <c r="CI205" i="1"/>
  <c r="BY215" i="1"/>
  <c r="CJ204" i="1"/>
  <c r="BI231" i="1"/>
  <c r="BM227" i="1"/>
  <c r="CD210" i="1"/>
  <c r="CG207" i="1"/>
  <c r="CF208" i="1"/>
  <c r="BO225" i="1"/>
  <c r="BX216" i="1"/>
  <c r="BE235" i="1"/>
  <c r="CE210" i="1" l="1"/>
  <c r="BJ231" i="1"/>
  <c r="BZ215" i="1"/>
  <c r="BM228" i="1"/>
  <c r="BK230" i="1"/>
  <c r="BR223" i="1"/>
  <c r="BX217" i="1"/>
  <c r="BG234" i="1"/>
  <c r="CC212" i="1"/>
  <c r="CF209" i="1"/>
  <c r="CA214" i="1"/>
  <c r="CO200" i="1"/>
  <c r="CN201" i="1"/>
  <c r="CM202" i="1"/>
  <c r="BL229" i="1"/>
  <c r="BT221" i="1"/>
  <c r="BY216" i="1"/>
  <c r="BP225" i="1"/>
  <c r="CH207" i="1"/>
  <c r="CG208" i="1"/>
  <c r="BF235" i="1"/>
  <c r="BN227" i="1"/>
  <c r="CK204" i="1"/>
  <c r="CJ205" i="1"/>
  <c r="BQ224" i="1"/>
  <c r="BI232" i="1"/>
  <c r="BW218" i="1"/>
  <c r="CD211" i="1"/>
  <c r="CL203" i="1"/>
  <c r="BS222" i="1"/>
  <c r="BO226" i="1"/>
  <c r="CI206" i="1"/>
  <c r="BH233" i="1"/>
  <c r="CB213" i="1"/>
  <c r="BV219" i="1"/>
  <c r="BU220" i="1"/>
  <c r="BE236" i="1"/>
  <c r="CJ206" i="1" l="1"/>
  <c r="BT222" i="1"/>
  <c r="CE211" i="1"/>
  <c r="BJ232" i="1"/>
  <c r="CK205" i="1"/>
  <c r="BO227" i="1"/>
  <c r="CH208" i="1"/>
  <c r="BQ225" i="1"/>
  <c r="BU221" i="1"/>
  <c r="CN202" i="1"/>
  <c r="CG209" i="1"/>
  <c r="BH234" i="1"/>
  <c r="BS223" i="1"/>
  <c r="BN228" i="1"/>
  <c r="BK231" i="1"/>
  <c r="BV220" i="1"/>
  <c r="BF236" i="1"/>
  <c r="BW219" i="1"/>
  <c r="CC213" i="1"/>
  <c r="BI233" i="1"/>
  <c r="BP226" i="1"/>
  <c r="CM203" i="1"/>
  <c r="BX218" i="1"/>
  <c r="BR224" i="1"/>
  <c r="CL204" i="1"/>
  <c r="BG235" i="1"/>
  <c r="CI207" i="1"/>
  <c r="BZ216" i="1"/>
  <c r="BM229" i="1"/>
  <c r="CO201" i="1"/>
  <c r="CB214" i="1"/>
  <c r="CD212" i="1"/>
  <c r="BY217" i="1"/>
  <c r="BL230" i="1"/>
  <c r="CA215" i="1"/>
  <c r="CF210" i="1"/>
  <c r="BE237" i="1"/>
  <c r="BS224" i="1" l="1"/>
  <c r="BX219" i="1"/>
  <c r="BO228" i="1"/>
  <c r="CO202" i="1"/>
  <c r="BR225" i="1"/>
  <c r="BP227" i="1"/>
  <c r="BK232" i="1"/>
  <c r="BU222" i="1"/>
  <c r="BM230" i="1"/>
  <c r="CA216" i="1"/>
  <c r="CN203" i="1"/>
  <c r="BW220" i="1"/>
  <c r="CB215" i="1"/>
  <c r="CC214" i="1"/>
  <c r="BN229" i="1"/>
  <c r="CJ207" i="1"/>
  <c r="CM204" i="1"/>
  <c r="BY218" i="1"/>
  <c r="BQ226" i="1"/>
  <c r="CD213" i="1"/>
  <c r="BG236" i="1"/>
  <c r="BL231" i="1"/>
  <c r="BT223" i="1"/>
  <c r="CH209" i="1"/>
  <c r="CG210" i="1"/>
  <c r="CE212" i="1"/>
  <c r="BH235" i="1"/>
  <c r="BJ233" i="1"/>
  <c r="BI234" i="1"/>
  <c r="BF237" i="1"/>
  <c r="BZ217" i="1"/>
  <c r="BV221" i="1"/>
  <c r="CI208" i="1"/>
  <c r="CL205" i="1"/>
  <c r="CF211" i="1"/>
  <c r="CK206" i="1"/>
  <c r="BE238" i="1"/>
  <c r="CL206" i="1" l="1"/>
  <c r="BK233" i="1"/>
  <c r="CE213" i="1"/>
  <c r="BX220" i="1"/>
  <c r="BQ227" i="1"/>
  <c r="CM205" i="1"/>
  <c r="CF212" i="1"/>
  <c r="BZ218" i="1"/>
  <c r="CB216" i="1"/>
  <c r="BY219" i="1"/>
  <c r="BG237" i="1"/>
  <c r="CI209" i="1"/>
  <c r="CK207" i="1"/>
  <c r="BW221" i="1"/>
  <c r="BM231" i="1"/>
  <c r="CD214" i="1"/>
  <c r="BV222" i="1"/>
  <c r="BF238" i="1"/>
  <c r="CG211" i="1"/>
  <c r="CJ208" i="1"/>
  <c r="CA217" i="1"/>
  <c r="BJ234" i="1"/>
  <c r="BI235" i="1"/>
  <c r="CH210" i="1"/>
  <c r="BU223" i="1"/>
  <c r="BH236" i="1"/>
  <c r="BR226" i="1"/>
  <c r="CN204" i="1"/>
  <c r="BO229" i="1"/>
  <c r="CC215" i="1"/>
  <c r="CO203" i="1"/>
  <c r="BN230" i="1"/>
  <c r="BL232" i="1"/>
  <c r="BS225" i="1"/>
  <c r="BP228" i="1"/>
  <c r="BT224" i="1"/>
  <c r="BE239" i="1"/>
  <c r="BQ228" i="1" l="1"/>
  <c r="BU224" i="1"/>
  <c r="BT225" i="1"/>
  <c r="BO230" i="1"/>
  <c r="CD215" i="1"/>
  <c r="CO204" i="1"/>
  <c r="BI236" i="1"/>
  <c r="CI210" i="1"/>
  <c r="BK234" i="1"/>
  <c r="CK208" i="1"/>
  <c r="BG238" i="1"/>
  <c r="CE214" i="1"/>
  <c r="BX221" i="1"/>
  <c r="CJ209" i="1"/>
  <c r="BZ219" i="1"/>
  <c r="CA218" i="1"/>
  <c r="CN205" i="1"/>
  <c r="BY220" i="1"/>
  <c r="BL233" i="1"/>
  <c r="BF239" i="1"/>
  <c r="BM232" i="1"/>
  <c r="BP229" i="1"/>
  <c r="BS226" i="1"/>
  <c r="BV223" i="1"/>
  <c r="BJ235" i="1"/>
  <c r="CB217" i="1"/>
  <c r="CH211" i="1"/>
  <c r="BW222" i="1"/>
  <c r="BN231" i="1"/>
  <c r="CL207" i="1"/>
  <c r="BH237" i="1"/>
  <c r="CC216" i="1"/>
  <c r="CG212" i="1"/>
  <c r="BR227" i="1"/>
  <c r="CF213" i="1"/>
  <c r="CM206" i="1"/>
  <c r="BE240" i="1"/>
  <c r="BS227" i="1" l="1"/>
  <c r="CD216" i="1"/>
  <c r="CM207" i="1"/>
  <c r="BX222" i="1"/>
  <c r="CC217" i="1"/>
  <c r="BW223" i="1"/>
  <c r="BQ229" i="1"/>
  <c r="BG239" i="1"/>
  <c r="BZ220" i="1"/>
  <c r="CB218" i="1"/>
  <c r="CK209" i="1"/>
  <c r="CF214" i="1"/>
  <c r="CL208" i="1"/>
  <c r="CJ210" i="1"/>
  <c r="BP230" i="1"/>
  <c r="BV224" i="1"/>
  <c r="CN206" i="1"/>
  <c r="BF240" i="1"/>
  <c r="CG213" i="1"/>
  <c r="CH212" i="1"/>
  <c r="BI237" i="1"/>
  <c r="BO231" i="1"/>
  <c r="CI211" i="1"/>
  <c r="BK235" i="1"/>
  <c r="BT226" i="1"/>
  <c r="BN232" i="1"/>
  <c r="BM233" i="1"/>
  <c r="CO205" i="1"/>
  <c r="CA219" i="1"/>
  <c r="BY221" i="1"/>
  <c r="BH238" i="1"/>
  <c r="BL234" i="1"/>
  <c r="BJ236" i="1"/>
  <c r="CE215" i="1"/>
  <c r="BU225" i="1"/>
  <c r="BR228" i="1"/>
  <c r="BE241" i="1"/>
  <c r="BF241" i="1" l="1"/>
  <c r="BS228" i="1"/>
  <c r="BM234" i="1"/>
  <c r="BZ221" i="1"/>
  <c r="BO232" i="1"/>
  <c r="BL235" i="1"/>
  <c r="BP231" i="1"/>
  <c r="CI212" i="1"/>
  <c r="BG240" i="1"/>
  <c r="BW224" i="1"/>
  <c r="CK210" i="1"/>
  <c r="CG214" i="1"/>
  <c r="CC218" i="1"/>
  <c r="BH239" i="1"/>
  <c r="BX223" i="1"/>
  <c r="BY222" i="1"/>
  <c r="CE216" i="1"/>
  <c r="CF215" i="1"/>
  <c r="BV225" i="1"/>
  <c r="BK236" i="1"/>
  <c r="BI238" i="1"/>
  <c r="CB219" i="1"/>
  <c r="BN233" i="1"/>
  <c r="BU226" i="1"/>
  <c r="CJ211" i="1"/>
  <c r="BJ237" i="1"/>
  <c r="CH213" i="1"/>
  <c r="CO206" i="1"/>
  <c r="BQ230" i="1"/>
  <c r="CM208" i="1"/>
  <c r="CL209" i="1"/>
  <c r="CA220" i="1"/>
  <c r="BR229" i="1"/>
  <c r="CD217" i="1"/>
  <c r="CN207" i="1"/>
  <c r="BT227" i="1"/>
  <c r="BE242" i="1"/>
  <c r="BU227" i="1" l="1"/>
  <c r="CE217" i="1"/>
  <c r="CB220" i="1"/>
  <c r="CN208" i="1"/>
  <c r="BK237" i="1"/>
  <c r="BV226" i="1"/>
  <c r="CC219" i="1"/>
  <c r="BL236" i="1"/>
  <c r="CG215" i="1"/>
  <c r="BZ222" i="1"/>
  <c r="BI239" i="1"/>
  <c r="CH214" i="1"/>
  <c r="BX224" i="1"/>
  <c r="CJ212" i="1"/>
  <c r="BM235" i="1"/>
  <c r="CA221" i="1"/>
  <c r="BT228" i="1"/>
  <c r="BF242" i="1"/>
  <c r="CO207" i="1"/>
  <c r="BS229" i="1"/>
  <c r="CM209" i="1"/>
  <c r="BR230" i="1"/>
  <c r="CI213" i="1"/>
  <c r="CK211" i="1"/>
  <c r="BO233" i="1"/>
  <c r="BJ238" i="1"/>
  <c r="BW225" i="1"/>
  <c r="CF216" i="1"/>
  <c r="BY223" i="1"/>
  <c r="CD218" i="1"/>
  <c r="CL210" i="1"/>
  <c r="BH240" i="1"/>
  <c r="BQ231" i="1"/>
  <c r="BP232" i="1"/>
  <c r="BN234" i="1"/>
  <c r="BG241" i="1"/>
  <c r="BE243" i="1"/>
  <c r="BO234" i="1" l="1"/>
  <c r="BH241" i="1"/>
  <c r="BQ232" i="1"/>
  <c r="BI240" i="1"/>
  <c r="CE218" i="1"/>
  <c r="CG216" i="1"/>
  <c r="BK238" i="1"/>
  <c r="CL211" i="1"/>
  <c r="BS230" i="1"/>
  <c r="BT229" i="1"/>
  <c r="BG242" i="1"/>
  <c r="CB221" i="1"/>
  <c r="CK212" i="1"/>
  <c r="CI214" i="1"/>
  <c r="CA222" i="1"/>
  <c r="BM236" i="1"/>
  <c r="BW226" i="1"/>
  <c r="CO208" i="1"/>
  <c r="CF217" i="1"/>
  <c r="BF243" i="1"/>
  <c r="BR231" i="1"/>
  <c r="CM210" i="1"/>
  <c r="BZ223" i="1"/>
  <c r="BX225" i="1"/>
  <c r="BP233" i="1"/>
  <c r="CJ213" i="1"/>
  <c r="CN209" i="1"/>
  <c r="BU228" i="1"/>
  <c r="BN235" i="1"/>
  <c r="BY224" i="1"/>
  <c r="BJ239" i="1"/>
  <c r="CH215" i="1"/>
  <c r="CD219" i="1"/>
  <c r="BL237" i="1"/>
  <c r="CC220" i="1"/>
  <c r="BV227" i="1"/>
  <c r="BE244" i="1"/>
  <c r="BW227" i="1" l="1"/>
  <c r="BM237" i="1"/>
  <c r="CI215" i="1"/>
  <c r="BZ224" i="1"/>
  <c r="BV228" i="1"/>
  <c r="CK213" i="1"/>
  <c r="BY225" i="1"/>
  <c r="CN210" i="1"/>
  <c r="BG243" i="1"/>
  <c r="BN236" i="1"/>
  <c r="CJ214" i="1"/>
  <c r="CC221" i="1"/>
  <c r="BU229" i="1"/>
  <c r="CM211" i="1"/>
  <c r="CH216" i="1"/>
  <c r="BJ240" i="1"/>
  <c r="BI241" i="1"/>
  <c r="BF244" i="1"/>
  <c r="CD220" i="1"/>
  <c r="CE219" i="1"/>
  <c r="BK239" i="1"/>
  <c r="BO235" i="1"/>
  <c r="CO209" i="1"/>
  <c r="BQ233" i="1"/>
  <c r="CA223" i="1"/>
  <c r="BS231" i="1"/>
  <c r="CG217" i="1"/>
  <c r="BX226" i="1"/>
  <c r="CB222" i="1"/>
  <c r="CL212" i="1"/>
  <c r="BH242" i="1"/>
  <c r="BT230" i="1"/>
  <c r="BL238" i="1"/>
  <c r="CF218" i="1"/>
  <c r="BR232" i="1"/>
  <c r="BP234" i="1"/>
  <c r="BE245" i="1"/>
  <c r="BS232" i="1" l="1"/>
  <c r="BQ234" i="1"/>
  <c r="CG218" i="1"/>
  <c r="BU230" i="1"/>
  <c r="CM212" i="1"/>
  <c r="BY226" i="1"/>
  <c r="BT231" i="1"/>
  <c r="BR233" i="1"/>
  <c r="BP235" i="1"/>
  <c r="CF219" i="1"/>
  <c r="BG244" i="1"/>
  <c r="BK240" i="1"/>
  <c r="CN211" i="1"/>
  <c r="CD221" i="1"/>
  <c r="BO236" i="1"/>
  <c r="CO210" i="1"/>
  <c r="CL213" i="1"/>
  <c r="CA224" i="1"/>
  <c r="BN237" i="1"/>
  <c r="BF245" i="1"/>
  <c r="BM238" i="1"/>
  <c r="BI242" i="1"/>
  <c r="CC222" i="1"/>
  <c r="CH217" i="1"/>
  <c r="CB223" i="1"/>
  <c r="BL239" i="1"/>
  <c r="CE220" i="1"/>
  <c r="BJ241" i="1"/>
  <c r="CI216" i="1"/>
  <c r="BV229" i="1"/>
  <c r="CK214" i="1"/>
  <c r="BH243" i="1"/>
  <c r="BZ225" i="1"/>
  <c r="BW228" i="1"/>
  <c r="CJ215" i="1"/>
  <c r="BX227" i="1"/>
  <c r="BE246" i="1"/>
  <c r="BF246" i="1" l="1"/>
  <c r="BX228" i="1"/>
  <c r="BI243" i="1"/>
  <c r="BW229" i="1"/>
  <c r="BK241" i="1"/>
  <c r="BM239" i="1"/>
  <c r="CI217" i="1"/>
  <c r="BJ242" i="1"/>
  <c r="BG245" i="1"/>
  <c r="CB224" i="1"/>
  <c r="CE221" i="1"/>
  <c r="BL240" i="1"/>
  <c r="CG219" i="1"/>
  <c r="BS233" i="1"/>
  <c r="BZ226" i="1"/>
  <c r="BV230" i="1"/>
  <c r="BR234" i="1"/>
  <c r="BY227" i="1"/>
  <c r="CK215" i="1"/>
  <c r="CA225" i="1"/>
  <c r="CL214" i="1"/>
  <c r="CJ216" i="1"/>
  <c r="CF220" i="1"/>
  <c r="CC223" i="1"/>
  <c r="CD222" i="1"/>
  <c r="BN238" i="1"/>
  <c r="BO237" i="1"/>
  <c r="CM213" i="1"/>
  <c r="BP236" i="1"/>
  <c r="CO211" i="1"/>
  <c r="BH244" i="1"/>
  <c r="BQ235" i="1"/>
  <c r="BU231" i="1"/>
  <c r="CN212" i="1"/>
  <c r="CH218" i="1"/>
  <c r="BT232" i="1"/>
  <c r="BE247" i="1"/>
  <c r="BF247" i="1" l="1"/>
  <c r="CO212" i="1"/>
  <c r="CN213" i="1"/>
  <c r="BO238" i="1"/>
  <c r="CD223" i="1"/>
  <c r="CK216" i="1"/>
  <c r="CB225" i="1"/>
  <c r="BZ227" i="1"/>
  <c r="BW230" i="1"/>
  <c r="BT233" i="1"/>
  <c r="BM240" i="1"/>
  <c r="CC224" i="1"/>
  <c r="BK242" i="1"/>
  <c r="BN239" i="1"/>
  <c r="BX229" i="1"/>
  <c r="BY228" i="1"/>
  <c r="BU232" i="1"/>
  <c r="BR235" i="1"/>
  <c r="CI218" i="1"/>
  <c r="BV231" i="1"/>
  <c r="BI244" i="1"/>
  <c r="BQ236" i="1"/>
  <c r="BP237" i="1"/>
  <c r="CE222" i="1"/>
  <c r="CG220" i="1"/>
  <c r="CM214" i="1"/>
  <c r="CL215" i="1"/>
  <c r="BS234" i="1"/>
  <c r="CA226" i="1"/>
  <c r="CH219" i="1"/>
  <c r="CF221" i="1"/>
  <c r="BH245" i="1"/>
  <c r="CJ217" i="1"/>
  <c r="BL241" i="1"/>
  <c r="BJ243" i="1"/>
  <c r="BG246" i="1"/>
  <c r="BE248" i="1"/>
  <c r="BM241" i="1" l="1"/>
  <c r="BI245" i="1"/>
  <c r="CI219" i="1"/>
  <c r="BT234" i="1"/>
  <c r="CN214" i="1"/>
  <c r="CF222" i="1"/>
  <c r="BR236" i="1"/>
  <c r="BW231" i="1"/>
  <c r="BS235" i="1"/>
  <c r="BZ228" i="1"/>
  <c r="BO239" i="1"/>
  <c r="CD224" i="1"/>
  <c r="BU233" i="1"/>
  <c r="CA227" i="1"/>
  <c r="CL216" i="1"/>
  <c r="BP238" i="1"/>
  <c r="BH246" i="1"/>
  <c r="BF248" i="1"/>
  <c r="BK243" i="1"/>
  <c r="CK217" i="1"/>
  <c r="CG221" i="1"/>
  <c r="CB226" i="1"/>
  <c r="CM215" i="1"/>
  <c r="CH220" i="1"/>
  <c r="BQ237" i="1"/>
  <c r="BJ244" i="1"/>
  <c r="CJ218" i="1"/>
  <c r="BV232" i="1"/>
  <c r="BY229" i="1"/>
  <c r="BL242" i="1"/>
  <c r="BN240" i="1"/>
  <c r="BX230" i="1"/>
  <c r="CC225" i="1"/>
  <c r="CE223" i="1"/>
  <c r="CO213" i="1"/>
  <c r="BG247" i="1"/>
  <c r="BE249" i="1"/>
  <c r="BF249" i="1" l="1"/>
  <c r="BH247" i="1"/>
  <c r="CF223" i="1"/>
  <c r="BY230" i="1"/>
  <c r="BM242" i="1"/>
  <c r="BW232" i="1"/>
  <c r="BK244" i="1"/>
  <c r="CI220" i="1"/>
  <c r="CC226" i="1"/>
  <c r="CL217" i="1"/>
  <c r="BG248" i="1"/>
  <c r="BQ238" i="1"/>
  <c r="CB227" i="1"/>
  <c r="CE224" i="1"/>
  <c r="CA228" i="1"/>
  <c r="BX231" i="1"/>
  <c r="CG222" i="1"/>
  <c r="BU234" i="1"/>
  <c r="BJ245" i="1"/>
  <c r="CD225" i="1"/>
  <c r="BO240" i="1"/>
  <c r="BZ229" i="1"/>
  <c r="CK218" i="1"/>
  <c r="BR237" i="1"/>
  <c r="CN215" i="1"/>
  <c r="CH221" i="1"/>
  <c r="BL243" i="1"/>
  <c r="BI246" i="1"/>
  <c r="CM216" i="1"/>
  <c r="BV233" i="1"/>
  <c r="BP239" i="1"/>
  <c r="BT235" i="1"/>
  <c r="BS236" i="1"/>
  <c r="CO214" i="1"/>
  <c r="CJ219" i="1"/>
  <c r="BN241" i="1"/>
  <c r="BE250" i="1"/>
  <c r="BU235" i="1" l="1"/>
  <c r="BW233" i="1"/>
  <c r="BJ246" i="1"/>
  <c r="CI221" i="1"/>
  <c r="BS237" i="1"/>
  <c r="CA229" i="1"/>
  <c r="CE225" i="1"/>
  <c r="BO241" i="1"/>
  <c r="BV234" i="1"/>
  <c r="BY231" i="1"/>
  <c r="CF224" i="1"/>
  <c r="BR238" i="1"/>
  <c r="CM217" i="1"/>
  <c r="CJ220" i="1"/>
  <c r="BX232" i="1"/>
  <c r="BZ230" i="1"/>
  <c r="BI247" i="1"/>
  <c r="BF250" i="1"/>
  <c r="CK219" i="1"/>
  <c r="BT236" i="1"/>
  <c r="BQ239" i="1"/>
  <c r="CN216" i="1"/>
  <c r="BM243" i="1"/>
  <c r="CO215" i="1"/>
  <c r="CL218" i="1"/>
  <c r="BP240" i="1"/>
  <c r="BK245" i="1"/>
  <c r="CH222" i="1"/>
  <c r="CB228" i="1"/>
  <c r="CC227" i="1"/>
  <c r="BH248" i="1"/>
  <c r="CD226" i="1"/>
  <c r="BL244" i="1"/>
  <c r="BN242" i="1"/>
  <c r="CG223" i="1"/>
  <c r="BG249" i="1"/>
  <c r="BE251" i="1"/>
  <c r="BH249" i="1" l="1"/>
  <c r="BO242" i="1"/>
  <c r="CE226" i="1"/>
  <c r="CD227" i="1"/>
  <c r="CI222" i="1"/>
  <c r="BQ240" i="1"/>
  <c r="CO216" i="1"/>
  <c r="BU236" i="1"/>
  <c r="BG250" i="1"/>
  <c r="CA230" i="1"/>
  <c r="CK220" i="1"/>
  <c r="BS238" i="1"/>
  <c r="BZ231" i="1"/>
  <c r="BP241" i="1"/>
  <c r="CB229" i="1"/>
  <c r="CJ221" i="1"/>
  <c r="BX233" i="1"/>
  <c r="BF251" i="1"/>
  <c r="CH223" i="1"/>
  <c r="BM244" i="1"/>
  <c r="BI248" i="1"/>
  <c r="CC228" i="1"/>
  <c r="BL245" i="1"/>
  <c r="CM218" i="1"/>
  <c r="BN243" i="1"/>
  <c r="BR239" i="1"/>
  <c r="CL219" i="1"/>
  <c r="BJ247" i="1"/>
  <c r="BY232" i="1"/>
  <c r="CN217" i="1"/>
  <c r="CG224" i="1"/>
  <c r="BW234" i="1"/>
  <c r="CF225" i="1"/>
  <c r="BT237" i="1"/>
  <c r="BK246" i="1"/>
  <c r="BV235" i="1"/>
  <c r="BE252" i="1"/>
  <c r="BF252" i="1" l="1"/>
  <c r="BW235" i="1"/>
  <c r="BU237" i="1"/>
  <c r="BX234" i="1"/>
  <c r="CO217" i="1"/>
  <c r="BK247" i="1"/>
  <c r="BS239" i="1"/>
  <c r="CN218" i="1"/>
  <c r="CD228" i="1"/>
  <c r="BN244" i="1"/>
  <c r="BG251" i="1"/>
  <c r="CK221" i="1"/>
  <c r="BQ241" i="1"/>
  <c r="BT238" i="1"/>
  <c r="CB230" i="1"/>
  <c r="BV236" i="1"/>
  <c r="BR240" i="1"/>
  <c r="CE227" i="1"/>
  <c r="BP242" i="1"/>
  <c r="BL246" i="1"/>
  <c r="CG225" i="1"/>
  <c r="CH224" i="1"/>
  <c r="BZ232" i="1"/>
  <c r="CM219" i="1"/>
  <c r="BO243" i="1"/>
  <c r="BM245" i="1"/>
  <c r="BJ248" i="1"/>
  <c r="CI223" i="1"/>
  <c r="BY233" i="1"/>
  <c r="CC229" i="1"/>
  <c r="CA231" i="1"/>
  <c r="CL220" i="1"/>
  <c r="BH250" i="1"/>
  <c r="CJ222" i="1"/>
  <c r="CF226" i="1"/>
  <c r="BI249" i="1"/>
  <c r="BE253" i="1"/>
  <c r="BF253" i="1" l="1"/>
  <c r="BJ249" i="1"/>
  <c r="CM220" i="1"/>
  <c r="CD229" i="1"/>
  <c r="CJ223" i="1"/>
  <c r="BN245" i="1"/>
  <c r="CN219" i="1"/>
  <c r="CI224" i="1"/>
  <c r="BM246" i="1"/>
  <c r="CF227" i="1"/>
  <c r="BW236" i="1"/>
  <c r="BU238" i="1"/>
  <c r="CL221" i="1"/>
  <c r="BO244" i="1"/>
  <c r="CO218" i="1"/>
  <c r="BL247" i="1"/>
  <c r="BY234" i="1"/>
  <c r="BX235" i="1"/>
  <c r="CK222" i="1"/>
  <c r="CG226" i="1"/>
  <c r="BI250" i="1"/>
  <c r="CB231" i="1"/>
  <c r="BZ233" i="1"/>
  <c r="BK248" i="1"/>
  <c r="BP243" i="1"/>
  <c r="CA232" i="1"/>
  <c r="CH225" i="1"/>
  <c r="BQ242" i="1"/>
  <c r="BS240" i="1"/>
  <c r="CC230" i="1"/>
  <c r="BR241" i="1"/>
  <c r="BH251" i="1"/>
  <c r="CE228" i="1"/>
  <c r="BT239" i="1"/>
  <c r="BV237" i="1"/>
  <c r="BG252" i="1"/>
  <c r="BE254" i="1"/>
  <c r="BF254" i="1" l="1"/>
  <c r="BU239" i="1"/>
  <c r="BI251" i="1"/>
  <c r="CD230" i="1"/>
  <c r="BR242" i="1"/>
  <c r="CB232" i="1"/>
  <c r="BL248" i="1"/>
  <c r="CC231" i="1"/>
  <c r="CH226" i="1"/>
  <c r="BY235" i="1"/>
  <c r="BM247" i="1"/>
  <c r="BP244" i="1"/>
  <c r="BV238" i="1"/>
  <c r="CG227" i="1"/>
  <c r="CJ224" i="1"/>
  <c r="BO245" i="1"/>
  <c r="CE229" i="1"/>
  <c r="BK249" i="1"/>
  <c r="BH252" i="1"/>
  <c r="BW237" i="1"/>
  <c r="CF228" i="1"/>
  <c r="BS241" i="1"/>
  <c r="BT240" i="1"/>
  <c r="CI225" i="1"/>
  <c r="BQ243" i="1"/>
  <c r="CA233" i="1"/>
  <c r="BJ250" i="1"/>
  <c r="CL222" i="1"/>
  <c r="BZ234" i="1"/>
  <c r="CM221" i="1"/>
  <c r="BX236" i="1"/>
  <c r="BN246" i="1"/>
  <c r="CO219" i="1"/>
  <c r="CK223" i="1"/>
  <c r="CN220" i="1"/>
  <c r="BG253" i="1"/>
  <c r="BE255" i="1"/>
  <c r="CO220" i="1" l="1"/>
  <c r="BH253" i="1"/>
  <c r="BO246" i="1"/>
  <c r="CN221" i="1"/>
  <c r="CM222" i="1"/>
  <c r="CB233" i="1"/>
  <c r="CJ225" i="1"/>
  <c r="BT241" i="1"/>
  <c r="BX237" i="1"/>
  <c r="BL249" i="1"/>
  <c r="BP245" i="1"/>
  <c r="CH227" i="1"/>
  <c r="BQ244" i="1"/>
  <c r="BZ235" i="1"/>
  <c r="CD231" i="1"/>
  <c r="CC232" i="1"/>
  <c r="CE230" i="1"/>
  <c r="BV239" i="1"/>
  <c r="CL223" i="1"/>
  <c r="BF255" i="1"/>
  <c r="BY236" i="1"/>
  <c r="CA234" i="1"/>
  <c r="BK250" i="1"/>
  <c r="BR243" i="1"/>
  <c r="BU240" i="1"/>
  <c r="CG228" i="1"/>
  <c r="BI252" i="1"/>
  <c r="CF229" i="1"/>
  <c r="CK224" i="1"/>
  <c r="BW238" i="1"/>
  <c r="BN247" i="1"/>
  <c r="CI226" i="1"/>
  <c r="BM248" i="1"/>
  <c r="BS242" i="1"/>
  <c r="BJ251" i="1"/>
  <c r="BG254" i="1"/>
  <c r="BE256" i="1"/>
  <c r="BH254" i="1" l="1"/>
  <c r="CJ226" i="1"/>
  <c r="BX238" i="1"/>
  <c r="CG229" i="1"/>
  <c r="CH228" i="1"/>
  <c r="BS243" i="1"/>
  <c r="CB234" i="1"/>
  <c r="BG255" i="1"/>
  <c r="BW239" i="1"/>
  <c r="CD232" i="1"/>
  <c r="CA235" i="1"/>
  <c r="CI227" i="1"/>
  <c r="BM249" i="1"/>
  <c r="BU241" i="1"/>
  <c r="CC233" i="1"/>
  <c r="CO221" i="1"/>
  <c r="BI253" i="1"/>
  <c r="BF256" i="1"/>
  <c r="BT242" i="1"/>
  <c r="BK251" i="1"/>
  <c r="BN248" i="1"/>
  <c r="BO247" i="1"/>
  <c r="CL224" i="1"/>
  <c r="BJ252" i="1"/>
  <c r="BV240" i="1"/>
  <c r="BL250" i="1"/>
  <c r="BZ236" i="1"/>
  <c r="CM223" i="1"/>
  <c r="CF230" i="1"/>
  <c r="CE231" i="1"/>
  <c r="BR244" i="1"/>
  <c r="BQ245" i="1"/>
  <c r="BY237" i="1"/>
  <c r="CK225" i="1"/>
  <c r="CN222" i="1"/>
  <c r="BP246" i="1"/>
  <c r="BE257" i="1"/>
  <c r="BQ246" i="1" l="1"/>
  <c r="CL225" i="1"/>
  <c r="BR245" i="1"/>
  <c r="CF231" i="1"/>
  <c r="CN223" i="1"/>
  <c r="BM250" i="1"/>
  <c r="BK252" i="1"/>
  <c r="BP247" i="1"/>
  <c r="BL251" i="1"/>
  <c r="BG256" i="1"/>
  <c r="BV241" i="1"/>
  <c r="CJ227" i="1"/>
  <c r="CE232" i="1"/>
  <c r="BH255" i="1"/>
  <c r="BT243" i="1"/>
  <c r="CH229" i="1"/>
  <c r="CK226" i="1"/>
  <c r="BF257" i="1"/>
  <c r="CO222" i="1"/>
  <c r="BZ237" i="1"/>
  <c r="BS244" i="1"/>
  <c r="CG230" i="1"/>
  <c r="CA236" i="1"/>
  <c r="BW240" i="1"/>
  <c r="CM224" i="1"/>
  <c r="BO248" i="1"/>
  <c r="BU242" i="1"/>
  <c r="BJ253" i="1"/>
  <c r="CD233" i="1"/>
  <c r="BN249" i="1"/>
  <c r="CB235" i="1"/>
  <c r="BX239" i="1"/>
  <c r="CC234" i="1"/>
  <c r="CI228" i="1"/>
  <c r="BY238" i="1"/>
  <c r="BI254" i="1"/>
  <c r="BE258" i="1"/>
  <c r="BJ254" i="1" l="1"/>
  <c r="CJ228" i="1"/>
  <c r="BY239" i="1"/>
  <c r="BO249" i="1"/>
  <c r="BK253" i="1"/>
  <c r="BP248" i="1"/>
  <c r="BX240" i="1"/>
  <c r="CH230" i="1"/>
  <c r="CA237" i="1"/>
  <c r="BG257" i="1"/>
  <c r="CI229" i="1"/>
  <c r="BI255" i="1"/>
  <c r="CK227" i="1"/>
  <c r="BF258" i="1"/>
  <c r="BH256" i="1"/>
  <c r="BQ247" i="1"/>
  <c r="BN250" i="1"/>
  <c r="CG231" i="1"/>
  <c r="CM225" i="1"/>
  <c r="BZ238" i="1"/>
  <c r="CD234" i="1"/>
  <c r="CC235" i="1"/>
  <c r="CE233" i="1"/>
  <c r="BV242" i="1"/>
  <c r="CN224" i="1"/>
  <c r="CB236" i="1"/>
  <c r="BT244" i="1"/>
  <c r="CL226" i="1"/>
  <c r="BU243" i="1"/>
  <c r="CF232" i="1"/>
  <c r="BW241" i="1"/>
  <c r="BM251" i="1"/>
  <c r="BL252" i="1"/>
  <c r="CO223" i="1"/>
  <c r="BS245" i="1"/>
  <c r="BR246" i="1"/>
  <c r="BE259" i="1"/>
  <c r="BF259" i="1" l="1"/>
  <c r="BN251" i="1"/>
  <c r="CG232" i="1"/>
  <c r="CM226" i="1"/>
  <c r="CC236" i="1"/>
  <c r="BW242" i="1"/>
  <c r="CD235" i="1"/>
  <c r="CA238" i="1"/>
  <c r="CH231" i="1"/>
  <c r="BR247" i="1"/>
  <c r="BG258" i="1"/>
  <c r="BJ255" i="1"/>
  <c r="BH257" i="1"/>
  <c r="CI230" i="1"/>
  <c r="BQ248" i="1"/>
  <c r="BP249" i="1"/>
  <c r="CK228" i="1"/>
  <c r="BS246" i="1"/>
  <c r="BT245" i="1"/>
  <c r="BM252" i="1"/>
  <c r="BX241" i="1"/>
  <c r="BV243" i="1"/>
  <c r="BU244" i="1"/>
  <c r="CO224" i="1"/>
  <c r="CF233" i="1"/>
  <c r="CE234" i="1"/>
  <c r="CN225" i="1"/>
  <c r="BO250" i="1"/>
  <c r="BI256" i="1"/>
  <c r="CL227" i="1"/>
  <c r="CJ229" i="1"/>
  <c r="CB237" i="1"/>
  <c r="BY240" i="1"/>
  <c r="BL253" i="1"/>
  <c r="BZ239" i="1"/>
  <c r="BK254" i="1"/>
  <c r="BE260" i="1"/>
  <c r="BM253" i="1" l="1"/>
  <c r="CC237" i="1"/>
  <c r="CM227" i="1"/>
  <c r="BP250" i="1"/>
  <c r="CF234" i="1"/>
  <c r="BW243" i="1"/>
  <c r="BN252" i="1"/>
  <c r="BT246" i="1"/>
  <c r="BQ249" i="1"/>
  <c r="CJ230" i="1"/>
  <c r="BK255" i="1"/>
  <c r="BS247" i="1"/>
  <c r="CB238" i="1"/>
  <c r="BX242" i="1"/>
  <c r="CN226" i="1"/>
  <c r="BO251" i="1"/>
  <c r="BL254" i="1"/>
  <c r="BF260" i="1"/>
  <c r="CA239" i="1"/>
  <c r="BZ240" i="1"/>
  <c r="CK229" i="1"/>
  <c r="BJ256" i="1"/>
  <c r="CO225" i="1"/>
  <c r="CG233" i="1"/>
  <c r="BV244" i="1"/>
  <c r="BY241" i="1"/>
  <c r="BU245" i="1"/>
  <c r="CL228" i="1"/>
  <c r="BR248" i="1"/>
  <c r="BI257" i="1"/>
  <c r="BH258" i="1"/>
  <c r="CI231" i="1"/>
  <c r="CE235" i="1"/>
  <c r="CD236" i="1"/>
  <c r="CH232" i="1"/>
  <c r="BG259" i="1"/>
  <c r="BE261" i="1"/>
  <c r="BF261" i="1" l="1"/>
  <c r="CI232" i="1"/>
  <c r="BH259" i="1"/>
  <c r="CE236" i="1"/>
  <c r="CJ231" i="1"/>
  <c r="BJ257" i="1"/>
  <c r="CM228" i="1"/>
  <c r="BZ241" i="1"/>
  <c r="CH233" i="1"/>
  <c r="BK256" i="1"/>
  <c r="CA240" i="1"/>
  <c r="BG260" i="1"/>
  <c r="BP251" i="1"/>
  <c r="BY242" i="1"/>
  <c r="BT247" i="1"/>
  <c r="CK230" i="1"/>
  <c r="BU246" i="1"/>
  <c r="BX243" i="1"/>
  <c r="BQ250" i="1"/>
  <c r="CD237" i="1"/>
  <c r="CF235" i="1"/>
  <c r="BI258" i="1"/>
  <c r="BS248" i="1"/>
  <c r="BV245" i="1"/>
  <c r="BW244" i="1"/>
  <c r="CL229" i="1"/>
  <c r="CB239" i="1"/>
  <c r="BM254" i="1"/>
  <c r="CO226" i="1"/>
  <c r="CC238" i="1"/>
  <c r="BL255" i="1"/>
  <c r="BR249" i="1"/>
  <c r="BO252" i="1"/>
  <c r="CG234" i="1"/>
  <c r="CN227" i="1"/>
  <c r="BN253" i="1"/>
  <c r="BE262" i="1"/>
  <c r="BF262" i="1" l="1"/>
  <c r="CH234" i="1"/>
  <c r="BS249" i="1"/>
  <c r="CD238" i="1"/>
  <c r="BN254" i="1"/>
  <c r="CM229" i="1"/>
  <c r="BW245" i="1"/>
  <c r="BJ258" i="1"/>
  <c r="CE237" i="1"/>
  <c r="BY243" i="1"/>
  <c r="CL230" i="1"/>
  <c r="BZ242" i="1"/>
  <c r="BH260" i="1"/>
  <c r="BL256" i="1"/>
  <c r="CA241" i="1"/>
  <c r="BK257" i="1"/>
  <c r="CF236" i="1"/>
  <c r="CJ232" i="1"/>
  <c r="BO253" i="1"/>
  <c r="CO227" i="1"/>
  <c r="BP252" i="1"/>
  <c r="BM255" i="1"/>
  <c r="CC239" i="1"/>
  <c r="BX244" i="1"/>
  <c r="BT248" i="1"/>
  <c r="CG235" i="1"/>
  <c r="BR250" i="1"/>
  <c r="BV246" i="1"/>
  <c r="BU247" i="1"/>
  <c r="BQ251" i="1"/>
  <c r="CB240" i="1"/>
  <c r="CI233" i="1"/>
  <c r="CN228" i="1"/>
  <c r="CK231" i="1"/>
  <c r="BI259" i="1"/>
  <c r="BG261" i="1"/>
  <c r="BE263" i="1"/>
  <c r="CL231" i="1" l="1"/>
  <c r="CJ233" i="1"/>
  <c r="BR251" i="1"/>
  <c r="BW246" i="1"/>
  <c r="CH235" i="1"/>
  <c r="BY244" i="1"/>
  <c r="BN255" i="1"/>
  <c r="CK232" i="1"/>
  <c r="BL257" i="1"/>
  <c r="BM256" i="1"/>
  <c r="CA242" i="1"/>
  <c r="BZ243" i="1"/>
  <c r="BK258" i="1"/>
  <c r="CN229" i="1"/>
  <c r="CE238" i="1"/>
  <c r="CI234" i="1"/>
  <c r="BH261" i="1"/>
  <c r="BF263" i="1"/>
  <c r="BJ259" i="1"/>
  <c r="CO228" i="1"/>
  <c r="CC240" i="1"/>
  <c r="BV247" i="1"/>
  <c r="BS250" i="1"/>
  <c r="BU248" i="1"/>
  <c r="CD239" i="1"/>
  <c r="BQ252" i="1"/>
  <c r="BP253" i="1"/>
  <c r="CG236" i="1"/>
  <c r="CB241" i="1"/>
  <c r="BI260" i="1"/>
  <c r="CM230" i="1"/>
  <c r="CF237" i="1"/>
  <c r="BX245" i="1"/>
  <c r="BO254" i="1"/>
  <c r="BT249" i="1"/>
  <c r="BG262" i="1"/>
  <c r="BE264" i="1"/>
  <c r="BU249" i="1" l="1"/>
  <c r="BH262" i="1"/>
  <c r="CG237" i="1"/>
  <c r="CH236" i="1"/>
  <c r="BR252" i="1"/>
  <c r="BV248" i="1"/>
  <c r="BW247" i="1"/>
  <c r="BG263" i="1"/>
  <c r="CJ234" i="1"/>
  <c r="CO229" i="1"/>
  <c r="CA243" i="1"/>
  <c r="BN256" i="1"/>
  <c r="CL232" i="1"/>
  <c r="BZ244" i="1"/>
  <c r="BX246" i="1"/>
  <c r="CK233" i="1"/>
  <c r="BP254" i="1"/>
  <c r="BJ260" i="1"/>
  <c r="BF264" i="1"/>
  <c r="BY245" i="1"/>
  <c r="CN230" i="1"/>
  <c r="CC241" i="1"/>
  <c r="BQ253" i="1"/>
  <c r="CE239" i="1"/>
  <c r="BT250" i="1"/>
  <c r="CD240" i="1"/>
  <c r="BK259" i="1"/>
  <c r="BI261" i="1"/>
  <c r="CF238" i="1"/>
  <c r="BL258" i="1"/>
  <c r="CB242" i="1"/>
  <c r="BM257" i="1"/>
  <c r="BO255" i="1"/>
  <c r="CI235" i="1"/>
  <c r="BS251" i="1"/>
  <c r="CM231" i="1"/>
  <c r="BE265" i="1"/>
  <c r="BF265" i="1" l="1"/>
  <c r="CN231" i="1"/>
  <c r="BN257" i="1"/>
  <c r="BM258" i="1"/>
  <c r="BJ261" i="1"/>
  <c r="CE240" i="1"/>
  <c r="CF239" i="1"/>
  <c r="CD241" i="1"/>
  <c r="BZ245" i="1"/>
  <c r="BK260" i="1"/>
  <c r="CL233" i="1"/>
  <c r="CA244" i="1"/>
  <c r="BO256" i="1"/>
  <c r="BH263" i="1"/>
  <c r="BW248" i="1"/>
  <c r="CI236" i="1"/>
  <c r="BI262" i="1"/>
  <c r="CJ235" i="1"/>
  <c r="BT251" i="1"/>
  <c r="BP255" i="1"/>
  <c r="CC242" i="1"/>
  <c r="CG238" i="1"/>
  <c r="BL259" i="1"/>
  <c r="BU250" i="1"/>
  <c r="BR253" i="1"/>
  <c r="CO230" i="1"/>
  <c r="BG264" i="1"/>
  <c r="BQ254" i="1"/>
  <c r="BY246" i="1"/>
  <c r="CM232" i="1"/>
  <c r="CB243" i="1"/>
  <c r="CK234" i="1"/>
  <c r="BX247" i="1"/>
  <c r="BS252" i="1"/>
  <c r="CH237" i="1"/>
  <c r="BV249" i="1"/>
  <c r="BE266" i="1"/>
  <c r="BF266" i="1" l="1"/>
  <c r="BT252" i="1"/>
  <c r="CN232" i="1"/>
  <c r="BV250" i="1"/>
  <c r="CH238" i="1"/>
  <c r="BQ255" i="1"/>
  <c r="CK235" i="1"/>
  <c r="CJ236" i="1"/>
  <c r="BI263" i="1"/>
  <c r="CB244" i="1"/>
  <c r="BL260" i="1"/>
  <c r="CE241" i="1"/>
  <c r="CF240" i="1"/>
  <c r="BN258" i="1"/>
  <c r="CO231" i="1"/>
  <c r="BW249" i="1"/>
  <c r="CL234" i="1"/>
  <c r="BR254" i="1"/>
  <c r="CI237" i="1"/>
  <c r="BY247" i="1"/>
  <c r="CC243" i="1"/>
  <c r="BZ246" i="1"/>
  <c r="BH264" i="1"/>
  <c r="BS253" i="1"/>
  <c r="BM259" i="1"/>
  <c r="CD242" i="1"/>
  <c r="BU251" i="1"/>
  <c r="BJ262" i="1"/>
  <c r="BX248" i="1"/>
  <c r="BP256" i="1"/>
  <c r="CM233" i="1"/>
  <c r="CA245" i="1"/>
  <c r="CG239" i="1"/>
  <c r="BK261" i="1"/>
  <c r="BO257" i="1"/>
  <c r="BG265" i="1"/>
  <c r="BE267" i="1"/>
  <c r="BF267" i="1" l="1"/>
  <c r="BH265" i="1"/>
  <c r="BL261" i="1"/>
  <c r="CB245" i="1"/>
  <c r="BQ256" i="1"/>
  <c r="BK262" i="1"/>
  <c r="CE242" i="1"/>
  <c r="BT253" i="1"/>
  <c r="CA246" i="1"/>
  <c r="BZ247" i="1"/>
  <c r="BS254" i="1"/>
  <c r="BX249" i="1"/>
  <c r="BO258" i="1"/>
  <c r="CF241" i="1"/>
  <c r="CC244" i="1"/>
  <c r="CK236" i="1"/>
  <c r="BR255" i="1"/>
  <c r="BW250" i="1"/>
  <c r="BU252" i="1"/>
  <c r="BP257" i="1"/>
  <c r="CH239" i="1"/>
  <c r="CN233" i="1"/>
  <c r="BY248" i="1"/>
  <c r="BV251" i="1"/>
  <c r="BN259" i="1"/>
  <c r="BI264" i="1"/>
  <c r="CD243" i="1"/>
  <c r="CJ237" i="1"/>
  <c r="CM234" i="1"/>
  <c r="CG240" i="1"/>
  <c r="BM260" i="1"/>
  <c r="BJ263" i="1"/>
  <c r="CL235" i="1"/>
  <c r="CI238" i="1"/>
  <c r="CO232" i="1"/>
  <c r="BG266" i="1"/>
  <c r="BE268" i="1"/>
  <c r="BH266" i="1" l="1"/>
  <c r="BK263" i="1"/>
  <c r="CH240" i="1"/>
  <c r="CK237" i="1"/>
  <c r="BJ264" i="1"/>
  <c r="BW251" i="1"/>
  <c r="CO233" i="1"/>
  <c r="BQ257" i="1"/>
  <c r="BX250" i="1"/>
  <c r="CL236" i="1"/>
  <c r="CG241" i="1"/>
  <c r="BY249" i="1"/>
  <c r="CA247" i="1"/>
  <c r="BU253" i="1"/>
  <c r="BL262" i="1"/>
  <c r="CC245" i="1"/>
  <c r="BI265" i="1"/>
  <c r="BF268" i="1"/>
  <c r="CJ238" i="1"/>
  <c r="CM235" i="1"/>
  <c r="BN260" i="1"/>
  <c r="CN234" i="1"/>
  <c r="CE243" i="1"/>
  <c r="BO259" i="1"/>
  <c r="BZ248" i="1"/>
  <c r="CI239" i="1"/>
  <c r="BV252" i="1"/>
  <c r="BS255" i="1"/>
  <c r="CD244" i="1"/>
  <c r="BP258" i="1"/>
  <c r="BT254" i="1"/>
  <c r="CB246" i="1"/>
  <c r="CF242" i="1"/>
  <c r="BR256" i="1"/>
  <c r="BM261" i="1"/>
  <c r="BG267" i="1"/>
  <c r="BE269" i="1"/>
  <c r="BN261" i="1" l="1"/>
  <c r="BS256" i="1"/>
  <c r="CC246" i="1"/>
  <c r="BQ258" i="1"/>
  <c r="BT255" i="1"/>
  <c r="CJ239" i="1"/>
  <c r="BP259" i="1"/>
  <c r="CO234" i="1"/>
  <c r="CN235" i="1"/>
  <c r="BG268" i="1"/>
  <c r="CD245" i="1"/>
  <c r="BV253" i="1"/>
  <c r="BZ249" i="1"/>
  <c r="CM236" i="1"/>
  <c r="BR257" i="1"/>
  <c r="BX251" i="1"/>
  <c r="CL237" i="1"/>
  <c r="BL263" i="1"/>
  <c r="BH267" i="1"/>
  <c r="BF269" i="1"/>
  <c r="CG242" i="1"/>
  <c r="BU254" i="1"/>
  <c r="CE244" i="1"/>
  <c r="BW252" i="1"/>
  <c r="CA248" i="1"/>
  <c r="CF243" i="1"/>
  <c r="BO260" i="1"/>
  <c r="CK238" i="1"/>
  <c r="BJ265" i="1"/>
  <c r="BM262" i="1"/>
  <c r="CB247" i="1"/>
  <c r="CH241" i="1"/>
  <c r="BY250" i="1"/>
  <c r="BK264" i="1"/>
  <c r="CI240" i="1"/>
  <c r="BI266" i="1"/>
  <c r="BE270" i="1"/>
  <c r="CJ240" i="1" l="1"/>
  <c r="BJ266" i="1"/>
  <c r="CI241" i="1"/>
  <c r="BN262" i="1"/>
  <c r="CL238" i="1"/>
  <c r="CG243" i="1"/>
  <c r="BX252" i="1"/>
  <c r="BV254" i="1"/>
  <c r="BG269" i="1"/>
  <c r="BM263" i="1"/>
  <c r="BY251" i="1"/>
  <c r="CN236" i="1"/>
  <c r="BW253" i="1"/>
  <c r="BH268" i="1"/>
  <c r="CK239" i="1"/>
  <c r="BR258" i="1"/>
  <c r="BT256" i="1"/>
  <c r="BL264" i="1"/>
  <c r="BF270" i="1"/>
  <c r="BZ250" i="1"/>
  <c r="CC247" i="1"/>
  <c r="BK265" i="1"/>
  <c r="BP260" i="1"/>
  <c r="CB248" i="1"/>
  <c r="CF244" i="1"/>
  <c r="CH242" i="1"/>
  <c r="BI267" i="1"/>
  <c r="CM237" i="1"/>
  <c r="BS257" i="1"/>
  <c r="CA249" i="1"/>
  <c r="CE245" i="1"/>
  <c r="CO235" i="1"/>
  <c r="BQ259" i="1"/>
  <c r="BU255" i="1"/>
  <c r="CD246" i="1"/>
  <c r="BO261" i="1"/>
  <c r="BE271" i="1"/>
  <c r="BP261" i="1" l="1"/>
  <c r="CB249" i="1"/>
  <c r="CN237" i="1"/>
  <c r="CI242" i="1"/>
  <c r="CC248" i="1"/>
  <c r="BL265" i="1"/>
  <c r="CA250" i="1"/>
  <c r="BM264" i="1"/>
  <c r="BS258" i="1"/>
  <c r="BI268" i="1"/>
  <c r="CO236" i="1"/>
  <c r="BN263" i="1"/>
  <c r="BW254" i="1"/>
  <c r="CH243" i="1"/>
  <c r="BO262" i="1"/>
  <c r="BK266" i="1"/>
  <c r="BV255" i="1"/>
  <c r="BF271" i="1"/>
  <c r="CE246" i="1"/>
  <c r="BR259" i="1"/>
  <c r="CF245" i="1"/>
  <c r="BT257" i="1"/>
  <c r="BJ267" i="1"/>
  <c r="CG244" i="1"/>
  <c r="BQ260" i="1"/>
  <c r="CD247" i="1"/>
  <c r="BG270" i="1"/>
  <c r="BU256" i="1"/>
  <c r="CL239" i="1"/>
  <c r="BX253" i="1"/>
  <c r="BZ251" i="1"/>
  <c r="BH269" i="1"/>
  <c r="BY252" i="1"/>
  <c r="CM238" i="1"/>
  <c r="CJ241" i="1"/>
  <c r="CK240" i="1"/>
  <c r="BE272" i="1"/>
  <c r="BF272" i="1" l="1"/>
  <c r="CK241" i="1"/>
  <c r="CN238" i="1"/>
  <c r="BI269" i="1"/>
  <c r="BY253" i="1"/>
  <c r="BV256" i="1"/>
  <c r="CE247" i="1"/>
  <c r="CH244" i="1"/>
  <c r="BU257" i="1"/>
  <c r="BS259" i="1"/>
  <c r="BG271" i="1"/>
  <c r="BL266" i="1"/>
  <c r="CI243" i="1"/>
  <c r="BO263" i="1"/>
  <c r="BJ268" i="1"/>
  <c r="BN264" i="1"/>
  <c r="BM265" i="1"/>
  <c r="CJ242" i="1"/>
  <c r="CC249" i="1"/>
  <c r="CL240" i="1"/>
  <c r="BZ252" i="1"/>
  <c r="CA251" i="1"/>
  <c r="CM239" i="1"/>
  <c r="BH270" i="1"/>
  <c r="BR260" i="1"/>
  <c r="BK267" i="1"/>
  <c r="CG245" i="1"/>
  <c r="CF246" i="1"/>
  <c r="BW255" i="1"/>
  <c r="BP262" i="1"/>
  <c r="BX254" i="1"/>
  <c r="BT258" i="1"/>
  <c r="CB250" i="1"/>
  <c r="CD248" i="1"/>
  <c r="CO237" i="1"/>
  <c r="BQ261" i="1"/>
  <c r="BE273" i="1"/>
  <c r="BR261" i="1" l="1"/>
  <c r="CE248" i="1"/>
  <c r="BU258" i="1"/>
  <c r="BQ262" i="1"/>
  <c r="CG246" i="1"/>
  <c r="BL267" i="1"/>
  <c r="BI270" i="1"/>
  <c r="CB251" i="1"/>
  <c r="CM240" i="1"/>
  <c r="CK242" i="1"/>
  <c r="BO264" i="1"/>
  <c r="BP263" i="1"/>
  <c r="BM266" i="1"/>
  <c r="BT259" i="1"/>
  <c r="CI244" i="1"/>
  <c r="BW256" i="1"/>
  <c r="BJ269" i="1"/>
  <c r="CL241" i="1"/>
  <c r="BF273" i="1"/>
  <c r="CC250" i="1"/>
  <c r="BY254" i="1"/>
  <c r="BX255" i="1"/>
  <c r="CH245" i="1"/>
  <c r="BS260" i="1"/>
  <c r="CN239" i="1"/>
  <c r="CA252" i="1"/>
  <c r="CD249" i="1"/>
  <c r="BN265" i="1"/>
  <c r="BK268" i="1"/>
  <c r="CJ243" i="1"/>
  <c r="BH271" i="1"/>
  <c r="BV257" i="1"/>
  <c r="CF247" i="1"/>
  <c r="BZ253" i="1"/>
  <c r="CO238" i="1"/>
  <c r="BG272" i="1"/>
  <c r="BE274" i="1"/>
  <c r="BF274" i="1" l="1"/>
  <c r="BH272" i="1"/>
  <c r="CA253" i="1"/>
  <c r="BW257" i="1"/>
  <c r="CK243" i="1"/>
  <c r="BO265" i="1"/>
  <c r="CB252" i="1"/>
  <c r="BT260" i="1"/>
  <c r="BY255" i="1"/>
  <c r="CD250" i="1"/>
  <c r="CM241" i="1"/>
  <c r="BX256" i="1"/>
  <c r="BU259" i="1"/>
  <c r="BQ263" i="1"/>
  <c r="CL242" i="1"/>
  <c r="CC251" i="1"/>
  <c r="BM267" i="1"/>
  <c r="BR262" i="1"/>
  <c r="CF248" i="1"/>
  <c r="CG247" i="1"/>
  <c r="BI271" i="1"/>
  <c r="BL268" i="1"/>
  <c r="CE249" i="1"/>
  <c r="CO239" i="1"/>
  <c r="CI245" i="1"/>
  <c r="BZ254" i="1"/>
  <c r="BG273" i="1"/>
  <c r="BK269" i="1"/>
  <c r="CJ244" i="1"/>
  <c r="BN266" i="1"/>
  <c r="BP264" i="1"/>
  <c r="CN240" i="1"/>
  <c r="BJ270" i="1"/>
  <c r="CH246" i="1"/>
  <c r="BV258" i="1"/>
  <c r="BS261" i="1"/>
  <c r="BE275" i="1"/>
  <c r="BF275" i="1" l="1"/>
  <c r="CI246" i="1"/>
  <c r="BO266" i="1"/>
  <c r="BL269" i="1"/>
  <c r="CA254" i="1"/>
  <c r="BM268" i="1"/>
  <c r="CH247" i="1"/>
  <c r="BS262" i="1"/>
  <c r="CD251" i="1"/>
  <c r="BR263" i="1"/>
  <c r="BY256" i="1"/>
  <c r="CE250" i="1"/>
  <c r="BU260" i="1"/>
  <c r="BP265" i="1"/>
  <c r="BX257" i="1"/>
  <c r="BI272" i="1"/>
  <c r="BT261" i="1"/>
  <c r="CO240" i="1"/>
  <c r="BW258" i="1"/>
  <c r="BK270" i="1"/>
  <c r="BQ264" i="1"/>
  <c r="CK244" i="1"/>
  <c r="BH273" i="1"/>
  <c r="CJ245" i="1"/>
  <c r="CF249" i="1"/>
  <c r="BJ271" i="1"/>
  <c r="CG248" i="1"/>
  <c r="BN267" i="1"/>
  <c r="CM242" i="1"/>
  <c r="BV259" i="1"/>
  <c r="CN241" i="1"/>
  <c r="BZ255" i="1"/>
  <c r="CC252" i="1"/>
  <c r="CL243" i="1"/>
  <c r="CB253" i="1"/>
  <c r="BG274" i="1"/>
  <c r="BE276" i="1"/>
  <c r="BH274" i="1" l="1"/>
  <c r="CM243" i="1"/>
  <c r="CA255" i="1"/>
  <c r="BW259" i="1"/>
  <c r="BO267" i="1"/>
  <c r="BK271" i="1"/>
  <c r="CK245" i="1"/>
  <c r="CL244" i="1"/>
  <c r="BL270" i="1"/>
  <c r="BJ272" i="1"/>
  <c r="BQ265" i="1"/>
  <c r="CF250" i="1"/>
  <c r="BS263" i="1"/>
  <c r="BT262" i="1"/>
  <c r="BN268" i="1"/>
  <c r="BM269" i="1"/>
  <c r="CJ246" i="1"/>
  <c r="BF276" i="1"/>
  <c r="CC253" i="1"/>
  <c r="CD252" i="1"/>
  <c r="CO241" i="1"/>
  <c r="CN242" i="1"/>
  <c r="CH248" i="1"/>
  <c r="CG249" i="1"/>
  <c r="BI273" i="1"/>
  <c r="BR264" i="1"/>
  <c r="BX258" i="1"/>
  <c r="BU261" i="1"/>
  <c r="BY257" i="1"/>
  <c r="BV260" i="1"/>
  <c r="BZ256" i="1"/>
  <c r="CE251" i="1"/>
  <c r="CI247" i="1"/>
  <c r="CB254" i="1"/>
  <c r="BP266" i="1"/>
  <c r="BG275" i="1"/>
  <c r="BE277" i="1"/>
  <c r="BF277" i="1" l="1"/>
  <c r="BH275" i="1"/>
  <c r="CC254" i="1"/>
  <c r="CF251" i="1"/>
  <c r="BW260" i="1"/>
  <c r="BV261" i="1"/>
  <c r="BS264" i="1"/>
  <c r="CH249" i="1"/>
  <c r="CO242" i="1"/>
  <c r="CE252" i="1"/>
  <c r="BG276" i="1"/>
  <c r="BN269" i="1"/>
  <c r="BU262" i="1"/>
  <c r="CG250" i="1"/>
  <c r="BK272" i="1"/>
  <c r="CM244" i="1"/>
  <c r="BL271" i="1"/>
  <c r="BX259" i="1"/>
  <c r="CN243" i="1"/>
  <c r="BQ266" i="1"/>
  <c r="CJ247" i="1"/>
  <c r="CA256" i="1"/>
  <c r="BZ257" i="1"/>
  <c r="BY258" i="1"/>
  <c r="BJ273" i="1"/>
  <c r="CI248" i="1"/>
  <c r="CD253" i="1"/>
  <c r="CK246" i="1"/>
  <c r="BO268" i="1"/>
  <c r="BT263" i="1"/>
  <c r="BR265" i="1"/>
  <c r="BM270" i="1"/>
  <c r="CL245" i="1"/>
  <c r="BP267" i="1"/>
  <c r="CB255" i="1"/>
  <c r="BI274" i="1"/>
  <c r="BE278" i="1"/>
  <c r="BF278" i="1" l="1"/>
  <c r="BJ274" i="1"/>
  <c r="BQ267" i="1"/>
  <c r="BN270" i="1"/>
  <c r="BU263" i="1"/>
  <c r="CL246" i="1"/>
  <c r="CJ248" i="1"/>
  <c r="BZ258" i="1"/>
  <c r="CB256" i="1"/>
  <c r="BR266" i="1"/>
  <c r="BY259" i="1"/>
  <c r="CN244" i="1"/>
  <c r="CH250" i="1"/>
  <c r="BO269" i="1"/>
  <c r="CF252" i="1"/>
  <c r="CI249" i="1"/>
  <c r="BW261" i="1"/>
  <c r="CG251" i="1"/>
  <c r="BI275" i="1"/>
  <c r="CC255" i="1"/>
  <c r="CM245" i="1"/>
  <c r="BS265" i="1"/>
  <c r="BP268" i="1"/>
  <c r="CE253" i="1"/>
  <c r="BK273" i="1"/>
  <c r="CA257" i="1"/>
  <c r="CK247" i="1"/>
  <c r="CO243" i="1"/>
  <c r="BM271" i="1"/>
  <c r="BL272" i="1"/>
  <c r="BV262" i="1"/>
  <c r="BH276" i="1"/>
  <c r="BT264" i="1"/>
  <c r="BX260" i="1"/>
  <c r="CD254" i="1"/>
  <c r="BG277" i="1"/>
  <c r="BE279" i="1"/>
  <c r="BH277" i="1" l="1"/>
  <c r="BI276" i="1"/>
  <c r="BM272" i="1"/>
  <c r="CB257" i="1"/>
  <c r="CF253" i="1"/>
  <c r="BT265" i="1"/>
  <c r="CD255" i="1"/>
  <c r="CH251" i="1"/>
  <c r="CJ249" i="1"/>
  <c r="BP269" i="1"/>
  <c r="CO244" i="1"/>
  <c r="BS266" i="1"/>
  <c r="CA258" i="1"/>
  <c r="CM246" i="1"/>
  <c r="BO270" i="1"/>
  <c r="BK274" i="1"/>
  <c r="BY260" i="1"/>
  <c r="BF279" i="1"/>
  <c r="CE254" i="1"/>
  <c r="BU264" i="1"/>
  <c r="BW262" i="1"/>
  <c r="BN271" i="1"/>
  <c r="CL247" i="1"/>
  <c r="BL273" i="1"/>
  <c r="BQ268" i="1"/>
  <c r="CN245" i="1"/>
  <c r="BJ275" i="1"/>
  <c r="BX261" i="1"/>
  <c r="CG252" i="1"/>
  <c r="CI250" i="1"/>
  <c r="BZ259" i="1"/>
  <c r="CC256" i="1"/>
  <c r="CK248" i="1"/>
  <c r="BV263" i="1"/>
  <c r="BR267" i="1"/>
  <c r="BG278" i="1"/>
  <c r="BE280" i="1"/>
  <c r="BF280" i="1" l="1"/>
  <c r="CL248" i="1"/>
  <c r="BH278" i="1"/>
  <c r="CD256" i="1"/>
  <c r="CJ250" i="1"/>
  <c r="BY261" i="1"/>
  <c r="CO245" i="1"/>
  <c r="BM273" i="1"/>
  <c r="BO271" i="1"/>
  <c r="BV264" i="1"/>
  <c r="BG279" i="1"/>
  <c r="BL274" i="1"/>
  <c r="CN246" i="1"/>
  <c r="BT266" i="1"/>
  <c r="BQ269" i="1"/>
  <c r="CI251" i="1"/>
  <c r="BU265" i="1"/>
  <c r="CC257" i="1"/>
  <c r="BJ276" i="1"/>
  <c r="BW263" i="1"/>
  <c r="BS267" i="1"/>
  <c r="CA259" i="1"/>
  <c r="CH252" i="1"/>
  <c r="BK275" i="1"/>
  <c r="BR268" i="1"/>
  <c r="CM247" i="1"/>
  <c r="BX262" i="1"/>
  <c r="CF254" i="1"/>
  <c r="BZ260" i="1"/>
  <c r="BP270" i="1"/>
  <c r="CB258" i="1"/>
  <c r="CK249" i="1"/>
  <c r="CE255" i="1"/>
  <c r="CG253" i="1"/>
  <c r="BN272" i="1"/>
  <c r="BI277" i="1"/>
  <c r="BE281" i="1"/>
  <c r="BJ277" i="1" l="1"/>
  <c r="CL249" i="1"/>
  <c r="BQ270" i="1"/>
  <c r="CG254" i="1"/>
  <c r="CN247" i="1"/>
  <c r="BL275" i="1"/>
  <c r="CB259" i="1"/>
  <c r="BX263" i="1"/>
  <c r="CD257" i="1"/>
  <c r="CJ251" i="1"/>
  <c r="BU266" i="1"/>
  <c r="BM274" i="1"/>
  <c r="BW264" i="1"/>
  <c r="BN273" i="1"/>
  <c r="BZ261" i="1"/>
  <c r="CE256" i="1"/>
  <c r="CM248" i="1"/>
  <c r="BO272" i="1"/>
  <c r="CH253" i="1"/>
  <c r="BF281" i="1"/>
  <c r="CF255" i="1"/>
  <c r="CC258" i="1"/>
  <c r="CA260" i="1"/>
  <c r="BY262" i="1"/>
  <c r="BS268" i="1"/>
  <c r="CI252" i="1"/>
  <c r="BT267" i="1"/>
  <c r="BK276" i="1"/>
  <c r="BV265" i="1"/>
  <c r="BR269" i="1"/>
  <c r="CO246" i="1"/>
  <c r="BH279" i="1"/>
  <c r="BP271" i="1"/>
  <c r="CK250" i="1"/>
  <c r="BI278" i="1"/>
  <c r="BG280" i="1"/>
  <c r="BE282" i="1"/>
  <c r="BF282" i="1" l="1"/>
  <c r="BH280" i="1"/>
  <c r="BI279" i="1"/>
  <c r="BS269" i="1"/>
  <c r="BL276" i="1"/>
  <c r="CJ252" i="1"/>
  <c r="BZ262" i="1"/>
  <c r="CD258" i="1"/>
  <c r="BG281" i="1"/>
  <c r="BP272" i="1"/>
  <c r="CF256" i="1"/>
  <c r="BO273" i="1"/>
  <c r="BN274" i="1"/>
  <c r="CK251" i="1"/>
  <c r="BY263" i="1"/>
  <c r="BM275" i="1"/>
  <c r="CH254" i="1"/>
  <c r="CM249" i="1"/>
  <c r="BJ278" i="1"/>
  <c r="CL250" i="1"/>
  <c r="BQ271" i="1"/>
  <c r="BW265" i="1"/>
  <c r="BU267" i="1"/>
  <c r="BT268" i="1"/>
  <c r="CB260" i="1"/>
  <c r="CG255" i="1"/>
  <c r="CI253" i="1"/>
  <c r="CN248" i="1"/>
  <c r="CA261" i="1"/>
  <c r="BX264" i="1"/>
  <c r="BV266" i="1"/>
  <c r="CE257" i="1"/>
  <c r="CC259" i="1"/>
  <c r="CO247" i="1"/>
  <c r="BR270" i="1"/>
  <c r="BK277" i="1"/>
  <c r="BE283" i="1"/>
  <c r="CF257" i="1" l="1"/>
  <c r="BY264" i="1"/>
  <c r="CO248" i="1"/>
  <c r="CH255" i="1"/>
  <c r="BU268" i="1"/>
  <c r="BX265" i="1"/>
  <c r="CM250" i="1"/>
  <c r="CN249" i="1"/>
  <c r="BN275" i="1"/>
  <c r="CL251" i="1"/>
  <c r="BP273" i="1"/>
  <c r="BQ272" i="1"/>
  <c r="CE258" i="1"/>
  <c r="CK252" i="1"/>
  <c r="BT269" i="1"/>
  <c r="BI280" i="1"/>
  <c r="BL277" i="1"/>
  <c r="BF283" i="1"/>
  <c r="BS270" i="1"/>
  <c r="CD259" i="1"/>
  <c r="BW266" i="1"/>
  <c r="CB261" i="1"/>
  <c r="CJ253" i="1"/>
  <c r="CC260" i="1"/>
  <c r="BV267" i="1"/>
  <c r="BR271" i="1"/>
  <c r="BK278" i="1"/>
  <c r="CI254" i="1"/>
  <c r="BZ263" i="1"/>
  <c r="BO274" i="1"/>
  <c r="CG256" i="1"/>
  <c r="BH281" i="1"/>
  <c r="CA262" i="1"/>
  <c r="BM276" i="1"/>
  <c r="BJ279" i="1"/>
  <c r="BG282" i="1"/>
  <c r="BE284" i="1"/>
  <c r="BF284" i="1" l="1"/>
  <c r="BH282" i="1"/>
  <c r="BN276" i="1"/>
  <c r="BI281" i="1"/>
  <c r="BP274" i="1"/>
  <c r="CJ254" i="1"/>
  <c r="BS271" i="1"/>
  <c r="CD260" i="1"/>
  <c r="CC261" i="1"/>
  <c r="CE259" i="1"/>
  <c r="BG283" i="1"/>
  <c r="BJ280" i="1"/>
  <c r="CL252" i="1"/>
  <c r="BR272" i="1"/>
  <c r="CM251" i="1"/>
  <c r="CO249" i="1"/>
  <c r="BY265" i="1"/>
  <c r="CI255" i="1"/>
  <c r="BZ264" i="1"/>
  <c r="BK279" i="1"/>
  <c r="CB262" i="1"/>
  <c r="CH256" i="1"/>
  <c r="CA263" i="1"/>
  <c r="BL278" i="1"/>
  <c r="BW267" i="1"/>
  <c r="CK253" i="1"/>
  <c r="BX266" i="1"/>
  <c r="BT270" i="1"/>
  <c r="BM277" i="1"/>
  <c r="BU269" i="1"/>
  <c r="CF258" i="1"/>
  <c r="BQ273" i="1"/>
  <c r="BO275" i="1"/>
  <c r="CN250" i="1"/>
  <c r="BV268" i="1"/>
  <c r="CG257" i="1"/>
  <c r="BE285" i="1"/>
  <c r="CH257" i="1" l="1"/>
  <c r="BR273" i="1"/>
  <c r="BU270" i="1"/>
  <c r="CL253" i="1"/>
  <c r="BM278" i="1"/>
  <c r="CI256" i="1"/>
  <c r="BL279" i="1"/>
  <c r="CJ255" i="1"/>
  <c r="BS272" i="1"/>
  <c r="BK280" i="1"/>
  <c r="CF259" i="1"/>
  <c r="CE260" i="1"/>
  <c r="CK254" i="1"/>
  <c r="BJ281" i="1"/>
  <c r="BI282" i="1"/>
  <c r="CO250" i="1"/>
  <c r="BV269" i="1"/>
  <c r="BF285" i="1"/>
  <c r="BW268" i="1"/>
  <c r="BP275" i="1"/>
  <c r="CG258" i="1"/>
  <c r="BN277" i="1"/>
  <c r="BY266" i="1"/>
  <c r="BX267" i="1"/>
  <c r="CB263" i="1"/>
  <c r="CC262" i="1"/>
  <c r="CA264" i="1"/>
  <c r="BZ265" i="1"/>
  <c r="CN251" i="1"/>
  <c r="CM252" i="1"/>
  <c r="BH283" i="1"/>
  <c r="CD261" i="1"/>
  <c r="BT271" i="1"/>
  <c r="BQ274" i="1"/>
  <c r="BO276" i="1"/>
  <c r="BG284" i="1"/>
  <c r="BE286" i="1"/>
  <c r="BH284" i="1" l="1"/>
  <c r="BP276" i="1"/>
  <c r="CE261" i="1"/>
  <c r="CN252" i="1"/>
  <c r="CA265" i="1"/>
  <c r="CD262" i="1"/>
  <c r="BY267" i="1"/>
  <c r="BO277" i="1"/>
  <c r="BQ275" i="1"/>
  <c r="BG285" i="1"/>
  <c r="BK281" i="1"/>
  <c r="CF260" i="1"/>
  <c r="BL280" i="1"/>
  <c r="CK255" i="1"/>
  <c r="CJ256" i="1"/>
  <c r="CM253" i="1"/>
  <c r="BS273" i="1"/>
  <c r="BR274" i="1"/>
  <c r="BF286" i="1"/>
  <c r="BU271" i="1"/>
  <c r="BI283" i="1"/>
  <c r="CO251" i="1"/>
  <c r="CB264" i="1"/>
  <c r="CC263" i="1"/>
  <c r="BZ266" i="1"/>
  <c r="CH258" i="1"/>
  <c r="BX268" i="1"/>
  <c r="BW269" i="1"/>
  <c r="BJ282" i="1"/>
  <c r="CL254" i="1"/>
  <c r="CG259" i="1"/>
  <c r="BT272" i="1"/>
  <c r="BM279" i="1"/>
  <c r="BN278" i="1"/>
  <c r="BV270" i="1"/>
  <c r="CI257" i="1"/>
  <c r="BE287" i="1"/>
  <c r="BO278" i="1" l="1"/>
  <c r="BU272" i="1"/>
  <c r="CM254" i="1"/>
  <c r="BX269" i="1"/>
  <c r="CI258" i="1"/>
  <c r="CD263" i="1"/>
  <c r="BV271" i="1"/>
  <c r="BS274" i="1"/>
  <c r="CN253" i="1"/>
  <c r="CL255" i="1"/>
  <c r="CG260" i="1"/>
  <c r="BH285" i="1"/>
  <c r="BP277" i="1"/>
  <c r="CE262" i="1"/>
  <c r="CO252" i="1"/>
  <c r="BQ276" i="1"/>
  <c r="CJ257" i="1"/>
  <c r="BF287" i="1"/>
  <c r="BW270" i="1"/>
  <c r="BN279" i="1"/>
  <c r="CH259" i="1"/>
  <c r="BK282" i="1"/>
  <c r="BY268" i="1"/>
  <c r="CA266" i="1"/>
  <c r="CC264" i="1"/>
  <c r="BJ283" i="1"/>
  <c r="BG286" i="1"/>
  <c r="BT273" i="1"/>
  <c r="CK256" i="1"/>
  <c r="BM280" i="1"/>
  <c r="BL281" i="1"/>
  <c r="BR275" i="1"/>
  <c r="BZ267" i="1"/>
  <c r="CB265" i="1"/>
  <c r="CF261" i="1"/>
  <c r="BI284" i="1"/>
  <c r="BE288" i="1"/>
  <c r="BF288" i="1" l="1"/>
  <c r="BJ284" i="1"/>
  <c r="CC265" i="1"/>
  <c r="BS275" i="1"/>
  <c r="BN280" i="1"/>
  <c r="BU273" i="1"/>
  <c r="BK283" i="1"/>
  <c r="CB266" i="1"/>
  <c r="BL282" i="1"/>
  <c r="BO279" i="1"/>
  <c r="BG287" i="1"/>
  <c r="BR276" i="1"/>
  <c r="CF262" i="1"/>
  <c r="BI285" i="1"/>
  <c r="CM255" i="1"/>
  <c r="BT274" i="1"/>
  <c r="CE263" i="1"/>
  <c r="BY269" i="1"/>
  <c r="BV272" i="1"/>
  <c r="CG261" i="1"/>
  <c r="CA267" i="1"/>
  <c r="BM281" i="1"/>
  <c r="CL256" i="1"/>
  <c r="BH286" i="1"/>
  <c r="CD264" i="1"/>
  <c r="BZ268" i="1"/>
  <c r="CI259" i="1"/>
  <c r="BX270" i="1"/>
  <c r="CK257" i="1"/>
  <c r="BQ277" i="1"/>
  <c r="CH260" i="1"/>
  <c r="CO253" i="1"/>
  <c r="BW271" i="1"/>
  <c r="CJ258" i="1"/>
  <c r="CN254" i="1"/>
  <c r="BP278" i="1"/>
  <c r="BE289" i="1"/>
  <c r="BF289" i="1" l="1"/>
  <c r="BR277" i="1"/>
  <c r="BY270" i="1"/>
  <c r="CA268" i="1"/>
  <c r="BI286" i="1"/>
  <c r="BN281" i="1"/>
  <c r="CH261" i="1"/>
  <c r="BZ269" i="1"/>
  <c r="BU274" i="1"/>
  <c r="BJ285" i="1"/>
  <c r="BS276" i="1"/>
  <c r="BP279" i="1"/>
  <c r="CC266" i="1"/>
  <c r="BV273" i="1"/>
  <c r="BT275" i="1"/>
  <c r="BK284" i="1"/>
  <c r="BQ278" i="1"/>
  <c r="CK258" i="1"/>
  <c r="CO254" i="1"/>
  <c r="BX271" i="1"/>
  <c r="CI260" i="1"/>
  <c r="CL257" i="1"/>
  <c r="CJ259" i="1"/>
  <c r="CE264" i="1"/>
  <c r="CM256" i="1"/>
  <c r="CB267" i="1"/>
  <c r="BW272" i="1"/>
  <c r="CF263" i="1"/>
  <c r="CN255" i="1"/>
  <c r="CG262" i="1"/>
  <c r="BH287" i="1"/>
  <c r="BM282" i="1"/>
  <c r="BL283" i="1"/>
  <c r="BO280" i="1"/>
  <c r="CD265" i="1"/>
  <c r="BG288" i="1"/>
  <c r="BE290" i="1"/>
  <c r="BH288" i="1" l="1"/>
  <c r="BN282" i="1"/>
  <c r="CH262" i="1"/>
  <c r="CG263" i="1"/>
  <c r="CC267" i="1"/>
  <c r="CF264" i="1"/>
  <c r="CM257" i="1"/>
  <c r="BY271" i="1"/>
  <c r="CL258" i="1"/>
  <c r="BL284" i="1"/>
  <c r="BW273" i="1"/>
  <c r="BQ279" i="1"/>
  <c r="BK285" i="1"/>
  <c r="CA269" i="1"/>
  <c r="BO281" i="1"/>
  <c r="CB268" i="1"/>
  <c r="BS277" i="1"/>
  <c r="CE265" i="1"/>
  <c r="BP280" i="1"/>
  <c r="BF290" i="1"/>
  <c r="BM283" i="1"/>
  <c r="BI287" i="1"/>
  <c r="CO255" i="1"/>
  <c r="BX272" i="1"/>
  <c r="CN256" i="1"/>
  <c r="CK259" i="1"/>
  <c r="CJ260" i="1"/>
  <c r="BR278" i="1"/>
  <c r="BU275" i="1"/>
  <c r="CD266" i="1"/>
  <c r="BT276" i="1"/>
  <c r="BV274" i="1"/>
  <c r="CI261" i="1"/>
  <c r="BJ286" i="1"/>
  <c r="BZ270" i="1"/>
  <c r="BG289" i="1"/>
  <c r="BE291" i="1"/>
  <c r="BH289" i="1" l="1"/>
  <c r="BF291" i="1"/>
  <c r="BK286" i="1"/>
  <c r="BW274" i="1"/>
  <c r="CE266" i="1"/>
  <c r="BS278" i="1"/>
  <c r="CL259" i="1"/>
  <c r="BY272" i="1"/>
  <c r="BJ287" i="1"/>
  <c r="BG290" i="1"/>
  <c r="CF265" i="1"/>
  <c r="CC268" i="1"/>
  <c r="CB269" i="1"/>
  <c r="BR279" i="1"/>
  <c r="BM284" i="1"/>
  <c r="BZ271" i="1"/>
  <c r="CG264" i="1"/>
  <c r="CH263" i="1"/>
  <c r="BO282" i="1"/>
  <c r="CA270" i="1"/>
  <c r="CJ261" i="1"/>
  <c r="BU276" i="1"/>
  <c r="BV275" i="1"/>
  <c r="CK260" i="1"/>
  <c r="CO256" i="1"/>
  <c r="BN283" i="1"/>
  <c r="BQ280" i="1"/>
  <c r="BT277" i="1"/>
  <c r="BP281" i="1"/>
  <c r="BL285" i="1"/>
  <c r="BX273" i="1"/>
  <c r="CM258" i="1"/>
  <c r="CN257" i="1"/>
  <c r="CD267" i="1"/>
  <c r="CI262" i="1"/>
  <c r="BI288" i="1"/>
  <c r="BE292" i="1"/>
  <c r="BF292" i="1" l="1"/>
  <c r="BJ288" i="1"/>
  <c r="CE267" i="1"/>
  <c r="CN258" i="1"/>
  <c r="BM285" i="1"/>
  <c r="BU277" i="1"/>
  <c r="BO283" i="1"/>
  <c r="CL260" i="1"/>
  <c r="BV276" i="1"/>
  <c r="CB270" i="1"/>
  <c r="CI263" i="1"/>
  <c r="CA271" i="1"/>
  <c r="BS279" i="1"/>
  <c r="CD268" i="1"/>
  <c r="BH290" i="1"/>
  <c r="BZ272" i="1"/>
  <c r="BT278" i="1"/>
  <c r="BX274" i="1"/>
  <c r="BG291" i="1"/>
  <c r="CJ262" i="1"/>
  <c r="CO257" i="1"/>
  <c r="BY273" i="1"/>
  <c r="BQ281" i="1"/>
  <c r="BR280" i="1"/>
  <c r="BW275" i="1"/>
  <c r="CK261" i="1"/>
  <c r="BP282" i="1"/>
  <c r="CH264" i="1"/>
  <c r="BN284" i="1"/>
  <c r="CC269" i="1"/>
  <c r="CG265" i="1"/>
  <c r="BK287" i="1"/>
  <c r="CM259" i="1"/>
  <c r="CF266" i="1"/>
  <c r="BL286" i="1"/>
  <c r="BI289" i="1"/>
  <c r="BE293" i="1"/>
  <c r="BM286" i="1" l="1"/>
  <c r="BJ289" i="1"/>
  <c r="BL287" i="1"/>
  <c r="CD269" i="1"/>
  <c r="CI264" i="1"/>
  <c r="CL261" i="1"/>
  <c r="BS280" i="1"/>
  <c r="BZ273" i="1"/>
  <c r="CK262" i="1"/>
  <c r="BY274" i="1"/>
  <c r="CA272" i="1"/>
  <c r="CE268" i="1"/>
  <c r="CB271" i="1"/>
  <c r="CC270" i="1"/>
  <c r="CM260" i="1"/>
  <c r="BV277" i="1"/>
  <c r="CO258" i="1"/>
  <c r="BK288" i="1"/>
  <c r="BF293" i="1"/>
  <c r="CG266" i="1"/>
  <c r="CN259" i="1"/>
  <c r="CH265" i="1"/>
  <c r="BO284" i="1"/>
  <c r="BQ282" i="1"/>
  <c r="BX275" i="1"/>
  <c r="BR281" i="1"/>
  <c r="BH291" i="1"/>
  <c r="BU278" i="1"/>
  <c r="BI290" i="1"/>
  <c r="BT279" i="1"/>
  <c r="CJ263" i="1"/>
  <c r="BW276" i="1"/>
  <c r="BP283" i="1"/>
  <c r="BN285" i="1"/>
  <c r="CF267" i="1"/>
  <c r="BG292" i="1"/>
  <c r="BE294" i="1"/>
  <c r="CG267" i="1" l="1"/>
  <c r="BF294" i="1"/>
  <c r="BH292" i="1"/>
  <c r="BO285" i="1"/>
  <c r="BX276" i="1"/>
  <c r="BU279" i="1"/>
  <c r="BV278" i="1"/>
  <c r="BS281" i="1"/>
  <c r="BR282" i="1"/>
  <c r="CI265" i="1"/>
  <c r="CH266" i="1"/>
  <c r="BL288" i="1"/>
  <c r="BW277" i="1"/>
  <c r="CD270" i="1"/>
  <c r="CF268" i="1"/>
  <c r="BZ274" i="1"/>
  <c r="CA273" i="1"/>
  <c r="CM261" i="1"/>
  <c r="CE269" i="1"/>
  <c r="BK289" i="1"/>
  <c r="BQ283" i="1"/>
  <c r="CK263" i="1"/>
  <c r="BJ290" i="1"/>
  <c r="BI291" i="1"/>
  <c r="BY275" i="1"/>
  <c r="BP284" i="1"/>
  <c r="CO259" i="1"/>
  <c r="BG293" i="1"/>
  <c r="CN260" i="1"/>
  <c r="CC271" i="1"/>
  <c r="CB272" i="1"/>
  <c r="CL262" i="1"/>
  <c r="BT280" i="1"/>
  <c r="CJ264" i="1"/>
  <c r="BM287" i="1"/>
  <c r="BN286" i="1"/>
  <c r="BE295" i="1"/>
  <c r="CK264" i="1" l="1"/>
  <c r="CM262" i="1"/>
  <c r="CD271" i="1"/>
  <c r="BH293" i="1"/>
  <c r="BQ284" i="1"/>
  <c r="BJ291" i="1"/>
  <c r="CL263" i="1"/>
  <c r="BL289" i="1"/>
  <c r="CN261" i="1"/>
  <c r="CA274" i="1"/>
  <c r="CE270" i="1"/>
  <c r="BM288" i="1"/>
  <c r="CJ265" i="1"/>
  <c r="BT281" i="1"/>
  <c r="BV279" i="1"/>
  <c r="BP285" i="1"/>
  <c r="BG294" i="1"/>
  <c r="BF295" i="1"/>
  <c r="BO286" i="1"/>
  <c r="BN287" i="1"/>
  <c r="BU280" i="1"/>
  <c r="CC272" i="1"/>
  <c r="CO260" i="1"/>
  <c r="BZ275" i="1"/>
  <c r="BK290" i="1"/>
  <c r="BR283" i="1"/>
  <c r="CF269" i="1"/>
  <c r="CB273" i="1"/>
  <c r="CG268" i="1"/>
  <c r="BX277" i="1"/>
  <c r="CI266" i="1"/>
  <c r="BS282" i="1"/>
  <c r="BW278" i="1"/>
  <c r="BY276" i="1"/>
  <c r="BI292" i="1"/>
  <c r="CH267" i="1"/>
  <c r="BE296" i="1"/>
  <c r="BZ276" i="1" l="1"/>
  <c r="BT282" i="1"/>
  <c r="BY277" i="1"/>
  <c r="CC273" i="1"/>
  <c r="BS283" i="1"/>
  <c r="CA275" i="1"/>
  <c r="CD272" i="1"/>
  <c r="BO287" i="1"/>
  <c r="BG295" i="1"/>
  <c r="BQ285" i="1"/>
  <c r="BU281" i="1"/>
  <c r="BN288" i="1"/>
  <c r="CB274" i="1"/>
  <c r="BM289" i="1"/>
  <c r="BK291" i="1"/>
  <c r="BI293" i="1"/>
  <c r="CN262" i="1"/>
  <c r="CI267" i="1"/>
  <c r="BF296" i="1"/>
  <c r="BJ292" i="1"/>
  <c r="BX278" i="1"/>
  <c r="CJ266" i="1"/>
  <c r="CH268" i="1"/>
  <c r="CG269" i="1"/>
  <c r="BL290" i="1"/>
  <c r="BV280" i="1"/>
  <c r="BP286" i="1"/>
  <c r="BH294" i="1"/>
  <c r="BW279" i="1"/>
  <c r="CK265" i="1"/>
  <c r="CF270" i="1"/>
  <c r="CO261" i="1"/>
  <c r="CM263" i="1"/>
  <c r="BR284" i="1"/>
  <c r="CE271" i="1"/>
  <c r="CL264" i="1"/>
  <c r="BE297" i="1"/>
  <c r="CL265" i="1" l="1"/>
  <c r="BI294" i="1"/>
  <c r="BW280" i="1"/>
  <c r="CH269" i="1"/>
  <c r="CK266" i="1"/>
  <c r="BK292" i="1"/>
  <c r="CJ267" i="1"/>
  <c r="BJ293" i="1"/>
  <c r="BN289" i="1"/>
  <c r="BO288" i="1"/>
  <c r="BR285" i="1"/>
  <c r="BP287" i="1"/>
  <c r="CB275" i="1"/>
  <c r="CD273" i="1"/>
  <c r="BU282" i="1"/>
  <c r="CM264" i="1"/>
  <c r="BS284" i="1"/>
  <c r="BF297" i="1"/>
  <c r="CF271" i="1"/>
  <c r="CN263" i="1"/>
  <c r="CG270" i="1"/>
  <c r="BX279" i="1"/>
  <c r="BQ286" i="1"/>
  <c r="BM290" i="1"/>
  <c r="CI268" i="1"/>
  <c r="BY278" i="1"/>
  <c r="BG296" i="1"/>
  <c r="CO262" i="1"/>
  <c r="BL291" i="1"/>
  <c r="CC274" i="1"/>
  <c r="BV281" i="1"/>
  <c r="BH295" i="1"/>
  <c r="CE272" i="1"/>
  <c r="BT283" i="1"/>
  <c r="BZ277" i="1"/>
  <c r="CA276" i="1"/>
  <c r="BE298" i="1"/>
  <c r="CB276" i="1" l="1"/>
  <c r="BI295" i="1"/>
  <c r="CD274" i="1"/>
  <c r="BZ278" i="1"/>
  <c r="BN290" i="1"/>
  <c r="BY279" i="1"/>
  <c r="CO263" i="1"/>
  <c r="BG297" i="1"/>
  <c r="CN264" i="1"/>
  <c r="CE273" i="1"/>
  <c r="BQ287" i="1"/>
  <c r="BP288" i="1"/>
  <c r="BK293" i="1"/>
  <c r="BL292" i="1"/>
  <c r="CI269" i="1"/>
  <c r="BJ294" i="1"/>
  <c r="BU283" i="1"/>
  <c r="BF298" i="1"/>
  <c r="CA277" i="1"/>
  <c r="CF272" i="1"/>
  <c r="BW281" i="1"/>
  <c r="BM291" i="1"/>
  <c r="BH296" i="1"/>
  <c r="CJ268" i="1"/>
  <c r="BR286" i="1"/>
  <c r="CH270" i="1"/>
  <c r="CG271" i="1"/>
  <c r="BT284" i="1"/>
  <c r="BV282" i="1"/>
  <c r="CC275" i="1"/>
  <c r="BS285" i="1"/>
  <c r="BO289" i="1"/>
  <c r="CK267" i="1"/>
  <c r="CL266" i="1"/>
  <c r="BX280" i="1"/>
  <c r="CM265" i="1"/>
  <c r="BE299" i="1"/>
  <c r="BF299" i="1" l="1"/>
  <c r="CM266" i="1"/>
  <c r="BP289" i="1"/>
  <c r="CD275" i="1"/>
  <c r="BU284" i="1"/>
  <c r="CI270" i="1"/>
  <c r="CK268" i="1"/>
  <c r="BN291" i="1"/>
  <c r="CG272" i="1"/>
  <c r="BG298" i="1"/>
  <c r="BK294" i="1"/>
  <c r="BM292" i="1"/>
  <c r="BQ288" i="1"/>
  <c r="CF273" i="1"/>
  <c r="BH297" i="1"/>
  <c r="BZ279" i="1"/>
  <c r="CA278" i="1"/>
  <c r="BJ295" i="1"/>
  <c r="CN265" i="1"/>
  <c r="BY280" i="1"/>
  <c r="CL267" i="1"/>
  <c r="BT285" i="1"/>
  <c r="BW282" i="1"/>
  <c r="CH271" i="1"/>
  <c r="BS286" i="1"/>
  <c r="BI296" i="1"/>
  <c r="BX281" i="1"/>
  <c r="CB277" i="1"/>
  <c r="BV283" i="1"/>
  <c r="CJ269" i="1"/>
  <c r="BL293" i="1"/>
  <c r="BR287" i="1"/>
  <c r="CO264" i="1"/>
  <c r="BO290" i="1"/>
  <c r="CE274" i="1"/>
  <c r="CC276" i="1"/>
  <c r="BE300" i="1"/>
  <c r="CF274" i="1" l="1"/>
  <c r="BP290" i="1"/>
  <c r="BS287" i="1"/>
  <c r="CK269" i="1"/>
  <c r="CC277" i="1"/>
  <c r="BJ296" i="1"/>
  <c r="CI271" i="1"/>
  <c r="BU285" i="1"/>
  <c r="BZ280" i="1"/>
  <c r="BK295" i="1"/>
  <c r="CA279" i="1"/>
  <c r="CG273" i="1"/>
  <c r="BN292" i="1"/>
  <c r="BH298" i="1"/>
  <c r="BO291" i="1"/>
  <c r="CJ270" i="1"/>
  <c r="CE275" i="1"/>
  <c r="CN266" i="1"/>
  <c r="CD276" i="1"/>
  <c r="BF300" i="1"/>
  <c r="BM293" i="1"/>
  <c r="BW283" i="1"/>
  <c r="BY281" i="1"/>
  <c r="BT286" i="1"/>
  <c r="BX282" i="1"/>
  <c r="CM267" i="1"/>
  <c r="CO265" i="1"/>
  <c r="CB278" i="1"/>
  <c r="BI297" i="1"/>
  <c r="BR288" i="1"/>
  <c r="BL294" i="1"/>
  <c r="CH272" i="1"/>
  <c r="CL268" i="1"/>
  <c r="BV284" i="1"/>
  <c r="BQ289" i="1"/>
  <c r="BG299" i="1"/>
  <c r="BE301" i="1"/>
  <c r="BR289" i="1" l="1"/>
  <c r="BW284" i="1"/>
  <c r="CI272" i="1"/>
  <c r="BS288" i="1"/>
  <c r="CC278" i="1"/>
  <c r="CN267" i="1"/>
  <c r="BU286" i="1"/>
  <c r="BX283" i="1"/>
  <c r="BG300" i="1"/>
  <c r="CO266" i="1"/>
  <c r="CK270" i="1"/>
  <c r="BI298" i="1"/>
  <c r="CH273" i="1"/>
  <c r="BL295" i="1"/>
  <c r="BV285" i="1"/>
  <c r="BK296" i="1"/>
  <c r="CL269" i="1"/>
  <c r="BQ290" i="1"/>
  <c r="BH299" i="1"/>
  <c r="BF301" i="1"/>
  <c r="CM268" i="1"/>
  <c r="BM294" i="1"/>
  <c r="BJ297" i="1"/>
  <c r="BY282" i="1"/>
  <c r="BZ281" i="1"/>
  <c r="BN293" i="1"/>
  <c r="CE276" i="1"/>
  <c r="CF275" i="1"/>
  <c r="BP291" i="1"/>
  <c r="BO292" i="1"/>
  <c r="CB279" i="1"/>
  <c r="CA280" i="1"/>
  <c r="CJ271" i="1"/>
  <c r="CD277" i="1"/>
  <c r="BT287" i="1"/>
  <c r="CG274" i="1"/>
  <c r="BE302" i="1"/>
  <c r="CH274" i="1" l="1"/>
  <c r="CB280" i="1"/>
  <c r="BP292" i="1"/>
  <c r="CG275" i="1"/>
  <c r="BO293" i="1"/>
  <c r="BZ282" i="1"/>
  <c r="BN294" i="1"/>
  <c r="BG301" i="1"/>
  <c r="BR290" i="1"/>
  <c r="BL296" i="1"/>
  <c r="BM295" i="1"/>
  <c r="BJ298" i="1"/>
  <c r="BY283" i="1"/>
  <c r="CO267" i="1"/>
  <c r="BT288" i="1"/>
  <c r="BX284" i="1"/>
  <c r="CE277" i="1"/>
  <c r="BF302" i="1"/>
  <c r="BU287" i="1"/>
  <c r="CK271" i="1"/>
  <c r="CC279" i="1"/>
  <c r="BQ291" i="1"/>
  <c r="CF276" i="1"/>
  <c r="CA281" i="1"/>
  <c r="BK297" i="1"/>
  <c r="CN268" i="1"/>
  <c r="BI299" i="1"/>
  <c r="CM269" i="1"/>
  <c r="BW285" i="1"/>
  <c r="CI273" i="1"/>
  <c r="CL270" i="1"/>
  <c r="BH300" i="1"/>
  <c r="BV286" i="1"/>
  <c r="CD278" i="1"/>
  <c r="CJ272" i="1"/>
  <c r="BS289" i="1"/>
  <c r="BE303" i="1"/>
  <c r="BT289" i="1" l="1"/>
  <c r="BI300" i="1"/>
  <c r="CJ273" i="1"/>
  <c r="CN269" i="1"/>
  <c r="CO268" i="1"/>
  <c r="CB281" i="1"/>
  <c r="BR291" i="1"/>
  <c r="CL271" i="1"/>
  <c r="BG302" i="1"/>
  <c r="BY284" i="1"/>
  <c r="BK298" i="1"/>
  <c r="BM296" i="1"/>
  <c r="BH301" i="1"/>
  <c r="CA282" i="1"/>
  <c r="CH275" i="1"/>
  <c r="CC280" i="1"/>
  <c r="CE278" i="1"/>
  <c r="BF303" i="1"/>
  <c r="CK272" i="1"/>
  <c r="BW286" i="1"/>
  <c r="CM270" i="1"/>
  <c r="BX285" i="1"/>
  <c r="BJ299" i="1"/>
  <c r="BL297" i="1"/>
  <c r="CG276" i="1"/>
  <c r="CD279" i="1"/>
  <c r="BV287" i="1"/>
  <c r="CF277" i="1"/>
  <c r="BU288" i="1"/>
  <c r="BZ283" i="1"/>
  <c r="BN295" i="1"/>
  <c r="BS290" i="1"/>
  <c r="BO294" i="1"/>
  <c r="BP293" i="1"/>
  <c r="BQ292" i="1"/>
  <c r="CI274" i="1"/>
  <c r="BE304" i="1"/>
  <c r="CJ274" i="1" l="1"/>
  <c r="BQ293" i="1"/>
  <c r="BT290" i="1"/>
  <c r="CA283" i="1"/>
  <c r="CG277" i="1"/>
  <c r="CE279" i="1"/>
  <c r="BM297" i="1"/>
  <c r="BY285" i="1"/>
  <c r="BX286" i="1"/>
  <c r="BG303" i="1"/>
  <c r="CD280" i="1"/>
  <c r="CB282" i="1"/>
  <c r="BN296" i="1"/>
  <c r="BZ284" i="1"/>
  <c r="CM271" i="1"/>
  <c r="CC281" i="1"/>
  <c r="CO269" i="1"/>
  <c r="BJ300" i="1"/>
  <c r="BR292" i="1"/>
  <c r="BF304" i="1"/>
  <c r="BP294" i="1"/>
  <c r="BO295" i="1"/>
  <c r="BV288" i="1"/>
  <c r="BW287" i="1"/>
  <c r="CH276" i="1"/>
  <c r="BK299" i="1"/>
  <c r="CN270" i="1"/>
  <c r="CL272" i="1"/>
  <c r="CF278" i="1"/>
  <c r="CI275" i="1"/>
  <c r="BI301" i="1"/>
  <c r="BL298" i="1"/>
  <c r="BH302" i="1"/>
  <c r="BS291" i="1"/>
  <c r="CK273" i="1"/>
  <c r="BU289" i="1"/>
  <c r="BE305" i="1"/>
  <c r="BF305" i="1" l="1"/>
  <c r="BV289" i="1"/>
  <c r="BM298" i="1"/>
  <c r="CJ275" i="1"/>
  <c r="CM272" i="1"/>
  <c r="BL299" i="1"/>
  <c r="BX287" i="1"/>
  <c r="BP295" i="1"/>
  <c r="BG304" i="1"/>
  <c r="BK300" i="1"/>
  <c r="CD281" i="1"/>
  <c r="CA284" i="1"/>
  <c r="CC282" i="1"/>
  <c r="BH303" i="1"/>
  <c r="BZ285" i="1"/>
  <c r="CF279" i="1"/>
  <c r="CB283" i="1"/>
  <c r="BR293" i="1"/>
  <c r="BT291" i="1"/>
  <c r="CL273" i="1"/>
  <c r="BI302" i="1"/>
  <c r="BJ301" i="1"/>
  <c r="CG278" i="1"/>
  <c r="CO270" i="1"/>
  <c r="CI276" i="1"/>
  <c r="BW288" i="1"/>
  <c r="BQ294" i="1"/>
  <c r="BS292" i="1"/>
  <c r="CN271" i="1"/>
  <c r="BO296" i="1"/>
  <c r="CE280" i="1"/>
  <c r="BY286" i="1"/>
  <c r="BN297" i="1"/>
  <c r="CH277" i="1"/>
  <c r="BU290" i="1"/>
  <c r="CK274" i="1"/>
  <c r="BE306" i="1"/>
  <c r="CL274" i="1" l="1"/>
  <c r="BZ286" i="1"/>
  <c r="BP296" i="1"/>
  <c r="BT292" i="1"/>
  <c r="BX288" i="1"/>
  <c r="BK301" i="1"/>
  <c r="CM273" i="1"/>
  <c r="BS293" i="1"/>
  <c r="CG279" i="1"/>
  <c r="BI303" i="1"/>
  <c r="CB284" i="1"/>
  <c r="BL300" i="1"/>
  <c r="BQ295" i="1"/>
  <c r="BM299" i="1"/>
  <c r="CK275" i="1"/>
  <c r="BW289" i="1"/>
  <c r="CI277" i="1"/>
  <c r="BF306" i="1"/>
  <c r="BV290" i="1"/>
  <c r="BO297" i="1"/>
  <c r="CF280" i="1"/>
  <c r="CO271" i="1"/>
  <c r="BR294" i="1"/>
  <c r="CJ276" i="1"/>
  <c r="CH278" i="1"/>
  <c r="BJ302" i="1"/>
  <c r="BU291" i="1"/>
  <c r="CC283" i="1"/>
  <c r="CA285" i="1"/>
  <c r="CD282" i="1"/>
  <c r="CE281" i="1"/>
  <c r="BH304" i="1"/>
  <c r="BY287" i="1"/>
  <c r="CN272" i="1"/>
  <c r="BN298" i="1"/>
  <c r="BG305" i="1"/>
  <c r="BE307" i="1"/>
  <c r="CO272" i="1" l="1"/>
  <c r="BI304" i="1"/>
  <c r="CE282" i="1"/>
  <c r="CD283" i="1"/>
  <c r="BK302" i="1"/>
  <c r="CK276" i="1"/>
  <c r="BP297" i="1"/>
  <c r="BG306" i="1"/>
  <c r="BX289" i="1"/>
  <c r="BN299" i="1"/>
  <c r="BM300" i="1"/>
  <c r="BJ303" i="1"/>
  <c r="BT293" i="1"/>
  <c r="BL301" i="1"/>
  <c r="BU292" i="1"/>
  <c r="CA286" i="1"/>
  <c r="BH305" i="1"/>
  <c r="BF307" i="1"/>
  <c r="BO298" i="1"/>
  <c r="BZ287" i="1"/>
  <c r="CF281" i="1"/>
  <c r="CB285" i="1"/>
  <c r="BV291" i="1"/>
  <c r="CI278" i="1"/>
  <c r="BS294" i="1"/>
  <c r="CG280" i="1"/>
  <c r="BW290" i="1"/>
  <c r="CJ277" i="1"/>
  <c r="CL275" i="1"/>
  <c r="BR295" i="1"/>
  <c r="CC284" i="1"/>
  <c r="CH279" i="1"/>
  <c r="CN273" i="1"/>
  <c r="BY288" i="1"/>
  <c r="BQ296" i="1"/>
  <c r="CM274" i="1"/>
  <c r="CN274" i="1" l="1"/>
  <c r="CI279" i="1"/>
  <c r="BS295" i="1"/>
  <c r="CK277" i="1"/>
  <c r="CH280" i="1"/>
  <c r="CJ278" i="1"/>
  <c r="CC285" i="1"/>
  <c r="CA287" i="1"/>
  <c r="BG307" i="1"/>
  <c r="CB286" i="1"/>
  <c r="BM301" i="1"/>
  <c r="BK303" i="1"/>
  <c r="BO299" i="1"/>
  <c r="BH306" i="1"/>
  <c r="CL276" i="1"/>
  <c r="CE283" i="1"/>
  <c r="BJ304" i="1"/>
  <c r="BR296" i="1"/>
  <c r="BZ288" i="1"/>
  <c r="CO273" i="1"/>
  <c r="CD284" i="1"/>
  <c r="CM275" i="1"/>
  <c r="BX290" i="1"/>
  <c r="BT294" i="1"/>
  <c r="BW291" i="1"/>
  <c r="CG281" i="1"/>
  <c r="BP298" i="1"/>
  <c r="BI305" i="1"/>
  <c r="BV292" i="1"/>
  <c r="BU293" i="1"/>
  <c r="BN300" i="1"/>
  <c r="BY289" i="1"/>
  <c r="BQ297" i="1"/>
  <c r="BL302" i="1"/>
  <c r="CF282" i="1"/>
  <c r="BR297" i="1" l="1"/>
  <c r="BO300" i="1"/>
  <c r="BW292" i="1"/>
  <c r="BQ298" i="1"/>
  <c r="BX291" i="1"/>
  <c r="BY290" i="1"/>
  <c r="CE284" i="1"/>
  <c r="BS296" i="1"/>
  <c r="CF283" i="1"/>
  <c r="BI306" i="1"/>
  <c r="BL303" i="1"/>
  <c r="CC286" i="1"/>
  <c r="CB287" i="1"/>
  <c r="CK278" i="1"/>
  <c r="CL277" i="1"/>
  <c r="CJ279" i="1"/>
  <c r="CG282" i="1"/>
  <c r="BM302" i="1"/>
  <c r="BZ289" i="1"/>
  <c r="BV293" i="1"/>
  <c r="BJ305" i="1"/>
  <c r="CH281" i="1"/>
  <c r="BU294" i="1"/>
  <c r="CN275" i="1"/>
  <c r="CA288" i="1"/>
  <c r="BK304" i="1"/>
  <c r="CM276" i="1"/>
  <c r="BP299" i="1"/>
  <c r="BN301" i="1"/>
  <c r="BH307" i="1"/>
  <c r="CD285" i="1"/>
  <c r="CI280" i="1"/>
  <c r="BT295" i="1"/>
  <c r="CO274" i="1"/>
  <c r="CJ280" i="1" l="1"/>
  <c r="BI307" i="1"/>
  <c r="BQ299" i="1"/>
  <c r="BL304" i="1"/>
  <c r="CO275" i="1"/>
  <c r="CI281" i="1"/>
  <c r="BW293" i="1"/>
  <c r="BN302" i="1"/>
  <c r="CK279" i="1"/>
  <c r="CL278" i="1"/>
  <c r="CD286" i="1"/>
  <c r="BJ306" i="1"/>
  <c r="BT296" i="1"/>
  <c r="CF284" i="1"/>
  <c r="BY291" i="1"/>
  <c r="BX292" i="1"/>
  <c r="BS297" i="1"/>
  <c r="BU295" i="1"/>
  <c r="CE285" i="1"/>
  <c r="BO301" i="1"/>
  <c r="CN276" i="1"/>
  <c r="CB288" i="1"/>
  <c r="BV294" i="1"/>
  <c r="BK305" i="1"/>
  <c r="CA289" i="1"/>
  <c r="CH282" i="1"/>
  <c r="CM277" i="1"/>
  <c r="CC287" i="1"/>
  <c r="BM303" i="1"/>
  <c r="CG283" i="1"/>
  <c r="BZ290" i="1"/>
  <c r="BR298" i="1"/>
  <c r="BP300" i="1"/>
  <c r="BS298" i="1" l="1"/>
  <c r="BN303" i="1"/>
  <c r="CN277" i="1"/>
  <c r="CB289" i="1"/>
  <c r="BW294" i="1"/>
  <c r="CO276" i="1"/>
  <c r="CF285" i="1"/>
  <c r="BY292" i="1"/>
  <c r="CG284" i="1"/>
  <c r="BK306" i="1"/>
  <c r="CM278" i="1"/>
  <c r="BO302" i="1"/>
  <c r="CJ281" i="1"/>
  <c r="BM304" i="1"/>
  <c r="BJ307" i="1"/>
  <c r="BQ300" i="1"/>
  <c r="CA290" i="1"/>
  <c r="CH283" i="1"/>
  <c r="CD287" i="1"/>
  <c r="CI282" i="1"/>
  <c r="BL305" i="1"/>
  <c r="CC288" i="1"/>
  <c r="BP301" i="1"/>
  <c r="BV295" i="1"/>
  <c r="BT297" i="1"/>
  <c r="BZ291" i="1"/>
  <c r="BU296" i="1"/>
  <c r="CE286" i="1"/>
  <c r="CL279" i="1"/>
  <c r="BX293" i="1"/>
  <c r="BR299" i="1"/>
  <c r="CK280" i="1"/>
  <c r="BY293" i="1" l="1"/>
  <c r="CF286" i="1"/>
  <c r="BW295" i="1"/>
  <c r="CD288" i="1"/>
  <c r="CJ282" i="1"/>
  <c r="CI283" i="1"/>
  <c r="BR300" i="1"/>
  <c r="BK307" i="1"/>
  <c r="CK281" i="1"/>
  <c r="CN278" i="1"/>
  <c r="CH284" i="1"/>
  <c r="CC289" i="1"/>
  <c r="BO303" i="1"/>
  <c r="BT298" i="1"/>
  <c r="CL280" i="1"/>
  <c r="CA291" i="1"/>
  <c r="BS299" i="1"/>
  <c r="CM279" i="1"/>
  <c r="BV296" i="1"/>
  <c r="BU297" i="1"/>
  <c r="BQ301" i="1"/>
  <c r="BM305" i="1"/>
  <c r="CE287" i="1"/>
  <c r="CB290" i="1"/>
  <c r="BN304" i="1"/>
  <c r="BP302" i="1"/>
  <c r="BL306" i="1"/>
  <c r="BZ292" i="1"/>
  <c r="CG285" i="1"/>
  <c r="BX294" i="1"/>
  <c r="CO277" i="1"/>
  <c r="CH285" i="1" l="1"/>
  <c r="BM306" i="1"/>
  <c r="BO304" i="1"/>
  <c r="CC290" i="1"/>
  <c r="BN305" i="1"/>
  <c r="BV297" i="1"/>
  <c r="CN279" i="1"/>
  <c r="CM280" i="1"/>
  <c r="BP303" i="1"/>
  <c r="CO278" i="1"/>
  <c r="BL307" i="1"/>
  <c r="CJ283" i="1"/>
  <c r="CE288" i="1"/>
  <c r="CG286" i="1"/>
  <c r="BY294" i="1"/>
  <c r="CA292" i="1"/>
  <c r="BQ302" i="1"/>
  <c r="CF287" i="1"/>
  <c r="BR301" i="1"/>
  <c r="BW296" i="1"/>
  <c r="BT299" i="1"/>
  <c r="CB291" i="1"/>
  <c r="BU298" i="1"/>
  <c r="CD289" i="1"/>
  <c r="CI284" i="1"/>
  <c r="CL281" i="1"/>
  <c r="BS300" i="1"/>
  <c r="CK282" i="1"/>
  <c r="BX295" i="1"/>
  <c r="BZ293" i="1"/>
  <c r="CA293" i="1" l="1"/>
  <c r="CM281" i="1"/>
  <c r="CC291" i="1"/>
  <c r="BX296" i="1"/>
  <c r="CG287" i="1"/>
  <c r="BR302" i="1"/>
  <c r="BZ294" i="1"/>
  <c r="CH286" i="1"/>
  <c r="CK283" i="1"/>
  <c r="BQ303" i="1"/>
  <c r="BW297" i="1"/>
  <c r="CD290" i="1"/>
  <c r="BN306" i="1"/>
  <c r="CL282" i="1"/>
  <c r="CE289" i="1"/>
  <c r="BY295" i="1"/>
  <c r="BT300" i="1"/>
  <c r="CJ284" i="1"/>
  <c r="BV298" i="1"/>
  <c r="BU299" i="1"/>
  <c r="BS301" i="1"/>
  <c r="CB292" i="1"/>
  <c r="CF288" i="1"/>
  <c r="BM307" i="1"/>
  <c r="CN280" i="1"/>
  <c r="CO279" i="1"/>
  <c r="BO305" i="1"/>
  <c r="BP304" i="1"/>
  <c r="CI285" i="1"/>
  <c r="CJ285" i="1" l="1"/>
  <c r="CO280" i="1"/>
  <c r="BN307" i="1"/>
  <c r="CC292" i="1"/>
  <c r="BT301" i="1"/>
  <c r="BW298" i="1"/>
  <c r="BU300" i="1"/>
  <c r="CM282" i="1"/>
  <c r="CE290" i="1"/>
  <c r="CL283" i="1"/>
  <c r="BS302" i="1"/>
  <c r="BY296" i="1"/>
  <c r="CN281" i="1"/>
  <c r="BP305" i="1"/>
  <c r="BQ304" i="1"/>
  <c r="CG288" i="1"/>
  <c r="BV299" i="1"/>
  <c r="CK284" i="1"/>
  <c r="BZ295" i="1"/>
  <c r="CF289" i="1"/>
  <c r="BO306" i="1"/>
  <c r="BX297" i="1"/>
  <c r="BR303" i="1"/>
  <c r="CI286" i="1"/>
  <c r="CA294" i="1"/>
  <c r="CH287" i="1"/>
  <c r="CD291" i="1"/>
  <c r="CB293" i="1"/>
  <c r="CC293" i="1" l="1"/>
  <c r="CI287" i="1"/>
  <c r="CJ286" i="1"/>
  <c r="BY297" i="1"/>
  <c r="CG289" i="1"/>
  <c r="CL284" i="1"/>
  <c r="CH288" i="1"/>
  <c r="BR304" i="1"/>
  <c r="CO281" i="1"/>
  <c r="BT302" i="1"/>
  <c r="CM283" i="1"/>
  <c r="CF290" i="1"/>
  <c r="BX298" i="1"/>
  <c r="CD292" i="1"/>
  <c r="BO307" i="1"/>
  <c r="CK285" i="1"/>
  <c r="CE291" i="1"/>
  <c r="CB294" i="1"/>
  <c r="BS303" i="1"/>
  <c r="BP306" i="1"/>
  <c r="CA295" i="1"/>
  <c r="BW299" i="1"/>
  <c r="BQ305" i="1"/>
  <c r="BZ296" i="1"/>
  <c r="CN282" i="1"/>
  <c r="BV300" i="1"/>
  <c r="BU301" i="1"/>
  <c r="BV301" i="1" l="1"/>
  <c r="CO282" i="1"/>
  <c r="BR305" i="1"/>
  <c r="CB295" i="1"/>
  <c r="BT303" i="1"/>
  <c r="CF291" i="1"/>
  <c r="CL285" i="1"/>
  <c r="CE292" i="1"/>
  <c r="CN283" i="1"/>
  <c r="CI288" i="1"/>
  <c r="CM284" i="1"/>
  <c r="BZ297" i="1"/>
  <c r="CJ287" i="1"/>
  <c r="BW300" i="1"/>
  <c r="CA296" i="1"/>
  <c r="BX299" i="1"/>
  <c r="BQ306" i="1"/>
  <c r="CC294" i="1"/>
  <c r="BP307" i="1"/>
  <c r="BY298" i="1"/>
  <c r="CG290" i="1"/>
  <c r="BU302" i="1"/>
  <c r="BS304" i="1"/>
  <c r="CH289" i="1"/>
  <c r="CK286" i="1"/>
  <c r="CD293" i="1"/>
  <c r="CI289" i="1" l="1"/>
  <c r="BT304" i="1"/>
  <c r="CH290" i="1"/>
  <c r="BQ307" i="1"/>
  <c r="CD294" i="1"/>
  <c r="BY299" i="1"/>
  <c r="CB296" i="1"/>
  <c r="BX300" i="1"/>
  <c r="CK287" i="1"/>
  <c r="CN284" i="1"/>
  <c r="CO283" i="1"/>
  <c r="CF292" i="1"/>
  <c r="CG291" i="1"/>
  <c r="CC295" i="1"/>
  <c r="BS305" i="1"/>
  <c r="CE293" i="1"/>
  <c r="CL286" i="1"/>
  <c r="BV302" i="1"/>
  <c r="BZ298" i="1"/>
  <c r="BR306" i="1"/>
  <c r="CA297" i="1"/>
  <c r="CJ288" i="1"/>
  <c r="CM285" i="1"/>
  <c r="BU303" i="1"/>
  <c r="BW301" i="1"/>
  <c r="BX301" i="1" l="1"/>
  <c r="CN285" i="1"/>
  <c r="CK288" i="1"/>
  <c r="BS306" i="1"/>
  <c r="CA298" i="1"/>
  <c r="BT305" i="1"/>
  <c r="CH291" i="1"/>
  <c r="CL287" i="1"/>
  <c r="BY300" i="1"/>
  <c r="BZ299" i="1"/>
  <c r="BR307" i="1"/>
  <c r="BU304" i="1"/>
  <c r="BV303" i="1"/>
  <c r="CB297" i="1"/>
  <c r="BW302" i="1"/>
  <c r="CM286" i="1"/>
  <c r="CF293" i="1"/>
  <c r="CD295" i="1"/>
  <c r="CG292" i="1"/>
  <c r="CO284" i="1"/>
  <c r="CC296" i="1"/>
  <c r="CE294" i="1"/>
  <c r="CI290" i="1"/>
  <c r="CJ289" i="1"/>
  <c r="CK289" i="1" l="1"/>
  <c r="CH292" i="1"/>
  <c r="CG293" i="1"/>
  <c r="BX302" i="1"/>
  <c r="CC297" i="1"/>
  <c r="BW303" i="1"/>
  <c r="BS307" i="1"/>
  <c r="BZ300" i="1"/>
  <c r="CI291" i="1"/>
  <c r="CB298" i="1"/>
  <c r="CL288" i="1"/>
  <c r="BY301" i="1"/>
  <c r="CJ290" i="1"/>
  <c r="CF294" i="1"/>
  <c r="CD296" i="1"/>
  <c r="CE295" i="1"/>
  <c r="CN286" i="1"/>
  <c r="BV304" i="1"/>
  <c r="CA299" i="1"/>
  <c r="CM287" i="1"/>
  <c r="BU305" i="1"/>
  <c r="BT306" i="1"/>
  <c r="CO285" i="1"/>
  <c r="CN287" i="1" l="1"/>
  <c r="BW304" i="1"/>
  <c r="CF295" i="1"/>
  <c r="CK290" i="1"/>
  <c r="CM288" i="1"/>
  <c r="CC298" i="1"/>
  <c r="CJ291" i="1"/>
  <c r="BT307" i="1"/>
  <c r="BX303" i="1"/>
  <c r="CH293" i="1"/>
  <c r="BU306" i="1"/>
  <c r="BV305" i="1"/>
  <c r="CB299" i="1"/>
  <c r="CO286" i="1"/>
  <c r="CE296" i="1"/>
  <c r="CG294" i="1"/>
  <c r="BZ301" i="1"/>
  <c r="CA300" i="1"/>
  <c r="CD297" i="1"/>
  <c r="BY302" i="1"/>
  <c r="CI292" i="1"/>
  <c r="CL289" i="1"/>
  <c r="CM289" i="1" l="1"/>
  <c r="CA301" i="1"/>
  <c r="CF296" i="1"/>
  <c r="CC299" i="1"/>
  <c r="BV306" i="1"/>
  <c r="CI293" i="1"/>
  <c r="BY303" i="1"/>
  <c r="CK291" i="1"/>
  <c r="CN288" i="1"/>
  <c r="BX304" i="1"/>
  <c r="CJ292" i="1"/>
  <c r="BZ302" i="1"/>
  <c r="CE297" i="1"/>
  <c r="CB300" i="1"/>
  <c r="CH294" i="1"/>
  <c r="BW305" i="1"/>
  <c r="BU307" i="1"/>
  <c r="CD298" i="1"/>
  <c r="CL290" i="1"/>
  <c r="CG295" i="1"/>
  <c r="CO287" i="1"/>
  <c r="CM290" i="1" l="1"/>
  <c r="BV307" i="1"/>
  <c r="BX305" i="1"/>
  <c r="CI294" i="1"/>
  <c r="CC300" i="1"/>
  <c r="CK292" i="1"/>
  <c r="BY304" i="1"/>
  <c r="CL291" i="1"/>
  <c r="CJ293" i="1"/>
  <c r="BW306" i="1"/>
  <c r="CB301" i="1"/>
  <c r="CH295" i="1"/>
  <c r="CE298" i="1"/>
  <c r="CF297" i="1"/>
  <c r="CA302" i="1"/>
  <c r="CO288" i="1"/>
  <c r="BZ303" i="1"/>
  <c r="CD299" i="1"/>
  <c r="CG296" i="1"/>
  <c r="CN289" i="1"/>
  <c r="CH296" i="1" l="1"/>
  <c r="CG297" i="1"/>
  <c r="CI295" i="1"/>
  <c r="CK293" i="1"/>
  <c r="CL292" i="1"/>
  <c r="CD300" i="1"/>
  <c r="BY305" i="1"/>
  <c r="BW307" i="1"/>
  <c r="CO289" i="1"/>
  <c r="CE299" i="1"/>
  <c r="CA303" i="1"/>
  <c r="CB302" i="1"/>
  <c r="CF298" i="1"/>
  <c r="CC301" i="1"/>
  <c r="BX306" i="1"/>
  <c r="CM291" i="1"/>
  <c r="BZ304" i="1"/>
  <c r="CJ294" i="1"/>
  <c r="CN290" i="1"/>
  <c r="CN291" i="1" l="1"/>
  <c r="CD301" i="1"/>
  <c r="CG298" i="1"/>
  <c r="CF299" i="1"/>
  <c r="BX307" i="1"/>
  <c r="CE300" i="1"/>
  <c r="CJ295" i="1"/>
  <c r="CO290" i="1"/>
  <c r="CK294" i="1"/>
  <c r="CA304" i="1"/>
  <c r="BY306" i="1"/>
  <c r="CC302" i="1"/>
  <c r="CB303" i="1"/>
  <c r="BZ305" i="1"/>
  <c r="CM292" i="1"/>
  <c r="CL293" i="1"/>
  <c r="CH297" i="1"/>
  <c r="CI296" i="1"/>
  <c r="CJ296" i="1" l="1"/>
  <c r="CM293" i="1"/>
  <c r="CA305" i="1"/>
  <c r="CC303" i="1"/>
  <c r="BZ306" i="1"/>
  <c r="CL294" i="1"/>
  <c r="CK295" i="1"/>
  <c r="BY307" i="1"/>
  <c r="CG299" i="1"/>
  <c r="CE301" i="1"/>
  <c r="CI297" i="1"/>
  <c r="CN292" i="1"/>
  <c r="CD302" i="1"/>
  <c r="CB304" i="1"/>
  <c r="CF300" i="1"/>
  <c r="CH298" i="1"/>
  <c r="CO291" i="1"/>
  <c r="CI298" i="1" l="1"/>
  <c r="CO292" i="1"/>
  <c r="CJ297" i="1"/>
  <c r="CF301" i="1"/>
  <c r="CH299" i="1"/>
  <c r="CM294" i="1"/>
  <c r="CN293" i="1"/>
  <c r="CG300" i="1"/>
  <c r="CC304" i="1"/>
  <c r="CE302" i="1"/>
  <c r="BZ307" i="1"/>
  <c r="CL295" i="1"/>
  <c r="CA306" i="1"/>
  <c r="CD303" i="1"/>
  <c r="CB305" i="1"/>
  <c r="CK296" i="1"/>
  <c r="CL296" i="1" l="1"/>
  <c r="CA307" i="1"/>
  <c r="CF302" i="1"/>
  <c r="CO293" i="1"/>
  <c r="CI299" i="1"/>
  <c r="CK297" i="1"/>
  <c r="CJ298" i="1"/>
  <c r="CE303" i="1"/>
  <c r="CC305" i="1"/>
  <c r="CB306" i="1"/>
  <c r="CM295" i="1"/>
  <c r="CD304" i="1"/>
  <c r="CH300" i="1"/>
  <c r="CN294" i="1"/>
  <c r="CG301" i="1"/>
  <c r="CI300" i="1" l="1"/>
  <c r="CC306" i="1"/>
  <c r="CF303" i="1"/>
  <c r="CK298" i="1"/>
  <c r="CJ299" i="1"/>
  <c r="CG302" i="1"/>
  <c r="CH301" i="1"/>
  <c r="CO294" i="1"/>
  <c r="CE304" i="1"/>
  <c r="CN295" i="1"/>
  <c r="CD305" i="1"/>
  <c r="CL297" i="1"/>
  <c r="CB307" i="1"/>
  <c r="CM296" i="1"/>
  <c r="CN296" i="1" l="1"/>
  <c r="CE305" i="1"/>
  <c r="CI301" i="1"/>
  <c r="CH302" i="1"/>
  <c r="CG303" i="1"/>
  <c r="CJ300" i="1"/>
  <c r="CC307" i="1"/>
  <c r="CM297" i="1"/>
  <c r="CO295" i="1"/>
  <c r="CF304" i="1"/>
  <c r="CK299" i="1"/>
  <c r="CL298" i="1"/>
  <c r="CD306" i="1"/>
  <c r="CM298" i="1" l="1"/>
  <c r="CN297" i="1"/>
  <c r="CD307" i="1"/>
  <c r="CI302" i="1"/>
  <c r="CJ301" i="1"/>
  <c r="CE306" i="1"/>
  <c r="CL299" i="1"/>
  <c r="CG304" i="1"/>
  <c r="CK300" i="1"/>
  <c r="CH303" i="1"/>
  <c r="CF305" i="1"/>
  <c r="CO296" i="1"/>
  <c r="CG305" i="1" l="1"/>
  <c r="CL300" i="1"/>
  <c r="CH304" i="1"/>
  <c r="CF306" i="1"/>
  <c r="CO297" i="1"/>
  <c r="CN298" i="1"/>
  <c r="CI303" i="1"/>
  <c r="CM299" i="1"/>
  <c r="CK301" i="1"/>
  <c r="CJ302" i="1"/>
  <c r="CE307" i="1"/>
  <c r="CL301" i="1" l="1"/>
  <c r="CN299" i="1"/>
  <c r="CJ303" i="1"/>
  <c r="CG306" i="1"/>
  <c r="CI304" i="1"/>
  <c r="CM300" i="1"/>
  <c r="CF307" i="1"/>
  <c r="CK302" i="1"/>
  <c r="CO298" i="1"/>
  <c r="CH305" i="1"/>
  <c r="CI305" i="1" l="1"/>
  <c r="CL302" i="1"/>
  <c r="CN300" i="1"/>
  <c r="CH306" i="1"/>
  <c r="CG307" i="1"/>
  <c r="CJ304" i="1"/>
  <c r="CK303" i="1"/>
  <c r="CO299" i="1"/>
  <c r="CM301" i="1"/>
  <c r="CN301" i="1" l="1"/>
  <c r="CL303" i="1"/>
  <c r="CK304" i="1"/>
  <c r="CH307" i="1"/>
  <c r="CO300" i="1"/>
  <c r="CM302" i="1"/>
  <c r="CJ305" i="1"/>
  <c r="CI306" i="1"/>
  <c r="CN302" i="1" l="1"/>
  <c r="CL304" i="1"/>
  <c r="CM303" i="1"/>
  <c r="CJ306" i="1"/>
  <c r="CK305" i="1"/>
  <c r="CI307" i="1"/>
  <c r="CO301" i="1"/>
  <c r="CL305" i="1" l="1"/>
  <c r="CK306" i="1"/>
  <c r="CM304" i="1"/>
  <c r="CJ307" i="1"/>
  <c r="CN303" i="1"/>
  <c r="CO302" i="1"/>
  <c r="CK307" i="1" l="1"/>
  <c r="CM305" i="1"/>
  <c r="CO303" i="1"/>
  <c r="CN304" i="1"/>
  <c r="CL306" i="1"/>
  <c r="CO304" i="1" l="1"/>
  <c r="CN305" i="1"/>
  <c r="CL307" i="1"/>
  <c r="CM306" i="1"/>
  <c r="CM307" i="1" l="1"/>
  <c r="CO305" i="1"/>
  <c r="CN306" i="1"/>
  <c r="CO306" i="1" l="1"/>
  <c r="CN307" i="1"/>
  <c r="CO307" i="1" l="1"/>
</calcChain>
</file>

<file path=xl/sharedStrings.xml><?xml version="1.0" encoding="utf-8"?>
<sst xmlns="http://schemas.openxmlformats.org/spreadsheetml/2006/main" count="36" uniqueCount="30">
  <si>
    <t>Spin</t>
  </si>
  <si>
    <t>Nr</t>
  </si>
  <si>
    <t>Blocks</t>
  </si>
  <si>
    <t>Single</t>
  </si>
  <si>
    <t>Neigh</t>
  </si>
  <si>
    <t>Rep</t>
  </si>
  <si>
    <t>Block calc</t>
  </si>
  <si>
    <t>Type</t>
  </si>
  <si>
    <t>Repsin</t>
  </si>
  <si>
    <t>RepNeigh</t>
  </si>
  <si>
    <t>Neighb</t>
  </si>
  <si>
    <t>Diff</t>
  </si>
  <si>
    <t>Singles</t>
  </si>
  <si>
    <t>Neighbours</t>
  </si>
  <si>
    <t>Repeaters</t>
  </si>
  <si>
    <t>Reps on singles</t>
  </si>
  <si>
    <t>Reps on neighb.</t>
  </si>
  <si>
    <t>Max blocks</t>
  </si>
  <si>
    <t>Blocks at end</t>
  </si>
  <si>
    <t>Gaps</t>
  </si>
  <si>
    <t>Standalone block</t>
  </si>
  <si>
    <t>StAlone</t>
  </si>
  <si>
    <t>Standalone at end</t>
  </si>
  <si>
    <t>Hit</t>
  </si>
  <si>
    <t>Block width</t>
  </si>
  <si>
    <t>Gap width</t>
  </si>
  <si>
    <t>Hit on gap</t>
  </si>
  <si>
    <t>Hit on largest gap</t>
  </si>
  <si>
    <t>Spins</t>
  </si>
  <si>
    <t>Max 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</si>
</sst>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/>
    <xf numFmtId="0" fontId="0" fillId="0" borderId="12" xfId="0" applyBorder="1"/>
    <xf numFmtId="0" fontId="0" fillId="0" borderId="9" xfId="0" applyBorder="1"/>
    <xf numFmtId="0" fontId="0" fillId="0" borderId="13" xfId="0" applyFill="1" applyBorder="1"/>
    <xf numFmtId="0" fontId="0" fillId="0" borderId="7" xfId="0" applyBorder="1" applyAlignment="1">
      <alignment horizontal="center"/>
    </xf>
    <xf numFmtId="0" fontId="0" fillId="0" borderId="13" xfId="0" applyBorder="1"/>
    <xf numFmtId="0" fontId="0" fillId="0" borderId="7" xfId="0" applyBorder="1" applyAlignment="1">
      <alignment horizontal="center"/>
    </xf>
    <xf numFmtId="0" fontId="0" fillId="0" borderId="3" xfId="0" applyBorder="1"/>
    <xf numFmtId="0" fontId="0" fillId="0" borderId="17" xfId="0" applyBorder="1"/>
    <xf numFmtId="0" fontId="0" fillId="0" borderId="18" xfId="0" applyBorder="1"/>
    <xf numFmtId="0" fontId="0" fillId="0" borderId="23" xfId="0" applyBorder="1"/>
    <xf numFmtId="0" fontId="0" fillId="0" borderId="24" xfId="0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31" xfId="0" applyFill="1" applyBorder="1"/>
    <xf numFmtId="0" fontId="0" fillId="0" borderId="24" xfId="0" applyBorder="1"/>
    <xf numFmtId="0" fontId="0" fillId="0" borderId="22" xfId="0" applyBorder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S1170"/>
  <sheetViews>
    <sheetView tabSelected="1" workbookViewId="0">
      <pane xSplit="2" ySplit="7" topLeftCell="C8" activePane="bottomRight" state="frozen"/>
      <selection pane="topRight" activeCell="C1" sqref="C1"/>
      <selection pane="bottomLeft" activeCell="A3" sqref="A3"/>
      <selection pane="bottomRight" activeCell="B8" sqref="B8"/>
    </sheetView>
  </sheetViews>
  <sheetFormatPr defaultRowHeight="15" x14ac:dyDescent="0.25"/>
  <cols>
    <col min="1" max="1" width="5.7109375" style="8" bestFit="1" customWidth="1"/>
    <col min="2" max="2" width="5.7109375" style="9" customWidth="1"/>
    <col min="3" max="3" width="5.7109375" style="21" hidden="1" customWidth="1"/>
    <col min="4" max="4" width="3.7109375" style="10" customWidth="1"/>
    <col min="5" max="39" width="3.7109375" style="11" customWidth="1"/>
    <col min="40" max="40" width="3.7109375" style="12" customWidth="1"/>
    <col min="41" max="41" width="3.7109375" style="2" hidden="1" customWidth="1"/>
    <col min="42" max="42" width="6.5703125" style="2" hidden="1" customWidth="1"/>
    <col min="43" max="43" width="5.28515625" style="2" hidden="1" customWidth="1"/>
    <col min="44" max="44" width="7.7109375" style="2" hidden="1" customWidth="1"/>
    <col min="45" max="45" width="6.5703125" style="2" hidden="1" customWidth="1"/>
    <col min="46" max="46" width="7.42578125" style="2" hidden="1" customWidth="1"/>
    <col min="47" max="47" width="6.5703125" style="2" hidden="1" customWidth="1"/>
    <col min="48" max="49" width="9.140625" hidden="1" customWidth="1"/>
    <col min="50" max="50" width="6.42578125" hidden="1" customWidth="1"/>
    <col min="51" max="51" width="4.28515625" hidden="1" customWidth="1"/>
    <col min="52" max="53" width="6.28515625" hidden="1" customWidth="1"/>
    <col min="54" max="56" width="11.28515625" hidden="1" customWidth="1"/>
    <col min="57" max="66" width="2" hidden="1" customWidth="1"/>
    <col min="67" max="93" width="3" hidden="1" customWidth="1"/>
    <col min="94" max="103" width="2" hidden="1" customWidth="1"/>
    <col min="104" max="130" width="3" hidden="1" customWidth="1"/>
    <col min="131" max="140" width="2" hidden="1" customWidth="1"/>
    <col min="141" max="168" width="3" hidden="1" customWidth="1"/>
    <col min="169" max="279" width="2.7109375" hidden="1" customWidth="1"/>
  </cols>
  <sheetData>
    <row r="1" spans="1:279" ht="15.75" thickBot="1" x14ac:dyDescent="0.3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279" x14ac:dyDescent="0.25">
      <c r="A2" s="1"/>
      <c r="B2" s="1"/>
      <c r="C2" s="1"/>
      <c r="D2" s="52" t="s">
        <v>12</v>
      </c>
      <c r="E2" s="53"/>
      <c r="F2" s="53"/>
      <c r="G2" s="17">
        <f ca="1">AS5</f>
        <v>23</v>
      </c>
      <c r="H2" s="20"/>
      <c r="I2" s="52" t="s">
        <v>15</v>
      </c>
      <c r="J2" s="53"/>
      <c r="K2" s="53"/>
      <c r="L2" s="53"/>
      <c r="M2" s="17">
        <f ca="1">AV5</f>
        <v>10</v>
      </c>
      <c r="N2" s="2"/>
      <c r="O2" s="39" t="s">
        <v>17</v>
      </c>
      <c r="P2" s="40"/>
      <c r="Q2" s="40"/>
      <c r="R2" s="40"/>
      <c r="S2" s="41"/>
      <c r="T2" s="17">
        <f ca="1">MAX(AP:AP)</f>
        <v>12</v>
      </c>
      <c r="U2" s="2"/>
      <c r="V2" s="52" t="s">
        <v>24</v>
      </c>
      <c r="W2" s="53"/>
      <c r="X2" s="53"/>
      <c r="Y2" s="53"/>
      <c r="Z2" s="53"/>
      <c r="AA2" s="17">
        <f ca="1">OFFSET(BB8,B6-1,0,1,1)</f>
        <v>3</v>
      </c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279" x14ac:dyDescent="0.25">
      <c r="A3" s="1"/>
      <c r="B3" s="1"/>
      <c r="C3" s="1"/>
      <c r="D3" s="54" t="s">
        <v>13</v>
      </c>
      <c r="E3" s="55"/>
      <c r="F3" s="55"/>
      <c r="G3" s="12">
        <f ca="1">AT5</f>
        <v>14</v>
      </c>
      <c r="H3" s="20"/>
      <c r="I3" s="54" t="s">
        <v>16</v>
      </c>
      <c r="J3" s="55"/>
      <c r="K3" s="55"/>
      <c r="L3" s="55"/>
      <c r="M3" s="12">
        <f ca="1">AW5</f>
        <v>6</v>
      </c>
      <c r="N3" s="2"/>
      <c r="O3" s="42" t="s">
        <v>18</v>
      </c>
      <c r="P3" s="43"/>
      <c r="Q3" s="43"/>
      <c r="R3" s="43"/>
      <c r="S3" s="44"/>
      <c r="T3" s="12">
        <f ca="1">OFFSET(AP8,B6-1,0,1,1)</f>
        <v>12</v>
      </c>
      <c r="U3" s="2"/>
      <c r="V3" s="54" t="s">
        <v>25</v>
      </c>
      <c r="W3" s="55"/>
      <c r="X3" s="55"/>
      <c r="Y3" s="55"/>
      <c r="Z3" s="55"/>
      <c r="AA3" s="12">
        <f ca="1">OFFSET(BC8,B6-1,0,1,1)</f>
        <v>3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279" ht="15.75" thickBot="1" x14ac:dyDescent="0.3">
      <c r="A4" s="1"/>
      <c r="B4" s="1"/>
      <c r="C4" s="1"/>
      <c r="D4" s="56" t="s">
        <v>29</v>
      </c>
      <c r="E4" s="57"/>
      <c r="F4" s="57"/>
      <c r="G4" s="18">
        <f ca="1">MAX(AY:AY)</f>
        <v>15</v>
      </c>
      <c r="H4" s="20"/>
      <c r="I4" s="45" t="s">
        <v>14</v>
      </c>
      <c r="J4" s="46"/>
      <c r="K4" s="46"/>
      <c r="L4" s="47"/>
      <c r="M4" s="18">
        <f ca="1">AU5</f>
        <v>16</v>
      </c>
      <c r="N4" s="2"/>
      <c r="O4" s="45" t="s">
        <v>22</v>
      </c>
      <c r="P4" s="46"/>
      <c r="Q4" s="46"/>
      <c r="R4" s="46"/>
      <c r="S4" s="47"/>
      <c r="T4" s="18">
        <f ca="1">OFFSET(BA8,B6-1,0,1,1)</f>
        <v>6</v>
      </c>
      <c r="U4" s="2"/>
      <c r="V4" s="56" t="s">
        <v>27</v>
      </c>
      <c r="W4" s="57"/>
      <c r="X4" s="57"/>
      <c r="Y4" s="57"/>
      <c r="Z4" s="57"/>
      <c r="AA4" s="18">
        <f ca="1">SUM(BD8:OFFSET(BD8,B6-1,0,1,1))</f>
        <v>5</v>
      </c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279" ht="15.75" thickBot="1" x14ac:dyDescent="0.3">
      <c r="A5" s="28"/>
      <c r="B5" s="28"/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S5" s="2">
        <f ca="1">SUM(AS8:AS307)</f>
        <v>23</v>
      </c>
      <c r="AT5" s="2">
        <f ca="1">SUM(AT8:AT307)</f>
        <v>14</v>
      </c>
      <c r="AU5" s="2">
        <f ca="1">SUM(AU8:AU307)</f>
        <v>16</v>
      </c>
      <c r="AV5" s="2">
        <f ca="1">SUM(AV8:AV307)</f>
        <v>10</v>
      </c>
      <c r="AW5" s="2">
        <f ca="1">SUM(AW8:AW307)</f>
        <v>6</v>
      </c>
      <c r="FM5" s="33"/>
      <c r="FN5" s="33"/>
      <c r="FO5" s="33"/>
      <c r="FP5" s="33"/>
      <c r="FQ5" s="33"/>
      <c r="FR5" s="33"/>
      <c r="FS5" s="33"/>
      <c r="FT5" s="33"/>
      <c r="FU5" s="33"/>
      <c r="FV5" s="33"/>
      <c r="FW5" s="33"/>
      <c r="FX5" s="33"/>
      <c r="FY5" s="33"/>
      <c r="FZ5" s="33"/>
      <c r="GA5" s="33"/>
      <c r="GB5" s="33"/>
      <c r="GC5" s="33"/>
      <c r="GD5" s="33"/>
      <c r="GE5" s="33"/>
      <c r="GF5" s="33"/>
      <c r="GG5" s="33"/>
      <c r="GH5" s="33"/>
      <c r="GI5" s="33"/>
      <c r="GJ5" s="33"/>
      <c r="GK5" s="33"/>
      <c r="GL5" s="33"/>
      <c r="GM5" s="33"/>
      <c r="GN5" s="33"/>
      <c r="GO5" s="33"/>
      <c r="GP5" s="33"/>
      <c r="GQ5" s="33"/>
      <c r="GR5" s="33"/>
      <c r="GS5" s="33"/>
      <c r="GT5" s="33"/>
      <c r="GU5" s="33"/>
      <c r="GV5" s="33"/>
      <c r="GW5" s="33"/>
    </row>
    <row r="6" spans="1:279" s="7" customFormat="1" x14ac:dyDescent="0.25">
      <c r="A6" s="25" t="s">
        <v>28</v>
      </c>
      <c r="B6" s="5">
        <f ca="1">COUNTIFS(A8:A307,"&gt;0",B8:B307,"&lt;38")</f>
        <v>37</v>
      </c>
      <c r="C6" s="6"/>
      <c r="D6" s="39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50"/>
      <c r="AO6" s="14"/>
      <c r="AP6" s="14" t="s">
        <v>2</v>
      </c>
      <c r="AQ6" s="14" t="s">
        <v>19</v>
      </c>
      <c r="AR6" s="14" t="s">
        <v>7</v>
      </c>
      <c r="AS6" s="14" t="s">
        <v>3</v>
      </c>
      <c r="AT6" s="14" t="s">
        <v>10</v>
      </c>
      <c r="AU6" s="14" t="s">
        <v>5</v>
      </c>
      <c r="AV6" s="7" t="s">
        <v>8</v>
      </c>
      <c r="AW6" s="7" t="s">
        <v>9</v>
      </c>
      <c r="AX6" s="7" t="s">
        <v>3</v>
      </c>
      <c r="AY6" s="7" t="s">
        <v>11</v>
      </c>
      <c r="AZ6" s="7" t="s">
        <v>4</v>
      </c>
      <c r="BA6" s="7" t="s">
        <v>21</v>
      </c>
      <c r="BB6" s="29" t="s">
        <v>24</v>
      </c>
      <c r="BC6" s="29" t="s">
        <v>25</v>
      </c>
      <c r="BD6" s="29" t="s">
        <v>26</v>
      </c>
      <c r="BE6" s="51" t="s">
        <v>6</v>
      </c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7">
        <v>0</v>
      </c>
      <c r="CQ6" s="7">
        <v>1</v>
      </c>
      <c r="CR6" s="7">
        <v>2</v>
      </c>
      <c r="CS6" s="7">
        <v>3</v>
      </c>
      <c r="CT6" s="7">
        <v>4</v>
      </c>
      <c r="CU6" s="7">
        <v>5</v>
      </c>
      <c r="CV6" s="7">
        <v>6</v>
      </c>
      <c r="CW6" s="7">
        <v>7</v>
      </c>
      <c r="CX6" s="7">
        <v>8</v>
      </c>
      <c r="CY6" s="7">
        <v>9</v>
      </c>
      <c r="CZ6" s="7">
        <v>10</v>
      </c>
      <c r="DA6" s="7">
        <v>11</v>
      </c>
      <c r="DB6" s="7">
        <v>12</v>
      </c>
      <c r="DC6" s="7">
        <v>13</v>
      </c>
      <c r="DD6" s="7">
        <v>14</v>
      </c>
      <c r="DE6" s="7">
        <v>15</v>
      </c>
      <c r="DF6" s="7">
        <v>16</v>
      </c>
      <c r="DG6" s="7">
        <v>17</v>
      </c>
      <c r="DH6" s="7">
        <v>18</v>
      </c>
      <c r="DI6" s="7">
        <v>19</v>
      </c>
      <c r="DJ6" s="7">
        <v>20</v>
      </c>
      <c r="DK6" s="7">
        <v>21</v>
      </c>
      <c r="DL6" s="7">
        <v>22</v>
      </c>
      <c r="DM6" s="7">
        <v>23</v>
      </c>
      <c r="DN6" s="7">
        <v>24</v>
      </c>
      <c r="DO6" s="7">
        <v>25</v>
      </c>
      <c r="DP6" s="7">
        <v>26</v>
      </c>
      <c r="DQ6" s="7">
        <v>27</v>
      </c>
      <c r="DR6" s="7">
        <v>28</v>
      </c>
      <c r="DS6" s="7">
        <v>29</v>
      </c>
      <c r="DT6" s="7">
        <v>30</v>
      </c>
      <c r="DU6" s="7">
        <v>31</v>
      </c>
      <c r="DV6" s="7">
        <v>32</v>
      </c>
      <c r="DW6" s="7">
        <v>33</v>
      </c>
      <c r="DX6" s="7">
        <v>34</v>
      </c>
      <c r="DY6" s="7">
        <v>35</v>
      </c>
      <c r="DZ6" s="7">
        <v>36</v>
      </c>
      <c r="EA6" s="7">
        <v>0</v>
      </c>
      <c r="EB6" s="7">
        <v>1</v>
      </c>
      <c r="EC6" s="7">
        <v>2</v>
      </c>
      <c r="ED6" s="7">
        <v>3</v>
      </c>
      <c r="EE6" s="7">
        <v>4</v>
      </c>
      <c r="EF6" s="7">
        <v>5</v>
      </c>
      <c r="EG6" s="7">
        <v>6</v>
      </c>
      <c r="EH6" s="7">
        <v>7</v>
      </c>
      <c r="EI6" s="7">
        <v>8</v>
      </c>
      <c r="EJ6" s="7">
        <v>9</v>
      </c>
      <c r="EK6" s="7">
        <v>10</v>
      </c>
      <c r="EL6" s="7">
        <v>11</v>
      </c>
      <c r="EM6" s="7">
        <v>12</v>
      </c>
      <c r="EN6" s="7">
        <v>13</v>
      </c>
      <c r="EO6" s="7">
        <v>14</v>
      </c>
      <c r="EP6" s="7">
        <v>15</v>
      </c>
      <c r="EQ6" s="7">
        <v>16</v>
      </c>
      <c r="ER6" s="7">
        <v>17</v>
      </c>
      <c r="ES6" s="7">
        <v>18</v>
      </c>
      <c r="ET6" s="7">
        <v>19</v>
      </c>
      <c r="EU6" s="7">
        <v>20</v>
      </c>
      <c r="EV6" s="7">
        <v>21</v>
      </c>
      <c r="EW6" s="7">
        <v>22</v>
      </c>
      <c r="EX6" s="7">
        <v>23</v>
      </c>
      <c r="EY6" s="7">
        <v>24</v>
      </c>
      <c r="EZ6" s="7">
        <v>25</v>
      </c>
      <c r="FA6" s="7">
        <v>26</v>
      </c>
      <c r="FB6" s="7">
        <v>27</v>
      </c>
      <c r="FC6" s="7">
        <v>28</v>
      </c>
      <c r="FD6" s="7">
        <v>29</v>
      </c>
      <c r="FE6" s="7">
        <v>30</v>
      </c>
      <c r="FF6" s="7">
        <v>31</v>
      </c>
      <c r="FG6" s="7">
        <v>32</v>
      </c>
      <c r="FH6" s="7">
        <v>33</v>
      </c>
      <c r="FI6" s="7">
        <v>34</v>
      </c>
      <c r="FJ6" s="7">
        <v>35</v>
      </c>
      <c r="FK6" s="7">
        <v>36</v>
      </c>
      <c r="FM6" s="7">
        <v>0</v>
      </c>
      <c r="FN6" s="7">
        <v>1</v>
      </c>
      <c r="FO6" s="7">
        <v>2</v>
      </c>
      <c r="FP6" s="7">
        <v>3</v>
      </c>
      <c r="FQ6" s="7">
        <v>4</v>
      </c>
      <c r="FR6" s="7">
        <v>5</v>
      </c>
      <c r="FS6" s="7">
        <v>6</v>
      </c>
      <c r="FT6" s="7">
        <v>7</v>
      </c>
      <c r="FU6" s="7">
        <v>8</v>
      </c>
      <c r="FV6" s="7">
        <v>9</v>
      </c>
      <c r="FW6" s="7">
        <v>10</v>
      </c>
      <c r="FX6" s="7">
        <v>11</v>
      </c>
      <c r="FY6" s="7">
        <v>12</v>
      </c>
      <c r="FZ6" s="7">
        <v>13</v>
      </c>
      <c r="GA6" s="7">
        <v>14</v>
      </c>
      <c r="GB6" s="7">
        <v>15</v>
      </c>
      <c r="GC6" s="7">
        <v>16</v>
      </c>
      <c r="GD6" s="7">
        <v>17</v>
      </c>
      <c r="GE6" s="7">
        <v>18</v>
      </c>
      <c r="GF6" s="7">
        <v>19</v>
      </c>
      <c r="GG6" s="7">
        <v>20</v>
      </c>
      <c r="GH6" s="7">
        <v>21</v>
      </c>
      <c r="GI6" s="7">
        <v>22</v>
      </c>
      <c r="GJ6" s="7">
        <v>23</v>
      </c>
      <c r="GK6" s="7">
        <v>24</v>
      </c>
      <c r="GL6" s="7">
        <v>25</v>
      </c>
      <c r="GM6" s="7">
        <v>26</v>
      </c>
      <c r="GN6" s="7">
        <v>27</v>
      </c>
      <c r="GO6" s="7">
        <v>28</v>
      </c>
      <c r="GP6" s="7">
        <v>29</v>
      </c>
      <c r="GQ6" s="7">
        <v>30</v>
      </c>
      <c r="GR6" s="7">
        <v>31</v>
      </c>
      <c r="GS6" s="7">
        <v>32</v>
      </c>
      <c r="GT6" s="7">
        <v>33</v>
      </c>
      <c r="GU6" s="7">
        <v>34</v>
      </c>
      <c r="GV6" s="7">
        <v>35</v>
      </c>
      <c r="GW6" s="7">
        <v>36</v>
      </c>
      <c r="GX6" s="7">
        <v>0</v>
      </c>
      <c r="GY6" s="7">
        <v>1</v>
      </c>
      <c r="GZ6" s="7">
        <v>2</v>
      </c>
      <c r="HA6" s="7">
        <v>3</v>
      </c>
      <c r="HB6" s="7">
        <v>4</v>
      </c>
      <c r="HC6" s="7">
        <v>5</v>
      </c>
      <c r="HD6" s="7">
        <v>6</v>
      </c>
      <c r="HE6" s="7">
        <v>7</v>
      </c>
      <c r="HF6" s="7">
        <v>8</v>
      </c>
      <c r="HG6" s="7">
        <v>9</v>
      </c>
      <c r="HH6" s="7">
        <v>10</v>
      </c>
      <c r="HI6" s="7">
        <v>11</v>
      </c>
      <c r="HJ6" s="7">
        <v>12</v>
      </c>
      <c r="HK6" s="7">
        <v>13</v>
      </c>
      <c r="HL6" s="7">
        <v>14</v>
      </c>
      <c r="HM6" s="7">
        <v>15</v>
      </c>
      <c r="HN6" s="7">
        <v>16</v>
      </c>
      <c r="HO6" s="7">
        <v>17</v>
      </c>
      <c r="HP6" s="7">
        <v>18</v>
      </c>
      <c r="HQ6" s="7">
        <v>19</v>
      </c>
      <c r="HR6" s="7">
        <v>20</v>
      </c>
      <c r="HS6" s="7">
        <v>21</v>
      </c>
      <c r="HT6" s="7">
        <v>22</v>
      </c>
      <c r="HU6" s="7">
        <v>23</v>
      </c>
      <c r="HV6" s="7">
        <v>24</v>
      </c>
      <c r="HW6" s="7">
        <v>25</v>
      </c>
      <c r="HX6" s="7">
        <v>26</v>
      </c>
      <c r="HY6" s="7">
        <v>27</v>
      </c>
      <c r="HZ6" s="7">
        <v>28</v>
      </c>
      <c r="IA6" s="7">
        <v>29</v>
      </c>
      <c r="IB6" s="7">
        <v>30</v>
      </c>
      <c r="IC6" s="7">
        <v>31</v>
      </c>
      <c r="ID6" s="7">
        <v>32</v>
      </c>
      <c r="IE6" s="7">
        <v>33</v>
      </c>
      <c r="IF6" s="7">
        <v>34</v>
      </c>
      <c r="IG6" s="7">
        <v>35</v>
      </c>
      <c r="IH6" s="7">
        <v>36</v>
      </c>
      <c r="II6" s="7">
        <v>0</v>
      </c>
      <c r="IJ6" s="7">
        <v>1</v>
      </c>
      <c r="IK6" s="7">
        <v>2</v>
      </c>
      <c r="IL6" s="7">
        <v>3</v>
      </c>
      <c r="IM6" s="7">
        <v>4</v>
      </c>
      <c r="IN6" s="7">
        <v>5</v>
      </c>
      <c r="IO6" s="7">
        <v>6</v>
      </c>
      <c r="IP6" s="7">
        <v>7</v>
      </c>
      <c r="IQ6" s="7">
        <v>8</v>
      </c>
      <c r="IR6" s="7">
        <v>9</v>
      </c>
      <c r="IS6" s="7">
        <v>10</v>
      </c>
      <c r="IT6" s="7">
        <v>11</v>
      </c>
      <c r="IU6" s="7">
        <v>12</v>
      </c>
      <c r="IV6" s="7">
        <v>13</v>
      </c>
      <c r="IW6" s="7">
        <v>14</v>
      </c>
      <c r="IX6" s="7">
        <v>15</v>
      </c>
      <c r="IY6" s="7">
        <v>16</v>
      </c>
      <c r="IZ6" s="7">
        <v>17</v>
      </c>
      <c r="JA6" s="7">
        <v>18</v>
      </c>
      <c r="JB6" s="7">
        <v>19</v>
      </c>
      <c r="JC6" s="7">
        <v>20</v>
      </c>
      <c r="JD6" s="7">
        <v>21</v>
      </c>
      <c r="JE6" s="7">
        <v>22</v>
      </c>
      <c r="JF6" s="7">
        <v>23</v>
      </c>
      <c r="JG6" s="7">
        <v>24</v>
      </c>
      <c r="JH6" s="7">
        <v>25</v>
      </c>
      <c r="JI6" s="7">
        <v>26</v>
      </c>
      <c r="JJ6" s="7">
        <v>27</v>
      </c>
      <c r="JK6" s="7">
        <v>28</v>
      </c>
      <c r="JL6" s="7">
        <v>29</v>
      </c>
      <c r="JM6" s="7">
        <v>30</v>
      </c>
      <c r="JN6" s="7">
        <v>31</v>
      </c>
      <c r="JO6" s="7">
        <v>32</v>
      </c>
      <c r="JP6" s="7">
        <v>33</v>
      </c>
      <c r="JQ6" s="7">
        <v>34</v>
      </c>
      <c r="JR6" s="7">
        <v>35</v>
      </c>
      <c r="JS6" s="7">
        <v>36</v>
      </c>
    </row>
    <row r="7" spans="1:279" ht="15.75" thickBot="1" x14ac:dyDescent="0.3">
      <c r="A7" s="27" t="s">
        <v>0</v>
      </c>
      <c r="B7" s="37" t="s">
        <v>1</v>
      </c>
      <c r="C7" s="16"/>
      <c r="D7" s="22">
        <v>0</v>
      </c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  <c r="V7" s="23">
        <v>18</v>
      </c>
      <c r="W7" s="23">
        <v>19</v>
      </c>
      <c r="X7" s="23">
        <v>20</v>
      </c>
      <c r="Y7" s="23">
        <v>21</v>
      </c>
      <c r="Z7" s="23">
        <v>22</v>
      </c>
      <c r="AA7" s="23">
        <v>23</v>
      </c>
      <c r="AB7" s="23">
        <v>24</v>
      </c>
      <c r="AC7" s="23">
        <v>25</v>
      </c>
      <c r="AD7" s="23">
        <v>26</v>
      </c>
      <c r="AE7" s="23">
        <v>27</v>
      </c>
      <c r="AF7" s="23">
        <v>28</v>
      </c>
      <c r="AG7" s="23">
        <v>29</v>
      </c>
      <c r="AH7" s="23">
        <v>30</v>
      </c>
      <c r="AI7" s="23">
        <v>31</v>
      </c>
      <c r="AJ7" s="23">
        <v>32</v>
      </c>
      <c r="AK7" s="23">
        <v>33</v>
      </c>
      <c r="AL7" s="23">
        <v>34</v>
      </c>
      <c r="AM7" s="23">
        <v>35</v>
      </c>
      <c r="AN7" s="24">
        <v>36</v>
      </c>
      <c r="AO7" s="7"/>
      <c r="AP7" s="7"/>
      <c r="AQ7" s="7"/>
      <c r="AR7" s="7"/>
      <c r="AS7" s="7"/>
      <c r="AT7" s="7"/>
      <c r="AU7" s="7"/>
      <c r="BE7" s="19">
        <v>0</v>
      </c>
      <c r="BF7" s="31">
        <v>1</v>
      </c>
      <c r="BG7" s="31">
        <v>2</v>
      </c>
      <c r="BH7" s="31">
        <v>3</v>
      </c>
      <c r="BI7" s="31">
        <v>4</v>
      </c>
      <c r="BJ7" s="31">
        <v>5</v>
      </c>
      <c r="BK7" s="31">
        <v>6</v>
      </c>
      <c r="BL7" s="31">
        <v>7</v>
      </c>
      <c r="BM7" s="31">
        <v>8</v>
      </c>
      <c r="BN7" s="31">
        <v>9</v>
      </c>
      <c r="BO7" s="31">
        <v>10</v>
      </c>
      <c r="BP7" s="31">
        <v>11</v>
      </c>
      <c r="BQ7" s="31">
        <v>12</v>
      </c>
      <c r="BR7" s="31">
        <v>13</v>
      </c>
      <c r="BS7" s="31">
        <v>14</v>
      </c>
      <c r="BT7" s="31">
        <v>15</v>
      </c>
      <c r="BU7" s="31">
        <v>16</v>
      </c>
      <c r="BV7" s="31">
        <v>17</v>
      </c>
      <c r="BW7" s="31">
        <v>18</v>
      </c>
      <c r="BX7" s="31">
        <v>19</v>
      </c>
      <c r="BY7" s="31">
        <v>20</v>
      </c>
      <c r="BZ7" s="31">
        <v>21</v>
      </c>
      <c r="CA7" s="31">
        <v>22</v>
      </c>
      <c r="CB7" s="31">
        <v>23</v>
      </c>
      <c r="CC7" s="31">
        <v>24</v>
      </c>
      <c r="CD7" s="31">
        <v>25</v>
      </c>
      <c r="CE7" s="31">
        <v>26</v>
      </c>
      <c r="CF7" s="31">
        <v>27</v>
      </c>
      <c r="CG7" s="31">
        <v>28</v>
      </c>
      <c r="CH7" s="31">
        <v>29</v>
      </c>
      <c r="CI7" s="31">
        <v>30</v>
      </c>
      <c r="CJ7" s="31">
        <v>31</v>
      </c>
      <c r="CK7" s="31">
        <v>32</v>
      </c>
      <c r="CL7" s="31">
        <v>33</v>
      </c>
      <c r="CM7" s="31">
        <v>34</v>
      </c>
      <c r="CN7" s="31">
        <v>35</v>
      </c>
      <c r="CO7" s="32">
        <v>36</v>
      </c>
      <c r="CP7" s="48" t="s">
        <v>23</v>
      </c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  <c r="DZ7" s="49"/>
      <c r="EA7" s="48" t="s">
        <v>24</v>
      </c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49"/>
      <c r="EZ7" s="49"/>
      <c r="FA7" s="49"/>
      <c r="FB7" s="49"/>
      <c r="FC7" s="49"/>
      <c r="FD7" s="49"/>
      <c r="FE7" s="49"/>
      <c r="FF7" s="49"/>
      <c r="FG7" s="49"/>
      <c r="FH7" s="49"/>
      <c r="FI7" s="49"/>
      <c r="FJ7" s="49"/>
      <c r="FK7" s="49"/>
      <c r="FL7" s="49" t="s">
        <v>20</v>
      </c>
      <c r="FM7" s="49"/>
      <c r="FN7" s="49"/>
      <c r="FO7" s="49"/>
      <c r="FP7" s="49"/>
      <c r="FQ7" s="49"/>
      <c r="FR7" s="49"/>
      <c r="FS7" s="49"/>
      <c r="FT7" s="49"/>
      <c r="FU7" s="49"/>
      <c r="FV7" s="49"/>
      <c r="FW7" s="49"/>
      <c r="FX7" s="49"/>
      <c r="FY7" s="49"/>
      <c r="FZ7" s="49"/>
      <c r="GA7" s="49"/>
      <c r="GB7" s="49"/>
      <c r="GC7" s="49"/>
      <c r="GD7" s="49"/>
      <c r="GE7" s="49"/>
      <c r="GF7" s="49"/>
      <c r="GG7" s="49"/>
      <c r="GH7" s="49"/>
      <c r="GI7" s="49"/>
      <c r="GJ7" s="49"/>
      <c r="GK7" s="49"/>
      <c r="GL7" s="49"/>
      <c r="GM7" s="49"/>
      <c r="GN7" s="49"/>
      <c r="GO7" s="49"/>
      <c r="GP7" s="49"/>
      <c r="GQ7" s="49"/>
      <c r="GR7" s="49"/>
      <c r="GS7" s="49"/>
      <c r="GT7" s="49"/>
      <c r="GU7" s="49"/>
      <c r="GV7" s="49"/>
      <c r="GW7" s="49"/>
      <c r="GX7" s="38" t="s">
        <v>19</v>
      </c>
      <c r="GY7" s="38"/>
      <c r="GZ7" s="38"/>
      <c r="HA7" s="38"/>
      <c r="HB7" s="38"/>
      <c r="HC7" s="38"/>
      <c r="HD7" s="38"/>
      <c r="HE7" s="38"/>
      <c r="HF7" s="38"/>
      <c r="HG7" s="38"/>
      <c r="HH7" s="38"/>
      <c r="HI7" s="38"/>
      <c r="HJ7" s="38"/>
      <c r="HK7" s="38"/>
      <c r="HL7" s="38"/>
      <c r="HM7" s="38"/>
      <c r="HN7" s="38"/>
      <c r="HO7" s="38"/>
      <c r="HP7" s="38"/>
      <c r="HQ7" s="38"/>
      <c r="HR7" s="38"/>
      <c r="HS7" s="38"/>
      <c r="HT7" s="38"/>
      <c r="HU7" s="38"/>
      <c r="HV7" s="38"/>
      <c r="HW7" s="38"/>
      <c r="HX7" s="38"/>
      <c r="HY7" s="38"/>
      <c r="HZ7" s="38"/>
      <c r="IA7" s="38"/>
      <c r="IB7" s="38"/>
      <c r="IC7" s="38"/>
      <c r="ID7" s="38"/>
      <c r="IE7" s="38"/>
      <c r="IF7" s="38"/>
      <c r="IG7" s="38"/>
      <c r="IH7" s="38"/>
      <c r="II7" s="38" t="s">
        <v>25</v>
      </c>
      <c r="IJ7" s="38"/>
      <c r="IK7" s="38"/>
      <c r="IL7" s="38"/>
      <c r="IM7" s="38"/>
      <c r="IN7" s="38"/>
      <c r="IO7" s="38"/>
      <c r="IP7" s="38"/>
      <c r="IQ7" s="38"/>
      <c r="IR7" s="38"/>
      <c r="IS7" s="38"/>
      <c r="IT7" s="38"/>
      <c r="IU7" s="38"/>
      <c r="IV7" s="38"/>
      <c r="IW7" s="38"/>
      <c r="IX7" s="38"/>
      <c r="IY7" s="38"/>
      <c r="IZ7" s="38"/>
      <c r="JA7" s="38"/>
      <c r="JB7" s="38"/>
      <c r="JC7" s="38"/>
      <c r="JD7" s="38"/>
      <c r="JE7" s="38"/>
      <c r="JF7" s="38"/>
      <c r="JG7" s="38"/>
      <c r="JH7" s="38"/>
      <c r="JI7" s="38"/>
      <c r="JJ7" s="38"/>
      <c r="JK7" s="38"/>
      <c r="JL7" s="38"/>
      <c r="JM7" s="38"/>
      <c r="JN7" s="38"/>
      <c r="JO7" s="38"/>
      <c r="JP7" s="38"/>
      <c r="JQ7" s="38"/>
      <c r="JR7" s="38"/>
      <c r="JS7" s="38"/>
    </row>
    <row r="8" spans="1:279" x14ac:dyDescent="0.25">
      <c r="A8" s="35">
        <v>1</v>
      </c>
      <c r="B8" s="36">
        <f t="shared" ref="B8:B14" ca="1" si="0">RANDBETWEEN(0,36)</f>
        <v>16</v>
      </c>
      <c r="D8" s="25" t="str">
        <f ca="1">IF($B8="","",IF($B8=D$7,$A8,""))</f>
        <v/>
      </c>
      <c r="E8" s="26" t="str">
        <f t="shared" ref="E8:AN8" ca="1" si="1">IF($B8="","",IF($B8=E$7,$A8,""))</f>
        <v/>
      </c>
      <c r="F8" s="26" t="str">
        <f t="shared" ca="1" si="1"/>
        <v/>
      </c>
      <c r="G8" s="26" t="str">
        <f t="shared" ca="1" si="1"/>
        <v/>
      </c>
      <c r="H8" s="26" t="str">
        <f t="shared" ca="1" si="1"/>
        <v/>
      </c>
      <c r="I8" s="26" t="str">
        <f t="shared" ca="1" si="1"/>
        <v/>
      </c>
      <c r="J8" s="26" t="str">
        <f t="shared" ca="1" si="1"/>
        <v/>
      </c>
      <c r="K8" s="26" t="str">
        <f t="shared" ca="1" si="1"/>
        <v/>
      </c>
      <c r="L8" s="26" t="str">
        <f t="shared" ca="1" si="1"/>
        <v/>
      </c>
      <c r="M8" s="26" t="str">
        <f t="shared" ca="1" si="1"/>
        <v/>
      </c>
      <c r="N8" s="26" t="str">
        <f t="shared" ca="1" si="1"/>
        <v/>
      </c>
      <c r="O8" s="26" t="str">
        <f t="shared" ca="1" si="1"/>
        <v/>
      </c>
      <c r="P8" s="26" t="str">
        <f t="shared" ca="1" si="1"/>
        <v/>
      </c>
      <c r="Q8" s="26" t="str">
        <f t="shared" ca="1" si="1"/>
        <v/>
      </c>
      <c r="R8" s="26" t="str">
        <f t="shared" ca="1" si="1"/>
        <v/>
      </c>
      <c r="S8" s="26" t="str">
        <f t="shared" ca="1" si="1"/>
        <v/>
      </c>
      <c r="T8" s="26">
        <f t="shared" ca="1" si="1"/>
        <v>1</v>
      </c>
      <c r="U8" s="26" t="str">
        <f t="shared" ca="1" si="1"/>
        <v/>
      </c>
      <c r="V8" s="26" t="str">
        <f t="shared" ca="1" si="1"/>
        <v/>
      </c>
      <c r="W8" s="26" t="str">
        <f t="shared" ca="1" si="1"/>
        <v/>
      </c>
      <c r="X8" s="26" t="str">
        <f t="shared" ca="1" si="1"/>
        <v/>
      </c>
      <c r="Y8" s="26" t="str">
        <f t="shared" ca="1" si="1"/>
        <v/>
      </c>
      <c r="Z8" s="26" t="str">
        <f t="shared" ca="1" si="1"/>
        <v/>
      </c>
      <c r="AA8" s="26" t="str">
        <f t="shared" ca="1" si="1"/>
        <v/>
      </c>
      <c r="AB8" s="26" t="str">
        <f t="shared" ca="1" si="1"/>
        <v/>
      </c>
      <c r="AC8" s="26" t="str">
        <f t="shared" ca="1" si="1"/>
        <v/>
      </c>
      <c r="AD8" s="26" t="str">
        <f t="shared" ca="1" si="1"/>
        <v/>
      </c>
      <c r="AE8" s="26" t="str">
        <f t="shared" ca="1" si="1"/>
        <v/>
      </c>
      <c r="AF8" s="26" t="str">
        <f t="shared" ca="1" si="1"/>
        <v/>
      </c>
      <c r="AG8" s="26" t="str">
        <f t="shared" ca="1" si="1"/>
        <v/>
      </c>
      <c r="AH8" s="26" t="str">
        <f t="shared" ca="1" si="1"/>
        <v/>
      </c>
      <c r="AI8" s="26" t="str">
        <f t="shared" ca="1" si="1"/>
        <v/>
      </c>
      <c r="AJ8" s="26" t="str">
        <f t="shared" ca="1" si="1"/>
        <v/>
      </c>
      <c r="AK8" s="26" t="str">
        <f t="shared" ca="1" si="1"/>
        <v/>
      </c>
      <c r="AL8" s="26" t="str">
        <f t="shared" ca="1" si="1"/>
        <v/>
      </c>
      <c r="AM8" s="26" t="str">
        <f t="shared" ca="1" si="1"/>
        <v/>
      </c>
      <c r="AN8" s="17" t="str">
        <f t="shared" ca="1" si="1"/>
        <v/>
      </c>
      <c r="AP8" s="15">
        <f ca="1">IF(B8="",AP7,CO8)</f>
        <v>1</v>
      </c>
      <c r="AQ8" s="15">
        <f ca="1">IH8</f>
        <v>2</v>
      </c>
      <c r="AR8" s="15" t="str">
        <f t="shared" ref="AR8:AR71" ca="1" si="2">IF(B8="","",IF(AU8=1,AU$6,LOOKUP(1,AS8:AT8,AS$6:AT$6)))</f>
        <v>Single</v>
      </c>
      <c r="AS8" s="15">
        <f ca="1">IF($B8="","",IF(AND(B8=0,E8&lt;&gt;""),"",IF(AND(B8=0,E8=""),1,IF(AND(B8=AN$7,AM8=""),1,IF(AND(LOOKUP($B8+1,CP$6:DZ$6,CP8:DZ8)=0,LOOKUP($B8-1,CP$6:DZ$6,CP8:DZ8)=0),1,"")))))</f>
        <v>1</v>
      </c>
      <c r="AT8" s="15" t="str">
        <f ca="1">IF($B8="","",IF(AND(B8=0,E8=""),"",IF(AND(B8=0,E8&lt;&gt;""),1,IF(AND(B8=AN$7,AM8=""),"",IF(OR(LOOKUP($B8+1,D$7:AN$7,D8:AN8)&lt;&gt;"",LOOKUP($B8-1,D$7:AN$7,D8:AN8)&lt;&gt;""),1,"")))))</f>
        <v/>
      </c>
      <c r="AU8" s="15" t="str">
        <f ca="1">IF(B8="","",IF(COUNTIF(B$7:B7,B8)&gt;0,1,""))</f>
        <v/>
      </c>
      <c r="AV8" t="str">
        <f ca="1">IF(B8="","",IF(OR(AS8="",AU8=""),"",1))</f>
        <v/>
      </c>
      <c r="AW8" t="str">
        <f ca="1">IF(B8="","",IF(OR(AT8="",AU8=""),"",1))</f>
        <v/>
      </c>
      <c r="AX8">
        <f ca="1">IF(B8="",AX7,AS8)</f>
        <v>1</v>
      </c>
      <c r="AY8">
        <f ca="1">AX8-AZ8</f>
        <v>1</v>
      </c>
      <c r="AZ8">
        <v>0</v>
      </c>
      <c r="BA8">
        <f ca="1">IF(B8="",BA7,FL8)</f>
        <v>1</v>
      </c>
      <c r="BB8">
        <f ca="1">IF(B8="",BB7,MAX(EA8:FK8))</f>
        <v>1</v>
      </c>
      <c r="BC8">
        <f ca="1">IF(B8="",BC7,MAX(II8:JS8))</f>
        <v>20</v>
      </c>
      <c r="BE8" s="13">
        <f ca="1">IF(AND(D8&lt;&gt;"",E8=""),1,0)</f>
        <v>0</v>
      </c>
      <c r="BF8" s="29">
        <f t="shared" ref="BF8:CO8" ca="1" si="3">IF(AND(E8&lt;&gt;"",F8=""),1+BE8,BE8)</f>
        <v>0</v>
      </c>
      <c r="BG8" s="29">
        <f t="shared" ca="1" si="3"/>
        <v>0</v>
      </c>
      <c r="BH8" s="29">
        <f t="shared" ca="1" si="3"/>
        <v>0</v>
      </c>
      <c r="BI8" s="29">
        <f t="shared" ca="1" si="3"/>
        <v>0</v>
      </c>
      <c r="BJ8" s="29">
        <f t="shared" ca="1" si="3"/>
        <v>0</v>
      </c>
      <c r="BK8" s="29">
        <f t="shared" ca="1" si="3"/>
        <v>0</v>
      </c>
      <c r="BL8" s="29">
        <f t="shared" ca="1" si="3"/>
        <v>0</v>
      </c>
      <c r="BM8" s="29">
        <f t="shared" ca="1" si="3"/>
        <v>0</v>
      </c>
      <c r="BN8" s="29">
        <f t="shared" ca="1" si="3"/>
        <v>0</v>
      </c>
      <c r="BO8" s="29">
        <f t="shared" ca="1" si="3"/>
        <v>0</v>
      </c>
      <c r="BP8" s="29">
        <f t="shared" ca="1" si="3"/>
        <v>0</v>
      </c>
      <c r="BQ8" s="29">
        <f t="shared" ca="1" si="3"/>
        <v>0</v>
      </c>
      <c r="BR8" s="29">
        <f t="shared" ca="1" si="3"/>
        <v>0</v>
      </c>
      <c r="BS8" s="29">
        <f t="shared" ca="1" si="3"/>
        <v>0</v>
      </c>
      <c r="BT8" s="29">
        <f t="shared" ca="1" si="3"/>
        <v>0</v>
      </c>
      <c r="BU8" s="29">
        <f t="shared" ca="1" si="3"/>
        <v>1</v>
      </c>
      <c r="BV8" s="29">
        <f t="shared" ca="1" si="3"/>
        <v>1</v>
      </c>
      <c r="BW8" s="29">
        <f t="shared" ca="1" si="3"/>
        <v>1</v>
      </c>
      <c r="BX8" s="29">
        <f t="shared" ca="1" si="3"/>
        <v>1</v>
      </c>
      <c r="BY8" s="29">
        <f t="shared" ca="1" si="3"/>
        <v>1</v>
      </c>
      <c r="BZ8" s="29">
        <f t="shared" ca="1" si="3"/>
        <v>1</v>
      </c>
      <c r="CA8" s="29">
        <f t="shared" ca="1" si="3"/>
        <v>1</v>
      </c>
      <c r="CB8" s="29">
        <f t="shared" ca="1" si="3"/>
        <v>1</v>
      </c>
      <c r="CC8" s="29">
        <f t="shared" ca="1" si="3"/>
        <v>1</v>
      </c>
      <c r="CD8" s="29">
        <f t="shared" ca="1" si="3"/>
        <v>1</v>
      </c>
      <c r="CE8" s="29">
        <f t="shared" ca="1" si="3"/>
        <v>1</v>
      </c>
      <c r="CF8" s="29">
        <f t="shared" ca="1" si="3"/>
        <v>1</v>
      </c>
      <c r="CG8" s="29">
        <f t="shared" ca="1" si="3"/>
        <v>1</v>
      </c>
      <c r="CH8" s="29">
        <f t="shared" ca="1" si="3"/>
        <v>1</v>
      </c>
      <c r="CI8" s="29">
        <f t="shared" ca="1" si="3"/>
        <v>1</v>
      </c>
      <c r="CJ8" s="29">
        <f t="shared" ca="1" si="3"/>
        <v>1</v>
      </c>
      <c r="CK8" s="29">
        <f t="shared" ca="1" si="3"/>
        <v>1</v>
      </c>
      <c r="CL8" s="29">
        <f t="shared" ca="1" si="3"/>
        <v>1</v>
      </c>
      <c r="CM8" s="29">
        <f t="shared" ca="1" si="3"/>
        <v>1</v>
      </c>
      <c r="CN8" s="29">
        <f t="shared" ca="1" si="3"/>
        <v>1</v>
      </c>
      <c r="CO8" s="30">
        <f t="shared" ca="1" si="3"/>
        <v>1</v>
      </c>
      <c r="CP8" s="29">
        <f ca="1">IF($B8="","",IF($B8=CP$6,1,0))</f>
        <v>0</v>
      </c>
      <c r="CQ8" s="29">
        <f t="shared" ref="CQ8:DZ8" ca="1" si="4">IF($B8="","",IF($B8=CQ$6,1,CQ7))</f>
        <v>0</v>
      </c>
      <c r="CR8" s="29">
        <f t="shared" ca="1" si="4"/>
        <v>0</v>
      </c>
      <c r="CS8" s="29">
        <f t="shared" ca="1" si="4"/>
        <v>0</v>
      </c>
      <c r="CT8" s="29">
        <f t="shared" ca="1" si="4"/>
        <v>0</v>
      </c>
      <c r="CU8" s="29">
        <f t="shared" ca="1" si="4"/>
        <v>0</v>
      </c>
      <c r="CV8" s="29">
        <f t="shared" ca="1" si="4"/>
        <v>0</v>
      </c>
      <c r="CW8" s="29">
        <f t="shared" ca="1" si="4"/>
        <v>0</v>
      </c>
      <c r="CX8" s="29">
        <f t="shared" ca="1" si="4"/>
        <v>0</v>
      </c>
      <c r="CY8" s="29">
        <f t="shared" ca="1" si="4"/>
        <v>0</v>
      </c>
      <c r="CZ8" s="29">
        <f t="shared" ca="1" si="4"/>
        <v>0</v>
      </c>
      <c r="DA8" s="29">
        <f t="shared" ca="1" si="4"/>
        <v>0</v>
      </c>
      <c r="DB8" s="29">
        <f t="shared" ca="1" si="4"/>
        <v>0</v>
      </c>
      <c r="DC8" s="29">
        <f t="shared" ca="1" si="4"/>
        <v>0</v>
      </c>
      <c r="DD8" s="29">
        <f t="shared" ca="1" si="4"/>
        <v>0</v>
      </c>
      <c r="DE8" s="29">
        <f t="shared" ca="1" si="4"/>
        <v>0</v>
      </c>
      <c r="DF8" s="29">
        <f t="shared" ca="1" si="4"/>
        <v>1</v>
      </c>
      <c r="DG8" s="29">
        <f t="shared" ca="1" si="4"/>
        <v>0</v>
      </c>
      <c r="DH8" s="29">
        <f t="shared" ca="1" si="4"/>
        <v>0</v>
      </c>
      <c r="DI8" s="29">
        <f t="shared" ca="1" si="4"/>
        <v>0</v>
      </c>
      <c r="DJ8" s="29">
        <f t="shared" ca="1" si="4"/>
        <v>0</v>
      </c>
      <c r="DK8" s="29">
        <f t="shared" ca="1" si="4"/>
        <v>0</v>
      </c>
      <c r="DL8" s="29">
        <f t="shared" ca="1" si="4"/>
        <v>0</v>
      </c>
      <c r="DM8" s="29">
        <f t="shared" ca="1" si="4"/>
        <v>0</v>
      </c>
      <c r="DN8" s="29">
        <f t="shared" ca="1" si="4"/>
        <v>0</v>
      </c>
      <c r="DO8" s="29">
        <f t="shared" ca="1" si="4"/>
        <v>0</v>
      </c>
      <c r="DP8" s="29">
        <f t="shared" ca="1" si="4"/>
        <v>0</v>
      </c>
      <c r="DQ8" s="29">
        <f t="shared" ca="1" si="4"/>
        <v>0</v>
      </c>
      <c r="DR8" s="29">
        <f t="shared" ca="1" si="4"/>
        <v>0</v>
      </c>
      <c r="DS8" s="29">
        <f t="shared" ca="1" si="4"/>
        <v>0</v>
      </c>
      <c r="DT8" s="29">
        <f t="shared" ca="1" si="4"/>
        <v>0</v>
      </c>
      <c r="DU8" s="29">
        <f t="shared" ca="1" si="4"/>
        <v>0</v>
      </c>
      <c r="DV8" s="29">
        <f t="shared" ca="1" si="4"/>
        <v>0</v>
      </c>
      <c r="DW8" s="29">
        <f t="shared" ca="1" si="4"/>
        <v>0</v>
      </c>
      <c r="DX8" s="29">
        <f t="shared" ca="1" si="4"/>
        <v>0</v>
      </c>
      <c r="DY8" s="29">
        <f t="shared" ca="1" si="4"/>
        <v>0</v>
      </c>
      <c r="DZ8" s="30">
        <f t="shared" ca="1" si="4"/>
        <v>0</v>
      </c>
      <c r="EA8" s="29">
        <f ca="1">IF(CP8=1,1,0)</f>
        <v>0</v>
      </c>
      <c r="EB8" s="29">
        <f ca="1">IF(CQ8=1,1+EA8,IF(CQ8=0,0))</f>
        <v>0</v>
      </c>
      <c r="EC8" s="29">
        <f t="shared" ref="EC8:FJ8" ca="1" si="5">IF(CR8=1,1+EB8,IF(CR8=0,0))</f>
        <v>0</v>
      </c>
      <c r="ED8" s="29">
        <f t="shared" ca="1" si="5"/>
        <v>0</v>
      </c>
      <c r="EE8" s="29">
        <f t="shared" ca="1" si="5"/>
        <v>0</v>
      </c>
      <c r="EF8" s="29">
        <f t="shared" ca="1" si="5"/>
        <v>0</v>
      </c>
      <c r="EG8" s="29">
        <f t="shared" ca="1" si="5"/>
        <v>0</v>
      </c>
      <c r="EH8" s="29">
        <f t="shared" ca="1" si="5"/>
        <v>0</v>
      </c>
      <c r="EI8" s="29">
        <f t="shared" ca="1" si="5"/>
        <v>0</v>
      </c>
      <c r="EJ8" s="29">
        <f t="shared" ca="1" si="5"/>
        <v>0</v>
      </c>
      <c r="EK8" s="29">
        <f t="shared" ca="1" si="5"/>
        <v>0</v>
      </c>
      <c r="EL8" s="29">
        <f t="shared" ca="1" si="5"/>
        <v>0</v>
      </c>
      <c r="EM8" s="29">
        <f t="shared" ca="1" si="5"/>
        <v>0</v>
      </c>
      <c r="EN8" s="29">
        <f t="shared" ca="1" si="5"/>
        <v>0</v>
      </c>
      <c r="EO8" s="29">
        <f t="shared" ca="1" si="5"/>
        <v>0</v>
      </c>
      <c r="EP8" s="29">
        <f t="shared" ca="1" si="5"/>
        <v>0</v>
      </c>
      <c r="EQ8" s="29">
        <f t="shared" ca="1" si="5"/>
        <v>1</v>
      </c>
      <c r="ER8" s="29">
        <f t="shared" ca="1" si="5"/>
        <v>0</v>
      </c>
      <c r="ES8" s="29">
        <f t="shared" ca="1" si="5"/>
        <v>0</v>
      </c>
      <c r="ET8" s="29">
        <f t="shared" ca="1" si="5"/>
        <v>0</v>
      </c>
      <c r="EU8" s="29">
        <f t="shared" ca="1" si="5"/>
        <v>0</v>
      </c>
      <c r="EV8" s="29">
        <f t="shared" ca="1" si="5"/>
        <v>0</v>
      </c>
      <c r="EW8" s="29">
        <f t="shared" ca="1" si="5"/>
        <v>0</v>
      </c>
      <c r="EX8" s="29">
        <f t="shared" ca="1" si="5"/>
        <v>0</v>
      </c>
      <c r="EY8" s="29">
        <f t="shared" ca="1" si="5"/>
        <v>0</v>
      </c>
      <c r="EZ8" s="29">
        <f t="shared" ca="1" si="5"/>
        <v>0</v>
      </c>
      <c r="FA8" s="29">
        <f t="shared" ca="1" si="5"/>
        <v>0</v>
      </c>
      <c r="FB8" s="29">
        <f t="shared" ca="1" si="5"/>
        <v>0</v>
      </c>
      <c r="FC8" s="29">
        <f t="shared" ca="1" si="5"/>
        <v>0</v>
      </c>
      <c r="FD8" s="29">
        <f t="shared" ca="1" si="5"/>
        <v>0</v>
      </c>
      <c r="FE8" s="29">
        <f t="shared" ca="1" si="5"/>
        <v>0</v>
      </c>
      <c r="FF8" s="29">
        <f t="shared" ca="1" si="5"/>
        <v>0</v>
      </c>
      <c r="FG8" s="29">
        <f t="shared" ca="1" si="5"/>
        <v>0</v>
      </c>
      <c r="FH8" s="29">
        <f t="shared" ca="1" si="5"/>
        <v>0</v>
      </c>
      <c r="FI8" s="29">
        <f t="shared" ca="1" si="5"/>
        <v>0</v>
      </c>
      <c r="FJ8" s="29">
        <f t="shared" ca="1" si="5"/>
        <v>0</v>
      </c>
      <c r="FK8" s="30">
        <f ca="1">IF(DZ8=1,1+FJ8,0)</f>
        <v>0</v>
      </c>
      <c r="FL8" s="29">
        <f ca="1">SUM(FM8:GW8)</f>
        <v>1</v>
      </c>
      <c r="FM8" s="29">
        <f ca="1">IF(AND(CP8=1,CQ8=0),1,0)</f>
        <v>0</v>
      </c>
      <c r="FN8" s="29">
        <f t="shared" ref="FN8:GV8" ca="1" si="6">IF(AND(CP8=0,CQ8=1,CR8=0),1,0)</f>
        <v>0</v>
      </c>
      <c r="FO8" s="29">
        <f t="shared" ca="1" si="6"/>
        <v>0</v>
      </c>
      <c r="FP8" s="29">
        <f t="shared" ca="1" si="6"/>
        <v>0</v>
      </c>
      <c r="FQ8" s="29">
        <f t="shared" ca="1" si="6"/>
        <v>0</v>
      </c>
      <c r="FR8" s="29">
        <f t="shared" ca="1" si="6"/>
        <v>0</v>
      </c>
      <c r="FS8" s="29">
        <f t="shared" ca="1" si="6"/>
        <v>0</v>
      </c>
      <c r="FT8" s="29">
        <f t="shared" ca="1" si="6"/>
        <v>0</v>
      </c>
      <c r="FU8" s="29">
        <f t="shared" ca="1" si="6"/>
        <v>0</v>
      </c>
      <c r="FV8" s="29">
        <f t="shared" ca="1" si="6"/>
        <v>0</v>
      </c>
      <c r="FW8" s="29">
        <f t="shared" ca="1" si="6"/>
        <v>0</v>
      </c>
      <c r="FX8" s="29">
        <f t="shared" ca="1" si="6"/>
        <v>0</v>
      </c>
      <c r="FY8" s="29">
        <f t="shared" ca="1" si="6"/>
        <v>0</v>
      </c>
      <c r="FZ8" s="29">
        <f t="shared" ca="1" si="6"/>
        <v>0</v>
      </c>
      <c r="GA8" s="29">
        <f t="shared" ca="1" si="6"/>
        <v>0</v>
      </c>
      <c r="GB8" s="29">
        <f t="shared" ca="1" si="6"/>
        <v>0</v>
      </c>
      <c r="GC8" s="29">
        <f t="shared" ca="1" si="6"/>
        <v>1</v>
      </c>
      <c r="GD8" s="29">
        <f t="shared" ca="1" si="6"/>
        <v>0</v>
      </c>
      <c r="GE8" s="29">
        <f t="shared" ca="1" si="6"/>
        <v>0</v>
      </c>
      <c r="GF8" s="29">
        <f t="shared" ca="1" si="6"/>
        <v>0</v>
      </c>
      <c r="GG8" s="29">
        <f t="shared" ca="1" si="6"/>
        <v>0</v>
      </c>
      <c r="GH8" s="29">
        <f t="shared" ca="1" si="6"/>
        <v>0</v>
      </c>
      <c r="GI8" s="29">
        <f t="shared" ca="1" si="6"/>
        <v>0</v>
      </c>
      <c r="GJ8" s="29">
        <f t="shared" ca="1" si="6"/>
        <v>0</v>
      </c>
      <c r="GK8" s="29">
        <f t="shared" ca="1" si="6"/>
        <v>0</v>
      </c>
      <c r="GL8" s="29">
        <f t="shared" ca="1" si="6"/>
        <v>0</v>
      </c>
      <c r="GM8" s="29">
        <f t="shared" ca="1" si="6"/>
        <v>0</v>
      </c>
      <c r="GN8" s="29">
        <f t="shared" ca="1" si="6"/>
        <v>0</v>
      </c>
      <c r="GO8" s="29">
        <f t="shared" ca="1" si="6"/>
        <v>0</v>
      </c>
      <c r="GP8" s="29">
        <f t="shared" ca="1" si="6"/>
        <v>0</v>
      </c>
      <c r="GQ8" s="29">
        <f t="shared" ca="1" si="6"/>
        <v>0</v>
      </c>
      <c r="GR8" s="29">
        <f t="shared" ca="1" si="6"/>
        <v>0</v>
      </c>
      <c r="GS8" s="29">
        <f t="shared" ca="1" si="6"/>
        <v>0</v>
      </c>
      <c r="GT8" s="29">
        <f t="shared" ca="1" si="6"/>
        <v>0</v>
      </c>
      <c r="GU8" s="29">
        <f t="shared" ca="1" si="6"/>
        <v>0</v>
      </c>
      <c r="GV8" s="29">
        <f t="shared" ca="1" si="6"/>
        <v>0</v>
      </c>
      <c r="GW8" s="30">
        <f ca="1">IF(AND(DZ8=1,DY8=0),1,0)</f>
        <v>0</v>
      </c>
      <c r="GX8" s="29">
        <f ca="1">IF(CP8=0,1,0)</f>
        <v>1</v>
      </c>
      <c r="GY8" s="29">
        <f t="shared" ref="GY8:IH8" ca="1" si="7">IF(AND(CQ8=0,CP8=0),GX8,IF(AND(CP8=1,CQ8=0),1+GX8,GX8))</f>
        <v>1</v>
      </c>
      <c r="GZ8" s="29">
        <f t="shared" ca="1" si="7"/>
        <v>1</v>
      </c>
      <c r="HA8" s="29">
        <f t="shared" ca="1" si="7"/>
        <v>1</v>
      </c>
      <c r="HB8" s="29">
        <f t="shared" ca="1" si="7"/>
        <v>1</v>
      </c>
      <c r="HC8" s="29">
        <f t="shared" ca="1" si="7"/>
        <v>1</v>
      </c>
      <c r="HD8" s="29">
        <f t="shared" ca="1" si="7"/>
        <v>1</v>
      </c>
      <c r="HE8" s="29">
        <f t="shared" ca="1" si="7"/>
        <v>1</v>
      </c>
      <c r="HF8" s="29">
        <f t="shared" ca="1" si="7"/>
        <v>1</v>
      </c>
      <c r="HG8" s="29">
        <f t="shared" ca="1" si="7"/>
        <v>1</v>
      </c>
      <c r="HH8" s="29">
        <f t="shared" ca="1" si="7"/>
        <v>1</v>
      </c>
      <c r="HI8" s="29">
        <f t="shared" ca="1" si="7"/>
        <v>1</v>
      </c>
      <c r="HJ8" s="29">
        <f t="shared" ca="1" si="7"/>
        <v>1</v>
      </c>
      <c r="HK8" s="29">
        <f t="shared" ca="1" si="7"/>
        <v>1</v>
      </c>
      <c r="HL8" s="29">
        <f t="shared" ca="1" si="7"/>
        <v>1</v>
      </c>
      <c r="HM8" s="29">
        <f t="shared" ca="1" si="7"/>
        <v>1</v>
      </c>
      <c r="HN8" s="29">
        <f t="shared" ca="1" si="7"/>
        <v>1</v>
      </c>
      <c r="HO8" s="29">
        <f t="shared" ca="1" si="7"/>
        <v>2</v>
      </c>
      <c r="HP8" s="29">
        <f t="shared" ca="1" si="7"/>
        <v>2</v>
      </c>
      <c r="HQ8" s="29">
        <f t="shared" ca="1" si="7"/>
        <v>2</v>
      </c>
      <c r="HR8" s="29">
        <f t="shared" ca="1" si="7"/>
        <v>2</v>
      </c>
      <c r="HS8" s="29">
        <f t="shared" ca="1" si="7"/>
        <v>2</v>
      </c>
      <c r="HT8" s="29">
        <f t="shared" ca="1" si="7"/>
        <v>2</v>
      </c>
      <c r="HU8" s="29">
        <f t="shared" ca="1" si="7"/>
        <v>2</v>
      </c>
      <c r="HV8" s="29">
        <f t="shared" ca="1" si="7"/>
        <v>2</v>
      </c>
      <c r="HW8" s="29">
        <f t="shared" ca="1" si="7"/>
        <v>2</v>
      </c>
      <c r="HX8" s="29">
        <f t="shared" ca="1" si="7"/>
        <v>2</v>
      </c>
      <c r="HY8" s="29">
        <f t="shared" ca="1" si="7"/>
        <v>2</v>
      </c>
      <c r="HZ8" s="29">
        <f t="shared" ca="1" si="7"/>
        <v>2</v>
      </c>
      <c r="IA8" s="29">
        <f t="shared" ca="1" si="7"/>
        <v>2</v>
      </c>
      <c r="IB8" s="29">
        <f t="shared" ca="1" si="7"/>
        <v>2</v>
      </c>
      <c r="IC8" s="29">
        <f t="shared" ca="1" si="7"/>
        <v>2</v>
      </c>
      <c r="ID8" s="29">
        <f t="shared" ca="1" si="7"/>
        <v>2</v>
      </c>
      <c r="IE8" s="29">
        <f t="shared" ca="1" si="7"/>
        <v>2</v>
      </c>
      <c r="IF8" s="29">
        <f t="shared" ca="1" si="7"/>
        <v>2</v>
      </c>
      <c r="IG8" s="29">
        <f t="shared" ca="1" si="7"/>
        <v>2</v>
      </c>
      <c r="IH8" s="30">
        <f t="shared" ca="1" si="7"/>
        <v>2</v>
      </c>
      <c r="II8" s="13">
        <f ca="1">IF(CP8=0,1,0)</f>
        <v>1</v>
      </c>
      <c r="IJ8" s="29">
        <f ca="1">IF(CQ8=0,1+II8,0)</f>
        <v>2</v>
      </c>
      <c r="IK8" s="29">
        <f t="shared" ref="IK8:JS8" ca="1" si="8">IF(CR8=0,1+IJ8,0)</f>
        <v>3</v>
      </c>
      <c r="IL8" s="29">
        <f t="shared" ca="1" si="8"/>
        <v>4</v>
      </c>
      <c r="IM8" s="29">
        <f t="shared" ca="1" si="8"/>
        <v>5</v>
      </c>
      <c r="IN8" s="29">
        <f t="shared" ca="1" si="8"/>
        <v>6</v>
      </c>
      <c r="IO8" s="29">
        <f t="shared" ca="1" si="8"/>
        <v>7</v>
      </c>
      <c r="IP8" s="29">
        <f t="shared" ca="1" si="8"/>
        <v>8</v>
      </c>
      <c r="IQ8" s="29">
        <f t="shared" ca="1" si="8"/>
        <v>9</v>
      </c>
      <c r="IR8" s="29">
        <f t="shared" ca="1" si="8"/>
        <v>10</v>
      </c>
      <c r="IS8" s="29">
        <f t="shared" ca="1" si="8"/>
        <v>11</v>
      </c>
      <c r="IT8" s="29">
        <f t="shared" ca="1" si="8"/>
        <v>12</v>
      </c>
      <c r="IU8" s="29">
        <f t="shared" ca="1" si="8"/>
        <v>13</v>
      </c>
      <c r="IV8" s="29">
        <f t="shared" ca="1" si="8"/>
        <v>14</v>
      </c>
      <c r="IW8" s="29">
        <f t="shared" ca="1" si="8"/>
        <v>15</v>
      </c>
      <c r="IX8" s="29">
        <f t="shared" ca="1" si="8"/>
        <v>16</v>
      </c>
      <c r="IY8" s="29">
        <f t="shared" ca="1" si="8"/>
        <v>0</v>
      </c>
      <c r="IZ8" s="29">
        <f t="shared" ca="1" si="8"/>
        <v>1</v>
      </c>
      <c r="JA8" s="29">
        <f t="shared" ca="1" si="8"/>
        <v>2</v>
      </c>
      <c r="JB8" s="29">
        <f t="shared" ca="1" si="8"/>
        <v>3</v>
      </c>
      <c r="JC8" s="29">
        <f t="shared" ca="1" si="8"/>
        <v>4</v>
      </c>
      <c r="JD8" s="29">
        <f t="shared" ca="1" si="8"/>
        <v>5</v>
      </c>
      <c r="JE8" s="29">
        <f t="shared" ca="1" si="8"/>
        <v>6</v>
      </c>
      <c r="JF8" s="29">
        <f t="shared" ca="1" si="8"/>
        <v>7</v>
      </c>
      <c r="JG8" s="29">
        <f t="shared" ca="1" si="8"/>
        <v>8</v>
      </c>
      <c r="JH8" s="29">
        <f t="shared" ca="1" si="8"/>
        <v>9</v>
      </c>
      <c r="JI8" s="29">
        <f t="shared" ca="1" si="8"/>
        <v>10</v>
      </c>
      <c r="JJ8" s="29">
        <f t="shared" ca="1" si="8"/>
        <v>11</v>
      </c>
      <c r="JK8" s="29">
        <f t="shared" ca="1" si="8"/>
        <v>12</v>
      </c>
      <c r="JL8" s="29">
        <f t="shared" ca="1" si="8"/>
        <v>13</v>
      </c>
      <c r="JM8" s="29">
        <f t="shared" ca="1" si="8"/>
        <v>14</v>
      </c>
      <c r="JN8" s="29">
        <f t="shared" ca="1" si="8"/>
        <v>15</v>
      </c>
      <c r="JO8" s="29">
        <f t="shared" ca="1" si="8"/>
        <v>16</v>
      </c>
      <c r="JP8" s="29">
        <f t="shared" ca="1" si="8"/>
        <v>17</v>
      </c>
      <c r="JQ8" s="29">
        <f t="shared" ca="1" si="8"/>
        <v>18</v>
      </c>
      <c r="JR8" s="29">
        <f t="shared" ca="1" si="8"/>
        <v>19</v>
      </c>
      <c r="JS8" s="30">
        <f t="shared" ca="1" si="8"/>
        <v>20</v>
      </c>
    </row>
    <row r="9" spans="1:279" x14ac:dyDescent="0.25">
      <c r="A9" s="8">
        <v>2</v>
      </c>
      <c r="B9" s="9">
        <f t="shared" ca="1" si="0"/>
        <v>25</v>
      </c>
      <c r="C9" s="21">
        <f ca="1">COUNTIF(B$8:B8,B9)</f>
        <v>0</v>
      </c>
      <c r="D9" s="10" t="str">
        <f ca="1">IF($B8="","",IF(AND($B9="",COUNTIF(D$8:D8,"R")=0),"",IF($B9="",COUNTIF(D$8:D8,"R")&amp;"R",IF(AND($B9=D$7,$C9&gt;0),"R",IF(D8="R",$A8,IF($B9=D$7,$A9,D8))))))</f>
        <v/>
      </c>
      <c r="E9" s="11" t="str">
        <f ca="1">IF($B8="","",IF(AND($B9="",COUNTIF(E$8:E8,"R")=0),"",IF($B9="",COUNTIF(E$8:E8,"R")&amp;"R",IF(AND($B9=E$7,$C9&gt;0),"R",IF(E8="R",$A8,IF($B9=E$7,$A9,E8))))))</f>
        <v/>
      </c>
      <c r="F9" s="11" t="str">
        <f ca="1">IF($B8="","",IF(AND($B9="",COUNTIF(F$8:F8,"R")=0),"",IF($B9="",COUNTIF(F$8:F8,"R")&amp;"R",IF(AND($B9=F$7,$C9&gt;0),"R",IF(F8="R",$A8,IF($B9=F$7,$A9,F8))))))</f>
        <v/>
      </c>
      <c r="G9" s="11" t="str">
        <f ca="1">IF($B8="","",IF(AND($B9="",COUNTIF(G$8:G8,"R")=0),"",IF($B9="",COUNTIF(G$8:G8,"R")&amp;"R",IF(AND($B9=G$7,$C9&gt;0),"R",IF(G8="R",$A8,IF($B9=G$7,$A9,G8))))))</f>
        <v/>
      </c>
      <c r="H9" s="11" t="str">
        <f ca="1">IF($B8="","",IF(AND($B9="",COUNTIF(H$8:H8,"R")=0),"",IF($B9="",COUNTIF(H$8:H8,"R")&amp;"R",IF(AND($B9=H$7,$C9&gt;0),"R",IF(H8="R",$A8,IF($B9=H$7,$A9,H8))))))</f>
        <v/>
      </c>
      <c r="I9" s="11" t="str">
        <f ca="1">IF($B8="","",IF(AND($B9="",COUNTIF(I$8:I8,"R")=0),"",IF($B9="",COUNTIF(I$8:I8,"R")&amp;"R",IF(AND($B9=I$7,$C9&gt;0),"R",IF(I8="R",$A8,IF($B9=I$7,$A9,I8))))))</f>
        <v/>
      </c>
      <c r="J9" s="11" t="str">
        <f ca="1">IF($B8="","",IF(AND($B9="",COUNTIF(J$8:J8,"R")=0),"",IF($B9="",COUNTIF(J$8:J8,"R")&amp;"R",IF(AND($B9=J$7,$C9&gt;0),"R",IF(J8="R",$A8,IF($B9=J$7,$A9,J8))))))</f>
        <v/>
      </c>
      <c r="K9" s="11" t="str">
        <f ca="1">IF($B8="","",IF(AND($B9="",COUNTIF(K$8:K8,"R")=0),"",IF($B9="",COUNTIF(K$8:K8,"R")&amp;"R",IF(AND($B9=K$7,$C9&gt;0),"R",IF(K8="R",$A8,IF($B9=K$7,$A9,K8))))))</f>
        <v/>
      </c>
      <c r="L9" s="11" t="str">
        <f ca="1">IF($B8="","",IF(AND($B9="",COUNTIF(L$8:L8,"R")=0),"",IF($B9="",COUNTIF(L$8:L8,"R")&amp;"R",IF(AND($B9=L$7,$C9&gt;0),"R",IF(L8="R",$A8,IF($B9=L$7,$A9,L8))))))</f>
        <v/>
      </c>
      <c r="M9" s="11" t="str">
        <f ca="1">IF($B8="","",IF(AND($B9="",COUNTIF(M$8:M8,"R")=0),"",IF($B9="",COUNTIF(M$8:M8,"R")&amp;"R",IF(AND($B9=M$7,$C9&gt;0),"R",IF(M8="R",$A8,IF($B9=M$7,$A9,M8))))))</f>
        <v/>
      </c>
      <c r="N9" s="11" t="str">
        <f ca="1">IF($B8="","",IF(AND($B9="",COUNTIF(N$8:N8,"R")=0),"",IF($B9="",COUNTIF(N$8:N8,"R")&amp;"R",IF(AND($B9=N$7,$C9&gt;0),"R",IF(N8="R",$A8,IF($B9=N$7,$A9,N8))))))</f>
        <v/>
      </c>
      <c r="O9" s="11" t="str">
        <f ca="1">IF($B8="","",IF(AND($B9="",COUNTIF(O$8:O8,"R")=0),"",IF($B9="",COUNTIF(O$8:O8,"R")&amp;"R",IF(AND($B9=O$7,$C9&gt;0),"R",IF(O8="R",$A8,IF($B9=O$7,$A9,O8))))))</f>
        <v/>
      </c>
      <c r="P9" s="11" t="str">
        <f ca="1">IF($B8="","",IF(AND($B9="",COUNTIF(P$8:P8,"R")=0),"",IF($B9="",COUNTIF(P$8:P8,"R")&amp;"R",IF(AND($B9=P$7,$C9&gt;0),"R",IF(P8="R",$A8,IF($B9=P$7,$A9,P8))))))</f>
        <v/>
      </c>
      <c r="Q9" s="11" t="str">
        <f ca="1">IF($B8="","",IF(AND($B9="",COUNTIF(Q$8:Q8,"R")=0),"",IF($B9="",COUNTIF(Q$8:Q8,"R")&amp;"R",IF(AND($B9=Q$7,$C9&gt;0),"R",IF(Q8="R",$A8,IF($B9=Q$7,$A9,Q8))))))</f>
        <v/>
      </c>
      <c r="R9" s="11" t="str">
        <f ca="1">IF($B8="","",IF(AND($B9="",COUNTIF(R$8:R8,"R")=0),"",IF($B9="",COUNTIF(R$8:R8,"R")&amp;"R",IF(AND($B9=R$7,$C9&gt;0),"R",IF(R8="R",$A8,IF($B9=R$7,$A9,R8))))))</f>
        <v/>
      </c>
      <c r="S9" s="11" t="str">
        <f ca="1">IF($B8="","",IF(AND($B9="",COUNTIF(S$8:S8,"R")=0),"",IF($B9="",COUNTIF(S$8:S8,"R")&amp;"R",IF(AND($B9=S$7,$C9&gt;0),"R",IF(S8="R",$A8,IF($B9=S$7,$A9,S8))))))</f>
        <v/>
      </c>
      <c r="T9" s="11">
        <f ca="1">IF($B8="","",IF(AND($B9="",COUNTIF(T$8:T8,"R")=0),"",IF($B9="",COUNTIF(T$8:T8,"R")&amp;"R",IF(AND($B9=T$7,$C9&gt;0),"R",IF(T8="R",$A8,IF($B9=T$7,$A9,T8))))))</f>
        <v>1</v>
      </c>
      <c r="U9" s="11" t="str">
        <f ca="1">IF($B8="","",IF(AND($B9="",COUNTIF(U$8:U8,"R")=0),"",IF($B9="",COUNTIF(U$8:U8,"R")&amp;"R",IF(AND($B9=U$7,$C9&gt;0),"R",IF(U8="R",$A8,IF($B9=U$7,$A9,U8))))))</f>
        <v/>
      </c>
      <c r="V9" s="11" t="str">
        <f ca="1">IF($B8="","",IF(AND($B9="",COUNTIF(V$8:V8,"R")=0),"",IF($B9="",COUNTIF(V$8:V8,"R")&amp;"R",IF(AND($B9=V$7,$C9&gt;0),"R",IF(V8="R",$A8,IF($B9=V$7,$A9,V8))))))</f>
        <v/>
      </c>
      <c r="W9" s="11" t="str">
        <f ca="1">IF($B8="","",IF(AND($B9="",COUNTIF(W$8:W8,"R")=0),"",IF($B9="",COUNTIF(W$8:W8,"R")&amp;"R",IF(AND($B9=W$7,$C9&gt;0),"R",IF(W8="R",$A8,IF($B9=W$7,$A9,W8))))))</f>
        <v/>
      </c>
      <c r="X9" s="11" t="str">
        <f ca="1">IF($B8="","",IF(AND($B9="",COUNTIF(X$8:X8,"R")=0),"",IF($B9="",COUNTIF(X$8:X8,"R")&amp;"R",IF(AND($B9=X$7,$C9&gt;0),"R",IF(X8="R",$A8,IF($B9=X$7,$A9,X8))))))</f>
        <v/>
      </c>
      <c r="Y9" s="11" t="str">
        <f ca="1">IF($B8="","",IF(AND($B9="",COUNTIF(Y$8:Y8,"R")=0),"",IF($B9="",COUNTIF(Y$8:Y8,"R")&amp;"R",IF(AND($B9=Y$7,$C9&gt;0),"R",IF(Y8="R",$A8,IF($B9=Y$7,$A9,Y8))))))</f>
        <v/>
      </c>
      <c r="Z9" s="11" t="str">
        <f ca="1">IF($B8="","",IF(AND($B9="",COUNTIF(Z$8:Z8,"R")=0),"",IF($B9="",COUNTIF(Z$8:Z8,"R")&amp;"R",IF(AND($B9=Z$7,$C9&gt;0),"R",IF(Z8="R",$A8,IF($B9=Z$7,$A9,Z8))))))</f>
        <v/>
      </c>
      <c r="AA9" s="11" t="str">
        <f ca="1">IF($B8="","",IF(AND($B9="",COUNTIF(AA$8:AA8,"R")=0),"",IF($B9="",COUNTIF(AA$8:AA8,"R")&amp;"R",IF(AND($B9=AA$7,$C9&gt;0),"R",IF(AA8="R",$A8,IF($B9=AA$7,$A9,AA8))))))</f>
        <v/>
      </c>
      <c r="AB9" s="11" t="str">
        <f ca="1">IF($B8="","",IF(AND($B9="",COUNTIF(AB$8:AB8,"R")=0),"",IF($B9="",COUNTIF(AB$8:AB8,"R")&amp;"R",IF(AND($B9=AB$7,$C9&gt;0),"R",IF(AB8="R",$A8,IF($B9=AB$7,$A9,AB8))))))</f>
        <v/>
      </c>
      <c r="AC9" s="11">
        <f ca="1">IF($B8="","",IF(AND($B9="",COUNTIF(AC$8:AC8,"R")=0),"",IF($B9="",COUNTIF(AC$8:AC8,"R")&amp;"R",IF(AND($B9=AC$7,$C9&gt;0),"R",IF(AC8="R",$A8,IF($B9=AC$7,$A9,AC8))))))</f>
        <v>2</v>
      </c>
      <c r="AD9" s="11" t="str">
        <f ca="1">IF($B8="","",IF(AND($B9="",COUNTIF(AD$8:AD8,"R")=0),"",IF($B9="",COUNTIF(AD$8:AD8,"R")&amp;"R",IF(AND($B9=AD$7,$C9&gt;0),"R",IF(AD8="R",$A8,IF($B9=AD$7,$A9,AD8))))))</f>
        <v/>
      </c>
      <c r="AE9" s="11" t="str">
        <f ca="1">IF($B8="","",IF(AND($B9="",COUNTIF(AE$8:AE8,"R")=0),"",IF($B9="",COUNTIF(AE$8:AE8,"R")&amp;"R",IF(AND($B9=AE$7,$C9&gt;0),"R",IF(AE8="R",$A8,IF($B9=AE$7,$A9,AE8))))))</f>
        <v/>
      </c>
      <c r="AF9" s="11" t="str">
        <f ca="1">IF($B8="","",IF(AND($B9="",COUNTIF(AF$8:AF8,"R")=0),"",IF($B9="",COUNTIF(AF$8:AF8,"R")&amp;"R",IF(AND($B9=AF$7,$C9&gt;0),"R",IF(AF8="R",$A8,IF($B9=AF$7,$A9,AF8))))))</f>
        <v/>
      </c>
      <c r="AG9" s="11" t="str">
        <f ca="1">IF($B8="","",IF(AND($B9="",COUNTIF(AG$8:AG8,"R")=0),"",IF($B9="",COUNTIF(AG$8:AG8,"R")&amp;"R",IF(AND($B9=AG$7,$C9&gt;0),"R",IF(AG8="R",$A8,IF($B9=AG$7,$A9,AG8))))))</f>
        <v/>
      </c>
      <c r="AH9" s="11" t="str">
        <f ca="1">IF($B8="","",IF(AND($B9="",COUNTIF(AH$8:AH8,"R")=0),"",IF($B9="",COUNTIF(AH$8:AH8,"R")&amp;"R",IF(AND($B9=AH$7,$C9&gt;0),"R",IF(AH8="R",$A8,IF($B9=AH$7,$A9,AH8))))))</f>
        <v/>
      </c>
      <c r="AI9" s="11" t="str">
        <f ca="1">IF($B8="","",IF(AND($B9="",COUNTIF(AI$8:AI8,"R")=0),"",IF($B9="",COUNTIF(AI$8:AI8,"R")&amp;"R",IF(AND($B9=AI$7,$C9&gt;0),"R",IF(AI8="R",$A8,IF($B9=AI$7,$A9,AI8))))))</f>
        <v/>
      </c>
      <c r="AJ9" s="11" t="str">
        <f ca="1">IF($B8="","",IF(AND($B9="",COUNTIF(AJ$8:AJ8,"R")=0),"",IF($B9="",COUNTIF(AJ$8:AJ8,"R")&amp;"R",IF(AND($B9=AJ$7,$C9&gt;0),"R",IF(AJ8="R",$A8,IF($B9=AJ$7,$A9,AJ8))))))</f>
        <v/>
      </c>
      <c r="AK9" s="11" t="str">
        <f ca="1">IF($B8="","",IF(AND($B9="",COUNTIF(AK$8:AK8,"R")=0),"",IF($B9="",COUNTIF(AK$8:AK8,"R")&amp;"R",IF(AND($B9=AK$7,$C9&gt;0),"R",IF(AK8="R",$A8,IF($B9=AK$7,$A9,AK8))))))</f>
        <v/>
      </c>
      <c r="AL9" s="11" t="str">
        <f ca="1">IF($B8="","",IF(AND($B9="",COUNTIF(AL$8:AL8,"R")=0),"",IF($B9="",COUNTIF(AL$8:AL8,"R")&amp;"R",IF(AND($B9=AL$7,$C9&gt;0),"R",IF(AL8="R",$A8,IF($B9=AL$7,$A9,AL8))))))</f>
        <v/>
      </c>
      <c r="AM9" s="11" t="str">
        <f ca="1">IF($B8="","",IF(AND($B9="",COUNTIF(AM$8:AM8,"R")=0),"",IF($B9="",COUNTIF(AM$8:AM8,"R")&amp;"R",IF(AND($B9=AM$7,$C9&gt;0),"R",IF(AM8="R",$A8,IF($B9=AM$7,$A9,AM8))))))</f>
        <v/>
      </c>
      <c r="AN9" s="12" t="str">
        <f ca="1">IF($B8="","",IF(AND($B9="",COUNTIF(AN$8:AN8,"R")=0),"",IF($B9="",COUNTIF(AN$8:AN8,"R")&amp;"R",IF(AND($B9=AN$7,$C9&gt;0),"R",IF(AN8="R",$A8,IF($B9=AN$7,$A9,AN8))))))</f>
        <v/>
      </c>
      <c r="AP9" s="15">
        <f t="shared" ref="AP9:AP72" ca="1" si="9">IF(B9="",AP8,CO9)</f>
        <v>2</v>
      </c>
      <c r="AQ9" s="15">
        <f t="shared" ref="AQ9:AQ72" ca="1" si="10">IH9</f>
        <v>3</v>
      </c>
      <c r="AR9" s="15" t="str">
        <f t="shared" ca="1" si="2"/>
        <v>Single</v>
      </c>
      <c r="AS9" s="15">
        <f t="shared" ref="AS9:AS72" ca="1" si="11">IF($B9="","",IF(AND(B9=0,E9&lt;&gt;""),"",IF(AND(B9=0,E9=""),1,IF(AND(B9=AN$7,AM9=""),1,IF(AND(LOOKUP($B9+1,CP$6:DZ$6,CP9:DZ9)=0,LOOKUP($B9-1,CP$6:DZ$6,CP9:DZ9)=0),1,"")))))</f>
        <v>1</v>
      </c>
      <c r="AT9" s="15" t="str">
        <f t="shared" ref="AT9:AT72" ca="1" si="12">IF($B9="","",IF(AND(B9=0,E9=""),"",IF(AND(B9=0,E9&lt;&gt;""),1,IF(AND(B9=AN$7,AM9=""),"",IF(OR(LOOKUP($B9+1,D$7:AN$7,D9:AN9)&lt;&gt;"",LOOKUP($B9-1,D$7:AN$7,D9:AN9)&lt;&gt;""),1,"")))))</f>
        <v/>
      </c>
      <c r="AU9" s="15" t="str">
        <f ca="1">IF(B9="","",IF(COUNTIF(B$7:B8,B9)&gt;0,1,""))</f>
        <v/>
      </c>
      <c r="AV9" t="str">
        <f t="shared" ref="AV9:AV72" ca="1" si="13">IF(B9="","",IF(OR(AS9="",AU9=""),"",1))</f>
        <v/>
      </c>
      <c r="AW9" t="str">
        <f t="shared" ref="AW9:AW72" ca="1" si="14">IF(B9="","",IF(OR(AT9="",AU9=""),"",1))</f>
        <v/>
      </c>
      <c r="AX9">
        <f ca="1">IF(B9="",AX8,IF(AS9=1,AS9+AX8,IF(AT9=1,AX8)))</f>
        <v>2</v>
      </c>
      <c r="AY9">
        <f ca="1">IF(B9="",AY8,AX9-AZ9)</f>
        <v>2</v>
      </c>
      <c r="AZ9">
        <f ca="1">IF(B9="",AZ8,IF(AT9=1,AZ8+1,IF(AS9=1,AZ8)))</f>
        <v>0</v>
      </c>
      <c r="BA9">
        <f t="shared" ref="BA9:BA72" ca="1" si="15">IF(B9="",BA8,FL9)</f>
        <v>2</v>
      </c>
      <c r="BB9">
        <f t="shared" ref="BB9:BB72" ca="1" si="16">IF(B9="",BB8,MAX(EA9:FK9))</f>
        <v>1</v>
      </c>
      <c r="BC9">
        <f t="shared" ref="BC9:BC72" ca="1" si="17">IF(B9="",BC8,MAX(II9:JS9))</f>
        <v>16</v>
      </c>
      <c r="BD9">
        <f ca="1">IF(BC9&lt;BC8,1,0)</f>
        <v>1</v>
      </c>
      <c r="BE9" s="13">
        <f t="shared" ref="BE9:BE72" ca="1" si="18">IF(AND(D9&lt;&gt;"",E9=""),1,0)</f>
        <v>0</v>
      </c>
      <c r="BF9" s="29">
        <f t="shared" ref="BF9:BF72" ca="1" si="19">IF(AND(E9&lt;&gt;"",F9=""),1+BE9,BE9)</f>
        <v>0</v>
      </c>
      <c r="BG9" s="29">
        <f t="shared" ref="BG9:BG72" ca="1" si="20">IF(AND(F9&lt;&gt;"",G9=""),1+BF9,BF9)</f>
        <v>0</v>
      </c>
      <c r="BH9" s="29">
        <f t="shared" ref="BH9:BH72" ca="1" si="21">IF(AND(G9&lt;&gt;"",H9=""),1+BG9,BG9)</f>
        <v>0</v>
      </c>
      <c r="BI9" s="29">
        <f t="shared" ref="BI9:BI72" ca="1" si="22">IF(AND(H9&lt;&gt;"",I9=""),1+BH9,BH9)</f>
        <v>0</v>
      </c>
      <c r="BJ9" s="29">
        <f t="shared" ref="BJ9:BJ72" ca="1" si="23">IF(AND(I9&lt;&gt;"",J9=""),1+BI9,BI9)</f>
        <v>0</v>
      </c>
      <c r="BK9" s="29">
        <f t="shared" ref="BK9:BK72" ca="1" si="24">IF(AND(J9&lt;&gt;"",K9=""),1+BJ9,BJ9)</f>
        <v>0</v>
      </c>
      <c r="BL9" s="29">
        <f t="shared" ref="BL9:BL72" ca="1" si="25">IF(AND(K9&lt;&gt;"",L9=""),1+BK9,BK9)</f>
        <v>0</v>
      </c>
      <c r="BM9" s="29">
        <f t="shared" ref="BM9:BM72" ca="1" si="26">IF(AND(L9&lt;&gt;"",M9=""),1+BL9,BL9)</f>
        <v>0</v>
      </c>
      <c r="BN9" s="29">
        <f t="shared" ref="BN9:BN72" ca="1" si="27">IF(AND(M9&lt;&gt;"",N9=""),1+BM9,BM9)</f>
        <v>0</v>
      </c>
      <c r="BO9" s="29">
        <f t="shared" ref="BO9:BO72" ca="1" si="28">IF(AND(N9&lt;&gt;"",O9=""),1+BN9,BN9)</f>
        <v>0</v>
      </c>
      <c r="BP9" s="29">
        <f t="shared" ref="BP9:BP72" ca="1" si="29">IF(AND(O9&lt;&gt;"",P9=""),1+BO9,BO9)</f>
        <v>0</v>
      </c>
      <c r="BQ9" s="29">
        <f t="shared" ref="BQ9:BQ72" ca="1" si="30">IF(AND(P9&lt;&gt;"",Q9=""),1+BP9,BP9)</f>
        <v>0</v>
      </c>
      <c r="BR9" s="29">
        <f t="shared" ref="BR9:BR72" ca="1" si="31">IF(AND(Q9&lt;&gt;"",R9=""),1+BQ9,BQ9)</f>
        <v>0</v>
      </c>
      <c r="BS9" s="29">
        <f t="shared" ref="BS9:BS72" ca="1" si="32">IF(AND(R9&lt;&gt;"",S9=""),1+BR9,BR9)</f>
        <v>0</v>
      </c>
      <c r="BT9" s="29">
        <f t="shared" ref="BT9:BT72" ca="1" si="33">IF(AND(S9&lt;&gt;"",T9=""),1+BS9,BS9)</f>
        <v>0</v>
      </c>
      <c r="BU9" s="29">
        <f t="shared" ref="BU9:BU72" ca="1" si="34">IF(AND(T9&lt;&gt;"",U9=""),1+BT9,BT9)</f>
        <v>1</v>
      </c>
      <c r="BV9" s="29">
        <f t="shared" ref="BV9:BV72" ca="1" si="35">IF(AND(U9&lt;&gt;"",V9=""),1+BU9,BU9)</f>
        <v>1</v>
      </c>
      <c r="BW9" s="29">
        <f t="shared" ref="BW9:BW72" ca="1" si="36">IF(AND(V9&lt;&gt;"",W9=""),1+BV9,BV9)</f>
        <v>1</v>
      </c>
      <c r="BX9" s="29">
        <f t="shared" ref="BX9:BX72" ca="1" si="37">IF(AND(W9&lt;&gt;"",X9=""),1+BW9,BW9)</f>
        <v>1</v>
      </c>
      <c r="BY9" s="29">
        <f t="shared" ref="BY9:BY72" ca="1" si="38">IF(AND(X9&lt;&gt;"",Y9=""),1+BX9,BX9)</f>
        <v>1</v>
      </c>
      <c r="BZ9" s="29">
        <f t="shared" ref="BZ9:BZ72" ca="1" si="39">IF(AND(Y9&lt;&gt;"",Z9=""),1+BY9,BY9)</f>
        <v>1</v>
      </c>
      <c r="CA9" s="29">
        <f t="shared" ref="CA9:CA72" ca="1" si="40">IF(AND(Z9&lt;&gt;"",AA9=""),1+BZ9,BZ9)</f>
        <v>1</v>
      </c>
      <c r="CB9" s="29">
        <f t="shared" ref="CB9:CB72" ca="1" si="41">IF(AND(AA9&lt;&gt;"",AB9=""),1+CA9,CA9)</f>
        <v>1</v>
      </c>
      <c r="CC9" s="29">
        <f t="shared" ref="CC9:CC72" ca="1" si="42">IF(AND(AB9&lt;&gt;"",AC9=""),1+CB9,CB9)</f>
        <v>1</v>
      </c>
      <c r="CD9" s="29">
        <f t="shared" ref="CD9:CD72" ca="1" si="43">IF(AND(AC9&lt;&gt;"",AD9=""),1+CC9,CC9)</f>
        <v>2</v>
      </c>
      <c r="CE9" s="29">
        <f t="shared" ref="CE9:CE72" ca="1" si="44">IF(AND(AD9&lt;&gt;"",AE9=""),1+CD9,CD9)</f>
        <v>2</v>
      </c>
      <c r="CF9" s="29">
        <f t="shared" ref="CF9:CF72" ca="1" si="45">IF(AND(AE9&lt;&gt;"",AF9=""),1+CE9,CE9)</f>
        <v>2</v>
      </c>
      <c r="CG9" s="29">
        <f t="shared" ref="CG9:CG72" ca="1" si="46">IF(AND(AF9&lt;&gt;"",AG9=""),1+CF9,CF9)</f>
        <v>2</v>
      </c>
      <c r="CH9" s="29">
        <f t="shared" ref="CH9:CH72" ca="1" si="47">IF(AND(AG9&lt;&gt;"",AH9=""),1+CG9,CG9)</f>
        <v>2</v>
      </c>
      <c r="CI9" s="29">
        <f t="shared" ref="CI9:CI72" ca="1" si="48">IF(AND(AH9&lt;&gt;"",AI9=""),1+CH9,CH9)</f>
        <v>2</v>
      </c>
      <c r="CJ9" s="29">
        <f t="shared" ref="CJ9:CJ72" ca="1" si="49">IF(AND(AI9&lt;&gt;"",AJ9=""),1+CI9,CI9)</f>
        <v>2</v>
      </c>
      <c r="CK9" s="29">
        <f t="shared" ref="CK9:CK72" ca="1" si="50">IF(AND(AJ9&lt;&gt;"",AK9=""),1+CJ9,CJ9)</f>
        <v>2</v>
      </c>
      <c r="CL9" s="29">
        <f t="shared" ref="CL9:CL72" ca="1" si="51">IF(AND(AK9&lt;&gt;"",AL9=""),1+CK9,CK9)</f>
        <v>2</v>
      </c>
      <c r="CM9" s="29">
        <f t="shared" ref="CM9:CM72" ca="1" si="52">IF(AND(AL9&lt;&gt;"",AM9=""),1+CL9,CL9)</f>
        <v>2</v>
      </c>
      <c r="CN9" s="29">
        <f t="shared" ref="CN9:CN72" ca="1" si="53">IF(AND(AM9&lt;&gt;"",AN9=""),1+CM9,CM9)</f>
        <v>2</v>
      </c>
      <c r="CO9" s="30">
        <f t="shared" ref="CO9:CO72" ca="1" si="54">IF(AND(AN9&lt;&gt;"",AO9=""),1+CN9,CN9)</f>
        <v>2</v>
      </c>
      <c r="CP9" s="29">
        <f t="shared" ref="CP9:CP72" ca="1" si="55">IF($B9="","",IF($B9=CP$6,1,CP8))</f>
        <v>0</v>
      </c>
      <c r="CQ9" s="29">
        <f t="shared" ref="CQ9:CQ72" ca="1" si="56">IF($B9="","",IF($B9=CQ$6,1,CQ8))</f>
        <v>0</v>
      </c>
      <c r="CR9" s="29">
        <f t="shared" ref="CR9:CR72" ca="1" si="57">IF($B9="","",IF($B9=CR$6,1,CR8))</f>
        <v>0</v>
      </c>
      <c r="CS9" s="29">
        <f t="shared" ref="CS9:CS72" ca="1" si="58">IF($B9="","",IF($B9=CS$6,1,CS8))</f>
        <v>0</v>
      </c>
      <c r="CT9" s="29">
        <f t="shared" ref="CT9:CT72" ca="1" si="59">IF($B9="","",IF($B9=CT$6,1,CT8))</f>
        <v>0</v>
      </c>
      <c r="CU9" s="29">
        <f t="shared" ref="CU9:CU72" ca="1" si="60">IF($B9="","",IF($B9=CU$6,1,CU8))</f>
        <v>0</v>
      </c>
      <c r="CV9" s="29">
        <f t="shared" ref="CV9:CV72" ca="1" si="61">IF($B9="","",IF($B9=CV$6,1,CV8))</f>
        <v>0</v>
      </c>
      <c r="CW9" s="29">
        <f t="shared" ref="CW9:CW72" ca="1" si="62">IF($B9="","",IF($B9=CW$6,1,CW8))</f>
        <v>0</v>
      </c>
      <c r="CX9" s="29">
        <f t="shared" ref="CX9:CX72" ca="1" si="63">IF($B9="","",IF($B9=CX$6,1,CX8))</f>
        <v>0</v>
      </c>
      <c r="CY9" s="29">
        <f t="shared" ref="CY9:CY72" ca="1" si="64">IF($B9="","",IF($B9=CY$6,1,CY8))</f>
        <v>0</v>
      </c>
      <c r="CZ9" s="29">
        <f t="shared" ref="CZ9:CZ72" ca="1" si="65">IF($B9="","",IF($B9=CZ$6,1,CZ8))</f>
        <v>0</v>
      </c>
      <c r="DA9" s="29">
        <f t="shared" ref="DA9:DA72" ca="1" si="66">IF($B9="","",IF($B9=DA$6,1,DA8))</f>
        <v>0</v>
      </c>
      <c r="DB9" s="29">
        <f t="shared" ref="DB9:DB72" ca="1" si="67">IF($B9="","",IF($B9=DB$6,1,DB8))</f>
        <v>0</v>
      </c>
      <c r="DC9" s="29">
        <f t="shared" ref="DC9:DC72" ca="1" si="68">IF($B9="","",IF($B9=DC$6,1,DC8))</f>
        <v>0</v>
      </c>
      <c r="DD9" s="29">
        <f t="shared" ref="DD9:DD72" ca="1" si="69">IF($B9="","",IF($B9=DD$6,1,DD8))</f>
        <v>0</v>
      </c>
      <c r="DE9" s="29">
        <f t="shared" ref="DE9:DE72" ca="1" si="70">IF($B9="","",IF($B9=DE$6,1,DE8))</f>
        <v>0</v>
      </c>
      <c r="DF9" s="29">
        <f t="shared" ref="DF9:DF72" ca="1" si="71">IF($B9="","",IF($B9=DF$6,1,DF8))</f>
        <v>1</v>
      </c>
      <c r="DG9" s="29">
        <f t="shared" ref="DG9:DG72" ca="1" si="72">IF($B9="","",IF($B9=DG$6,1,DG8))</f>
        <v>0</v>
      </c>
      <c r="DH9" s="29">
        <f t="shared" ref="DH9:DH72" ca="1" si="73">IF($B9="","",IF($B9=DH$6,1,DH8))</f>
        <v>0</v>
      </c>
      <c r="DI9" s="29">
        <f t="shared" ref="DI9:DI72" ca="1" si="74">IF($B9="","",IF($B9=DI$6,1,DI8))</f>
        <v>0</v>
      </c>
      <c r="DJ9" s="29">
        <f t="shared" ref="DJ9:DJ72" ca="1" si="75">IF($B9="","",IF($B9=DJ$6,1,DJ8))</f>
        <v>0</v>
      </c>
      <c r="DK9" s="29">
        <f t="shared" ref="DK9:DK72" ca="1" si="76">IF($B9="","",IF($B9=DK$6,1,DK8))</f>
        <v>0</v>
      </c>
      <c r="DL9" s="29">
        <f t="shared" ref="DL9:DL72" ca="1" si="77">IF($B9="","",IF($B9=DL$6,1,DL8))</f>
        <v>0</v>
      </c>
      <c r="DM9" s="29">
        <f t="shared" ref="DM9:DM72" ca="1" si="78">IF($B9="","",IF($B9=DM$6,1,DM8))</f>
        <v>0</v>
      </c>
      <c r="DN9" s="29">
        <f t="shared" ref="DN9:DN72" ca="1" si="79">IF($B9="","",IF($B9=DN$6,1,DN8))</f>
        <v>0</v>
      </c>
      <c r="DO9" s="29">
        <f t="shared" ref="DO9:DO72" ca="1" si="80">IF($B9="","",IF($B9=DO$6,1,DO8))</f>
        <v>1</v>
      </c>
      <c r="DP9" s="29">
        <f t="shared" ref="DP9:DP72" ca="1" si="81">IF($B9="","",IF($B9=DP$6,1,DP8))</f>
        <v>0</v>
      </c>
      <c r="DQ9" s="29">
        <f t="shared" ref="DQ9:DQ72" ca="1" si="82">IF($B9="","",IF($B9=DQ$6,1,DQ8))</f>
        <v>0</v>
      </c>
      <c r="DR9" s="29">
        <f t="shared" ref="DR9:DR72" ca="1" si="83">IF($B9="","",IF($B9=DR$6,1,DR8))</f>
        <v>0</v>
      </c>
      <c r="DS9" s="29">
        <f t="shared" ref="DS9:DS72" ca="1" si="84">IF($B9="","",IF($B9=DS$6,1,DS8))</f>
        <v>0</v>
      </c>
      <c r="DT9" s="29">
        <f t="shared" ref="DT9:DT72" ca="1" si="85">IF($B9="","",IF($B9=DT$6,1,DT8))</f>
        <v>0</v>
      </c>
      <c r="DU9" s="29">
        <f t="shared" ref="DU9:DU72" ca="1" si="86">IF($B9="","",IF($B9=DU$6,1,DU8))</f>
        <v>0</v>
      </c>
      <c r="DV9" s="29">
        <f t="shared" ref="DV9:DV72" ca="1" si="87">IF($B9="","",IF($B9=DV$6,1,DV8))</f>
        <v>0</v>
      </c>
      <c r="DW9" s="29">
        <f t="shared" ref="DW9:DW72" ca="1" si="88">IF($B9="","",IF($B9=DW$6,1,DW8))</f>
        <v>0</v>
      </c>
      <c r="DX9" s="29">
        <f t="shared" ref="DX9:DX72" ca="1" si="89">IF($B9="","",IF($B9=DX$6,1,DX8))</f>
        <v>0</v>
      </c>
      <c r="DY9" s="29">
        <f t="shared" ref="DY9:DY72" ca="1" si="90">IF($B9="","",IF($B9=DY$6,1,DY8))</f>
        <v>0</v>
      </c>
      <c r="DZ9" s="30">
        <f t="shared" ref="DZ9:DZ72" ca="1" si="91">IF($B9="","",IF($B9=DZ$6,1,DZ8))</f>
        <v>0</v>
      </c>
      <c r="EA9" s="29">
        <f t="shared" ref="EA9:EA72" ca="1" si="92">IF(CP9=1,1,0)</f>
        <v>0</v>
      </c>
      <c r="EB9" s="29">
        <f t="shared" ref="EB9:EB72" ca="1" si="93">IF(CQ9=1,1+EA9,IF(CQ9=0,0))</f>
        <v>0</v>
      </c>
      <c r="EC9" s="29">
        <f t="shared" ref="EC9:EC72" ca="1" si="94">IF(CR9=1,1+EB9,IF(CR9=0,0))</f>
        <v>0</v>
      </c>
      <c r="ED9" s="29">
        <f t="shared" ref="ED9:ED72" ca="1" si="95">IF(CS9=1,1+EC9,IF(CS9=0,0))</f>
        <v>0</v>
      </c>
      <c r="EE9" s="29">
        <f t="shared" ref="EE9:EE72" ca="1" si="96">IF(CT9=1,1+ED9,IF(CT9=0,0))</f>
        <v>0</v>
      </c>
      <c r="EF9" s="29">
        <f t="shared" ref="EF9:EF72" ca="1" si="97">IF(CU9=1,1+EE9,IF(CU9=0,0))</f>
        <v>0</v>
      </c>
      <c r="EG9" s="29">
        <f t="shared" ref="EG9:EG72" ca="1" si="98">IF(CV9=1,1+EF9,IF(CV9=0,0))</f>
        <v>0</v>
      </c>
      <c r="EH9" s="29">
        <f t="shared" ref="EH9:EH72" ca="1" si="99">IF(CW9=1,1+EG9,IF(CW9=0,0))</f>
        <v>0</v>
      </c>
      <c r="EI9" s="29">
        <f t="shared" ref="EI9:EI72" ca="1" si="100">IF(CX9=1,1+EH9,IF(CX9=0,0))</f>
        <v>0</v>
      </c>
      <c r="EJ9" s="29">
        <f t="shared" ref="EJ9:EJ72" ca="1" si="101">IF(CY9=1,1+EI9,IF(CY9=0,0))</f>
        <v>0</v>
      </c>
      <c r="EK9" s="29">
        <f t="shared" ref="EK9:EK72" ca="1" si="102">IF(CZ9=1,1+EJ9,IF(CZ9=0,0))</f>
        <v>0</v>
      </c>
      <c r="EL9" s="29">
        <f t="shared" ref="EL9:EL72" ca="1" si="103">IF(DA9=1,1+EK9,IF(DA9=0,0))</f>
        <v>0</v>
      </c>
      <c r="EM9" s="29">
        <f t="shared" ref="EM9:EM72" ca="1" si="104">IF(DB9=1,1+EL9,IF(DB9=0,0))</f>
        <v>0</v>
      </c>
      <c r="EN9" s="29">
        <f t="shared" ref="EN9:EN72" ca="1" si="105">IF(DC9=1,1+EM9,IF(DC9=0,0))</f>
        <v>0</v>
      </c>
      <c r="EO9" s="29">
        <f t="shared" ref="EO9:EO72" ca="1" si="106">IF(DD9=1,1+EN9,IF(DD9=0,0))</f>
        <v>0</v>
      </c>
      <c r="EP9" s="29">
        <f t="shared" ref="EP9:EP72" ca="1" si="107">IF(DE9=1,1+EO9,IF(DE9=0,0))</f>
        <v>0</v>
      </c>
      <c r="EQ9" s="29">
        <f t="shared" ref="EQ9:EQ72" ca="1" si="108">IF(DF9=1,1+EP9,IF(DF9=0,0))</f>
        <v>1</v>
      </c>
      <c r="ER9" s="29">
        <f t="shared" ref="ER9:ER72" ca="1" si="109">IF(DG9=1,1+EQ9,IF(DG9=0,0))</f>
        <v>0</v>
      </c>
      <c r="ES9" s="29">
        <f t="shared" ref="ES9:ES72" ca="1" si="110">IF(DH9=1,1+ER9,IF(DH9=0,0))</f>
        <v>0</v>
      </c>
      <c r="ET9" s="29">
        <f t="shared" ref="ET9:ET72" ca="1" si="111">IF(DI9=1,1+ES9,IF(DI9=0,0))</f>
        <v>0</v>
      </c>
      <c r="EU9" s="29">
        <f t="shared" ref="EU9:EU72" ca="1" si="112">IF(DJ9=1,1+ET9,IF(DJ9=0,0))</f>
        <v>0</v>
      </c>
      <c r="EV9" s="29">
        <f t="shared" ref="EV9:EV72" ca="1" si="113">IF(DK9=1,1+EU9,IF(DK9=0,0))</f>
        <v>0</v>
      </c>
      <c r="EW9" s="29">
        <f t="shared" ref="EW9:EW72" ca="1" si="114">IF(DL9=1,1+EV9,IF(DL9=0,0))</f>
        <v>0</v>
      </c>
      <c r="EX9" s="29">
        <f t="shared" ref="EX9:EX72" ca="1" si="115">IF(DM9=1,1+EW9,IF(DM9=0,0))</f>
        <v>0</v>
      </c>
      <c r="EY9" s="29">
        <f t="shared" ref="EY9:EY72" ca="1" si="116">IF(DN9=1,1+EX9,IF(DN9=0,0))</f>
        <v>0</v>
      </c>
      <c r="EZ9" s="29">
        <f t="shared" ref="EZ9:EZ72" ca="1" si="117">IF(DO9=1,1+EY9,IF(DO9=0,0))</f>
        <v>1</v>
      </c>
      <c r="FA9" s="29">
        <f t="shared" ref="FA9:FA72" ca="1" si="118">IF(DP9=1,1+EZ9,IF(DP9=0,0))</f>
        <v>0</v>
      </c>
      <c r="FB9" s="29">
        <f t="shared" ref="FB9:FB72" ca="1" si="119">IF(DQ9=1,1+FA9,IF(DQ9=0,0))</f>
        <v>0</v>
      </c>
      <c r="FC9" s="29">
        <f t="shared" ref="FC9:FC72" ca="1" si="120">IF(DR9=1,1+FB9,IF(DR9=0,0))</f>
        <v>0</v>
      </c>
      <c r="FD9" s="29">
        <f t="shared" ref="FD9:FD72" ca="1" si="121">IF(DS9=1,1+FC9,IF(DS9=0,0))</f>
        <v>0</v>
      </c>
      <c r="FE9" s="29">
        <f t="shared" ref="FE9:FE72" ca="1" si="122">IF(DT9=1,1+FD9,IF(DT9=0,0))</f>
        <v>0</v>
      </c>
      <c r="FF9" s="29">
        <f t="shared" ref="FF9:FF72" ca="1" si="123">IF(DU9=1,1+FE9,IF(DU9=0,0))</f>
        <v>0</v>
      </c>
      <c r="FG9" s="29">
        <f t="shared" ref="FG9:FG72" ca="1" si="124">IF(DV9=1,1+FF9,IF(DV9=0,0))</f>
        <v>0</v>
      </c>
      <c r="FH9" s="29">
        <f t="shared" ref="FH9:FH72" ca="1" si="125">IF(DW9=1,1+FG9,IF(DW9=0,0))</f>
        <v>0</v>
      </c>
      <c r="FI9" s="29">
        <f t="shared" ref="FI9:FI72" ca="1" si="126">IF(DX9=1,1+FH9,IF(DX9=0,0))</f>
        <v>0</v>
      </c>
      <c r="FJ9" s="29">
        <f t="shared" ref="FJ9:FJ72" ca="1" si="127">IF(DY9=1,1+FI9,IF(DY9=0,0))</f>
        <v>0</v>
      </c>
      <c r="FK9" s="30">
        <f t="shared" ref="FK9:FK72" ca="1" si="128">IF(DZ9=1,1+FJ9,0)</f>
        <v>0</v>
      </c>
      <c r="FL9" s="29">
        <f t="shared" ref="FL9:FL72" ca="1" si="129">SUM(FM9:GW9)</f>
        <v>2</v>
      </c>
      <c r="FM9" s="29">
        <f t="shared" ref="FM9:FM72" ca="1" si="130">IF(AND(CP9=1,CQ9=0),1,0)</f>
        <v>0</v>
      </c>
      <c r="FN9" s="29">
        <f t="shared" ref="FN9:FN72" ca="1" si="131">IF(AND(CP9=0,CQ9=1,CR9=0),1,0)</f>
        <v>0</v>
      </c>
      <c r="FO9" s="29">
        <f t="shared" ref="FO9:FO72" ca="1" si="132">IF(AND(CQ9=0,CR9=1,CS9=0),1,0)</f>
        <v>0</v>
      </c>
      <c r="FP9" s="29">
        <f t="shared" ref="FP9:FP72" ca="1" si="133">IF(AND(CR9=0,CS9=1,CT9=0),1,0)</f>
        <v>0</v>
      </c>
      <c r="FQ9" s="29">
        <f t="shared" ref="FQ9:FQ72" ca="1" si="134">IF(AND(CS9=0,CT9=1,CU9=0),1,0)</f>
        <v>0</v>
      </c>
      <c r="FR9" s="29">
        <f t="shared" ref="FR9:FR72" ca="1" si="135">IF(AND(CT9=0,CU9=1,CV9=0),1,0)</f>
        <v>0</v>
      </c>
      <c r="FS9" s="29">
        <f t="shared" ref="FS9:FS72" ca="1" si="136">IF(AND(CU9=0,CV9=1,CW9=0),1,0)</f>
        <v>0</v>
      </c>
      <c r="FT9" s="29">
        <f t="shared" ref="FT9:FT72" ca="1" si="137">IF(AND(CV9=0,CW9=1,CX9=0),1,0)</f>
        <v>0</v>
      </c>
      <c r="FU9" s="29">
        <f t="shared" ref="FU9:FU72" ca="1" si="138">IF(AND(CW9=0,CX9=1,CY9=0),1,0)</f>
        <v>0</v>
      </c>
      <c r="FV9" s="29">
        <f t="shared" ref="FV9:FV72" ca="1" si="139">IF(AND(CX9=0,CY9=1,CZ9=0),1,0)</f>
        <v>0</v>
      </c>
      <c r="FW9" s="29">
        <f t="shared" ref="FW9:FW72" ca="1" si="140">IF(AND(CY9=0,CZ9=1,DA9=0),1,0)</f>
        <v>0</v>
      </c>
      <c r="FX9" s="29">
        <f t="shared" ref="FX9:FX72" ca="1" si="141">IF(AND(CZ9=0,DA9=1,DB9=0),1,0)</f>
        <v>0</v>
      </c>
      <c r="FY9" s="29">
        <f t="shared" ref="FY9:FY72" ca="1" si="142">IF(AND(DA9=0,DB9=1,DC9=0),1,0)</f>
        <v>0</v>
      </c>
      <c r="FZ9" s="29">
        <f t="shared" ref="FZ9:FZ72" ca="1" si="143">IF(AND(DB9=0,DC9=1,DD9=0),1,0)</f>
        <v>0</v>
      </c>
      <c r="GA9" s="29">
        <f t="shared" ref="GA9:GA72" ca="1" si="144">IF(AND(DC9=0,DD9=1,DE9=0),1,0)</f>
        <v>0</v>
      </c>
      <c r="GB9" s="29">
        <f t="shared" ref="GB9:GB72" ca="1" si="145">IF(AND(DD9=0,DE9=1,DF9=0),1,0)</f>
        <v>0</v>
      </c>
      <c r="GC9" s="29">
        <f t="shared" ref="GC9:GC72" ca="1" si="146">IF(AND(DE9=0,DF9=1,DG9=0),1,0)</f>
        <v>1</v>
      </c>
      <c r="GD9" s="29">
        <f t="shared" ref="GD9:GD72" ca="1" si="147">IF(AND(DF9=0,DG9=1,DH9=0),1,0)</f>
        <v>0</v>
      </c>
      <c r="GE9" s="29">
        <f t="shared" ref="GE9:GE72" ca="1" si="148">IF(AND(DG9=0,DH9=1,DI9=0),1,0)</f>
        <v>0</v>
      </c>
      <c r="GF9" s="29">
        <f t="shared" ref="GF9:GF72" ca="1" si="149">IF(AND(DH9=0,DI9=1,DJ9=0),1,0)</f>
        <v>0</v>
      </c>
      <c r="GG9" s="29">
        <f t="shared" ref="GG9:GG72" ca="1" si="150">IF(AND(DI9=0,DJ9=1,DK9=0),1,0)</f>
        <v>0</v>
      </c>
      <c r="GH9" s="29">
        <f t="shared" ref="GH9:GH72" ca="1" si="151">IF(AND(DJ9=0,DK9=1,DL9=0),1,0)</f>
        <v>0</v>
      </c>
      <c r="GI9" s="29">
        <f t="shared" ref="GI9:GI72" ca="1" si="152">IF(AND(DK9=0,DL9=1,DM9=0),1,0)</f>
        <v>0</v>
      </c>
      <c r="GJ9" s="29">
        <f t="shared" ref="GJ9:GJ72" ca="1" si="153">IF(AND(DL9=0,DM9=1,DN9=0),1,0)</f>
        <v>0</v>
      </c>
      <c r="GK9" s="29">
        <f t="shared" ref="GK9:GK72" ca="1" si="154">IF(AND(DM9=0,DN9=1,DO9=0),1,0)</f>
        <v>0</v>
      </c>
      <c r="GL9" s="29">
        <f t="shared" ref="GL9:GL72" ca="1" si="155">IF(AND(DN9=0,DO9=1,DP9=0),1,0)</f>
        <v>1</v>
      </c>
      <c r="GM9" s="29">
        <f t="shared" ref="GM9:GM72" ca="1" si="156">IF(AND(DO9=0,DP9=1,DQ9=0),1,0)</f>
        <v>0</v>
      </c>
      <c r="GN9" s="29">
        <f t="shared" ref="GN9:GN72" ca="1" si="157">IF(AND(DP9=0,DQ9=1,DR9=0),1,0)</f>
        <v>0</v>
      </c>
      <c r="GO9" s="29">
        <f t="shared" ref="GO9:GO72" ca="1" si="158">IF(AND(DQ9=0,DR9=1,DS9=0),1,0)</f>
        <v>0</v>
      </c>
      <c r="GP9" s="29">
        <f t="shared" ref="GP9:GP72" ca="1" si="159">IF(AND(DR9=0,DS9=1,DT9=0),1,0)</f>
        <v>0</v>
      </c>
      <c r="GQ9" s="29">
        <f t="shared" ref="GQ9:GQ72" ca="1" si="160">IF(AND(DS9=0,DT9=1,DU9=0),1,0)</f>
        <v>0</v>
      </c>
      <c r="GR9" s="29">
        <f t="shared" ref="GR9:GR72" ca="1" si="161">IF(AND(DT9=0,DU9=1,DV9=0),1,0)</f>
        <v>0</v>
      </c>
      <c r="GS9" s="29">
        <f t="shared" ref="GS9:GS72" ca="1" si="162">IF(AND(DU9=0,DV9=1,DW9=0),1,0)</f>
        <v>0</v>
      </c>
      <c r="GT9" s="29">
        <f t="shared" ref="GT9:GT72" ca="1" si="163">IF(AND(DV9=0,DW9=1,DX9=0),1,0)</f>
        <v>0</v>
      </c>
      <c r="GU9" s="29">
        <f t="shared" ref="GU9:GU72" ca="1" si="164">IF(AND(DW9=0,DX9=1,DY9=0),1,0)</f>
        <v>0</v>
      </c>
      <c r="GV9" s="29">
        <f t="shared" ref="GV9:GV72" ca="1" si="165">IF(AND(DX9=0,DY9=1,DZ9=0),1,0)</f>
        <v>0</v>
      </c>
      <c r="GW9" s="30">
        <f t="shared" ref="GW9:GW72" ca="1" si="166">IF(AND(DZ9=1,DY9=0),1,0)</f>
        <v>0</v>
      </c>
      <c r="GX9" s="29">
        <f t="shared" ref="GX9:GX72" ca="1" si="167">IF(CP9=0,1,0)</f>
        <v>1</v>
      </c>
      <c r="GY9" s="29">
        <f t="shared" ref="GY9:GY72" ca="1" si="168">IF(AND(CQ9=0,CP9=0),GX9,IF(AND(CP9=1,CQ9=0),1+GX9,GX9))</f>
        <v>1</v>
      </c>
      <c r="GZ9" s="29">
        <f t="shared" ref="GZ9:GZ72" ca="1" si="169">IF(AND(CR9=0,CQ9=0),GY9,IF(AND(CQ9=1,CR9=0),1+GY9,GY9))</f>
        <v>1</v>
      </c>
      <c r="HA9" s="29">
        <f t="shared" ref="HA9:HA72" ca="1" si="170">IF(AND(CS9=0,CR9=0),GZ9,IF(AND(CR9=1,CS9=0),1+GZ9,GZ9))</f>
        <v>1</v>
      </c>
      <c r="HB9" s="29">
        <f t="shared" ref="HB9:HB72" ca="1" si="171">IF(AND(CT9=0,CS9=0),HA9,IF(AND(CS9=1,CT9=0),1+HA9,HA9))</f>
        <v>1</v>
      </c>
      <c r="HC9" s="29">
        <f t="shared" ref="HC9:HC72" ca="1" si="172">IF(AND(CU9=0,CT9=0),HB9,IF(AND(CT9=1,CU9=0),1+HB9,HB9))</f>
        <v>1</v>
      </c>
      <c r="HD9" s="29">
        <f t="shared" ref="HD9:HD72" ca="1" si="173">IF(AND(CV9=0,CU9=0),HC9,IF(AND(CU9=1,CV9=0),1+HC9,HC9))</f>
        <v>1</v>
      </c>
      <c r="HE9" s="29">
        <f t="shared" ref="HE9:HE72" ca="1" si="174">IF(AND(CW9=0,CV9=0),HD9,IF(AND(CV9=1,CW9=0),1+HD9,HD9))</f>
        <v>1</v>
      </c>
      <c r="HF9" s="29">
        <f t="shared" ref="HF9:HF72" ca="1" si="175">IF(AND(CX9=0,CW9=0),HE9,IF(AND(CW9=1,CX9=0),1+HE9,HE9))</f>
        <v>1</v>
      </c>
      <c r="HG9" s="29">
        <f t="shared" ref="HG9:HG72" ca="1" si="176">IF(AND(CY9=0,CX9=0),HF9,IF(AND(CX9=1,CY9=0),1+HF9,HF9))</f>
        <v>1</v>
      </c>
      <c r="HH9" s="29">
        <f t="shared" ref="HH9:HH72" ca="1" si="177">IF(AND(CZ9=0,CY9=0),HG9,IF(AND(CY9=1,CZ9=0),1+HG9,HG9))</f>
        <v>1</v>
      </c>
      <c r="HI9" s="29">
        <f t="shared" ref="HI9:HI72" ca="1" si="178">IF(AND(DA9=0,CZ9=0),HH9,IF(AND(CZ9=1,DA9=0),1+HH9,HH9))</f>
        <v>1</v>
      </c>
      <c r="HJ9" s="29">
        <f t="shared" ref="HJ9:HJ72" ca="1" si="179">IF(AND(DB9=0,DA9=0),HI9,IF(AND(DA9=1,DB9=0),1+HI9,HI9))</f>
        <v>1</v>
      </c>
      <c r="HK9" s="29">
        <f t="shared" ref="HK9:HK72" ca="1" si="180">IF(AND(DC9=0,DB9=0),HJ9,IF(AND(DB9=1,DC9=0),1+HJ9,HJ9))</f>
        <v>1</v>
      </c>
      <c r="HL9" s="29">
        <f t="shared" ref="HL9:HL72" ca="1" si="181">IF(AND(DD9=0,DC9=0),HK9,IF(AND(DC9=1,DD9=0),1+HK9,HK9))</f>
        <v>1</v>
      </c>
      <c r="HM9" s="29">
        <f t="shared" ref="HM9:HM72" ca="1" si="182">IF(AND(DE9=0,DD9=0),HL9,IF(AND(DD9=1,DE9=0),1+HL9,HL9))</f>
        <v>1</v>
      </c>
      <c r="HN9" s="29">
        <f t="shared" ref="HN9:HN72" ca="1" si="183">IF(AND(DF9=0,DE9=0),HM9,IF(AND(DE9=1,DF9=0),1+HM9,HM9))</f>
        <v>1</v>
      </c>
      <c r="HO9" s="29">
        <f t="shared" ref="HO9:HO72" ca="1" si="184">IF(AND(DG9=0,DF9=0),HN9,IF(AND(DF9=1,DG9=0),1+HN9,HN9))</f>
        <v>2</v>
      </c>
      <c r="HP9" s="29">
        <f t="shared" ref="HP9:HP72" ca="1" si="185">IF(AND(DH9=0,DG9=0),HO9,IF(AND(DG9=1,DH9=0),1+HO9,HO9))</f>
        <v>2</v>
      </c>
      <c r="HQ9" s="29">
        <f t="shared" ref="HQ9:HQ72" ca="1" si="186">IF(AND(DI9=0,DH9=0),HP9,IF(AND(DH9=1,DI9=0),1+HP9,HP9))</f>
        <v>2</v>
      </c>
      <c r="HR9" s="29">
        <f t="shared" ref="HR9:HR72" ca="1" si="187">IF(AND(DJ9=0,DI9=0),HQ9,IF(AND(DI9=1,DJ9=0),1+HQ9,HQ9))</f>
        <v>2</v>
      </c>
      <c r="HS9" s="29">
        <f t="shared" ref="HS9:HS72" ca="1" si="188">IF(AND(DK9=0,DJ9=0),HR9,IF(AND(DJ9=1,DK9=0),1+HR9,HR9))</f>
        <v>2</v>
      </c>
      <c r="HT9" s="29">
        <f t="shared" ref="HT9:HT72" ca="1" si="189">IF(AND(DL9=0,DK9=0),HS9,IF(AND(DK9=1,DL9=0),1+HS9,HS9))</f>
        <v>2</v>
      </c>
      <c r="HU9" s="29">
        <f t="shared" ref="HU9:HU72" ca="1" si="190">IF(AND(DM9=0,DL9=0),HT9,IF(AND(DL9=1,DM9=0),1+HT9,HT9))</f>
        <v>2</v>
      </c>
      <c r="HV9" s="29">
        <f t="shared" ref="HV9:HV72" ca="1" si="191">IF(AND(DN9=0,DM9=0),HU9,IF(AND(DM9=1,DN9=0),1+HU9,HU9))</f>
        <v>2</v>
      </c>
      <c r="HW9" s="29">
        <f t="shared" ref="HW9:HW72" ca="1" si="192">IF(AND(DO9=0,DN9=0),HV9,IF(AND(DN9=1,DO9=0),1+HV9,HV9))</f>
        <v>2</v>
      </c>
      <c r="HX9" s="29">
        <f t="shared" ref="HX9:HX72" ca="1" si="193">IF(AND(DP9=0,DO9=0),HW9,IF(AND(DO9=1,DP9=0),1+HW9,HW9))</f>
        <v>3</v>
      </c>
      <c r="HY9" s="29">
        <f t="shared" ref="HY9:HY72" ca="1" si="194">IF(AND(DQ9=0,DP9=0),HX9,IF(AND(DP9=1,DQ9=0),1+HX9,HX9))</f>
        <v>3</v>
      </c>
      <c r="HZ9" s="29">
        <f t="shared" ref="HZ9:HZ72" ca="1" si="195">IF(AND(DR9=0,DQ9=0),HY9,IF(AND(DQ9=1,DR9=0),1+HY9,HY9))</f>
        <v>3</v>
      </c>
      <c r="IA9" s="29">
        <f t="shared" ref="IA9:IA72" ca="1" si="196">IF(AND(DS9=0,DR9=0),HZ9,IF(AND(DR9=1,DS9=0),1+HZ9,HZ9))</f>
        <v>3</v>
      </c>
      <c r="IB9" s="29">
        <f t="shared" ref="IB9:IB72" ca="1" si="197">IF(AND(DT9=0,DS9=0),IA9,IF(AND(DS9=1,DT9=0),1+IA9,IA9))</f>
        <v>3</v>
      </c>
      <c r="IC9" s="29">
        <f t="shared" ref="IC9:IC72" ca="1" si="198">IF(AND(DU9=0,DT9=0),IB9,IF(AND(DT9=1,DU9=0),1+IB9,IB9))</f>
        <v>3</v>
      </c>
      <c r="ID9" s="29">
        <f t="shared" ref="ID9:ID72" ca="1" si="199">IF(AND(DV9=0,DU9=0),IC9,IF(AND(DU9=1,DV9=0),1+IC9,IC9))</f>
        <v>3</v>
      </c>
      <c r="IE9" s="29">
        <f t="shared" ref="IE9:IE72" ca="1" si="200">IF(AND(DW9=0,DV9=0),ID9,IF(AND(DV9=1,DW9=0),1+ID9,ID9))</f>
        <v>3</v>
      </c>
      <c r="IF9" s="29">
        <f t="shared" ref="IF9:IF72" ca="1" si="201">IF(AND(DX9=0,DW9=0),IE9,IF(AND(DW9=1,DX9=0),1+IE9,IE9))</f>
        <v>3</v>
      </c>
      <c r="IG9" s="29">
        <f t="shared" ref="IG9:IG72" ca="1" si="202">IF(AND(DY9=0,DX9=0),IF9,IF(AND(DX9=1,DY9=0),1+IF9,IF9))</f>
        <v>3</v>
      </c>
      <c r="IH9" s="30">
        <f t="shared" ref="IH9:IH72" ca="1" si="203">IF(AND(DZ9=0,DY9=0),IG9,IF(AND(DY9=1,DZ9=0),1+IG9,IG9))</f>
        <v>3</v>
      </c>
      <c r="II9" s="13">
        <f t="shared" ref="II9:II72" ca="1" si="204">IF(CP9=0,1,0)</f>
        <v>1</v>
      </c>
      <c r="IJ9" s="29">
        <f t="shared" ref="IJ9:IJ72" ca="1" si="205">IF(CQ9=0,1+II9,0)</f>
        <v>2</v>
      </c>
      <c r="IK9" s="29">
        <f t="shared" ref="IK9:IK72" ca="1" si="206">IF(CR9=0,1+IJ9,0)</f>
        <v>3</v>
      </c>
      <c r="IL9" s="29">
        <f t="shared" ref="IL9:IL72" ca="1" si="207">IF(CS9=0,1+IK9,0)</f>
        <v>4</v>
      </c>
      <c r="IM9" s="29">
        <f t="shared" ref="IM9:IM72" ca="1" si="208">IF(CT9=0,1+IL9,0)</f>
        <v>5</v>
      </c>
      <c r="IN9" s="29">
        <f t="shared" ref="IN9:IN72" ca="1" si="209">IF(CU9=0,1+IM9,0)</f>
        <v>6</v>
      </c>
      <c r="IO9" s="29">
        <f t="shared" ref="IO9:IO72" ca="1" si="210">IF(CV9=0,1+IN9,0)</f>
        <v>7</v>
      </c>
      <c r="IP9" s="29">
        <f t="shared" ref="IP9:IP72" ca="1" si="211">IF(CW9=0,1+IO9,0)</f>
        <v>8</v>
      </c>
      <c r="IQ9" s="29">
        <f t="shared" ref="IQ9:IQ72" ca="1" si="212">IF(CX9=0,1+IP9,0)</f>
        <v>9</v>
      </c>
      <c r="IR9" s="29">
        <f t="shared" ref="IR9:IR72" ca="1" si="213">IF(CY9=0,1+IQ9,0)</f>
        <v>10</v>
      </c>
      <c r="IS9" s="29">
        <f t="shared" ref="IS9:IS72" ca="1" si="214">IF(CZ9=0,1+IR9,0)</f>
        <v>11</v>
      </c>
      <c r="IT9" s="29">
        <f t="shared" ref="IT9:IT72" ca="1" si="215">IF(DA9=0,1+IS9,0)</f>
        <v>12</v>
      </c>
      <c r="IU9" s="29">
        <f t="shared" ref="IU9:IU72" ca="1" si="216">IF(DB9=0,1+IT9,0)</f>
        <v>13</v>
      </c>
      <c r="IV9" s="29">
        <f t="shared" ref="IV9:IV72" ca="1" si="217">IF(DC9=0,1+IU9,0)</f>
        <v>14</v>
      </c>
      <c r="IW9" s="29">
        <f t="shared" ref="IW9:IW72" ca="1" si="218">IF(DD9=0,1+IV9,0)</f>
        <v>15</v>
      </c>
      <c r="IX9" s="29">
        <f t="shared" ref="IX9:IX72" ca="1" si="219">IF(DE9=0,1+IW9,0)</f>
        <v>16</v>
      </c>
      <c r="IY9" s="29">
        <f t="shared" ref="IY9:IY72" ca="1" si="220">IF(DF9=0,1+IX9,0)</f>
        <v>0</v>
      </c>
      <c r="IZ9" s="29">
        <f t="shared" ref="IZ9:IZ72" ca="1" si="221">IF(DG9=0,1+IY9,0)</f>
        <v>1</v>
      </c>
      <c r="JA9" s="29">
        <f t="shared" ref="JA9:JA72" ca="1" si="222">IF(DH9=0,1+IZ9,0)</f>
        <v>2</v>
      </c>
      <c r="JB9" s="29">
        <f t="shared" ref="JB9:JB72" ca="1" si="223">IF(DI9=0,1+JA9,0)</f>
        <v>3</v>
      </c>
      <c r="JC9" s="29">
        <f t="shared" ref="JC9:JC72" ca="1" si="224">IF(DJ9=0,1+JB9,0)</f>
        <v>4</v>
      </c>
      <c r="JD9" s="29">
        <f t="shared" ref="JD9:JD72" ca="1" si="225">IF(DK9=0,1+JC9,0)</f>
        <v>5</v>
      </c>
      <c r="JE9" s="29">
        <f t="shared" ref="JE9:JE72" ca="1" si="226">IF(DL9=0,1+JD9,0)</f>
        <v>6</v>
      </c>
      <c r="JF9" s="29">
        <f t="shared" ref="JF9:JF72" ca="1" si="227">IF(DM9=0,1+JE9,0)</f>
        <v>7</v>
      </c>
      <c r="JG9" s="29">
        <f t="shared" ref="JG9:JG72" ca="1" si="228">IF(DN9=0,1+JF9,0)</f>
        <v>8</v>
      </c>
      <c r="JH9" s="29">
        <f t="shared" ref="JH9:JH72" ca="1" si="229">IF(DO9=0,1+JG9,0)</f>
        <v>0</v>
      </c>
      <c r="JI9" s="29">
        <f t="shared" ref="JI9:JI72" ca="1" si="230">IF(DP9=0,1+JH9,0)</f>
        <v>1</v>
      </c>
      <c r="JJ9" s="29">
        <f t="shared" ref="JJ9:JJ72" ca="1" si="231">IF(DQ9=0,1+JI9,0)</f>
        <v>2</v>
      </c>
      <c r="JK9" s="29">
        <f t="shared" ref="JK9:JK72" ca="1" si="232">IF(DR9=0,1+JJ9,0)</f>
        <v>3</v>
      </c>
      <c r="JL9" s="29">
        <f t="shared" ref="JL9:JL72" ca="1" si="233">IF(DS9=0,1+JK9,0)</f>
        <v>4</v>
      </c>
      <c r="JM9" s="29">
        <f t="shared" ref="JM9:JM72" ca="1" si="234">IF(DT9=0,1+JL9,0)</f>
        <v>5</v>
      </c>
      <c r="JN9" s="29">
        <f t="shared" ref="JN9:JN72" ca="1" si="235">IF(DU9=0,1+JM9,0)</f>
        <v>6</v>
      </c>
      <c r="JO9" s="29">
        <f t="shared" ref="JO9:JO72" ca="1" si="236">IF(DV9=0,1+JN9,0)</f>
        <v>7</v>
      </c>
      <c r="JP9" s="29">
        <f t="shared" ref="JP9:JP72" ca="1" si="237">IF(DW9=0,1+JO9,0)</f>
        <v>8</v>
      </c>
      <c r="JQ9" s="29">
        <f t="shared" ref="JQ9:JQ72" ca="1" si="238">IF(DX9=0,1+JP9,0)</f>
        <v>9</v>
      </c>
      <c r="JR9" s="29">
        <f t="shared" ref="JR9:JR72" ca="1" si="239">IF(DY9=0,1+JQ9,0)</f>
        <v>10</v>
      </c>
      <c r="JS9" s="30">
        <f t="shared" ref="JS9:JS72" ca="1" si="240">IF(DZ9=0,1+JR9,0)</f>
        <v>11</v>
      </c>
    </row>
    <row r="10" spans="1:279" x14ac:dyDescent="0.25">
      <c r="A10" s="8">
        <v>3</v>
      </c>
      <c r="B10" s="9">
        <f t="shared" ca="1" si="0"/>
        <v>4</v>
      </c>
      <c r="C10" s="21">
        <f ca="1">COUNTIF(B$8:B9,B10)</f>
        <v>0</v>
      </c>
      <c r="D10" s="10" t="str">
        <f ca="1">IF($B9="","",IF(AND($B10="",COUNTIF(D$8:D9,"R")=0),"",IF($B10="",COUNTIF(D$8:D9,"R")&amp;"R",IF(AND($B10=D$7,$C10&gt;0),"R",IF(D9="R",$A9,IF($B10=D$7,$A10,D9))))))</f>
        <v/>
      </c>
      <c r="E10" s="11" t="str">
        <f ca="1">IF($B9="","",IF(AND($B10="",COUNTIF(E$8:E9,"R")=0),"",IF($B10="",COUNTIF(E$8:E9,"R")&amp;"R",IF(AND($B10=E$7,$C10&gt;0),"R",IF(E9="R",$A9,IF($B10=E$7,$A10,E9))))))</f>
        <v/>
      </c>
      <c r="F10" s="11" t="str">
        <f ca="1">IF($B9="","",IF(AND($B10="",COUNTIF(F$8:F9,"R")=0),"",IF($B10="",COUNTIF(F$8:F9,"R")&amp;"R",IF(AND($B10=F$7,$C10&gt;0),"R",IF(F9="R",$A9,IF($B10=F$7,$A10,F9))))))</f>
        <v/>
      </c>
      <c r="G10" s="11" t="str">
        <f ca="1">IF($B9="","",IF(AND($B10="",COUNTIF(G$8:G9,"R")=0),"",IF($B10="",COUNTIF(G$8:G9,"R")&amp;"R",IF(AND($B10=G$7,$C10&gt;0),"R",IF(G9="R",$A9,IF($B10=G$7,$A10,G9))))))</f>
        <v/>
      </c>
      <c r="H10" s="11">
        <f ca="1">IF($B9="","",IF(AND($B10="",COUNTIF(H$8:H9,"R")=0),"",IF($B10="",COUNTIF(H$8:H9,"R")&amp;"R",IF(AND($B10=H$7,$C10&gt;0),"R",IF(H9="R",$A9,IF($B10=H$7,$A10,H9))))))</f>
        <v>3</v>
      </c>
      <c r="I10" s="11" t="str">
        <f ca="1">IF($B9="","",IF(AND($B10="",COUNTIF(I$8:I9,"R")=0),"",IF($B10="",COUNTIF(I$8:I9,"R")&amp;"R",IF(AND($B10=I$7,$C10&gt;0),"R",IF(I9="R",$A9,IF($B10=I$7,$A10,I9))))))</f>
        <v/>
      </c>
      <c r="J10" s="11" t="str">
        <f ca="1">IF($B9="","",IF(AND($B10="",COUNTIF(J$8:J9,"R")=0),"",IF($B10="",COUNTIF(J$8:J9,"R")&amp;"R",IF(AND($B10=J$7,$C10&gt;0),"R",IF(J9="R",$A9,IF($B10=J$7,$A10,J9))))))</f>
        <v/>
      </c>
      <c r="K10" s="11" t="str">
        <f ca="1">IF($B9="","",IF(AND($B10="",COUNTIF(K$8:K9,"R")=0),"",IF($B10="",COUNTIF(K$8:K9,"R")&amp;"R",IF(AND($B10=K$7,$C10&gt;0),"R",IF(K9="R",$A9,IF($B10=K$7,$A10,K9))))))</f>
        <v/>
      </c>
      <c r="L10" s="11" t="str">
        <f ca="1">IF($B9="","",IF(AND($B10="",COUNTIF(L$8:L9,"R")=0),"",IF($B10="",COUNTIF(L$8:L9,"R")&amp;"R",IF(AND($B10=L$7,$C10&gt;0),"R",IF(L9="R",$A9,IF($B10=L$7,$A10,L9))))))</f>
        <v/>
      </c>
      <c r="M10" s="11" t="str">
        <f ca="1">IF($B9="","",IF(AND($B10="",COUNTIF(M$8:M9,"R")=0),"",IF($B10="",COUNTIF(M$8:M9,"R")&amp;"R",IF(AND($B10=M$7,$C10&gt;0),"R",IF(M9="R",$A9,IF($B10=M$7,$A10,M9))))))</f>
        <v/>
      </c>
      <c r="N10" s="11" t="str">
        <f ca="1">IF($B9="","",IF(AND($B10="",COUNTIF(N$8:N9,"R")=0),"",IF($B10="",COUNTIF(N$8:N9,"R")&amp;"R",IF(AND($B10=N$7,$C10&gt;0),"R",IF(N9="R",$A9,IF($B10=N$7,$A10,N9))))))</f>
        <v/>
      </c>
      <c r="O10" s="11" t="str">
        <f ca="1">IF($B9="","",IF(AND($B10="",COUNTIF(O$8:O9,"R")=0),"",IF($B10="",COUNTIF(O$8:O9,"R")&amp;"R",IF(AND($B10=O$7,$C10&gt;0),"R",IF(O9="R",$A9,IF($B10=O$7,$A10,O9))))))</f>
        <v/>
      </c>
      <c r="P10" s="11" t="str">
        <f ca="1">IF($B9="","",IF(AND($B10="",COUNTIF(P$8:P9,"R")=0),"",IF($B10="",COUNTIF(P$8:P9,"R")&amp;"R",IF(AND($B10=P$7,$C10&gt;0),"R",IF(P9="R",$A9,IF($B10=P$7,$A10,P9))))))</f>
        <v/>
      </c>
      <c r="Q10" s="11" t="str">
        <f ca="1">IF($B9="","",IF(AND($B10="",COUNTIF(Q$8:Q9,"R")=0),"",IF($B10="",COUNTIF(Q$8:Q9,"R")&amp;"R",IF(AND($B10=Q$7,$C10&gt;0),"R",IF(Q9="R",$A9,IF($B10=Q$7,$A10,Q9))))))</f>
        <v/>
      </c>
      <c r="R10" s="11" t="str">
        <f ca="1">IF($B9="","",IF(AND($B10="",COUNTIF(R$8:R9,"R")=0),"",IF($B10="",COUNTIF(R$8:R9,"R")&amp;"R",IF(AND($B10=R$7,$C10&gt;0),"R",IF(R9="R",$A9,IF($B10=R$7,$A10,R9))))))</f>
        <v/>
      </c>
      <c r="S10" s="11" t="str">
        <f ca="1">IF($B9="","",IF(AND($B10="",COUNTIF(S$8:S9,"R")=0),"",IF($B10="",COUNTIF(S$8:S9,"R")&amp;"R",IF(AND($B10=S$7,$C10&gt;0),"R",IF(S9="R",$A9,IF($B10=S$7,$A10,S9))))))</f>
        <v/>
      </c>
      <c r="T10" s="11">
        <f ca="1">IF($B9="","",IF(AND($B10="",COUNTIF(T$8:T9,"R")=0),"",IF($B10="",COUNTIF(T$8:T9,"R")&amp;"R",IF(AND($B10=T$7,$C10&gt;0),"R",IF(T9="R",$A9,IF($B10=T$7,$A10,T9))))))</f>
        <v>1</v>
      </c>
      <c r="U10" s="11" t="str">
        <f ca="1">IF($B9="","",IF(AND($B10="",COUNTIF(U$8:U9,"R")=0),"",IF($B10="",COUNTIF(U$8:U9,"R")&amp;"R",IF(AND($B10=U$7,$C10&gt;0),"R",IF(U9="R",$A9,IF($B10=U$7,$A10,U9))))))</f>
        <v/>
      </c>
      <c r="V10" s="11" t="str">
        <f ca="1">IF($B9="","",IF(AND($B10="",COUNTIF(V$8:V9,"R")=0),"",IF($B10="",COUNTIF(V$8:V9,"R")&amp;"R",IF(AND($B10=V$7,$C10&gt;0),"R",IF(V9="R",$A9,IF($B10=V$7,$A10,V9))))))</f>
        <v/>
      </c>
      <c r="W10" s="11" t="str">
        <f ca="1">IF($B9="","",IF(AND($B10="",COUNTIF(W$8:W9,"R")=0),"",IF($B10="",COUNTIF(W$8:W9,"R")&amp;"R",IF(AND($B10=W$7,$C10&gt;0),"R",IF(W9="R",$A9,IF($B10=W$7,$A10,W9))))))</f>
        <v/>
      </c>
      <c r="X10" s="11" t="str">
        <f ca="1">IF($B9="","",IF(AND($B10="",COUNTIF(X$8:X9,"R")=0),"",IF($B10="",COUNTIF(X$8:X9,"R")&amp;"R",IF(AND($B10=X$7,$C10&gt;0),"R",IF(X9="R",$A9,IF($B10=X$7,$A10,X9))))))</f>
        <v/>
      </c>
      <c r="Y10" s="11" t="str">
        <f ca="1">IF($B9="","",IF(AND($B10="",COUNTIF(Y$8:Y9,"R")=0),"",IF($B10="",COUNTIF(Y$8:Y9,"R")&amp;"R",IF(AND($B10=Y$7,$C10&gt;0),"R",IF(Y9="R",$A9,IF($B10=Y$7,$A10,Y9))))))</f>
        <v/>
      </c>
      <c r="Z10" s="11" t="str">
        <f ca="1">IF($B9="","",IF(AND($B10="",COUNTIF(Z$8:Z9,"R")=0),"",IF($B10="",COUNTIF(Z$8:Z9,"R")&amp;"R",IF(AND($B10=Z$7,$C10&gt;0),"R",IF(Z9="R",$A9,IF($B10=Z$7,$A10,Z9))))))</f>
        <v/>
      </c>
      <c r="AA10" s="11" t="str">
        <f ca="1">IF($B9="","",IF(AND($B10="",COUNTIF(AA$8:AA9,"R")=0),"",IF($B10="",COUNTIF(AA$8:AA9,"R")&amp;"R",IF(AND($B10=AA$7,$C10&gt;0),"R",IF(AA9="R",$A9,IF($B10=AA$7,$A10,AA9))))))</f>
        <v/>
      </c>
      <c r="AB10" s="11" t="str">
        <f ca="1">IF($B9="","",IF(AND($B10="",COUNTIF(AB$8:AB9,"R")=0),"",IF($B10="",COUNTIF(AB$8:AB9,"R")&amp;"R",IF(AND($B10=AB$7,$C10&gt;0),"R",IF(AB9="R",$A9,IF($B10=AB$7,$A10,AB9))))))</f>
        <v/>
      </c>
      <c r="AC10" s="11">
        <f ca="1">IF($B9="","",IF(AND($B10="",COUNTIF(AC$8:AC9,"R")=0),"",IF($B10="",COUNTIF(AC$8:AC9,"R")&amp;"R",IF(AND($B10=AC$7,$C10&gt;0),"R",IF(AC9="R",$A9,IF($B10=AC$7,$A10,AC9))))))</f>
        <v>2</v>
      </c>
      <c r="AD10" s="11" t="str">
        <f ca="1">IF($B9="","",IF(AND($B10="",COUNTIF(AD$8:AD9,"R")=0),"",IF($B10="",COUNTIF(AD$8:AD9,"R")&amp;"R",IF(AND($B10=AD$7,$C10&gt;0),"R",IF(AD9="R",$A9,IF($B10=AD$7,$A10,AD9))))))</f>
        <v/>
      </c>
      <c r="AE10" s="11" t="str">
        <f ca="1">IF($B9="","",IF(AND($B10="",COUNTIF(AE$8:AE9,"R")=0),"",IF($B10="",COUNTIF(AE$8:AE9,"R")&amp;"R",IF(AND($B10=AE$7,$C10&gt;0),"R",IF(AE9="R",$A9,IF($B10=AE$7,$A10,AE9))))))</f>
        <v/>
      </c>
      <c r="AF10" s="11" t="str">
        <f ca="1">IF($B9="","",IF(AND($B10="",COUNTIF(AF$8:AF9,"R")=0),"",IF($B10="",COUNTIF(AF$8:AF9,"R")&amp;"R",IF(AND($B10=AF$7,$C10&gt;0),"R",IF(AF9="R",$A9,IF($B10=AF$7,$A10,AF9))))))</f>
        <v/>
      </c>
      <c r="AG10" s="11" t="str">
        <f ca="1">IF($B9="","",IF(AND($B10="",COUNTIF(AG$8:AG9,"R")=0),"",IF($B10="",COUNTIF(AG$8:AG9,"R")&amp;"R",IF(AND($B10=AG$7,$C10&gt;0),"R",IF(AG9="R",$A9,IF($B10=AG$7,$A10,AG9))))))</f>
        <v/>
      </c>
      <c r="AH10" s="11" t="str">
        <f ca="1">IF($B9="","",IF(AND($B10="",COUNTIF(AH$8:AH9,"R")=0),"",IF($B10="",COUNTIF(AH$8:AH9,"R")&amp;"R",IF(AND($B10=AH$7,$C10&gt;0),"R",IF(AH9="R",$A9,IF($B10=AH$7,$A10,AH9))))))</f>
        <v/>
      </c>
      <c r="AI10" s="11" t="str">
        <f ca="1">IF($B9="","",IF(AND($B10="",COUNTIF(AI$8:AI9,"R")=0),"",IF($B10="",COUNTIF(AI$8:AI9,"R")&amp;"R",IF(AND($B10=AI$7,$C10&gt;0),"R",IF(AI9="R",$A9,IF($B10=AI$7,$A10,AI9))))))</f>
        <v/>
      </c>
      <c r="AJ10" s="11" t="str">
        <f ca="1">IF($B9="","",IF(AND($B10="",COUNTIF(AJ$8:AJ9,"R")=0),"",IF($B10="",COUNTIF(AJ$8:AJ9,"R")&amp;"R",IF(AND($B10=AJ$7,$C10&gt;0),"R",IF(AJ9="R",$A9,IF($B10=AJ$7,$A10,AJ9))))))</f>
        <v/>
      </c>
      <c r="AK10" s="11" t="str">
        <f ca="1">IF($B9="","",IF(AND($B10="",COUNTIF(AK$8:AK9,"R")=0),"",IF($B10="",COUNTIF(AK$8:AK9,"R")&amp;"R",IF(AND($B10=AK$7,$C10&gt;0),"R",IF(AK9="R",$A9,IF($B10=AK$7,$A10,AK9))))))</f>
        <v/>
      </c>
      <c r="AL10" s="11" t="str">
        <f ca="1">IF($B9="","",IF(AND($B10="",COUNTIF(AL$8:AL9,"R")=0),"",IF($B10="",COUNTIF(AL$8:AL9,"R")&amp;"R",IF(AND($B10=AL$7,$C10&gt;0),"R",IF(AL9="R",$A9,IF($B10=AL$7,$A10,AL9))))))</f>
        <v/>
      </c>
      <c r="AM10" s="11" t="str">
        <f ca="1">IF($B9="","",IF(AND($B10="",COUNTIF(AM$8:AM9,"R")=0),"",IF($B10="",COUNTIF(AM$8:AM9,"R")&amp;"R",IF(AND($B10=AM$7,$C10&gt;0),"R",IF(AM9="R",$A9,IF($B10=AM$7,$A10,AM9))))))</f>
        <v/>
      </c>
      <c r="AN10" s="12" t="str">
        <f ca="1">IF($B9="","",IF(AND($B10="",COUNTIF(AN$8:AN9,"R")=0),"",IF($B10="",COUNTIF(AN$8:AN9,"R")&amp;"R",IF(AND($B10=AN$7,$C10&gt;0),"R",IF(AN9="R",$A9,IF($B10=AN$7,$A10,AN9))))))</f>
        <v/>
      </c>
      <c r="AP10" s="15">
        <f t="shared" ca="1" si="9"/>
        <v>3</v>
      </c>
      <c r="AQ10" s="15">
        <f t="shared" ca="1" si="10"/>
        <v>4</v>
      </c>
      <c r="AR10" s="15" t="str">
        <f t="shared" ca="1" si="2"/>
        <v>Single</v>
      </c>
      <c r="AS10" s="15">
        <f t="shared" ca="1" si="11"/>
        <v>1</v>
      </c>
      <c r="AT10" s="15" t="str">
        <f t="shared" ca="1" si="12"/>
        <v/>
      </c>
      <c r="AU10" s="15" t="str">
        <f ca="1">IF(B10="","",IF(COUNTIF(B$7:B9,B10)&gt;0,1,""))</f>
        <v/>
      </c>
      <c r="AV10" t="str">
        <f t="shared" ca="1" si="13"/>
        <v/>
      </c>
      <c r="AW10" t="str">
        <f t="shared" ca="1" si="14"/>
        <v/>
      </c>
      <c r="AX10">
        <f t="shared" ref="AX10:AX73" ca="1" si="241">IF(B10="",AX9,IF(AS10=1,AS10+AX9,IF(AT10=1,AX9)))</f>
        <v>3</v>
      </c>
      <c r="AY10">
        <f t="shared" ref="AY10:AY73" ca="1" si="242">IF(B10="",AY9,AX10-AZ10)</f>
        <v>3</v>
      </c>
      <c r="AZ10">
        <f t="shared" ref="AZ10:AZ73" ca="1" si="243">IF(B10="",AZ9,IF(AT10=1,AZ9+1,IF(AS10=1,AZ9)))</f>
        <v>0</v>
      </c>
      <c r="BA10">
        <f t="shared" ca="1" si="15"/>
        <v>3</v>
      </c>
      <c r="BB10">
        <f t="shared" ca="1" si="16"/>
        <v>1</v>
      </c>
      <c r="BC10">
        <f t="shared" ca="1" si="17"/>
        <v>11</v>
      </c>
      <c r="BD10">
        <f t="shared" ref="BD10:BD44" ca="1" si="244">IF(BC10&lt;BC9,1,0)</f>
        <v>1</v>
      </c>
      <c r="BE10" s="13">
        <f t="shared" ca="1" si="18"/>
        <v>0</v>
      </c>
      <c r="BF10" s="29">
        <f t="shared" ca="1" si="19"/>
        <v>0</v>
      </c>
      <c r="BG10" s="29">
        <f t="shared" ca="1" si="20"/>
        <v>0</v>
      </c>
      <c r="BH10" s="29">
        <f t="shared" ca="1" si="21"/>
        <v>0</v>
      </c>
      <c r="BI10" s="29">
        <f t="shared" ca="1" si="22"/>
        <v>1</v>
      </c>
      <c r="BJ10" s="29">
        <f t="shared" ca="1" si="23"/>
        <v>1</v>
      </c>
      <c r="BK10" s="29">
        <f t="shared" ca="1" si="24"/>
        <v>1</v>
      </c>
      <c r="BL10" s="29">
        <f t="shared" ca="1" si="25"/>
        <v>1</v>
      </c>
      <c r="BM10" s="29">
        <f t="shared" ca="1" si="26"/>
        <v>1</v>
      </c>
      <c r="BN10" s="29">
        <f t="shared" ca="1" si="27"/>
        <v>1</v>
      </c>
      <c r="BO10" s="29">
        <f t="shared" ca="1" si="28"/>
        <v>1</v>
      </c>
      <c r="BP10" s="29">
        <f t="shared" ca="1" si="29"/>
        <v>1</v>
      </c>
      <c r="BQ10" s="29">
        <f t="shared" ca="1" si="30"/>
        <v>1</v>
      </c>
      <c r="BR10" s="29">
        <f t="shared" ca="1" si="31"/>
        <v>1</v>
      </c>
      <c r="BS10" s="29">
        <f t="shared" ca="1" si="32"/>
        <v>1</v>
      </c>
      <c r="BT10" s="29">
        <f t="shared" ca="1" si="33"/>
        <v>1</v>
      </c>
      <c r="BU10" s="29">
        <f t="shared" ca="1" si="34"/>
        <v>2</v>
      </c>
      <c r="BV10" s="29">
        <f t="shared" ca="1" si="35"/>
        <v>2</v>
      </c>
      <c r="BW10" s="29">
        <f t="shared" ca="1" si="36"/>
        <v>2</v>
      </c>
      <c r="BX10" s="29">
        <f t="shared" ca="1" si="37"/>
        <v>2</v>
      </c>
      <c r="BY10" s="29">
        <f t="shared" ca="1" si="38"/>
        <v>2</v>
      </c>
      <c r="BZ10" s="29">
        <f t="shared" ca="1" si="39"/>
        <v>2</v>
      </c>
      <c r="CA10" s="29">
        <f t="shared" ca="1" si="40"/>
        <v>2</v>
      </c>
      <c r="CB10" s="29">
        <f t="shared" ca="1" si="41"/>
        <v>2</v>
      </c>
      <c r="CC10" s="29">
        <f t="shared" ca="1" si="42"/>
        <v>2</v>
      </c>
      <c r="CD10" s="29">
        <f t="shared" ca="1" si="43"/>
        <v>3</v>
      </c>
      <c r="CE10" s="29">
        <f t="shared" ca="1" si="44"/>
        <v>3</v>
      </c>
      <c r="CF10" s="29">
        <f t="shared" ca="1" si="45"/>
        <v>3</v>
      </c>
      <c r="CG10" s="29">
        <f t="shared" ca="1" si="46"/>
        <v>3</v>
      </c>
      <c r="CH10" s="29">
        <f t="shared" ca="1" si="47"/>
        <v>3</v>
      </c>
      <c r="CI10" s="29">
        <f t="shared" ca="1" si="48"/>
        <v>3</v>
      </c>
      <c r="CJ10" s="29">
        <f t="shared" ca="1" si="49"/>
        <v>3</v>
      </c>
      <c r="CK10" s="29">
        <f t="shared" ca="1" si="50"/>
        <v>3</v>
      </c>
      <c r="CL10" s="29">
        <f t="shared" ca="1" si="51"/>
        <v>3</v>
      </c>
      <c r="CM10" s="29">
        <f t="shared" ca="1" si="52"/>
        <v>3</v>
      </c>
      <c r="CN10" s="29">
        <f t="shared" ca="1" si="53"/>
        <v>3</v>
      </c>
      <c r="CO10" s="30">
        <f t="shared" ca="1" si="54"/>
        <v>3</v>
      </c>
      <c r="CP10" s="29">
        <f t="shared" ca="1" si="55"/>
        <v>0</v>
      </c>
      <c r="CQ10" s="29">
        <f t="shared" ca="1" si="56"/>
        <v>0</v>
      </c>
      <c r="CR10" s="29">
        <f t="shared" ca="1" si="57"/>
        <v>0</v>
      </c>
      <c r="CS10" s="29">
        <f t="shared" ca="1" si="58"/>
        <v>0</v>
      </c>
      <c r="CT10" s="29">
        <f t="shared" ca="1" si="59"/>
        <v>1</v>
      </c>
      <c r="CU10" s="29">
        <f t="shared" ca="1" si="60"/>
        <v>0</v>
      </c>
      <c r="CV10" s="29">
        <f t="shared" ca="1" si="61"/>
        <v>0</v>
      </c>
      <c r="CW10" s="29">
        <f t="shared" ca="1" si="62"/>
        <v>0</v>
      </c>
      <c r="CX10" s="29">
        <f t="shared" ca="1" si="63"/>
        <v>0</v>
      </c>
      <c r="CY10" s="29">
        <f t="shared" ca="1" si="64"/>
        <v>0</v>
      </c>
      <c r="CZ10" s="29">
        <f t="shared" ca="1" si="65"/>
        <v>0</v>
      </c>
      <c r="DA10" s="29">
        <f t="shared" ca="1" si="66"/>
        <v>0</v>
      </c>
      <c r="DB10" s="29">
        <f t="shared" ca="1" si="67"/>
        <v>0</v>
      </c>
      <c r="DC10" s="29">
        <f t="shared" ca="1" si="68"/>
        <v>0</v>
      </c>
      <c r="DD10" s="29">
        <f t="shared" ca="1" si="69"/>
        <v>0</v>
      </c>
      <c r="DE10" s="29">
        <f t="shared" ca="1" si="70"/>
        <v>0</v>
      </c>
      <c r="DF10" s="29">
        <f t="shared" ca="1" si="71"/>
        <v>1</v>
      </c>
      <c r="DG10" s="29">
        <f t="shared" ca="1" si="72"/>
        <v>0</v>
      </c>
      <c r="DH10" s="29">
        <f t="shared" ca="1" si="73"/>
        <v>0</v>
      </c>
      <c r="DI10" s="29">
        <f t="shared" ca="1" si="74"/>
        <v>0</v>
      </c>
      <c r="DJ10" s="29">
        <f t="shared" ca="1" si="75"/>
        <v>0</v>
      </c>
      <c r="DK10" s="29">
        <f t="shared" ca="1" si="76"/>
        <v>0</v>
      </c>
      <c r="DL10" s="29">
        <f t="shared" ca="1" si="77"/>
        <v>0</v>
      </c>
      <c r="DM10" s="29">
        <f t="shared" ca="1" si="78"/>
        <v>0</v>
      </c>
      <c r="DN10" s="29">
        <f t="shared" ca="1" si="79"/>
        <v>0</v>
      </c>
      <c r="DO10" s="29">
        <f t="shared" ca="1" si="80"/>
        <v>1</v>
      </c>
      <c r="DP10" s="29">
        <f t="shared" ca="1" si="81"/>
        <v>0</v>
      </c>
      <c r="DQ10" s="29">
        <f t="shared" ca="1" si="82"/>
        <v>0</v>
      </c>
      <c r="DR10" s="29">
        <f t="shared" ca="1" si="83"/>
        <v>0</v>
      </c>
      <c r="DS10" s="29">
        <f t="shared" ca="1" si="84"/>
        <v>0</v>
      </c>
      <c r="DT10" s="29">
        <f t="shared" ca="1" si="85"/>
        <v>0</v>
      </c>
      <c r="DU10" s="29">
        <f t="shared" ca="1" si="86"/>
        <v>0</v>
      </c>
      <c r="DV10" s="29">
        <f t="shared" ca="1" si="87"/>
        <v>0</v>
      </c>
      <c r="DW10" s="29">
        <f t="shared" ca="1" si="88"/>
        <v>0</v>
      </c>
      <c r="DX10" s="29">
        <f t="shared" ca="1" si="89"/>
        <v>0</v>
      </c>
      <c r="DY10" s="29">
        <f t="shared" ca="1" si="90"/>
        <v>0</v>
      </c>
      <c r="DZ10" s="30">
        <f t="shared" ca="1" si="91"/>
        <v>0</v>
      </c>
      <c r="EA10" s="29">
        <f t="shared" ca="1" si="92"/>
        <v>0</v>
      </c>
      <c r="EB10" s="29">
        <f t="shared" ca="1" si="93"/>
        <v>0</v>
      </c>
      <c r="EC10" s="29">
        <f t="shared" ca="1" si="94"/>
        <v>0</v>
      </c>
      <c r="ED10" s="29">
        <f t="shared" ca="1" si="95"/>
        <v>0</v>
      </c>
      <c r="EE10" s="29">
        <f t="shared" ca="1" si="96"/>
        <v>1</v>
      </c>
      <c r="EF10" s="29">
        <f t="shared" ca="1" si="97"/>
        <v>0</v>
      </c>
      <c r="EG10" s="29">
        <f t="shared" ca="1" si="98"/>
        <v>0</v>
      </c>
      <c r="EH10" s="29">
        <f t="shared" ca="1" si="99"/>
        <v>0</v>
      </c>
      <c r="EI10" s="29">
        <f t="shared" ca="1" si="100"/>
        <v>0</v>
      </c>
      <c r="EJ10" s="29">
        <f t="shared" ca="1" si="101"/>
        <v>0</v>
      </c>
      <c r="EK10" s="29">
        <f t="shared" ca="1" si="102"/>
        <v>0</v>
      </c>
      <c r="EL10" s="29">
        <f t="shared" ca="1" si="103"/>
        <v>0</v>
      </c>
      <c r="EM10" s="29">
        <f t="shared" ca="1" si="104"/>
        <v>0</v>
      </c>
      <c r="EN10" s="29">
        <f t="shared" ca="1" si="105"/>
        <v>0</v>
      </c>
      <c r="EO10" s="29">
        <f t="shared" ca="1" si="106"/>
        <v>0</v>
      </c>
      <c r="EP10" s="29">
        <f t="shared" ca="1" si="107"/>
        <v>0</v>
      </c>
      <c r="EQ10" s="29">
        <f t="shared" ca="1" si="108"/>
        <v>1</v>
      </c>
      <c r="ER10" s="29">
        <f t="shared" ca="1" si="109"/>
        <v>0</v>
      </c>
      <c r="ES10" s="29">
        <f t="shared" ca="1" si="110"/>
        <v>0</v>
      </c>
      <c r="ET10" s="29">
        <f t="shared" ca="1" si="111"/>
        <v>0</v>
      </c>
      <c r="EU10" s="29">
        <f t="shared" ca="1" si="112"/>
        <v>0</v>
      </c>
      <c r="EV10" s="29">
        <f t="shared" ca="1" si="113"/>
        <v>0</v>
      </c>
      <c r="EW10" s="29">
        <f t="shared" ca="1" si="114"/>
        <v>0</v>
      </c>
      <c r="EX10" s="29">
        <f t="shared" ca="1" si="115"/>
        <v>0</v>
      </c>
      <c r="EY10" s="29">
        <f t="shared" ca="1" si="116"/>
        <v>0</v>
      </c>
      <c r="EZ10" s="29">
        <f t="shared" ca="1" si="117"/>
        <v>1</v>
      </c>
      <c r="FA10" s="29">
        <f t="shared" ca="1" si="118"/>
        <v>0</v>
      </c>
      <c r="FB10" s="29">
        <f t="shared" ca="1" si="119"/>
        <v>0</v>
      </c>
      <c r="FC10" s="29">
        <f t="shared" ca="1" si="120"/>
        <v>0</v>
      </c>
      <c r="FD10" s="29">
        <f t="shared" ca="1" si="121"/>
        <v>0</v>
      </c>
      <c r="FE10" s="29">
        <f t="shared" ca="1" si="122"/>
        <v>0</v>
      </c>
      <c r="FF10" s="29">
        <f t="shared" ca="1" si="123"/>
        <v>0</v>
      </c>
      <c r="FG10" s="29">
        <f t="shared" ca="1" si="124"/>
        <v>0</v>
      </c>
      <c r="FH10" s="29">
        <f t="shared" ca="1" si="125"/>
        <v>0</v>
      </c>
      <c r="FI10" s="29">
        <f t="shared" ca="1" si="126"/>
        <v>0</v>
      </c>
      <c r="FJ10" s="29">
        <f t="shared" ca="1" si="127"/>
        <v>0</v>
      </c>
      <c r="FK10" s="30">
        <f t="shared" ca="1" si="128"/>
        <v>0</v>
      </c>
      <c r="FL10" s="29">
        <f t="shared" ca="1" si="129"/>
        <v>3</v>
      </c>
      <c r="FM10" s="29">
        <f t="shared" ca="1" si="130"/>
        <v>0</v>
      </c>
      <c r="FN10" s="29">
        <f t="shared" ca="1" si="131"/>
        <v>0</v>
      </c>
      <c r="FO10" s="29">
        <f t="shared" ca="1" si="132"/>
        <v>0</v>
      </c>
      <c r="FP10" s="29">
        <f t="shared" ca="1" si="133"/>
        <v>0</v>
      </c>
      <c r="FQ10" s="29">
        <f t="shared" ca="1" si="134"/>
        <v>1</v>
      </c>
      <c r="FR10" s="29">
        <f t="shared" ca="1" si="135"/>
        <v>0</v>
      </c>
      <c r="FS10" s="29">
        <f t="shared" ca="1" si="136"/>
        <v>0</v>
      </c>
      <c r="FT10" s="29">
        <f t="shared" ca="1" si="137"/>
        <v>0</v>
      </c>
      <c r="FU10" s="29">
        <f t="shared" ca="1" si="138"/>
        <v>0</v>
      </c>
      <c r="FV10" s="29">
        <f t="shared" ca="1" si="139"/>
        <v>0</v>
      </c>
      <c r="FW10" s="29">
        <f t="shared" ca="1" si="140"/>
        <v>0</v>
      </c>
      <c r="FX10" s="29">
        <f t="shared" ca="1" si="141"/>
        <v>0</v>
      </c>
      <c r="FY10" s="29">
        <f t="shared" ca="1" si="142"/>
        <v>0</v>
      </c>
      <c r="FZ10" s="29">
        <f t="shared" ca="1" si="143"/>
        <v>0</v>
      </c>
      <c r="GA10" s="29">
        <f t="shared" ca="1" si="144"/>
        <v>0</v>
      </c>
      <c r="GB10" s="29">
        <f t="shared" ca="1" si="145"/>
        <v>0</v>
      </c>
      <c r="GC10" s="29">
        <f t="shared" ca="1" si="146"/>
        <v>1</v>
      </c>
      <c r="GD10" s="29">
        <f t="shared" ca="1" si="147"/>
        <v>0</v>
      </c>
      <c r="GE10" s="29">
        <f t="shared" ca="1" si="148"/>
        <v>0</v>
      </c>
      <c r="GF10" s="29">
        <f t="shared" ca="1" si="149"/>
        <v>0</v>
      </c>
      <c r="GG10" s="29">
        <f t="shared" ca="1" si="150"/>
        <v>0</v>
      </c>
      <c r="GH10" s="29">
        <f t="shared" ca="1" si="151"/>
        <v>0</v>
      </c>
      <c r="GI10" s="29">
        <f t="shared" ca="1" si="152"/>
        <v>0</v>
      </c>
      <c r="GJ10" s="29">
        <f t="shared" ca="1" si="153"/>
        <v>0</v>
      </c>
      <c r="GK10" s="29">
        <f t="shared" ca="1" si="154"/>
        <v>0</v>
      </c>
      <c r="GL10" s="29">
        <f t="shared" ca="1" si="155"/>
        <v>1</v>
      </c>
      <c r="GM10" s="29">
        <f t="shared" ca="1" si="156"/>
        <v>0</v>
      </c>
      <c r="GN10" s="29">
        <f t="shared" ca="1" si="157"/>
        <v>0</v>
      </c>
      <c r="GO10" s="29">
        <f t="shared" ca="1" si="158"/>
        <v>0</v>
      </c>
      <c r="GP10" s="29">
        <f t="shared" ca="1" si="159"/>
        <v>0</v>
      </c>
      <c r="GQ10" s="29">
        <f t="shared" ca="1" si="160"/>
        <v>0</v>
      </c>
      <c r="GR10" s="29">
        <f t="shared" ca="1" si="161"/>
        <v>0</v>
      </c>
      <c r="GS10" s="29">
        <f t="shared" ca="1" si="162"/>
        <v>0</v>
      </c>
      <c r="GT10" s="29">
        <f t="shared" ca="1" si="163"/>
        <v>0</v>
      </c>
      <c r="GU10" s="29">
        <f t="shared" ca="1" si="164"/>
        <v>0</v>
      </c>
      <c r="GV10" s="29">
        <f t="shared" ca="1" si="165"/>
        <v>0</v>
      </c>
      <c r="GW10" s="30">
        <f t="shared" ca="1" si="166"/>
        <v>0</v>
      </c>
      <c r="GX10" s="29">
        <f t="shared" ca="1" si="167"/>
        <v>1</v>
      </c>
      <c r="GY10" s="29">
        <f t="shared" ca="1" si="168"/>
        <v>1</v>
      </c>
      <c r="GZ10" s="29">
        <f t="shared" ca="1" si="169"/>
        <v>1</v>
      </c>
      <c r="HA10" s="29">
        <f t="shared" ca="1" si="170"/>
        <v>1</v>
      </c>
      <c r="HB10" s="29">
        <f t="shared" ca="1" si="171"/>
        <v>1</v>
      </c>
      <c r="HC10" s="29">
        <f t="shared" ca="1" si="172"/>
        <v>2</v>
      </c>
      <c r="HD10" s="29">
        <f t="shared" ca="1" si="173"/>
        <v>2</v>
      </c>
      <c r="HE10" s="29">
        <f t="shared" ca="1" si="174"/>
        <v>2</v>
      </c>
      <c r="HF10" s="29">
        <f t="shared" ca="1" si="175"/>
        <v>2</v>
      </c>
      <c r="HG10" s="29">
        <f t="shared" ca="1" si="176"/>
        <v>2</v>
      </c>
      <c r="HH10" s="29">
        <f t="shared" ca="1" si="177"/>
        <v>2</v>
      </c>
      <c r="HI10" s="29">
        <f t="shared" ca="1" si="178"/>
        <v>2</v>
      </c>
      <c r="HJ10" s="29">
        <f t="shared" ca="1" si="179"/>
        <v>2</v>
      </c>
      <c r="HK10" s="29">
        <f t="shared" ca="1" si="180"/>
        <v>2</v>
      </c>
      <c r="HL10" s="29">
        <f t="shared" ca="1" si="181"/>
        <v>2</v>
      </c>
      <c r="HM10" s="29">
        <f t="shared" ca="1" si="182"/>
        <v>2</v>
      </c>
      <c r="HN10" s="29">
        <f t="shared" ca="1" si="183"/>
        <v>2</v>
      </c>
      <c r="HO10" s="29">
        <f t="shared" ca="1" si="184"/>
        <v>3</v>
      </c>
      <c r="HP10" s="29">
        <f t="shared" ca="1" si="185"/>
        <v>3</v>
      </c>
      <c r="HQ10" s="29">
        <f t="shared" ca="1" si="186"/>
        <v>3</v>
      </c>
      <c r="HR10" s="29">
        <f t="shared" ca="1" si="187"/>
        <v>3</v>
      </c>
      <c r="HS10" s="29">
        <f t="shared" ca="1" si="188"/>
        <v>3</v>
      </c>
      <c r="HT10" s="29">
        <f t="shared" ca="1" si="189"/>
        <v>3</v>
      </c>
      <c r="HU10" s="29">
        <f t="shared" ca="1" si="190"/>
        <v>3</v>
      </c>
      <c r="HV10" s="29">
        <f t="shared" ca="1" si="191"/>
        <v>3</v>
      </c>
      <c r="HW10" s="29">
        <f t="shared" ca="1" si="192"/>
        <v>3</v>
      </c>
      <c r="HX10" s="29">
        <f t="shared" ca="1" si="193"/>
        <v>4</v>
      </c>
      <c r="HY10" s="29">
        <f t="shared" ca="1" si="194"/>
        <v>4</v>
      </c>
      <c r="HZ10" s="29">
        <f t="shared" ca="1" si="195"/>
        <v>4</v>
      </c>
      <c r="IA10" s="29">
        <f t="shared" ca="1" si="196"/>
        <v>4</v>
      </c>
      <c r="IB10" s="29">
        <f t="shared" ca="1" si="197"/>
        <v>4</v>
      </c>
      <c r="IC10" s="29">
        <f t="shared" ca="1" si="198"/>
        <v>4</v>
      </c>
      <c r="ID10" s="29">
        <f t="shared" ca="1" si="199"/>
        <v>4</v>
      </c>
      <c r="IE10" s="29">
        <f t="shared" ca="1" si="200"/>
        <v>4</v>
      </c>
      <c r="IF10" s="29">
        <f t="shared" ca="1" si="201"/>
        <v>4</v>
      </c>
      <c r="IG10" s="29">
        <f t="shared" ca="1" si="202"/>
        <v>4</v>
      </c>
      <c r="IH10" s="30">
        <f t="shared" ca="1" si="203"/>
        <v>4</v>
      </c>
      <c r="II10" s="13">
        <f t="shared" ca="1" si="204"/>
        <v>1</v>
      </c>
      <c r="IJ10" s="29">
        <f t="shared" ca="1" si="205"/>
        <v>2</v>
      </c>
      <c r="IK10" s="29">
        <f t="shared" ca="1" si="206"/>
        <v>3</v>
      </c>
      <c r="IL10" s="29">
        <f t="shared" ca="1" si="207"/>
        <v>4</v>
      </c>
      <c r="IM10" s="29">
        <f t="shared" ca="1" si="208"/>
        <v>0</v>
      </c>
      <c r="IN10" s="29">
        <f t="shared" ca="1" si="209"/>
        <v>1</v>
      </c>
      <c r="IO10" s="29">
        <f t="shared" ca="1" si="210"/>
        <v>2</v>
      </c>
      <c r="IP10" s="29">
        <f t="shared" ca="1" si="211"/>
        <v>3</v>
      </c>
      <c r="IQ10" s="29">
        <f t="shared" ca="1" si="212"/>
        <v>4</v>
      </c>
      <c r="IR10" s="29">
        <f t="shared" ca="1" si="213"/>
        <v>5</v>
      </c>
      <c r="IS10" s="29">
        <f t="shared" ca="1" si="214"/>
        <v>6</v>
      </c>
      <c r="IT10" s="29">
        <f t="shared" ca="1" si="215"/>
        <v>7</v>
      </c>
      <c r="IU10" s="29">
        <f t="shared" ca="1" si="216"/>
        <v>8</v>
      </c>
      <c r="IV10" s="29">
        <f t="shared" ca="1" si="217"/>
        <v>9</v>
      </c>
      <c r="IW10" s="29">
        <f t="shared" ca="1" si="218"/>
        <v>10</v>
      </c>
      <c r="IX10" s="29">
        <f t="shared" ca="1" si="219"/>
        <v>11</v>
      </c>
      <c r="IY10" s="29">
        <f t="shared" ca="1" si="220"/>
        <v>0</v>
      </c>
      <c r="IZ10" s="29">
        <f t="shared" ca="1" si="221"/>
        <v>1</v>
      </c>
      <c r="JA10" s="29">
        <f t="shared" ca="1" si="222"/>
        <v>2</v>
      </c>
      <c r="JB10" s="29">
        <f t="shared" ca="1" si="223"/>
        <v>3</v>
      </c>
      <c r="JC10" s="29">
        <f t="shared" ca="1" si="224"/>
        <v>4</v>
      </c>
      <c r="JD10" s="29">
        <f t="shared" ca="1" si="225"/>
        <v>5</v>
      </c>
      <c r="JE10" s="29">
        <f t="shared" ca="1" si="226"/>
        <v>6</v>
      </c>
      <c r="JF10" s="29">
        <f t="shared" ca="1" si="227"/>
        <v>7</v>
      </c>
      <c r="JG10" s="29">
        <f t="shared" ca="1" si="228"/>
        <v>8</v>
      </c>
      <c r="JH10" s="29">
        <f t="shared" ca="1" si="229"/>
        <v>0</v>
      </c>
      <c r="JI10" s="29">
        <f t="shared" ca="1" si="230"/>
        <v>1</v>
      </c>
      <c r="JJ10" s="29">
        <f t="shared" ca="1" si="231"/>
        <v>2</v>
      </c>
      <c r="JK10" s="29">
        <f t="shared" ca="1" si="232"/>
        <v>3</v>
      </c>
      <c r="JL10" s="29">
        <f t="shared" ca="1" si="233"/>
        <v>4</v>
      </c>
      <c r="JM10" s="29">
        <f t="shared" ca="1" si="234"/>
        <v>5</v>
      </c>
      <c r="JN10" s="29">
        <f t="shared" ca="1" si="235"/>
        <v>6</v>
      </c>
      <c r="JO10" s="29">
        <f t="shared" ca="1" si="236"/>
        <v>7</v>
      </c>
      <c r="JP10" s="29">
        <f t="shared" ca="1" si="237"/>
        <v>8</v>
      </c>
      <c r="JQ10" s="29">
        <f t="shared" ca="1" si="238"/>
        <v>9</v>
      </c>
      <c r="JR10" s="29">
        <f t="shared" ca="1" si="239"/>
        <v>10</v>
      </c>
      <c r="JS10" s="30">
        <f t="shared" ca="1" si="240"/>
        <v>11</v>
      </c>
    </row>
    <row r="11" spans="1:279" x14ac:dyDescent="0.25">
      <c r="A11" s="8">
        <v>4</v>
      </c>
      <c r="B11" s="9">
        <f t="shared" ca="1" si="0"/>
        <v>18</v>
      </c>
      <c r="C11" s="21">
        <f ca="1">COUNTIF(B$8:B10,B11)</f>
        <v>0</v>
      </c>
      <c r="D11" s="10" t="str">
        <f ca="1">IF($B10="","",IF(AND($B11="",COUNTIF(D$8:D10,"R")=0),"",IF($B11="",COUNTIF(D$8:D10,"R")&amp;"R",IF(AND($B11=D$7,$C11&gt;0),"R",IF(D10="R",$A10,IF($B11=D$7,$A11,D10))))))</f>
        <v/>
      </c>
      <c r="E11" s="11" t="str">
        <f ca="1">IF($B10="","",IF(AND($B11="",COUNTIF(E$8:E10,"R")=0),"",IF($B11="",COUNTIF(E$8:E10,"R")&amp;"R",IF(AND($B11=E$7,$C11&gt;0),"R",IF(E10="R",$A10,IF($B11=E$7,$A11,E10))))))</f>
        <v/>
      </c>
      <c r="F11" s="11" t="str">
        <f ca="1">IF($B10="","",IF(AND($B11="",COUNTIF(F$8:F10,"R")=0),"",IF($B11="",COUNTIF(F$8:F10,"R")&amp;"R",IF(AND($B11=F$7,$C11&gt;0),"R",IF(F10="R",$A10,IF($B11=F$7,$A11,F10))))))</f>
        <v/>
      </c>
      <c r="G11" s="11" t="str">
        <f ca="1">IF($B10="","",IF(AND($B11="",COUNTIF(G$8:G10,"R")=0),"",IF($B11="",COUNTIF(G$8:G10,"R")&amp;"R",IF(AND($B11=G$7,$C11&gt;0),"R",IF(G10="R",$A10,IF($B11=G$7,$A11,G10))))))</f>
        <v/>
      </c>
      <c r="H11" s="11">
        <f ca="1">IF($B10="","",IF(AND($B11="",COUNTIF(H$8:H10,"R")=0),"",IF($B11="",COUNTIF(H$8:H10,"R")&amp;"R",IF(AND($B11=H$7,$C11&gt;0),"R",IF(H10="R",$A10,IF($B11=H$7,$A11,H10))))))</f>
        <v>3</v>
      </c>
      <c r="I11" s="11" t="str">
        <f ca="1">IF($B10="","",IF(AND($B11="",COUNTIF(I$8:I10,"R")=0),"",IF($B11="",COUNTIF(I$8:I10,"R")&amp;"R",IF(AND($B11=I$7,$C11&gt;0),"R",IF(I10="R",$A10,IF($B11=I$7,$A11,I10))))))</f>
        <v/>
      </c>
      <c r="J11" s="11" t="str">
        <f ca="1">IF($B10="","",IF(AND($B11="",COUNTIF(J$8:J10,"R")=0),"",IF($B11="",COUNTIF(J$8:J10,"R")&amp;"R",IF(AND($B11=J$7,$C11&gt;0),"R",IF(J10="R",$A10,IF($B11=J$7,$A11,J10))))))</f>
        <v/>
      </c>
      <c r="K11" s="11" t="str">
        <f ca="1">IF($B10="","",IF(AND($B11="",COUNTIF(K$8:K10,"R")=0),"",IF($B11="",COUNTIF(K$8:K10,"R")&amp;"R",IF(AND($B11=K$7,$C11&gt;0),"R",IF(K10="R",$A10,IF($B11=K$7,$A11,K10))))))</f>
        <v/>
      </c>
      <c r="L11" s="11" t="str">
        <f ca="1">IF($B10="","",IF(AND($B11="",COUNTIF(L$8:L10,"R")=0),"",IF($B11="",COUNTIF(L$8:L10,"R")&amp;"R",IF(AND($B11=L$7,$C11&gt;0),"R",IF(L10="R",$A10,IF($B11=L$7,$A11,L10))))))</f>
        <v/>
      </c>
      <c r="M11" s="11" t="str">
        <f ca="1">IF($B10="","",IF(AND($B11="",COUNTIF(M$8:M10,"R")=0),"",IF($B11="",COUNTIF(M$8:M10,"R")&amp;"R",IF(AND($B11=M$7,$C11&gt;0),"R",IF(M10="R",$A10,IF($B11=M$7,$A11,M10))))))</f>
        <v/>
      </c>
      <c r="N11" s="11" t="str">
        <f ca="1">IF($B10="","",IF(AND($B11="",COUNTIF(N$8:N10,"R")=0),"",IF($B11="",COUNTIF(N$8:N10,"R")&amp;"R",IF(AND($B11=N$7,$C11&gt;0),"R",IF(N10="R",$A10,IF($B11=N$7,$A11,N10))))))</f>
        <v/>
      </c>
      <c r="O11" s="11" t="str">
        <f ca="1">IF($B10="","",IF(AND($B11="",COUNTIF(O$8:O10,"R")=0),"",IF($B11="",COUNTIF(O$8:O10,"R")&amp;"R",IF(AND($B11=O$7,$C11&gt;0),"R",IF(O10="R",$A10,IF($B11=O$7,$A11,O10))))))</f>
        <v/>
      </c>
      <c r="P11" s="11" t="str">
        <f ca="1">IF($B10="","",IF(AND($B11="",COUNTIF(P$8:P10,"R")=0),"",IF($B11="",COUNTIF(P$8:P10,"R")&amp;"R",IF(AND($B11=P$7,$C11&gt;0),"R",IF(P10="R",$A10,IF($B11=P$7,$A11,P10))))))</f>
        <v/>
      </c>
      <c r="Q11" s="11" t="str">
        <f ca="1">IF($B10="","",IF(AND($B11="",COUNTIF(Q$8:Q10,"R")=0),"",IF($B11="",COUNTIF(Q$8:Q10,"R")&amp;"R",IF(AND($B11=Q$7,$C11&gt;0),"R",IF(Q10="R",$A10,IF($B11=Q$7,$A11,Q10))))))</f>
        <v/>
      </c>
      <c r="R11" s="11" t="str">
        <f ca="1">IF($B10="","",IF(AND($B11="",COUNTIF(R$8:R10,"R")=0),"",IF($B11="",COUNTIF(R$8:R10,"R")&amp;"R",IF(AND($B11=R$7,$C11&gt;0),"R",IF(R10="R",$A10,IF($B11=R$7,$A11,R10))))))</f>
        <v/>
      </c>
      <c r="S11" s="11" t="str">
        <f ca="1">IF($B10="","",IF(AND($B11="",COUNTIF(S$8:S10,"R")=0),"",IF($B11="",COUNTIF(S$8:S10,"R")&amp;"R",IF(AND($B11=S$7,$C11&gt;0),"R",IF(S10="R",$A10,IF($B11=S$7,$A11,S10))))))</f>
        <v/>
      </c>
      <c r="T11" s="11">
        <f ca="1">IF($B10="","",IF(AND($B11="",COUNTIF(T$8:T10,"R")=0),"",IF($B11="",COUNTIF(T$8:T10,"R")&amp;"R",IF(AND($B11=T$7,$C11&gt;0),"R",IF(T10="R",$A10,IF($B11=T$7,$A11,T10))))))</f>
        <v>1</v>
      </c>
      <c r="U11" s="11" t="str">
        <f ca="1">IF($B10="","",IF(AND($B11="",COUNTIF(U$8:U10,"R")=0),"",IF($B11="",COUNTIF(U$8:U10,"R")&amp;"R",IF(AND($B11=U$7,$C11&gt;0),"R",IF(U10="R",$A10,IF($B11=U$7,$A11,U10))))))</f>
        <v/>
      </c>
      <c r="V11" s="11">
        <f ca="1">IF($B10="","",IF(AND($B11="",COUNTIF(V$8:V10,"R")=0),"",IF($B11="",COUNTIF(V$8:V10,"R")&amp;"R",IF(AND($B11=V$7,$C11&gt;0),"R",IF(V10="R",$A10,IF($B11=V$7,$A11,V10))))))</f>
        <v>4</v>
      </c>
      <c r="W11" s="11" t="str">
        <f ca="1">IF($B10="","",IF(AND($B11="",COUNTIF(W$8:W10,"R")=0),"",IF($B11="",COUNTIF(W$8:W10,"R")&amp;"R",IF(AND($B11=W$7,$C11&gt;0),"R",IF(W10="R",$A10,IF($B11=W$7,$A11,W10))))))</f>
        <v/>
      </c>
      <c r="X11" s="11" t="str">
        <f ca="1">IF($B10="","",IF(AND($B11="",COUNTIF(X$8:X10,"R")=0),"",IF($B11="",COUNTIF(X$8:X10,"R")&amp;"R",IF(AND($B11=X$7,$C11&gt;0),"R",IF(X10="R",$A10,IF($B11=X$7,$A11,X10))))))</f>
        <v/>
      </c>
      <c r="Y11" s="11" t="str">
        <f ca="1">IF($B10="","",IF(AND($B11="",COUNTIF(Y$8:Y10,"R")=0),"",IF($B11="",COUNTIF(Y$8:Y10,"R")&amp;"R",IF(AND($B11=Y$7,$C11&gt;0),"R",IF(Y10="R",$A10,IF($B11=Y$7,$A11,Y10))))))</f>
        <v/>
      </c>
      <c r="Z11" s="11" t="str">
        <f ca="1">IF($B10="","",IF(AND($B11="",COUNTIF(Z$8:Z10,"R")=0),"",IF($B11="",COUNTIF(Z$8:Z10,"R")&amp;"R",IF(AND($B11=Z$7,$C11&gt;0),"R",IF(Z10="R",$A10,IF($B11=Z$7,$A11,Z10))))))</f>
        <v/>
      </c>
      <c r="AA11" s="11" t="str">
        <f ca="1">IF($B10="","",IF(AND($B11="",COUNTIF(AA$8:AA10,"R")=0),"",IF($B11="",COUNTIF(AA$8:AA10,"R")&amp;"R",IF(AND($B11=AA$7,$C11&gt;0),"R",IF(AA10="R",$A10,IF($B11=AA$7,$A11,AA10))))))</f>
        <v/>
      </c>
      <c r="AB11" s="11" t="str">
        <f ca="1">IF($B10="","",IF(AND($B11="",COUNTIF(AB$8:AB10,"R")=0),"",IF($B11="",COUNTIF(AB$8:AB10,"R")&amp;"R",IF(AND($B11=AB$7,$C11&gt;0),"R",IF(AB10="R",$A10,IF($B11=AB$7,$A11,AB10))))))</f>
        <v/>
      </c>
      <c r="AC11" s="11">
        <f ca="1">IF($B10="","",IF(AND($B11="",COUNTIF(AC$8:AC10,"R")=0),"",IF($B11="",COUNTIF(AC$8:AC10,"R")&amp;"R",IF(AND($B11=AC$7,$C11&gt;0),"R",IF(AC10="R",$A10,IF($B11=AC$7,$A11,AC10))))))</f>
        <v>2</v>
      </c>
      <c r="AD11" s="11" t="str">
        <f ca="1">IF($B10="","",IF(AND($B11="",COUNTIF(AD$8:AD10,"R")=0),"",IF($B11="",COUNTIF(AD$8:AD10,"R")&amp;"R",IF(AND($B11=AD$7,$C11&gt;0),"R",IF(AD10="R",$A10,IF($B11=AD$7,$A11,AD10))))))</f>
        <v/>
      </c>
      <c r="AE11" s="11" t="str">
        <f ca="1">IF($B10="","",IF(AND($B11="",COUNTIF(AE$8:AE10,"R")=0),"",IF($B11="",COUNTIF(AE$8:AE10,"R")&amp;"R",IF(AND($B11=AE$7,$C11&gt;0),"R",IF(AE10="R",$A10,IF($B11=AE$7,$A11,AE10))))))</f>
        <v/>
      </c>
      <c r="AF11" s="11" t="str">
        <f ca="1">IF($B10="","",IF(AND($B11="",COUNTIF(AF$8:AF10,"R")=0),"",IF($B11="",COUNTIF(AF$8:AF10,"R")&amp;"R",IF(AND($B11=AF$7,$C11&gt;0),"R",IF(AF10="R",$A10,IF($B11=AF$7,$A11,AF10))))))</f>
        <v/>
      </c>
      <c r="AG11" s="11" t="str">
        <f ca="1">IF($B10="","",IF(AND($B11="",COUNTIF(AG$8:AG10,"R")=0),"",IF($B11="",COUNTIF(AG$8:AG10,"R")&amp;"R",IF(AND($B11=AG$7,$C11&gt;0),"R",IF(AG10="R",$A10,IF($B11=AG$7,$A11,AG10))))))</f>
        <v/>
      </c>
      <c r="AH11" s="11" t="str">
        <f ca="1">IF($B10="","",IF(AND($B11="",COUNTIF(AH$8:AH10,"R")=0),"",IF($B11="",COUNTIF(AH$8:AH10,"R")&amp;"R",IF(AND($B11=AH$7,$C11&gt;0),"R",IF(AH10="R",$A10,IF($B11=AH$7,$A11,AH10))))))</f>
        <v/>
      </c>
      <c r="AI11" s="11" t="str">
        <f ca="1">IF($B10="","",IF(AND($B11="",COUNTIF(AI$8:AI10,"R")=0),"",IF($B11="",COUNTIF(AI$8:AI10,"R")&amp;"R",IF(AND($B11=AI$7,$C11&gt;0),"R",IF(AI10="R",$A10,IF($B11=AI$7,$A11,AI10))))))</f>
        <v/>
      </c>
      <c r="AJ11" s="11" t="str">
        <f ca="1">IF($B10="","",IF(AND($B11="",COUNTIF(AJ$8:AJ10,"R")=0),"",IF($B11="",COUNTIF(AJ$8:AJ10,"R")&amp;"R",IF(AND($B11=AJ$7,$C11&gt;0),"R",IF(AJ10="R",$A10,IF($B11=AJ$7,$A11,AJ10))))))</f>
        <v/>
      </c>
      <c r="AK11" s="11" t="str">
        <f ca="1">IF($B10="","",IF(AND($B11="",COUNTIF(AK$8:AK10,"R")=0),"",IF($B11="",COUNTIF(AK$8:AK10,"R")&amp;"R",IF(AND($B11=AK$7,$C11&gt;0),"R",IF(AK10="R",$A10,IF($B11=AK$7,$A11,AK10))))))</f>
        <v/>
      </c>
      <c r="AL11" s="11" t="str">
        <f ca="1">IF($B10="","",IF(AND($B11="",COUNTIF(AL$8:AL10,"R")=0),"",IF($B11="",COUNTIF(AL$8:AL10,"R")&amp;"R",IF(AND($B11=AL$7,$C11&gt;0),"R",IF(AL10="R",$A10,IF($B11=AL$7,$A11,AL10))))))</f>
        <v/>
      </c>
      <c r="AM11" s="11" t="str">
        <f ca="1">IF($B10="","",IF(AND($B11="",COUNTIF(AM$8:AM10,"R")=0),"",IF($B11="",COUNTIF(AM$8:AM10,"R")&amp;"R",IF(AND($B11=AM$7,$C11&gt;0),"R",IF(AM10="R",$A10,IF($B11=AM$7,$A11,AM10))))))</f>
        <v/>
      </c>
      <c r="AN11" s="12" t="str">
        <f ca="1">IF($B10="","",IF(AND($B11="",COUNTIF(AN$8:AN10,"R")=0),"",IF($B11="",COUNTIF(AN$8:AN10,"R")&amp;"R",IF(AND($B11=AN$7,$C11&gt;0),"R",IF(AN10="R",$A10,IF($B11=AN$7,$A11,AN10))))))</f>
        <v/>
      </c>
      <c r="AP11" s="15">
        <f t="shared" ca="1" si="9"/>
        <v>4</v>
      </c>
      <c r="AQ11" s="15">
        <f t="shared" ca="1" si="10"/>
        <v>5</v>
      </c>
      <c r="AR11" s="15" t="str">
        <f t="shared" ca="1" si="2"/>
        <v>Single</v>
      </c>
      <c r="AS11" s="15">
        <f t="shared" ca="1" si="11"/>
        <v>1</v>
      </c>
      <c r="AT11" s="15" t="str">
        <f t="shared" ca="1" si="12"/>
        <v/>
      </c>
      <c r="AU11" s="15" t="str">
        <f ca="1">IF(B11="","",IF(COUNTIF(B$7:B10,B11)&gt;0,1,""))</f>
        <v/>
      </c>
      <c r="AV11" t="str">
        <f t="shared" ca="1" si="13"/>
        <v/>
      </c>
      <c r="AW11" t="str">
        <f t="shared" ca="1" si="14"/>
        <v/>
      </c>
      <c r="AX11">
        <f t="shared" ca="1" si="241"/>
        <v>4</v>
      </c>
      <c r="AY11">
        <f t="shared" ca="1" si="242"/>
        <v>4</v>
      </c>
      <c r="AZ11">
        <f t="shared" ca="1" si="243"/>
        <v>0</v>
      </c>
      <c r="BA11">
        <f t="shared" ca="1" si="15"/>
        <v>4</v>
      </c>
      <c r="BB11">
        <f t="shared" ca="1" si="16"/>
        <v>1</v>
      </c>
      <c r="BC11">
        <f t="shared" ca="1" si="17"/>
        <v>11</v>
      </c>
      <c r="BD11">
        <f t="shared" ca="1" si="244"/>
        <v>0</v>
      </c>
      <c r="BE11" s="13">
        <f t="shared" ca="1" si="18"/>
        <v>0</v>
      </c>
      <c r="BF11" s="29">
        <f t="shared" ca="1" si="19"/>
        <v>0</v>
      </c>
      <c r="BG11" s="29">
        <f t="shared" ca="1" si="20"/>
        <v>0</v>
      </c>
      <c r="BH11" s="29">
        <f t="shared" ca="1" si="21"/>
        <v>0</v>
      </c>
      <c r="BI11" s="29">
        <f t="shared" ca="1" si="22"/>
        <v>1</v>
      </c>
      <c r="BJ11" s="29">
        <f t="shared" ca="1" si="23"/>
        <v>1</v>
      </c>
      <c r="BK11" s="29">
        <f t="shared" ca="1" si="24"/>
        <v>1</v>
      </c>
      <c r="BL11" s="29">
        <f t="shared" ca="1" si="25"/>
        <v>1</v>
      </c>
      <c r="BM11" s="29">
        <f t="shared" ca="1" si="26"/>
        <v>1</v>
      </c>
      <c r="BN11" s="29">
        <f t="shared" ca="1" si="27"/>
        <v>1</v>
      </c>
      <c r="BO11" s="29">
        <f t="shared" ca="1" si="28"/>
        <v>1</v>
      </c>
      <c r="BP11" s="29">
        <f t="shared" ca="1" si="29"/>
        <v>1</v>
      </c>
      <c r="BQ11" s="29">
        <f t="shared" ca="1" si="30"/>
        <v>1</v>
      </c>
      <c r="BR11" s="29">
        <f t="shared" ca="1" si="31"/>
        <v>1</v>
      </c>
      <c r="BS11" s="29">
        <f t="shared" ca="1" si="32"/>
        <v>1</v>
      </c>
      <c r="BT11" s="29">
        <f t="shared" ca="1" si="33"/>
        <v>1</v>
      </c>
      <c r="BU11" s="29">
        <f t="shared" ca="1" si="34"/>
        <v>2</v>
      </c>
      <c r="BV11" s="29">
        <f t="shared" ca="1" si="35"/>
        <v>2</v>
      </c>
      <c r="BW11" s="29">
        <f t="shared" ca="1" si="36"/>
        <v>3</v>
      </c>
      <c r="BX11" s="29">
        <f t="shared" ca="1" si="37"/>
        <v>3</v>
      </c>
      <c r="BY11" s="29">
        <f t="shared" ca="1" si="38"/>
        <v>3</v>
      </c>
      <c r="BZ11" s="29">
        <f t="shared" ca="1" si="39"/>
        <v>3</v>
      </c>
      <c r="CA11" s="29">
        <f t="shared" ca="1" si="40"/>
        <v>3</v>
      </c>
      <c r="CB11" s="29">
        <f t="shared" ca="1" si="41"/>
        <v>3</v>
      </c>
      <c r="CC11" s="29">
        <f t="shared" ca="1" si="42"/>
        <v>3</v>
      </c>
      <c r="CD11" s="29">
        <f t="shared" ca="1" si="43"/>
        <v>4</v>
      </c>
      <c r="CE11" s="29">
        <f t="shared" ca="1" si="44"/>
        <v>4</v>
      </c>
      <c r="CF11" s="29">
        <f t="shared" ca="1" si="45"/>
        <v>4</v>
      </c>
      <c r="CG11" s="29">
        <f t="shared" ca="1" si="46"/>
        <v>4</v>
      </c>
      <c r="CH11" s="29">
        <f t="shared" ca="1" si="47"/>
        <v>4</v>
      </c>
      <c r="CI11" s="29">
        <f t="shared" ca="1" si="48"/>
        <v>4</v>
      </c>
      <c r="CJ11" s="29">
        <f t="shared" ca="1" si="49"/>
        <v>4</v>
      </c>
      <c r="CK11" s="29">
        <f t="shared" ca="1" si="50"/>
        <v>4</v>
      </c>
      <c r="CL11" s="29">
        <f t="shared" ca="1" si="51"/>
        <v>4</v>
      </c>
      <c r="CM11" s="29">
        <f t="shared" ca="1" si="52"/>
        <v>4</v>
      </c>
      <c r="CN11" s="29">
        <f t="shared" ca="1" si="53"/>
        <v>4</v>
      </c>
      <c r="CO11" s="30">
        <f t="shared" ca="1" si="54"/>
        <v>4</v>
      </c>
      <c r="CP11" s="29">
        <f t="shared" ca="1" si="55"/>
        <v>0</v>
      </c>
      <c r="CQ11" s="29">
        <f t="shared" ca="1" si="56"/>
        <v>0</v>
      </c>
      <c r="CR11" s="29">
        <f t="shared" ca="1" si="57"/>
        <v>0</v>
      </c>
      <c r="CS11" s="29">
        <f t="shared" ca="1" si="58"/>
        <v>0</v>
      </c>
      <c r="CT11" s="29">
        <f t="shared" ca="1" si="59"/>
        <v>1</v>
      </c>
      <c r="CU11" s="29">
        <f t="shared" ca="1" si="60"/>
        <v>0</v>
      </c>
      <c r="CV11" s="29">
        <f t="shared" ca="1" si="61"/>
        <v>0</v>
      </c>
      <c r="CW11" s="29">
        <f t="shared" ca="1" si="62"/>
        <v>0</v>
      </c>
      <c r="CX11" s="29">
        <f t="shared" ca="1" si="63"/>
        <v>0</v>
      </c>
      <c r="CY11" s="29">
        <f t="shared" ca="1" si="64"/>
        <v>0</v>
      </c>
      <c r="CZ11" s="29">
        <f t="shared" ca="1" si="65"/>
        <v>0</v>
      </c>
      <c r="DA11" s="29">
        <f t="shared" ca="1" si="66"/>
        <v>0</v>
      </c>
      <c r="DB11" s="29">
        <f t="shared" ca="1" si="67"/>
        <v>0</v>
      </c>
      <c r="DC11" s="29">
        <f t="shared" ca="1" si="68"/>
        <v>0</v>
      </c>
      <c r="DD11" s="29">
        <f t="shared" ca="1" si="69"/>
        <v>0</v>
      </c>
      <c r="DE11" s="29">
        <f t="shared" ca="1" si="70"/>
        <v>0</v>
      </c>
      <c r="DF11" s="29">
        <f t="shared" ca="1" si="71"/>
        <v>1</v>
      </c>
      <c r="DG11" s="29">
        <f t="shared" ca="1" si="72"/>
        <v>0</v>
      </c>
      <c r="DH11" s="29">
        <f t="shared" ca="1" si="73"/>
        <v>1</v>
      </c>
      <c r="DI11" s="29">
        <f t="shared" ca="1" si="74"/>
        <v>0</v>
      </c>
      <c r="DJ11" s="29">
        <f t="shared" ca="1" si="75"/>
        <v>0</v>
      </c>
      <c r="DK11" s="29">
        <f t="shared" ca="1" si="76"/>
        <v>0</v>
      </c>
      <c r="DL11" s="29">
        <f t="shared" ca="1" si="77"/>
        <v>0</v>
      </c>
      <c r="DM11" s="29">
        <f t="shared" ca="1" si="78"/>
        <v>0</v>
      </c>
      <c r="DN11" s="29">
        <f t="shared" ca="1" si="79"/>
        <v>0</v>
      </c>
      <c r="DO11" s="29">
        <f t="shared" ca="1" si="80"/>
        <v>1</v>
      </c>
      <c r="DP11" s="29">
        <f t="shared" ca="1" si="81"/>
        <v>0</v>
      </c>
      <c r="DQ11" s="29">
        <f t="shared" ca="1" si="82"/>
        <v>0</v>
      </c>
      <c r="DR11" s="29">
        <f t="shared" ca="1" si="83"/>
        <v>0</v>
      </c>
      <c r="DS11" s="29">
        <f t="shared" ca="1" si="84"/>
        <v>0</v>
      </c>
      <c r="DT11" s="29">
        <f t="shared" ca="1" si="85"/>
        <v>0</v>
      </c>
      <c r="DU11" s="29">
        <f t="shared" ca="1" si="86"/>
        <v>0</v>
      </c>
      <c r="DV11" s="29">
        <f t="shared" ca="1" si="87"/>
        <v>0</v>
      </c>
      <c r="DW11" s="29">
        <f t="shared" ca="1" si="88"/>
        <v>0</v>
      </c>
      <c r="DX11" s="29">
        <f t="shared" ca="1" si="89"/>
        <v>0</v>
      </c>
      <c r="DY11" s="29">
        <f t="shared" ca="1" si="90"/>
        <v>0</v>
      </c>
      <c r="DZ11" s="30">
        <f t="shared" ca="1" si="91"/>
        <v>0</v>
      </c>
      <c r="EA11" s="29">
        <f t="shared" ca="1" si="92"/>
        <v>0</v>
      </c>
      <c r="EB11" s="29">
        <f t="shared" ca="1" si="93"/>
        <v>0</v>
      </c>
      <c r="EC11" s="29">
        <f t="shared" ca="1" si="94"/>
        <v>0</v>
      </c>
      <c r="ED11" s="29">
        <f t="shared" ca="1" si="95"/>
        <v>0</v>
      </c>
      <c r="EE11" s="29">
        <f t="shared" ca="1" si="96"/>
        <v>1</v>
      </c>
      <c r="EF11" s="29">
        <f t="shared" ca="1" si="97"/>
        <v>0</v>
      </c>
      <c r="EG11" s="29">
        <f t="shared" ca="1" si="98"/>
        <v>0</v>
      </c>
      <c r="EH11" s="29">
        <f t="shared" ca="1" si="99"/>
        <v>0</v>
      </c>
      <c r="EI11" s="29">
        <f t="shared" ca="1" si="100"/>
        <v>0</v>
      </c>
      <c r="EJ11" s="29">
        <f t="shared" ca="1" si="101"/>
        <v>0</v>
      </c>
      <c r="EK11" s="29">
        <f t="shared" ca="1" si="102"/>
        <v>0</v>
      </c>
      <c r="EL11" s="29">
        <f t="shared" ca="1" si="103"/>
        <v>0</v>
      </c>
      <c r="EM11" s="29">
        <f t="shared" ca="1" si="104"/>
        <v>0</v>
      </c>
      <c r="EN11" s="29">
        <f t="shared" ca="1" si="105"/>
        <v>0</v>
      </c>
      <c r="EO11" s="29">
        <f t="shared" ca="1" si="106"/>
        <v>0</v>
      </c>
      <c r="EP11" s="29">
        <f t="shared" ca="1" si="107"/>
        <v>0</v>
      </c>
      <c r="EQ11" s="29">
        <f t="shared" ca="1" si="108"/>
        <v>1</v>
      </c>
      <c r="ER11" s="29">
        <f t="shared" ca="1" si="109"/>
        <v>0</v>
      </c>
      <c r="ES11" s="29">
        <f t="shared" ca="1" si="110"/>
        <v>1</v>
      </c>
      <c r="ET11" s="29">
        <f t="shared" ca="1" si="111"/>
        <v>0</v>
      </c>
      <c r="EU11" s="29">
        <f t="shared" ca="1" si="112"/>
        <v>0</v>
      </c>
      <c r="EV11" s="29">
        <f t="shared" ca="1" si="113"/>
        <v>0</v>
      </c>
      <c r="EW11" s="29">
        <f t="shared" ca="1" si="114"/>
        <v>0</v>
      </c>
      <c r="EX11" s="29">
        <f t="shared" ca="1" si="115"/>
        <v>0</v>
      </c>
      <c r="EY11" s="29">
        <f t="shared" ca="1" si="116"/>
        <v>0</v>
      </c>
      <c r="EZ11" s="29">
        <f t="shared" ca="1" si="117"/>
        <v>1</v>
      </c>
      <c r="FA11" s="29">
        <f t="shared" ca="1" si="118"/>
        <v>0</v>
      </c>
      <c r="FB11" s="29">
        <f t="shared" ca="1" si="119"/>
        <v>0</v>
      </c>
      <c r="FC11" s="29">
        <f t="shared" ca="1" si="120"/>
        <v>0</v>
      </c>
      <c r="FD11" s="29">
        <f t="shared" ca="1" si="121"/>
        <v>0</v>
      </c>
      <c r="FE11" s="29">
        <f t="shared" ca="1" si="122"/>
        <v>0</v>
      </c>
      <c r="FF11" s="29">
        <f t="shared" ca="1" si="123"/>
        <v>0</v>
      </c>
      <c r="FG11" s="29">
        <f t="shared" ca="1" si="124"/>
        <v>0</v>
      </c>
      <c r="FH11" s="29">
        <f t="shared" ca="1" si="125"/>
        <v>0</v>
      </c>
      <c r="FI11" s="29">
        <f t="shared" ca="1" si="126"/>
        <v>0</v>
      </c>
      <c r="FJ11" s="29">
        <f t="shared" ca="1" si="127"/>
        <v>0</v>
      </c>
      <c r="FK11" s="30">
        <f t="shared" ca="1" si="128"/>
        <v>0</v>
      </c>
      <c r="FL11" s="29">
        <f t="shared" ca="1" si="129"/>
        <v>4</v>
      </c>
      <c r="FM11" s="29">
        <f t="shared" ca="1" si="130"/>
        <v>0</v>
      </c>
      <c r="FN11" s="29">
        <f t="shared" ca="1" si="131"/>
        <v>0</v>
      </c>
      <c r="FO11" s="29">
        <f t="shared" ca="1" si="132"/>
        <v>0</v>
      </c>
      <c r="FP11" s="29">
        <f t="shared" ca="1" si="133"/>
        <v>0</v>
      </c>
      <c r="FQ11" s="29">
        <f t="shared" ca="1" si="134"/>
        <v>1</v>
      </c>
      <c r="FR11" s="29">
        <f t="shared" ca="1" si="135"/>
        <v>0</v>
      </c>
      <c r="FS11" s="29">
        <f t="shared" ca="1" si="136"/>
        <v>0</v>
      </c>
      <c r="FT11" s="29">
        <f t="shared" ca="1" si="137"/>
        <v>0</v>
      </c>
      <c r="FU11" s="29">
        <f t="shared" ca="1" si="138"/>
        <v>0</v>
      </c>
      <c r="FV11" s="29">
        <f t="shared" ca="1" si="139"/>
        <v>0</v>
      </c>
      <c r="FW11" s="29">
        <f t="shared" ca="1" si="140"/>
        <v>0</v>
      </c>
      <c r="FX11" s="29">
        <f t="shared" ca="1" si="141"/>
        <v>0</v>
      </c>
      <c r="FY11" s="29">
        <f t="shared" ca="1" si="142"/>
        <v>0</v>
      </c>
      <c r="FZ11" s="29">
        <f t="shared" ca="1" si="143"/>
        <v>0</v>
      </c>
      <c r="GA11" s="29">
        <f t="shared" ca="1" si="144"/>
        <v>0</v>
      </c>
      <c r="GB11" s="29">
        <f t="shared" ca="1" si="145"/>
        <v>0</v>
      </c>
      <c r="GC11" s="29">
        <f t="shared" ca="1" si="146"/>
        <v>1</v>
      </c>
      <c r="GD11" s="29">
        <f t="shared" ca="1" si="147"/>
        <v>0</v>
      </c>
      <c r="GE11" s="29">
        <f t="shared" ca="1" si="148"/>
        <v>1</v>
      </c>
      <c r="GF11" s="29">
        <f t="shared" ca="1" si="149"/>
        <v>0</v>
      </c>
      <c r="GG11" s="29">
        <f t="shared" ca="1" si="150"/>
        <v>0</v>
      </c>
      <c r="GH11" s="29">
        <f t="shared" ca="1" si="151"/>
        <v>0</v>
      </c>
      <c r="GI11" s="29">
        <f t="shared" ca="1" si="152"/>
        <v>0</v>
      </c>
      <c r="GJ11" s="29">
        <f t="shared" ca="1" si="153"/>
        <v>0</v>
      </c>
      <c r="GK11" s="29">
        <f t="shared" ca="1" si="154"/>
        <v>0</v>
      </c>
      <c r="GL11" s="29">
        <f t="shared" ca="1" si="155"/>
        <v>1</v>
      </c>
      <c r="GM11" s="29">
        <f t="shared" ca="1" si="156"/>
        <v>0</v>
      </c>
      <c r="GN11" s="29">
        <f t="shared" ca="1" si="157"/>
        <v>0</v>
      </c>
      <c r="GO11" s="29">
        <f t="shared" ca="1" si="158"/>
        <v>0</v>
      </c>
      <c r="GP11" s="29">
        <f t="shared" ca="1" si="159"/>
        <v>0</v>
      </c>
      <c r="GQ11" s="29">
        <f t="shared" ca="1" si="160"/>
        <v>0</v>
      </c>
      <c r="GR11" s="29">
        <f t="shared" ca="1" si="161"/>
        <v>0</v>
      </c>
      <c r="GS11" s="29">
        <f t="shared" ca="1" si="162"/>
        <v>0</v>
      </c>
      <c r="GT11" s="29">
        <f t="shared" ca="1" si="163"/>
        <v>0</v>
      </c>
      <c r="GU11" s="29">
        <f t="shared" ca="1" si="164"/>
        <v>0</v>
      </c>
      <c r="GV11" s="29">
        <f t="shared" ca="1" si="165"/>
        <v>0</v>
      </c>
      <c r="GW11" s="30">
        <f t="shared" ca="1" si="166"/>
        <v>0</v>
      </c>
      <c r="GX11" s="29">
        <f t="shared" ca="1" si="167"/>
        <v>1</v>
      </c>
      <c r="GY11" s="29">
        <f t="shared" ca="1" si="168"/>
        <v>1</v>
      </c>
      <c r="GZ11" s="29">
        <f t="shared" ca="1" si="169"/>
        <v>1</v>
      </c>
      <c r="HA11" s="29">
        <f t="shared" ca="1" si="170"/>
        <v>1</v>
      </c>
      <c r="HB11" s="29">
        <f t="shared" ca="1" si="171"/>
        <v>1</v>
      </c>
      <c r="HC11" s="29">
        <f t="shared" ca="1" si="172"/>
        <v>2</v>
      </c>
      <c r="HD11" s="29">
        <f t="shared" ca="1" si="173"/>
        <v>2</v>
      </c>
      <c r="HE11" s="29">
        <f t="shared" ca="1" si="174"/>
        <v>2</v>
      </c>
      <c r="HF11" s="29">
        <f t="shared" ca="1" si="175"/>
        <v>2</v>
      </c>
      <c r="HG11" s="29">
        <f t="shared" ca="1" si="176"/>
        <v>2</v>
      </c>
      <c r="HH11" s="29">
        <f t="shared" ca="1" si="177"/>
        <v>2</v>
      </c>
      <c r="HI11" s="29">
        <f t="shared" ca="1" si="178"/>
        <v>2</v>
      </c>
      <c r="HJ11" s="29">
        <f t="shared" ca="1" si="179"/>
        <v>2</v>
      </c>
      <c r="HK11" s="29">
        <f t="shared" ca="1" si="180"/>
        <v>2</v>
      </c>
      <c r="HL11" s="29">
        <f t="shared" ca="1" si="181"/>
        <v>2</v>
      </c>
      <c r="HM11" s="29">
        <f t="shared" ca="1" si="182"/>
        <v>2</v>
      </c>
      <c r="HN11" s="29">
        <f t="shared" ca="1" si="183"/>
        <v>2</v>
      </c>
      <c r="HO11" s="29">
        <f t="shared" ca="1" si="184"/>
        <v>3</v>
      </c>
      <c r="HP11" s="29">
        <f t="shared" ca="1" si="185"/>
        <v>3</v>
      </c>
      <c r="HQ11" s="29">
        <f t="shared" ca="1" si="186"/>
        <v>4</v>
      </c>
      <c r="HR11" s="29">
        <f t="shared" ca="1" si="187"/>
        <v>4</v>
      </c>
      <c r="HS11" s="29">
        <f t="shared" ca="1" si="188"/>
        <v>4</v>
      </c>
      <c r="HT11" s="29">
        <f t="shared" ca="1" si="189"/>
        <v>4</v>
      </c>
      <c r="HU11" s="29">
        <f t="shared" ca="1" si="190"/>
        <v>4</v>
      </c>
      <c r="HV11" s="29">
        <f t="shared" ca="1" si="191"/>
        <v>4</v>
      </c>
      <c r="HW11" s="29">
        <f t="shared" ca="1" si="192"/>
        <v>4</v>
      </c>
      <c r="HX11" s="29">
        <f t="shared" ca="1" si="193"/>
        <v>5</v>
      </c>
      <c r="HY11" s="29">
        <f t="shared" ca="1" si="194"/>
        <v>5</v>
      </c>
      <c r="HZ11" s="29">
        <f t="shared" ca="1" si="195"/>
        <v>5</v>
      </c>
      <c r="IA11" s="29">
        <f t="shared" ca="1" si="196"/>
        <v>5</v>
      </c>
      <c r="IB11" s="29">
        <f t="shared" ca="1" si="197"/>
        <v>5</v>
      </c>
      <c r="IC11" s="29">
        <f t="shared" ca="1" si="198"/>
        <v>5</v>
      </c>
      <c r="ID11" s="29">
        <f t="shared" ca="1" si="199"/>
        <v>5</v>
      </c>
      <c r="IE11" s="29">
        <f t="shared" ca="1" si="200"/>
        <v>5</v>
      </c>
      <c r="IF11" s="29">
        <f t="shared" ca="1" si="201"/>
        <v>5</v>
      </c>
      <c r="IG11" s="29">
        <f t="shared" ca="1" si="202"/>
        <v>5</v>
      </c>
      <c r="IH11" s="30">
        <f t="shared" ca="1" si="203"/>
        <v>5</v>
      </c>
      <c r="II11" s="13">
        <f t="shared" ca="1" si="204"/>
        <v>1</v>
      </c>
      <c r="IJ11" s="29">
        <f t="shared" ca="1" si="205"/>
        <v>2</v>
      </c>
      <c r="IK11" s="29">
        <f t="shared" ca="1" si="206"/>
        <v>3</v>
      </c>
      <c r="IL11" s="29">
        <f t="shared" ca="1" si="207"/>
        <v>4</v>
      </c>
      <c r="IM11" s="29">
        <f t="shared" ca="1" si="208"/>
        <v>0</v>
      </c>
      <c r="IN11" s="29">
        <f t="shared" ca="1" si="209"/>
        <v>1</v>
      </c>
      <c r="IO11" s="29">
        <f t="shared" ca="1" si="210"/>
        <v>2</v>
      </c>
      <c r="IP11" s="29">
        <f t="shared" ca="1" si="211"/>
        <v>3</v>
      </c>
      <c r="IQ11" s="29">
        <f t="shared" ca="1" si="212"/>
        <v>4</v>
      </c>
      <c r="IR11" s="29">
        <f t="shared" ca="1" si="213"/>
        <v>5</v>
      </c>
      <c r="IS11" s="29">
        <f t="shared" ca="1" si="214"/>
        <v>6</v>
      </c>
      <c r="IT11" s="29">
        <f t="shared" ca="1" si="215"/>
        <v>7</v>
      </c>
      <c r="IU11" s="29">
        <f t="shared" ca="1" si="216"/>
        <v>8</v>
      </c>
      <c r="IV11" s="29">
        <f t="shared" ca="1" si="217"/>
        <v>9</v>
      </c>
      <c r="IW11" s="29">
        <f t="shared" ca="1" si="218"/>
        <v>10</v>
      </c>
      <c r="IX11" s="29">
        <f t="shared" ca="1" si="219"/>
        <v>11</v>
      </c>
      <c r="IY11" s="29">
        <f t="shared" ca="1" si="220"/>
        <v>0</v>
      </c>
      <c r="IZ11" s="29">
        <f t="shared" ca="1" si="221"/>
        <v>1</v>
      </c>
      <c r="JA11" s="29">
        <f t="shared" ca="1" si="222"/>
        <v>0</v>
      </c>
      <c r="JB11" s="29">
        <f t="shared" ca="1" si="223"/>
        <v>1</v>
      </c>
      <c r="JC11" s="29">
        <f t="shared" ca="1" si="224"/>
        <v>2</v>
      </c>
      <c r="JD11" s="29">
        <f t="shared" ca="1" si="225"/>
        <v>3</v>
      </c>
      <c r="JE11" s="29">
        <f t="shared" ca="1" si="226"/>
        <v>4</v>
      </c>
      <c r="JF11" s="29">
        <f t="shared" ca="1" si="227"/>
        <v>5</v>
      </c>
      <c r="JG11" s="29">
        <f t="shared" ca="1" si="228"/>
        <v>6</v>
      </c>
      <c r="JH11" s="29">
        <f t="shared" ca="1" si="229"/>
        <v>0</v>
      </c>
      <c r="JI11" s="29">
        <f t="shared" ca="1" si="230"/>
        <v>1</v>
      </c>
      <c r="JJ11" s="29">
        <f t="shared" ca="1" si="231"/>
        <v>2</v>
      </c>
      <c r="JK11" s="29">
        <f t="shared" ca="1" si="232"/>
        <v>3</v>
      </c>
      <c r="JL11" s="29">
        <f t="shared" ca="1" si="233"/>
        <v>4</v>
      </c>
      <c r="JM11" s="29">
        <f t="shared" ca="1" si="234"/>
        <v>5</v>
      </c>
      <c r="JN11" s="29">
        <f t="shared" ca="1" si="235"/>
        <v>6</v>
      </c>
      <c r="JO11" s="29">
        <f t="shared" ca="1" si="236"/>
        <v>7</v>
      </c>
      <c r="JP11" s="29">
        <f t="shared" ca="1" si="237"/>
        <v>8</v>
      </c>
      <c r="JQ11" s="29">
        <f t="shared" ca="1" si="238"/>
        <v>9</v>
      </c>
      <c r="JR11" s="29">
        <f t="shared" ca="1" si="239"/>
        <v>10</v>
      </c>
      <c r="JS11" s="30">
        <f t="shared" ca="1" si="240"/>
        <v>11</v>
      </c>
    </row>
    <row r="12" spans="1:279" x14ac:dyDescent="0.25">
      <c r="A12" s="8">
        <v>5</v>
      </c>
      <c r="B12" s="9">
        <f t="shared" ca="1" si="0"/>
        <v>9</v>
      </c>
      <c r="C12" s="21">
        <f ca="1">COUNTIF(B$8:B11,B12)</f>
        <v>0</v>
      </c>
      <c r="D12" s="10" t="str">
        <f ca="1">IF($B11="","",IF(AND($B12="",COUNTIF(D$8:D11,"R")=0),"",IF($B12="",COUNTIF(D$8:D11,"R")&amp;"R",IF(AND($B12=D$7,$C12&gt;0),"R",IF(D11="R",$A11,IF($B12=D$7,$A12,D11))))))</f>
        <v/>
      </c>
      <c r="E12" s="11" t="str">
        <f ca="1">IF($B11="","",IF(AND($B12="",COUNTIF(E$8:E11,"R")=0),"",IF($B12="",COUNTIF(E$8:E11,"R")&amp;"R",IF(AND($B12=E$7,$C12&gt;0),"R",IF(E11="R",$A11,IF($B12=E$7,$A12,E11))))))</f>
        <v/>
      </c>
      <c r="F12" s="11" t="str">
        <f ca="1">IF($B11="","",IF(AND($B12="",COUNTIF(F$8:F11,"R")=0),"",IF($B12="",COUNTIF(F$8:F11,"R")&amp;"R",IF(AND($B12=F$7,$C12&gt;0),"R",IF(F11="R",$A11,IF($B12=F$7,$A12,F11))))))</f>
        <v/>
      </c>
      <c r="G12" s="11" t="str">
        <f ca="1">IF($B11="","",IF(AND($B12="",COUNTIF(G$8:G11,"R")=0),"",IF($B12="",COUNTIF(G$8:G11,"R")&amp;"R",IF(AND($B12=G$7,$C12&gt;0),"R",IF(G11="R",$A11,IF($B12=G$7,$A12,G11))))))</f>
        <v/>
      </c>
      <c r="H12" s="11">
        <f ca="1">IF($B11="","",IF(AND($B12="",COUNTIF(H$8:H11,"R")=0),"",IF($B12="",COUNTIF(H$8:H11,"R")&amp;"R",IF(AND($B12=H$7,$C12&gt;0),"R",IF(H11="R",$A11,IF($B12=H$7,$A12,H11))))))</f>
        <v>3</v>
      </c>
      <c r="I12" s="11" t="str">
        <f ca="1">IF($B11="","",IF(AND($B12="",COUNTIF(I$8:I11,"R")=0),"",IF($B12="",COUNTIF(I$8:I11,"R")&amp;"R",IF(AND($B12=I$7,$C12&gt;0),"R",IF(I11="R",$A11,IF($B12=I$7,$A12,I11))))))</f>
        <v/>
      </c>
      <c r="J12" s="11" t="str">
        <f ca="1">IF($B11="","",IF(AND($B12="",COUNTIF(J$8:J11,"R")=0),"",IF($B12="",COUNTIF(J$8:J11,"R")&amp;"R",IF(AND($B12=J$7,$C12&gt;0),"R",IF(J11="R",$A11,IF($B12=J$7,$A12,J11))))))</f>
        <v/>
      </c>
      <c r="K12" s="11" t="str">
        <f ca="1">IF($B11="","",IF(AND($B12="",COUNTIF(K$8:K11,"R")=0),"",IF($B12="",COUNTIF(K$8:K11,"R")&amp;"R",IF(AND($B12=K$7,$C12&gt;0),"R",IF(K11="R",$A11,IF($B12=K$7,$A12,K11))))))</f>
        <v/>
      </c>
      <c r="L12" s="11" t="str">
        <f ca="1">IF($B11="","",IF(AND($B12="",COUNTIF(L$8:L11,"R")=0),"",IF($B12="",COUNTIF(L$8:L11,"R")&amp;"R",IF(AND($B12=L$7,$C12&gt;0),"R",IF(L11="R",$A11,IF($B12=L$7,$A12,L11))))))</f>
        <v/>
      </c>
      <c r="M12" s="11">
        <f ca="1">IF($B11="","",IF(AND($B12="",COUNTIF(M$8:M11,"R")=0),"",IF($B12="",COUNTIF(M$8:M11,"R")&amp;"R",IF(AND($B12=M$7,$C12&gt;0),"R",IF(M11="R",$A11,IF($B12=M$7,$A12,M11))))))</f>
        <v>5</v>
      </c>
      <c r="N12" s="11" t="str">
        <f ca="1">IF($B11="","",IF(AND($B12="",COUNTIF(N$8:N11,"R")=0),"",IF($B12="",COUNTIF(N$8:N11,"R")&amp;"R",IF(AND($B12=N$7,$C12&gt;0),"R",IF(N11="R",$A11,IF($B12=N$7,$A12,N11))))))</f>
        <v/>
      </c>
      <c r="O12" s="11" t="str">
        <f ca="1">IF($B11="","",IF(AND($B12="",COUNTIF(O$8:O11,"R")=0),"",IF($B12="",COUNTIF(O$8:O11,"R")&amp;"R",IF(AND($B12=O$7,$C12&gt;0),"R",IF(O11="R",$A11,IF($B12=O$7,$A12,O11))))))</f>
        <v/>
      </c>
      <c r="P12" s="11" t="str">
        <f ca="1">IF($B11="","",IF(AND($B12="",COUNTIF(P$8:P11,"R")=0),"",IF($B12="",COUNTIF(P$8:P11,"R")&amp;"R",IF(AND($B12=P$7,$C12&gt;0),"R",IF(P11="R",$A11,IF($B12=P$7,$A12,P11))))))</f>
        <v/>
      </c>
      <c r="Q12" s="11" t="str">
        <f ca="1">IF($B11="","",IF(AND($B12="",COUNTIF(Q$8:Q11,"R")=0),"",IF($B12="",COUNTIF(Q$8:Q11,"R")&amp;"R",IF(AND($B12=Q$7,$C12&gt;0),"R",IF(Q11="R",$A11,IF($B12=Q$7,$A12,Q11))))))</f>
        <v/>
      </c>
      <c r="R12" s="11" t="str">
        <f ca="1">IF($B11="","",IF(AND($B12="",COUNTIF(R$8:R11,"R")=0),"",IF($B12="",COUNTIF(R$8:R11,"R")&amp;"R",IF(AND($B12=R$7,$C12&gt;0),"R",IF(R11="R",$A11,IF($B12=R$7,$A12,R11))))))</f>
        <v/>
      </c>
      <c r="S12" s="11" t="str">
        <f ca="1">IF($B11="","",IF(AND($B12="",COUNTIF(S$8:S11,"R")=0),"",IF($B12="",COUNTIF(S$8:S11,"R")&amp;"R",IF(AND($B12=S$7,$C12&gt;0),"R",IF(S11="R",$A11,IF($B12=S$7,$A12,S11))))))</f>
        <v/>
      </c>
      <c r="T12" s="11">
        <f ca="1">IF($B11="","",IF(AND($B12="",COUNTIF(T$8:T11,"R")=0),"",IF($B12="",COUNTIF(T$8:T11,"R")&amp;"R",IF(AND($B12=T$7,$C12&gt;0),"R",IF(T11="R",$A11,IF($B12=T$7,$A12,T11))))))</f>
        <v>1</v>
      </c>
      <c r="U12" s="11" t="str">
        <f ca="1">IF($B11="","",IF(AND($B12="",COUNTIF(U$8:U11,"R")=0),"",IF($B12="",COUNTIF(U$8:U11,"R")&amp;"R",IF(AND($B12=U$7,$C12&gt;0),"R",IF(U11="R",$A11,IF($B12=U$7,$A12,U11))))))</f>
        <v/>
      </c>
      <c r="V12" s="11">
        <f ca="1">IF($B11="","",IF(AND($B12="",COUNTIF(V$8:V11,"R")=0),"",IF($B12="",COUNTIF(V$8:V11,"R")&amp;"R",IF(AND($B12=V$7,$C12&gt;0),"R",IF(V11="R",$A11,IF($B12=V$7,$A12,V11))))))</f>
        <v>4</v>
      </c>
      <c r="W12" s="11" t="str">
        <f ca="1">IF($B11="","",IF(AND($B12="",COUNTIF(W$8:W11,"R")=0),"",IF($B12="",COUNTIF(W$8:W11,"R")&amp;"R",IF(AND($B12=W$7,$C12&gt;0),"R",IF(W11="R",$A11,IF($B12=W$7,$A12,W11))))))</f>
        <v/>
      </c>
      <c r="X12" s="11" t="str">
        <f ca="1">IF($B11="","",IF(AND($B12="",COUNTIF(X$8:X11,"R")=0),"",IF($B12="",COUNTIF(X$8:X11,"R")&amp;"R",IF(AND($B12=X$7,$C12&gt;0),"R",IF(X11="R",$A11,IF($B12=X$7,$A12,X11))))))</f>
        <v/>
      </c>
      <c r="Y12" s="11" t="str">
        <f ca="1">IF($B11="","",IF(AND($B12="",COUNTIF(Y$8:Y11,"R")=0),"",IF($B12="",COUNTIF(Y$8:Y11,"R")&amp;"R",IF(AND($B12=Y$7,$C12&gt;0),"R",IF(Y11="R",$A11,IF($B12=Y$7,$A12,Y11))))))</f>
        <v/>
      </c>
      <c r="Z12" s="11" t="str">
        <f ca="1">IF($B11="","",IF(AND($B12="",COUNTIF(Z$8:Z11,"R")=0),"",IF($B12="",COUNTIF(Z$8:Z11,"R")&amp;"R",IF(AND($B12=Z$7,$C12&gt;0),"R",IF(Z11="R",$A11,IF($B12=Z$7,$A12,Z11))))))</f>
        <v/>
      </c>
      <c r="AA12" s="11" t="str">
        <f ca="1">IF($B11="","",IF(AND($B12="",COUNTIF(AA$8:AA11,"R")=0),"",IF($B12="",COUNTIF(AA$8:AA11,"R")&amp;"R",IF(AND($B12=AA$7,$C12&gt;0),"R",IF(AA11="R",$A11,IF($B12=AA$7,$A12,AA11))))))</f>
        <v/>
      </c>
      <c r="AB12" s="11" t="str">
        <f ca="1">IF($B11="","",IF(AND($B12="",COUNTIF(AB$8:AB11,"R")=0),"",IF($B12="",COUNTIF(AB$8:AB11,"R")&amp;"R",IF(AND($B12=AB$7,$C12&gt;0),"R",IF(AB11="R",$A11,IF($B12=AB$7,$A12,AB11))))))</f>
        <v/>
      </c>
      <c r="AC12" s="11">
        <f ca="1">IF($B11="","",IF(AND($B12="",COUNTIF(AC$8:AC11,"R")=0),"",IF($B12="",COUNTIF(AC$8:AC11,"R")&amp;"R",IF(AND($B12=AC$7,$C12&gt;0),"R",IF(AC11="R",$A11,IF($B12=AC$7,$A12,AC11))))))</f>
        <v>2</v>
      </c>
      <c r="AD12" s="11" t="str">
        <f ca="1">IF($B11="","",IF(AND($B12="",COUNTIF(AD$8:AD11,"R")=0),"",IF($B12="",COUNTIF(AD$8:AD11,"R")&amp;"R",IF(AND($B12=AD$7,$C12&gt;0),"R",IF(AD11="R",$A11,IF($B12=AD$7,$A12,AD11))))))</f>
        <v/>
      </c>
      <c r="AE12" s="11" t="str">
        <f ca="1">IF($B11="","",IF(AND($B12="",COUNTIF(AE$8:AE11,"R")=0),"",IF($B12="",COUNTIF(AE$8:AE11,"R")&amp;"R",IF(AND($B12=AE$7,$C12&gt;0),"R",IF(AE11="R",$A11,IF($B12=AE$7,$A12,AE11))))))</f>
        <v/>
      </c>
      <c r="AF12" s="11" t="str">
        <f ca="1">IF($B11="","",IF(AND($B12="",COUNTIF(AF$8:AF11,"R")=0),"",IF($B12="",COUNTIF(AF$8:AF11,"R")&amp;"R",IF(AND($B12=AF$7,$C12&gt;0),"R",IF(AF11="R",$A11,IF($B12=AF$7,$A12,AF11))))))</f>
        <v/>
      </c>
      <c r="AG12" s="11" t="str">
        <f ca="1">IF($B11="","",IF(AND($B12="",COUNTIF(AG$8:AG11,"R")=0),"",IF($B12="",COUNTIF(AG$8:AG11,"R")&amp;"R",IF(AND($B12=AG$7,$C12&gt;0),"R",IF(AG11="R",$A11,IF($B12=AG$7,$A12,AG11))))))</f>
        <v/>
      </c>
      <c r="AH12" s="11" t="str">
        <f ca="1">IF($B11="","",IF(AND($B12="",COUNTIF(AH$8:AH11,"R")=0),"",IF($B12="",COUNTIF(AH$8:AH11,"R")&amp;"R",IF(AND($B12=AH$7,$C12&gt;0),"R",IF(AH11="R",$A11,IF($B12=AH$7,$A12,AH11))))))</f>
        <v/>
      </c>
      <c r="AI12" s="11" t="str">
        <f ca="1">IF($B11="","",IF(AND($B12="",COUNTIF(AI$8:AI11,"R")=0),"",IF($B12="",COUNTIF(AI$8:AI11,"R")&amp;"R",IF(AND($B12=AI$7,$C12&gt;0),"R",IF(AI11="R",$A11,IF($B12=AI$7,$A12,AI11))))))</f>
        <v/>
      </c>
      <c r="AJ12" s="11" t="str">
        <f ca="1">IF($B11="","",IF(AND($B12="",COUNTIF(AJ$8:AJ11,"R")=0),"",IF($B12="",COUNTIF(AJ$8:AJ11,"R")&amp;"R",IF(AND($B12=AJ$7,$C12&gt;0),"R",IF(AJ11="R",$A11,IF($B12=AJ$7,$A12,AJ11))))))</f>
        <v/>
      </c>
      <c r="AK12" s="11" t="str">
        <f ca="1">IF($B11="","",IF(AND($B12="",COUNTIF(AK$8:AK11,"R")=0),"",IF($B12="",COUNTIF(AK$8:AK11,"R")&amp;"R",IF(AND($B12=AK$7,$C12&gt;0),"R",IF(AK11="R",$A11,IF($B12=AK$7,$A12,AK11))))))</f>
        <v/>
      </c>
      <c r="AL12" s="11" t="str">
        <f ca="1">IF($B11="","",IF(AND($B12="",COUNTIF(AL$8:AL11,"R")=0),"",IF($B12="",COUNTIF(AL$8:AL11,"R")&amp;"R",IF(AND($B12=AL$7,$C12&gt;0),"R",IF(AL11="R",$A11,IF($B12=AL$7,$A12,AL11))))))</f>
        <v/>
      </c>
      <c r="AM12" s="11" t="str">
        <f ca="1">IF($B11="","",IF(AND($B12="",COUNTIF(AM$8:AM11,"R")=0),"",IF($B12="",COUNTIF(AM$8:AM11,"R")&amp;"R",IF(AND($B12=AM$7,$C12&gt;0),"R",IF(AM11="R",$A11,IF($B12=AM$7,$A12,AM11))))))</f>
        <v/>
      </c>
      <c r="AN12" s="12" t="str">
        <f ca="1">IF($B11="","",IF(AND($B12="",COUNTIF(AN$8:AN11,"R")=0),"",IF($B12="",COUNTIF(AN$8:AN11,"R")&amp;"R",IF(AND($B12=AN$7,$C12&gt;0),"R",IF(AN11="R",$A11,IF($B12=AN$7,$A12,AN11))))))</f>
        <v/>
      </c>
      <c r="AP12" s="15">
        <f t="shared" ca="1" si="9"/>
        <v>5</v>
      </c>
      <c r="AQ12" s="15">
        <f t="shared" ca="1" si="10"/>
        <v>6</v>
      </c>
      <c r="AR12" s="15" t="str">
        <f t="shared" ca="1" si="2"/>
        <v>Single</v>
      </c>
      <c r="AS12" s="15">
        <f t="shared" ca="1" si="11"/>
        <v>1</v>
      </c>
      <c r="AT12" s="15" t="str">
        <f t="shared" ca="1" si="12"/>
        <v/>
      </c>
      <c r="AU12" s="15" t="str">
        <f ca="1">IF(B12="","",IF(COUNTIF(B$7:B11,B12)&gt;0,1,""))</f>
        <v/>
      </c>
      <c r="AV12" t="str">
        <f t="shared" ca="1" si="13"/>
        <v/>
      </c>
      <c r="AW12" t="str">
        <f t="shared" ca="1" si="14"/>
        <v/>
      </c>
      <c r="AX12">
        <f t="shared" ca="1" si="241"/>
        <v>5</v>
      </c>
      <c r="AY12">
        <f t="shared" ca="1" si="242"/>
        <v>5</v>
      </c>
      <c r="AZ12">
        <f t="shared" ca="1" si="243"/>
        <v>0</v>
      </c>
      <c r="BA12">
        <f t="shared" ca="1" si="15"/>
        <v>5</v>
      </c>
      <c r="BB12">
        <f t="shared" ca="1" si="16"/>
        <v>1</v>
      </c>
      <c r="BC12">
        <f t="shared" ca="1" si="17"/>
        <v>11</v>
      </c>
      <c r="BD12">
        <f t="shared" ca="1" si="244"/>
        <v>0</v>
      </c>
      <c r="BE12" s="13">
        <f t="shared" ca="1" si="18"/>
        <v>0</v>
      </c>
      <c r="BF12" s="29">
        <f t="shared" ca="1" si="19"/>
        <v>0</v>
      </c>
      <c r="BG12" s="29">
        <f t="shared" ca="1" si="20"/>
        <v>0</v>
      </c>
      <c r="BH12" s="29">
        <f t="shared" ca="1" si="21"/>
        <v>0</v>
      </c>
      <c r="BI12" s="29">
        <f t="shared" ca="1" si="22"/>
        <v>1</v>
      </c>
      <c r="BJ12" s="29">
        <f t="shared" ca="1" si="23"/>
        <v>1</v>
      </c>
      <c r="BK12" s="29">
        <f t="shared" ca="1" si="24"/>
        <v>1</v>
      </c>
      <c r="BL12" s="29">
        <f t="shared" ca="1" si="25"/>
        <v>1</v>
      </c>
      <c r="BM12" s="29">
        <f t="shared" ca="1" si="26"/>
        <v>1</v>
      </c>
      <c r="BN12" s="29">
        <f t="shared" ca="1" si="27"/>
        <v>2</v>
      </c>
      <c r="BO12" s="29">
        <f t="shared" ca="1" si="28"/>
        <v>2</v>
      </c>
      <c r="BP12" s="29">
        <f t="shared" ca="1" si="29"/>
        <v>2</v>
      </c>
      <c r="BQ12" s="29">
        <f t="shared" ca="1" si="30"/>
        <v>2</v>
      </c>
      <c r="BR12" s="29">
        <f t="shared" ca="1" si="31"/>
        <v>2</v>
      </c>
      <c r="BS12" s="29">
        <f t="shared" ca="1" si="32"/>
        <v>2</v>
      </c>
      <c r="BT12" s="29">
        <f t="shared" ca="1" si="33"/>
        <v>2</v>
      </c>
      <c r="BU12" s="29">
        <f t="shared" ca="1" si="34"/>
        <v>3</v>
      </c>
      <c r="BV12" s="29">
        <f t="shared" ca="1" si="35"/>
        <v>3</v>
      </c>
      <c r="BW12" s="29">
        <f t="shared" ca="1" si="36"/>
        <v>4</v>
      </c>
      <c r="BX12" s="29">
        <f t="shared" ca="1" si="37"/>
        <v>4</v>
      </c>
      <c r="BY12" s="29">
        <f t="shared" ca="1" si="38"/>
        <v>4</v>
      </c>
      <c r="BZ12" s="29">
        <f t="shared" ca="1" si="39"/>
        <v>4</v>
      </c>
      <c r="CA12" s="29">
        <f t="shared" ca="1" si="40"/>
        <v>4</v>
      </c>
      <c r="CB12" s="29">
        <f t="shared" ca="1" si="41"/>
        <v>4</v>
      </c>
      <c r="CC12" s="29">
        <f t="shared" ca="1" si="42"/>
        <v>4</v>
      </c>
      <c r="CD12" s="29">
        <f t="shared" ca="1" si="43"/>
        <v>5</v>
      </c>
      <c r="CE12" s="29">
        <f t="shared" ca="1" si="44"/>
        <v>5</v>
      </c>
      <c r="CF12" s="29">
        <f t="shared" ca="1" si="45"/>
        <v>5</v>
      </c>
      <c r="CG12" s="29">
        <f t="shared" ca="1" si="46"/>
        <v>5</v>
      </c>
      <c r="CH12" s="29">
        <f t="shared" ca="1" si="47"/>
        <v>5</v>
      </c>
      <c r="CI12" s="29">
        <f t="shared" ca="1" si="48"/>
        <v>5</v>
      </c>
      <c r="CJ12" s="29">
        <f t="shared" ca="1" si="49"/>
        <v>5</v>
      </c>
      <c r="CK12" s="29">
        <f t="shared" ca="1" si="50"/>
        <v>5</v>
      </c>
      <c r="CL12" s="29">
        <f t="shared" ca="1" si="51"/>
        <v>5</v>
      </c>
      <c r="CM12" s="29">
        <f t="shared" ca="1" si="52"/>
        <v>5</v>
      </c>
      <c r="CN12" s="29">
        <f t="shared" ca="1" si="53"/>
        <v>5</v>
      </c>
      <c r="CO12" s="30">
        <f t="shared" ca="1" si="54"/>
        <v>5</v>
      </c>
      <c r="CP12" s="29">
        <f t="shared" ca="1" si="55"/>
        <v>0</v>
      </c>
      <c r="CQ12" s="29">
        <f t="shared" ca="1" si="56"/>
        <v>0</v>
      </c>
      <c r="CR12" s="29">
        <f t="shared" ca="1" si="57"/>
        <v>0</v>
      </c>
      <c r="CS12" s="29">
        <f t="shared" ca="1" si="58"/>
        <v>0</v>
      </c>
      <c r="CT12" s="29">
        <f t="shared" ca="1" si="59"/>
        <v>1</v>
      </c>
      <c r="CU12" s="29">
        <f t="shared" ca="1" si="60"/>
        <v>0</v>
      </c>
      <c r="CV12" s="29">
        <f t="shared" ca="1" si="61"/>
        <v>0</v>
      </c>
      <c r="CW12" s="29">
        <f t="shared" ca="1" si="62"/>
        <v>0</v>
      </c>
      <c r="CX12" s="29">
        <f t="shared" ca="1" si="63"/>
        <v>0</v>
      </c>
      <c r="CY12" s="29">
        <f t="shared" ca="1" si="64"/>
        <v>1</v>
      </c>
      <c r="CZ12" s="29">
        <f t="shared" ca="1" si="65"/>
        <v>0</v>
      </c>
      <c r="DA12" s="29">
        <f t="shared" ca="1" si="66"/>
        <v>0</v>
      </c>
      <c r="DB12" s="29">
        <f t="shared" ca="1" si="67"/>
        <v>0</v>
      </c>
      <c r="DC12" s="29">
        <f t="shared" ca="1" si="68"/>
        <v>0</v>
      </c>
      <c r="DD12" s="29">
        <f t="shared" ca="1" si="69"/>
        <v>0</v>
      </c>
      <c r="DE12" s="29">
        <f t="shared" ca="1" si="70"/>
        <v>0</v>
      </c>
      <c r="DF12" s="29">
        <f t="shared" ca="1" si="71"/>
        <v>1</v>
      </c>
      <c r="DG12" s="29">
        <f t="shared" ca="1" si="72"/>
        <v>0</v>
      </c>
      <c r="DH12" s="29">
        <f t="shared" ca="1" si="73"/>
        <v>1</v>
      </c>
      <c r="DI12" s="29">
        <f t="shared" ca="1" si="74"/>
        <v>0</v>
      </c>
      <c r="DJ12" s="29">
        <f t="shared" ca="1" si="75"/>
        <v>0</v>
      </c>
      <c r="DK12" s="29">
        <f t="shared" ca="1" si="76"/>
        <v>0</v>
      </c>
      <c r="DL12" s="29">
        <f t="shared" ca="1" si="77"/>
        <v>0</v>
      </c>
      <c r="DM12" s="29">
        <f t="shared" ca="1" si="78"/>
        <v>0</v>
      </c>
      <c r="DN12" s="29">
        <f t="shared" ca="1" si="79"/>
        <v>0</v>
      </c>
      <c r="DO12" s="29">
        <f t="shared" ca="1" si="80"/>
        <v>1</v>
      </c>
      <c r="DP12" s="29">
        <f t="shared" ca="1" si="81"/>
        <v>0</v>
      </c>
      <c r="DQ12" s="29">
        <f t="shared" ca="1" si="82"/>
        <v>0</v>
      </c>
      <c r="DR12" s="29">
        <f t="shared" ca="1" si="83"/>
        <v>0</v>
      </c>
      <c r="DS12" s="29">
        <f t="shared" ca="1" si="84"/>
        <v>0</v>
      </c>
      <c r="DT12" s="29">
        <f t="shared" ca="1" si="85"/>
        <v>0</v>
      </c>
      <c r="DU12" s="29">
        <f t="shared" ca="1" si="86"/>
        <v>0</v>
      </c>
      <c r="DV12" s="29">
        <f t="shared" ca="1" si="87"/>
        <v>0</v>
      </c>
      <c r="DW12" s="29">
        <f t="shared" ca="1" si="88"/>
        <v>0</v>
      </c>
      <c r="DX12" s="29">
        <f t="shared" ca="1" si="89"/>
        <v>0</v>
      </c>
      <c r="DY12" s="29">
        <f t="shared" ca="1" si="90"/>
        <v>0</v>
      </c>
      <c r="DZ12" s="30">
        <f t="shared" ca="1" si="91"/>
        <v>0</v>
      </c>
      <c r="EA12" s="29">
        <f t="shared" ca="1" si="92"/>
        <v>0</v>
      </c>
      <c r="EB12" s="29">
        <f t="shared" ca="1" si="93"/>
        <v>0</v>
      </c>
      <c r="EC12" s="29">
        <f t="shared" ca="1" si="94"/>
        <v>0</v>
      </c>
      <c r="ED12" s="29">
        <f t="shared" ca="1" si="95"/>
        <v>0</v>
      </c>
      <c r="EE12" s="29">
        <f t="shared" ca="1" si="96"/>
        <v>1</v>
      </c>
      <c r="EF12" s="29">
        <f t="shared" ca="1" si="97"/>
        <v>0</v>
      </c>
      <c r="EG12" s="29">
        <f t="shared" ca="1" si="98"/>
        <v>0</v>
      </c>
      <c r="EH12" s="29">
        <f t="shared" ca="1" si="99"/>
        <v>0</v>
      </c>
      <c r="EI12" s="29">
        <f t="shared" ca="1" si="100"/>
        <v>0</v>
      </c>
      <c r="EJ12" s="29">
        <f t="shared" ca="1" si="101"/>
        <v>1</v>
      </c>
      <c r="EK12" s="29">
        <f t="shared" ca="1" si="102"/>
        <v>0</v>
      </c>
      <c r="EL12" s="29">
        <f t="shared" ca="1" si="103"/>
        <v>0</v>
      </c>
      <c r="EM12" s="29">
        <f t="shared" ca="1" si="104"/>
        <v>0</v>
      </c>
      <c r="EN12" s="29">
        <f t="shared" ca="1" si="105"/>
        <v>0</v>
      </c>
      <c r="EO12" s="29">
        <f t="shared" ca="1" si="106"/>
        <v>0</v>
      </c>
      <c r="EP12" s="29">
        <f t="shared" ca="1" si="107"/>
        <v>0</v>
      </c>
      <c r="EQ12" s="29">
        <f t="shared" ca="1" si="108"/>
        <v>1</v>
      </c>
      <c r="ER12" s="29">
        <f t="shared" ca="1" si="109"/>
        <v>0</v>
      </c>
      <c r="ES12" s="29">
        <f t="shared" ca="1" si="110"/>
        <v>1</v>
      </c>
      <c r="ET12" s="29">
        <f t="shared" ca="1" si="111"/>
        <v>0</v>
      </c>
      <c r="EU12" s="29">
        <f t="shared" ca="1" si="112"/>
        <v>0</v>
      </c>
      <c r="EV12" s="29">
        <f t="shared" ca="1" si="113"/>
        <v>0</v>
      </c>
      <c r="EW12" s="29">
        <f t="shared" ca="1" si="114"/>
        <v>0</v>
      </c>
      <c r="EX12" s="29">
        <f t="shared" ca="1" si="115"/>
        <v>0</v>
      </c>
      <c r="EY12" s="29">
        <f t="shared" ca="1" si="116"/>
        <v>0</v>
      </c>
      <c r="EZ12" s="29">
        <f t="shared" ca="1" si="117"/>
        <v>1</v>
      </c>
      <c r="FA12" s="29">
        <f t="shared" ca="1" si="118"/>
        <v>0</v>
      </c>
      <c r="FB12" s="29">
        <f t="shared" ca="1" si="119"/>
        <v>0</v>
      </c>
      <c r="FC12" s="29">
        <f t="shared" ca="1" si="120"/>
        <v>0</v>
      </c>
      <c r="FD12" s="29">
        <f t="shared" ca="1" si="121"/>
        <v>0</v>
      </c>
      <c r="FE12" s="29">
        <f t="shared" ca="1" si="122"/>
        <v>0</v>
      </c>
      <c r="FF12" s="29">
        <f t="shared" ca="1" si="123"/>
        <v>0</v>
      </c>
      <c r="FG12" s="29">
        <f t="shared" ca="1" si="124"/>
        <v>0</v>
      </c>
      <c r="FH12" s="29">
        <f t="shared" ca="1" si="125"/>
        <v>0</v>
      </c>
      <c r="FI12" s="29">
        <f t="shared" ca="1" si="126"/>
        <v>0</v>
      </c>
      <c r="FJ12" s="29">
        <f t="shared" ca="1" si="127"/>
        <v>0</v>
      </c>
      <c r="FK12" s="30">
        <f t="shared" ca="1" si="128"/>
        <v>0</v>
      </c>
      <c r="FL12" s="29">
        <f t="shared" ca="1" si="129"/>
        <v>5</v>
      </c>
      <c r="FM12" s="29">
        <f t="shared" ca="1" si="130"/>
        <v>0</v>
      </c>
      <c r="FN12" s="29">
        <f t="shared" ca="1" si="131"/>
        <v>0</v>
      </c>
      <c r="FO12" s="29">
        <f t="shared" ca="1" si="132"/>
        <v>0</v>
      </c>
      <c r="FP12" s="29">
        <f t="shared" ca="1" si="133"/>
        <v>0</v>
      </c>
      <c r="FQ12" s="29">
        <f t="shared" ca="1" si="134"/>
        <v>1</v>
      </c>
      <c r="FR12" s="29">
        <f t="shared" ca="1" si="135"/>
        <v>0</v>
      </c>
      <c r="FS12" s="29">
        <f t="shared" ca="1" si="136"/>
        <v>0</v>
      </c>
      <c r="FT12" s="29">
        <f t="shared" ca="1" si="137"/>
        <v>0</v>
      </c>
      <c r="FU12" s="29">
        <f t="shared" ca="1" si="138"/>
        <v>0</v>
      </c>
      <c r="FV12" s="29">
        <f t="shared" ca="1" si="139"/>
        <v>1</v>
      </c>
      <c r="FW12" s="29">
        <f t="shared" ca="1" si="140"/>
        <v>0</v>
      </c>
      <c r="FX12" s="29">
        <f t="shared" ca="1" si="141"/>
        <v>0</v>
      </c>
      <c r="FY12" s="29">
        <f t="shared" ca="1" si="142"/>
        <v>0</v>
      </c>
      <c r="FZ12" s="29">
        <f t="shared" ca="1" si="143"/>
        <v>0</v>
      </c>
      <c r="GA12" s="29">
        <f t="shared" ca="1" si="144"/>
        <v>0</v>
      </c>
      <c r="GB12" s="29">
        <f t="shared" ca="1" si="145"/>
        <v>0</v>
      </c>
      <c r="GC12" s="29">
        <f t="shared" ca="1" si="146"/>
        <v>1</v>
      </c>
      <c r="GD12" s="29">
        <f t="shared" ca="1" si="147"/>
        <v>0</v>
      </c>
      <c r="GE12" s="29">
        <f t="shared" ca="1" si="148"/>
        <v>1</v>
      </c>
      <c r="GF12" s="29">
        <f t="shared" ca="1" si="149"/>
        <v>0</v>
      </c>
      <c r="GG12" s="29">
        <f t="shared" ca="1" si="150"/>
        <v>0</v>
      </c>
      <c r="GH12" s="29">
        <f t="shared" ca="1" si="151"/>
        <v>0</v>
      </c>
      <c r="GI12" s="29">
        <f t="shared" ca="1" si="152"/>
        <v>0</v>
      </c>
      <c r="GJ12" s="29">
        <f t="shared" ca="1" si="153"/>
        <v>0</v>
      </c>
      <c r="GK12" s="29">
        <f t="shared" ca="1" si="154"/>
        <v>0</v>
      </c>
      <c r="GL12" s="29">
        <f t="shared" ca="1" si="155"/>
        <v>1</v>
      </c>
      <c r="GM12" s="29">
        <f t="shared" ca="1" si="156"/>
        <v>0</v>
      </c>
      <c r="GN12" s="29">
        <f t="shared" ca="1" si="157"/>
        <v>0</v>
      </c>
      <c r="GO12" s="29">
        <f t="shared" ca="1" si="158"/>
        <v>0</v>
      </c>
      <c r="GP12" s="29">
        <f t="shared" ca="1" si="159"/>
        <v>0</v>
      </c>
      <c r="GQ12" s="29">
        <f t="shared" ca="1" si="160"/>
        <v>0</v>
      </c>
      <c r="GR12" s="29">
        <f t="shared" ca="1" si="161"/>
        <v>0</v>
      </c>
      <c r="GS12" s="29">
        <f t="shared" ca="1" si="162"/>
        <v>0</v>
      </c>
      <c r="GT12" s="29">
        <f t="shared" ca="1" si="163"/>
        <v>0</v>
      </c>
      <c r="GU12" s="29">
        <f t="shared" ca="1" si="164"/>
        <v>0</v>
      </c>
      <c r="GV12" s="29">
        <f t="shared" ca="1" si="165"/>
        <v>0</v>
      </c>
      <c r="GW12" s="30">
        <f t="shared" ca="1" si="166"/>
        <v>0</v>
      </c>
      <c r="GX12" s="29">
        <f t="shared" ca="1" si="167"/>
        <v>1</v>
      </c>
      <c r="GY12" s="29">
        <f t="shared" ca="1" si="168"/>
        <v>1</v>
      </c>
      <c r="GZ12" s="29">
        <f t="shared" ca="1" si="169"/>
        <v>1</v>
      </c>
      <c r="HA12" s="29">
        <f t="shared" ca="1" si="170"/>
        <v>1</v>
      </c>
      <c r="HB12" s="29">
        <f t="shared" ca="1" si="171"/>
        <v>1</v>
      </c>
      <c r="HC12" s="29">
        <f t="shared" ca="1" si="172"/>
        <v>2</v>
      </c>
      <c r="HD12" s="29">
        <f t="shared" ca="1" si="173"/>
        <v>2</v>
      </c>
      <c r="HE12" s="29">
        <f t="shared" ca="1" si="174"/>
        <v>2</v>
      </c>
      <c r="HF12" s="29">
        <f t="shared" ca="1" si="175"/>
        <v>2</v>
      </c>
      <c r="HG12" s="29">
        <f t="shared" ca="1" si="176"/>
        <v>2</v>
      </c>
      <c r="HH12" s="29">
        <f t="shared" ca="1" si="177"/>
        <v>3</v>
      </c>
      <c r="HI12" s="29">
        <f t="shared" ca="1" si="178"/>
        <v>3</v>
      </c>
      <c r="HJ12" s="29">
        <f t="shared" ca="1" si="179"/>
        <v>3</v>
      </c>
      <c r="HK12" s="29">
        <f t="shared" ca="1" si="180"/>
        <v>3</v>
      </c>
      <c r="HL12" s="29">
        <f t="shared" ca="1" si="181"/>
        <v>3</v>
      </c>
      <c r="HM12" s="29">
        <f t="shared" ca="1" si="182"/>
        <v>3</v>
      </c>
      <c r="HN12" s="29">
        <f t="shared" ca="1" si="183"/>
        <v>3</v>
      </c>
      <c r="HO12" s="29">
        <f t="shared" ca="1" si="184"/>
        <v>4</v>
      </c>
      <c r="HP12" s="29">
        <f t="shared" ca="1" si="185"/>
        <v>4</v>
      </c>
      <c r="HQ12" s="29">
        <f t="shared" ca="1" si="186"/>
        <v>5</v>
      </c>
      <c r="HR12" s="29">
        <f t="shared" ca="1" si="187"/>
        <v>5</v>
      </c>
      <c r="HS12" s="29">
        <f t="shared" ca="1" si="188"/>
        <v>5</v>
      </c>
      <c r="HT12" s="29">
        <f t="shared" ca="1" si="189"/>
        <v>5</v>
      </c>
      <c r="HU12" s="29">
        <f t="shared" ca="1" si="190"/>
        <v>5</v>
      </c>
      <c r="HV12" s="29">
        <f t="shared" ca="1" si="191"/>
        <v>5</v>
      </c>
      <c r="HW12" s="29">
        <f t="shared" ca="1" si="192"/>
        <v>5</v>
      </c>
      <c r="HX12" s="29">
        <f t="shared" ca="1" si="193"/>
        <v>6</v>
      </c>
      <c r="HY12" s="29">
        <f t="shared" ca="1" si="194"/>
        <v>6</v>
      </c>
      <c r="HZ12" s="29">
        <f t="shared" ca="1" si="195"/>
        <v>6</v>
      </c>
      <c r="IA12" s="29">
        <f t="shared" ca="1" si="196"/>
        <v>6</v>
      </c>
      <c r="IB12" s="29">
        <f t="shared" ca="1" si="197"/>
        <v>6</v>
      </c>
      <c r="IC12" s="29">
        <f t="shared" ca="1" si="198"/>
        <v>6</v>
      </c>
      <c r="ID12" s="29">
        <f t="shared" ca="1" si="199"/>
        <v>6</v>
      </c>
      <c r="IE12" s="29">
        <f t="shared" ca="1" si="200"/>
        <v>6</v>
      </c>
      <c r="IF12" s="29">
        <f t="shared" ca="1" si="201"/>
        <v>6</v>
      </c>
      <c r="IG12" s="29">
        <f t="shared" ca="1" si="202"/>
        <v>6</v>
      </c>
      <c r="IH12" s="30">
        <f t="shared" ca="1" si="203"/>
        <v>6</v>
      </c>
      <c r="II12" s="13">
        <f t="shared" ca="1" si="204"/>
        <v>1</v>
      </c>
      <c r="IJ12" s="29">
        <f t="shared" ca="1" si="205"/>
        <v>2</v>
      </c>
      <c r="IK12" s="29">
        <f t="shared" ca="1" si="206"/>
        <v>3</v>
      </c>
      <c r="IL12" s="29">
        <f t="shared" ca="1" si="207"/>
        <v>4</v>
      </c>
      <c r="IM12" s="29">
        <f t="shared" ca="1" si="208"/>
        <v>0</v>
      </c>
      <c r="IN12" s="29">
        <f t="shared" ca="1" si="209"/>
        <v>1</v>
      </c>
      <c r="IO12" s="29">
        <f t="shared" ca="1" si="210"/>
        <v>2</v>
      </c>
      <c r="IP12" s="29">
        <f t="shared" ca="1" si="211"/>
        <v>3</v>
      </c>
      <c r="IQ12" s="29">
        <f t="shared" ca="1" si="212"/>
        <v>4</v>
      </c>
      <c r="IR12" s="29">
        <f t="shared" ca="1" si="213"/>
        <v>0</v>
      </c>
      <c r="IS12" s="29">
        <f t="shared" ca="1" si="214"/>
        <v>1</v>
      </c>
      <c r="IT12" s="29">
        <f t="shared" ca="1" si="215"/>
        <v>2</v>
      </c>
      <c r="IU12" s="29">
        <f t="shared" ca="1" si="216"/>
        <v>3</v>
      </c>
      <c r="IV12" s="29">
        <f t="shared" ca="1" si="217"/>
        <v>4</v>
      </c>
      <c r="IW12" s="29">
        <f t="shared" ca="1" si="218"/>
        <v>5</v>
      </c>
      <c r="IX12" s="29">
        <f t="shared" ca="1" si="219"/>
        <v>6</v>
      </c>
      <c r="IY12" s="29">
        <f t="shared" ca="1" si="220"/>
        <v>0</v>
      </c>
      <c r="IZ12" s="29">
        <f t="shared" ca="1" si="221"/>
        <v>1</v>
      </c>
      <c r="JA12" s="29">
        <f t="shared" ca="1" si="222"/>
        <v>0</v>
      </c>
      <c r="JB12" s="29">
        <f t="shared" ca="1" si="223"/>
        <v>1</v>
      </c>
      <c r="JC12" s="29">
        <f t="shared" ca="1" si="224"/>
        <v>2</v>
      </c>
      <c r="JD12" s="29">
        <f t="shared" ca="1" si="225"/>
        <v>3</v>
      </c>
      <c r="JE12" s="29">
        <f t="shared" ca="1" si="226"/>
        <v>4</v>
      </c>
      <c r="JF12" s="29">
        <f t="shared" ca="1" si="227"/>
        <v>5</v>
      </c>
      <c r="JG12" s="29">
        <f t="shared" ca="1" si="228"/>
        <v>6</v>
      </c>
      <c r="JH12" s="29">
        <f t="shared" ca="1" si="229"/>
        <v>0</v>
      </c>
      <c r="JI12" s="29">
        <f t="shared" ca="1" si="230"/>
        <v>1</v>
      </c>
      <c r="JJ12" s="29">
        <f t="shared" ca="1" si="231"/>
        <v>2</v>
      </c>
      <c r="JK12" s="29">
        <f t="shared" ca="1" si="232"/>
        <v>3</v>
      </c>
      <c r="JL12" s="29">
        <f t="shared" ca="1" si="233"/>
        <v>4</v>
      </c>
      <c r="JM12" s="29">
        <f t="shared" ca="1" si="234"/>
        <v>5</v>
      </c>
      <c r="JN12" s="29">
        <f t="shared" ca="1" si="235"/>
        <v>6</v>
      </c>
      <c r="JO12" s="29">
        <f t="shared" ca="1" si="236"/>
        <v>7</v>
      </c>
      <c r="JP12" s="29">
        <f t="shared" ca="1" si="237"/>
        <v>8</v>
      </c>
      <c r="JQ12" s="29">
        <f t="shared" ca="1" si="238"/>
        <v>9</v>
      </c>
      <c r="JR12" s="29">
        <f t="shared" ca="1" si="239"/>
        <v>10</v>
      </c>
      <c r="JS12" s="30">
        <f t="shared" ca="1" si="240"/>
        <v>11</v>
      </c>
    </row>
    <row r="13" spans="1:279" x14ac:dyDescent="0.25">
      <c r="A13" s="8">
        <v>6</v>
      </c>
      <c r="B13" s="9">
        <f t="shared" ca="1" si="0"/>
        <v>21</v>
      </c>
      <c r="C13" s="21">
        <f ca="1">COUNTIF(B$8:B12,B13)</f>
        <v>0</v>
      </c>
      <c r="D13" s="10" t="str">
        <f ca="1">IF($B12="","",IF(AND($B13="",COUNTIF(D$8:D12,"R")=0),"",IF($B13="",COUNTIF(D$8:D12,"R")&amp;"R",IF(AND($B13=D$7,$C13&gt;0),"R",IF(D12="R",$A12,IF($B13=D$7,$A13,D12))))))</f>
        <v/>
      </c>
      <c r="E13" s="11" t="str">
        <f ca="1">IF($B12="","",IF(AND($B13="",COUNTIF(E$8:E12,"R")=0),"",IF($B13="",COUNTIF(E$8:E12,"R")&amp;"R",IF(AND($B13=E$7,$C13&gt;0),"R",IF(E12="R",$A12,IF($B13=E$7,$A13,E12))))))</f>
        <v/>
      </c>
      <c r="F13" s="11" t="str">
        <f ca="1">IF($B12="","",IF(AND($B13="",COUNTIF(F$8:F12,"R")=0),"",IF($B13="",COUNTIF(F$8:F12,"R")&amp;"R",IF(AND($B13=F$7,$C13&gt;0),"R",IF(F12="R",$A12,IF($B13=F$7,$A13,F12))))))</f>
        <v/>
      </c>
      <c r="G13" s="11" t="str">
        <f ca="1">IF($B12="","",IF(AND($B13="",COUNTIF(G$8:G12,"R")=0),"",IF($B13="",COUNTIF(G$8:G12,"R")&amp;"R",IF(AND($B13=G$7,$C13&gt;0),"R",IF(G12="R",$A12,IF($B13=G$7,$A13,G12))))))</f>
        <v/>
      </c>
      <c r="H13" s="11">
        <f ca="1">IF($B12="","",IF(AND($B13="",COUNTIF(H$8:H12,"R")=0),"",IF($B13="",COUNTIF(H$8:H12,"R")&amp;"R",IF(AND($B13=H$7,$C13&gt;0),"R",IF(H12="R",$A12,IF($B13=H$7,$A13,H12))))))</f>
        <v>3</v>
      </c>
      <c r="I13" s="11" t="str">
        <f ca="1">IF($B12="","",IF(AND($B13="",COUNTIF(I$8:I12,"R")=0),"",IF($B13="",COUNTIF(I$8:I12,"R")&amp;"R",IF(AND($B13=I$7,$C13&gt;0),"R",IF(I12="R",$A12,IF($B13=I$7,$A13,I12))))))</f>
        <v/>
      </c>
      <c r="J13" s="11" t="str">
        <f ca="1">IF($B12="","",IF(AND($B13="",COUNTIF(J$8:J12,"R")=0),"",IF($B13="",COUNTIF(J$8:J12,"R")&amp;"R",IF(AND($B13=J$7,$C13&gt;0),"R",IF(J12="R",$A12,IF($B13=J$7,$A13,J12))))))</f>
        <v/>
      </c>
      <c r="K13" s="11" t="str">
        <f ca="1">IF($B12="","",IF(AND($B13="",COUNTIF(K$8:K12,"R")=0),"",IF($B13="",COUNTIF(K$8:K12,"R")&amp;"R",IF(AND($B13=K$7,$C13&gt;0),"R",IF(K12="R",$A12,IF($B13=K$7,$A13,K12))))))</f>
        <v/>
      </c>
      <c r="L13" s="11" t="str">
        <f ca="1">IF($B12="","",IF(AND($B13="",COUNTIF(L$8:L12,"R")=0),"",IF($B13="",COUNTIF(L$8:L12,"R")&amp;"R",IF(AND($B13=L$7,$C13&gt;0),"R",IF(L12="R",$A12,IF($B13=L$7,$A13,L12))))))</f>
        <v/>
      </c>
      <c r="M13" s="11">
        <f ca="1">IF($B12="","",IF(AND($B13="",COUNTIF(M$8:M12,"R")=0),"",IF($B13="",COUNTIF(M$8:M12,"R")&amp;"R",IF(AND($B13=M$7,$C13&gt;0),"R",IF(M12="R",$A12,IF($B13=M$7,$A13,M12))))))</f>
        <v>5</v>
      </c>
      <c r="N13" s="11" t="str">
        <f ca="1">IF($B12="","",IF(AND($B13="",COUNTIF(N$8:N12,"R")=0),"",IF($B13="",COUNTIF(N$8:N12,"R")&amp;"R",IF(AND($B13=N$7,$C13&gt;0),"R",IF(N12="R",$A12,IF($B13=N$7,$A13,N12))))))</f>
        <v/>
      </c>
      <c r="O13" s="11" t="str">
        <f ca="1">IF($B12="","",IF(AND($B13="",COUNTIF(O$8:O12,"R")=0),"",IF($B13="",COUNTIF(O$8:O12,"R")&amp;"R",IF(AND($B13=O$7,$C13&gt;0),"R",IF(O12="R",$A12,IF($B13=O$7,$A13,O12))))))</f>
        <v/>
      </c>
      <c r="P13" s="11" t="str">
        <f ca="1">IF($B12="","",IF(AND($B13="",COUNTIF(P$8:P12,"R")=0),"",IF($B13="",COUNTIF(P$8:P12,"R")&amp;"R",IF(AND($B13=P$7,$C13&gt;0),"R",IF(P12="R",$A12,IF($B13=P$7,$A13,P12))))))</f>
        <v/>
      </c>
      <c r="Q13" s="11" t="str">
        <f ca="1">IF($B12="","",IF(AND($B13="",COUNTIF(Q$8:Q12,"R")=0),"",IF($B13="",COUNTIF(Q$8:Q12,"R")&amp;"R",IF(AND($B13=Q$7,$C13&gt;0),"R",IF(Q12="R",$A12,IF($B13=Q$7,$A13,Q12))))))</f>
        <v/>
      </c>
      <c r="R13" s="11" t="str">
        <f ca="1">IF($B12="","",IF(AND($B13="",COUNTIF(R$8:R12,"R")=0),"",IF($B13="",COUNTIF(R$8:R12,"R")&amp;"R",IF(AND($B13=R$7,$C13&gt;0),"R",IF(R12="R",$A12,IF($B13=R$7,$A13,R12))))))</f>
        <v/>
      </c>
      <c r="S13" s="11" t="str">
        <f ca="1">IF($B12="","",IF(AND($B13="",COUNTIF(S$8:S12,"R")=0),"",IF($B13="",COUNTIF(S$8:S12,"R")&amp;"R",IF(AND($B13=S$7,$C13&gt;0),"R",IF(S12="R",$A12,IF($B13=S$7,$A13,S12))))))</f>
        <v/>
      </c>
      <c r="T13" s="11">
        <f ca="1">IF($B12="","",IF(AND($B13="",COUNTIF(T$8:T12,"R")=0),"",IF($B13="",COUNTIF(T$8:T12,"R")&amp;"R",IF(AND($B13=T$7,$C13&gt;0),"R",IF(T12="R",$A12,IF($B13=T$7,$A13,T12))))))</f>
        <v>1</v>
      </c>
      <c r="U13" s="11" t="str">
        <f ca="1">IF($B12="","",IF(AND($B13="",COUNTIF(U$8:U12,"R")=0),"",IF($B13="",COUNTIF(U$8:U12,"R")&amp;"R",IF(AND($B13=U$7,$C13&gt;0),"R",IF(U12="R",$A12,IF($B13=U$7,$A13,U12))))))</f>
        <v/>
      </c>
      <c r="V13" s="11">
        <f ca="1">IF($B12="","",IF(AND($B13="",COUNTIF(V$8:V12,"R")=0),"",IF($B13="",COUNTIF(V$8:V12,"R")&amp;"R",IF(AND($B13=V$7,$C13&gt;0),"R",IF(V12="R",$A12,IF($B13=V$7,$A13,V12))))))</f>
        <v>4</v>
      </c>
      <c r="W13" s="11" t="str">
        <f ca="1">IF($B12="","",IF(AND($B13="",COUNTIF(W$8:W12,"R")=0),"",IF($B13="",COUNTIF(W$8:W12,"R")&amp;"R",IF(AND($B13=W$7,$C13&gt;0),"R",IF(W12="R",$A12,IF($B13=W$7,$A13,W12))))))</f>
        <v/>
      </c>
      <c r="X13" s="11" t="str">
        <f ca="1">IF($B12="","",IF(AND($B13="",COUNTIF(X$8:X12,"R")=0),"",IF($B13="",COUNTIF(X$8:X12,"R")&amp;"R",IF(AND($B13=X$7,$C13&gt;0),"R",IF(X12="R",$A12,IF($B13=X$7,$A13,X12))))))</f>
        <v/>
      </c>
      <c r="Y13" s="11">
        <f ca="1">IF($B12="","",IF(AND($B13="",COUNTIF(Y$8:Y12,"R")=0),"",IF($B13="",COUNTIF(Y$8:Y12,"R")&amp;"R",IF(AND($B13=Y$7,$C13&gt;0),"R",IF(Y12="R",$A12,IF($B13=Y$7,$A13,Y12))))))</f>
        <v>6</v>
      </c>
      <c r="Z13" s="11" t="str">
        <f ca="1">IF($B12="","",IF(AND($B13="",COUNTIF(Z$8:Z12,"R")=0),"",IF($B13="",COUNTIF(Z$8:Z12,"R")&amp;"R",IF(AND($B13=Z$7,$C13&gt;0),"R",IF(Z12="R",$A12,IF($B13=Z$7,$A13,Z12))))))</f>
        <v/>
      </c>
      <c r="AA13" s="11" t="str">
        <f ca="1">IF($B12="","",IF(AND($B13="",COUNTIF(AA$8:AA12,"R")=0),"",IF($B13="",COUNTIF(AA$8:AA12,"R")&amp;"R",IF(AND($B13=AA$7,$C13&gt;0),"R",IF(AA12="R",$A12,IF($B13=AA$7,$A13,AA12))))))</f>
        <v/>
      </c>
      <c r="AB13" s="11" t="str">
        <f ca="1">IF($B12="","",IF(AND($B13="",COUNTIF(AB$8:AB12,"R")=0),"",IF($B13="",COUNTIF(AB$8:AB12,"R")&amp;"R",IF(AND($B13=AB$7,$C13&gt;0),"R",IF(AB12="R",$A12,IF($B13=AB$7,$A13,AB12))))))</f>
        <v/>
      </c>
      <c r="AC13" s="11">
        <f ca="1">IF($B12="","",IF(AND($B13="",COUNTIF(AC$8:AC12,"R")=0),"",IF($B13="",COUNTIF(AC$8:AC12,"R")&amp;"R",IF(AND($B13=AC$7,$C13&gt;0),"R",IF(AC12="R",$A12,IF($B13=AC$7,$A13,AC12))))))</f>
        <v>2</v>
      </c>
      <c r="AD13" s="11" t="str">
        <f ca="1">IF($B12="","",IF(AND($B13="",COUNTIF(AD$8:AD12,"R")=0),"",IF($B13="",COUNTIF(AD$8:AD12,"R")&amp;"R",IF(AND($B13=AD$7,$C13&gt;0),"R",IF(AD12="R",$A12,IF($B13=AD$7,$A13,AD12))))))</f>
        <v/>
      </c>
      <c r="AE13" s="11" t="str">
        <f ca="1">IF($B12="","",IF(AND($B13="",COUNTIF(AE$8:AE12,"R")=0),"",IF($B13="",COUNTIF(AE$8:AE12,"R")&amp;"R",IF(AND($B13=AE$7,$C13&gt;0),"R",IF(AE12="R",$A12,IF($B13=AE$7,$A13,AE12))))))</f>
        <v/>
      </c>
      <c r="AF13" s="11" t="str">
        <f ca="1">IF($B12="","",IF(AND($B13="",COUNTIF(AF$8:AF12,"R")=0),"",IF($B13="",COUNTIF(AF$8:AF12,"R")&amp;"R",IF(AND($B13=AF$7,$C13&gt;0),"R",IF(AF12="R",$A12,IF($B13=AF$7,$A13,AF12))))))</f>
        <v/>
      </c>
      <c r="AG13" s="11" t="str">
        <f ca="1">IF($B12="","",IF(AND($B13="",COUNTIF(AG$8:AG12,"R")=0),"",IF($B13="",COUNTIF(AG$8:AG12,"R")&amp;"R",IF(AND($B13=AG$7,$C13&gt;0),"R",IF(AG12="R",$A12,IF($B13=AG$7,$A13,AG12))))))</f>
        <v/>
      </c>
      <c r="AH13" s="11" t="str">
        <f ca="1">IF($B12="","",IF(AND($B13="",COUNTIF(AH$8:AH12,"R")=0),"",IF($B13="",COUNTIF(AH$8:AH12,"R")&amp;"R",IF(AND($B13=AH$7,$C13&gt;0),"R",IF(AH12="R",$A12,IF($B13=AH$7,$A13,AH12))))))</f>
        <v/>
      </c>
      <c r="AI13" s="11" t="str">
        <f ca="1">IF($B12="","",IF(AND($B13="",COUNTIF(AI$8:AI12,"R")=0),"",IF($B13="",COUNTIF(AI$8:AI12,"R")&amp;"R",IF(AND($B13=AI$7,$C13&gt;0),"R",IF(AI12="R",$A12,IF($B13=AI$7,$A13,AI12))))))</f>
        <v/>
      </c>
      <c r="AJ13" s="11" t="str">
        <f ca="1">IF($B12="","",IF(AND($B13="",COUNTIF(AJ$8:AJ12,"R")=0),"",IF($B13="",COUNTIF(AJ$8:AJ12,"R")&amp;"R",IF(AND($B13=AJ$7,$C13&gt;0),"R",IF(AJ12="R",$A12,IF($B13=AJ$7,$A13,AJ12))))))</f>
        <v/>
      </c>
      <c r="AK13" s="11" t="str">
        <f ca="1">IF($B12="","",IF(AND($B13="",COUNTIF(AK$8:AK12,"R")=0),"",IF($B13="",COUNTIF(AK$8:AK12,"R")&amp;"R",IF(AND($B13=AK$7,$C13&gt;0),"R",IF(AK12="R",$A12,IF($B13=AK$7,$A13,AK12))))))</f>
        <v/>
      </c>
      <c r="AL13" s="11" t="str">
        <f ca="1">IF($B12="","",IF(AND($B13="",COUNTIF(AL$8:AL12,"R")=0),"",IF($B13="",COUNTIF(AL$8:AL12,"R")&amp;"R",IF(AND($B13=AL$7,$C13&gt;0),"R",IF(AL12="R",$A12,IF($B13=AL$7,$A13,AL12))))))</f>
        <v/>
      </c>
      <c r="AM13" s="11" t="str">
        <f ca="1">IF($B12="","",IF(AND($B13="",COUNTIF(AM$8:AM12,"R")=0),"",IF($B13="",COUNTIF(AM$8:AM12,"R")&amp;"R",IF(AND($B13=AM$7,$C13&gt;0),"R",IF(AM12="R",$A12,IF($B13=AM$7,$A13,AM12))))))</f>
        <v/>
      </c>
      <c r="AN13" s="12" t="str">
        <f ca="1">IF($B12="","",IF(AND($B13="",COUNTIF(AN$8:AN12,"R")=0),"",IF($B13="",COUNTIF(AN$8:AN12,"R")&amp;"R",IF(AND($B13=AN$7,$C13&gt;0),"R",IF(AN12="R",$A12,IF($B13=AN$7,$A13,AN12))))))</f>
        <v/>
      </c>
      <c r="AP13" s="15">
        <f t="shared" ca="1" si="9"/>
        <v>6</v>
      </c>
      <c r="AQ13" s="15">
        <f t="shared" ca="1" si="10"/>
        <v>7</v>
      </c>
      <c r="AR13" s="15" t="str">
        <f t="shared" ca="1" si="2"/>
        <v>Single</v>
      </c>
      <c r="AS13" s="15">
        <f t="shared" ca="1" si="11"/>
        <v>1</v>
      </c>
      <c r="AT13" s="15" t="str">
        <f t="shared" ca="1" si="12"/>
        <v/>
      </c>
      <c r="AU13" s="15" t="str">
        <f ca="1">IF(B13="","",IF(COUNTIF(B$7:B12,B13)&gt;0,1,""))</f>
        <v/>
      </c>
      <c r="AV13" t="str">
        <f t="shared" ca="1" si="13"/>
        <v/>
      </c>
      <c r="AW13" t="str">
        <f t="shared" ca="1" si="14"/>
        <v/>
      </c>
      <c r="AX13">
        <f t="shared" ca="1" si="241"/>
        <v>6</v>
      </c>
      <c r="AY13">
        <f t="shared" ca="1" si="242"/>
        <v>6</v>
      </c>
      <c r="AZ13">
        <f t="shared" ca="1" si="243"/>
        <v>0</v>
      </c>
      <c r="BA13">
        <f t="shared" ca="1" si="15"/>
        <v>6</v>
      </c>
      <c r="BB13">
        <f t="shared" ca="1" si="16"/>
        <v>1</v>
      </c>
      <c r="BC13">
        <f t="shared" ca="1" si="17"/>
        <v>11</v>
      </c>
      <c r="BD13">
        <f t="shared" ca="1" si="244"/>
        <v>0</v>
      </c>
      <c r="BE13" s="13">
        <f t="shared" ca="1" si="18"/>
        <v>0</v>
      </c>
      <c r="BF13" s="29">
        <f t="shared" ca="1" si="19"/>
        <v>0</v>
      </c>
      <c r="BG13" s="29">
        <f t="shared" ca="1" si="20"/>
        <v>0</v>
      </c>
      <c r="BH13" s="29">
        <f t="shared" ca="1" si="21"/>
        <v>0</v>
      </c>
      <c r="BI13" s="29">
        <f t="shared" ca="1" si="22"/>
        <v>1</v>
      </c>
      <c r="BJ13" s="29">
        <f t="shared" ca="1" si="23"/>
        <v>1</v>
      </c>
      <c r="BK13" s="29">
        <f t="shared" ca="1" si="24"/>
        <v>1</v>
      </c>
      <c r="BL13" s="29">
        <f t="shared" ca="1" si="25"/>
        <v>1</v>
      </c>
      <c r="BM13" s="29">
        <f t="shared" ca="1" si="26"/>
        <v>1</v>
      </c>
      <c r="BN13" s="29">
        <f t="shared" ca="1" si="27"/>
        <v>2</v>
      </c>
      <c r="BO13" s="29">
        <f t="shared" ca="1" si="28"/>
        <v>2</v>
      </c>
      <c r="BP13" s="29">
        <f t="shared" ca="1" si="29"/>
        <v>2</v>
      </c>
      <c r="BQ13" s="29">
        <f t="shared" ca="1" si="30"/>
        <v>2</v>
      </c>
      <c r="BR13" s="29">
        <f t="shared" ca="1" si="31"/>
        <v>2</v>
      </c>
      <c r="BS13" s="29">
        <f t="shared" ca="1" si="32"/>
        <v>2</v>
      </c>
      <c r="BT13" s="29">
        <f t="shared" ca="1" si="33"/>
        <v>2</v>
      </c>
      <c r="BU13" s="29">
        <f t="shared" ca="1" si="34"/>
        <v>3</v>
      </c>
      <c r="BV13" s="29">
        <f t="shared" ca="1" si="35"/>
        <v>3</v>
      </c>
      <c r="BW13" s="29">
        <f t="shared" ca="1" si="36"/>
        <v>4</v>
      </c>
      <c r="BX13" s="29">
        <f t="shared" ca="1" si="37"/>
        <v>4</v>
      </c>
      <c r="BY13" s="29">
        <f t="shared" ca="1" si="38"/>
        <v>4</v>
      </c>
      <c r="BZ13" s="29">
        <f t="shared" ca="1" si="39"/>
        <v>5</v>
      </c>
      <c r="CA13" s="29">
        <f t="shared" ca="1" si="40"/>
        <v>5</v>
      </c>
      <c r="CB13" s="29">
        <f t="shared" ca="1" si="41"/>
        <v>5</v>
      </c>
      <c r="CC13" s="29">
        <f t="shared" ca="1" si="42"/>
        <v>5</v>
      </c>
      <c r="CD13" s="29">
        <f t="shared" ca="1" si="43"/>
        <v>6</v>
      </c>
      <c r="CE13" s="29">
        <f t="shared" ca="1" si="44"/>
        <v>6</v>
      </c>
      <c r="CF13" s="29">
        <f t="shared" ca="1" si="45"/>
        <v>6</v>
      </c>
      <c r="CG13" s="29">
        <f t="shared" ca="1" si="46"/>
        <v>6</v>
      </c>
      <c r="CH13" s="29">
        <f t="shared" ca="1" si="47"/>
        <v>6</v>
      </c>
      <c r="CI13" s="29">
        <f t="shared" ca="1" si="48"/>
        <v>6</v>
      </c>
      <c r="CJ13" s="29">
        <f t="shared" ca="1" si="49"/>
        <v>6</v>
      </c>
      <c r="CK13" s="29">
        <f t="shared" ca="1" si="50"/>
        <v>6</v>
      </c>
      <c r="CL13" s="29">
        <f t="shared" ca="1" si="51"/>
        <v>6</v>
      </c>
      <c r="CM13" s="29">
        <f t="shared" ca="1" si="52"/>
        <v>6</v>
      </c>
      <c r="CN13" s="29">
        <f t="shared" ca="1" si="53"/>
        <v>6</v>
      </c>
      <c r="CO13" s="30">
        <f t="shared" ca="1" si="54"/>
        <v>6</v>
      </c>
      <c r="CP13" s="29">
        <f t="shared" ca="1" si="55"/>
        <v>0</v>
      </c>
      <c r="CQ13" s="29">
        <f t="shared" ca="1" si="56"/>
        <v>0</v>
      </c>
      <c r="CR13" s="29">
        <f t="shared" ca="1" si="57"/>
        <v>0</v>
      </c>
      <c r="CS13" s="29">
        <f t="shared" ca="1" si="58"/>
        <v>0</v>
      </c>
      <c r="CT13" s="29">
        <f t="shared" ca="1" si="59"/>
        <v>1</v>
      </c>
      <c r="CU13" s="29">
        <f t="shared" ca="1" si="60"/>
        <v>0</v>
      </c>
      <c r="CV13" s="29">
        <f t="shared" ca="1" si="61"/>
        <v>0</v>
      </c>
      <c r="CW13" s="29">
        <f t="shared" ca="1" si="62"/>
        <v>0</v>
      </c>
      <c r="CX13" s="29">
        <f t="shared" ca="1" si="63"/>
        <v>0</v>
      </c>
      <c r="CY13" s="29">
        <f t="shared" ca="1" si="64"/>
        <v>1</v>
      </c>
      <c r="CZ13" s="29">
        <f t="shared" ca="1" si="65"/>
        <v>0</v>
      </c>
      <c r="DA13" s="29">
        <f t="shared" ca="1" si="66"/>
        <v>0</v>
      </c>
      <c r="DB13" s="29">
        <f t="shared" ca="1" si="67"/>
        <v>0</v>
      </c>
      <c r="DC13" s="29">
        <f t="shared" ca="1" si="68"/>
        <v>0</v>
      </c>
      <c r="DD13" s="29">
        <f t="shared" ca="1" si="69"/>
        <v>0</v>
      </c>
      <c r="DE13" s="29">
        <f t="shared" ca="1" si="70"/>
        <v>0</v>
      </c>
      <c r="DF13" s="29">
        <f t="shared" ca="1" si="71"/>
        <v>1</v>
      </c>
      <c r="DG13" s="29">
        <f t="shared" ca="1" si="72"/>
        <v>0</v>
      </c>
      <c r="DH13" s="29">
        <f t="shared" ca="1" si="73"/>
        <v>1</v>
      </c>
      <c r="DI13" s="29">
        <f t="shared" ca="1" si="74"/>
        <v>0</v>
      </c>
      <c r="DJ13" s="29">
        <f t="shared" ca="1" si="75"/>
        <v>0</v>
      </c>
      <c r="DK13" s="29">
        <f t="shared" ca="1" si="76"/>
        <v>1</v>
      </c>
      <c r="DL13" s="29">
        <f t="shared" ca="1" si="77"/>
        <v>0</v>
      </c>
      <c r="DM13" s="29">
        <f t="shared" ca="1" si="78"/>
        <v>0</v>
      </c>
      <c r="DN13" s="29">
        <f t="shared" ca="1" si="79"/>
        <v>0</v>
      </c>
      <c r="DO13" s="29">
        <f t="shared" ca="1" si="80"/>
        <v>1</v>
      </c>
      <c r="DP13" s="29">
        <f t="shared" ca="1" si="81"/>
        <v>0</v>
      </c>
      <c r="DQ13" s="29">
        <f t="shared" ca="1" si="82"/>
        <v>0</v>
      </c>
      <c r="DR13" s="29">
        <f t="shared" ca="1" si="83"/>
        <v>0</v>
      </c>
      <c r="DS13" s="29">
        <f t="shared" ca="1" si="84"/>
        <v>0</v>
      </c>
      <c r="DT13" s="29">
        <f t="shared" ca="1" si="85"/>
        <v>0</v>
      </c>
      <c r="DU13" s="29">
        <f t="shared" ca="1" si="86"/>
        <v>0</v>
      </c>
      <c r="DV13" s="29">
        <f t="shared" ca="1" si="87"/>
        <v>0</v>
      </c>
      <c r="DW13" s="29">
        <f t="shared" ca="1" si="88"/>
        <v>0</v>
      </c>
      <c r="DX13" s="29">
        <f t="shared" ca="1" si="89"/>
        <v>0</v>
      </c>
      <c r="DY13" s="29">
        <f t="shared" ca="1" si="90"/>
        <v>0</v>
      </c>
      <c r="DZ13" s="30">
        <f t="shared" ca="1" si="91"/>
        <v>0</v>
      </c>
      <c r="EA13" s="29">
        <f t="shared" ca="1" si="92"/>
        <v>0</v>
      </c>
      <c r="EB13" s="29">
        <f t="shared" ca="1" si="93"/>
        <v>0</v>
      </c>
      <c r="EC13" s="29">
        <f t="shared" ca="1" si="94"/>
        <v>0</v>
      </c>
      <c r="ED13" s="29">
        <f t="shared" ca="1" si="95"/>
        <v>0</v>
      </c>
      <c r="EE13" s="29">
        <f t="shared" ca="1" si="96"/>
        <v>1</v>
      </c>
      <c r="EF13" s="29">
        <f t="shared" ca="1" si="97"/>
        <v>0</v>
      </c>
      <c r="EG13" s="29">
        <f t="shared" ca="1" si="98"/>
        <v>0</v>
      </c>
      <c r="EH13" s="29">
        <f t="shared" ca="1" si="99"/>
        <v>0</v>
      </c>
      <c r="EI13" s="29">
        <f t="shared" ca="1" si="100"/>
        <v>0</v>
      </c>
      <c r="EJ13" s="29">
        <f t="shared" ca="1" si="101"/>
        <v>1</v>
      </c>
      <c r="EK13" s="29">
        <f t="shared" ca="1" si="102"/>
        <v>0</v>
      </c>
      <c r="EL13" s="29">
        <f t="shared" ca="1" si="103"/>
        <v>0</v>
      </c>
      <c r="EM13" s="29">
        <f t="shared" ca="1" si="104"/>
        <v>0</v>
      </c>
      <c r="EN13" s="29">
        <f t="shared" ca="1" si="105"/>
        <v>0</v>
      </c>
      <c r="EO13" s="29">
        <f t="shared" ca="1" si="106"/>
        <v>0</v>
      </c>
      <c r="EP13" s="29">
        <f t="shared" ca="1" si="107"/>
        <v>0</v>
      </c>
      <c r="EQ13" s="29">
        <f t="shared" ca="1" si="108"/>
        <v>1</v>
      </c>
      <c r="ER13" s="29">
        <f t="shared" ca="1" si="109"/>
        <v>0</v>
      </c>
      <c r="ES13" s="29">
        <f t="shared" ca="1" si="110"/>
        <v>1</v>
      </c>
      <c r="ET13" s="29">
        <f t="shared" ca="1" si="111"/>
        <v>0</v>
      </c>
      <c r="EU13" s="29">
        <f t="shared" ca="1" si="112"/>
        <v>0</v>
      </c>
      <c r="EV13" s="29">
        <f t="shared" ca="1" si="113"/>
        <v>1</v>
      </c>
      <c r="EW13" s="29">
        <f t="shared" ca="1" si="114"/>
        <v>0</v>
      </c>
      <c r="EX13" s="29">
        <f t="shared" ca="1" si="115"/>
        <v>0</v>
      </c>
      <c r="EY13" s="29">
        <f t="shared" ca="1" si="116"/>
        <v>0</v>
      </c>
      <c r="EZ13" s="29">
        <f t="shared" ca="1" si="117"/>
        <v>1</v>
      </c>
      <c r="FA13" s="29">
        <f t="shared" ca="1" si="118"/>
        <v>0</v>
      </c>
      <c r="FB13" s="29">
        <f t="shared" ca="1" si="119"/>
        <v>0</v>
      </c>
      <c r="FC13" s="29">
        <f t="shared" ca="1" si="120"/>
        <v>0</v>
      </c>
      <c r="FD13" s="29">
        <f t="shared" ca="1" si="121"/>
        <v>0</v>
      </c>
      <c r="FE13" s="29">
        <f t="shared" ca="1" si="122"/>
        <v>0</v>
      </c>
      <c r="FF13" s="29">
        <f t="shared" ca="1" si="123"/>
        <v>0</v>
      </c>
      <c r="FG13" s="29">
        <f t="shared" ca="1" si="124"/>
        <v>0</v>
      </c>
      <c r="FH13" s="29">
        <f t="shared" ca="1" si="125"/>
        <v>0</v>
      </c>
      <c r="FI13" s="29">
        <f t="shared" ca="1" si="126"/>
        <v>0</v>
      </c>
      <c r="FJ13" s="29">
        <f t="shared" ca="1" si="127"/>
        <v>0</v>
      </c>
      <c r="FK13" s="30">
        <f t="shared" ca="1" si="128"/>
        <v>0</v>
      </c>
      <c r="FL13" s="29">
        <f t="shared" ca="1" si="129"/>
        <v>6</v>
      </c>
      <c r="FM13" s="29">
        <f t="shared" ca="1" si="130"/>
        <v>0</v>
      </c>
      <c r="FN13" s="29">
        <f t="shared" ca="1" si="131"/>
        <v>0</v>
      </c>
      <c r="FO13" s="29">
        <f t="shared" ca="1" si="132"/>
        <v>0</v>
      </c>
      <c r="FP13" s="29">
        <f t="shared" ca="1" si="133"/>
        <v>0</v>
      </c>
      <c r="FQ13" s="29">
        <f t="shared" ca="1" si="134"/>
        <v>1</v>
      </c>
      <c r="FR13" s="29">
        <f t="shared" ca="1" si="135"/>
        <v>0</v>
      </c>
      <c r="FS13" s="29">
        <f t="shared" ca="1" si="136"/>
        <v>0</v>
      </c>
      <c r="FT13" s="29">
        <f t="shared" ca="1" si="137"/>
        <v>0</v>
      </c>
      <c r="FU13" s="29">
        <f t="shared" ca="1" si="138"/>
        <v>0</v>
      </c>
      <c r="FV13" s="29">
        <f t="shared" ca="1" si="139"/>
        <v>1</v>
      </c>
      <c r="FW13" s="29">
        <f t="shared" ca="1" si="140"/>
        <v>0</v>
      </c>
      <c r="FX13" s="29">
        <f t="shared" ca="1" si="141"/>
        <v>0</v>
      </c>
      <c r="FY13" s="29">
        <f t="shared" ca="1" si="142"/>
        <v>0</v>
      </c>
      <c r="FZ13" s="29">
        <f t="shared" ca="1" si="143"/>
        <v>0</v>
      </c>
      <c r="GA13" s="29">
        <f t="shared" ca="1" si="144"/>
        <v>0</v>
      </c>
      <c r="GB13" s="29">
        <f t="shared" ca="1" si="145"/>
        <v>0</v>
      </c>
      <c r="GC13" s="29">
        <f t="shared" ca="1" si="146"/>
        <v>1</v>
      </c>
      <c r="GD13" s="29">
        <f t="shared" ca="1" si="147"/>
        <v>0</v>
      </c>
      <c r="GE13" s="29">
        <f t="shared" ca="1" si="148"/>
        <v>1</v>
      </c>
      <c r="GF13" s="29">
        <f t="shared" ca="1" si="149"/>
        <v>0</v>
      </c>
      <c r="GG13" s="29">
        <f t="shared" ca="1" si="150"/>
        <v>0</v>
      </c>
      <c r="GH13" s="29">
        <f t="shared" ca="1" si="151"/>
        <v>1</v>
      </c>
      <c r="GI13" s="29">
        <f t="shared" ca="1" si="152"/>
        <v>0</v>
      </c>
      <c r="GJ13" s="29">
        <f t="shared" ca="1" si="153"/>
        <v>0</v>
      </c>
      <c r="GK13" s="29">
        <f t="shared" ca="1" si="154"/>
        <v>0</v>
      </c>
      <c r="GL13" s="29">
        <f t="shared" ca="1" si="155"/>
        <v>1</v>
      </c>
      <c r="GM13" s="29">
        <f t="shared" ca="1" si="156"/>
        <v>0</v>
      </c>
      <c r="GN13" s="29">
        <f t="shared" ca="1" si="157"/>
        <v>0</v>
      </c>
      <c r="GO13" s="29">
        <f t="shared" ca="1" si="158"/>
        <v>0</v>
      </c>
      <c r="GP13" s="29">
        <f t="shared" ca="1" si="159"/>
        <v>0</v>
      </c>
      <c r="GQ13" s="29">
        <f t="shared" ca="1" si="160"/>
        <v>0</v>
      </c>
      <c r="GR13" s="29">
        <f t="shared" ca="1" si="161"/>
        <v>0</v>
      </c>
      <c r="GS13" s="29">
        <f t="shared" ca="1" si="162"/>
        <v>0</v>
      </c>
      <c r="GT13" s="29">
        <f t="shared" ca="1" si="163"/>
        <v>0</v>
      </c>
      <c r="GU13" s="29">
        <f t="shared" ca="1" si="164"/>
        <v>0</v>
      </c>
      <c r="GV13" s="29">
        <f t="shared" ca="1" si="165"/>
        <v>0</v>
      </c>
      <c r="GW13" s="30">
        <f t="shared" ca="1" si="166"/>
        <v>0</v>
      </c>
      <c r="GX13" s="29">
        <f t="shared" ca="1" si="167"/>
        <v>1</v>
      </c>
      <c r="GY13" s="29">
        <f t="shared" ca="1" si="168"/>
        <v>1</v>
      </c>
      <c r="GZ13" s="29">
        <f t="shared" ca="1" si="169"/>
        <v>1</v>
      </c>
      <c r="HA13" s="29">
        <f t="shared" ca="1" si="170"/>
        <v>1</v>
      </c>
      <c r="HB13" s="29">
        <f t="shared" ca="1" si="171"/>
        <v>1</v>
      </c>
      <c r="HC13" s="29">
        <f t="shared" ca="1" si="172"/>
        <v>2</v>
      </c>
      <c r="HD13" s="29">
        <f t="shared" ca="1" si="173"/>
        <v>2</v>
      </c>
      <c r="HE13" s="29">
        <f t="shared" ca="1" si="174"/>
        <v>2</v>
      </c>
      <c r="HF13" s="29">
        <f t="shared" ca="1" si="175"/>
        <v>2</v>
      </c>
      <c r="HG13" s="29">
        <f t="shared" ca="1" si="176"/>
        <v>2</v>
      </c>
      <c r="HH13" s="29">
        <f t="shared" ca="1" si="177"/>
        <v>3</v>
      </c>
      <c r="HI13" s="29">
        <f t="shared" ca="1" si="178"/>
        <v>3</v>
      </c>
      <c r="HJ13" s="29">
        <f t="shared" ca="1" si="179"/>
        <v>3</v>
      </c>
      <c r="HK13" s="29">
        <f t="shared" ca="1" si="180"/>
        <v>3</v>
      </c>
      <c r="HL13" s="29">
        <f t="shared" ca="1" si="181"/>
        <v>3</v>
      </c>
      <c r="HM13" s="29">
        <f t="shared" ca="1" si="182"/>
        <v>3</v>
      </c>
      <c r="HN13" s="29">
        <f t="shared" ca="1" si="183"/>
        <v>3</v>
      </c>
      <c r="HO13" s="29">
        <f t="shared" ca="1" si="184"/>
        <v>4</v>
      </c>
      <c r="HP13" s="29">
        <f t="shared" ca="1" si="185"/>
        <v>4</v>
      </c>
      <c r="HQ13" s="29">
        <f t="shared" ca="1" si="186"/>
        <v>5</v>
      </c>
      <c r="HR13" s="29">
        <f t="shared" ca="1" si="187"/>
        <v>5</v>
      </c>
      <c r="HS13" s="29">
        <f t="shared" ca="1" si="188"/>
        <v>5</v>
      </c>
      <c r="HT13" s="29">
        <f t="shared" ca="1" si="189"/>
        <v>6</v>
      </c>
      <c r="HU13" s="29">
        <f t="shared" ca="1" si="190"/>
        <v>6</v>
      </c>
      <c r="HV13" s="29">
        <f t="shared" ca="1" si="191"/>
        <v>6</v>
      </c>
      <c r="HW13" s="29">
        <f t="shared" ca="1" si="192"/>
        <v>6</v>
      </c>
      <c r="HX13" s="29">
        <f t="shared" ca="1" si="193"/>
        <v>7</v>
      </c>
      <c r="HY13" s="29">
        <f t="shared" ca="1" si="194"/>
        <v>7</v>
      </c>
      <c r="HZ13" s="29">
        <f t="shared" ca="1" si="195"/>
        <v>7</v>
      </c>
      <c r="IA13" s="29">
        <f t="shared" ca="1" si="196"/>
        <v>7</v>
      </c>
      <c r="IB13" s="29">
        <f t="shared" ca="1" si="197"/>
        <v>7</v>
      </c>
      <c r="IC13" s="29">
        <f t="shared" ca="1" si="198"/>
        <v>7</v>
      </c>
      <c r="ID13" s="29">
        <f t="shared" ca="1" si="199"/>
        <v>7</v>
      </c>
      <c r="IE13" s="29">
        <f t="shared" ca="1" si="200"/>
        <v>7</v>
      </c>
      <c r="IF13" s="29">
        <f t="shared" ca="1" si="201"/>
        <v>7</v>
      </c>
      <c r="IG13" s="29">
        <f t="shared" ca="1" si="202"/>
        <v>7</v>
      </c>
      <c r="IH13" s="30">
        <f t="shared" ca="1" si="203"/>
        <v>7</v>
      </c>
      <c r="II13" s="13">
        <f t="shared" ca="1" si="204"/>
        <v>1</v>
      </c>
      <c r="IJ13" s="29">
        <f t="shared" ca="1" si="205"/>
        <v>2</v>
      </c>
      <c r="IK13" s="29">
        <f t="shared" ca="1" si="206"/>
        <v>3</v>
      </c>
      <c r="IL13" s="29">
        <f t="shared" ca="1" si="207"/>
        <v>4</v>
      </c>
      <c r="IM13" s="29">
        <f t="shared" ca="1" si="208"/>
        <v>0</v>
      </c>
      <c r="IN13" s="29">
        <f t="shared" ca="1" si="209"/>
        <v>1</v>
      </c>
      <c r="IO13" s="29">
        <f t="shared" ca="1" si="210"/>
        <v>2</v>
      </c>
      <c r="IP13" s="29">
        <f t="shared" ca="1" si="211"/>
        <v>3</v>
      </c>
      <c r="IQ13" s="29">
        <f t="shared" ca="1" si="212"/>
        <v>4</v>
      </c>
      <c r="IR13" s="29">
        <f t="shared" ca="1" si="213"/>
        <v>0</v>
      </c>
      <c r="IS13" s="29">
        <f t="shared" ca="1" si="214"/>
        <v>1</v>
      </c>
      <c r="IT13" s="29">
        <f t="shared" ca="1" si="215"/>
        <v>2</v>
      </c>
      <c r="IU13" s="29">
        <f t="shared" ca="1" si="216"/>
        <v>3</v>
      </c>
      <c r="IV13" s="29">
        <f t="shared" ca="1" si="217"/>
        <v>4</v>
      </c>
      <c r="IW13" s="29">
        <f t="shared" ca="1" si="218"/>
        <v>5</v>
      </c>
      <c r="IX13" s="29">
        <f t="shared" ca="1" si="219"/>
        <v>6</v>
      </c>
      <c r="IY13" s="29">
        <f t="shared" ca="1" si="220"/>
        <v>0</v>
      </c>
      <c r="IZ13" s="29">
        <f t="shared" ca="1" si="221"/>
        <v>1</v>
      </c>
      <c r="JA13" s="29">
        <f t="shared" ca="1" si="222"/>
        <v>0</v>
      </c>
      <c r="JB13" s="29">
        <f t="shared" ca="1" si="223"/>
        <v>1</v>
      </c>
      <c r="JC13" s="29">
        <f t="shared" ca="1" si="224"/>
        <v>2</v>
      </c>
      <c r="JD13" s="29">
        <f t="shared" ca="1" si="225"/>
        <v>0</v>
      </c>
      <c r="JE13" s="29">
        <f t="shared" ca="1" si="226"/>
        <v>1</v>
      </c>
      <c r="JF13" s="29">
        <f t="shared" ca="1" si="227"/>
        <v>2</v>
      </c>
      <c r="JG13" s="29">
        <f t="shared" ca="1" si="228"/>
        <v>3</v>
      </c>
      <c r="JH13" s="29">
        <f t="shared" ca="1" si="229"/>
        <v>0</v>
      </c>
      <c r="JI13" s="29">
        <f t="shared" ca="1" si="230"/>
        <v>1</v>
      </c>
      <c r="JJ13" s="29">
        <f t="shared" ca="1" si="231"/>
        <v>2</v>
      </c>
      <c r="JK13" s="29">
        <f t="shared" ca="1" si="232"/>
        <v>3</v>
      </c>
      <c r="JL13" s="29">
        <f t="shared" ca="1" si="233"/>
        <v>4</v>
      </c>
      <c r="JM13" s="29">
        <f t="shared" ca="1" si="234"/>
        <v>5</v>
      </c>
      <c r="JN13" s="29">
        <f t="shared" ca="1" si="235"/>
        <v>6</v>
      </c>
      <c r="JO13" s="29">
        <f t="shared" ca="1" si="236"/>
        <v>7</v>
      </c>
      <c r="JP13" s="29">
        <f t="shared" ca="1" si="237"/>
        <v>8</v>
      </c>
      <c r="JQ13" s="29">
        <f t="shared" ca="1" si="238"/>
        <v>9</v>
      </c>
      <c r="JR13" s="29">
        <f t="shared" ca="1" si="239"/>
        <v>10</v>
      </c>
      <c r="JS13" s="30">
        <f t="shared" ca="1" si="240"/>
        <v>11</v>
      </c>
    </row>
    <row r="14" spans="1:279" x14ac:dyDescent="0.25">
      <c r="A14" s="8">
        <v>7</v>
      </c>
      <c r="B14" s="9">
        <f t="shared" ca="1" si="0"/>
        <v>12</v>
      </c>
      <c r="C14" s="21">
        <f ca="1">COUNTIF(B$8:B13,B14)</f>
        <v>0</v>
      </c>
      <c r="D14" s="10" t="str">
        <f ca="1">IF($B13="","",IF(AND($B14="",COUNTIF(D$8:D13,"R")=0),"",IF($B14="",COUNTIF(D$8:D13,"R")&amp;"R",IF(AND($B14=D$7,$C14&gt;0),"R",IF(D13="R",$A13,IF($B14=D$7,$A14,D13))))))</f>
        <v/>
      </c>
      <c r="E14" s="11" t="str">
        <f ca="1">IF($B13="","",IF(AND($B14="",COUNTIF(E$8:E13,"R")=0),"",IF($B14="",COUNTIF(E$8:E13,"R")&amp;"R",IF(AND($B14=E$7,$C14&gt;0),"R",IF(E13="R",$A13,IF($B14=E$7,$A14,E13))))))</f>
        <v/>
      </c>
      <c r="F14" s="11" t="str">
        <f ca="1">IF($B13="","",IF(AND($B14="",COUNTIF(F$8:F13,"R")=0),"",IF($B14="",COUNTIF(F$8:F13,"R")&amp;"R",IF(AND($B14=F$7,$C14&gt;0),"R",IF(F13="R",$A13,IF($B14=F$7,$A14,F13))))))</f>
        <v/>
      </c>
      <c r="G14" s="11" t="str">
        <f ca="1">IF($B13="","",IF(AND($B14="",COUNTIF(G$8:G13,"R")=0),"",IF($B14="",COUNTIF(G$8:G13,"R")&amp;"R",IF(AND($B14=G$7,$C14&gt;0),"R",IF(G13="R",$A13,IF($B14=G$7,$A14,G13))))))</f>
        <v/>
      </c>
      <c r="H14" s="11">
        <f ca="1">IF($B13="","",IF(AND($B14="",COUNTIF(H$8:H13,"R")=0),"",IF($B14="",COUNTIF(H$8:H13,"R")&amp;"R",IF(AND($B14=H$7,$C14&gt;0),"R",IF(H13="R",$A13,IF($B14=H$7,$A14,H13))))))</f>
        <v>3</v>
      </c>
      <c r="I14" s="11" t="str">
        <f ca="1">IF($B13="","",IF(AND($B14="",COUNTIF(I$8:I13,"R")=0),"",IF($B14="",COUNTIF(I$8:I13,"R")&amp;"R",IF(AND($B14=I$7,$C14&gt;0),"R",IF(I13="R",$A13,IF($B14=I$7,$A14,I13))))))</f>
        <v/>
      </c>
      <c r="J14" s="11" t="str">
        <f ca="1">IF($B13="","",IF(AND($B14="",COUNTIF(J$8:J13,"R")=0),"",IF($B14="",COUNTIF(J$8:J13,"R")&amp;"R",IF(AND($B14=J$7,$C14&gt;0),"R",IF(J13="R",$A13,IF($B14=J$7,$A14,J13))))))</f>
        <v/>
      </c>
      <c r="K14" s="11" t="str">
        <f ca="1">IF($B13="","",IF(AND($B14="",COUNTIF(K$8:K13,"R")=0),"",IF($B14="",COUNTIF(K$8:K13,"R")&amp;"R",IF(AND($B14=K$7,$C14&gt;0),"R",IF(K13="R",$A13,IF($B14=K$7,$A14,K13))))))</f>
        <v/>
      </c>
      <c r="L14" s="11" t="str">
        <f ca="1">IF($B13="","",IF(AND($B14="",COUNTIF(L$8:L13,"R")=0),"",IF($B14="",COUNTIF(L$8:L13,"R")&amp;"R",IF(AND($B14=L$7,$C14&gt;0),"R",IF(L13="R",$A13,IF($B14=L$7,$A14,L13))))))</f>
        <v/>
      </c>
      <c r="M14" s="11">
        <f ca="1">IF($B13="","",IF(AND($B14="",COUNTIF(M$8:M13,"R")=0),"",IF($B14="",COUNTIF(M$8:M13,"R")&amp;"R",IF(AND($B14=M$7,$C14&gt;0),"R",IF(M13="R",$A13,IF($B14=M$7,$A14,M13))))))</f>
        <v>5</v>
      </c>
      <c r="N14" s="11" t="str">
        <f ca="1">IF($B13="","",IF(AND($B14="",COUNTIF(N$8:N13,"R")=0),"",IF($B14="",COUNTIF(N$8:N13,"R")&amp;"R",IF(AND($B14=N$7,$C14&gt;0),"R",IF(N13="R",$A13,IF($B14=N$7,$A14,N13))))))</f>
        <v/>
      </c>
      <c r="O14" s="11" t="str">
        <f ca="1">IF($B13="","",IF(AND($B14="",COUNTIF(O$8:O13,"R")=0),"",IF($B14="",COUNTIF(O$8:O13,"R")&amp;"R",IF(AND($B14=O$7,$C14&gt;0),"R",IF(O13="R",$A13,IF($B14=O$7,$A14,O13))))))</f>
        <v/>
      </c>
      <c r="P14" s="11">
        <f ca="1">IF($B13="","",IF(AND($B14="",COUNTIF(P$8:P13,"R")=0),"",IF($B14="",COUNTIF(P$8:P13,"R")&amp;"R",IF(AND($B14=P$7,$C14&gt;0),"R",IF(P13="R",$A13,IF($B14=P$7,$A14,P13))))))</f>
        <v>7</v>
      </c>
      <c r="Q14" s="11" t="str">
        <f ca="1">IF($B13="","",IF(AND($B14="",COUNTIF(Q$8:Q13,"R")=0),"",IF($B14="",COUNTIF(Q$8:Q13,"R")&amp;"R",IF(AND($B14=Q$7,$C14&gt;0),"R",IF(Q13="R",$A13,IF($B14=Q$7,$A14,Q13))))))</f>
        <v/>
      </c>
      <c r="R14" s="11" t="str">
        <f ca="1">IF($B13="","",IF(AND($B14="",COUNTIF(R$8:R13,"R")=0),"",IF($B14="",COUNTIF(R$8:R13,"R")&amp;"R",IF(AND($B14=R$7,$C14&gt;0),"R",IF(R13="R",$A13,IF($B14=R$7,$A14,R13))))))</f>
        <v/>
      </c>
      <c r="S14" s="11" t="str">
        <f ca="1">IF($B13="","",IF(AND($B14="",COUNTIF(S$8:S13,"R")=0),"",IF($B14="",COUNTIF(S$8:S13,"R")&amp;"R",IF(AND($B14=S$7,$C14&gt;0),"R",IF(S13="R",$A13,IF($B14=S$7,$A14,S13))))))</f>
        <v/>
      </c>
      <c r="T14" s="11">
        <f ca="1">IF($B13="","",IF(AND($B14="",COUNTIF(T$8:T13,"R")=0),"",IF($B14="",COUNTIF(T$8:T13,"R")&amp;"R",IF(AND($B14=T$7,$C14&gt;0),"R",IF(T13="R",$A13,IF($B14=T$7,$A14,T13))))))</f>
        <v>1</v>
      </c>
      <c r="U14" s="11" t="str">
        <f ca="1">IF($B13="","",IF(AND($B14="",COUNTIF(U$8:U13,"R")=0),"",IF($B14="",COUNTIF(U$8:U13,"R")&amp;"R",IF(AND($B14=U$7,$C14&gt;0),"R",IF(U13="R",$A13,IF($B14=U$7,$A14,U13))))))</f>
        <v/>
      </c>
      <c r="V14" s="11">
        <f ca="1">IF($B13="","",IF(AND($B14="",COUNTIF(V$8:V13,"R")=0),"",IF($B14="",COUNTIF(V$8:V13,"R")&amp;"R",IF(AND($B14=V$7,$C14&gt;0),"R",IF(V13="R",$A13,IF($B14=V$7,$A14,V13))))))</f>
        <v>4</v>
      </c>
      <c r="W14" s="11" t="str">
        <f ca="1">IF($B13="","",IF(AND($B14="",COUNTIF(W$8:W13,"R")=0),"",IF($B14="",COUNTIF(W$8:W13,"R")&amp;"R",IF(AND($B14=W$7,$C14&gt;0),"R",IF(W13="R",$A13,IF($B14=W$7,$A14,W13))))))</f>
        <v/>
      </c>
      <c r="X14" s="11" t="str">
        <f ca="1">IF($B13="","",IF(AND($B14="",COUNTIF(X$8:X13,"R")=0),"",IF($B14="",COUNTIF(X$8:X13,"R")&amp;"R",IF(AND($B14=X$7,$C14&gt;0),"R",IF(X13="R",$A13,IF($B14=X$7,$A14,X13))))))</f>
        <v/>
      </c>
      <c r="Y14" s="11">
        <f ca="1">IF($B13="","",IF(AND($B14="",COUNTIF(Y$8:Y13,"R")=0),"",IF($B14="",COUNTIF(Y$8:Y13,"R")&amp;"R",IF(AND($B14=Y$7,$C14&gt;0),"R",IF(Y13="R",$A13,IF($B14=Y$7,$A14,Y13))))))</f>
        <v>6</v>
      </c>
      <c r="Z14" s="11" t="str">
        <f ca="1">IF($B13="","",IF(AND($B14="",COUNTIF(Z$8:Z13,"R")=0),"",IF($B14="",COUNTIF(Z$8:Z13,"R")&amp;"R",IF(AND($B14=Z$7,$C14&gt;0),"R",IF(Z13="R",$A13,IF($B14=Z$7,$A14,Z13))))))</f>
        <v/>
      </c>
      <c r="AA14" s="11" t="str">
        <f ca="1">IF($B13="","",IF(AND($B14="",COUNTIF(AA$8:AA13,"R")=0),"",IF($B14="",COUNTIF(AA$8:AA13,"R")&amp;"R",IF(AND($B14=AA$7,$C14&gt;0),"R",IF(AA13="R",$A13,IF($B14=AA$7,$A14,AA13))))))</f>
        <v/>
      </c>
      <c r="AB14" s="11" t="str">
        <f ca="1">IF($B13="","",IF(AND($B14="",COUNTIF(AB$8:AB13,"R")=0),"",IF($B14="",COUNTIF(AB$8:AB13,"R")&amp;"R",IF(AND($B14=AB$7,$C14&gt;0),"R",IF(AB13="R",$A13,IF($B14=AB$7,$A14,AB13))))))</f>
        <v/>
      </c>
      <c r="AC14" s="11">
        <f ca="1">IF($B13="","",IF(AND($B14="",COUNTIF(AC$8:AC13,"R")=0),"",IF($B14="",COUNTIF(AC$8:AC13,"R")&amp;"R",IF(AND($B14=AC$7,$C14&gt;0),"R",IF(AC13="R",$A13,IF($B14=AC$7,$A14,AC13))))))</f>
        <v>2</v>
      </c>
      <c r="AD14" s="11" t="str">
        <f ca="1">IF($B13="","",IF(AND($B14="",COUNTIF(AD$8:AD13,"R")=0),"",IF($B14="",COUNTIF(AD$8:AD13,"R")&amp;"R",IF(AND($B14=AD$7,$C14&gt;0),"R",IF(AD13="R",$A13,IF($B14=AD$7,$A14,AD13))))))</f>
        <v/>
      </c>
      <c r="AE14" s="11" t="str">
        <f ca="1">IF($B13="","",IF(AND($B14="",COUNTIF(AE$8:AE13,"R")=0),"",IF($B14="",COUNTIF(AE$8:AE13,"R")&amp;"R",IF(AND($B14=AE$7,$C14&gt;0),"R",IF(AE13="R",$A13,IF($B14=AE$7,$A14,AE13))))))</f>
        <v/>
      </c>
      <c r="AF14" s="11" t="str">
        <f ca="1">IF($B13="","",IF(AND($B14="",COUNTIF(AF$8:AF13,"R")=0),"",IF($B14="",COUNTIF(AF$8:AF13,"R")&amp;"R",IF(AND($B14=AF$7,$C14&gt;0),"R",IF(AF13="R",$A13,IF($B14=AF$7,$A14,AF13))))))</f>
        <v/>
      </c>
      <c r="AG14" s="11" t="str">
        <f ca="1">IF($B13="","",IF(AND($B14="",COUNTIF(AG$8:AG13,"R")=0),"",IF($B14="",COUNTIF(AG$8:AG13,"R")&amp;"R",IF(AND($B14=AG$7,$C14&gt;0),"R",IF(AG13="R",$A13,IF($B14=AG$7,$A14,AG13))))))</f>
        <v/>
      </c>
      <c r="AH14" s="11" t="str">
        <f ca="1">IF($B13="","",IF(AND($B14="",COUNTIF(AH$8:AH13,"R")=0),"",IF($B14="",COUNTIF(AH$8:AH13,"R")&amp;"R",IF(AND($B14=AH$7,$C14&gt;0),"R",IF(AH13="R",$A13,IF($B14=AH$7,$A14,AH13))))))</f>
        <v/>
      </c>
      <c r="AI14" s="11" t="str">
        <f ca="1">IF($B13="","",IF(AND($B14="",COUNTIF(AI$8:AI13,"R")=0),"",IF($B14="",COUNTIF(AI$8:AI13,"R")&amp;"R",IF(AND($B14=AI$7,$C14&gt;0),"R",IF(AI13="R",$A13,IF($B14=AI$7,$A14,AI13))))))</f>
        <v/>
      </c>
      <c r="AJ14" s="11" t="str">
        <f ca="1">IF($B13="","",IF(AND($B14="",COUNTIF(AJ$8:AJ13,"R")=0),"",IF($B14="",COUNTIF(AJ$8:AJ13,"R")&amp;"R",IF(AND($B14=AJ$7,$C14&gt;0),"R",IF(AJ13="R",$A13,IF($B14=AJ$7,$A14,AJ13))))))</f>
        <v/>
      </c>
      <c r="AK14" s="11" t="str">
        <f ca="1">IF($B13="","",IF(AND($B14="",COUNTIF(AK$8:AK13,"R")=0),"",IF($B14="",COUNTIF(AK$8:AK13,"R")&amp;"R",IF(AND($B14=AK$7,$C14&gt;0),"R",IF(AK13="R",$A13,IF($B14=AK$7,$A14,AK13))))))</f>
        <v/>
      </c>
      <c r="AL14" s="11" t="str">
        <f ca="1">IF($B13="","",IF(AND($B14="",COUNTIF(AL$8:AL13,"R")=0),"",IF($B14="",COUNTIF(AL$8:AL13,"R")&amp;"R",IF(AND($B14=AL$7,$C14&gt;0),"R",IF(AL13="R",$A13,IF($B14=AL$7,$A14,AL13))))))</f>
        <v/>
      </c>
      <c r="AM14" s="11" t="str">
        <f ca="1">IF($B13="","",IF(AND($B14="",COUNTIF(AM$8:AM13,"R")=0),"",IF($B14="",COUNTIF(AM$8:AM13,"R")&amp;"R",IF(AND($B14=AM$7,$C14&gt;0),"R",IF(AM13="R",$A13,IF($B14=AM$7,$A14,AM13))))))</f>
        <v/>
      </c>
      <c r="AN14" s="12" t="str">
        <f ca="1">IF($B13="","",IF(AND($B14="",COUNTIF(AN$8:AN13,"R")=0),"",IF($B14="",COUNTIF(AN$8:AN13,"R")&amp;"R",IF(AND($B14=AN$7,$C14&gt;0),"R",IF(AN13="R",$A13,IF($B14=AN$7,$A14,AN13))))))</f>
        <v/>
      </c>
      <c r="AP14" s="15">
        <f t="shared" ca="1" si="9"/>
        <v>7</v>
      </c>
      <c r="AQ14" s="15">
        <f t="shared" ca="1" si="10"/>
        <v>8</v>
      </c>
      <c r="AR14" s="15" t="str">
        <f t="shared" ca="1" si="2"/>
        <v>Single</v>
      </c>
      <c r="AS14" s="15">
        <f t="shared" ca="1" si="11"/>
        <v>1</v>
      </c>
      <c r="AT14" s="15" t="str">
        <f t="shared" ca="1" si="12"/>
        <v/>
      </c>
      <c r="AU14" s="15" t="str">
        <f ca="1">IF(B14="","",IF(COUNTIF(B$7:B13,B14)&gt;0,1,""))</f>
        <v/>
      </c>
      <c r="AV14" t="str">
        <f t="shared" ca="1" si="13"/>
        <v/>
      </c>
      <c r="AW14" t="str">
        <f t="shared" ca="1" si="14"/>
        <v/>
      </c>
      <c r="AX14">
        <f t="shared" ca="1" si="241"/>
        <v>7</v>
      </c>
      <c r="AY14">
        <f t="shared" ca="1" si="242"/>
        <v>7</v>
      </c>
      <c r="AZ14">
        <f t="shared" ca="1" si="243"/>
        <v>0</v>
      </c>
      <c r="BA14">
        <f t="shared" ca="1" si="15"/>
        <v>7</v>
      </c>
      <c r="BB14">
        <f t="shared" ca="1" si="16"/>
        <v>1</v>
      </c>
      <c r="BC14">
        <f t="shared" ca="1" si="17"/>
        <v>11</v>
      </c>
      <c r="BD14">
        <f t="shared" ca="1" si="244"/>
        <v>0</v>
      </c>
      <c r="BE14" s="13">
        <f t="shared" ca="1" si="18"/>
        <v>0</v>
      </c>
      <c r="BF14" s="29">
        <f t="shared" ca="1" si="19"/>
        <v>0</v>
      </c>
      <c r="BG14" s="29">
        <f t="shared" ca="1" si="20"/>
        <v>0</v>
      </c>
      <c r="BH14" s="29">
        <f t="shared" ca="1" si="21"/>
        <v>0</v>
      </c>
      <c r="BI14" s="29">
        <f t="shared" ca="1" si="22"/>
        <v>1</v>
      </c>
      <c r="BJ14" s="29">
        <f t="shared" ca="1" si="23"/>
        <v>1</v>
      </c>
      <c r="BK14" s="29">
        <f t="shared" ca="1" si="24"/>
        <v>1</v>
      </c>
      <c r="BL14" s="29">
        <f t="shared" ca="1" si="25"/>
        <v>1</v>
      </c>
      <c r="BM14" s="29">
        <f t="shared" ca="1" si="26"/>
        <v>1</v>
      </c>
      <c r="BN14" s="29">
        <f t="shared" ca="1" si="27"/>
        <v>2</v>
      </c>
      <c r="BO14" s="29">
        <f t="shared" ca="1" si="28"/>
        <v>2</v>
      </c>
      <c r="BP14" s="29">
        <f t="shared" ca="1" si="29"/>
        <v>2</v>
      </c>
      <c r="BQ14" s="29">
        <f t="shared" ca="1" si="30"/>
        <v>3</v>
      </c>
      <c r="BR14" s="29">
        <f t="shared" ca="1" si="31"/>
        <v>3</v>
      </c>
      <c r="BS14" s="29">
        <f t="shared" ca="1" si="32"/>
        <v>3</v>
      </c>
      <c r="BT14" s="29">
        <f t="shared" ca="1" si="33"/>
        <v>3</v>
      </c>
      <c r="BU14" s="29">
        <f t="shared" ca="1" si="34"/>
        <v>4</v>
      </c>
      <c r="BV14" s="29">
        <f t="shared" ca="1" si="35"/>
        <v>4</v>
      </c>
      <c r="BW14" s="29">
        <f t="shared" ca="1" si="36"/>
        <v>5</v>
      </c>
      <c r="BX14" s="29">
        <f t="shared" ca="1" si="37"/>
        <v>5</v>
      </c>
      <c r="BY14" s="29">
        <f t="shared" ca="1" si="38"/>
        <v>5</v>
      </c>
      <c r="BZ14" s="29">
        <f t="shared" ca="1" si="39"/>
        <v>6</v>
      </c>
      <c r="CA14" s="29">
        <f t="shared" ca="1" si="40"/>
        <v>6</v>
      </c>
      <c r="CB14" s="29">
        <f t="shared" ca="1" si="41"/>
        <v>6</v>
      </c>
      <c r="CC14" s="29">
        <f t="shared" ca="1" si="42"/>
        <v>6</v>
      </c>
      <c r="CD14" s="29">
        <f t="shared" ca="1" si="43"/>
        <v>7</v>
      </c>
      <c r="CE14" s="29">
        <f t="shared" ca="1" si="44"/>
        <v>7</v>
      </c>
      <c r="CF14" s="29">
        <f t="shared" ca="1" si="45"/>
        <v>7</v>
      </c>
      <c r="CG14" s="29">
        <f t="shared" ca="1" si="46"/>
        <v>7</v>
      </c>
      <c r="CH14" s="29">
        <f t="shared" ca="1" si="47"/>
        <v>7</v>
      </c>
      <c r="CI14" s="29">
        <f t="shared" ca="1" si="48"/>
        <v>7</v>
      </c>
      <c r="CJ14" s="29">
        <f t="shared" ca="1" si="49"/>
        <v>7</v>
      </c>
      <c r="CK14" s="29">
        <f t="shared" ca="1" si="50"/>
        <v>7</v>
      </c>
      <c r="CL14" s="29">
        <f t="shared" ca="1" si="51"/>
        <v>7</v>
      </c>
      <c r="CM14" s="29">
        <f t="shared" ca="1" si="52"/>
        <v>7</v>
      </c>
      <c r="CN14" s="29">
        <f t="shared" ca="1" si="53"/>
        <v>7</v>
      </c>
      <c r="CO14" s="30">
        <f t="shared" ca="1" si="54"/>
        <v>7</v>
      </c>
      <c r="CP14" s="29">
        <f t="shared" ca="1" si="55"/>
        <v>0</v>
      </c>
      <c r="CQ14" s="29">
        <f t="shared" ca="1" si="56"/>
        <v>0</v>
      </c>
      <c r="CR14" s="29">
        <f t="shared" ca="1" si="57"/>
        <v>0</v>
      </c>
      <c r="CS14" s="29">
        <f t="shared" ca="1" si="58"/>
        <v>0</v>
      </c>
      <c r="CT14" s="29">
        <f t="shared" ca="1" si="59"/>
        <v>1</v>
      </c>
      <c r="CU14" s="29">
        <f t="shared" ca="1" si="60"/>
        <v>0</v>
      </c>
      <c r="CV14" s="29">
        <f t="shared" ca="1" si="61"/>
        <v>0</v>
      </c>
      <c r="CW14" s="29">
        <f t="shared" ca="1" si="62"/>
        <v>0</v>
      </c>
      <c r="CX14" s="29">
        <f t="shared" ca="1" si="63"/>
        <v>0</v>
      </c>
      <c r="CY14" s="29">
        <f t="shared" ca="1" si="64"/>
        <v>1</v>
      </c>
      <c r="CZ14" s="29">
        <f t="shared" ca="1" si="65"/>
        <v>0</v>
      </c>
      <c r="DA14" s="29">
        <f t="shared" ca="1" si="66"/>
        <v>0</v>
      </c>
      <c r="DB14" s="29">
        <f t="shared" ca="1" si="67"/>
        <v>1</v>
      </c>
      <c r="DC14" s="29">
        <f t="shared" ca="1" si="68"/>
        <v>0</v>
      </c>
      <c r="DD14" s="29">
        <f t="shared" ca="1" si="69"/>
        <v>0</v>
      </c>
      <c r="DE14" s="29">
        <f t="shared" ca="1" si="70"/>
        <v>0</v>
      </c>
      <c r="DF14" s="29">
        <f t="shared" ca="1" si="71"/>
        <v>1</v>
      </c>
      <c r="DG14" s="29">
        <f t="shared" ca="1" si="72"/>
        <v>0</v>
      </c>
      <c r="DH14" s="29">
        <f t="shared" ca="1" si="73"/>
        <v>1</v>
      </c>
      <c r="DI14" s="29">
        <f t="shared" ca="1" si="74"/>
        <v>0</v>
      </c>
      <c r="DJ14" s="29">
        <f t="shared" ca="1" si="75"/>
        <v>0</v>
      </c>
      <c r="DK14" s="29">
        <f t="shared" ca="1" si="76"/>
        <v>1</v>
      </c>
      <c r="DL14" s="29">
        <f t="shared" ca="1" si="77"/>
        <v>0</v>
      </c>
      <c r="DM14" s="29">
        <f t="shared" ca="1" si="78"/>
        <v>0</v>
      </c>
      <c r="DN14" s="29">
        <f t="shared" ca="1" si="79"/>
        <v>0</v>
      </c>
      <c r="DO14" s="29">
        <f t="shared" ca="1" si="80"/>
        <v>1</v>
      </c>
      <c r="DP14" s="29">
        <f t="shared" ca="1" si="81"/>
        <v>0</v>
      </c>
      <c r="DQ14" s="29">
        <f t="shared" ca="1" si="82"/>
        <v>0</v>
      </c>
      <c r="DR14" s="29">
        <f t="shared" ca="1" si="83"/>
        <v>0</v>
      </c>
      <c r="DS14" s="29">
        <f t="shared" ca="1" si="84"/>
        <v>0</v>
      </c>
      <c r="DT14" s="29">
        <f t="shared" ca="1" si="85"/>
        <v>0</v>
      </c>
      <c r="DU14" s="29">
        <f t="shared" ca="1" si="86"/>
        <v>0</v>
      </c>
      <c r="DV14" s="29">
        <f t="shared" ca="1" si="87"/>
        <v>0</v>
      </c>
      <c r="DW14" s="29">
        <f t="shared" ca="1" si="88"/>
        <v>0</v>
      </c>
      <c r="DX14" s="29">
        <f t="shared" ca="1" si="89"/>
        <v>0</v>
      </c>
      <c r="DY14" s="29">
        <f t="shared" ca="1" si="90"/>
        <v>0</v>
      </c>
      <c r="DZ14" s="30">
        <f t="shared" ca="1" si="91"/>
        <v>0</v>
      </c>
      <c r="EA14" s="29">
        <f t="shared" ca="1" si="92"/>
        <v>0</v>
      </c>
      <c r="EB14" s="29">
        <f t="shared" ca="1" si="93"/>
        <v>0</v>
      </c>
      <c r="EC14" s="29">
        <f t="shared" ca="1" si="94"/>
        <v>0</v>
      </c>
      <c r="ED14" s="29">
        <f t="shared" ca="1" si="95"/>
        <v>0</v>
      </c>
      <c r="EE14" s="29">
        <f t="shared" ca="1" si="96"/>
        <v>1</v>
      </c>
      <c r="EF14" s="29">
        <f t="shared" ca="1" si="97"/>
        <v>0</v>
      </c>
      <c r="EG14" s="29">
        <f t="shared" ca="1" si="98"/>
        <v>0</v>
      </c>
      <c r="EH14" s="29">
        <f t="shared" ca="1" si="99"/>
        <v>0</v>
      </c>
      <c r="EI14" s="29">
        <f t="shared" ca="1" si="100"/>
        <v>0</v>
      </c>
      <c r="EJ14" s="29">
        <f t="shared" ca="1" si="101"/>
        <v>1</v>
      </c>
      <c r="EK14" s="29">
        <f t="shared" ca="1" si="102"/>
        <v>0</v>
      </c>
      <c r="EL14" s="29">
        <f t="shared" ca="1" si="103"/>
        <v>0</v>
      </c>
      <c r="EM14" s="29">
        <f t="shared" ca="1" si="104"/>
        <v>1</v>
      </c>
      <c r="EN14" s="29">
        <f t="shared" ca="1" si="105"/>
        <v>0</v>
      </c>
      <c r="EO14" s="29">
        <f t="shared" ca="1" si="106"/>
        <v>0</v>
      </c>
      <c r="EP14" s="29">
        <f t="shared" ca="1" si="107"/>
        <v>0</v>
      </c>
      <c r="EQ14" s="29">
        <f t="shared" ca="1" si="108"/>
        <v>1</v>
      </c>
      <c r="ER14" s="29">
        <f t="shared" ca="1" si="109"/>
        <v>0</v>
      </c>
      <c r="ES14" s="29">
        <f t="shared" ca="1" si="110"/>
        <v>1</v>
      </c>
      <c r="ET14" s="29">
        <f t="shared" ca="1" si="111"/>
        <v>0</v>
      </c>
      <c r="EU14" s="29">
        <f t="shared" ca="1" si="112"/>
        <v>0</v>
      </c>
      <c r="EV14" s="29">
        <f t="shared" ca="1" si="113"/>
        <v>1</v>
      </c>
      <c r="EW14" s="29">
        <f t="shared" ca="1" si="114"/>
        <v>0</v>
      </c>
      <c r="EX14" s="29">
        <f t="shared" ca="1" si="115"/>
        <v>0</v>
      </c>
      <c r="EY14" s="29">
        <f t="shared" ca="1" si="116"/>
        <v>0</v>
      </c>
      <c r="EZ14" s="29">
        <f t="shared" ca="1" si="117"/>
        <v>1</v>
      </c>
      <c r="FA14" s="29">
        <f t="shared" ca="1" si="118"/>
        <v>0</v>
      </c>
      <c r="FB14" s="29">
        <f t="shared" ca="1" si="119"/>
        <v>0</v>
      </c>
      <c r="FC14" s="29">
        <f t="shared" ca="1" si="120"/>
        <v>0</v>
      </c>
      <c r="FD14" s="29">
        <f t="shared" ca="1" si="121"/>
        <v>0</v>
      </c>
      <c r="FE14" s="29">
        <f t="shared" ca="1" si="122"/>
        <v>0</v>
      </c>
      <c r="FF14" s="29">
        <f t="shared" ca="1" si="123"/>
        <v>0</v>
      </c>
      <c r="FG14" s="29">
        <f t="shared" ca="1" si="124"/>
        <v>0</v>
      </c>
      <c r="FH14" s="29">
        <f t="shared" ca="1" si="125"/>
        <v>0</v>
      </c>
      <c r="FI14" s="29">
        <f t="shared" ca="1" si="126"/>
        <v>0</v>
      </c>
      <c r="FJ14" s="29">
        <f t="shared" ca="1" si="127"/>
        <v>0</v>
      </c>
      <c r="FK14" s="30">
        <f t="shared" ca="1" si="128"/>
        <v>0</v>
      </c>
      <c r="FL14" s="29">
        <f t="shared" ca="1" si="129"/>
        <v>7</v>
      </c>
      <c r="FM14" s="29">
        <f t="shared" ca="1" si="130"/>
        <v>0</v>
      </c>
      <c r="FN14" s="29">
        <f t="shared" ca="1" si="131"/>
        <v>0</v>
      </c>
      <c r="FO14" s="29">
        <f t="shared" ca="1" si="132"/>
        <v>0</v>
      </c>
      <c r="FP14" s="29">
        <f t="shared" ca="1" si="133"/>
        <v>0</v>
      </c>
      <c r="FQ14" s="29">
        <f t="shared" ca="1" si="134"/>
        <v>1</v>
      </c>
      <c r="FR14" s="29">
        <f t="shared" ca="1" si="135"/>
        <v>0</v>
      </c>
      <c r="FS14" s="29">
        <f t="shared" ca="1" si="136"/>
        <v>0</v>
      </c>
      <c r="FT14" s="29">
        <f t="shared" ca="1" si="137"/>
        <v>0</v>
      </c>
      <c r="FU14" s="29">
        <f t="shared" ca="1" si="138"/>
        <v>0</v>
      </c>
      <c r="FV14" s="29">
        <f t="shared" ca="1" si="139"/>
        <v>1</v>
      </c>
      <c r="FW14" s="29">
        <f t="shared" ca="1" si="140"/>
        <v>0</v>
      </c>
      <c r="FX14" s="29">
        <f t="shared" ca="1" si="141"/>
        <v>0</v>
      </c>
      <c r="FY14" s="29">
        <f t="shared" ca="1" si="142"/>
        <v>1</v>
      </c>
      <c r="FZ14" s="29">
        <f t="shared" ca="1" si="143"/>
        <v>0</v>
      </c>
      <c r="GA14" s="29">
        <f t="shared" ca="1" si="144"/>
        <v>0</v>
      </c>
      <c r="GB14" s="29">
        <f t="shared" ca="1" si="145"/>
        <v>0</v>
      </c>
      <c r="GC14" s="29">
        <f t="shared" ca="1" si="146"/>
        <v>1</v>
      </c>
      <c r="GD14" s="29">
        <f t="shared" ca="1" si="147"/>
        <v>0</v>
      </c>
      <c r="GE14" s="29">
        <f t="shared" ca="1" si="148"/>
        <v>1</v>
      </c>
      <c r="GF14" s="29">
        <f t="shared" ca="1" si="149"/>
        <v>0</v>
      </c>
      <c r="GG14" s="29">
        <f t="shared" ca="1" si="150"/>
        <v>0</v>
      </c>
      <c r="GH14" s="29">
        <f t="shared" ca="1" si="151"/>
        <v>1</v>
      </c>
      <c r="GI14" s="29">
        <f t="shared" ca="1" si="152"/>
        <v>0</v>
      </c>
      <c r="GJ14" s="29">
        <f t="shared" ca="1" si="153"/>
        <v>0</v>
      </c>
      <c r="GK14" s="29">
        <f t="shared" ca="1" si="154"/>
        <v>0</v>
      </c>
      <c r="GL14" s="29">
        <f t="shared" ca="1" si="155"/>
        <v>1</v>
      </c>
      <c r="GM14" s="29">
        <f t="shared" ca="1" si="156"/>
        <v>0</v>
      </c>
      <c r="GN14" s="29">
        <f t="shared" ca="1" si="157"/>
        <v>0</v>
      </c>
      <c r="GO14" s="29">
        <f t="shared" ca="1" si="158"/>
        <v>0</v>
      </c>
      <c r="GP14" s="29">
        <f t="shared" ca="1" si="159"/>
        <v>0</v>
      </c>
      <c r="GQ14" s="29">
        <f t="shared" ca="1" si="160"/>
        <v>0</v>
      </c>
      <c r="GR14" s="29">
        <f t="shared" ca="1" si="161"/>
        <v>0</v>
      </c>
      <c r="GS14" s="29">
        <f t="shared" ca="1" si="162"/>
        <v>0</v>
      </c>
      <c r="GT14" s="29">
        <f t="shared" ca="1" si="163"/>
        <v>0</v>
      </c>
      <c r="GU14" s="29">
        <f t="shared" ca="1" si="164"/>
        <v>0</v>
      </c>
      <c r="GV14" s="29">
        <f t="shared" ca="1" si="165"/>
        <v>0</v>
      </c>
      <c r="GW14" s="30">
        <f t="shared" ca="1" si="166"/>
        <v>0</v>
      </c>
      <c r="GX14" s="29">
        <f t="shared" ca="1" si="167"/>
        <v>1</v>
      </c>
      <c r="GY14" s="29">
        <f t="shared" ca="1" si="168"/>
        <v>1</v>
      </c>
      <c r="GZ14" s="29">
        <f t="shared" ca="1" si="169"/>
        <v>1</v>
      </c>
      <c r="HA14" s="29">
        <f t="shared" ca="1" si="170"/>
        <v>1</v>
      </c>
      <c r="HB14" s="29">
        <f t="shared" ca="1" si="171"/>
        <v>1</v>
      </c>
      <c r="HC14" s="29">
        <f t="shared" ca="1" si="172"/>
        <v>2</v>
      </c>
      <c r="HD14" s="29">
        <f t="shared" ca="1" si="173"/>
        <v>2</v>
      </c>
      <c r="HE14" s="29">
        <f t="shared" ca="1" si="174"/>
        <v>2</v>
      </c>
      <c r="HF14" s="29">
        <f t="shared" ca="1" si="175"/>
        <v>2</v>
      </c>
      <c r="HG14" s="29">
        <f t="shared" ca="1" si="176"/>
        <v>2</v>
      </c>
      <c r="HH14" s="29">
        <f t="shared" ca="1" si="177"/>
        <v>3</v>
      </c>
      <c r="HI14" s="29">
        <f t="shared" ca="1" si="178"/>
        <v>3</v>
      </c>
      <c r="HJ14" s="29">
        <f t="shared" ca="1" si="179"/>
        <v>3</v>
      </c>
      <c r="HK14" s="29">
        <f t="shared" ca="1" si="180"/>
        <v>4</v>
      </c>
      <c r="HL14" s="29">
        <f t="shared" ca="1" si="181"/>
        <v>4</v>
      </c>
      <c r="HM14" s="29">
        <f t="shared" ca="1" si="182"/>
        <v>4</v>
      </c>
      <c r="HN14" s="29">
        <f t="shared" ca="1" si="183"/>
        <v>4</v>
      </c>
      <c r="HO14" s="29">
        <f t="shared" ca="1" si="184"/>
        <v>5</v>
      </c>
      <c r="HP14" s="29">
        <f t="shared" ca="1" si="185"/>
        <v>5</v>
      </c>
      <c r="HQ14" s="29">
        <f t="shared" ca="1" si="186"/>
        <v>6</v>
      </c>
      <c r="HR14" s="29">
        <f t="shared" ca="1" si="187"/>
        <v>6</v>
      </c>
      <c r="HS14" s="29">
        <f t="shared" ca="1" si="188"/>
        <v>6</v>
      </c>
      <c r="HT14" s="29">
        <f t="shared" ca="1" si="189"/>
        <v>7</v>
      </c>
      <c r="HU14" s="29">
        <f t="shared" ca="1" si="190"/>
        <v>7</v>
      </c>
      <c r="HV14" s="29">
        <f t="shared" ca="1" si="191"/>
        <v>7</v>
      </c>
      <c r="HW14" s="29">
        <f t="shared" ca="1" si="192"/>
        <v>7</v>
      </c>
      <c r="HX14" s="29">
        <f t="shared" ca="1" si="193"/>
        <v>8</v>
      </c>
      <c r="HY14" s="29">
        <f t="shared" ca="1" si="194"/>
        <v>8</v>
      </c>
      <c r="HZ14" s="29">
        <f t="shared" ca="1" si="195"/>
        <v>8</v>
      </c>
      <c r="IA14" s="29">
        <f t="shared" ca="1" si="196"/>
        <v>8</v>
      </c>
      <c r="IB14" s="29">
        <f t="shared" ca="1" si="197"/>
        <v>8</v>
      </c>
      <c r="IC14" s="29">
        <f t="shared" ca="1" si="198"/>
        <v>8</v>
      </c>
      <c r="ID14" s="29">
        <f t="shared" ca="1" si="199"/>
        <v>8</v>
      </c>
      <c r="IE14" s="29">
        <f t="shared" ca="1" si="200"/>
        <v>8</v>
      </c>
      <c r="IF14" s="29">
        <f t="shared" ca="1" si="201"/>
        <v>8</v>
      </c>
      <c r="IG14" s="29">
        <f t="shared" ca="1" si="202"/>
        <v>8</v>
      </c>
      <c r="IH14" s="30">
        <f t="shared" ca="1" si="203"/>
        <v>8</v>
      </c>
      <c r="II14" s="13">
        <f t="shared" ca="1" si="204"/>
        <v>1</v>
      </c>
      <c r="IJ14" s="29">
        <f t="shared" ca="1" si="205"/>
        <v>2</v>
      </c>
      <c r="IK14" s="29">
        <f t="shared" ca="1" si="206"/>
        <v>3</v>
      </c>
      <c r="IL14" s="29">
        <f t="shared" ca="1" si="207"/>
        <v>4</v>
      </c>
      <c r="IM14" s="29">
        <f t="shared" ca="1" si="208"/>
        <v>0</v>
      </c>
      <c r="IN14" s="29">
        <f t="shared" ca="1" si="209"/>
        <v>1</v>
      </c>
      <c r="IO14" s="29">
        <f t="shared" ca="1" si="210"/>
        <v>2</v>
      </c>
      <c r="IP14" s="29">
        <f t="shared" ca="1" si="211"/>
        <v>3</v>
      </c>
      <c r="IQ14" s="29">
        <f t="shared" ca="1" si="212"/>
        <v>4</v>
      </c>
      <c r="IR14" s="29">
        <f t="shared" ca="1" si="213"/>
        <v>0</v>
      </c>
      <c r="IS14" s="29">
        <f t="shared" ca="1" si="214"/>
        <v>1</v>
      </c>
      <c r="IT14" s="29">
        <f t="shared" ca="1" si="215"/>
        <v>2</v>
      </c>
      <c r="IU14" s="29">
        <f t="shared" ca="1" si="216"/>
        <v>0</v>
      </c>
      <c r="IV14" s="29">
        <f t="shared" ca="1" si="217"/>
        <v>1</v>
      </c>
      <c r="IW14" s="29">
        <f t="shared" ca="1" si="218"/>
        <v>2</v>
      </c>
      <c r="IX14" s="29">
        <f t="shared" ca="1" si="219"/>
        <v>3</v>
      </c>
      <c r="IY14" s="29">
        <f t="shared" ca="1" si="220"/>
        <v>0</v>
      </c>
      <c r="IZ14" s="29">
        <f t="shared" ca="1" si="221"/>
        <v>1</v>
      </c>
      <c r="JA14" s="29">
        <f t="shared" ca="1" si="222"/>
        <v>0</v>
      </c>
      <c r="JB14" s="29">
        <f t="shared" ca="1" si="223"/>
        <v>1</v>
      </c>
      <c r="JC14" s="29">
        <f t="shared" ca="1" si="224"/>
        <v>2</v>
      </c>
      <c r="JD14" s="29">
        <f t="shared" ca="1" si="225"/>
        <v>0</v>
      </c>
      <c r="JE14" s="29">
        <f t="shared" ca="1" si="226"/>
        <v>1</v>
      </c>
      <c r="JF14" s="29">
        <f t="shared" ca="1" si="227"/>
        <v>2</v>
      </c>
      <c r="JG14" s="29">
        <f t="shared" ca="1" si="228"/>
        <v>3</v>
      </c>
      <c r="JH14" s="29">
        <f t="shared" ca="1" si="229"/>
        <v>0</v>
      </c>
      <c r="JI14" s="29">
        <f t="shared" ca="1" si="230"/>
        <v>1</v>
      </c>
      <c r="JJ14" s="29">
        <f t="shared" ca="1" si="231"/>
        <v>2</v>
      </c>
      <c r="JK14" s="29">
        <f t="shared" ca="1" si="232"/>
        <v>3</v>
      </c>
      <c r="JL14" s="29">
        <f t="shared" ca="1" si="233"/>
        <v>4</v>
      </c>
      <c r="JM14" s="29">
        <f t="shared" ca="1" si="234"/>
        <v>5</v>
      </c>
      <c r="JN14" s="29">
        <f t="shared" ca="1" si="235"/>
        <v>6</v>
      </c>
      <c r="JO14" s="29">
        <f t="shared" ca="1" si="236"/>
        <v>7</v>
      </c>
      <c r="JP14" s="29">
        <f t="shared" ca="1" si="237"/>
        <v>8</v>
      </c>
      <c r="JQ14" s="29">
        <f t="shared" ca="1" si="238"/>
        <v>9</v>
      </c>
      <c r="JR14" s="29">
        <f t="shared" ca="1" si="239"/>
        <v>10</v>
      </c>
      <c r="JS14" s="30">
        <f t="shared" ca="1" si="240"/>
        <v>11</v>
      </c>
    </row>
    <row r="15" spans="1:279" x14ac:dyDescent="0.25">
      <c r="A15" s="8">
        <v>8</v>
      </c>
      <c r="B15" s="9">
        <f t="shared" ref="B15:B44" ca="1" si="245">RANDBETWEEN(0,36)</f>
        <v>18</v>
      </c>
      <c r="C15" s="21">
        <f ca="1">COUNTIF(B$8:B14,B15)</f>
        <v>1</v>
      </c>
      <c r="D15" s="10" t="str">
        <f ca="1">IF($B14="","",IF(AND($B15="",COUNTIF(D$8:D14,"R")=0),"",IF($B15="",COUNTIF(D$8:D14,"R")&amp;"R",IF(AND($B15=D$7,$C15&gt;0),"R",IF(D14="R",$A14,IF($B15=D$7,$A15,D14))))))</f>
        <v/>
      </c>
      <c r="E15" s="11" t="str">
        <f ca="1">IF($B14="","",IF(AND($B15="",COUNTIF(E$8:E14,"R")=0),"",IF($B15="",COUNTIF(E$8:E14,"R")&amp;"R",IF(AND($B15=E$7,$C15&gt;0),"R",IF(E14="R",$A14,IF($B15=E$7,$A15,E14))))))</f>
        <v/>
      </c>
      <c r="F15" s="11" t="str">
        <f ca="1">IF($B14="","",IF(AND($B15="",COUNTIF(F$8:F14,"R")=0),"",IF($B15="",COUNTIF(F$8:F14,"R")&amp;"R",IF(AND($B15=F$7,$C15&gt;0),"R",IF(F14="R",$A14,IF($B15=F$7,$A15,F14))))))</f>
        <v/>
      </c>
      <c r="G15" s="11" t="str">
        <f ca="1">IF($B14="","",IF(AND($B15="",COUNTIF(G$8:G14,"R")=0),"",IF($B15="",COUNTIF(G$8:G14,"R")&amp;"R",IF(AND($B15=G$7,$C15&gt;0),"R",IF(G14="R",$A14,IF($B15=G$7,$A15,G14))))))</f>
        <v/>
      </c>
      <c r="H15" s="11">
        <f ca="1">IF($B14="","",IF(AND($B15="",COUNTIF(H$8:H14,"R")=0),"",IF($B15="",COUNTIF(H$8:H14,"R")&amp;"R",IF(AND($B15=H$7,$C15&gt;0),"R",IF(H14="R",$A14,IF($B15=H$7,$A15,H14))))))</f>
        <v>3</v>
      </c>
      <c r="I15" s="11" t="str">
        <f ca="1">IF($B14="","",IF(AND($B15="",COUNTIF(I$8:I14,"R")=0),"",IF($B15="",COUNTIF(I$8:I14,"R")&amp;"R",IF(AND($B15=I$7,$C15&gt;0),"R",IF(I14="R",$A14,IF($B15=I$7,$A15,I14))))))</f>
        <v/>
      </c>
      <c r="J15" s="11" t="str">
        <f ca="1">IF($B14="","",IF(AND($B15="",COUNTIF(J$8:J14,"R")=0),"",IF($B15="",COUNTIF(J$8:J14,"R")&amp;"R",IF(AND($B15=J$7,$C15&gt;0),"R",IF(J14="R",$A14,IF($B15=J$7,$A15,J14))))))</f>
        <v/>
      </c>
      <c r="K15" s="11" t="str">
        <f ca="1">IF($B14="","",IF(AND($B15="",COUNTIF(K$8:K14,"R")=0),"",IF($B15="",COUNTIF(K$8:K14,"R")&amp;"R",IF(AND($B15=K$7,$C15&gt;0),"R",IF(K14="R",$A14,IF($B15=K$7,$A15,K14))))))</f>
        <v/>
      </c>
      <c r="L15" s="11" t="str">
        <f ca="1">IF($B14="","",IF(AND($B15="",COUNTIF(L$8:L14,"R")=0),"",IF($B15="",COUNTIF(L$8:L14,"R")&amp;"R",IF(AND($B15=L$7,$C15&gt;0),"R",IF(L14="R",$A14,IF($B15=L$7,$A15,L14))))))</f>
        <v/>
      </c>
      <c r="M15" s="11">
        <f ca="1">IF($B14="","",IF(AND($B15="",COUNTIF(M$8:M14,"R")=0),"",IF($B15="",COUNTIF(M$8:M14,"R")&amp;"R",IF(AND($B15=M$7,$C15&gt;0),"R",IF(M14="R",$A14,IF($B15=M$7,$A15,M14))))))</f>
        <v>5</v>
      </c>
      <c r="N15" s="11" t="str">
        <f ca="1">IF($B14="","",IF(AND($B15="",COUNTIF(N$8:N14,"R")=0),"",IF($B15="",COUNTIF(N$8:N14,"R")&amp;"R",IF(AND($B15=N$7,$C15&gt;0),"R",IF(N14="R",$A14,IF($B15=N$7,$A15,N14))))))</f>
        <v/>
      </c>
      <c r="O15" s="11" t="str">
        <f ca="1">IF($B14="","",IF(AND($B15="",COUNTIF(O$8:O14,"R")=0),"",IF($B15="",COUNTIF(O$8:O14,"R")&amp;"R",IF(AND($B15=O$7,$C15&gt;0),"R",IF(O14="R",$A14,IF($B15=O$7,$A15,O14))))))</f>
        <v/>
      </c>
      <c r="P15" s="11">
        <f ca="1">IF($B14="","",IF(AND($B15="",COUNTIF(P$8:P14,"R")=0),"",IF($B15="",COUNTIF(P$8:P14,"R")&amp;"R",IF(AND($B15=P$7,$C15&gt;0),"R",IF(P14="R",$A14,IF($B15=P$7,$A15,P14))))))</f>
        <v>7</v>
      </c>
      <c r="Q15" s="11" t="str">
        <f ca="1">IF($B14="","",IF(AND($B15="",COUNTIF(Q$8:Q14,"R")=0),"",IF($B15="",COUNTIF(Q$8:Q14,"R")&amp;"R",IF(AND($B15=Q$7,$C15&gt;0),"R",IF(Q14="R",$A14,IF($B15=Q$7,$A15,Q14))))))</f>
        <v/>
      </c>
      <c r="R15" s="11" t="str">
        <f ca="1">IF($B14="","",IF(AND($B15="",COUNTIF(R$8:R14,"R")=0),"",IF($B15="",COUNTIF(R$8:R14,"R")&amp;"R",IF(AND($B15=R$7,$C15&gt;0),"R",IF(R14="R",$A14,IF($B15=R$7,$A15,R14))))))</f>
        <v/>
      </c>
      <c r="S15" s="11" t="str">
        <f ca="1">IF($B14="","",IF(AND($B15="",COUNTIF(S$8:S14,"R")=0),"",IF($B15="",COUNTIF(S$8:S14,"R")&amp;"R",IF(AND($B15=S$7,$C15&gt;0),"R",IF(S14="R",$A14,IF($B15=S$7,$A15,S14))))))</f>
        <v/>
      </c>
      <c r="T15" s="11">
        <f ca="1">IF($B14="","",IF(AND($B15="",COUNTIF(T$8:T14,"R")=0),"",IF($B15="",COUNTIF(T$8:T14,"R")&amp;"R",IF(AND($B15=T$7,$C15&gt;0),"R",IF(T14="R",$A14,IF($B15=T$7,$A15,T14))))))</f>
        <v>1</v>
      </c>
      <c r="U15" s="11" t="str">
        <f ca="1">IF($B14="","",IF(AND($B15="",COUNTIF(U$8:U14,"R")=0),"",IF($B15="",COUNTIF(U$8:U14,"R")&amp;"R",IF(AND($B15=U$7,$C15&gt;0),"R",IF(U14="R",$A14,IF($B15=U$7,$A15,U14))))))</f>
        <v/>
      </c>
      <c r="V15" s="11" t="str">
        <f ca="1">IF($B14="","",IF(AND($B15="",COUNTIF(V$8:V14,"R")=0),"",IF($B15="",COUNTIF(V$8:V14,"R")&amp;"R",IF(AND($B15=V$7,$C15&gt;0),"R",IF(V14="R",$A14,IF($B15=V$7,$A15,V14))))))</f>
        <v>R</v>
      </c>
      <c r="W15" s="11" t="str">
        <f ca="1">IF($B14="","",IF(AND($B15="",COUNTIF(W$8:W14,"R")=0),"",IF($B15="",COUNTIF(W$8:W14,"R")&amp;"R",IF(AND($B15=W$7,$C15&gt;0),"R",IF(W14="R",$A14,IF($B15=W$7,$A15,W14))))))</f>
        <v/>
      </c>
      <c r="X15" s="11" t="str">
        <f ca="1">IF($B14="","",IF(AND($B15="",COUNTIF(X$8:X14,"R")=0),"",IF($B15="",COUNTIF(X$8:X14,"R")&amp;"R",IF(AND($B15=X$7,$C15&gt;0),"R",IF(X14="R",$A14,IF($B15=X$7,$A15,X14))))))</f>
        <v/>
      </c>
      <c r="Y15" s="11">
        <f ca="1">IF($B14="","",IF(AND($B15="",COUNTIF(Y$8:Y14,"R")=0),"",IF($B15="",COUNTIF(Y$8:Y14,"R")&amp;"R",IF(AND($B15=Y$7,$C15&gt;0),"R",IF(Y14="R",$A14,IF($B15=Y$7,$A15,Y14))))))</f>
        <v>6</v>
      </c>
      <c r="Z15" s="11" t="str">
        <f ca="1">IF($B14="","",IF(AND($B15="",COUNTIF(Z$8:Z14,"R")=0),"",IF($B15="",COUNTIF(Z$8:Z14,"R")&amp;"R",IF(AND($B15=Z$7,$C15&gt;0),"R",IF(Z14="R",$A14,IF($B15=Z$7,$A15,Z14))))))</f>
        <v/>
      </c>
      <c r="AA15" s="11" t="str">
        <f ca="1">IF($B14="","",IF(AND($B15="",COUNTIF(AA$8:AA14,"R")=0),"",IF($B15="",COUNTIF(AA$8:AA14,"R")&amp;"R",IF(AND($B15=AA$7,$C15&gt;0),"R",IF(AA14="R",$A14,IF($B15=AA$7,$A15,AA14))))))</f>
        <v/>
      </c>
      <c r="AB15" s="11" t="str">
        <f ca="1">IF($B14="","",IF(AND($B15="",COUNTIF(AB$8:AB14,"R")=0),"",IF($B15="",COUNTIF(AB$8:AB14,"R")&amp;"R",IF(AND($B15=AB$7,$C15&gt;0),"R",IF(AB14="R",$A14,IF($B15=AB$7,$A15,AB14))))))</f>
        <v/>
      </c>
      <c r="AC15" s="11">
        <f ca="1">IF($B14="","",IF(AND($B15="",COUNTIF(AC$8:AC14,"R")=0),"",IF($B15="",COUNTIF(AC$8:AC14,"R")&amp;"R",IF(AND($B15=AC$7,$C15&gt;0),"R",IF(AC14="R",$A14,IF($B15=AC$7,$A15,AC14))))))</f>
        <v>2</v>
      </c>
      <c r="AD15" s="11" t="str">
        <f ca="1">IF($B14="","",IF(AND($B15="",COUNTIF(AD$8:AD14,"R")=0),"",IF($B15="",COUNTIF(AD$8:AD14,"R")&amp;"R",IF(AND($B15=AD$7,$C15&gt;0),"R",IF(AD14="R",$A14,IF($B15=AD$7,$A15,AD14))))))</f>
        <v/>
      </c>
      <c r="AE15" s="11" t="str">
        <f ca="1">IF($B14="","",IF(AND($B15="",COUNTIF(AE$8:AE14,"R")=0),"",IF($B15="",COUNTIF(AE$8:AE14,"R")&amp;"R",IF(AND($B15=AE$7,$C15&gt;0),"R",IF(AE14="R",$A14,IF($B15=AE$7,$A15,AE14))))))</f>
        <v/>
      </c>
      <c r="AF15" s="11" t="str">
        <f ca="1">IF($B14="","",IF(AND($B15="",COUNTIF(AF$8:AF14,"R")=0),"",IF($B15="",COUNTIF(AF$8:AF14,"R")&amp;"R",IF(AND($B15=AF$7,$C15&gt;0),"R",IF(AF14="R",$A14,IF($B15=AF$7,$A15,AF14))))))</f>
        <v/>
      </c>
      <c r="AG15" s="11" t="str">
        <f ca="1">IF($B14="","",IF(AND($B15="",COUNTIF(AG$8:AG14,"R")=0),"",IF($B15="",COUNTIF(AG$8:AG14,"R")&amp;"R",IF(AND($B15=AG$7,$C15&gt;0),"R",IF(AG14="R",$A14,IF($B15=AG$7,$A15,AG14))))))</f>
        <v/>
      </c>
      <c r="AH15" s="11" t="str">
        <f ca="1">IF($B14="","",IF(AND($B15="",COUNTIF(AH$8:AH14,"R")=0),"",IF($B15="",COUNTIF(AH$8:AH14,"R")&amp;"R",IF(AND($B15=AH$7,$C15&gt;0),"R",IF(AH14="R",$A14,IF($B15=AH$7,$A15,AH14))))))</f>
        <v/>
      </c>
      <c r="AI15" s="11" t="str">
        <f ca="1">IF($B14="","",IF(AND($B15="",COUNTIF(AI$8:AI14,"R")=0),"",IF($B15="",COUNTIF(AI$8:AI14,"R")&amp;"R",IF(AND($B15=AI$7,$C15&gt;0),"R",IF(AI14="R",$A14,IF($B15=AI$7,$A15,AI14))))))</f>
        <v/>
      </c>
      <c r="AJ15" s="11" t="str">
        <f ca="1">IF($B14="","",IF(AND($B15="",COUNTIF(AJ$8:AJ14,"R")=0),"",IF($B15="",COUNTIF(AJ$8:AJ14,"R")&amp;"R",IF(AND($B15=AJ$7,$C15&gt;0),"R",IF(AJ14="R",$A14,IF($B15=AJ$7,$A15,AJ14))))))</f>
        <v/>
      </c>
      <c r="AK15" s="11" t="str">
        <f ca="1">IF($B14="","",IF(AND($B15="",COUNTIF(AK$8:AK14,"R")=0),"",IF($B15="",COUNTIF(AK$8:AK14,"R")&amp;"R",IF(AND($B15=AK$7,$C15&gt;0),"R",IF(AK14="R",$A14,IF($B15=AK$7,$A15,AK14))))))</f>
        <v/>
      </c>
      <c r="AL15" s="11" t="str">
        <f ca="1">IF($B14="","",IF(AND($B15="",COUNTIF(AL$8:AL14,"R")=0),"",IF($B15="",COUNTIF(AL$8:AL14,"R")&amp;"R",IF(AND($B15=AL$7,$C15&gt;0),"R",IF(AL14="R",$A14,IF($B15=AL$7,$A15,AL14))))))</f>
        <v/>
      </c>
      <c r="AM15" s="11" t="str">
        <f ca="1">IF($B14="","",IF(AND($B15="",COUNTIF(AM$8:AM14,"R")=0),"",IF($B15="",COUNTIF(AM$8:AM14,"R")&amp;"R",IF(AND($B15=AM$7,$C15&gt;0),"R",IF(AM14="R",$A14,IF($B15=AM$7,$A15,AM14))))))</f>
        <v/>
      </c>
      <c r="AN15" s="12" t="str">
        <f ca="1">IF($B14="","",IF(AND($B15="",COUNTIF(AN$8:AN14,"R")=0),"",IF($B15="",COUNTIF(AN$8:AN14,"R")&amp;"R",IF(AND($B15=AN$7,$C15&gt;0),"R",IF(AN14="R",$A14,IF($B15=AN$7,$A15,AN14))))))</f>
        <v/>
      </c>
      <c r="AP15" s="15">
        <f t="shared" ca="1" si="9"/>
        <v>7</v>
      </c>
      <c r="AQ15" s="15">
        <f t="shared" ca="1" si="10"/>
        <v>8</v>
      </c>
      <c r="AR15" s="15" t="str">
        <f t="shared" ca="1" si="2"/>
        <v>Rep</v>
      </c>
      <c r="AS15" s="15">
        <f t="shared" ca="1" si="11"/>
        <v>1</v>
      </c>
      <c r="AT15" s="15" t="str">
        <f t="shared" ca="1" si="12"/>
        <v/>
      </c>
      <c r="AU15" s="15">
        <f ca="1">IF(B15="","",IF(COUNTIF(B$7:B14,B15)&gt;0,1,""))</f>
        <v>1</v>
      </c>
      <c r="AV15">
        <f t="shared" ca="1" si="13"/>
        <v>1</v>
      </c>
      <c r="AW15" t="str">
        <f t="shared" ca="1" si="14"/>
        <v/>
      </c>
      <c r="AX15">
        <f t="shared" ca="1" si="241"/>
        <v>8</v>
      </c>
      <c r="AY15">
        <f t="shared" ca="1" si="242"/>
        <v>8</v>
      </c>
      <c r="AZ15">
        <f t="shared" ca="1" si="243"/>
        <v>0</v>
      </c>
      <c r="BA15">
        <f t="shared" ca="1" si="15"/>
        <v>7</v>
      </c>
      <c r="BB15">
        <f t="shared" ca="1" si="16"/>
        <v>1</v>
      </c>
      <c r="BC15">
        <f t="shared" ca="1" si="17"/>
        <v>11</v>
      </c>
      <c r="BD15">
        <f t="shared" ca="1" si="244"/>
        <v>0</v>
      </c>
      <c r="BE15" s="13">
        <f t="shared" ca="1" si="18"/>
        <v>0</v>
      </c>
      <c r="BF15" s="29">
        <f t="shared" ca="1" si="19"/>
        <v>0</v>
      </c>
      <c r="BG15" s="29">
        <f t="shared" ca="1" si="20"/>
        <v>0</v>
      </c>
      <c r="BH15" s="29">
        <f t="shared" ca="1" si="21"/>
        <v>0</v>
      </c>
      <c r="BI15" s="29">
        <f t="shared" ca="1" si="22"/>
        <v>1</v>
      </c>
      <c r="BJ15" s="29">
        <f t="shared" ca="1" si="23"/>
        <v>1</v>
      </c>
      <c r="BK15" s="29">
        <f t="shared" ca="1" si="24"/>
        <v>1</v>
      </c>
      <c r="BL15" s="29">
        <f t="shared" ca="1" si="25"/>
        <v>1</v>
      </c>
      <c r="BM15" s="29">
        <f t="shared" ca="1" si="26"/>
        <v>1</v>
      </c>
      <c r="BN15" s="29">
        <f t="shared" ca="1" si="27"/>
        <v>2</v>
      </c>
      <c r="BO15" s="29">
        <f t="shared" ca="1" si="28"/>
        <v>2</v>
      </c>
      <c r="BP15" s="29">
        <f t="shared" ca="1" si="29"/>
        <v>2</v>
      </c>
      <c r="BQ15" s="29">
        <f t="shared" ca="1" si="30"/>
        <v>3</v>
      </c>
      <c r="BR15" s="29">
        <f t="shared" ca="1" si="31"/>
        <v>3</v>
      </c>
      <c r="BS15" s="29">
        <f t="shared" ca="1" si="32"/>
        <v>3</v>
      </c>
      <c r="BT15" s="29">
        <f t="shared" ca="1" si="33"/>
        <v>3</v>
      </c>
      <c r="BU15" s="29">
        <f t="shared" ca="1" si="34"/>
        <v>4</v>
      </c>
      <c r="BV15" s="29">
        <f t="shared" ca="1" si="35"/>
        <v>4</v>
      </c>
      <c r="BW15" s="29">
        <f t="shared" ca="1" si="36"/>
        <v>5</v>
      </c>
      <c r="BX15" s="29">
        <f t="shared" ca="1" si="37"/>
        <v>5</v>
      </c>
      <c r="BY15" s="29">
        <f t="shared" ca="1" si="38"/>
        <v>5</v>
      </c>
      <c r="BZ15" s="29">
        <f t="shared" ca="1" si="39"/>
        <v>6</v>
      </c>
      <c r="CA15" s="29">
        <f t="shared" ca="1" si="40"/>
        <v>6</v>
      </c>
      <c r="CB15" s="29">
        <f t="shared" ca="1" si="41"/>
        <v>6</v>
      </c>
      <c r="CC15" s="29">
        <f t="shared" ca="1" si="42"/>
        <v>6</v>
      </c>
      <c r="CD15" s="29">
        <f t="shared" ca="1" si="43"/>
        <v>7</v>
      </c>
      <c r="CE15" s="29">
        <f t="shared" ca="1" si="44"/>
        <v>7</v>
      </c>
      <c r="CF15" s="29">
        <f t="shared" ca="1" si="45"/>
        <v>7</v>
      </c>
      <c r="CG15" s="29">
        <f t="shared" ca="1" si="46"/>
        <v>7</v>
      </c>
      <c r="CH15" s="29">
        <f t="shared" ca="1" si="47"/>
        <v>7</v>
      </c>
      <c r="CI15" s="29">
        <f t="shared" ca="1" si="48"/>
        <v>7</v>
      </c>
      <c r="CJ15" s="29">
        <f t="shared" ca="1" si="49"/>
        <v>7</v>
      </c>
      <c r="CK15" s="29">
        <f t="shared" ca="1" si="50"/>
        <v>7</v>
      </c>
      <c r="CL15" s="29">
        <f t="shared" ca="1" si="51"/>
        <v>7</v>
      </c>
      <c r="CM15" s="29">
        <f t="shared" ca="1" si="52"/>
        <v>7</v>
      </c>
      <c r="CN15" s="29">
        <f t="shared" ca="1" si="53"/>
        <v>7</v>
      </c>
      <c r="CO15" s="30">
        <f t="shared" ca="1" si="54"/>
        <v>7</v>
      </c>
      <c r="CP15" s="29">
        <f t="shared" ca="1" si="55"/>
        <v>0</v>
      </c>
      <c r="CQ15" s="29">
        <f t="shared" ca="1" si="56"/>
        <v>0</v>
      </c>
      <c r="CR15" s="29">
        <f t="shared" ca="1" si="57"/>
        <v>0</v>
      </c>
      <c r="CS15" s="29">
        <f t="shared" ca="1" si="58"/>
        <v>0</v>
      </c>
      <c r="CT15" s="29">
        <f t="shared" ca="1" si="59"/>
        <v>1</v>
      </c>
      <c r="CU15" s="29">
        <f t="shared" ca="1" si="60"/>
        <v>0</v>
      </c>
      <c r="CV15" s="29">
        <f t="shared" ca="1" si="61"/>
        <v>0</v>
      </c>
      <c r="CW15" s="29">
        <f t="shared" ca="1" si="62"/>
        <v>0</v>
      </c>
      <c r="CX15" s="29">
        <f t="shared" ca="1" si="63"/>
        <v>0</v>
      </c>
      <c r="CY15" s="29">
        <f t="shared" ca="1" si="64"/>
        <v>1</v>
      </c>
      <c r="CZ15" s="29">
        <f t="shared" ca="1" si="65"/>
        <v>0</v>
      </c>
      <c r="DA15" s="29">
        <f t="shared" ca="1" si="66"/>
        <v>0</v>
      </c>
      <c r="DB15" s="29">
        <f t="shared" ca="1" si="67"/>
        <v>1</v>
      </c>
      <c r="DC15" s="29">
        <f t="shared" ca="1" si="68"/>
        <v>0</v>
      </c>
      <c r="DD15" s="29">
        <f t="shared" ca="1" si="69"/>
        <v>0</v>
      </c>
      <c r="DE15" s="29">
        <f t="shared" ca="1" si="70"/>
        <v>0</v>
      </c>
      <c r="DF15" s="29">
        <f t="shared" ca="1" si="71"/>
        <v>1</v>
      </c>
      <c r="DG15" s="29">
        <f t="shared" ca="1" si="72"/>
        <v>0</v>
      </c>
      <c r="DH15" s="29">
        <f t="shared" ca="1" si="73"/>
        <v>1</v>
      </c>
      <c r="DI15" s="29">
        <f t="shared" ca="1" si="74"/>
        <v>0</v>
      </c>
      <c r="DJ15" s="29">
        <f t="shared" ca="1" si="75"/>
        <v>0</v>
      </c>
      <c r="DK15" s="29">
        <f t="shared" ca="1" si="76"/>
        <v>1</v>
      </c>
      <c r="DL15" s="29">
        <f t="shared" ca="1" si="77"/>
        <v>0</v>
      </c>
      <c r="DM15" s="29">
        <f t="shared" ca="1" si="78"/>
        <v>0</v>
      </c>
      <c r="DN15" s="29">
        <f t="shared" ca="1" si="79"/>
        <v>0</v>
      </c>
      <c r="DO15" s="29">
        <f t="shared" ca="1" si="80"/>
        <v>1</v>
      </c>
      <c r="DP15" s="29">
        <f t="shared" ca="1" si="81"/>
        <v>0</v>
      </c>
      <c r="DQ15" s="29">
        <f t="shared" ca="1" si="82"/>
        <v>0</v>
      </c>
      <c r="DR15" s="29">
        <f t="shared" ca="1" si="83"/>
        <v>0</v>
      </c>
      <c r="DS15" s="29">
        <f t="shared" ca="1" si="84"/>
        <v>0</v>
      </c>
      <c r="DT15" s="29">
        <f t="shared" ca="1" si="85"/>
        <v>0</v>
      </c>
      <c r="DU15" s="29">
        <f t="shared" ca="1" si="86"/>
        <v>0</v>
      </c>
      <c r="DV15" s="29">
        <f t="shared" ca="1" si="87"/>
        <v>0</v>
      </c>
      <c r="DW15" s="29">
        <f t="shared" ca="1" si="88"/>
        <v>0</v>
      </c>
      <c r="DX15" s="29">
        <f t="shared" ca="1" si="89"/>
        <v>0</v>
      </c>
      <c r="DY15" s="29">
        <f t="shared" ca="1" si="90"/>
        <v>0</v>
      </c>
      <c r="DZ15" s="30">
        <f t="shared" ca="1" si="91"/>
        <v>0</v>
      </c>
      <c r="EA15" s="29">
        <f t="shared" ca="1" si="92"/>
        <v>0</v>
      </c>
      <c r="EB15" s="29">
        <f t="shared" ca="1" si="93"/>
        <v>0</v>
      </c>
      <c r="EC15" s="29">
        <f t="shared" ca="1" si="94"/>
        <v>0</v>
      </c>
      <c r="ED15" s="29">
        <f t="shared" ca="1" si="95"/>
        <v>0</v>
      </c>
      <c r="EE15" s="29">
        <f t="shared" ca="1" si="96"/>
        <v>1</v>
      </c>
      <c r="EF15" s="29">
        <f t="shared" ca="1" si="97"/>
        <v>0</v>
      </c>
      <c r="EG15" s="29">
        <f t="shared" ca="1" si="98"/>
        <v>0</v>
      </c>
      <c r="EH15" s="29">
        <f t="shared" ca="1" si="99"/>
        <v>0</v>
      </c>
      <c r="EI15" s="29">
        <f t="shared" ca="1" si="100"/>
        <v>0</v>
      </c>
      <c r="EJ15" s="29">
        <f t="shared" ca="1" si="101"/>
        <v>1</v>
      </c>
      <c r="EK15" s="29">
        <f t="shared" ca="1" si="102"/>
        <v>0</v>
      </c>
      <c r="EL15" s="29">
        <f t="shared" ca="1" si="103"/>
        <v>0</v>
      </c>
      <c r="EM15" s="29">
        <f t="shared" ca="1" si="104"/>
        <v>1</v>
      </c>
      <c r="EN15" s="29">
        <f t="shared" ca="1" si="105"/>
        <v>0</v>
      </c>
      <c r="EO15" s="29">
        <f t="shared" ca="1" si="106"/>
        <v>0</v>
      </c>
      <c r="EP15" s="29">
        <f t="shared" ca="1" si="107"/>
        <v>0</v>
      </c>
      <c r="EQ15" s="29">
        <f t="shared" ca="1" si="108"/>
        <v>1</v>
      </c>
      <c r="ER15" s="29">
        <f t="shared" ca="1" si="109"/>
        <v>0</v>
      </c>
      <c r="ES15" s="29">
        <f t="shared" ca="1" si="110"/>
        <v>1</v>
      </c>
      <c r="ET15" s="29">
        <f t="shared" ca="1" si="111"/>
        <v>0</v>
      </c>
      <c r="EU15" s="29">
        <f t="shared" ca="1" si="112"/>
        <v>0</v>
      </c>
      <c r="EV15" s="29">
        <f t="shared" ca="1" si="113"/>
        <v>1</v>
      </c>
      <c r="EW15" s="29">
        <f t="shared" ca="1" si="114"/>
        <v>0</v>
      </c>
      <c r="EX15" s="29">
        <f t="shared" ca="1" si="115"/>
        <v>0</v>
      </c>
      <c r="EY15" s="29">
        <f t="shared" ca="1" si="116"/>
        <v>0</v>
      </c>
      <c r="EZ15" s="29">
        <f t="shared" ca="1" si="117"/>
        <v>1</v>
      </c>
      <c r="FA15" s="29">
        <f t="shared" ca="1" si="118"/>
        <v>0</v>
      </c>
      <c r="FB15" s="29">
        <f t="shared" ca="1" si="119"/>
        <v>0</v>
      </c>
      <c r="FC15" s="29">
        <f t="shared" ca="1" si="120"/>
        <v>0</v>
      </c>
      <c r="FD15" s="29">
        <f t="shared" ca="1" si="121"/>
        <v>0</v>
      </c>
      <c r="FE15" s="29">
        <f t="shared" ca="1" si="122"/>
        <v>0</v>
      </c>
      <c r="FF15" s="29">
        <f t="shared" ca="1" si="123"/>
        <v>0</v>
      </c>
      <c r="FG15" s="29">
        <f t="shared" ca="1" si="124"/>
        <v>0</v>
      </c>
      <c r="FH15" s="29">
        <f t="shared" ca="1" si="125"/>
        <v>0</v>
      </c>
      <c r="FI15" s="29">
        <f t="shared" ca="1" si="126"/>
        <v>0</v>
      </c>
      <c r="FJ15" s="29">
        <f t="shared" ca="1" si="127"/>
        <v>0</v>
      </c>
      <c r="FK15" s="30">
        <f t="shared" ca="1" si="128"/>
        <v>0</v>
      </c>
      <c r="FL15" s="29">
        <f t="shared" ca="1" si="129"/>
        <v>7</v>
      </c>
      <c r="FM15" s="29">
        <f t="shared" ca="1" si="130"/>
        <v>0</v>
      </c>
      <c r="FN15" s="29">
        <f t="shared" ca="1" si="131"/>
        <v>0</v>
      </c>
      <c r="FO15" s="29">
        <f t="shared" ca="1" si="132"/>
        <v>0</v>
      </c>
      <c r="FP15" s="29">
        <f t="shared" ca="1" si="133"/>
        <v>0</v>
      </c>
      <c r="FQ15" s="29">
        <f t="shared" ca="1" si="134"/>
        <v>1</v>
      </c>
      <c r="FR15" s="29">
        <f t="shared" ca="1" si="135"/>
        <v>0</v>
      </c>
      <c r="FS15" s="29">
        <f t="shared" ca="1" si="136"/>
        <v>0</v>
      </c>
      <c r="FT15" s="29">
        <f t="shared" ca="1" si="137"/>
        <v>0</v>
      </c>
      <c r="FU15" s="29">
        <f t="shared" ca="1" si="138"/>
        <v>0</v>
      </c>
      <c r="FV15" s="29">
        <f t="shared" ca="1" si="139"/>
        <v>1</v>
      </c>
      <c r="FW15" s="29">
        <f t="shared" ca="1" si="140"/>
        <v>0</v>
      </c>
      <c r="FX15" s="29">
        <f t="shared" ca="1" si="141"/>
        <v>0</v>
      </c>
      <c r="FY15" s="29">
        <f t="shared" ca="1" si="142"/>
        <v>1</v>
      </c>
      <c r="FZ15" s="29">
        <f t="shared" ca="1" si="143"/>
        <v>0</v>
      </c>
      <c r="GA15" s="29">
        <f t="shared" ca="1" si="144"/>
        <v>0</v>
      </c>
      <c r="GB15" s="29">
        <f t="shared" ca="1" si="145"/>
        <v>0</v>
      </c>
      <c r="GC15" s="29">
        <f t="shared" ca="1" si="146"/>
        <v>1</v>
      </c>
      <c r="GD15" s="29">
        <f t="shared" ca="1" si="147"/>
        <v>0</v>
      </c>
      <c r="GE15" s="29">
        <f t="shared" ca="1" si="148"/>
        <v>1</v>
      </c>
      <c r="GF15" s="29">
        <f t="shared" ca="1" si="149"/>
        <v>0</v>
      </c>
      <c r="GG15" s="29">
        <f t="shared" ca="1" si="150"/>
        <v>0</v>
      </c>
      <c r="GH15" s="29">
        <f t="shared" ca="1" si="151"/>
        <v>1</v>
      </c>
      <c r="GI15" s="29">
        <f t="shared" ca="1" si="152"/>
        <v>0</v>
      </c>
      <c r="GJ15" s="29">
        <f t="shared" ca="1" si="153"/>
        <v>0</v>
      </c>
      <c r="GK15" s="29">
        <f t="shared" ca="1" si="154"/>
        <v>0</v>
      </c>
      <c r="GL15" s="29">
        <f t="shared" ca="1" si="155"/>
        <v>1</v>
      </c>
      <c r="GM15" s="29">
        <f t="shared" ca="1" si="156"/>
        <v>0</v>
      </c>
      <c r="GN15" s="29">
        <f t="shared" ca="1" si="157"/>
        <v>0</v>
      </c>
      <c r="GO15" s="29">
        <f t="shared" ca="1" si="158"/>
        <v>0</v>
      </c>
      <c r="GP15" s="29">
        <f t="shared" ca="1" si="159"/>
        <v>0</v>
      </c>
      <c r="GQ15" s="29">
        <f t="shared" ca="1" si="160"/>
        <v>0</v>
      </c>
      <c r="GR15" s="29">
        <f t="shared" ca="1" si="161"/>
        <v>0</v>
      </c>
      <c r="GS15" s="29">
        <f t="shared" ca="1" si="162"/>
        <v>0</v>
      </c>
      <c r="GT15" s="29">
        <f t="shared" ca="1" si="163"/>
        <v>0</v>
      </c>
      <c r="GU15" s="29">
        <f t="shared" ca="1" si="164"/>
        <v>0</v>
      </c>
      <c r="GV15" s="29">
        <f t="shared" ca="1" si="165"/>
        <v>0</v>
      </c>
      <c r="GW15" s="30">
        <f t="shared" ca="1" si="166"/>
        <v>0</v>
      </c>
      <c r="GX15" s="29">
        <f t="shared" ca="1" si="167"/>
        <v>1</v>
      </c>
      <c r="GY15" s="29">
        <f t="shared" ca="1" si="168"/>
        <v>1</v>
      </c>
      <c r="GZ15" s="29">
        <f t="shared" ca="1" si="169"/>
        <v>1</v>
      </c>
      <c r="HA15" s="29">
        <f t="shared" ca="1" si="170"/>
        <v>1</v>
      </c>
      <c r="HB15" s="29">
        <f t="shared" ca="1" si="171"/>
        <v>1</v>
      </c>
      <c r="HC15" s="29">
        <f t="shared" ca="1" si="172"/>
        <v>2</v>
      </c>
      <c r="HD15" s="29">
        <f t="shared" ca="1" si="173"/>
        <v>2</v>
      </c>
      <c r="HE15" s="29">
        <f t="shared" ca="1" si="174"/>
        <v>2</v>
      </c>
      <c r="HF15" s="29">
        <f t="shared" ca="1" si="175"/>
        <v>2</v>
      </c>
      <c r="HG15" s="29">
        <f t="shared" ca="1" si="176"/>
        <v>2</v>
      </c>
      <c r="HH15" s="29">
        <f t="shared" ca="1" si="177"/>
        <v>3</v>
      </c>
      <c r="HI15" s="29">
        <f t="shared" ca="1" si="178"/>
        <v>3</v>
      </c>
      <c r="HJ15" s="29">
        <f t="shared" ca="1" si="179"/>
        <v>3</v>
      </c>
      <c r="HK15" s="29">
        <f t="shared" ca="1" si="180"/>
        <v>4</v>
      </c>
      <c r="HL15" s="29">
        <f t="shared" ca="1" si="181"/>
        <v>4</v>
      </c>
      <c r="HM15" s="29">
        <f t="shared" ca="1" si="182"/>
        <v>4</v>
      </c>
      <c r="HN15" s="29">
        <f t="shared" ca="1" si="183"/>
        <v>4</v>
      </c>
      <c r="HO15" s="29">
        <f t="shared" ca="1" si="184"/>
        <v>5</v>
      </c>
      <c r="HP15" s="29">
        <f t="shared" ca="1" si="185"/>
        <v>5</v>
      </c>
      <c r="HQ15" s="29">
        <f t="shared" ca="1" si="186"/>
        <v>6</v>
      </c>
      <c r="HR15" s="29">
        <f t="shared" ca="1" si="187"/>
        <v>6</v>
      </c>
      <c r="HS15" s="29">
        <f t="shared" ca="1" si="188"/>
        <v>6</v>
      </c>
      <c r="HT15" s="29">
        <f t="shared" ca="1" si="189"/>
        <v>7</v>
      </c>
      <c r="HU15" s="29">
        <f t="shared" ca="1" si="190"/>
        <v>7</v>
      </c>
      <c r="HV15" s="29">
        <f t="shared" ca="1" si="191"/>
        <v>7</v>
      </c>
      <c r="HW15" s="29">
        <f t="shared" ca="1" si="192"/>
        <v>7</v>
      </c>
      <c r="HX15" s="29">
        <f t="shared" ca="1" si="193"/>
        <v>8</v>
      </c>
      <c r="HY15" s="29">
        <f t="shared" ca="1" si="194"/>
        <v>8</v>
      </c>
      <c r="HZ15" s="29">
        <f t="shared" ca="1" si="195"/>
        <v>8</v>
      </c>
      <c r="IA15" s="29">
        <f t="shared" ca="1" si="196"/>
        <v>8</v>
      </c>
      <c r="IB15" s="29">
        <f t="shared" ca="1" si="197"/>
        <v>8</v>
      </c>
      <c r="IC15" s="29">
        <f t="shared" ca="1" si="198"/>
        <v>8</v>
      </c>
      <c r="ID15" s="29">
        <f t="shared" ca="1" si="199"/>
        <v>8</v>
      </c>
      <c r="IE15" s="29">
        <f t="shared" ca="1" si="200"/>
        <v>8</v>
      </c>
      <c r="IF15" s="29">
        <f t="shared" ca="1" si="201"/>
        <v>8</v>
      </c>
      <c r="IG15" s="29">
        <f t="shared" ca="1" si="202"/>
        <v>8</v>
      </c>
      <c r="IH15" s="30">
        <f t="shared" ca="1" si="203"/>
        <v>8</v>
      </c>
      <c r="II15" s="13">
        <f t="shared" ca="1" si="204"/>
        <v>1</v>
      </c>
      <c r="IJ15" s="29">
        <f t="shared" ca="1" si="205"/>
        <v>2</v>
      </c>
      <c r="IK15" s="29">
        <f t="shared" ca="1" si="206"/>
        <v>3</v>
      </c>
      <c r="IL15" s="29">
        <f t="shared" ca="1" si="207"/>
        <v>4</v>
      </c>
      <c r="IM15" s="29">
        <f t="shared" ca="1" si="208"/>
        <v>0</v>
      </c>
      <c r="IN15" s="29">
        <f t="shared" ca="1" si="209"/>
        <v>1</v>
      </c>
      <c r="IO15" s="29">
        <f t="shared" ca="1" si="210"/>
        <v>2</v>
      </c>
      <c r="IP15" s="29">
        <f t="shared" ca="1" si="211"/>
        <v>3</v>
      </c>
      <c r="IQ15" s="29">
        <f t="shared" ca="1" si="212"/>
        <v>4</v>
      </c>
      <c r="IR15" s="29">
        <f t="shared" ca="1" si="213"/>
        <v>0</v>
      </c>
      <c r="IS15" s="29">
        <f t="shared" ca="1" si="214"/>
        <v>1</v>
      </c>
      <c r="IT15" s="29">
        <f t="shared" ca="1" si="215"/>
        <v>2</v>
      </c>
      <c r="IU15" s="29">
        <f t="shared" ca="1" si="216"/>
        <v>0</v>
      </c>
      <c r="IV15" s="29">
        <f t="shared" ca="1" si="217"/>
        <v>1</v>
      </c>
      <c r="IW15" s="29">
        <f t="shared" ca="1" si="218"/>
        <v>2</v>
      </c>
      <c r="IX15" s="29">
        <f t="shared" ca="1" si="219"/>
        <v>3</v>
      </c>
      <c r="IY15" s="29">
        <f t="shared" ca="1" si="220"/>
        <v>0</v>
      </c>
      <c r="IZ15" s="29">
        <f t="shared" ca="1" si="221"/>
        <v>1</v>
      </c>
      <c r="JA15" s="29">
        <f t="shared" ca="1" si="222"/>
        <v>0</v>
      </c>
      <c r="JB15" s="29">
        <f t="shared" ca="1" si="223"/>
        <v>1</v>
      </c>
      <c r="JC15" s="29">
        <f t="shared" ca="1" si="224"/>
        <v>2</v>
      </c>
      <c r="JD15" s="29">
        <f t="shared" ca="1" si="225"/>
        <v>0</v>
      </c>
      <c r="JE15" s="29">
        <f t="shared" ca="1" si="226"/>
        <v>1</v>
      </c>
      <c r="JF15" s="29">
        <f t="shared" ca="1" si="227"/>
        <v>2</v>
      </c>
      <c r="JG15" s="29">
        <f t="shared" ca="1" si="228"/>
        <v>3</v>
      </c>
      <c r="JH15" s="29">
        <f t="shared" ca="1" si="229"/>
        <v>0</v>
      </c>
      <c r="JI15" s="29">
        <f t="shared" ca="1" si="230"/>
        <v>1</v>
      </c>
      <c r="JJ15" s="29">
        <f t="shared" ca="1" si="231"/>
        <v>2</v>
      </c>
      <c r="JK15" s="29">
        <f t="shared" ca="1" si="232"/>
        <v>3</v>
      </c>
      <c r="JL15" s="29">
        <f t="shared" ca="1" si="233"/>
        <v>4</v>
      </c>
      <c r="JM15" s="29">
        <f t="shared" ca="1" si="234"/>
        <v>5</v>
      </c>
      <c r="JN15" s="29">
        <f t="shared" ca="1" si="235"/>
        <v>6</v>
      </c>
      <c r="JO15" s="29">
        <f t="shared" ca="1" si="236"/>
        <v>7</v>
      </c>
      <c r="JP15" s="29">
        <f t="shared" ca="1" si="237"/>
        <v>8</v>
      </c>
      <c r="JQ15" s="29">
        <f t="shared" ca="1" si="238"/>
        <v>9</v>
      </c>
      <c r="JR15" s="29">
        <f t="shared" ca="1" si="239"/>
        <v>10</v>
      </c>
      <c r="JS15" s="30">
        <f t="shared" ca="1" si="240"/>
        <v>11</v>
      </c>
    </row>
    <row r="16" spans="1:279" x14ac:dyDescent="0.25">
      <c r="A16" s="8">
        <v>9</v>
      </c>
      <c r="B16" s="9">
        <f t="shared" ca="1" si="245"/>
        <v>25</v>
      </c>
      <c r="C16" s="21">
        <f ca="1">COUNTIF(B$8:B15,B16)</f>
        <v>1</v>
      </c>
      <c r="D16" s="10" t="str">
        <f ca="1">IF($B15="","",IF(AND($B16="",COUNTIF(D$8:D15,"R")=0),"",IF($B16="",COUNTIF(D$8:D15,"R")&amp;"R",IF(AND($B16=D$7,$C16&gt;0),"R",IF(D15="R",$A15,IF($B16=D$7,$A16,D15))))))</f>
        <v/>
      </c>
      <c r="E16" s="11" t="str">
        <f ca="1">IF($B15="","",IF(AND($B16="",COUNTIF(E$8:E15,"R")=0),"",IF($B16="",COUNTIF(E$8:E15,"R")&amp;"R",IF(AND($B16=E$7,$C16&gt;0),"R",IF(E15="R",$A15,IF($B16=E$7,$A16,E15))))))</f>
        <v/>
      </c>
      <c r="F16" s="11" t="str">
        <f ca="1">IF($B15="","",IF(AND($B16="",COUNTIF(F$8:F15,"R")=0),"",IF($B16="",COUNTIF(F$8:F15,"R")&amp;"R",IF(AND($B16=F$7,$C16&gt;0),"R",IF(F15="R",$A15,IF($B16=F$7,$A16,F15))))))</f>
        <v/>
      </c>
      <c r="G16" s="11" t="str">
        <f ca="1">IF($B15="","",IF(AND($B16="",COUNTIF(G$8:G15,"R")=0),"",IF($B16="",COUNTIF(G$8:G15,"R")&amp;"R",IF(AND($B16=G$7,$C16&gt;0),"R",IF(G15="R",$A15,IF($B16=G$7,$A16,G15))))))</f>
        <v/>
      </c>
      <c r="H16" s="11">
        <f ca="1">IF($B15="","",IF(AND($B16="",COUNTIF(H$8:H15,"R")=0),"",IF($B16="",COUNTIF(H$8:H15,"R")&amp;"R",IF(AND($B16=H$7,$C16&gt;0),"R",IF(H15="R",$A15,IF($B16=H$7,$A16,H15))))))</f>
        <v>3</v>
      </c>
      <c r="I16" s="11" t="str">
        <f ca="1">IF($B15="","",IF(AND($B16="",COUNTIF(I$8:I15,"R")=0),"",IF($B16="",COUNTIF(I$8:I15,"R")&amp;"R",IF(AND($B16=I$7,$C16&gt;0),"R",IF(I15="R",$A15,IF($B16=I$7,$A16,I15))))))</f>
        <v/>
      </c>
      <c r="J16" s="11" t="str">
        <f ca="1">IF($B15="","",IF(AND($B16="",COUNTIF(J$8:J15,"R")=0),"",IF($B16="",COUNTIF(J$8:J15,"R")&amp;"R",IF(AND($B16=J$7,$C16&gt;0),"R",IF(J15="R",$A15,IF($B16=J$7,$A16,J15))))))</f>
        <v/>
      </c>
      <c r="K16" s="11" t="str">
        <f ca="1">IF($B15="","",IF(AND($B16="",COUNTIF(K$8:K15,"R")=0),"",IF($B16="",COUNTIF(K$8:K15,"R")&amp;"R",IF(AND($B16=K$7,$C16&gt;0),"R",IF(K15="R",$A15,IF($B16=K$7,$A16,K15))))))</f>
        <v/>
      </c>
      <c r="L16" s="11" t="str">
        <f ca="1">IF($B15="","",IF(AND($B16="",COUNTIF(L$8:L15,"R")=0),"",IF($B16="",COUNTIF(L$8:L15,"R")&amp;"R",IF(AND($B16=L$7,$C16&gt;0),"R",IF(L15="R",$A15,IF($B16=L$7,$A16,L15))))))</f>
        <v/>
      </c>
      <c r="M16" s="11">
        <f ca="1">IF($B15="","",IF(AND($B16="",COUNTIF(M$8:M15,"R")=0),"",IF($B16="",COUNTIF(M$8:M15,"R")&amp;"R",IF(AND($B16=M$7,$C16&gt;0),"R",IF(M15="R",$A15,IF($B16=M$7,$A16,M15))))))</f>
        <v>5</v>
      </c>
      <c r="N16" s="11" t="str">
        <f ca="1">IF($B15="","",IF(AND($B16="",COUNTIF(N$8:N15,"R")=0),"",IF($B16="",COUNTIF(N$8:N15,"R")&amp;"R",IF(AND($B16=N$7,$C16&gt;0),"R",IF(N15="R",$A15,IF($B16=N$7,$A16,N15))))))</f>
        <v/>
      </c>
      <c r="O16" s="11" t="str">
        <f ca="1">IF($B15="","",IF(AND($B16="",COUNTIF(O$8:O15,"R")=0),"",IF($B16="",COUNTIF(O$8:O15,"R")&amp;"R",IF(AND($B16=O$7,$C16&gt;0),"R",IF(O15="R",$A15,IF($B16=O$7,$A16,O15))))))</f>
        <v/>
      </c>
      <c r="P16" s="11">
        <f ca="1">IF($B15="","",IF(AND($B16="",COUNTIF(P$8:P15,"R")=0),"",IF($B16="",COUNTIF(P$8:P15,"R")&amp;"R",IF(AND($B16=P$7,$C16&gt;0),"R",IF(P15="R",$A15,IF($B16=P$7,$A16,P15))))))</f>
        <v>7</v>
      </c>
      <c r="Q16" s="11" t="str">
        <f ca="1">IF($B15="","",IF(AND($B16="",COUNTIF(Q$8:Q15,"R")=0),"",IF($B16="",COUNTIF(Q$8:Q15,"R")&amp;"R",IF(AND($B16=Q$7,$C16&gt;0),"R",IF(Q15="R",$A15,IF($B16=Q$7,$A16,Q15))))))</f>
        <v/>
      </c>
      <c r="R16" s="11" t="str">
        <f ca="1">IF($B15="","",IF(AND($B16="",COUNTIF(R$8:R15,"R")=0),"",IF($B16="",COUNTIF(R$8:R15,"R")&amp;"R",IF(AND($B16=R$7,$C16&gt;0),"R",IF(R15="R",$A15,IF($B16=R$7,$A16,R15))))))</f>
        <v/>
      </c>
      <c r="S16" s="11" t="str">
        <f ca="1">IF($B15="","",IF(AND($B16="",COUNTIF(S$8:S15,"R")=0),"",IF($B16="",COUNTIF(S$8:S15,"R")&amp;"R",IF(AND($B16=S$7,$C16&gt;0),"R",IF(S15="R",$A15,IF($B16=S$7,$A16,S15))))))</f>
        <v/>
      </c>
      <c r="T16" s="11">
        <f ca="1">IF($B15="","",IF(AND($B16="",COUNTIF(T$8:T15,"R")=0),"",IF($B16="",COUNTIF(T$8:T15,"R")&amp;"R",IF(AND($B16=T$7,$C16&gt;0),"R",IF(T15="R",$A15,IF($B16=T$7,$A16,T15))))))</f>
        <v>1</v>
      </c>
      <c r="U16" s="11" t="str">
        <f ca="1">IF($B15="","",IF(AND($B16="",COUNTIF(U$8:U15,"R")=0),"",IF($B16="",COUNTIF(U$8:U15,"R")&amp;"R",IF(AND($B16=U$7,$C16&gt;0),"R",IF(U15="R",$A15,IF($B16=U$7,$A16,U15))))))</f>
        <v/>
      </c>
      <c r="V16" s="11">
        <f ca="1">IF($B15="","",IF(AND($B16="",COUNTIF(V$8:V15,"R")=0),"",IF($B16="",COUNTIF(V$8:V15,"R")&amp;"R",IF(AND($B16=V$7,$C16&gt;0),"R",IF(V15="R",$A15,IF($B16=V$7,$A16,V15))))))</f>
        <v>8</v>
      </c>
      <c r="W16" s="11" t="str">
        <f ca="1">IF($B15="","",IF(AND($B16="",COUNTIF(W$8:W15,"R")=0),"",IF($B16="",COUNTIF(W$8:W15,"R")&amp;"R",IF(AND($B16=W$7,$C16&gt;0),"R",IF(W15="R",$A15,IF($B16=W$7,$A16,W15))))))</f>
        <v/>
      </c>
      <c r="X16" s="11" t="str">
        <f ca="1">IF($B15="","",IF(AND($B16="",COUNTIF(X$8:X15,"R")=0),"",IF($B16="",COUNTIF(X$8:X15,"R")&amp;"R",IF(AND($B16=X$7,$C16&gt;0),"R",IF(X15="R",$A15,IF($B16=X$7,$A16,X15))))))</f>
        <v/>
      </c>
      <c r="Y16" s="11">
        <f ca="1">IF($B15="","",IF(AND($B16="",COUNTIF(Y$8:Y15,"R")=0),"",IF($B16="",COUNTIF(Y$8:Y15,"R")&amp;"R",IF(AND($B16=Y$7,$C16&gt;0),"R",IF(Y15="R",$A15,IF($B16=Y$7,$A16,Y15))))))</f>
        <v>6</v>
      </c>
      <c r="Z16" s="11" t="str">
        <f ca="1">IF($B15="","",IF(AND($B16="",COUNTIF(Z$8:Z15,"R")=0),"",IF($B16="",COUNTIF(Z$8:Z15,"R")&amp;"R",IF(AND($B16=Z$7,$C16&gt;0),"R",IF(Z15="R",$A15,IF($B16=Z$7,$A16,Z15))))))</f>
        <v/>
      </c>
      <c r="AA16" s="11" t="str">
        <f ca="1">IF($B15="","",IF(AND($B16="",COUNTIF(AA$8:AA15,"R")=0),"",IF($B16="",COUNTIF(AA$8:AA15,"R")&amp;"R",IF(AND($B16=AA$7,$C16&gt;0),"R",IF(AA15="R",$A15,IF($B16=AA$7,$A16,AA15))))))</f>
        <v/>
      </c>
      <c r="AB16" s="11" t="str">
        <f ca="1">IF($B15="","",IF(AND($B16="",COUNTIF(AB$8:AB15,"R")=0),"",IF($B16="",COUNTIF(AB$8:AB15,"R")&amp;"R",IF(AND($B16=AB$7,$C16&gt;0),"R",IF(AB15="R",$A15,IF($B16=AB$7,$A16,AB15))))))</f>
        <v/>
      </c>
      <c r="AC16" s="11" t="str">
        <f ca="1">IF($B15="","",IF(AND($B16="",COUNTIF(AC$8:AC15,"R")=0),"",IF($B16="",COUNTIF(AC$8:AC15,"R")&amp;"R",IF(AND($B16=AC$7,$C16&gt;0),"R",IF(AC15="R",$A15,IF($B16=AC$7,$A16,AC15))))))</f>
        <v>R</v>
      </c>
      <c r="AD16" s="11" t="str">
        <f ca="1">IF($B15="","",IF(AND($B16="",COUNTIF(AD$8:AD15,"R")=0),"",IF($B16="",COUNTIF(AD$8:AD15,"R")&amp;"R",IF(AND($B16=AD$7,$C16&gt;0),"R",IF(AD15="R",$A15,IF($B16=AD$7,$A16,AD15))))))</f>
        <v/>
      </c>
      <c r="AE16" s="11" t="str">
        <f ca="1">IF($B15="","",IF(AND($B16="",COUNTIF(AE$8:AE15,"R")=0),"",IF($B16="",COUNTIF(AE$8:AE15,"R")&amp;"R",IF(AND($B16=AE$7,$C16&gt;0),"R",IF(AE15="R",$A15,IF($B16=AE$7,$A16,AE15))))))</f>
        <v/>
      </c>
      <c r="AF16" s="11" t="str">
        <f ca="1">IF($B15="","",IF(AND($B16="",COUNTIF(AF$8:AF15,"R")=0),"",IF($B16="",COUNTIF(AF$8:AF15,"R")&amp;"R",IF(AND($B16=AF$7,$C16&gt;0),"R",IF(AF15="R",$A15,IF($B16=AF$7,$A16,AF15))))))</f>
        <v/>
      </c>
      <c r="AG16" s="11" t="str">
        <f ca="1">IF($B15="","",IF(AND($B16="",COUNTIF(AG$8:AG15,"R")=0),"",IF($B16="",COUNTIF(AG$8:AG15,"R")&amp;"R",IF(AND($B16=AG$7,$C16&gt;0),"R",IF(AG15="R",$A15,IF($B16=AG$7,$A16,AG15))))))</f>
        <v/>
      </c>
      <c r="AH16" s="11" t="str">
        <f ca="1">IF($B15="","",IF(AND($B16="",COUNTIF(AH$8:AH15,"R")=0),"",IF($B16="",COUNTIF(AH$8:AH15,"R")&amp;"R",IF(AND($B16=AH$7,$C16&gt;0),"R",IF(AH15="R",$A15,IF($B16=AH$7,$A16,AH15))))))</f>
        <v/>
      </c>
      <c r="AI16" s="11" t="str">
        <f ca="1">IF($B15="","",IF(AND($B16="",COUNTIF(AI$8:AI15,"R")=0),"",IF($B16="",COUNTIF(AI$8:AI15,"R")&amp;"R",IF(AND($B16=AI$7,$C16&gt;0),"R",IF(AI15="R",$A15,IF($B16=AI$7,$A16,AI15))))))</f>
        <v/>
      </c>
      <c r="AJ16" s="11" t="str">
        <f ca="1">IF($B15="","",IF(AND($B16="",COUNTIF(AJ$8:AJ15,"R")=0),"",IF($B16="",COUNTIF(AJ$8:AJ15,"R")&amp;"R",IF(AND($B16=AJ$7,$C16&gt;0),"R",IF(AJ15="R",$A15,IF($B16=AJ$7,$A16,AJ15))))))</f>
        <v/>
      </c>
      <c r="AK16" s="11" t="str">
        <f ca="1">IF($B15="","",IF(AND($B16="",COUNTIF(AK$8:AK15,"R")=0),"",IF($B16="",COUNTIF(AK$8:AK15,"R")&amp;"R",IF(AND($B16=AK$7,$C16&gt;0),"R",IF(AK15="R",$A15,IF($B16=AK$7,$A16,AK15))))))</f>
        <v/>
      </c>
      <c r="AL16" s="11" t="str">
        <f ca="1">IF($B15="","",IF(AND($B16="",COUNTIF(AL$8:AL15,"R")=0),"",IF($B16="",COUNTIF(AL$8:AL15,"R")&amp;"R",IF(AND($B16=AL$7,$C16&gt;0),"R",IF(AL15="R",$A15,IF($B16=AL$7,$A16,AL15))))))</f>
        <v/>
      </c>
      <c r="AM16" s="11" t="str">
        <f ca="1">IF($B15="","",IF(AND($B16="",COUNTIF(AM$8:AM15,"R")=0),"",IF($B16="",COUNTIF(AM$8:AM15,"R")&amp;"R",IF(AND($B16=AM$7,$C16&gt;0),"R",IF(AM15="R",$A15,IF($B16=AM$7,$A16,AM15))))))</f>
        <v/>
      </c>
      <c r="AN16" s="12" t="str">
        <f ca="1">IF($B15="","",IF(AND($B16="",COUNTIF(AN$8:AN15,"R")=0),"",IF($B16="",COUNTIF(AN$8:AN15,"R")&amp;"R",IF(AND($B16=AN$7,$C16&gt;0),"R",IF(AN15="R",$A15,IF($B16=AN$7,$A16,AN15))))))</f>
        <v/>
      </c>
      <c r="AP16" s="15">
        <f t="shared" ca="1" si="9"/>
        <v>7</v>
      </c>
      <c r="AQ16" s="15">
        <f t="shared" ca="1" si="10"/>
        <v>8</v>
      </c>
      <c r="AR16" s="15" t="str">
        <f t="shared" ca="1" si="2"/>
        <v>Rep</v>
      </c>
      <c r="AS16" s="15">
        <f t="shared" ca="1" si="11"/>
        <v>1</v>
      </c>
      <c r="AT16" s="15" t="str">
        <f t="shared" ca="1" si="12"/>
        <v/>
      </c>
      <c r="AU16" s="15">
        <f ca="1">IF(B16="","",IF(COUNTIF(B$7:B15,B16)&gt;0,1,""))</f>
        <v>1</v>
      </c>
      <c r="AV16">
        <f t="shared" ca="1" si="13"/>
        <v>1</v>
      </c>
      <c r="AW16" t="str">
        <f t="shared" ca="1" si="14"/>
        <v/>
      </c>
      <c r="AX16">
        <f t="shared" ca="1" si="241"/>
        <v>9</v>
      </c>
      <c r="AY16">
        <f t="shared" ca="1" si="242"/>
        <v>9</v>
      </c>
      <c r="AZ16">
        <f t="shared" ca="1" si="243"/>
        <v>0</v>
      </c>
      <c r="BA16">
        <f t="shared" ca="1" si="15"/>
        <v>7</v>
      </c>
      <c r="BB16">
        <f t="shared" ca="1" si="16"/>
        <v>1</v>
      </c>
      <c r="BC16">
        <f t="shared" ca="1" si="17"/>
        <v>11</v>
      </c>
      <c r="BD16">
        <f t="shared" ca="1" si="244"/>
        <v>0</v>
      </c>
      <c r="BE16" s="13">
        <f t="shared" ca="1" si="18"/>
        <v>0</v>
      </c>
      <c r="BF16" s="29">
        <f t="shared" ca="1" si="19"/>
        <v>0</v>
      </c>
      <c r="BG16" s="29">
        <f t="shared" ca="1" si="20"/>
        <v>0</v>
      </c>
      <c r="BH16" s="29">
        <f t="shared" ca="1" si="21"/>
        <v>0</v>
      </c>
      <c r="BI16" s="29">
        <f t="shared" ca="1" si="22"/>
        <v>1</v>
      </c>
      <c r="BJ16" s="29">
        <f t="shared" ca="1" si="23"/>
        <v>1</v>
      </c>
      <c r="BK16" s="29">
        <f t="shared" ca="1" si="24"/>
        <v>1</v>
      </c>
      <c r="BL16" s="29">
        <f t="shared" ca="1" si="25"/>
        <v>1</v>
      </c>
      <c r="BM16" s="29">
        <f t="shared" ca="1" si="26"/>
        <v>1</v>
      </c>
      <c r="BN16" s="29">
        <f t="shared" ca="1" si="27"/>
        <v>2</v>
      </c>
      <c r="BO16" s="29">
        <f t="shared" ca="1" si="28"/>
        <v>2</v>
      </c>
      <c r="BP16" s="29">
        <f t="shared" ca="1" si="29"/>
        <v>2</v>
      </c>
      <c r="BQ16" s="29">
        <f t="shared" ca="1" si="30"/>
        <v>3</v>
      </c>
      <c r="BR16" s="29">
        <f t="shared" ca="1" si="31"/>
        <v>3</v>
      </c>
      <c r="BS16" s="29">
        <f t="shared" ca="1" si="32"/>
        <v>3</v>
      </c>
      <c r="BT16" s="29">
        <f t="shared" ca="1" si="33"/>
        <v>3</v>
      </c>
      <c r="BU16" s="29">
        <f t="shared" ca="1" si="34"/>
        <v>4</v>
      </c>
      <c r="BV16" s="29">
        <f t="shared" ca="1" si="35"/>
        <v>4</v>
      </c>
      <c r="BW16" s="29">
        <f t="shared" ca="1" si="36"/>
        <v>5</v>
      </c>
      <c r="BX16" s="29">
        <f t="shared" ca="1" si="37"/>
        <v>5</v>
      </c>
      <c r="BY16" s="29">
        <f t="shared" ca="1" si="38"/>
        <v>5</v>
      </c>
      <c r="BZ16" s="29">
        <f t="shared" ca="1" si="39"/>
        <v>6</v>
      </c>
      <c r="CA16" s="29">
        <f t="shared" ca="1" si="40"/>
        <v>6</v>
      </c>
      <c r="CB16" s="29">
        <f t="shared" ca="1" si="41"/>
        <v>6</v>
      </c>
      <c r="CC16" s="29">
        <f t="shared" ca="1" si="42"/>
        <v>6</v>
      </c>
      <c r="CD16" s="29">
        <f t="shared" ca="1" si="43"/>
        <v>7</v>
      </c>
      <c r="CE16" s="29">
        <f t="shared" ca="1" si="44"/>
        <v>7</v>
      </c>
      <c r="CF16" s="29">
        <f t="shared" ca="1" si="45"/>
        <v>7</v>
      </c>
      <c r="CG16" s="29">
        <f t="shared" ca="1" si="46"/>
        <v>7</v>
      </c>
      <c r="CH16" s="29">
        <f t="shared" ca="1" si="47"/>
        <v>7</v>
      </c>
      <c r="CI16" s="29">
        <f t="shared" ca="1" si="48"/>
        <v>7</v>
      </c>
      <c r="CJ16" s="29">
        <f t="shared" ca="1" si="49"/>
        <v>7</v>
      </c>
      <c r="CK16" s="29">
        <f t="shared" ca="1" si="50"/>
        <v>7</v>
      </c>
      <c r="CL16" s="29">
        <f t="shared" ca="1" si="51"/>
        <v>7</v>
      </c>
      <c r="CM16" s="29">
        <f t="shared" ca="1" si="52"/>
        <v>7</v>
      </c>
      <c r="CN16" s="29">
        <f t="shared" ca="1" si="53"/>
        <v>7</v>
      </c>
      <c r="CO16" s="30">
        <f t="shared" ca="1" si="54"/>
        <v>7</v>
      </c>
      <c r="CP16" s="29">
        <f t="shared" ca="1" si="55"/>
        <v>0</v>
      </c>
      <c r="CQ16" s="29">
        <f t="shared" ca="1" si="56"/>
        <v>0</v>
      </c>
      <c r="CR16" s="29">
        <f t="shared" ca="1" si="57"/>
        <v>0</v>
      </c>
      <c r="CS16" s="29">
        <f t="shared" ca="1" si="58"/>
        <v>0</v>
      </c>
      <c r="CT16" s="29">
        <f t="shared" ca="1" si="59"/>
        <v>1</v>
      </c>
      <c r="CU16" s="29">
        <f t="shared" ca="1" si="60"/>
        <v>0</v>
      </c>
      <c r="CV16" s="29">
        <f t="shared" ca="1" si="61"/>
        <v>0</v>
      </c>
      <c r="CW16" s="29">
        <f t="shared" ca="1" si="62"/>
        <v>0</v>
      </c>
      <c r="CX16" s="29">
        <f t="shared" ca="1" si="63"/>
        <v>0</v>
      </c>
      <c r="CY16" s="29">
        <f t="shared" ca="1" si="64"/>
        <v>1</v>
      </c>
      <c r="CZ16" s="29">
        <f t="shared" ca="1" si="65"/>
        <v>0</v>
      </c>
      <c r="DA16" s="29">
        <f t="shared" ca="1" si="66"/>
        <v>0</v>
      </c>
      <c r="DB16" s="29">
        <f t="shared" ca="1" si="67"/>
        <v>1</v>
      </c>
      <c r="DC16" s="29">
        <f t="shared" ca="1" si="68"/>
        <v>0</v>
      </c>
      <c r="DD16" s="29">
        <f t="shared" ca="1" si="69"/>
        <v>0</v>
      </c>
      <c r="DE16" s="29">
        <f t="shared" ca="1" si="70"/>
        <v>0</v>
      </c>
      <c r="DF16" s="29">
        <f t="shared" ca="1" si="71"/>
        <v>1</v>
      </c>
      <c r="DG16" s="29">
        <f t="shared" ca="1" si="72"/>
        <v>0</v>
      </c>
      <c r="DH16" s="29">
        <f t="shared" ca="1" si="73"/>
        <v>1</v>
      </c>
      <c r="DI16" s="29">
        <f t="shared" ca="1" si="74"/>
        <v>0</v>
      </c>
      <c r="DJ16" s="29">
        <f t="shared" ca="1" si="75"/>
        <v>0</v>
      </c>
      <c r="DK16" s="29">
        <f t="shared" ca="1" si="76"/>
        <v>1</v>
      </c>
      <c r="DL16" s="29">
        <f t="shared" ca="1" si="77"/>
        <v>0</v>
      </c>
      <c r="DM16" s="29">
        <f t="shared" ca="1" si="78"/>
        <v>0</v>
      </c>
      <c r="DN16" s="29">
        <f t="shared" ca="1" si="79"/>
        <v>0</v>
      </c>
      <c r="DO16" s="29">
        <f t="shared" ca="1" si="80"/>
        <v>1</v>
      </c>
      <c r="DP16" s="29">
        <f t="shared" ca="1" si="81"/>
        <v>0</v>
      </c>
      <c r="DQ16" s="29">
        <f t="shared" ca="1" si="82"/>
        <v>0</v>
      </c>
      <c r="DR16" s="29">
        <f t="shared" ca="1" si="83"/>
        <v>0</v>
      </c>
      <c r="DS16" s="29">
        <f t="shared" ca="1" si="84"/>
        <v>0</v>
      </c>
      <c r="DT16" s="29">
        <f t="shared" ca="1" si="85"/>
        <v>0</v>
      </c>
      <c r="DU16" s="29">
        <f t="shared" ca="1" si="86"/>
        <v>0</v>
      </c>
      <c r="DV16" s="29">
        <f t="shared" ca="1" si="87"/>
        <v>0</v>
      </c>
      <c r="DW16" s="29">
        <f t="shared" ca="1" si="88"/>
        <v>0</v>
      </c>
      <c r="DX16" s="29">
        <f t="shared" ca="1" si="89"/>
        <v>0</v>
      </c>
      <c r="DY16" s="29">
        <f t="shared" ca="1" si="90"/>
        <v>0</v>
      </c>
      <c r="DZ16" s="30">
        <f t="shared" ca="1" si="91"/>
        <v>0</v>
      </c>
      <c r="EA16" s="29">
        <f t="shared" ca="1" si="92"/>
        <v>0</v>
      </c>
      <c r="EB16" s="29">
        <f t="shared" ca="1" si="93"/>
        <v>0</v>
      </c>
      <c r="EC16" s="29">
        <f t="shared" ca="1" si="94"/>
        <v>0</v>
      </c>
      <c r="ED16" s="29">
        <f t="shared" ca="1" si="95"/>
        <v>0</v>
      </c>
      <c r="EE16" s="29">
        <f t="shared" ca="1" si="96"/>
        <v>1</v>
      </c>
      <c r="EF16" s="29">
        <f t="shared" ca="1" si="97"/>
        <v>0</v>
      </c>
      <c r="EG16" s="29">
        <f t="shared" ca="1" si="98"/>
        <v>0</v>
      </c>
      <c r="EH16" s="29">
        <f t="shared" ca="1" si="99"/>
        <v>0</v>
      </c>
      <c r="EI16" s="29">
        <f t="shared" ca="1" si="100"/>
        <v>0</v>
      </c>
      <c r="EJ16" s="29">
        <f t="shared" ca="1" si="101"/>
        <v>1</v>
      </c>
      <c r="EK16" s="29">
        <f t="shared" ca="1" si="102"/>
        <v>0</v>
      </c>
      <c r="EL16" s="29">
        <f t="shared" ca="1" si="103"/>
        <v>0</v>
      </c>
      <c r="EM16" s="29">
        <f t="shared" ca="1" si="104"/>
        <v>1</v>
      </c>
      <c r="EN16" s="29">
        <f t="shared" ca="1" si="105"/>
        <v>0</v>
      </c>
      <c r="EO16" s="29">
        <f t="shared" ca="1" si="106"/>
        <v>0</v>
      </c>
      <c r="EP16" s="29">
        <f t="shared" ca="1" si="107"/>
        <v>0</v>
      </c>
      <c r="EQ16" s="29">
        <f t="shared" ca="1" si="108"/>
        <v>1</v>
      </c>
      <c r="ER16" s="29">
        <f t="shared" ca="1" si="109"/>
        <v>0</v>
      </c>
      <c r="ES16" s="29">
        <f t="shared" ca="1" si="110"/>
        <v>1</v>
      </c>
      <c r="ET16" s="29">
        <f t="shared" ca="1" si="111"/>
        <v>0</v>
      </c>
      <c r="EU16" s="29">
        <f t="shared" ca="1" si="112"/>
        <v>0</v>
      </c>
      <c r="EV16" s="29">
        <f t="shared" ca="1" si="113"/>
        <v>1</v>
      </c>
      <c r="EW16" s="29">
        <f t="shared" ca="1" si="114"/>
        <v>0</v>
      </c>
      <c r="EX16" s="29">
        <f t="shared" ca="1" si="115"/>
        <v>0</v>
      </c>
      <c r="EY16" s="29">
        <f t="shared" ca="1" si="116"/>
        <v>0</v>
      </c>
      <c r="EZ16" s="29">
        <f t="shared" ca="1" si="117"/>
        <v>1</v>
      </c>
      <c r="FA16" s="29">
        <f t="shared" ca="1" si="118"/>
        <v>0</v>
      </c>
      <c r="FB16" s="29">
        <f t="shared" ca="1" si="119"/>
        <v>0</v>
      </c>
      <c r="FC16" s="29">
        <f t="shared" ca="1" si="120"/>
        <v>0</v>
      </c>
      <c r="FD16" s="29">
        <f t="shared" ca="1" si="121"/>
        <v>0</v>
      </c>
      <c r="FE16" s="29">
        <f t="shared" ca="1" si="122"/>
        <v>0</v>
      </c>
      <c r="FF16" s="29">
        <f t="shared" ca="1" si="123"/>
        <v>0</v>
      </c>
      <c r="FG16" s="29">
        <f t="shared" ca="1" si="124"/>
        <v>0</v>
      </c>
      <c r="FH16" s="29">
        <f t="shared" ca="1" si="125"/>
        <v>0</v>
      </c>
      <c r="FI16" s="29">
        <f t="shared" ca="1" si="126"/>
        <v>0</v>
      </c>
      <c r="FJ16" s="29">
        <f t="shared" ca="1" si="127"/>
        <v>0</v>
      </c>
      <c r="FK16" s="30">
        <f t="shared" ca="1" si="128"/>
        <v>0</v>
      </c>
      <c r="FL16" s="29">
        <f t="shared" ca="1" si="129"/>
        <v>7</v>
      </c>
      <c r="FM16" s="29">
        <f t="shared" ca="1" si="130"/>
        <v>0</v>
      </c>
      <c r="FN16" s="29">
        <f t="shared" ca="1" si="131"/>
        <v>0</v>
      </c>
      <c r="FO16" s="29">
        <f t="shared" ca="1" si="132"/>
        <v>0</v>
      </c>
      <c r="FP16" s="29">
        <f t="shared" ca="1" si="133"/>
        <v>0</v>
      </c>
      <c r="FQ16" s="29">
        <f t="shared" ca="1" si="134"/>
        <v>1</v>
      </c>
      <c r="FR16" s="29">
        <f t="shared" ca="1" si="135"/>
        <v>0</v>
      </c>
      <c r="FS16" s="29">
        <f t="shared" ca="1" si="136"/>
        <v>0</v>
      </c>
      <c r="FT16" s="29">
        <f t="shared" ca="1" si="137"/>
        <v>0</v>
      </c>
      <c r="FU16" s="29">
        <f t="shared" ca="1" si="138"/>
        <v>0</v>
      </c>
      <c r="FV16" s="29">
        <f t="shared" ca="1" si="139"/>
        <v>1</v>
      </c>
      <c r="FW16" s="29">
        <f t="shared" ca="1" si="140"/>
        <v>0</v>
      </c>
      <c r="FX16" s="29">
        <f t="shared" ca="1" si="141"/>
        <v>0</v>
      </c>
      <c r="FY16" s="29">
        <f t="shared" ca="1" si="142"/>
        <v>1</v>
      </c>
      <c r="FZ16" s="29">
        <f t="shared" ca="1" si="143"/>
        <v>0</v>
      </c>
      <c r="GA16" s="29">
        <f t="shared" ca="1" si="144"/>
        <v>0</v>
      </c>
      <c r="GB16" s="29">
        <f t="shared" ca="1" si="145"/>
        <v>0</v>
      </c>
      <c r="GC16" s="29">
        <f t="shared" ca="1" si="146"/>
        <v>1</v>
      </c>
      <c r="GD16" s="29">
        <f t="shared" ca="1" si="147"/>
        <v>0</v>
      </c>
      <c r="GE16" s="29">
        <f t="shared" ca="1" si="148"/>
        <v>1</v>
      </c>
      <c r="GF16" s="29">
        <f t="shared" ca="1" si="149"/>
        <v>0</v>
      </c>
      <c r="GG16" s="29">
        <f t="shared" ca="1" si="150"/>
        <v>0</v>
      </c>
      <c r="GH16" s="29">
        <f t="shared" ca="1" si="151"/>
        <v>1</v>
      </c>
      <c r="GI16" s="29">
        <f t="shared" ca="1" si="152"/>
        <v>0</v>
      </c>
      <c r="GJ16" s="29">
        <f t="shared" ca="1" si="153"/>
        <v>0</v>
      </c>
      <c r="GK16" s="29">
        <f t="shared" ca="1" si="154"/>
        <v>0</v>
      </c>
      <c r="GL16" s="29">
        <f t="shared" ca="1" si="155"/>
        <v>1</v>
      </c>
      <c r="GM16" s="29">
        <f t="shared" ca="1" si="156"/>
        <v>0</v>
      </c>
      <c r="GN16" s="29">
        <f t="shared" ca="1" si="157"/>
        <v>0</v>
      </c>
      <c r="GO16" s="29">
        <f t="shared" ca="1" si="158"/>
        <v>0</v>
      </c>
      <c r="GP16" s="29">
        <f t="shared" ca="1" si="159"/>
        <v>0</v>
      </c>
      <c r="GQ16" s="29">
        <f t="shared" ca="1" si="160"/>
        <v>0</v>
      </c>
      <c r="GR16" s="29">
        <f t="shared" ca="1" si="161"/>
        <v>0</v>
      </c>
      <c r="GS16" s="29">
        <f t="shared" ca="1" si="162"/>
        <v>0</v>
      </c>
      <c r="GT16" s="29">
        <f t="shared" ca="1" si="163"/>
        <v>0</v>
      </c>
      <c r="GU16" s="29">
        <f t="shared" ca="1" si="164"/>
        <v>0</v>
      </c>
      <c r="GV16" s="29">
        <f t="shared" ca="1" si="165"/>
        <v>0</v>
      </c>
      <c r="GW16" s="30">
        <f t="shared" ca="1" si="166"/>
        <v>0</v>
      </c>
      <c r="GX16" s="29">
        <f t="shared" ca="1" si="167"/>
        <v>1</v>
      </c>
      <c r="GY16" s="29">
        <f t="shared" ca="1" si="168"/>
        <v>1</v>
      </c>
      <c r="GZ16" s="29">
        <f t="shared" ca="1" si="169"/>
        <v>1</v>
      </c>
      <c r="HA16" s="29">
        <f t="shared" ca="1" si="170"/>
        <v>1</v>
      </c>
      <c r="HB16" s="29">
        <f t="shared" ca="1" si="171"/>
        <v>1</v>
      </c>
      <c r="HC16" s="29">
        <f t="shared" ca="1" si="172"/>
        <v>2</v>
      </c>
      <c r="HD16" s="29">
        <f t="shared" ca="1" si="173"/>
        <v>2</v>
      </c>
      <c r="HE16" s="29">
        <f t="shared" ca="1" si="174"/>
        <v>2</v>
      </c>
      <c r="HF16" s="29">
        <f t="shared" ca="1" si="175"/>
        <v>2</v>
      </c>
      <c r="HG16" s="29">
        <f t="shared" ca="1" si="176"/>
        <v>2</v>
      </c>
      <c r="HH16" s="29">
        <f t="shared" ca="1" si="177"/>
        <v>3</v>
      </c>
      <c r="HI16" s="29">
        <f t="shared" ca="1" si="178"/>
        <v>3</v>
      </c>
      <c r="HJ16" s="29">
        <f t="shared" ca="1" si="179"/>
        <v>3</v>
      </c>
      <c r="HK16" s="29">
        <f t="shared" ca="1" si="180"/>
        <v>4</v>
      </c>
      <c r="HL16" s="29">
        <f t="shared" ca="1" si="181"/>
        <v>4</v>
      </c>
      <c r="HM16" s="29">
        <f t="shared" ca="1" si="182"/>
        <v>4</v>
      </c>
      <c r="HN16" s="29">
        <f t="shared" ca="1" si="183"/>
        <v>4</v>
      </c>
      <c r="HO16" s="29">
        <f t="shared" ca="1" si="184"/>
        <v>5</v>
      </c>
      <c r="HP16" s="29">
        <f t="shared" ca="1" si="185"/>
        <v>5</v>
      </c>
      <c r="HQ16" s="29">
        <f t="shared" ca="1" si="186"/>
        <v>6</v>
      </c>
      <c r="HR16" s="29">
        <f t="shared" ca="1" si="187"/>
        <v>6</v>
      </c>
      <c r="HS16" s="29">
        <f t="shared" ca="1" si="188"/>
        <v>6</v>
      </c>
      <c r="HT16" s="29">
        <f t="shared" ca="1" si="189"/>
        <v>7</v>
      </c>
      <c r="HU16" s="29">
        <f t="shared" ca="1" si="190"/>
        <v>7</v>
      </c>
      <c r="HV16" s="29">
        <f t="shared" ca="1" si="191"/>
        <v>7</v>
      </c>
      <c r="HW16" s="29">
        <f t="shared" ca="1" si="192"/>
        <v>7</v>
      </c>
      <c r="HX16" s="29">
        <f t="shared" ca="1" si="193"/>
        <v>8</v>
      </c>
      <c r="HY16" s="29">
        <f t="shared" ca="1" si="194"/>
        <v>8</v>
      </c>
      <c r="HZ16" s="29">
        <f t="shared" ca="1" si="195"/>
        <v>8</v>
      </c>
      <c r="IA16" s="29">
        <f t="shared" ca="1" si="196"/>
        <v>8</v>
      </c>
      <c r="IB16" s="29">
        <f t="shared" ca="1" si="197"/>
        <v>8</v>
      </c>
      <c r="IC16" s="29">
        <f t="shared" ca="1" si="198"/>
        <v>8</v>
      </c>
      <c r="ID16" s="29">
        <f t="shared" ca="1" si="199"/>
        <v>8</v>
      </c>
      <c r="IE16" s="29">
        <f t="shared" ca="1" si="200"/>
        <v>8</v>
      </c>
      <c r="IF16" s="29">
        <f t="shared" ca="1" si="201"/>
        <v>8</v>
      </c>
      <c r="IG16" s="29">
        <f t="shared" ca="1" si="202"/>
        <v>8</v>
      </c>
      <c r="IH16" s="30">
        <f t="shared" ca="1" si="203"/>
        <v>8</v>
      </c>
      <c r="II16" s="13">
        <f t="shared" ca="1" si="204"/>
        <v>1</v>
      </c>
      <c r="IJ16" s="29">
        <f t="shared" ca="1" si="205"/>
        <v>2</v>
      </c>
      <c r="IK16" s="29">
        <f t="shared" ca="1" si="206"/>
        <v>3</v>
      </c>
      <c r="IL16" s="29">
        <f t="shared" ca="1" si="207"/>
        <v>4</v>
      </c>
      <c r="IM16" s="29">
        <f t="shared" ca="1" si="208"/>
        <v>0</v>
      </c>
      <c r="IN16" s="29">
        <f t="shared" ca="1" si="209"/>
        <v>1</v>
      </c>
      <c r="IO16" s="29">
        <f t="shared" ca="1" si="210"/>
        <v>2</v>
      </c>
      <c r="IP16" s="29">
        <f t="shared" ca="1" si="211"/>
        <v>3</v>
      </c>
      <c r="IQ16" s="29">
        <f t="shared" ca="1" si="212"/>
        <v>4</v>
      </c>
      <c r="IR16" s="29">
        <f t="shared" ca="1" si="213"/>
        <v>0</v>
      </c>
      <c r="IS16" s="29">
        <f t="shared" ca="1" si="214"/>
        <v>1</v>
      </c>
      <c r="IT16" s="29">
        <f t="shared" ca="1" si="215"/>
        <v>2</v>
      </c>
      <c r="IU16" s="29">
        <f t="shared" ca="1" si="216"/>
        <v>0</v>
      </c>
      <c r="IV16" s="29">
        <f t="shared" ca="1" si="217"/>
        <v>1</v>
      </c>
      <c r="IW16" s="29">
        <f t="shared" ca="1" si="218"/>
        <v>2</v>
      </c>
      <c r="IX16" s="29">
        <f t="shared" ca="1" si="219"/>
        <v>3</v>
      </c>
      <c r="IY16" s="29">
        <f t="shared" ca="1" si="220"/>
        <v>0</v>
      </c>
      <c r="IZ16" s="29">
        <f t="shared" ca="1" si="221"/>
        <v>1</v>
      </c>
      <c r="JA16" s="29">
        <f t="shared" ca="1" si="222"/>
        <v>0</v>
      </c>
      <c r="JB16" s="29">
        <f t="shared" ca="1" si="223"/>
        <v>1</v>
      </c>
      <c r="JC16" s="29">
        <f t="shared" ca="1" si="224"/>
        <v>2</v>
      </c>
      <c r="JD16" s="29">
        <f t="shared" ca="1" si="225"/>
        <v>0</v>
      </c>
      <c r="JE16" s="29">
        <f t="shared" ca="1" si="226"/>
        <v>1</v>
      </c>
      <c r="JF16" s="29">
        <f t="shared" ca="1" si="227"/>
        <v>2</v>
      </c>
      <c r="JG16" s="29">
        <f t="shared" ca="1" si="228"/>
        <v>3</v>
      </c>
      <c r="JH16" s="29">
        <f t="shared" ca="1" si="229"/>
        <v>0</v>
      </c>
      <c r="JI16" s="29">
        <f t="shared" ca="1" si="230"/>
        <v>1</v>
      </c>
      <c r="JJ16" s="29">
        <f t="shared" ca="1" si="231"/>
        <v>2</v>
      </c>
      <c r="JK16" s="29">
        <f t="shared" ca="1" si="232"/>
        <v>3</v>
      </c>
      <c r="JL16" s="29">
        <f t="shared" ca="1" si="233"/>
        <v>4</v>
      </c>
      <c r="JM16" s="29">
        <f t="shared" ca="1" si="234"/>
        <v>5</v>
      </c>
      <c r="JN16" s="29">
        <f t="shared" ca="1" si="235"/>
        <v>6</v>
      </c>
      <c r="JO16" s="29">
        <f t="shared" ca="1" si="236"/>
        <v>7</v>
      </c>
      <c r="JP16" s="29">
        <f t="shared" ca="1" si="237"/>
        <v>8</v>
      </c>
      <c r="JQ16" s="29">
        <f t="shared" ca="1" si="238"/>
        <v>9</v>
      </c>
      <c r="JR16" s="29">
        <f t="shared" ca="1" si="239"/>
        <v>10</v>
      </c>
      <c r="JS16" s="30">
        <f t="shared" ca="1" si="240"/>
        <v>11</v>
      </c>
    </row>
    <row r="17" spans="1:279" x14ac:dyDescent="0.25">
      <c r="A17" s="8">
        <v>10</v>
      </c>
      <c r="B17" s="9">
        <f t="shared" ca="1" si="245"/>
        <v>9</v>
      </c>
      <c r="C17" s="21">
        <f ca="1">COUNTIF(B$8:B16,B17)</f>
        <v>1</v>
      </c>
      <c r="D17" s="10" t="str">
        <f ca="1">IF($B16="","",IF(AND($B17="",COUNTIF(D$8:D16,"R")=0),"",IF($B17="",COUNTIF(D$8:D16,"R")&amp;"R",IF(AND($B17=D$7,$C17&gt;0),"R",IF(D16="R",$A16,IF($B17=D$7,$A17,D16))))))</f>
        <v/>
      </c>
      <c r="E17" s="11" t="str">
        <f ca="1">IF($B16="","",IF(AND($B17="",COUNTIF(E$8:E16,"R")=0),"",IF($B17="",COUNTIF(E$8:E16,"R")&amp;"R",IF(AND($B17=E$7,$C17&gt;0),"R",IF(E16="R",$A16,IF($B17=E$7,$A17,E16))))))</f>
        <v/>
      </c>
      <c r="F17" s="11" t="str">
        <f ca="1">IF($B16="","",IF(AND($B17="",COUNTIF(F$8:F16,"R")=0),"",IF($B17="",COUNTIF(F$8:F16,"R")&amp;"R",IF(AND($B17=F$7,$C17&gt;0),"R",IF(F16="R",$A16,IF($B17=F$7,$A17,F16))))))</f>
        <v/>
      </c>
      <c r="G17" s="11" t="str">
        <f ca="1">IF($B16="","",IF(AND($B17="",COUNTIF(G$8:G16,"R")=0),"",IF($B17="",COUNTIF(G$8:G16,"R")&amp;"R",IF(AND($B17=G$7,$C17&gt;0),"R",IF(G16="R",$A16,IF($B17=G$7,$A17,G16))))))</f>
        <v/>
      </c>
      <c r="H17" s="11">
        <f ca="1">IF($B16="","",IF(AND($B17="",COUNTIF(H$8:H16,"R")=0),"",IF($B17="",COUNTIF(H$8:H16,"R")&amp;"R",IF(AND($B17=H$7,$C17&gt;0),"R",IF(H16="R",$A16,IF($B17=H$7,$A17,H16))))))</f>
        <v>3</v>
      </c>
      <c r="I17" s="11" t="str">
        <f ca="1">IF($B16="","",IF(AND($B17="",COUNTIF(I$8:I16,"R")=0),"",IF($B17="",COUNTIF(I$8:I16,"R")&amp;"R",IF(AND($B17=I$7,$C17&gt;0),"R",IF(I16="R",$A16,IF($B17=I$7,$A17,I16))))))</f>
        <v/>
      </c>
      <c r="J17" s="11" t="str">
        <f ca="1">IF($B16="","",IF(AND($B17="",COUNTIF(J$8:J16,"R")=0),"",IF($B17="",COUNTIF(J$8:J16,"R")&amp;"R",IF(AND($B17=J$7,$C17&gt;0),"R",IF(J16="R",$A16,IF($B17=J$7,$A17,J16))))))</f>
        <v/>
      </c>
      <c r="K17" s="11" t="str">
        <f ca="1">IF($B16="","",IF(AND($B17="",COUNTIF(K$8:K16,"R")=0),"",IF($B17="",COUNTIF(K$8:K16,"R")&amp;"R",IF(AND($B17=K$7,$C17&gt;0),"R",IF(K16="R",$A16,IF($B17=K$7,$A17,K16))))))</f>
        <v/>
      </c>
      <c r="L17" s="11" t="str">
        <f ca="1">IF($B16="","",IF(AND($B17="",COUNTIF(L$8:L16,"R")=0),"",IF($B17="",COUNTIF(L$8:L16,"R")&amp;"R",IF(AND($B17=L$7,$C17&gt;0),"R",IF(L16="R",$A16,IF($B17=L$7,$A17,L16))))))</f>
        <v/>
      </c>
      <c r="M17" s="11" t="str">
        <f ca="1">IF($B16="","",IF(AND($B17="",COUNTIF(M$8:M16,"R")=0),"",IF($B17="",COUNTIF(M$8:M16,"R")&amp;"R",IF(AND($B17=M$7,$C17&gt;0),"R",IF(M16="R",$A16,IF($B17=M$7,$A17,M16))))))</f>
        <v>R</v>
      </c>
      <c r="N17" s="11" t="str">
        <f ca="1">IF($B16="","",IF(AND($B17="",COUNTIF(N$8:N16,"R")=0),"",IF($B17="",COUNTIF(N$8:N16,"R")&amp;"R",IF(AND($B17=N$7,$C17&gt;0),"R",IF(N16="R",$A16,IF($B17=N$7,$A17,N16))))))</f>
        <v/>
      </c>
      <c r="O17" s="11" t="str">
        <f ca="1">IF($B16="","",IF(AND($B17="",COUNTIF(O$8:O16,"R")=0),"",IF($B17="",COUNTIF(O$8:O16,"R")&amp;"R",IF(AND($B17=O$7,$C17&gt;0),"R",IF(O16="R",$A16,IF($B17=O$7,$A17,O16))))))</f>
        <v/>
      </c>
      <c r="P17" s="11">
        <f ca="1">IF($B16="","",IF(AND($B17="",COUNTIF(P$8:P16,"R")=0),"",IF($B17="",COUNTIF(P$8:P16,"R")&amp;"R",IF(AND($B17=P$7,$C17&gt;0),"R",IF(P16="R",$A16,IF($B17=P$7,$A17,P16))))))</f>
        <v>7</v>
      </c>
      <c r="Q17" s="11" t="str">
        <f ca="1">IF($B16="","",IF(AND($B17="",COUNTIF(Q$8:Q16,"R")=0),"",IF($B17="",COUNTIF(Q$8:Q16,"R")&amp;"R",IF(AND($B17=Q$7,$C17&gt;0),"R",IF(Q16="R",$A16,IF($B17=Q$7,$A17,Q16))))))</f>
        <v/>
      </c>
      <c r="R17" s="11" t="str">
        <f ca="1">IF($B16="","",IF(AND($B17="",COUNTIF(R$8:R16,"R")=0),"",IF($B17="",COUNTIF(R$8:R16,"R")&amp;"R",IF(AND($B17=R$7,$C17&gt;0),"R",IF(R16="R",$A16,IF($B17=R$7,$A17,R16))))))</f>
        <v/>
      </c>
      <c r="S17" s="11" t="str">
        <f ca="1">IF($B16="","",IF(AND($B17="",COUNTIF(S$8:S16,"R")=0),"",IF($B17="",COUNTIF(S$8:S16,"R")&amp;"R",IF(AND($B17=S$7,$C17&gt;0),"R",IF(S16="R",$A16,IF($B17=S$7,$A17,S16))))))</f>
        <v/>
      </c>
      <c r="T17" s="11">
        <f ca="1">IF($B16="","",IF(AND($B17="",COUNTIF(T$8:T16,"R")=0),"",IF($B17="",COUNTIF(T$8:T16,"R")&amp;"R",IF(AND($B17=T$7,$C17&gt;0),"R",IF(T16="R",$A16,IF($B17=T$7,$A17,T16))))))</f>
        <v>1</v>
      </c>
      <c r="U17" s="11" t="str">
        <f ca="1">IF($B16="","",IF(AND($B17="",COUNTIF(U$8:U16,"R")=0),"",IF($B17="",COUNTIF(U$8:U16,"R")&amp;"R",IF(AND($B17=U$7,$C17&gt;0),"R",IF(U16="R",$A16,IF($B17=U$7,$A17,U16))))))</f>
        <v/>
      </c>
      <c r="V17" s="11">
        <f ca="1">IF($B16="","",IF(AND($B17="",COUNTIF(V$8:V16,"R")=0),"",IF($B17="",COUNTIF(V$8:V16,"R")&amp;"R",IF(AND($B17=V$7,$C17&gt;0),"R",IF(V16="R",$A16,IF($B17=V$7,$A17,V16))))))</f>
        <v>8</v>
      </c>
      <c r="W17" s="11" t="str">
        <f ca="1">IF($B16="","",IF(AND($B17="",COUNTIF(W$8:W16,"R")=0),"",IF($B17="",COUNTIF(W$8:W16,"R")&amp;"R",IF(AND($B17=W$7,$C17&gt;0),"R",IF(W16="R",$A16,IF($B17=W$7,$A17,W16))))))</f>
        <v/>
      </c>
      <c r="X17" s="11" t="str">
        <f ca="1">IF($B16="","",IF(AND($B17="",COUNTIF(X$8:X16,"R")=0),"",IF($B17="",COUNTIF(X$8:X16,"R")&amp;"R",IF(AND($B17=X$7,$C17&gt;0),"R",IF(X16="R",$A16,IF($B17=X$7,$A17,X16))))))</f>
        <v/>
      </c>
      <c r="Y17" s="11">
        <f ca="1">IF($B16="","",IF(AND($B17="",COUNTIF(Y$8:Y16,"R")=0),"",IF($B17="",COUNTIF(Y$8:Y16,"R")&amp;"R",IF(AND($B17=Y$7,$C17&gt;0),"R",IF(Y16="R",$A16,IF($B17=Y$7,$A17,Y16))))))</f>
        <v>6</v>
      </c>
      <c r="Z17" s="11" t="str">
        <f ca="1">IF($B16="","",IF(AND($B17="",COUNTIF(Z$8:Z16,"R")=0),"",IF($B17="",COUNTIF(Z$8:Z16,"R")&amp;"R",IF(AND($B17=Z$7,$C17&gt;0),"R",IF(Z16="R",$A16,IF($B17=Z$7,$A17,Z16))))))</f>
        <v/>
      </c>
      <c r="AA17" s="11" t="str">
        <f ca="1">IF($B16="","",IF(AND($B17="",COUNTIF(AA$8:AA16,"R")=0),"",IF($B17="",COUNTIF(AA$8:AA16,"R")&amp;"R",IF(AND($B17=AA$7,$C17&gt;0),"R",IF(AA16="R",$A16,IF($B17=AA$7,$A17,AA16))))))</f>
        <v/>
      </c>
      <c r="AB17" s="11" t="str">
        <f ca="1">IF($B16="","",IF(AND($B17="",COUNTIF(AB$8:AB16,"R")=0),"",IF($B17="",COUNTIF(AB$8:AB16,"R")&amp;"R",IF(AND($B17=AB$7,$C17&gt;0),"R",IF(AB16="R",$A16,IF($B17=AB$7,$A17,AB16))))))</f>
        <v/>
      </c>
      <c r="AC17" s="11">
        <f ca="1">IF($B16="","",IF(AND($B17="",COUNTIF(AC$8:AC16,"R")=0),"",IF($B17="",COUNTIF(AC$8:AC16,"R")&amp;"R",IF(AND($B17=AC$7,$C17&gt;0),"R",IF(AC16="R",$A16,IF($B17=AC$7,$A17,AC16))))))</f>
        <v>9</v>
      </c>
      <c r="AD17" s="11" t="str">
        <f ca="1">IF($B16="","",IF(AND($B17="",COUNTIF(AD$8:AD16,"R")=0),"",IF($B17="",COUNTIF(AD$8:AD16,"R")&amp;"R",IF(AND($B17=AD$7,$C17&gt;0),"R",IF(AD16="R",$A16,IF($B17=AD$7,$A17,AD16))))))</f>
        <v/>
      </c>
      <c r="AE17" s="11" t="str">
        <f ca="1">IF($B16="","",IF(AND($B17="",COUNTIF(AE$8:AE16,"R")=0),"",IF($B17="",COUNTIF(AE$8:AE16,"R")&amp;"R",IF(AND($B17=AE$7,$C17&gt;0),"R",IF(AE16="R",$A16,IF($B17=AE$7,$A17,AE16))))))</f>
        <v/>
      </c>
      <c r="AF17" s="11" t="str">
        <f ca="1">IF($B16="","",IF(AND($B17="",COUNTIF(AF$8:AF16,"R")=0),"",IF($B17="",COUNTIF(AF$8:AF16,"R")&amp;"R",IF(AND($B17=AF$7,$C17&gt;0),"R",IF(AF16="R",$A16,IF($B17=AF$7,$A17,AF16))))))</f>
        <v/>
      </c>
      <c r="AG17" s="11" t="str">
        <f ca="1">IF($B16="","",IF(AND($B17="",COUNTIF(AG$8:AG16,"R")=0),"",IF($B17="",COUNTIF(AG$8:AG16,"R")&amp;"R",IF(AND($B17=AG$7,$C17&gt;0),"R",IF(AG16="R",$A16,IF($B17=AG$7,$A17,AG16))))))</f>
        <v/>
      </c>
      <c r="AH17" s="11" t="str">
        <f ca="1">IF($B16="","",IF(AND($B17="",COUNTIF(AH$8:AH16,"R")=0),"",IF($B17="",COUNTIF(AH$8:AH16,"R")&amp;"R",IF(AND($B17=AH$7,$C17&gt;0),"R",IF(AH16="R",$A16,IF($B17=AH$7,$A17,AH16))))))</f>
        <v/>
      </c>
      <c r="AI17" s="11" t="str">
        <f ca="1">IF($B16="","",IF(AND($B17="",COUNTIF(AI$8:AI16,"R")=0),"",IF($B17="",COUNTIF(AI$8:AI16,"R")&amp;"R",IF(AND($B17=AI$7,$C17&gt;0),"R",IF(AI16="R",$A16,IF($B17=AI$7,$A17,AI16))))))</f>
        <v/>
      </c>
      <c r="AJ17" s="11" t="str">
        <f ca="1">IF($B16="","",IF(AND($B17="",COUNTIF(AJ$8:AJ16,"R")=0),"",IF($B17="",COUNTIF(AJ$8:AJ16,"R")&amp;"R",IF(AND($B17=AJ$7,$C17&gt;0),"R",IF(AJ16="R",$A16,IF($B17=AJ$7,$A17,AJ16))))))</f>
        <v/>
      </c>
      <c r="AK17" s="11" t="str">
        <f ca="1">IF($B16="","",IF(AND($B17="",COUNTIF(AK$8:AK16,"R")=0),"",IF($B17="",COUNTIF(AK$8:AK16,"R")&amp;"R",IF(AND($B17=AK$7,$C17&gt;0),"R",IF(AK16="R",$A16,IF($B17=AK$7,$A17,AK16))))))</f>
        <v/>
      </c>
      <c r="AL17" s="11" t="str">
        <f ca="1">IF($B16="","",IF(AND($B17="",COUNTIF(AL$8:AL16,"R")=0),"",IF($B17="",COUNTIF(AL$8:AL16,"R")&amp;"R",IF(AND($B17=AL$7,$C17&gt;0),"R",IF(AL16="R",$A16,IF($B17=AL$7,$A17,AL16))))))</f>
        <v/>
      </c>
      <c r="AM17" s="11" t="str">
        <f ca="1">IF($B16="","",IF(AND($B17="",COUNTIF(AM$8:AM16,"R")=0),"",IF($B17="",COUNTIF(AM$8:AM16,"R")&amp;"R",IF(AND($B17=AM$7,$C17&gt;0),"R",IF(AM16="R",$A16,IF($B17=AM$7,$A17,AM16))))))</f>
        <v/>
      </c>
      <c r="AN17" s="12" t="str">
        <f ca="1">IF($B16="","",IF(AND($B17="",COUNTIF(AN$8:AN16,"R")=0),"",IF($B17="",COUNTIF(AN$8:AN16,"R")&amp;"R",IF(AND($B17=AN$7,$C17&gt;0),"R",IF(AN16="R",$A16,IF($B17=AN$7,$A17,AN16))))))</f>
        <v/>
      </c>
      <c r="AP17" s="15">
        <f t="shared" ca="1" si="9"/>
        <v>7</v>
      </c>
      <c r="AQ17" s="15">
        <f t="shared" ca="1" si="10"/>
        <v>8</v>
      </c>
      <c r="AR17" s="15" t="str">
        <f t="shared" ca="1" si="2"/>
        <v>Rep</v>
      </c>
      <c r="AS17" s="15">
        <f t="shared" ca="1" si="11"/>
        <v>1</v>
      </c>
      <c r="AT17" s="15" t="str">
        <f t="shared" ca="1" si="12"/>
        <v/>
      </c>
      <c r="AU17" s="15">
        <f ca="1">IF(B17="","",IF(COUNTIF(B$7:B16,B17)&gt;0,1,""))</f>
        <v>1</v>
      </c>
      <c r="AV17">
        <f t="shared" ca="1" si="13"/>
        <v>1</v>
      </c>
      <c r="AW17" t="str">
        <f t="shared" ca="1" si="14"/>
        <v/>
      </c>
      <c r="AX17">
        <f t="shared" ca="1" si="241"/>
        <v>10</v>
      </c>
      <c r="AY17">
        <f t="shared" ca="1" si="242"/>
        <v>10</v>
      </c>
      <c r="AZ17">
        <f t="shared" ca="1" si="243"/>
        <v>0</v>
      </c>
      <c r="BA17">
        <f t="shared" ca="1" si="15"/>
        <v>7</v>
      </c>
      <c r="BB17">
        <f t="shared" ca="1" si="16"/>
        <v>1</v>
      </c>
      <c r="BC17">
        <f t="shared" ca="1" si="17"/>
        <v>11</v>
      </c>
      <c r="BD17">
        <f t="shared" ca="1" si="244"/>
        <v>0</v>
      </c>
      <c r="BE17" s="13">
        <f t="shared" ca="1" si="18"/>
        <v>0</v>
      </c>
      <c r="BF17" s="29">
        <f t="shared" ca="1" si="19"/>
        <v>0</v>
      </c>
      <c r="BG17" s="29">
        <f t="shared" ca="1" si="20"/>
        <v>0</v>
      </c>
      <c r="BH17" s="29">
        <f t="shared" ca="1" si="21"/>
        <v>0</v>
      </c>
      <c r="BI17" s="29">
        <f t="shared" ca="1" si="22"/>
        <v>1</v>
      </c>
      <c r="BJ17" s="29">
        <f t="shared" ca="1" si="23"/>
        <v>1</v>
      </c>
      <c r="BK17" s="29">
        <f t="shared" ca="1" si="24"/>
        <v>1</v>
      </c>
      <c r="BL17" s="29">
        <f t="shared" ca="1" si="25"/>
        <v>1</v>
      </c>
      <c r="BM17" s="29">
        <f t="shared" ca="1" si="26"/>
        <v>1</v>
      </c>
      <c r="BN17" s="29">
        <f t="shared" ca="1" si="27"/>
        <v>2</v>
      </c>
      <c r="BO17" s="29">
        <f t="shared" ca="1" si="28"/>
        <v>2</v>
      </c>
      <c r="BP17" s="29">
        <f t="shared" ca="1" si="29"/>
        <v>2</v>
      </c>
      <c r="BQ17" s="29">
        <f t="shared" ca="1" si="30"/>
        <v>3</v>
      </c>
      <c r="BR17" s="29">
        <f t="shared" ca="1" si="31"/>
        <v>3</v>
      </c>
      <c r="BS17" s="29">
        <f t="shared" ca="1" si="32"/>
        <v>3</v>
      </c>
      <c r="BT17" s="29">
        <f t="shared" ca="1" si="33"/>
        <v>3</v>
      </c>
      <c r="BU17" s="29">
        <f t="shared" ca="1" si="34"/>
        <v>4</v>
      </c>
      <c r="BV17" s="29">
        <f t="shared" ca="1" si="35"/>
        <v>4</v>
      </c>
      <c r="BW17" s="29">
        <f t="shared" ca="1" si="36"/>
        <v>5</v>
      </c>
      <c r="BX17" s="29">
        <f t="shared" ca="1" si="37"/>
        <v>5</v>
      </c>
      <c r="BY17" s="29">
        <f t="shared" ca="1" si="38"/>
        <v>5</v>
      </c>
      <c r="BZ17" s="29">
        <f t="shared" ca="1" si="39"/>
        <v>6</v>
      </c>
      <c r="CA17" s="29">
        <f t="shared" ca="1" si="40"/>
        <v>6</v>
      </c>
      <c r="CB17" s="29">
        <f t="shared" ca="1" si="41"/>
        <v>6</v>
      </c>
      <c r="CC17" s="29">
        <f t="shared" ca="1" si="42"/>
        <v>6</v>
      </c>
      <c r="CD17" s="29">
        <f t="shared" ca="1" si="43"/>
        <v>7</v>
      </c>
      <c r="CE17" s="29">
        <f t="shared" ca="1" si="44"/>
        <v>7</v>
      </c>
      <c r="CF17" s="29">
        <f t="shared" ca="1" si="45"/>
        <v>7</v>
      </c>
      <c r="CG17" s="29">
        <f t="shared" ca="1" si="46"/>
        <v>7</v>
      </c>
      <c r="CH17" s="29">
        <f t="shared" ca="1" si="47"/>
        <v>7</v>
      </c>
      <c r="CI17" s="29">
        <f t="shared" ca="1" si="48"/>
        <v>7</v>
      </c>
      <c r="CJ17" s="29">
        <f t="shared" ca="1" si="49"/>
        <v>7</v>
      </c>
      <c r="CK17" s="29">
        <f t="shared" ca="1" si="50"/>
        <v>7</v>
      </c>
      <c r="CL17" s="29">
        <f t="shared" ca="1" si="51"/>
        <v>7</v>
      </c>
      <c r="CM17" s="29">
        <f t="shared" ca="1" si="52"/>
        <v>7</v>
      </c>
      <c r="CN17" s="29">
        <f t="shared" ca="1" si="53"/>
        <v>7</v>
      </c>
      <c r="CO17" s="30">
        <f t="shared" ca="1" si="54"/>
        <v>7</v>
      </c>
      <c r="CP17" s="29">
        <f t="shared" ca="1" si="55"/>
        <v>0</v>
      </c>
      <c r="CQ17" s="29">
        <f t="shared" ca="1" si="56"/>
        <v>0</v>
      </c>
      <c r="CR17" s="29">
        <f t="shared" ca="1" si="57"/>
        <v>0</v>
      </c>
      <c r="CS17" s="29">
        <f t="shared" ca="1" si="58"/>
        <v>0</v>
      </c>
      <c r="CT17" s="29">
        <f t="shared" ca="1" si="59"/>
        <v>1</v>
      </c>
      <c r="CU17" s="29">
        <f t="shared" ca="1" si="60"/>
        <v>0</v>
      </c>
      <c r="CV17" s="29">
        <f t="shared" ca="1" si="61"/>
        <v>0</v>
      </c>
      <c r="CW17" s="29">
        <f t="shared" ca="1" si="62"/>
        <v>0</v>
      </c>
      <c r="CX17" s="29">
        <f t="shared" ca="1" si="63"/>
        <v>0</v>
      </c>
      <c r="CY17" s="29">
        <f t="shared" ca="1" si="64"/>
        <v>1</v>
      </c>
      <c r="CZ17" s="29">
        <f t="shared" ca="1" si="65"/>
        <v>0</v>
      </c>
      <c r="DA17" s="29">
        <f t="shared" ca="1" si="66"/>
        <v>0</v>
      </c>
      <c r="DB17" s="29">
        <f t="shared" ca="1" si="67"/>
        <v>1</v>
      </c>
      <c r="DC17" s="29">
        <f t="shared" ca="1" si="68"/>
        <v>0</v>
      </c>
      <c r="DD17" s="29">
        <f t="shared" ca="1" si="69"/>
        <v>0</v>
      </c>
      <c r="DE17" s="29">
        <f t="shared" ca="1" si="70"/>
        <v>0</v>
      </c>
      <c r="DF17" s="29">
        <f t="shared" ca="1" si="71"/>
        <v>1</v>
      </c>
      <c r="DG17" s="29">
        <f t="shared" ca="1" si="72"/>
        <v>0</v>
      </c>
      <c r="DH17" s="29">
        <f t="shared" ca="1" si="73"/>
        <v>1</v>
      </c>
      <c r="DI17" s="29">
        <f t="shared" ca="1" si="74"/>
        <v>0</v>
      </c>
      <c r="DJ17" s="29">
        <f t="shared" ca="1" si="75"/>
        <v>0</v>
      </c>
      <c r="DK17" s="29">
        <f t="shared" ca="1" si="76"/>
        <v>1</v>
      </c>
      <c r="DL17" s="29">
        <f t="shared" ca="1" si="77"/>
        <v>0</v>
      </c>
      <c r="DM17" s="29">
        <f t="shared" ca="1" si="78"/>
        <v>0</v>
      </c>
      <c r="DN17" s="29">
        <f t="shared" ca="1" si="79"/>
        <v>0</v>
      </c>
      <c r="DO17" s="29">
        <f t="shared" ca="1" si="80"/>
        <v>1</v>
      </c>
      <c r="DP17" s="29">
        <f t="shared" ca="1" si="81"/>
        <v>0</v>
      </c>
      <c r="DQ17" s="29">
        <f t="shared" ca="1" si="82"/>
        <v>0</v>
      </c>
      <c r="DR17" s="29">
        <f t="shared" ca="1" si="83"/>
        <v>0</v>
      </c>
      <c r="DS17" s="29">
        <f t="shared" ca="1" si="84"/>
        <v>0</v>
      </c>
      <c r="DT17" s="29">
        <f t="shared" ca="1" si="85"/>
        <v>0</v>
      </c>
      <c r="DU17" s="29">
        <f t="shared" ca="1" si="86"/>
        <v>0</v>
      </c>
      <c r="DV17" s="29">
        <f t="shared" ca="1" si="87"/>
        <v>0</v>
      </c>
      <c r="DW17" s="29">
        <f t="shared" ca="1" si="88"/>
        <v>0</v>
      </c>
      <c r="DX17" s="29">
        <f t="shared" ca="1" si="89"/>
        <v>0</v>
      </c>
      <c r="DY17" s="29">
        <f t="shared" ca="1" si="90"/>
        <v>0</v>
      </c>
      <c r="DZ17" s="30">
        <f t="shared" ca="1" si="91"/>
        <v>0</v>
      </c>
      <c r="EA17" s="29">
        <f t="shared" ca="1" si="92"/>
        <v>0</v>
      </c>
      <c r="EB17" s="29">
        <f t="shared" ca="1" si="93"/>
        <v>0</v>
      </c>
      <c r="EC17" s="29">
        <f t="shared" ca="1" si="94"/>
        <v>0</v>
      </c>
      <c r="ED17" s="29">
        <f t="shared" ca="1" si="95"/>
        <v>0</v>
      </c>
      <c r="EE17" s="29">
        <f t="shared" ca="1" si="96"/>
        <v>1</v>
      </c>
      <c r="EF17" s="29">
        <f t="shared" ca="1" si="97"/>
        <v>0</v>
      </c>
      <c r="EG17" s="29">
        <f t="shared" ca="1" si="98"/>
        <v>0</v>
      </c>
      <c r="EH17" s="29">
        <f t="shared" ca="1" si="99"/>
        <v>0</v>
      </c>
      <c r="EI17" s="29">
        <f t="shared" ca="1" si="100"/>
        <v>0</v>
      </c>
      <c r="EJ17" s="29">
        <f t="shared" ca="1" si="101"/>
        <v>1</v>
      </c>
      <c r="EK17" s="29">
        <f t="shared" ca="1" si="102"/>
        <v>0</v>
      </c>
      <c r="EL17" s="29">
        <f t="shared" ca="1" si="103"/>
        <v>0</v>
      </c>
      <c r="EM17" s="29">
        <f t="shared" ca="1" si="104"/>
        <v>1</v>
      </c>
      <c r="EN17" s="29">
        <f t="shared" ca="1" si="105"/>
        <v>0</v>
      </c>
      <c r="EO17" s="29">
        <f t="shared" ca="1" si="106"/>
        <v>0</v>
      </c>
      <c r="EP17" s="29">
        <f t="shared" ca="1" si="107"/>
        <v>0</v>
      </c>
      <c r="EQ17" s="29">
        <f t="shared" ca="1" si="108"/>
        <v>1</v>
      </c>
      <c r="ER17" s="29">
        <f t="shared" ca="1" si="109"/>
        <v>0</v>
      </c>
      <c r="ES17" s="29">
        <f t="shared" ca="1" si="110"/>
        <v>1</v>
      </c>
      <c r="ET17" s="29">
        <f t="shared" ca="1" si="111"/>
        <v>0</v>
      </c>
      <c r="EU17" s="29">
        <f t="shared" ca="1" si="112"/>
        <v>0</v>
      </c>
      <c r="EV17" s="29">
        <f t="shared" ca="1" si="113"/>
        <v>1</v>
      </c>
      <c r="EW17" s="29">
        <f t="shared" ca="1" si="114"/>
        <v>0</v>
      </c>
      <c r="EX17" s="29">
        <f t="shared" ca="1" si="115"/>
        <v>0</v>
      </c>
      <c r="EY17" s="29">
        <f t="shared" ca="1" si="116"/>
        <v>0</v>
      </c>
      <c r="EZ17" s="29">
        <f t="shared" ca="1" si="117"/>
        <v>1</v>
      </c>
      <c r="FA17" s="29">
        <f t="shared" ca="1" si="118"/>
        <v>0</v>
      </c>
      <c r="FB17" s="29">
        <f t="shared" ca="1" si="119"/>
        <v>0</v>
      </c>
      <c r="FC17" s="29">
        <f t="shared" ca="1" si="120"/>
        <v>0</v>
      </c>
      <c r="FD17" s="29">
        <f t="shared" ca="1" si="121"/>
        <v>0</v>
      </c>
      <c r="FE17" s="29">
        <f t="shared" ca="1" si="122"/>
        <v>0</v>
      </c>
      <c r="FF17" s="29">
        <f t="shared" ca="1" si="123"/>
        <v>0</v>
      </c>
      <c r="FG17" s="29">
        <f t="shared" ca="1" si="124"/>
        <v>0</v>
      </c>
      <c r="FH17" s="29">
        <f t="shared" ca="1" si="125"/>
        <v>0</v>
      </c>
      <c r="FI17" s="29">
        <f t="shared" ca="1" si="126"/>
        <v>0</v>
      </c>
      <c r="FJ17" s="29">
        <f t="shared" ca="1" si="127"/>
        <v>0</v>
      </c>
      <c r="FK17" s="30">
        <f t="shared" ca="1" si="128"/>
        <v>0</v>
      </c>
      <c r="FL17" s="29">
        <f t="shared" ca="1" si="129"/>
        <v>7</v>
      </c>
      <c r="FM17" s="29">
        <f t="shared" ca="1" si="130"/>
        <v>0</v>
      </c>
      <c r="FN17" s="29">
        <f t="shared" ca="1" si="131"/>
        <v>0</v>
      </c>
      <c r="FO17" s="29">
        <f t="shared" ca="1" si="132"/>
        <v>0</v>
      </c>
      <c r="FP17" s="29">
        <f t="shared" ca="1" si="133"/>
        <v>0</v>
      </c>
      <c r="FQ17" s="29">
        <f t="shared" ca="1" si="134"/>
        <v>1</v>
      </c>
      <c r="FR17" s="29">
        <f t="shared" ca="1" si="135"/>
        <v>0</v>
      </c>
      <c r="FS17" s="29">
        <f t="shared" ca="1" si="136"/>
        <v>0</v>
      </c>
      <c r="FT17" s="29">
        <f t="shared" ca="1" si="137"/>
        <v>0</v>
      </c>
      <c r="FU17" s="29">
        <f t="shared" ca="1" si="138"/>
        <v>0</v>
      </c>
      <c r="FV17" s="29">
        <f t="shared" ca="1" si="139"/>
        <v>1</v>
      </c>
      <c r="FW17" s="29">
        <f t="shared" ca="1" si="140"/>
        <v>0</v>
      </c>
      <c r="FX17" s="29">
        <f t="shared" ca="1" si="141"/>
        <v>0</v>
      </c>
      <c r="FY17" s="29">
        <f t="shared" ca="1" si="142"/>
        <v>1</v>
      </c>
      <c r="FZ17" s="29">
        <f t="shared" ca="1" si="143"/>
        <v>0</v>
      </c>
      <c r="GA17" s="29">
        <f t="shared" ca="1" si="144"/>
        <v>0</v>
      </c>
      <c r="GB17" s="29">
        <f t="shared" ca="1" si="145"/>
        <v>0</v>
      </c>
      <c r="GC17" s="29">
        <f t="shared" ca="1" si="146"/>
        <v>1</v>
      </c>
      <c r="GD17" s="29">
        <f t="shared" ca="1" si="147"/>
        <v>0</v>
      </c>
      <c r="GE17" s="29">
        <f t="shared" ca="1" si="148"/>
        <v>1</v>
      </c>
      <c r="GF17" s="29">
        <f t="shared" ca="1" si="149"/>
        <v>0</v>
      </c>
      <c r="GG17" s="29">
        <f t="shared" ca="1" si="150"/>
        <v>0</v>
      </c>
      <c r="GH17" s="29">
        <f t="shared" ca="1" si="151"/>
        <v>1</v>
      </c>
      <c r="GI17" s="29">
        <f t="shared" ca="1" si="152"/>
        <v>0</v>
      </c>
      <c r="GJ17" s="29">
        <f t="shared" ca="1" si="153"/>
        <v>0</v>
      </c>
      <c r="GK17" s="29">
        <f t="shared" ca="1" si="154"/>
        <v>0</v>
      </c>
      <c r="GL17" s="29">
        <f t="shared" ca="1" si="155"/>
        <v>1</v>
      </c>
      <c r="GM17" s="29">
        <f t="shared" ca="1" si="156"/>
        <v>0</v>
      </c>
      <c r="GN17" s="29">
        <f t="shared" ca="1" si="157"/>
        <v>0</v>
      </c>
      <c r="GO17" s="29">
        <f t="shared" ca="1" si="158"/>
        <v>0</v>
      </c>
      <c r="GP17" s="29">
        <f t="shared" ca="1" si="159"/>
        <v>0</v>
      </c>
      <c r="GQ17" s="29">
        <f t="shared" ca="1" si="160"/>
        <v>0</v>
      </c>
      <c r="GR17" s="29">
        <f t="shared" ca="1" si="161"/>
        <v>0</v>
      </c>
      <c r="GS17" s="29">
        <f t="shared" ca="1" si="162"/>
        <v>0</v>
      </c>
      <c r="GT17" s="29">
        <f t="shared" ca="1" si="163"/>
        <v>0</v>
      </c>
      <c r="GU17" s="29">
        <f t="shared" ca="1" si="164"/>
        <v>0</v>
      </c>
      <c r="GV17" s="29">
        <f t="shared" ca="1" si="165"/>
        <v>0</v>
      </c>
      <c r="GW17" s="30">
        <f t="shared" ca="1" si="166"/>
        <v>0</v>
      </c>
      <c r="GX17" s="29">
        <f t="shared" ca="1" si="167"/>
        <v>1</v>
      </c>
      <c r="GY17" s="29">
        <f t="shared" ca="1" si="168"/>
        <v>1</v>
      </c>
      <c r="GZ17" s="29">
        <f t="shared" ca="1" si="169"/>
        <v>1</v>
      </c>
      <c r="HA17" s="29">
        <f t="shared" ca="1" si="170"/>
        <v>1</v>
      </c>
      <c r="HB17" s="29">
        <f t="shared" ca="1" si="171"/>
        <v>1</v>
      </c>
      <c r="HC17" s="29">
        <f t="shared" ca="1" si="172"/>
        <v>2</v>
      </c>
      <c r="HD17" s="29">
        <f t="shared" ca="1" si="173"/>
        <v>2</v>
      </c>
      <c r="HE17" s="29">
        <f t="shared" ca="1" si="174"/>
        <v>2</v>
      </c>
      <c r="HF17" s="29">
        <f t="shared" ca="1" si="175"/>
        <v>2</v>
      </c>
      <c r="HG17" s="29">
        <f t="shared" ca="1" si="176"/>
        <v>2</v>
      </c>
      <c r="HH17" s="29">
        <f t="shared" ca="1" si="177"/>
        <v>3</v>
      </c>
      <c r="HI17" s="29">
        <f t="shared" ca="1" si="178"/>
        <v>3</v>
      </c>
      <c r="HJ17" s="29">
        <f t="shared" ca="1" si="179"/>
        <v>3</v>
      </c>
      <c r="HK17" s="29">
        <f t="shared" ca="1" si="180"/>
        <v>4</v>
      </c>
      <c r="HL17" s="29">
        <f t="shared" ca="1" si="181"/>
        <v>4</v>
      </c>
      <c r="HM17" s="29">
        <f t="shared" ca="1" si="182"/>
        <v>4</v>
      </c>
      <c r="HN17" s="29">
        <f t="shared" ca="1" si="183"/>
        <v>4</v>
      </c>
      <c r="HO17" s="29">
        <f t="shared" ca="1" si="184"/>
        <v>5</v>
      </c>
      <c r="HP17" s="29">
        <f t="shared" ca="1" si="185"/>
        <v>5</v>
      </c>
      <c r="HQ17" s="29">
        <f t="shared" ca="1" si="186"/>
        <v>6</v>
      </c>
      <c r="HR17" s="29">
        <f t="shared" ca="1" si="187"/>
        <v>6</v>
      </c>
      <c r="HS17" s="29">
        <f t="shared" ca="1" si="188"/>
        <v>6</v>
      </c>
      <c r="HT17" s="29">
        <f t="shared" ca="1" si="189"/>
        <v>7</v>
      </c>
      <c r="HU17" s="29">
        <f t="shared" ca="1" si="190"/>
        <v>7</v>
      </c>
      <c r="HV17" s="29">
        <f t="shared" ca="1" si="191"/>
        <v>7</v>
      </c>
      <c r="HW17" s="29">
        <f t="shared" ca="1" si="192"/>
        <v>7</v>
      </c>
      <c r="HX17" s="29">
        <f t="shared" ca="1" si="193"/>
        <v>8</v>
      </c>
      <c r="HY17" s="29">
        <f t="shared" ca="1" si="194"/>
        <v>8</v>
      </c>
      <c r="HZ17" s="29">
        <f t="shared" ca="1" si="195"/>
        <v>8</v>
      </c>
      <c r="IA17" s="29">
        <f t="shared" ca="1" si="196"/>
        <v>8</v>
      </c>
      <c r="IB17" s="29">
        <f t="shared" ca="1" si="197"/>
        <v>8</v>
      </c>
      <c r="IC17" s="29">
        <f t="shared" ca="1" si="198"/>
        <v>8</v>
      </c>
      <c r="ID17" s="29">
        <f t="shared" ca="1" si="199"/>
        <v>8</v>
      </c>
      <c r="IE17" s="29">
        <f t="shared" ca="1" si="200"/>
        <v>8</v>
      </c>
      <c r="IF17" s="29">
        <f t="shared" ca="1" si="201"/>
        <v>8</v>
      </c>
      <c r="IG17" s="29">
        <f t="shared" ca="1" si="202"/>
        <v>8</v>
      </c>
      <c r="IH17" s="30">
        <f t="shared" ca="1" si="203"/>
        <v>8</v>
      </c>
      <c r="II17" s="13">
        <f t="shared" ca="1" si="204"/>
        <v>1</v>
      </c>
      <c r="IJ17" s="29">
        <f t="shared" ca="1" si="205"/>
        <v>2</v>
      </c>
      <c r="IK17" s="29">
        <f t="shared" ca="1" si="206"/>
        <v>3</v>
      </c>
      <c r="IL17" s="29">
        <f t="shared" ca="1" si="207"/>
        <v>4</v>
      </c>
      <c r="IM17" s="29">
        <f t="shared" ca="1" si="208"/>
        <v>0</v>
      </c>
      <c r="IN17" s="29">
        <f t="shared" ca="1" si="209"/>
        <v>1</v>
      </c>
      <c r="IO17" s="29">
        <f t="shared" ca="1" si="210"/>
        <v>2</v>
      </c>
      <c r="IP17" s="29">
        <f t="shared" ca="1" si="211"/>
        <v>3</v>
      </c>
      <c r="IQ17" s="29">
        <f t="shared" ca="1" si="212"/>
        <v>4</v>
      </c>
      <c r="IR17" s="29">
        <f t="shared" ca="1" si="213"/>
        <v>0</v>
      </c>
      <c r="IS17" s="29">
        <f t="shared" ca="1" si="214"/>
        <v>1</v>
      </c>
      <c r="IT17" s="29">
        <f t="shared" ca="1" si="215"/>
        <v>2</v>
      </c>
      <c r="IU17" s="29">
        <f t="shared" ca="1" si="216"/>
        <v>0</v>
      </c>
      <c r="IV17" s="29">
        <f t="shared" ca="1" si="217"/>
        <v>1</v>
      </c>
      <c r="IW17" s="29">
        <f t="shared" ca="1" si="218"/>
        <v>2</v>
      </c>
      <c r="IX17" s="29">
        <f t="shared" ca="1" si="219"/>
        <v>3</v>
      </c>
      <c r="IY17" s="29">
        <f t="shared" ca="1" si="220"/>
        <v>0</v>
      </c>
      <c r="IZ17" s="29">
        <f t="shared" ca="1" si="221"/>
        <v>1</v>
      </c>
      <c r="JA17" s="29">
        <f t="shared" ca="1" si="222"/>
        <v>0</v>
      </c>
      <c r="JB17" s="29">
        <f t="shared" ca="1" si="223"/>
        <v>1</v>
      </c>
      <c r="JC17" s="29">
        <f t="shared" ca="1" si="224"/>
        <v>2</v>
      </c>
      <c r="JD17" s="29">
        <f t="shared" ca="1" si="225"/>
        <v>0</v>
      </c>
      <c r="JE17" s="29">
        <f t="shared" ca="1" si="226"/>
        <v>1</v>
      </c>
      <c r="JF17" s="29">
        <f t="shared" ca="1" si="227"/>
        <v>2</v>
      </c>
      <c r="JG17" s="29">
        <f t="shared" ca="1" si="228"/>
        <v>3</v>
      </c>
      <c r="JH17" s="29">
        <f t="shared" ca="1" si="229"/>
        <v>0</v>
      </c>
      <c r="JI17" s="29">
        <f t="shared" ca="1" si="230"/>
        <v>1</v>
      </c>
      <c r="JJ17" s="29">
        <f t="shared" ca="1" si="231"/>
        <v>2</v>
      </c>
      <c r="JK17" s="29">
        <f t="shared" ca="1" si="232"/>
        <v>3</v>
      </c>
      <c r="JL17" s="29">
        <f t="shared" ca="1" si="233"/>
        <v>4</v>
      </c>
      <c r="JM17" s="29">
        <f t="shared" ca="1" si="234"/>
        <v>5</v>
      </c>
      <c r="JN17" s="29">
        <f t="shared" ca="1" si="235"/>
        <v>6</v>
      </c>
      <c r="JO17" s="29">
        <f t="shared" ca="1" si="236"/>
        <v>7</v>
      </c>
      <c r="JP17" s="29">
        <f t="shared" ca="1" si="237"/>
        <v>8</v>
      </c>
      <c r="JQ17" s="29">
        <f t="shared" ca="1" si="238"/>
        <v>9</v>
      </c>
      <c r="JR17" s="29">
        <f t="shared" ca="1" si="239"/>
        <v>10</v>
      </c>
      <c r="JS17" s="30">
        <f t="shared" ca="1" si="240"/>
        <v>11</v>
      </c>
    </row>
    <row r="18" spans="1:279" x14ac:dyDescent="0.25">
      <c r="A18" s="8">
        <v>11</v>
      </c>
      <c r="B18" s="9">
        <f t="shared" ca="1" si="245"/>
        <v>13</v>
      </c>
      <c r="C18" s="21">
        <f ca="1">COUNTIF(B$8:B17,B18)</f>
        <v>0</v>
      </c>
      <c r="D18" s="10" t="str">
        <f ca="1">IF($B17="","",IF(AND($B18="",COUNTIF(D$8:D17,"R")=0),"",IF($B18="",COUNTIF(D$8:D17,"R")&amp;"R",IF(AND($B18=D$7,$C18&gt;0),"R",IF(D17="R",$A17,IF($B18=D$7,$A18,D17))))))</f>
        <v/>
      </c>
      <c r="E18" s="11" t="str">
        <f ca="1">IF($B17="","",IF(AND($B18="",COUNTIF(E$8:E17,"R")=0),"",IF($B18="",COUNTIF(E$8:E17,"R")&amp;"R",IF(AND($B18=E$7,$C18&gt;0),"R",IF(E17="R",$A17,IF($B18=E$7,$A18,E17))))))</f>
        <v/>
      </c>
      <c r="F18" s="11" t="str">
        <f ca="1">IF($B17="","",IF(AND($B18="",COUNTIF(F$8:F17,"R")=0),"",IF($B18="",COUNTIF(F$8:F17,"R")&amp;"R",IF(AND($B18=F$7,$C18&gt;0),"R",IF(F17="R",$A17,IF($B18=F$7,$A18,F17))))))</f>
        <v/>
      </c>
      <c r="G18" s="11" t="str">
        <f ca="1">IF($B17="","",IF(AND($B18="",COUNTIF(G$8:G17,"R")=0),"",IF($B18="",COUNTIF(G$8:G17,"R")&amp;"R",IF(AND($B18=G$7,$C18&gt;0),"R",IF(G17="R",$A17,IF($B18=G$7,$A18,G17))))))</f>
        <v/>
      </c>
      <c r="H18" s="11">
        <f ca="1">IF($B17="","",IF(AND($B18="",COUNTIF(H$8:H17,"R")=0),"",IF($B18="",COUNTIF(H$8:H17,"R")&amp;"R",IF(AND($B18=H$7,$C18&gt;0),"R",IF(H17="R",$A17,IF($B18=H$7,$A18,H17))))))</f>
        <v>3</v>
      </c>
      <c r="I18" s="11" t="str">
        <f ca="1">IF($B17="","",IF(AND($B18="",COUNTIF(I$8:I17,"R")=0),"",IF($B18="",COUNTIF(I$8:I17,"R")&amp;"R",IF(AND($B18=I$7,$C18&gt;0),"R",IF(I17="R",$A17,IF($B18=I$7,$A18,I17))))))</f>
        <v/>
      </c>
      <c r="J18" s="11" t="str">
        <f ca="1">IF($B17="","",IF(AND($B18="",COUNTIF(J$8:J17,"R")=0),"",IF($B18="",COUNTIF(J$8:J17,"R")&amp;"R",IF(AND($B18=J$7,$C18&gt;0),"R",IF(J17="R",$A17,IF($B18=J$7,$A18,J17))))))</f>
        <v/>
      </c>
      <c r="K18" s="11" t="str">
        <f ca="1">IF($B17="","",IF(AND($B18="",COUNTIF(K$8:K17,"R")=0),"",IF($B18="",COUNTIF(K$8:K17,"R")&amp;"R",IF(AND($B18=K$7,$C18&gt;0),"R",IF(K17="R",$A17,IF($B18=K$7,$A18,K17))))))</f>
        <v/>
      </c>
      <c r="L18" s="11" t="str">
        <f ca="1">IF($B17="","",IF(AND($B18="",COUNTIF(L$8:L17,"R")=0),"",IF($B18="",COUNTIF(L$8:L17,"R")&amp;"R",IF(AND($B18=L$7,$C18&gt;0),"R",IF(L17="R",$A17,IF($B18=L$7,$A18,L17))))))</f>
        <v/>
      </c>
      <c r="M18" s="11">
        <f ca="1">IF($B17="","",IF(AND($B18="",COUNTIF(M$8:M17,"R")=0),"",IF($B18="",COUNTIF(M$8:M17,"R")&amp;"R",IF(AND($B18=M$7,$C18&gt;0),"R",IF(M17="R",$A17,IF($B18=M$7,$A18,M17))))))</f>
        <v>10</v>
      </c>
      <c r="N18" s="11" t="str">
        <f ca="1">IF($B17="","",IF(AND($B18="",COUNTIF(N$8:N17,"R")=0),"",IF($B18="",COUNTIF(N$8:N17,"R")&amp;"R",IF(AND($B18=N$7,$C18&gt;0),"R",IF(N17="R",$A17,IF($B18=N$7,$A18,N17))))))</f>
        <v/>
      </c>
      <c r="O18" s="11" t="str">
        <f ca="1">IF($B17="","",IF(AND($B18="",COUNTIF(O$8:O17,"R")=0),"",IF($B18="",COUNTIF(O$8:O17,"R")&amp;"R",IF(AND($B18=O$7,$C18&gt;0),"R",IF(O17="R",$A17,IF($B18=O$7,$A18,O17))))))</f>
        <v/>
      </c>
      <c r="P18" s="11">
        <f ca="1">IF($B17="","",IF(AND($B18="",COUNTIF(P$8:P17,"R")=0),"",IF($B18="",COUNTIF(P$8:P17,"R")&amp;"R",IF(AND($B18=P$7,$C18&gt;0),"R",IF(P17="R",$A17,IF($B18=P$7,$A18,P17))))))</f>
        <v>7</v>
      </c>
      <c r="Q18" s="11">
        <f ca="1">IF($B17="","",IF(AND($B18="",COUNTIF(Q$8:Q17,"R")=0),"",IF($B18="",COUNTIF(Q$8:Q17,"R")&amp;"R",IF(AND($B18=Q$7,$C18&gt;0),"R",IF(Q17="R",$A17,IF($B18=Q$7,$A18,Q17))))))</f>
        <v>11</v>
      </c>
      <c r="R18" s="11" t="str">
        <f ca="1">IF($B17="","",IF(AND($B18="",COUNTIF(R$8:R17,"R")=0),"",IF($B18="",COUNTIF(R$8:R17,"R")&amp;"R",IF(AND($B18=R$7,$C18&gt;0),"R",IF(R17="R",$A17,IF($B18=R$7,$A18,R17))))))</f>
        <v/>
      </c>
      <c r="S18" s="11" t="str">
        <f ca="1">IF($B17="","",IF(AND($B18="",COUNTIF(S$8:S17,"R")=0),"",IF($B18="",COUNTIF(S$8:S17,"R")&amp;"R",IF(AND($B18=S$7,$C18&gt;0),"R",IF(S17="R",$A17,IF($B18=S$7,$A18,S17))))))</f>
        <v/>
      </c>
      <c r="T18" s="11">
        <f ca="1">IF($B17="","",IF(AND($B18="",COUNTIF(T$8:T17,"R")=0),"",IF($B18="",COUNTIF(T$8:T17,"R")&amp;"R",IF(AND($B18=T$7,$C18&gt;0),"R",IF(T17="R",$A17,IF($B18=T$7,$A18,T17))))))</f>
        <v>1</v>
      </c>
      <c r="U18" s="11" t="str">
        <f ca="1">IF($B17="","",IF(AND($B18="",COUNTIF(U$8:U17,"R")=0),"",IF($B18="",COUNTIF(U$8:U17,"R")&amp;"R",IF(AND($B18=U$7,$C18&gt;0),"R",IF(U17="R",$A17,IF($B18=U$7,$A18,U17))))))</f>
        <v/>
      </c>
      <c r="V18" s="11">
        <f ca="1">IF($B17="","",IF(AND($B18="",COUNTIF(V$8:V17,"R")=0),"",IF($B18="",COUNTIF(V$8:V17,"R")&amp;"R",IF(AND($B18=V$7,$C18&gt;0),"R",IF(V17="R",$A17,IF($B18=V$7,$A18,V17))))))</f>
        <v>8</v>
      </c>
      <c r="W18" s="11" t="str">
        <f ca="1">IF($B17="","",IF(AND($B18="",COUNTIF(W$8:W17,"R")=0),"",IF($B18="",COUNTIF(W$8:W17,"R")&amp;"R",IF(AND($B18=W$7,$C18&gt;0),"R",IF(W17="R",$A17,IF($B18=W$7,$A18,W17))))))</f>
        <v/>
      </c>
      <c r="X18" s="11" t="str">
        <f ca="1">IF($B17="","",IF(AND($B18="",COUNTIF(X$8:X17,"R")=0),"",IF($B18="",COUNTIF(X$8:X17,"R")&amp;"R",IF(AND($B18=X$7,$C18&gt;0),"R",IF(X17="R",$A17,IF($B18=X$7,$A18,X17))))))</f>
        <v/>
      </c>
      <c r="Y18" s="11">
        <f ca="1">IF($B17="","",IF(AND($B18="",COUNTIF(Y$8:Y17,"R")=0),"",IF($B18="",COUNTIF(Y$8:Y17,"R")&amp;"R",IF(AND($B18=Y$7,$C18&gt;0),"R",IF(Y17="R",$A17,IF($B18=Y$7,$A18,Y17))))))</f>
        <v>6</v>
      </c>
      <c r="Z18" s="11" t="str">
        <f ca="1">IF($B17="","",IF(AND($B18="",COUNTIF(Z$8:Z17,"R")=0),"",IF($B18="",COUNTIF(Z$8:Z17,"R")&amp;"R",IF(AND($B18=Z$7,$C18&gt;0),"R",IF(Z17="R",$A17,IF($B18=Z$7,$A18,Z17))))))</f>
        <v/>
      </c>
      <c r="AA18" s="11" t="str">
        <f ca="1">IF($B17="","",IF(AND($B18="",COUNTIF(AA$8:AA17,"R")=0),"",IF($B18="",COUNTIF(AA$8:AA17,"R")&amp;"R",IF(AND($B18=AA$7,$C18&gt;0),"R",IF(AA17="R",$A17,IF($B18=AA$7,$A18,AA17))))))</f>
        <v/>
      </c>
      <c r="AB18" s="11" t="str">
        <f ca="1">IF($B17="","",IF(AND($B18="",COUNTIF(AB$8:AB17,"R")=0),"",IF($B18="",COUNTIF(AB$8:AB17,"R")&amp;"R",IF(AND($B18=AB$7,$C18&gt;0),"R",IF(AB17="R",$A17,IF($B18=AB$7,$A18,AB17))))))</f>
        <v/>
      </c>
      <c r="AC18" s="11">
        <f ca="1">IF($B17="","",IF(AND($B18="",COUNTIF(AC$8:AC17,"R")=0),"",IF($B18="",COUNTIF(AC$8:AC17,"R")&amp;"R",IF(AND($B18=AC$7,$C18&gt;0),"R",IF(AC17="R",$A17,IF($B18=AC$7,$A18,AC17))))))</f>
        <v>9</v>
      </c>
      <c r="AD18" s="11" t="str">
        <f ca="1">IF($B17="","",IF(AND($B18="",COUNTIF(AD$8:AD17,"R")=0),"",IF($B18="",COUNTIF(AD$8:AD17,"R")&amp;"R",IF(AND($B18=AD$7,$C18&gt;0),"R",IF(AD17="R",$A17,IF($B18=AD$7,$A18,AD17))))))</f>
        <v/>
      </c>
      <c r="AE18" s="11" t="str">
        <f ca="1">IF($B17="","",IF(AND($B18="",COUNTIF(AE$8:AE17,"R")=0),"",IF($B18="",COUNTIF(AE$8:AE17,"R")&amp;"R",IF(AND($B18=AE$7,$C18&gt;0),"R",IF(AE17="R",$A17,IF($B18=AE$7,$A18,AE17))))))</f>
        <v/>
      </c>
      <c r="AF18" s="11" t="str">
        <f ca="1">IF($B17="","",IF(AND($B18="",COUNTIF(AF$8:AF17,"R")=0),"",IF($B18="",COUNTIF(AF$8:AF17,"R")&amp;"R",IF(AND($B18=AF$7,$C18&gt;0),"R",IF(AF17="R",$A17,IF($B18=AF$7,$A18,AF17))))))</f>
        <v/>
      </c>
      <c r="AG18" s="11" t="str">
        <f ca="1">IF($B17="","",IF(AND($B18="",COUNTIF(AG$8:AG17,"R")=0),"",IF($B18="",COUNTIF(AG$8:AG17,"R")&amp;"R",IF(AND($B18=AG$7,$C18&gt;0),"R",IF(AG17="R",$A17,IF($B18=AG$7,$A18,AG17))))))</f>
        <v/>
      </c>
      <c r="AH18" s="11" t="str">
        <f ca="1">IF($B17="","",IF(AND($B18="",COUNTIF(AH$8:AH17,"R")=0),"",IF($B18="",COUNTIF(AH$8:AH17,"R")&amp;"R",IF(AND($B18=AH$7,$C18&gt;0),"R",IF(AH17="R",$A17,IF($B18=AH$7,$A18,AH17))))))</f>
        <v/>
      </c>
      <c r="AI18" s="11" t="str">
        <f ca="1">IF($B17="","",IF(AND($B18="",COUNTIF(AI$8:AI17,"R")=0),"",IF($B18="",COUNTIF(AI$8:AI17,"R")&amp;"R",IF(AND($B18=AI$7,$C18&gt;0),"R",IF(AI17="R",$A17,IF($B18=AI$7,$A18,AI17))))))</f>
        <v/>
      </c>
      <c r="AJ18" s="11" t="str">
        <f ca="1">IF($B17="","",IF(AND($B18="",COUNTIF(AJ$8:AJ17,"R")=0),"",IF($B18="",COUNTIF(AJ$8:AJ17,"R")&amp;"R",IF(AND($B18=AJ$7,$C18&gt;0),"R",IF(AJ17="R",$A17,IF($B18=AJ$7,$A18,AJ17))))))</f>
        <v/>
      </c>
      <c r="AK18" s="11" t="str">
        <f ca="1">IF($B17="","",IF(AND($B18="",COUNTIF(AK$8:AK17,"R")=0),"",IF($B18="",COUNTIF(AK$8:AK17,"R")&amp;"R",IF(AND($B18=AK$7,$C18&gt;0),"R",IF(AK17="R",$A17,IF($B18=AK$7,$A18,AK17))))))</f>
        <v/>
      </c>
      <c r="AL18" s="11" t="str">
        <f ca="1">IF($B17="","",IF(AND($B18="",COUNTIF(AL$8:AL17,"R")=0),"",IF($B18="",COUNTIF(AL$8:AL17,"R")&amp;"R",IF(AND($B18=AL$7,$C18&gt;0),"R",IF(AL17="R",$A17,IF($B18=AL$7,$A18,AL17))))))</f>
        <v/>
      </c>
      <c r="AM18" s="11" t="str">
        <f ca="1">IF($B17="","",IF(AND($B18="",COUNTIF(AM$8:AM17,"R")=0),"",IF($B18="",COUNTIF(AM$8:AM17,"R")&amp;"R",IF(AND($B18=AM$7,$C18&gt;0),"R",IF(AM17="R",$A17,IF($B18=AM$7,$A18,AM17))))))</f>
        <v/>
      </c>
      <c r="AN18" s="12" t="str">
        <f ca="1">IF($B17="","",IF(AND($B18="",COUNTIF(AN$8:AN17,"R")=0),"",IF($B18="",COUNTIF(AN$8:AN17,"R")&amp;"R",IF(AND($B18=AN$7,$C18&gt;0),"R",IF(AN17="R",$A17,IF($B18=AN$7,$A18,AN17))))))</f>
        <v/>
      </c>
      <c r="AP18" s="15">
        <f t="shared" ca="1" si="9"/>
        <v>7</v>
      </c>
      <c r="AQ18" s="15">
        <f t="shared" ca="1" si="10"/>
        <v>8</v>
      </c>
      <c r="AR18" s="15" t="str">
        <f t="shared" ca="1" si="2"/>
        <v>Neighb</v>
      </c>
      <c r="AS18" s="15" t="str">
        <f t="shared" ca="1" si="11"/>
        <v/>
      </c>
      <c r="AT18" s="15">
        <f t="shared" ca="1" si="12"/>
        <v>1</v>
      </c>
      <c r="AU18" s="15" t="str">
        <f ca="1">IF(B18="","",IF(COUNTIF(B$7:B17,B18)&gt;0,1,""))</f>
        <v/>
      </c>
      <c r="AV18" t="str">
        <f t="shared" ca="1" si="13"/>
        <v/>
      </c>
      <c r="AW18" t="str">
        <f t="shared" ca="1" si="14"/>
        <v/>
      </c>
      <c r="AX18">
        <f t="shared" ca="1" si="241"/>
        <v>10</v>
      </c>
      <c r="AY18">
        <f t="shared" ca="1" si="242"/>
        <v>9</v>
      </c>
      <c r="AZ18">
        <f t="shared" ca="1" si="243"/>
        <v>1</v>
      </c>
      <c r="BA18">
        <f t="shared" ca="1" si="15"/>
        <v>6</v>
      </c>
      <c r="BB18">
        <f t="shared" ca="1" si="16"/>
        <v>2</v>
      </c>
      <c r="BC18">
        <f t="shared" ca="1" si="17"/>
        <v>11</v>
      </c>
      <c r="BD18">
        <f t="shared" ca="1" si="244"/>
        <v>0</v>
      </c>
      <c r="BE18" s="13">
        <f t="shared" ca="1" si="18"/>
        <v>0</v>
      </c>
      <c r="BF18" s="29">
        <f t="shared" ca="1" si="19"/>
        <v>0</v>
      </c>
      <c r="BG18" s="29">
        <f t="shared" ca="1" si="20"/>
        <v>0</v>
      </c>
      <c r="BH18" s="29">
        <f t="shared" ca="1" si="21"/>
        <v>0</v>
      </c>
      <c r="BI18" s="29">
        <f t="shared" ca="1" si="22"/>
        <v>1</v>
      </c>
      <c r="BJ18" s="29">
        <f t="shared" ca="1" si="23"/>
        <v>1</v>
      </c>
      <c r="BK18" s="29">
        <f t="shared" ca="1" si="24"/>
        <v>1</v>
      </c>
      <c r="BL18" s="29">
        <f t="shared" ca="1" si="25"/>
        <v>1</v>
      </c>
      <c r="BM18" s="29">
        <f t="shared" ca="1" si="26"/>
        <v>1</v>
      </c>
      <c r="BN18" s="29">
        <f t="shared" ca="1" si="27"/>
        <v>2</v>
      </c>
      <c r="BO18" s="29">
        <f t="shared" ca="1" si="28"/>
        <v>2</v>
      </c>
      <c r="BP18" s="29">
        <f t="shared" ca="1" si="29"/>
        <v>2</v>
      </c>
      <c r="BQ18" s="29">
        <f t="shared" ca="1" si="30"/>
        <v>2</v>
      </c>
      <c r="BR18" s="29">
        <f t="shared" ca="1" si="31"/>
        <v>3</v>
      </c>
      <c r="BS18" s="29">
        <f t="shared" ca="1" si="32"/>
        <v>3</v>
      </c>
      <c r="BT18" s="29">
        <f t="shared" ca="1" si="33"/>
        <v>3</v>
      </c>
      <c r="BU18" s="29">
        <f t="shared" ca="1" si="34"/>
        <v>4</v>
      </c>
      <c r="BV18" s="29">
        <f t="shared" ca="1" si="35"/>
        <v>4</v>
      </c>
      <c r="BW18" s="29">
        <f t="shared" ca="1" si="36"/>
        <v>5</v>
      </c>
      <c r="BX18" s="29">
        <f t="shared" ca="1" si="37"/>
        <v>5</v>
      </c>
      <c r="BY18" s="29">
        <f t="shared" ca="1" si="38"/>
        <v>5</v>
      </c>
      <c r="BZ18" s="29">
        <f t="shared" ca="1" si="39"/>
        <v>6</v>
      </c>
      <c r="CA18" s="29">
        <f t="shared" ca="1" si="40"/>
        <v>6</v>
      </c>
      <c r="CB18" s="29">
        <f t="shared" ca="1" si="41"/>
        <v>6</v>
      </c>
      <c r="CC18" s="29">
        <f t="shared" ca="1" si="42"/>
        <v>6</v>
      </c>
      <c r="CD18" s="29">
        <f t="shared" ca="1" si="43"/>
        <v>7</v>
      </c>
      <c r="CE18" s="29">
        <f t="shared" ca="1" si="44"/>
        <v>7</v>
      </c>
      <c r="CF18" s="29">
        <f t="shared" ca="1" si="45"/>
        <v>7</v>
      </c>
      <c r="CG18" s="29">
        <f t="shared" ca="1" si="46"/>
        <v>7</v>
      </c>
      <c r="CH18" s="29">
        <f t="shared" ca="1" si="47"/>
        <v>7</v>
      </c>
      <c r="CI18" s="29">
        <f t="shared" ca="1" si="48"/>
        <v>7</v>
      </c>
      <c r="CJ18" s="29">
        <f t="shared" ca="1" si="49"/>
        <v>7</v>
      </c>
      <c r="CK18" s="29">
        <f t="shared" ca="1" si="50"/>
        <v>7</v>
      </c>
      <c r="CL18" s="29">
        <f t="shared" ca="1" si="51"/>
        <v>7</v>
      </c>
      <c r="CM18" s="29">
        <f t="shared" ca="1" si="52"/>
        <v>7</v>
      </c>
      <c r="CN18" s="29">
        <f t="shared" ca="1" si="53"/>
        <v>7</v>
      </c>
      <c r="CO18" s="30">
        <f t="shared" ca="1" si="54"/>
        <v>7</v>
      </c>
      <c r="CP18" s="29">
        <f t="shared" ca="1" si="55"/>
        <v>0</v>
      </c>
      <c r="CQ18" s="29">
        <f t="shared" ca="1" si="56"/>
        <v>0</v>
      </c>
      <c r="CR18" s="29">
        <f t="shared" ca="1" si="57"/>
        <v>0</v>
      </c>
      <c r="CS18" s="29">
        <f t="shared" ca="1" si="58"/>
        <v>0</v>
      </c>
      <c r="CT18" s="29">
        <f t="shared" ca="1" si="59"/>
        <v>1</v>
      </c>
      <c r="CU18" s="29">
        <f t="shared" ca="1" si="60"/>
        <v>0</v>
      </c>
      <c r="CV18" s="29">
        <f t="shared" ca="1" si="61"/>
        <v>0</v>
      </c>
      <c r="CW18" s="29">
        <f t="shared" ca="1" si="62"/>
        <v>0</v>
      </c>
      <c r="CX18" s="29">
        <f t="shared" ca="1" si="63"/>
        <v>0</v>
      </c>
      <c r="CY18" s="29">
        <f t="shared" ca="1" si="64"/>
        <v>1</v>
      </c>
      <c r="CZ18" s="29">
        <f t="shared" ca="1" si="65"/>
        <v>0</v>
      </c>
      <c r="DA18" s="29">
        <f t="shared" ca="1" si="66"/>
        <v>0</v>
      </c>
      <c r="DB18" s="29">
        <f t="shared" ca="1" si="67"/>
        <v>1</v>
      </c>
      <c r="DC18" s="29">
        <f t="shared" ca="1" si="68"/>
        <v>1</v>
      </c>
      <c r="DD18" s="29">
        <f t="shared" ca="1" si="69"/>
        <v>0</v>
      </c>
      <c r="DE18" s="29">
        <f t="shared" ca="1" si="70"/>
        <v>0</v>
      </c>
      <c r="DF18" s="29">
        <f t="shared" ca="1" si="71"/>
        <v>1</v>
      </c>
      <c r="DG18" s="29">
        <f t="shared" ca="1" si="72"/>
        <v>0</v>
      </c>
      <c r="DH18" s="29">
        <f t="shared" ca="1" si="73"/>
        <v>1</v>
      </c>
      <c r="DI18" s="29">
        <f t="shared" ca="1" si="74"/>
        <v>0</v>
      </c>
      <c r="DJ18" s="29">
        <f t="shared" ca="1" si="75"/>
        <v>0</v>
      </c>
      <c r="DK18" s="29">
        <f t="shared" ca="1" si="76"/>
        <v>1</v>
      </c>
      <c r="DL18" s="29">
        <f t="shared" ca="1" si="77"/>
        <v>0</v>
      </c>
      <c r="DM18" s="29">
        <f t="shared" ca="1" si="78"/>
        <v>0</v>
      </c>
      <c r="DN18" s="29">
        <f t="shared" ca="1" si="79"/>
        <v>0</v>
      </c>
      <c r="DO18" s="29">
        <f t="shared" ca="1" si="80"/>
        <v>1</v>
      </c>
      <c r="DP18" s="29">
        <f t="shared" ca="1" si="81"/>
        <v>0</v>
      </c>
      <c r="DQ18" s="29">
        <f t="shared" ca="1" si="82"/>
        <v>0</v>
      </c>
      <c r="DR18" s="29">
        <f t="shared" ca="1" si="83"/>
        <v>0</v>
      </c>
      <c r="DS18" s="29">
        <f t="shared" ca="1" si="84"/>
        <v>0</v>
      </c>
      <c r="DT18" s="29">
        <f t="shared" ca="1" si="85"/>
        <v>0</v>
      </c>
      <c r="DU18" s="29">
        <f t="shared" ca="1" si="86"/>
        <v>0</v>
      </c>
      <c r="DV18" s="29">
        <f t="shared" ca="1" si="87"/>
        <v>0</v>
      </c>
      <c r="DW18" s="29">
        <f t="shared" ca="1" si="88"/>
        <v>0</v>
      </c>
      <c r="DX18" s="29">
        <f t="shared" ca="1" si="89"/>
        <v>0</v>
      </c>
      <c r="DY18" s="29">
        <f t="shared" ca="1" si="90"/>
        <v>0</v>
      </c>
      <c r="DZ18" s="30">
        <f t="shared" ca="1" si="91"/>
        <v>0</v>
      </c>
      <c r="EA18" s="29">
        <f t="shared" ca="1" si="92"/>
        <v>0</v>
      </c>
      <c r="EB18" s="29">
        <f t="shared" ca="1" si="93"/>
        <v>0</v>
      </c>
      <c r="EC18" s="29">
        <f t="shared" ca="1" si="94"/>
        <v>0</v>
      </c>
      <c r="ED18" s="29">
        <f t="shared" ca="1" si="95"/>
        <v>0</v>
      </c>
      <c r="EE18" s="29">
        <f t="shared" ca="1" si="96"/>
        <v>1</v>
      </c>
      <c r="EF18" s="29">
        <f t="shared" ca="1" si="97"/>
        <v>0</v>
      </c>
      <c r="EG18" s="29">
        <f t="shared" ca="1" si="98"/>
        <v>0</v>
      </c>
      <c r="EH18" s="29">
        <f t="shared" ca="1" si="99"/>
        <v>0</v>
      </c>
      <c r="EI18" s="29">
        <f t="shared" ca="1" si="100"/>
        <v>0</v>
      </c>
      <c r="EJ18" s="29">
        <f t="shared" ca="1" si="101"/>
        <v>1</v>
      </c>
      <c r="EK18" s="29">
        <f t="shared" ca="1" si="102"/>
        <v>0</v>
      </c>
      <c r="EL18" s="29">
        <f t="shared" ca="1" si="103"/>
        <v>0</v>
      </c>
      <c r="EM18" s="29">
        <f t="shared" ca="1" si="104"/>
        <v>1</v>
      </c>
      <c r="EN18" s="29">
        <f t="shared" ca="1" si="105"/>
        <v>2</v>
      </c>
      <c r="EO18" s="29">
        <f t="shared" ca="1" si="106"/>
        <v>0</v>
      </c>
      <c r="EP18" s="29">
        <f t="shared" ca="1" si="107"/>
        <v>0</v>
      </c>
      <c r="EQ18" s="29">
        <f t="shared" ca="1" si="108"/>
        <v>1</v>
      </c>
      <c r="ER18" s="29">
        <f t="shared" ca="1" si="109"/>
        <v>0</v>
      </c>
      <c r="ES18" s="29">
        <f t="shared" ca="1" si="110"/>
        <v>1</v>
      </c>
      <c r="ET18" s="29">
        <f t="shared" ca="1" si="111"/>
        <v>0</v>
      </c>
      <c r="EU18" s="29">
        <f t="shared" ca="1" si="112"/>
        <v>0</v>
      </c>
      <c r="EV18" s="29">
        <f t="shared" ca="1" si="113"/>
        <v>1</v>
      </c>
      <c r="EW18" s="29">
        <f t="shared" ca="1" si="114"/>
        <v>0</v>
      </c>
      <c r="EX18" s="29">
        <f t="shared" ca="1" si="115"/>
        <v>0</v>
      </c>
      <c r="EY18" s="29">
        <f t="shared" ca="1" si="116"/>
        <v>0</v>
      </c>
      <c r="EZ18" s="29">
        <f t="shared" ca="1" si="117"/>
        <v>1</v>
      </c>
      <c r="FA18" s="29">
        <f t="shared" ca="1" si="118"/>
        <v>0</v>
      </c>
      <c r="FB18" s="29">
        <f t="shared" ca="1" si="119"/>
        <v>0</v>
      </c>
      <c r="FC18" s="29">
        <f t="shared" ca="1" si="120"/>
        <v>0</v>
      </c>
      <c r="FD18" s="29">
        <f t="shared" ca="1" si="121"/>
        <v>0</v>
      </c>
      <c r="FE18" s="29">
        <f t="shared" ca="1" si="122"/>
        <v>0</v>
      </c>
      <c r="FF18" s="29">
        <f t="shared" ca="1" si="123"/>
        <v>0</v>
      </c>
      <c r="FG18" s="29">
        <f t="shared" ca="1" si="124"/>
        <v>0</v>
      </c>
      <c r="FH18" s="29">
        <f t="shared" ca="1" si="125"/>
        <v>0</v>
      </c>
      <c r="FI18" s="29">
        <f t="shared" ca="1" si="126"/>
        <v>0</v>
      </c>
      <c r="FJ18" s="29">
        <f t="shared" ca="1" si="127"/>
        <v>0</v>
      </c>
      <c r="FK18" s="30">
        <f t="shared" ca="1" si="128"/>
        <v>0</v>
      </c>
      <c r="FL18" s="29">
        <f t="shared" ca="1" si="129"/>
        <v>6</v>
      </c>
      <c r="FM18" s="29">
        <f t="shared" ca="1" si="130"/>
        <v>0</v>
      </c>
      <c r="FN18" s="29">
        <f t="shared" ca="1" si="131"/>
        <v>0</v>
      </c>
      <c r="FO18" s="29">
        <f t="shared" ca="1" si="132"/>
        <v>0</v>
      </c>
      <c r="FP18" s="29">
        <f t="shared" ca="1" si="133"/>
        <v>0</v>
      </c>
      <c r="FQ18" s="29">
        <f t="shared" ca="1" si="134"/>
        <v>1</v>
      </c>
      <c r="FR18" s="29">
        <f t="shared" ca="1" si="135"/>
        <v>0</v>
      </c>
      <c r="FS18" s="29">
        <f t="shared" ca="1" si="136"/>
        <v>0</v>
      </c>
      <c r="FT18" s="29">
        <f t="shared" ca="1" si="137"/>
        <v>0</v>
      </c>
      <c r="FU18" s="29">
        <f t="shared" ca="1" si="138"/>
        <v>0</v>
      </c>
      <c r="FV18" s="29">
        <f t="shared" ca="1" si="139"/>
        <v>1</v>
      </c>
      <c r="FW18" s="29">
        <f t="shared" ca="1" si="140"/>
        <v>0</v>
      </c>
      <c r="FX18" s="29">
        <f t="shared" ca="1" si="141"/>
        <v>0</v>
      </c>
      <c r="FY18" s="29">
        <f t="shared" ca="1" si="142"/>
        <v>0</v>
      </c>
      <c r="FZ18" s="29">
        <f t="shared" ca="1" si="143"/>
        <v>0</v>
      </c>
      <c r="GA18" s="29">
        <f t="shared" ca="1" si="144"/>
        <v>0</v>
      </c>
      <c r="GB18" s="29">
        <f t="shared" ca="1" si="145"/>
        <v>0</v>
      </c>
      <c r="GC18" s="29">
        <f t="shared" ca="1" si="146"/>
        <v>1</v>
      </c>
      <c r="GD18" s="29">
        <f t="shared" ca="1" si="147"/>
        <v>0</v>
      </c>
      <c r="GE18" s="29">
        <f t="shared" ca="1" si="148"/>
        <v>1</v>
      </c>
      <c r="GF18" s="29">
        <f t="shared" ca="1" si="149"/>
        <v>0</v>
      </c>
      <c r="GG18" s="29">
        <f t="shared" ca="1" si="150"/>
        <v>0</v>
      </c>
      <c r="GH18" s="29">
        <f t="shared" ca="1" si="151"/>
        <v>1</v>
      </c>
      <c r="GI18" s="29">
        <f t="shared" ca="1" si="152"/>
        <v>0</v>
      </c>
      <c r="GJ18" s="29">
        <f t="shared" ca="1" si="153"/>
        <v>0</v>
      </c>
      <c r="GK18" s="29">
        <f t="shared" ca="1" si="154"/>
        <v>0</v>
      </c>
      <c r="GL18" s="29">
        <f t="shared" ca="1" si="155"/>
        <v>1</v>
      </c>
      <c r="GM18" s="29">
        <f t="shared" ca="1" si="156"/>
        <v>0</v>
      </c>
      <c r="GN18" s="29">
        <f t="shared" ca="1" si="157"/>
        <v>0</v>
      </c>
      <c r="GO18" s="29">
        <f t="shared" ca="1" si="158"/>
        <v>0</v>
      </c>
      <c r="GP18" s="29">
        <f t="shared" ca="1" si="159"/>
        <v>0</v>
      </c>
      <c r="GQ18" s="29">
        <f t="shared" ca="1" si="160"/>
        <v>0</v>
      </c>
      <c r="GR18" s="29">
        <f t="shared" ca="1" si="161"/>
        <v>0</v>
      </c>
      <c r="GS18" s="29">
        <f t="shared" ca="1" si="162"/>
        <v>0</v>
      </c>
      <c r="GT18" s="29">
        <f t="shared" ca="1" si="163"/>
        <v>0</v>
      </c>
      <c r="GU18" s="29">
        <f t="shared" ca="1" si="164"/>
        <v>0</v>
      </c>
      <c r="GV18" s="29">
        <f t="shared" ca="1" si="165"/>
        <v>0</v>
      </c>
      <c r="GW18" s="30">
        <f t="shared" ca="1" si="166"/>
        <v>0</v>
      </c>
      <c r="GX18" s="29">
        <f t="shared" ca="1" si="167"/>
        <v>1</v>
      </c>
      <c r="GY18" s="29">
        <f t="shared" ca="1" si="168"/>
        <v>1</v>
      </c>
      <c r="GZ18" s="29">
        <f t="shared" ca="1" si="169"/>
        <v>1</v>
      </c>
      <c r="HA18" s="29">
        <f t="shared" ca="1" si="170"/>
        <v>1</v>
      </c>
      <c r="HB18" s="29">
        <f t="shared" ca="1" si="171"/>
        <v>1</v>
      </c>
      <c r="HC18" s="29">
        <f t="shared" ca="1" si="172"/>
        <v>2</v>
      </c>
      <c r="HD18" s="29">
        <f t="shared" ca="1" si="173"/>
        <v>2</v>
      </c>
      <c r="HE18" s="29">
        <f t="shared" ca="1" si="174"/>
        <v>2</v>
      </c>
      <c r="HF18" s="29">
        <f t="shared" ca="1" si="175"/>
        <v>2</v>
      </c>
      <c r="HG18" s="29">
        <f t="shared" ca="1" si="176"/>
        <v>2</v>
      </c>
      <c r="HH18" s="29">
        <f t="shared" ca="1" si="177"/>
        <v>3</v>
      </c>
      <c r="HI18" s="29">
        <f t="shared" ca="1" si="178"/>
        <v>3</v>
      </c>
      <c r="HJ18" s="29">
        <f t="shared" ca="1" si="179"/>
        <v>3</v>
      </c>
      <c r="HK18" s="29">
        <f t="shared" ca="1" si="180"/>
        <v>3</v>
      </c>
      <c r="HL18" s="29">
        <f t="shared" ca="1" si="181"/>
        <v>4</v>
      </c>
      <c r="HM18" s="29">
        <f t="shared" ca="1" si="182"/>
        <v>4</v>
      </c>
      <c r="HN18" s="29">
        <f t="shared" ca="1" si="183"/>
        <v>4</v>
      </c>
      <c r="HO18" s="29">
        <f t="shared" ca="1" si="184"/>
        <v>5</v>
      </c>
      <c r="HP18" s="29">
        <f t="shared" ca="1" si="185"/>
        <v>5</v>
      </c>
      <c r="HQ18" s="29">
        <f t="shared" ca="1" si="186"/>
        <v>6</v>
      </c>
      <c r="HR18" s="29">
        <f t="shared" ca="1" si="187"/>
        <v>6</v>
      </c>
      <c r="HS18" s="29">
        <f t="shared" ca="1" si="188"/>
        <v>6</v>
      </c>
      <c r="HT18" s="29">
        <f t="shared" ca="1" si="189"/>
        <v>7</v>
      </c>
      <c r="HU18" s="29">
        <f t="shared" ca="1" si="190"/>
        <v>7</v>
      </c>
      <c r="HV18" s="29">
        <f t="shared" ca="1" si="191"/>
        <v>7</v>
      </c>
      <c r="HW18" s="29">
        <f t="shared" ca="1" si="192"/>
        <v>7</v>
      </c>
      <c r="HX18" s="29">
        <f t="shared" ca="1" si="193"/>
        <v>8</v>
      </c>
      <c r="HY18" s="29">
        <f t="shared" ca="1" si="194"/>
        <v>8</v>
      </c>
      <c r="HZ18" s="29">
        <f t="shared" ca="1" si="195"/>
        <v>8</v>
      </c>
      <c r="IA18" s="29">
        <f t="shared" ca="1" si="196"/>
        <v>8</v>
      </c>
      <c r="IB18" s="29">
        <f t="shared" ca="1" si="197"/>
        <v>8</v>
      </c>
      <c r="IC18" s="29">
        <f t="shared" ca="1" si="198"/>
        <v>8</v>
      </c>
      <c r="ID18" s="29">
        <f t="shared" ca="1" si="199"/>
        <v>8</v>
      </c>
      <c r="IE18" s="29">
        <f t="shared" ca="1" si="200"/>
        <v>8</v>
      </c>
      <c r="IF18" s="29">
        <f t="shared" ca="1" si="201"/>
        <v>8</v>
      </c>
      <c r="IG18" s="29">
        <f t="shared" ca="1" si="202"/>
        <v>8</v>
      </c>
      <c r="IH18" s="30">
        <f t="shared" ca="1" si="203"/>
        <v>8</v>
      </c>
      <c r="II18" s="13">
        <f t="shared" ca="1" si="204"/>
        <v>1</v>
      </c>
      <c r="IJ18" s="29">
        <f t="shared" ca="1" si="205"/>
        <v>2</v>
      </c>
      <c r="IK18" s="29">
        <f t="shared" ca="1" si="206"/>
        <v>3</v>
      </c>
      <c r="IL18" s="29">
        <f t="shared" ca="1" si="207"/>
        <v>4</v>
      </c>
      <c r="IM18" s="29">
        <f t="shared" ca="1" si="208"/>
        <v>0</v>
      </c>
      <c r="IN18" s="29">
        <f t="shared" ca="1" si="209"/>
        <v>1</v>
      </c>
      <c r="IO18" s="29">
        <f t="shared" ca="1" si="210"/>
        <v>2</v>
      </c>
      <c r="IP18" s="29">
        <f t="shared" ca="1" si="211"/>
        <v>3</v>
      </c>
      <c r="IQ18" s="29">
        <f t="shared" ca="1" si="212"/>
        <v>4</v>
      </c>
      <c r="IR18" s="29">
        <f t="shared" ca="1" si="213"/>
        <v>0</v>
      </c>
      <c r="IS18" s="29">
        <f t="shared" ca="1" si="214"/>
        <v>1</v>
      </c>
      <c r="IT18" s="29">
        <f t="shared" ca="1" si="215"/>
        <v>2</v>
      </c>
      <c r="IU18" s="29">
        <f t="shared" ca="1" si="216"/>
        <v>0</v>
      </c>
      <c r="IV18" s="29">
        <f t="shared" ca="1" si="217"/>
        <v>0</v>
      </c>
      <c r="IW18" s="29">
        <f t="shared" ca="1" si="218"/>
        <v>1</v>
      </c>
      <c r="IX18" s="29">
        <f t="shared" ca="1" si="219"/>
        <v>2</v>
      </c>
      <c r="IY18" s="29">
        <f t="shared" ca="1" si="220"/>
        <v>0</v>
      </c>
      <c r="IZ18" s="29">
        <f t="shared" ca="1" si="221"/>
        <v>1</v>
      </c>
      <c r="JA18" s="29">
        <f t="shared" ca="1" si="222"/>
        <v>0</v>
      </c>
      <c r="JB18" s="29">
        <f t="shared" ca="1" si="223"/>
        <v>1</v>
      </c>
      <c r="JC18" s="29">
        <f t="shared" ca="1" si="224"/>
        <v>2</v>
      </c>
      <c r="JD18" s="29">
        <f t="shared" ca="1" si="225"/>
        <v>0</v>
      </c>
      <c r="JE18" s="29">
        <f t="shared" ca="1" si="226"/>
        <v>1</v>
      </c>
      <c r="JF18" s="29">
        <f t="shared" ca="1" si="227"/>
        <v>2</v>
      </c>
      <c r="JG18" s="29">
        <f t="shared" ca="1" si="228"/>
        <v>3</v>
      </c>
      <c r="JH18" s="29">
        <f t="shared" ca="1" si="229"/>
        <v>0</v>
      </c>
      <c r="JI18" s="29">
        <f t="shared" ca="1" si="230"/>
        <v>1</v>
      </c>
      <c r="JJ18" s="29">
        <f t="shared" ca="1" si="231"/>
        <v>2</v>
      </c>
      <c r="JK18" s="29">
        <f t="shared" ca="1" si="232"/>
        <v>3</v>
      </c>
      <c r="JL18" s="29">
        <f t="shared" ca="1" si="233"/>
        <v>4</v>
      </c>
      <c r="JM18" s="29">
        <f t="shared" ca="1" si="234"/>
        <v>5</v>
      </c>
      <c r="JN18" s="29">
        <f t="shared" ca="1" si="235"/>
        <v>6</v>
      </c>
      <c r="JO18" s="29">
        <f t="shared" ca="1" si="236"/>
        <v>7</v>
      </c>
      <c r="JP18" s="29">
        <f t="shared" ca="1" si="237"/>
        <v>8</v>
      </c>
      <c r="JQ18" s="29">
        <f t="shared" ca="1" si="238"/>
        <v>9</v>
      </c>
      <c r="JR18" s="29">
        <f t="shared" ca="1" si="239"/>
        <v>10</v>
      </c>
      <c r="JS18" s="30">
        <f t="shared" ca="1" si="240"/>
        <v>11</v>
      </c>
    </row>
    <row r="19" spans="1:279" x14ac:dyDescent="0.25">
      <c r="A19" s="8">
        <v>12</v>
      </c>
      <c r="B19" s="9">
        <f t="shared" ca="1" si="245"/>
        <v>25</v>
      </c>
      <c r="C19" s="21">
        <f ca="1">COUNTIF(B$8:B18,B19)</f>
        <v>2</v>
      </c>
      <c r="D19" s="10" t="str">
        <f ca="1">IF($B18="","",IF(AND($B19="",COUNTIF(D$8:D18,"R")=0),"",IF($B19="",COUNTIF(D$8:D18,"R")&amp;"R",IF(AND($B19=D$7,$C19&gt;0),"R",IF(D18="R",$A18,IF($B19=D$7,$A19,D18))))))</f>
        <v/>
      </c>
      <c r="E19" s="11" t="str">
        <f ca="1">IF($B18="","",IF(AND($B19="",COUNTIF(E$8:E18,"R")=0),"",IF($B19="",COUNTIF(E$8:E18,"R")&amp;"R",IF(AND($B19=E$7,$C19&gt;0),"R",IF(E18="R",$A18,IF($B19=E$7,$A19,E18))))))</f>
        <v/>
      </c>
      <c r="F19" s="11" t="str">
        <f ca="1">IF($B18="","",IF(AND($B19="",COUNTIF(F$8:F18,"R")=0),"",IF($B19="",COUNTIF(F$8:F18,"R")&amp;"R",IF(AND($B19=F$7,$C19&gt;0),"R",IF(F18="R",$A18,IF($B19=F$7,$A19,F18))))))</f>
        <v/>
      </c>
      <c r="G19" s="11" t="str">
        <f ca="1">IF($B18="","",IF(AND($B19="",COUNTIF(G$8:G18,"R")=0),"",IF($B19="",COUNTIF(G$8:G18,"R")&amp;"R",IF(AND($B19=G$7,$C19&gt;0),"R",IF(G18="R",$A18,IF($B19=G$7,$A19,G18))))))</f>
        <v/>
      </c>
      <c r="H19" s="11">
        <f ca="1">IF($B18="","",IF(AND($B19="",COUNTIF(H$8:H18,"R")=0),"",IF($B19="",COUNTIF(H$8:H18,"R")&amp;"R",IF(AND($B19=H$7,$C19&gt;0),"R",IF(H18="R",$A18,IF($B19=H$7,$A19,H18))))))</f>
        <v>3</v>
      </c>
      <c r="I19" s="11" t="str">
        <f ca="1">IF($B18="","",IF(AND($B19="",COUNTIF(I$8:I18,"R")=0),"",IF($B19="",COUNTIF(I$8:I18,"R")&amp;"R",IF(AND($B19=I$7,$C19&gt;0),"R",IF(I18="R",$A18,IF($B19=I$7,$A19,I18))))))</f>
        <v/>
      </c>
      <c r="J19" s="11" t="str">
        <f ca="1">IF($B18="","",IF(AND($B19="",COUNTIF(J$8:J18,"R")=0),"",IF($B19="",COUNTIF(J$8:J18,"R")&amp;"R",IF(AND($B19=J$7,$C19&gt;0),"R",IF(J18="R",$A18,IF($B19=J$7,$A19,J18))))))</f>
        <v/>
      </c>
      <c r="K19" s="11" t="str">
        <f ca="1">IF($B18="","",IF(AND($B19="",COUNTIF(K$8:K18,"R")=0),"",IF($B19="",COUNTIF(K$8:K18,"R")&amp;"R",IF(AND($B19=K$7,$C19&gt;0),"R",IF(K18="R",$A18,IF($B19=K$7,$A19,K18))))))</f>
        <v/>
      </c>
      <c r="L19" s="11" t="str">
        <f ca="1">IF($B18="","",IF(AND($B19="",COUNTIF(L$8:L18,"R")=0),"",IF($B19="",COUNTIF(L$8:L18,"R")&amp;"R",IF(AND($B19=L$7,$C19&gt;0),"R",IF(L18="R",$A18,IF($B19=L$7,$A19,L18))))))</f>
        <v/>
      </c>
      <c r="M19" s="11">
        <f ca="1">IF($B18="","",IF(AND($B19="",COUNTIF(M$8:M18,"R")=0),"",IF($B19="",COUNTIF(M$8:M18,"R")&amp;"R",IF(AND($B19=M$7,$C19&gt;0),"R",IF(M18="R",$A18,IF($B19=M$7,$A19,M18))))))</f>
        <v>10</v>
      </c>
      <c r="N19" s="11" t="str">
        <f ca="1">IF($B18="","",IF(AND($B19="",COUNTIF(N$8:N18,"R")=0),"",IF($B19="",COUNTIF(N$8:N18,"R")&amp;"R",IF(AND($B19=N$7,$C19&gt;0),"R",IF(N18="R",$A18,IF($B19=N$7,$A19,N18))))))</f>
        <v/>
      </c>
      <c r="O19" s="11" t="str">
        <f ca="1">IF($B18="","",IF(AND($B19="",COUNTIF(O$8:O18,"R")=0),"",IF($B19="",COUNTIF(O$8:O18,"R")&amp;"R",IF(AND($B19=O$7,$C19&gt;0),"R",IF(O18="R",$A18,IF($B19=O$7,$A19,O18))))))</f>
        <v/>
      </c>
      <c r="P19" s="11">
        <f ca="1">IF($B18="","",IF(AND($B19="",COUNTIF(P$8:P18,"R")=0),"",IF($B19="",COUNTIF(P$8:P18,"R")&amp;"R",IF(AND($B19=P$7,$C19&gt;0),"R",IF(P18="R",$A18,IF($B19=P$7,$A19,P18))))))</f>
        <v>7</v>
      </c>
      <c r="Q19" s="11">
        <f ca="1">IF($B18="","",IF(AND($B19="",COUNTIF(Q$8:Q18,"R")=0),"",IF($B19="",COUNTIF(Q$8:Q18,"R")&amp;"R",IF(AND($B19=Q$7,$C19&gt;0),"R",IF(Q18="R",$A18,IF($B19=Q$7,$A19,Q18))))))</f>
        <v>11</v>
      </c>
      <c r="R19" s="11" t="str">
        <f ca="1">IF($B18="","",IF(AND($B19="",COUNTIF(R$8:R18,"R")=0),"",IF($B19="",COUNTIF(R$8:R18,"R")&amp;"R",IF(AND($B19=R$7,$C19&gt;0),"R",IF(R18="R",$A18,IF($B19=R$7,$A19,R18))))))</f>
        <v/>
      </c>
      <c r="S19" s="11" t="str">
        <f ca="1">IF($B18="","",IF(AND($B19="",COUNTIF(S$8:S18,"R")=0),"",IF($B19="",COUNTIF(S$8:S18,"R")&amp;"R",IF(AND($B19=S$7,$C19&gt;0),"R",IF(S18="R",$A18,IF($B19=S$7,$A19,S18))))))</f>
        <v/>
      </c>
      <c r="T19" s="11">
        <f ca="1">IF($B18="","",IF(AND($B19="",COUNTIF(T$8:T18,"R")=0),"",IF($B19="",COUNTIF(T$8:T18,"R")&amp;"R",IF(AND($B19=T$7,$C19&gt;0),"R",IF(T18="R",$A18,IF($B19=T$7,$A19,T18))))))</f>
        <v>1</v>
      </c>
      <c r="U19" s="11" t="str">
        <f ca="1">IF($B18="","",IF(AND($B19="",COUNTIF(U$8:U18,"R")=0),"",IF($B19="",COUNTIF(U$8:U18,"R")&amp;"R",IF(AND($B19=U$7,$C19&gt;0),"R",IF(U18="R",$A18,IF($B19=U$7,$A19,U18))))))</f>
        <v/>
      </c>
      <c r="V19" s="11">
        <f ca="1">IF($B18="","",IF(AND($B19="",COUNTIF(V$8:V18,"R")=0),"",IF($B19="",COUNTIF(V$8:V18,"R")&amp;"R",IF(AND($B19=V$7,$C19&gt;0),"R",IF(V18="R",$A18,IF($B19=V$7,$A19,V18))))))</f>
        <v>8</v>
      </c>
      <c r="W19" s="11" t="str">
        <f ca="1">IF($B18="","",IF(AND($B19="",COUNTIF(W$8:W18,"R")=0),"",IF($B19="",COUNTIF(W$8:W18,"R")&amp;"R",IF(AND($B19=W$7,$C19&gt;0),"R",IF(W18="R",$A18,IF($B19=W$7,$A19,W18))))))</f>
        <v/>
      </c>
      <c r="X19" s="11" t="str">
        <f ca="1">IF($B18="","",IF(AND($B19="",COUNTIF(X$8:X18,"R")=0),"",IF($B19="",COUNTIF(X$8:X18,"R")&amp;"R",IF(AND($B19=X$7,$C19&gt;0),"R",IF(X18="R",$A18,IF($B19=X$7,$A19,X18))))))</f>
        <v/>
      </c>
      <c r="Y19" s="11">
        <f ca="1">IF($B18="","",IF(AND($B19="",COUNTIF(Y$8:Y18,"R")=0),"",IF($B19="",COUNTIF(Y$8:Y18,"R")&amp;"R",IF(AND($B19=Y$7,$C19&gt;0),"R",IF(Y18="R",$A18,IF($B19=Y$7,$A19,Y18))))))</f>
        <v>6</v>
      </c>
      <c r="Z19" s="11" t="str">
        <f ca="1">IF($B18="","",IF(AND($B19="",COUNTIF(Z$8:Z18,"R")=0),"",IF($B19="",COUNTIF(Z$8:Z18,"R")&amp;"R",IF(AND($B19=Z$7,$C19&gt;0),"R",IF(Z18="R",$A18,IF($B19=Z$7,$A19,Z18))))))</f>
        <v/>
      </c>
      <c r="AA19" s="11" t="str">
        <f ca="1">IF($B18="","",IF(AND($B19="",COUNTIF(AA$8:AA18,"R")=0),"",IF($B19="",COUNTIF(AA$8:AA18,"R")&amp;"R",IF(AND($B19=AA$7,$C19&gt;0),"R",IF(AA18="R",$A18,IF($B19=AA$7,$A19,AA18))))))</f>
        <v/>
      </c>
      <c r="AB19" s="11" t="str">
        <f ca="1">IF($B18="","",IF(AND($B19="",COUNTIF(AB$8:AB18,"R")=0),"",IF($B19="",COUNTIF(AB$8:AB18,"R")&amp;"R",IF(AND($B19=AB$7,$C19&gt;0),"R",IF(AB18="R",$A18,IF($B19=AB$7,$A19,AB18))))))</f>
        <v/>
      </c>
      <c r="AC19" s="11" t="str">
        <f ca="1">IF($B18="","",IF(AND($B19="",COUNTIF(AC$8:AC18,"R")=0),"",IF($B19="",COUNTIF(AC$8:AC18,"R")&amp;"R",IF(AND($B19=AC$7,$C19&gt;0),"R",IF(AC18="R",$A18,IF($B19=AC$7,$A19,AC18))))))</f>
        <v>R</v>
      </c>
      <c r="AD19" s="11" t="str">
        <f ca="1">IF($B18="","",IF(AND($B19="",COUNTIF(AD$8:AD18,"R")=0),"",IF($B19="",COUNTIF(AD$8:AD18,"R")&amp;"R",IF(AND($B19=AD$7,$C19&gt;0),"R",IF(AD18="R",$A18,IF($B19=AD$7,$A19,AD18))))))</f>
        <v/>
      </c>
      <c r="AE19" s="11" t="str">
        <f ca="1">IF($B18="","",IF(AND($B19="",COUNTIF(AE$8:AE18,"R")=0),"",IF($B19="",COUNTIF(AE$8:AE18,"R")&amp;"R",IF(AND($B19=AE$7,$C19&gt;0),"R",IF(AE18="R",$A18,IF($B19=AE$7,$A19,AE18))))))</f>
        <v/>
      </c>
      <c r="AF19" s="11" t="str">
        <f ca="1">IF($B18="","",IF(AND($B19="",COUNTIF(AF$8:AF18,"R")=0),"",IF($B19="",COUNTIF(AF$8:AF18,"R")&amp;"R",IF(AND($B19=AF$7,$C19&gt;0),"R",IF(AF18="R",$A18,IF($B19=AF$7,$A19,AF18))))))</f>
        <v/>
      </c>
      <c r="AG19" s="11" t="str">
        <f ca="1">IF($B18="","",IF(AND($B19="",COUNTIF(AG$8:AG18,"R")=0),"",IF($B19="",COUNTIF(AG$8:AG18,"R")&amp;"R",IF(AND($B19=AG$7,$C19&gt;0),"R",IF(AG18="R",$A18,IF($B19=AG$7,$A19,AG18))))))</f>
        <v/>
      </c>
      <c r="AH19" s="11" t="str">
        <f ca="1">IF($B18="","",IF(AND($B19="",COUNTIF(AH$8:AH18,"R")=0),"",IF($B19="",COUNTIF(AH$8:AH18,"R")&amp;"R",IF(AND($B19=AH$7,$C19&gt;0),"R",IF(AH18="R",$A18,IF($B19=AH$7,$A19,AH18))))))</f>
        <v/>
      </c>
      <c r="AI19" s="11" t="str">
        <f ca="1">IF($B18="","",IF(AND($B19="",COUNTIF(AI$8:AI18,"R")=0),"",IF($B19="",COUNTIF(AI$8:AI18,"R")&amp;"R",IF(AND($B19=AI$7,$C19&gt;0),"R",IF(AI18="R",$A18,IF($B19=AI$7,$A19,AI18))))))</f>
        <v/>
      </c>
      <c r="AJ19" s="11" t="str">
        <f ca="1">IF($B18="","",IF(AND($B19="",COUNTIF(AJ$8:AJ18,"R")=0),"",IF($B19="",COUNTIF(AJ$8:AJ18,"R")&amp;"R",IF(AND($B19=AJ$7,$C19&gt;0),"R",IF(AJ18="R",$A18,IF($B19=AJ$7,$A19,AJ18))))))</f>
        <v/>
      </c>
      <c r="AK19" s="11" t="str">
        <f ca="1">IF($B18="","",IF(AND($B19="",COUNTIF(AK$8:AK18,"R")=0),"",IF($B19="",COUNTIF(AK$8:AK18,"R")&amp;"R",IF(AND($B19=AK$7,$C19&gt;0),"R",IF(AK18="R",$A18,IF($B19=AK$7,$A19,AK18))))))</f>
        <v/>
      </c>
      <c r="AL19" s="11" t="str">
        <f ca="1">IF($B18="","",IF(AND($B19="",COUNTIF(AL$8:AL18,"R")=0),"",IF($B19="",COUNTIF(AL$8:AL18,"R")&amp;"R",IF(AND($B19=AL$7,$C19&gt;0),"R",IF(AL18="R",$A18,IF($B19=AL$7,$A19,AL18))))))</f>
        <v/>
      </c>
      <c r="AM19" s="11" t="str">
        <f ca="1">IF($B18="","",IF(AND($B19="",COUNTIF(AM$8:AM18,"R")=0),"",IF($B19="",COUNTIF(AM$8:AM18,"R")&amp;"R",IF(AND($B19=AM$7,$C19&gt;0),"R",IF(AM18="R",$A18,IF($B19=AM$7,$A19,AM18))))))</f>
        <v/>
      </c>
      <c r="AN19" s="12" t="str">
        <f ca="1">IF($B18="","",IF(AND($B19="",COUNTIF(AN$8:AN18,"R")=0),"",IF($B19="",COUNTIF(AN$8:AN18,"R")&amp;"R",IF(AND($B19=AN$7,$C19&gt;0),"R",IF(AN18="R",$A18,IF($B19=AN$7,$A19,AN18))))))</f>
        <v/>
      </c>
      <c r="AP19" s="15">
        <f t="shared" ca="1" si="9"/>
        <v>7</v>
      </c>
      <c r="AQ19" s="15">
        <f t="shared" ca="1" si="10"/>
        <v>8</v>
      </c>
      <c r="AR19" s="15" t="str">
        <f t="shared" ca="1" si="2"/>
        <v>Rep</v>
      </c>
      <c r="AS19" s="15">
        <f t="shared" ca="1" si="11"/>
        <v>1</v>
      </c>
      <c r="AT19" s="15" t="str">
        <f t="shared" ca="1" si="12"/>
        <v/>
      </c>
      <c r="AU19" s="15">
        <f ca="1">IF(B19="","",IF(COUNTIF(B$7:B18,B19)&gt;0,1,""))</f>
        <v>1</v>
      </c>
      <c r="AV19">
        <f t="shared" ca="1" si="13"/>
        <v>1</v>
      </c>
      <c r="AW19" t="str">
        <f t="shared" ca="1" si="14"/>
        <v/>
      </c>
      <c r="AX19">
        <f t="shared" ca="1" si="241"/>
        <v>11</v>
      </c>
      <c r="AY19">
        <f t="shared" ca="1" si="242"/>
        <v>10</v>
      </c>
      <c r="AZ19">
        <f t="shared" ca="1" si="243"/>
        <v>1</v>
      </c>
      <c r="BA19">
        <f t="shared" ca="1" si="15"/>
        <v>6</v>
      </c>
      <c r="BB19">
        <f t="shared" ca="1" si="16"/>
        <v>2</v>
      </c>
      <c r="BC19">
        <f t="shared" ca="1" si="17"/>
        <v>11</v>
      </c>
      <c r="BD19">
        <f t="shared" ca="1" si="244"/>
        <v>0</v>
      </c>
      <c r="BE19" s="13">
        <f t="shared" ca="1" si="18"/>
        <v>0</v>
      </c>
      <c r="BF19" s="29">
        <f t="shared" ca="1" si="19"/>
        <v>0</v>
      </c>
      <c r="BG19" s="29">
        <f t="shared" ca="1" si="20"/>
        <v>0</v>
      </c>
      <c r="BH19" s="29">
        <f t="shared" ca="1" si="21"/>
        <v>0</v>
      </c>
      <c r="BI19" s="29">
        <f t="shared" ca="1" si="22"/>
        <v>1</v>
      </c>
      <c r="BJ19" s="29">
        <f t="shared" ca="1" si="23"/>
        <v>1</v>
      </c>
      <c r="BK19" s="29">
        <f t="shared" ca="1" si="24"/>
        <v>1</v>
      </c>
      <c r="BL19" s="29">
        <f t="shared" ca="1" si="25"/>
        <v>1</v>
      </c>
      <c r="BM19" s="29">
        <f t="shared" ca="1" si="26"/>
        <v>1</v>
      </c>
      <c r="BN19" s="29">
        <f t="shared" ca="1" si="27"/>
        <v>2</v>
      </c>
      <c r="BO19" s="29">
        <f t="shared" ca="1" si="28"/>
        <v>2</v>
      </c>
      <c r="BP19" s="29">
        <f t="shared" ca="1" si="29"/>
        <v>2</v>
      </c>
      <c r="BQ19" s="29">
        <f t="shared" ca="1" si="30"/>
        <v>2</v>
      </c>
      <c r="BR19" s="29">
        <f t="shared" ca="1" si="31"/>
        <v>3</v>
      </c>
      <c r="BS19" s="29">
        <f t="shared" ca="1" si="32"/>
        <v>3</v>
      </c>
      <c r="BT19" s="29">
        <f t="shared" ca="1" si="33"/>
        <v>3</v>
      </c>
      <c r="BU19" s="29">
        <f t="shared" ca="1" si="34"/>
        <v>4</v>
      </c>
      <c r="BV19" s="29">
        <f t="shared" ca="1" si="35"/>
        <v>4</v>
      </c>
      <c r="BW19" s="29">
        <f t="shared" ca="1" si="36"/>
        <v>5</v>
      </c>
      <c r="BX19" s="29">
        <f t="shared" ca="1" si="37"/>
        <v>5</v>
      </c>
      <c r="BY19" s="29">
        <f t="shared" ca="1" si="38"/>
        <v>5</v>
      </c>
      <c r="BZ19" s="29">
        <f t="shared" ca="1" si="39"/>
        <v>6</v>
      </c>
      <c r="CA19" s="29">
        <f t="shared" ca="1" si="40"/>
        <v>6</v>
      </c>
      <c r="CB19" s="29">
        <f t="shared" ca="1" si="41"/>
        <v>6</v>
      </c>
      <c r="CC19" s="29">
        <f t="shared" ca="1" si="42"/>
        <v>6</v>
      </c>
      <c r="CD19" s="29">
        <f t="shared" ca="1" si="43"/>
        <v>7</v>
      </c>
      <c r="CE19" s="29">
        <f t="shared" ca="1" si="44"/>
        <v>7</v>
      </c>
      <c r="CF19" s="29">
        <f t="shared" ca="1" si="45"/>
        <v>7</v>
      </c>
      <c r="CG19" s="29">
        <f t="shared" ca="1" si="46"/>
        <v>7</v>
      </c>
      <c r="CH19" s="29">
        <f t="shared" ca="1" si="47"/>
        <v>7</v>
      </c>
      <c r="CI19" s="29">
        <f t="shared" ca="1" si="48"/>
        <v>7</v>
      </c>
      <c r="CJ19" s="29">
        <f t="shared" ca="1" si="49"/>
        <v>7</v>
      </c>
      <c r="CK19" s="29">
        <f t="shared" ca="1" si="50"/>
        <v>7</v>
      </c>
      <c r="CL19" s="29">
        <f t="shared" ca="1" si="51"/>
        <v>7</v>
      </c>
      <c r="CM19" s="29">
        <f t="shared" ca="1" si="52"/>
        <v>7</v>
      </c>
      <c r="CN19" s="29">
        <f t="shared" ca="1" si="53"/>
        <v>7</v>
      </c>
      <c r="CO19" s="30">
        <f t="shared" ca="1" si="54"/>
        <v>7</v>
      </c>
      <c r="CP19" s="29">
        <f t="shared" ca="1" si="55"/>
        <v>0</v>
      </c>
      <c r="CQ19" s="29">
        <f t="shared" ca="1" si="56"/>
        <v>0</v>
      </c>
      <c r="CR19" s="29">
        <f t="shared" ca="1" si="57"/>
        <v>0</v>
      </c>
      <c r="CS19" s="29">
        <f t="shared" ca="1" si="58"/>
        <v>0</v>
      </c>
      <c r="CT19" s="29">
        <f t="shared" ca="1" si="59"/>
        <v>1</v>
      </c>
      <c r="CU19" s="29">
        <f t="shared" ca="1" si="60"/>
        <v>0</v>
      </c>
      <c r="CV19" s="29">
        <f t="shared" ca="1" si="61"/>
        <v>0</v>
      </c>
      <c r="CW19" s="29">
        <f t="shared" ca="1" si="62"/>
        <v>0</v>
      </c>
      <c r="CX19" s="29">
        <f t="shared" ca="1" si="63"/>
        <v>0</v>
      </c>
      <c r="CY19" s="29">
        <f t="shared" ca="1" si="64"/>
        <v>1</v>
      </c>
      <c r="CZ19" s="29">
        <f t="shared" ca="1" si="65"/>
        <v>0</v>
      </c>
      <c r="DA19" s="29">
        <f t="shared" ca="1" si="66"/>
        <v>0</v>
      </c>
      <c r="DB19" s="29">
        <f t="shared" ca="1" si="67"/>
        <v>1</v>
      </c>
      <c r="DC19" s="29">
        <f t="shared" ca="1" si="68"/>
        <v>1</v>
      </c>
      <c r="DD19" s="29">
        <f t="shared" ca="1" si="69"/>
        <v>0</v>
      </c>
      <c r="DE19" s="29">
        <f t="shared" ca="1" si="70"/>
        <v>0</v>
      </c>
      <c r="DF19" s="29">
        <f t="shared" ca="1" si="71"/>
        <v>1</v>
      </c>
      <c r="DG19" s="29">
        <f t="shared" ca="1" si="72"/>
        <v>0</v>
      </c>
      <c r="DH19" s="29">
        <f t="shared" ca="1" si="73"/>
        <v>1</v>
      </c>
      <c r="DI19" s="29">
        <f t="shared" ca="1" si="74"/>
        <v>0</v>
      </c>
      <c r="DJ19" s="29">
        <f t="shared" ca="1" si="75"/>
        <v>0</v>
      </c>
      <c r="DK19" s="29">
        <f t="shared" ca="1" si="76"/>
        <v>1</v>
      </c>
      <c r="DL19" s="29">
        <f t="shared" ca="1" si="77"/>
        <v>0</v>
      </c>
      <c r="DM19" s="29">
        <f t="shared" ca="1" si="78"/>
        <v>0</v>
      </c>
      <c r="DN19" s="29">
        <f t="shared" ca="1" si="79"/>
        <v>0</v>
      </c>
      <c r="DO19" s="29">
        <f t="shared" ca="1" si="80"/>
        <v>1</v>
      </c>
      <c r="DP19" s="29">
        <f t="shared" ca="1" si="81"/>
        <v>0</v>
      </c>
      <c r="DQ19" s="29">
        <f t="shared" ca="1" si="82"/>
        <v>0</v>
      </c>
      <c r="DR19" s="29">
        <f t="shared" ca="1" si="83"/>
        <v>0</v>
      </c>
      <c r="DS19" s="29">
        <f t="shared" ca="1" si="84"/>
        <v>0</v>
      </c>
      <c r="DT19" s="29">
        <f t="shared" ca="1" si="85"/>
        <v>0</v>
      </c>
      <c r="DU19" s="29">
        <f t="shared" ca="1" si="86"/>
        <v>0</v>
      </c>
      <c r="DV19" s="29">
        <f t="shared" ca="1" si="87"/>
        <v>0</v>
      </c>
      <c r="DW19" s="29">
        <f t="shared" ca="1" si="88"/>
        <v>0</v>
      </c>
      <c r="DX19" s="29">
        <f t="shared" ca="1" si="89"/>
        <v>0</v>
      </c>
      <c r="DY19" s="29">
        <f t="shared" ca="1" si="90"/>
        <v>0</v>
      </c>
      <c r="DZ19" s="30">
        <f t="shared" ca="1" si="91"/>
        <v>0</v>
      </c>
      <c r="EA19" s="29">
        <f t="shared" ca="1" si="92"/>
        <v>0</v>
      </c>
      <c r="EB19" s="29">
        <f t="shared" ca="1" si="93"/>
        <v>0</v>
      </c>
      <c r="EC19" s="29">
        <f t="shared" ca="1" si="94"/>
        <v>0</v>
      </c>
      <c r="ED19" s="29">
        <f t="shared" ca="1" si="95"/>
        <v>0</v>
      </c>
      <c r="EE19" s="29">
        <f t="shared" ca="1" si="96"/>
        <v>1</v>
      </c>
      <c r="EF19" s="29">
        <f t="shared" ca="1" si="97"/>
        <v>0</v>
      </c>
      <c r="EG19" s="29">
        <f t="shared" ca="1" si="98"/>
        <v>0</v>
      </c>
      <c r="EH19" s="29">
        <f t="shared" ca="1" si="99"/>
        <v>0</v>
      </c>
      <c r="EI19" s="29">
        <f t="shared" ca="1" si="100"/>
        <v>0</v>
      </c>
      <c r="EJ19" s="29">
        <f t="shared" ca="1" si="101"/>
        <v>1</v>
      </c>
      <c r="EK19" s="29">
        <f t="shared" ca="1" si="102"/>
        <v>0</v>
      </c>
      <c r="EL19" s="29">
        <f t="shared" ca="1" si="103"/>
        <v>0</v>
      </c>
      <c r="EM19" s="29">
        <f t="shared" ca="1" si="104"/>
        <v>1</v>
      </c>
      <c r="EN19" s="29">
        <f t="shared" ca="1" si="105"/>
        <v>2</v>
      </c>
      <c r="EO19" s="29">
        <f t="shared" ca="1" si="106"/>
        <v>0</v>
      </c>
      <c r="EP19" s="29">
        <f t="shared" ca="1" si="107"/>
        <v>0</v>
      </c>
      <c r="EQ19" s="29">
        <f t="shared" ca="1" si="108"/>
        <v>1</v>
      </c>
      <c r="ER19" s="29">
        <f t="shared" ca="1" si="109"/>
        <v>0</v>
      </c>
      <c r="ES19" s="29">
        <f t="shared" ca="1" si="110"/>
        <v>1</v>
      </c>
      <c r="ET19" s="29">
        <f t="shared" ca="1" si="111"/>
        <v>0</v>
      </c>
      <c r="EU19" s="29">
        <f t="shared" ca="1" si="112"/>
        <v>0</v>
      </c>
      <c r="EV19" s="29">
        <f t="shared" ca="1" si="113"/>
        <v>1</v>
      </c>
      <c r="EW19" s="29">
        <f t="shared" ca="1" si="114"/>
        <v>0</v>
      </c>
      <c r="EX19" s="29">
        <f t="shared" ca="1" si="115"/>
        <v>0</v>
      </c>
      <c r="EY19" s="29">
        <f t="shared" ca="1" si="116"/>
        <v>0</v>
      </c>
      <c r="EZ19" s="29">
        <f t="shared" ca="1" si="117"/>
        <v>1</v>
      </c>
      <c r="FA19" s="29">
        <f t="shared" ca="1" si="118"/>
        <v>0</v>
      </c>
      <c r="FB19" s="29">
        <f t="shared" ca="1" si="119"/>
        <v>0</v>
      </c>
      <c r="FC19" s="29">
        <f t="shared" ca="1" si="120"/>
        <v>0</v>
      </c>
      <c r="FD19" s="29">
        <f t="shared" ca="1" si="121"/>
        <v>0</v>
      </c>
      <c r="FE19" s="29">
        <f t="shared" ca="1" si="122"/>
        <v>0</v>
      </c>
      <c r="FF19" s="29">
        <f t="shared" ca="1" si="123"/>
        <v>0</v>
      </c>
      <c r="FG19" s="29">
        <f t="shared" ca="1" si="124"/>
        <v>0</v>
      </c>
      <c r="FH19" s="29">
        <f t="shared" ca="1" si="125"/>
        <v>0</v>
      </c>
      <c r="FI19" s="29">
        <f t="shared" ca="1" si="126"/>
        <v>0</v>
      </c>
      <c r="FJ19" s="29">
        <f t="shared" ca="1" si="127"/>
        <v>0</v>
      </c>
      <c r="FK19" s="30">
        <f t="shared" ca="1" si="128"/>
        <v>0</v>
      </c>
      <c r="FL19" s="29">
        <f t="shared" ca="1" si="129"/>
        <v>6</v>
      </c>
      <c r="FM19" s="29">
        <f t="shared" ca="1" si="130"/>
        <v>0</v>
      </c>
      <c r="FN19" s="29">
        <f t="shared" ca="1" si="131"/>
        <v>0</v>
      </c>
      <c r="FO19" s="29">
        <f t="shared" ca="1" si="132"/>
        <v>0</v>
      </c>
      <c r="FP19" s="29">
        <f t="shared" ca="1" si="133"/>
        <v>0</v>
      </c>
      <c r="FQ19" s="29">
        <f t="shared" ca="1" si="134"/>
        <v>1</v>
      </c>
      <c r="FR19" s="29">
        <f t="shared" ca="1" si="135"/>
        <v>0</v>
      </c>
      <c r="FS19" s="29">
        <f t="shared" ca="1" si="136"/>
        <v>0</v>
      </c>
      <c r="FT19" s="29">
        <f t="shared" ca="1" si="137"/>
        <v>0</v>
      </c>
      <c r="FU19" s="29">
        <f t="shared" ca="1" si="138"/>
        <v>0</v>
      </c>
      <c r="FV19" s="29">
        <f t="shared" ca="1" si="139"/>
        <v>1</v>
      </c>
      <c r="FW19" s="29">
        <f t="shared" ca="1" si="140"/>
        <v>0</v>
      </c>
      <c r="FX19" s="29">
        <f t="shared" ca="1" si="141"/>
        <v>0</v>
      </c>
      <c r="FY19" s="29">
        <f t="shared" ca="1" si="142"/>
        <v>0</v>
      </c>
      <c r="FZ19" s="29">
        <f t="shared" ca="1" si="143"/>
        <v>0</v>
      </c>
      <c r="GA19" s="29">
        <f t="shared" ca="1" si="144"/>
        <v>0</v>
      </c>
      <c r="GB19" s="29">
        <f t="shared" ca="1" si="145"/>
        <v>0</v>
      </c>
      <c r="GC19" s="29">
        <f t="shared" ca="1" si="146"/>
        <v>1</v>
      </c>
      <c r="GD19" s="29">
        <f t="shared" ca="1" si="147"/>
        <v>0</v>
      </c>
      <c r="GE19" s="29">
        <f t="shared" ca="1" si="148"/>
        <v>1</v>
      </c>
      <c r="GF19" s="29">
        <f t="shared" ca="1" si="149"/>
        <v>0</v>
      </c>
      <c r="GG19" s="29">
        <f t="shared" ca="1" si="150"/>
        <v>0</v>
      </c>
      <c r="GH19" s="29">
        <f t="shared" ca="1" si="151"/>
        <v>1</v>
      </c>
      <c r="GI19" s="29">
        <f t="shared" ca="1" si="152"/>
        <v>0</v>
      </c>
      <c r="GJ19" s="29">
        <f t="shared" ca="1" si="153"/>
        <v>0</v>
      </c>
      <c r="GK19" s="29">
        <f t="shared" ca="1" si="154"/>
        <v>0</v>
      </c>
      <c r="GL19" s="29">
        <f t="shared" ca="1" si="155"/>
        <v>1</v>
      </c>
      <c r="GM19" s="29">
        <f t="shared" ca="1" si="156"/>
        <v>0</v>
      </c>
      <c r="GN19" s="29">
        <f t="shared" ca="1" si="157"/>
        <v>0</v>
      </c>
      <c r="GO19" s="29">
        <f t="shared" ca="1" si="158"/>
        <v>0</v>
      </c>
      <c r="GP19" s="29">
        <f t="shared" ca="1" si="159"/>
        <v>0</v>
      </c>
      <c r="GQ19" s="29">
        <f t="shared" ca="1" si="160"/>
        <v>0</v>
      </c>
      <c r="GR19" s="29">
        <f t="shared" ca="1" si="161"/>
        <v>0</v>
      </c>
      <c r="GS19" s="29">
        <f t="shared" ca="1" si="162"/>
        <v>0</v>
      </c>
      <c r="GT19" s="29">
        <f t="shared" ca="1" si="163"/>
        <v>0</v>
      </c>
      <c r="GU19" s="29">
        <f t="shared" ca="1" si="164"/>
        <v>0</v>
      </c>
      <c r="GV19" s="29">
        <f t="shared" ca="1" si="165"/>
        <v>0</v>
      </c>
      <c r="GW19" s="30">
        <f t="shared" ca="1" si="166"/>
        <v>0</v>
      </c>
      <c r="GX19" s="29">
        <f t="shared" ca="1" si="167"/>
        <v>1</v>
      </c>
      <c r="GY19" s="29">
        <f t="shared" ca="1" si="168"/>
        <v>1</v>
      </c>
      <c r="GZ19" s="29">
        <f t="shared" ca="1" si="169"/>
        <v>1</v>
      </c>
      <c r="HA19" s="29">
        <f t="shared" ca="1" si="170"/>
        <v>1</v>
      </c>
      <c r="HB19" s="29">
        <f t="shared" ca="1" si="171"/>
        <v>1</v>
      </c>
      <c r="HC19" s="29">
        <f t="shared" ca="1" si="172"/>
        <v>2</v>
      </c>
      <c r="HD19" s="29">
        <f t="shared" ca="1" si="173"/>
        <v>2</v>
      </c>
      <c r="HE19" s="29">
        <f t="shared" ca="1" si="174"/>
        <v>2</v>
      </c>
      <c r="HF19" s="29">
        <f t="shared" ca="1" si="175"/>
        <v>2</v>
      </c>
      <c r="HG19" s="29">
        <f t="shared" ca="1" si="176"/>
        <v>2</v>
      </c>
      <c r="HH19" s="29">
        <f t="shared" ca="1" si="177"/>
        <v>3</v>
      </c>
      <c r="HI19" s="29">
        <f t="shared" ca="1" si="178"/>
        <v>3</v>
      </c>
      <c r="HJ19" s="29">
        <f t="shared" ca="1" si="179"/>
        <v>3</v>
      </c>
      <c r="HK19" s="29">
        <f t="shared" ca="1" si="180"/>
        <v>3</v>
      </c>
      <c r="HL19" s="29">
        <f t="shared" ca="1" si="181"/>
        <v>4</v>
      </c>
      <c r="HM19" s="29">
        <f t="shared" ca="1" si="182"/>
        <v>4</v>
      </c>
      <c r="HN19" s="29">
        <f t="shared" ca="1" si="183"/>
        <v>4</v>
      </c>
      <c r="HO19" s="29">
        <f t="shared" ca="1" si="184"/>
        <v>5</v>
      </c>
      <c r="HP19" s="29">
        <f t="shared" ca="1" si="185"/>
        <v>5</v>
      </c>
      <c r="HQ19" s="29">
        <f t="shared" ca="1" si="186"/>
        <v>6</v>
      </c>
      <c r="HR19" s="29">
        <f t="shared" ca="1" si="187"/>
        <v>6</v>
      </c>
      <c r="HS19" s="29">
        <f t="shared" ca="1" si="188"/>
        <v>6</v>
      </c>
      <c r="HT19" s="29">
        <f t="shared" ca="1" si="189"/>
        <v>7</v>
      </c>
      <c r="HU19" s="29">
        <f t="shared" ca="1" si="190"/>
        <v>7</v>
      </c>
      <c r="HV19" s="29">
        <f t="shared" ca="1" si="191"/>
        <v>7</v>
      </c>
      <c r="HW19" s="29">
        <f t="shared" ca="1" si="192"/>
        <v>7</v>
      </c>
      <c r="HX19" s="29">
        <f t="shared" ca="1" si="193"/>
        <v>8</v>
      </c>
      <c r="HY19" s="29">
        <f t="shared" ca="1" si="194"/>
        <v>8</v>
      </c>
      <c r="HZ19" s="29">
        <f t="shared" ca="1" si="195"/>
        <v>8</v>
      </c>
      <c r="IA19" s="29">
        <f t="shared" ca="1" si="196"/>
        <v>8</v>
      </c>
      <c r="IB19" s="29">
        <f t="shared" ca="1" si="197"/>
        <v>8</v>
      </c>
      <c r="IC19" s="29">
        <f t="shared" ca="1" si="198"/>
        <v>8</v>
      </c>
      <c r="ID19" s="29">
        <f t="shared" ca="1" si="199"/>
        <v>8</v>
      </c>
      <c r="IE19" s="29">
        <f t="shared" ca="1" si="200"/>
        <v>8</v>
      </c>
      <c r="IF19" s="29">
        <f t="shared" ca="1" si="201"/>
        <v>8</v>
      </c>
      <c r="IG19" s="29">
        <f t="shared" ca="1" si="202"/>
        <v>8</v>
      </c>
      <c r="IH19" s="30">
        <f t="shared" ca="1" si="203"/>
        <v>8</v>
      </c>
      <c r="II19" s="13">
        <f t="shared" ca="1" si="204"/>
        <v>1</v>
      </c>
      <c r="IJ19" s="29">
        <f t="shared" ca="1" si="205"/>
        <v>2</v>
      </c>
      <c r="IK19" s="29">
        <f t="shared" ca="1" si="206"/>
        <v>3</v>
      </c>
      <c r="IL19" s="29">
        <f t="shared" ca="1" si="207"/>
        <v>4</v>
      </c>
      <c r="IM19" s="29">
        <f t="shared" ca="1" si="208"/>
        <v>0</v>
      </c>
      <c r="IN19" s="29">
        <f t="shared" ca="1" si="209"/>
        <v>1</v>
      </c>
      <c r="IO19" s="29">
        <f t="shared" ca="1" si="210"/>
        <v>2</v>
      </c>
      <c r="IP19" s="29">
        <f t="shared" ca="1" si="211"/>
        <v>3</v>
      </c>
      <c r="IQ19" s="29">
        <f t="shared" ca="1" si="212"/>
        <v>4</v>
      </c>
      <c r="IR19" s="29">
        <f t="shared" ca="1" si="213"/>
        <v>0</v>
      </c>
      <c r="IS19" s="29">
        <f t="shared" ca="1" si="214"/>
        <v>1</v>
      </c>
      <c r="IT19" s="29">
        <f t="shared" ca="1" si="215"/>
        <v>2</v>
      </c>
      <c r="IU19" s="29">
        <f t="shared" ca="1" si="216"/>
        <v>0</v>
      </c>
      <c r="IV19" s="29">
        <f t="shared" ca="1" si="217"/>
        <v>0</v>
      </c>
      <c r="IW19" s="29">
        <f t="shared" ca="1" si="218"/>
        <v>1</v>
      </c>
      <c r="IX19" s="29">
        <f t="shared" ca="1" si="219"/>
        <v>2</v>
      </c>
      <c r="IY19" s="29">
        <f t="shared" ca="1" si="220"/>
        <v>0</v>
      </c>
      <c r="IZ19" s="29">
        <f t="shared" ca="1" si="221"/>
        <v>1</v>
      </c>
      <c r="JA19" s="29">
        <f t="shared" ca="1" si="222"/>
        <v>0</v>
      </c>
      <c r="JB19" s="29">
        <f t="shared" ca="1" si="223"/>
        <v>1</v>
      </c>
      <c r="JC19" s="29">
        <f t="shared" ca="1" si="224"/>
        <v>2</v>
      </c>
      <c r="JD19" s="29">
        <f t="shared" ca="1" si="225"/>
        <v>0</v>
      </c>
      <c r="JE19" s="29">
        <f t="shared" ca="1" si="226"/>
        <v>1</v>
      </c>
      <c r="JF19" s="29">
        <f t="shared" ca="1" si="227"/>
        <v>2</v>
      </c>
      <c r="JG19" s="29">
        <f t="shared" ca="1" si="228"/>
        <v>3</v>
      </c>
      <c r="JH19" s="29">
        <f t="shared" ca="1" si="229"/>
        <v>0</v>
      </c>
      <c r="JI19" s="29">
        <f t="shared" ca="1" si="230"/>
        <v>1</v>
      </c>
      <c r="JJ19" s="29">
        <f t="shared" ca="1" si="231"/>
        <v>2</v>
      </c>
      <c r="JK19" s="29">
        <f t="shared" ca="1" si="232"/>
        <v>3</v>
      </c>
      <c r="JL19" s="29">
        <f t="shared" ca="1" si="233"/>
        <v>4</v>
      </c>
      <c r="JM19" s="29">
        <f t="shared" ca="1" si="234"/>
        <v>5</v>
      </c>
      <c r="JN19" s="29">
        <f t="shared" ca="1" si="235"/>
        <v>6</v>
      </c>
      <c r="JO19" s="29">
        <f t="shared" ca="1" si="236"/>
        <v>7</v>
      </c>
      <c r="JP19" s="29">
        <f t="shared" ca="1" si="237"/>
        <v>8</v>
      </c>
      <c r="JQ19" s="29">
        <f t="shared" ca="1" si="238"/>
        <v>9</v>
      </c>
      <c r="JR19" s="29">
        <f t="shared" ca="1" si="239"/>
        <v>10</v>
      </c>
      <c r="JS19" s="30">
        <f t="shared" ca="1" si="240"/>
        <v>11</v>
      </c>
    </row>
    <row r="20" spans="1:279" x14ac:dyDescent="0.25">
      <c r="A20" s="8">
        <v>13</v>
      </c>
      <c r="B20" s="9">
        <f t="shared" ca="1" si="245"/>
        <v>24</v>
      </c>
      <c r="C20" s="21">
        <f ca="1">COUNTIF(B$8:B19,B20)</f>
        <v>0</v>
      </c>
      <c r="D20" s="10" t="str">
        <f ca="1">IF($B19="","",IF(AND($B20="",COUNTIF(D$8:D19,"R")=0),"",IF($B20="",COUNTIF(D$8:D19,"R")&amp;"R",IF(AND($B20=D$7,$C20&gt;0),"R",IF(D19="R",$A19,IF($B20=D$7,$A20,D19))))))</f>
        <v/>
      </c>
      <c r="E20" s="11" t="str">
        <f ca="1">IF($B19="","",IF(AND($B20="",COUNTIF(E$8:E19,"R")=0),"",IF($B20="",COUNTIF(E$8:E19,"R")&amp;"R",IF(AND($B20=E$7,$C20&gt;0),"R",IF(E19="R",$A19,IF($B20=E$7,$A20,E19))))))</f>
        <v/>
      </c>
      <c r="F20" s="11" t="str">
        <f ca="1">IF($B19="","",IF(AND($B20="",COUNTIF(F$8:F19,"R")=0),"",IF($B20="",COUNTIF(F$8:F19,"R")&amp;"R",IF(AND($B20=F$7,$C20&gt;0),"R",IF(F19="R",$A19,IF($B20=F$7,$A20,F19))))))</f>
        <v/>
      </c>
      <c r="G20" s="11" t="str">
        <f ca="1">IF($B19="","",IF(AND($B20="",COUNTIF(G$8:G19,"R")=0),"",IF($B20="",COUNTIF(G$8:G19,"R")&amp;"R",IF(AND($B20=G$7,$C20&gt;0),"R",IF(G19="R",$A19,IF($B20=G$7,$A20,G19))))))</f>
        <v/>
      </c>
      <c r="H20" s="11">
        <f ca="1">IF($B19="","",IF(AND($B20="",COUNTIF(H$8:H19,"R")=0),"",IF($B20="",COUNTIF(H$8:H19,"R")&amp;"R",IF(AND($B20=H$7,$C20&gt;0),"R",IF(H19="R",$A19,IF($B20=H$7,$A20,H19))))))</f>
        <v>3</v>
      </c>
      <c r="I20" s="11" t="str">
        <f ca="1">IF($B19="","",IF(AND($B20="",COUNTIF(I$8:I19,"R")=0),"",IF($B20="",COUNTIF(I$8:I19,"R")&amp;"R",IF(AND($B20=I$7,$C20&gt;0),"R",IF(I19="R",$A19,IF($B20=I$7,$A20,I19))))))</f>
        <v/>
      </c>
      <c r="J20" s="11" t="str">
        <f ca="1">IF($B19="","",IF(AND($B20="",COUNTIF(J$8:J19,"R")=0),"",IF($B20="",COUNTIF(J$8:J19,"R")&amp;"R",IF(AND($B20=J$7,$C20&gt;0),"R",IF(J19="R",$A19,IF($B20=J$7,$A20,J19))))))</f>
        <v/>
      </c>
      <c r="K20" s="11" t="str">
        <f ca="1">IF($B19="","",IF(AND($B20="",COUNTIF(K$8:K19,"R")=0),"",IF($B20="",COUNTIF(K$8:K19,"R")&amp;"R",IF(AND($B20=K$7,$C20&gt;0),"R",IF(K19="R",$A19,IF($B20=K$7,$A20,K19))))))</f>
        <v/>
      </c>
      <c r="L20" s="11" t="str">
        <f ca="1">IF($B19="","",IF(AND($B20="",COUNTIF(L$8:L19,"R")=0),"",IF($B20="",COUNTIF(L$8:L19,"R")&amp;"R",IF(AND($B20=L$7,$C20&gt;0),"R",IF(L19="R",$A19,IF($B20=L$7,$A20,L19))))))</f>
        <v/>
      </c>
      <c r="M20" s="11">
        <f ca="1">IF($B19="","",IF(AND($B20="",COUNTIF(M$8:M19,"R")=0),"",IF($B20="",COUNTIF(M$8:M19,"R")&amp;"R",IF(AND($B20=M$7,$C20&gt;0),"R",IF(M19="R",$A19,IF($B20=M$7,$A20,M19))))))</f>
        <v>10</v>
      </c>
      <c r="N20" s="11" t="str">
        <f ca="1">IF($B19="","",IF(AND($B20="",COUNTIF(N$8:N19,"R")=0),"",IF($B20="",COUNTIF(N$8:N19,"R")&amp;"R",IF(AND($B20=N$7,$C20&gt;0),"R",IF(N19="R",$A19,IF($B20=N$7,$A20,N19))))))</f>
        <v/>
      </c>
      <c r="O20" s="11" t="str">
        <f ca="1">IF($B19="","",IF(AND($B20="",COUNTIF(O$8:O19,"R")=0),"",IF($B20="",COUNTIF(O$8:O19,"R")&amp;"R",IF(AND($B20=O$7,$C20&gt;0),"R",IF(O19="R",$A19,IF($B20=O$7,$A20,O19))))))</f>
        <v/>
      </c>
      <c r="P20" s="11">
        <f ca="1">IF($B19="","",IF(AND($B20="",COUNTIF(P$8:P19,"R")=0),"",IF($B20="",COUNTIF(P$8:P19,"R")&amp;"R",IF(AND($B20=P$7,$C20&gt;0),"R",IF(P19="R",$A19,IF($B20=P$7,$A20,P19))))))</f>
        <v>7</v>
      </c>
      <c r="Q20" s="11">
        <f ca="1">IF($B19="","",IF(AND($B20="",COUNTIF(Q$8:Q19,"R")=0),"",IF($B20="",COUNTIF(Q$8:Q19,"R")&amp;"R",IF(AND($B20=Q$7,$C20&gt;0),"R",IF(Q19="R",$A19,IF($B20=Q$7,$A20,Q19))))))</f>
        <v>11</v>
      </c>
      <c r="R20" s="11" t="str">
        <f ca="1">IF($B19="","",IF(AND($B20="",COUNTIF(R$8:R19,"R")=0),"",IF($B20="",COUNTIF(R$8:R19,"R")&amp;"R",IF(AND($B20=R$7,$C20&gt;0),"R",IF(R19="R",$A19,IF($B20=R$7,$A20,R19))))))</f>
        <v/>
      </c>
      <c r="S20" s="11" t="str">
        <f ca="1">IF($B19="","",IF(AND($B20="",COUNTIF(S$8:S19,"R")=0),"",IF($B20="",COUNTIF(S$8:S19,"R")&amp;"R",IF(AND($B20=S$7,$C20&gt;0),"R",IF(S19="R",$A19,IF($B20=S$7,$A20,S19))))))</f>
        <v/>
      </c>
      <c r="T20" s="11">
        <f ca="1">IF($B19="","",IF(AND($B20="",COUNTIF(T$8:T19,"R")=0),"",IF($B20="",COUNTIF(T$8:T19,"R")&amp;"R",IF(AND($B20=T$7,$C20&gt;0),"R",IF(T19="R",$A19,IF($B20=T$7,$A20,T19))))))</f>
        <v>1</v>
      </c>
      <c r="U20" s="11" t="str">
        <f ca="1">IF($B19="","",IF(AND($B20="",COUNTIF(U$8:U19,"R")=0),"",IF($B20="",COUNTIF(U$8:U19,"R")&amp;"R",IF(AND($B20=U$7,$C20&gt;0),"R",IF(U19="R",$A19,IF($B20=U$7,$A20,U19))))))</f>
        <v/>
      </c>
      <c r="V20" s="11">
        <f ca="1">IF($B19="","",IF(AND($B20="",COUNTIF(V$8:V19,"R")=0),"",IF($B20="",COUNTIF(V$8:V19,"R")&amp;"R",IF(AND($B20=V$7,$C20&gt;0),"R",IF(V19="R",$A19,IF($B20=V$7,$A20,V19))))))</f>
        <v>8</v>
      </c>
      <c r="W20" s="11" t="str">
        <f ca="1">IF($B19="","",IF(AND($B20="",COUNTIF(W$8:W19,"R")=0),"",IF($B20="",COUNTIF(W$8:W19,"R")&amp;"R",IF(AND($B20=W$7,$C20&gt;0),"R",IF(W19="R",$A19,IF($B20=W$7,$A20,W19))))))</f>
        <v/>
      </c>
      <c r="X20" s="11" t="str">
        <f ca="1">IF($B19="","",IF(AND($B20="",COUNTIF(X$8:X19,"R")=0),"",IF($B20="",COUNTIF(X$8:X19,"R")&amp;"R",IF(AND($B20=X$7,$C20&gt;0),"R",IF(X19="R",$A19,IF($B20=X$7,$A20,X19))))))</f>
        <v/>
      </c>
      <c r="Y20" s="11">
        <f ca="1">IF($B19="","",IF(AND($B20="",COUNTIF(Y$8:Y19,"R")=0),"",IF($B20="",COUNTIF(Y$8:Y19,"R")&amp;"R",IF(AND($B20=Y$7,$C20&gt;0),"R",IF(Y19="R",$A19,IF($B20=Y$7,$A20,Y19))))))</f>
        <v>6</v>
      </c>
      <c r="Z20" s="11" t="str">
        <f ca="1">IF($B19="","",IF(AND($B20="",COUNTIF(Z$8:Z19,"R")=0),"",IF($B20="",COUNTIF(Z$8:Z19,"R")&amp;"R",IF(AND($B20=Z$7,$C20&gt;0),"R",IF(Z19="R",$A19,IF($B20=Z$7,$A20,Z19))))))</f>
        <v/>
      </c>
      <c r="AA20" s="11" t="str">
        <f ca="1">IF($B19="","",IF(AND($B20="",COUNTIF(AA$8:AA19,"R")=0),"",IF($B20="",COUNTIF(AA$8:AA19,"R")&amp;"R",IF(AND($B20=AA$7,$C20&gt;0),"R",IF(AA19="R",$A19,IF($B20=AA$7,$A20,AA19))))))</f>
        <v/>
      </c>
      <c r="AB20" s="11">
        <f ca="1">IF($B19="","",IF(AND($B20="",COUNTIF(AB$8:AB19,"R")=0),"",IF($B20="",COUNTIF(AB$8:AB19,"R")&amp;"R",IF(AND($B20=AB$7,$C20&gt;0),"R",IF(AB19="R",$A19,IF($B20=AB$7,$A20,AB19))))))</f>
        <v>13</v>
      </c>
      <c r="AC20" s="11">
        <f ca="1">IF($B19="","",IF(AND($B20="",COUNTIF(AC$8:AC19,"R")=0),"",IF($B20="",COUNTIF(AC$8:AC19,"R")&amp;"R",IF(AND($B20=AC$7,$C20&gt;0),"R",IF(AC19="R",$A19,IF($B20=AC$7,$A20,AC19))))))</f>
        <v>12</v>
      </c>
      <c r="AD20" s="11" t="str">
        <f ca="1">IF($B19="","",IF(AND($B20="",COUNTIF(AD$8:AD19,"R")=0),"",IF($B20="",COUNTIF(AD$8:AD19,"R")&amp;"R",IF(AND($B20=AD$7,$C20&gt;0),"R",IF(AD19="R",$A19,IF($B20=AD$7,$A20,AD19))))))</f>
        <v/>
      </c>
      <c r="AE20" s="11" t="str">
        <f ca="1">IF($B19="","",IF(AND($B20="",COUNTIF(AE$8:AE19,"R")=0),"",IF($B20="",COUNTIF(AE$8:AE19,"R")&amp;"R",IF(AND($B20=AE$7,$C20&gt;0),"R",IF(AE19="R",$A19,IF($B20=AE$7,$A20,AE19))))))</f>
        <v/>
      </c>
      <c r="AF20" s="11" t="str">
        <f ca="1">IF($B19="","",IF(AND($B20="",COUNTIF(AF$8:AF19,"R")=0),"",IF($B20="",COUNTIF(AF$8:AF19,"R")&amp;"R",IF(AND($B20=AF$7,$C20&gt;0),"R",IF(AF19="R",$A19,IF($B20=AF$7,$A20,AF19))))))</f>
        <v/>
      </c>
      <c r="AG20" s="11" t="str">
        <f ca="1">IF($B19="","",IF(AND($B20="",COUNTIF(AG$8:AG19,"R")=0),"",IF($B20="",COUNTIF(AG$8:AG19,"R")&amp;"R",IF(AND($B20=AG$7,$C20&gt;0),"R",IF(AG19="R",$A19,IF($B20=AG$7,$A20,AG19))))))</f>
        <v/>
      </c>
      <c r="AH20" s="11" t="str">
        <f ca="1">IF($B19="","",IF(AND($B20="",COUNTIF(AH$8:AH19,"R")=0),"",IF($B20="",COUNTIF(AH$8:AH19,"R")&amp;"R",IF(AND($B20=AH$7,$C20&gt;0),"R",IF(AH19="R",$A19,IF($B20=AH$7,$A20,AH19))))))</f>
        <v/>
      </c>
      <c r="AI20" s="11" t="str">
        <f ca="1">IF($B19="","",IF(AND($B20="",COUNTIF(AI$8:AI19,"R")=0),"",IF($B20="",COUNTIF(AI$8:AI19,"R")&amp;"R",IF(AND($B20=AI$7,$C20&gt;0),"R",IF(AI19="R",$A19,IF($B20=AI$7,$A20,AI19))))))</f>
        <v/>
      </c>
      <c r="AJ20" s="11" t="str">
        <f ca="1">IF($B19="","",IF(AND($B20="",COUNTIF(AJ$8:AJ19,"R")=0),"",IF($B20="",COUNTIF(AJ$8:AJ19,"R")&amp;"R",IF(AND($B20=AJ$7,$C20&gt;0),"R",IF(AJ19="R",$A19,IF($B20=AJ$7,$A20,AJ19))))))</f>
        <v/>
      </c>
      <c r="AK20" s="11" t="str">
        <f ca="1">IF($B19="","",IF(AND($B20="",COUNTIF(AK$8:AK19,"R")=0),"",IF($B20="",COUNTIF(AK$8:AK19,"R")&amp;"R",IF(AND($B20=AK$7,$C20&gt;0),"R",IF(AK19="R",$A19,IF($B20=AK$7,$A20,AK19))))))</f>
        <v/>
      </c>
      <c r="AL20" s="11" t="str">
        <f ca="1">IF($B19="","",IF(AND($B20="",COUNTIF(AL$8:AL19,"R")=0),"",IF($B20="",COUNTIF(AL$8:AL19,"R")&amp;"R",IF(AND($B20=AL$7,$C20&gt;0),"R",IF(AL19="R",$A19,IF($B20=AL$7,$A20,AL19))))))</f>
        <v/>
      </c>
      <c r="AM20" s="11" t="str">
        <f ca="1">IF($B19="","",IF(AND($B20="",COUNTIF(AM$8:AM19,"R")=0),"",IF($B20="",COUNTIF(AM$8:AM19,"R")&amp;"R",IF(AND($B20=AM$7,$C20&gt;0),"R",IF(AM19="R",$A19,IF($B20=AM$7,$A20,AM19))))))</f>
        <v/>
      </c>
      <c r="AN20" s="12" t="str">
        <f ca="1">IF($B19="","",IF(AND($B20="",COUNTIF(AN$8:AN19,"R")=0),"",IF($B20="",COUNTIF(AN$8:AN19,"R")&amp;"R",IF(AND($B20=AN$7,$C20&gt;0),"R",IF(AN19="R",$A19,IF($B20=AN$7,$A20,AN19))))))</f>
        <v/>
      </c>
      <c r="AP20" s="15">
        <f t="shared" ca="1" si="9"/>
        <v>7</v>
      </c>
      <c r="AQ20" s="15">
        <f t="shared" ca="1" si="10"/>
        <v>8</v>
      </c>
      <c r="AR20" s="15" t="str">
        <f t="shared" ca="1" si="2"/>
        <v>Neighb</v>
      </c>
      <c r="AS20" s="15" t="str">
        <f t="shared" ca="1" si="11"/>
        <v/>
      </c>
      <c r="AT20" s="15">
        <f t="shared" ca="1" si="12"/>
        <v>1</v>
      </c>
      <c r="AU20" s="15" t="str">
        <f ca="1">IF(B20="","",IF(COUNTIF(B$7:B19,B20)&gt;0,1,""))</f>
        <v/>
      </c>
      <c r="AV20" t="str">
        <f t="shared" ca="1" si="13"/>
        <v/>
      </c>
      <c r="AW20" t="str">
        <f t="shared" ca="1" si="14"/>
        <v/>
      </c>
      <c r="AX20">
        <f t="shared" ca="1" si="241"/>
        <v>11</v>
      </c>
      <c r="AY20">
        <f t="shared" ca="1" si="242"/>
        <v>9</v>
      </c>
      <c r="AZ20">
        <f t="shared" ca="1" si="243"/>
        <v>2</v>
      </c>
      <c r="BA20">
        <f t="shared" ca="1" si="15"/>
        <v>5</v>
      </c>
      <c r="BB20">
        <f t="shared" ca="1" si="16"/>
        <v>2</v>
      </c>
      <c r="BC20">
        <f t="shared" ca="1" si="17"/>
        <v>11</v>
      </c>
      <c r="BD20">
        <f t="shared" ca="1" si="244"/>
        <v>0</v>
      </c>
      <c r="BE20" s="13">
        <f t="shared" ca="1" si="18"/>
        <v>0</v>
      </c>
      <c r="BF20" s="29">
        <f t="shared" ca="1" si="19"/>
        <v>0</v>
      </c>
      <c r="BG20" s="29">
        <f t="shared" ca="1" si="20"/>
        <v>0</v>
      </c>
      <c r="BH20" s="29">
        <f t="shared" ca="1" si="21"/>
        <v>0</v>
      </c>
      <c r="BI20" s="29">
        <f t="shared" ca="1" si="22"/>
        <v>1</v>
      </c>
      <c r="BJ20" s="29">
        <f t="shared" ca="1" si="23"/>
        <v>1</v>
      </c>
      <c r="BK20" s="29">
        <f t="shared" ca="1" si="24"/>
        <v>1</v>
      </c>
      <c r="BL20" s="29">
        <f t="shared" ca="1" si="25"/>
        <v>1</v>
      </c>
      <c r="BM20" s="29">
        <f t="shared" ca="1" si="26"/>
        <v>1</v>
      </c>
      <c r="BN20" s="29">
        <f t="shared" ca="1" si="27"/>
        <v>2</v>
      </c>
      <c r="BO20" s="29">
        <f t="shared" ca="1" si="28"/>
        <v>2</v>
      </c>
      <c r="BP20" s="29">
        <f t="shared" ca="1" si="29"/>
        <v>2</v>
      </c>
      <c r="BQ20" s="29">
        <f t="shared" ca="1" si="30"/>
        <v>2</v>
      </c>
      <c r="BR20" s="29">
        <f t="shared" ca="1" si="31"/>
        <v>3</v>
      </c>
      <c r="BS20" s="29">
        <f t="shared" ca="1" si="32"/>
        <v>3</v>
      </c>
      <c r="BT20" s="29">
        <f t="shared" ca="1" si="33"/>
        <v>3</v>
      </c>
      <c r="BU20" s="29">
        <f t="shared" ca="1" si="34"/>
        <v>4</v>
      </c>
      <c r="BV20" s="29">
        <f t="shared" ca="1" si="35"/>
        <v>4</v>
      </c>
      <c r="BW20" s="29">
        <f t="shared" ca="1" si="36"/>
        <v>5</v>
      </c>
      <c r="BX20" s="29">
        <f t="shared" ca="1" si="37"/>
        <v>5</v>
      </c>
      <c r="BY20" s="29">
        <f t="shared" ca="1" si="38"/>
        <v>5</v>
      </c>
      <c r="BZ20" s="29">
        <f t="shared" ca="1" si="39"/>
        <v>6</v>
      </c>
      <c r="CA20" s="29">
        <f t="shared" ca="1" si="40"/>
        <v>6</v>
      </c>
      <c r="CB20" s="29">
        <f t="shared" ca="1" si="41"/>
        <v>6</v>
      </c>
      <c r="CC20" s="29">
        <f t="shared" ca="1" si="42"/>
        <v>6</v>
      </c>
      <c r="CD20" s="29">
        <f t="shared" ca="1" si="43"/>
        <v>7</v>
      </c>
      <c r="CE20" s="29">
        <f t="shared" ca="1" si="44"/>
        <v>7</v>
      </c>
      <c r="CF20" s="29">
        <f t="shared" ca="1" si="45"/>
        <v>7</v>
      </c>
      <c r="CG20" s="29">
        <f t="shared" ca="1" si="46"/>
        <v>7</v>
      </c>
      <c r="CH20" s="29">
        <f t="shared" ca="1" si="47"/>
        <v>7</v>
      </c>
      <c r="CI20" s="29">
        <f t="shared" ca="1" si="48"/>
        <v>7</v>
      </c>
      <c r="CJ20" s="29">
        <f t="shared" ca="1" si="49"/>
        <v>7</v>
      </c>
      <c r="CK20" s="29">
        <f t="shared" ca="1" si="50"/>
        <v>7</v>
      </c>
      <c r="CL20" s="29">
        <f t="shared" ca="1" si="51"/>
        <v>7</v>
      </c>
      <c r="CM20" s="29">
        <f t="shared" ca="1" si="52"/>
        <v>7</v>
      </c>
      <c r="CN20" s="29">
        <f t="shared" ca="1" si="53"/>
        <v>7</v>
      </c>
      <c r="CO20" s="30">
        <f t="shared" ca="1" si="54"/>
        <v>7</v>
      </c>
      <c r="CP20" s="29">
        <f t="shared" ca="1" si="55"/>
        <v>0</v>
      </c>
      <c r="CQ20" s="29">
        <f t="shared" ca="1" si="56"/>
        <v>0</v>
      </c>
      <c r="CR20" s="29">
        <f t="shared" ca="1" si="57"/>
        <v>0</v>
      </c>
      <c r="CS20" s="29">
        <f t="shared" ca="1" si="58"/>
        <v>0</v>
      </c>
      <c r="CT20" s="29">
        <f t="shared" ca="1" si="59"/>
        <v>1</v>
      </c>
      <c r="CU20" s="29">
        <f t="shared" ca="1" si="60"/>
        <v>0</v>
      </c>
      <c r="CV20" s="29">
        <f t="shared" ca="1" si="61"/>
        <v>0</v>
      </c>
      <c r="CW20" s="29">
        <f t="shared" ca="1" si="62"/>
        <v>0</v>
      </c>
      <c r="CX20" s="29">
        <f t="shared" ca="1" si="63"/>
        <v>0</v>
      </c>
      <c r="CY20" s="29">
        <f t="shared" ca="1" si="64"/>
        <v>1</v>
      </c>
      <c r="CZ20" s="29">
        <f t="shared" ca="1" si="65"/>
        <v>0</v>
      </c>
      <c r="DA20" s="29">
        <f t="shared" ca="1" si="66"/>
        <v>0</v>
      </c>
      <c r="DB20" s="29">
        <f t="shared" ca="1" si="67"/>
        <v>1</v>
      </c>
      <c r="DC20" s="29">
        <f t="shared" ca="1" si="68"/>
        <v>1</v>
      </c>
      <c r="DD20" s="29">
        <f t="shared" ca="1" si="69"/>
        <v>0</v>
      </c>
      <c r="DE20" s="29">
        <f t="shared" ca="1" si="70"/>
        <v>0</v>
      </c>
      <c r="DF20" s="29">
        <f t="shared" ca="1" si="71"/>
        <v>1</v>
      </c>
      <c r="DG20" s="29">
        <f t="shared" ca="1" si="72"/>
        <v>0</v>
      </c>
      <c r="DH20" s="29">
        <f t="shared" ca="1" si="73"/>
        <v>1</v>
      </c>
      <c r="DI20" s="29">
        <f t="shared" ca="1" si="74"/>
        <v>0</v>
      </c>
      <c r="DJ20" s="29">
        <f t="shared" ca="1" si="75"/>
        <v>0</v>
      </c>
      <c r="DK20" s="29">
        <f t="shared" ca="1" si="76"/>
        <v>1</v>
      </c>
      <c r="DL20" s="29">
        <f t="shared" ca="1" si="77"/>
        <v>0</v>
      </c>
      <c r="DM20" s="29">
        <f t="shared" ca="1" si="78"/>
        <v>0</v>
      </c>
      <c r="DN20" s="29">
        <f t="shared" ca="1" si="79"/>
        <v>1</v>
      </c>
      <c r="DO20" s="29">
        <f t="shared" ca="1" si="80"/>
        <v>1</v>
      </c>
      <c r="DP20" s="29">
        <f t="shared" ca="1" si="81"/>
        <v>0</v>
      </c>
      <c r="DQ20" s="29">
        <f t="shared" ca="1" si="82"/>
        <v>0</v>
      </c>
      <c r="DR20" s="29">
        <f t="shared" ca="1" si="83"/>
        <v>0</v>
      </c>
      <c r="DS20" s="29">
        <f t="shared" ca="1" si="84"/>
        <v>0</v>
      </c>
      <c r="DT20" s="29">
        <f t="shared" ca="1" si="85"/>
        <v>0</v>
      </c>
      <c r="DU20" s="29">
        <f t="shared" ca="1" si="86"/>
        <v>0</v>
      </c>
      <c r="DV20" s="29">
        <f t="shared" ca="1" si="87"/>
        <v>0</v>
      </c>
      <c r="DW20" s="29">
        <f t="shared" ca="1" si="88"/>
        <v>0</v>
      </c>
      <c r="DX20" s="29">
        <f t="shared" ca="1" si="89"/>
        <v>0</v>
      </c>
      <c r="DY20" s="29">
        <f t="shared" ca="1" si="90"/>
        <v>0</v>
      </c>
      <c r="DZ20" s="30">
        <f t="shared" ca="1" si="91"/>
        <v>0</v>
      </c>
      <c r="EA20" s="29">
        <f t="shared" ca="1" si="92"/>
        <v>0</v>
      </c>
      <c r="EB20" s="29">
        <f t="shared" ca="1" si="93"/>
        <v>0</v>
      </c>
      <c r="EC20" s="29">
        <f t="shared" ca="1" si="94"/>
        <v>0</v>
      </c>
      <c r="ED20" s="29">
        <f t="shared" ca="1" si="95"/>
        <v>0</v>
      </c>
      <c r="EE20" s="29">
        <f t="shared" ca="1" si="96"/>
        <v>1</v>
      </c>
      <c r="EF20" s="29">
        <f t="shared" ca="1" si="97"/>
        <v>0</v>
      </c>
      <c r="EG20" s="29">
        <f t="shared" ca="1" si="98"/>
        <v>0</v>
      </c>
      <c r="EH20" s="29">
        <f t="shared" ca="1" si="99"/>
        <v>0</v>
      </c>
      <c r="EI20" s="29">
        <f t="shared" ca="1" si="100"/>
        <v>0</v>
      </c>
      <c r="EJ20" s="29">
        <f t="shared" ca="1" si="101"/>
        <v>1</v>
      </c>
      <c r="EK20" s="29">
        <f t="shared" ca="1" si="102"/>
        <v>0</v>
      </c>
      <c r="EL20" s="29">
        <f t="shared" ca="1" si="103"/>
        <v>0</v>
      </c>
      <c r="EM20" s="29">
        <f t="shared" ca="1" si="104"/>
        <v>1</v>
      </c>
      <c r="EN20" s="29">
        <f t="shared" ca="1" si="105"/>
        <v>2</v>
      </c>
      <c r="EO20" s="29">
        <f t="shared" ca="1" si="106"/>
        <v>0</v>
      </c>
      <c r="EP20" s="29">
        <f t="shared" ca="1" si="107"/>
        <v>0</v>
      </c>
      <c r="EQ20" s="29">
        <f t="shared" ca="1" si="108"/>
        <v>1</v>
      </c>
      <c r="ER20" s="29">
        <f t="shared" ca="1" si="109"/>
        <v>0</v>
      </c>
      <c r="ES20" s="29">
        <f t="shared" ca="1" si="110"/>
        <v>1</v>
      </c>
      <c r="ET20" s="29">
        <f t="shared" ca="1" si="111"/>
        <v>0</v>
      </c>
      <c r="EU20" s="29">
        <f t="shared" ca="1" si="112"/>
        <v>0</v>
      </c>
      <c r="EV20" s="29">
        <f t="shared" ca="1" si="113"/>
        <v>1</v>
      </c>
      <c r="EW20" s="29">
        <f t="shared" ca="1" si="114"/>
        <v>0</v>
      </c>
      <c r="EX20" s="29">
        <f t="shared" ca="1" si="115"/>
        <v>0</v>
      </c>
      <c r="EY20" s="29">
        <f t="shared" ca="1" si="116"/>
        <v>1</v>
      </c>
      <c r="EZ20" s="29">
        <f t="shared" ca="1" si="117"/>
        <v>2</v>
      </c>
      <c r="FA20" s="29">
        <f t="shared" ca="1" si="118"/>
        <v>0</v>
      </c>
      <c r="FB20" s="29">
        <f t="shared" ca="1" si="119"/>
        <v>0</v>
      </c>
      <c r="FC20" s="29">
        <f t="shared" ca="1" si="120"/>
        <v>0</v>
      </c>
      <c r="FD20" s="29">
        <f t="shared" ca="1" si="121"/>
        <v>0</v>
      </c>
      <c r="FE20" s="29">
        <f t="shared" ca="1" si="122"/>
        <v>0</v>
      </c>
      <c r="FF20" s="29">
        <f t="shared" ca="1" si="123"/>
        <v>0</v>
      </c>
      <c r="FG20" s="29">
        <f t="shared" ca="1" si="124"/>
        <v>0</v>
      </c>
      <c r="FH20" s="29">
        <f t="shared" ca="1" si="125"/>
        <v>0</v>
      </c>
      <c r="FI20" s="29">
        <f t="shared" ca="1" si="126"/>
        <v>0</v>
      </c>
      <c r="FJ20" s="29">
        <f t="shared" ca="1" si="127"/>
        <v>0</v>
      </c>
      <c r="FK20" s="30">
        <f t="shared" ca="1" si="128"/>
        <v>0</v>
      </c>
      <c r="FL20" s="29">
        <f t="shared" ca="1" si="129"/>
        <v>5</v>
      </c>
      <c r="FM20" s="29">
        <f t="shared" ca="1" si="130"/>
        <v>0</v>
      </c>
      <c r="FN20" s="29">
        <f t="shared" ca="1" si="131"/>
        <v>0</v>
      </c>
      <c r="FO20" s="29">
        <f t="shared" ca="1" si="132"/>
        <v>0</v>
      </c>
      <c r="FP20" s="29">
        <f t="shared" ca="1" si="133"/>
        <v>0</v>
      </c>
      <c r="FQ20" s="29">
        <f t="shared" ca="1" si="134"/>
        <v>1</v>
      </c>
      <c r="FR20" s="29">
        <f t="shared" ca="1" si="135"/>
        <v>0</v>
      </c>
      <c r="FS20" s="29">
        <f t="shared" ca="1" si="136"/>
        <v>0</v>
      </c>
      <c r="FT20" s="29">
        <f t="shared" ca="1" si="137"/>
        <v>0</v>
      </c>
      <c r="FU20" s="29">
        <f t="shared" ca="1" si="138"/>
        <v>0</v>
      </c>
      <c r="FV20" s="29">
        <f t="shared" ca="1" si="139"/>
        <v>1</v>
      </c>
      <c r="FW20" s="29">
        <f t="shared" ca="1" si="140"/>
        <v>0</v>
      </c>
      <c r="FX20" s="29">
        <f t="shared" ca="1" si="141"/>
        <v>0</v>
      </c>
      <c r="FY20" s="29">
        <f t="shared" ca="1" si="142"/>
        <v>0</v>
      </c>
      <c r="FZ20" s="29">
        <f t="shared" ca="1" si="143"/>
        <v>0</v>
      </c>
      <c r="GA20" s="29">
        <f t="shared" ca="1" si="144"/>
        <v>0</v>
      </c>
      <c r="GB20" s="29">
        <f t="shared" ca="1" si="145"/>
        <v>0</v>
      </c>
      <c r="GC20" s="29">
        <f t="shared" ca="1" si="146"/>
        <v>1</v>
      </c>
      <c r="GD20" s="29">
        <f t="shared" ca="1" si="147"/>
        <v>0</v>
      </c>
      <c r="GE20" s="29">
        <f t="shared" ca="1" si="148"/>
        <v>1</v>
      </c>
      <c r="GF20" s="29">
        <f t="shared" ca="1" si="149"/>
        <v>0</v>
      </c>
      <c r="GG20" s="29">
        <f t="shared" ca="1" si="150"/>
        <v>0</v>
      </c>
      <c r="GH20" s="29">
        <f t="shared" ca="1" si="151"/>
        <v>1</v>
      </c>
      <c r="GI20" s="29">
        <f t="shared" ca="1" si="152"/>
        <v>0</v>
      </c>
      <c r="GJ20" s="29">
        <f t="shared" ca="1" si="153"/>
        <v>0</v>
      </c>
      <c r="GK20" s="29">
        <f t="shared" ca="1" si="154"/>
        <v>0</v>
      </c>
      <c r="GL20" s="29">
        <f t="shared" ca="1" si="155"/>
        <v>0</v>
      </c>
      <c r="GM20" s="29">
        <f t="shared" ca="1" si="156"/>
        <v>0</v>
      </c>
      <c r="GN20" s="29">
        <f t="shared" ca="1" si="157"/>
        <v>0</v>
      </c>
      <c r="GO20" s="29">
        <f t="shared" ca="1" si="158"/>
        <v>0</v>
      </c>
      <c r="GP20" s="29">
        <f t="shared" ca="1" si="159"/>
        <v>0</v>
      </c>
      <c r="GQ20" s="29">
        <f t="shared" ca="1" si="160"/>
        <v>0</v>
      </c>
      <c r="GR20" s="29">
        <f t="shared" ca="1" si="161"/>
        <v>0</v>
      </c>
      <c r="GS20" s="29">
        <f t="shared" ca="1" si="162"/>
        <v>0</v>
      </c>
      <c r="GT20" s="29">
        <f t="shared" ca="1" si="163"/>
        <v>0</v>
      </c>
      <c r="GU20" s="29">
        <f t="shared" ca="1" si="164"/>
        <v>0</v>
      </c>
      <c r="GV20" s="29">
        <f t="shared" ca="1" si="165"/>
        <v>0</v>
      </c>
      <c r="GW20" s="30">
        <f t="shared" ca="1" si="166"/>
        <v>0</v>
      </c>
      <c r="GX20" s="29">
        <f t="shared" ca="1" si="167"/>
        <v>1</v>
      </c>
      <c r="GY20" s="29">
        <f t="shared" ca="1" si="168"/>
        <v>1</v>
      </c>
      <c r="GZ20" s="29">
        <f t="shared" ca="1" si="169"/>
        <v>1</v>
      </c>
      <c r="HA20" s="29">
        <f t="shared" ca="1" si="170"/>
        <v>1</v>
      </c>
      <c r="HB20" s="29">
        <f t="shared" ca="1" si="171"/>
        <v>1</v>
      </c>
      <c r="HC20" s="29">
        <f t="shared" ca="1" si="172"/>
        <v>2</v>
      </c>
      <c r="HD20" s="29">
        <f t="shared" ca="1" si="173"/>
        <v>2</v>
      </c>
      <c r="HE20" s="29">
        <f t="shared" ca="1" si="174"/>
        <v>2</v>
      </c>
      <c r="HF20" s="29">
        <f t="shared" ca="1" si="175"/>
        <v>2</v>
      </c>
      <c r="HG20" s="29">
        <f t="shared" ca="1" si="176"/>
        <v>2</v>
      </c>
      <c r="HH20" s="29">
        <f t="shared" ca="1" si="177"/>
        <v>3</v>
      </c>
      <c r="HI20" s="29">
        <f t="shared" ca="1" si="178"/>
        <v>3</v>
      </c>
      <c r="HJ20" s="29">
        <f t="shared" ca="1" si="179"/>
        <v>3</v>
      </c>
      <c r="HK20" s="29">
        <f t="shared" ca="1" si="180"/>
        <v>3</v>
      </c>
      <c r="HL20" s="29">
        <f t="shared" ca="1" si="181"/>
        <v>4</v>
      </c>
      <c r="HM20" s="29">
        <f t="shared" ca="1" si="182"/>
        <v>4</v>
      </c>
      <c r="HN20" s="29">
        <f t="shared" ca="1" si="183"/>
        <v>4</v>
      </c>
      <c r="HO20" s="29">
        <f t="shared" ca="1" si="184"/>
        <v>5</v>
      </c>
      <c r="HP20" s="29">
        <f t="shared" ca="1" si="185"/>
        <v>5</v>
      </c>
      <c r="HQ20" s="29">
        <f t="shared" ca="1" si="186"/>
        <v>6</v>
      </c>
      <c r="HR20" s="29">
        <f t="shared" ca="1" si="187"/>
        <v>6</v>
      </c>
      <c r="HS20" s="29">
        <f t="shared" ca="1" si="188"/>
        <v>6</v>
      </c>
      <c r="HT20" s="29">
        <f t="shared" ca="1" si="189"/>
        <v>7</v>
      </c>
      <c r="HU20" s="29">
        <f t="shared" ca="1" si="190"/>
        <v>7</v>
      </c>
      <c r="HV20" s="29">
        <f t="shared" ca="1" si="191"/>
        <v>7</v>
      </c>
      <c r="HW20" s="29">
        <f t="shared" ca="1" si="192"/>
        <v>7</v>
      </c>
      <c r="HX20" s="29">
        <f t="shared" ca="1" si="193"/>
        <v>8</v>
      </c>
      <c r="HY20" s="29">
        <f t="shared" ca="1" si="194"/>
        <v>8</v>
      </c>
      <c r="HZ20" s="29">
        <f t="shared" ca="1" si="195"/>
        <v>8</v>
      </c>
      <c r="IA20" s="29">
        <f t="shared" ca="1" si="196"/>
        <v>8</v>
      </c>
      <c r="IB20" s="29">
        <f t="shared" ca="1" si="197"/>
        <v>8</v>
      </c>
      <c r="IC20" s="29">
        <f t="shared" ca="1" si="198"/>
        <v>8</v>
      </c>
      <c r="ID20" s="29">
        <f t="shared" ca="1" si="199"/>
        <v>8</v>
      </c>
      <c r="IE20" s="29">
        <f t="shared" ca="1" si="200"/>
        <v>8</v>
      </c>
      <c r="IF20" s="29">
        <f t="shared" ca="1" si="201"/>
        <v>8</v>
      </c>
      <c r="IG20" s="29">
        <f t="shared" ca="1" si="202"/>
        <v>8</v>
      </c>
      <c r="IH20" s="30">
        <f t="shared" ca="1" si="203"/>
        <v>8</v>
      </c>
      <c r="II20" s="13">
        <f t="shared" ca="1" si="204"/>
        <v>1</v>
      </c>
      <c r="IJ20" s="29">
        <f t="shared" ca="1" si="205"/>
        <v>2</v>
      </c>
      <c r="IK20" s="29">
        <f t="shared" ca="1" si="206"/>
        <v>3</v>
      </c>
      <c r="IL20" s="29">
        <f t="shared" ca="1" si="207"/>
        <v>4</v>
      </c>
      <c r="IM20" s="29">
        <f t="shared" ca="1" si="208"/>
        <v>0</v>
      </c>
      <c r="IN20" s="29">
        <f t="shared" ca="1" si="209"/>
        <v>1</v>
      </c>
      <c r="IO20" s="29">
        <f t="shared" ca="1" si="210"/>
        <v>2</v>
      </c>
      <c r="IP20" s="29">
        <f t="shared" ca="1" si="211"/>
        <v>3</v>
      </c>
      <c r="IQ20" s="29">
        <f t="shared" ca="1" si="212"/>
        <v>4</v>
      </c>
      <c r="IR20" s="29">
        <f t="shared" ca="1" si="213"/>
        <v>0</v>
      </c>
      <c r="IS20" s="29">
        <f t="shared" ca="1" si="214"/>
        <v>1</v>
      </c>
      <c r="IT20" s="29">
        <f t="shared" ca="1" si="215"/>
        <v>2</v>
      </c>
      <c r="IU20" s="29">
        <f t="shared" ca="1" si="216"/>
        <v>0</v>
      </c>
      <c r="IV20" s="29">
        <f t="shared" ca="1" si="217"/>
        <v>0</v>
      </c>
      <c r="IW20" s="29">
        <f t="shared" ca="1" si="218"/>
        <v>1</v>
      </c>
      <c r="IX20" s="29">
        <f t="shared" ca="1" si="219"/>
        <v>2</v>
      </c>
      <c r="IY20" s="29">
        <f t="shared" ca="1" si="220"/>
        <v>0</v>
      </c>
      <c r="IZ20" s="29">
        <f t="shared" ca="1" si="221"/>
        <v>1</v>
      </c>
      <c r="JA20" s="29">
        <f t="shared" ca="1" si="222"/>
        <v>0</v>
      </c>
      <c r="JB20" s="29">
        <f t="shared" ca="1" si="223"/>
        <v>1</v>
      </c>
      <c r="JC20" s="29">
        <f t="shared" ca="1" si="224"/>
        <v>2</v>
      </c>
      <c r="JD20" s="29">
        <f t="shared" ca="1" si="225"/>
        <v>0</v>
      </c>
      <c r="JE20" s="29">
        <f t="shared" ca="1" si="226"/>
        <v>1</v>
      </c>
      <c r="JF20" s="29">
        <f t="shared" ca="1" si="227"/>
        <v>2</v>
      </c>
      <c r="JG20" s="29">
        <f t="shared" ca="1" si="228"/>
        <v>0</v>
      </c>
      <c r="JH20" s="29">
        <f t="shared" ca="1" si="229"/>
        <v>0</v>
      </c>
      <c r="JI20" s="29">
        <f t="shared" ca="1" si="230"/>
        <v>1</v>
      </c>
      <c r="JJ20" s="29">
        <f t="shared" ca="1" si="231"/>
        <v>2</v>
      </c>
      <c r="JK20" s="29">
        <f t="shared" ca="1" si="232"/>
        <v>3</v>
      </c>
      <c r="JL20" s="29">
        <f t="shared" ca="1" si="233"/>
        <v>4</v>
      </c>
      <c r="JM20" s="29">
        <f t="shared" ca="1" si="234"/>
        <v>5</v>
      </c>
      <c r="JN20" s="29">
        <f t="shared" ca="1" si="235"/>
        <v>6</v>
      </c>
      <c r="JO20" s="29">
        <f t="shared" ca="1" si="236"/>
        <v>7</v>
      </c>
      <c r="JP20" s="29">
        <f t="shared" ca="1" si="237"/>
        <v>8</v>
      </c>
      <c r="JQ20" s="29">
        <f t="shared" ca="1" si="238"/>
        <v>9</v>
      </c>
      <c r="JR20" s="29">
        <f t="shared" ca="1" si="239"/>
        <v>10</v>
      </c>
      <c r="JS20" s="30">
        <f t="shared" ca="1" si="240"/>
        <v>11</v>
      </c>
    </row>
    <row r="21" spans="1:279" x14ac:dyDescent="0.25">
      <c r="A21" s="8">
        <v>14</v>
      </c>
      <c r="B21" s="9">
        <f t="shared" ca="1" si="245"/>
        <v>32</v>
      </c>
      <c r="C21" s="21">
        <f ca="1">COUNTIF(B$8:B20,B21)</f>
        <v>0</v>
      </c>
      <c r="D21" s="10" t="str">
        <f ca="1">IF($B20="","",IF(AND($B21="",COUNTIF(D$8:D20,"R")=0),"",IF($B21="",COUNTIF(D$8:D20,"R")&amp;"R",IF(AND($B21=D$7,$C21&gt;0),"R",IF(D20="R",$A20,IF($B21=D$7,$A21,D20))))))</f>
        <v/>
      </c>
      <c r="E21" s="11" t="str">
        <f ca="1">IF($B20="","",IF(AND($B21="",COUNTIF(E$8:E20,"R")=0),"",IF($B21="",COUNTIF(E$8:E20,"R")&amp;"R",IF(AND($B21=E$7,$C21&gt;0),"R",IF(E20="R",$A20,IF($B21=E$7,$A21,E20))))))</f>
        <v/>
      </c>
      <c r="F21" s="11" t="str">
        <f ca="1">IF($B20="","",IF(AND($B21="",COUNTIF(F$8:F20,"R")=0),"",IF($B21="",COUNTIF(F$8:F20,"R")&amp;"R",IF(AND($B21=F$7,$C21&gt;0),"R",IF(F20="R",$A20,IF($B21=F$7,$A21,F20))))))</f>
        <v/>
      </c>
      <c r="G21" s="11" t="str">
        <f ca="1">IF($B20="","",IF(AND($B21="",COUNTIF(G$8:G20,"R")=0),"",IF($B21="",COUNTIF(G$8:G20,"R")&amp;"R",IF(AND($B21=G$7,$C21&gt;0),"R",IF(G20="R",$A20,IF($B21=G$7,$A21,G20))))))</f>
        <v/>
      </c>
      <c r="H21" s="11">
        <f ca="1">IF($B20="","",IF(AND($B21="",COUNTIF(H$8:H20,"R")=0),"",IF($B21="",COUNTIF(H$8:H20,"R")&amp;"R",IF(AND($B21=H$7,$C21&gt;0),"R",IF(H20="R",$A20,IF($B21=H$7,$A21,H20))))))</f>
        <v>3</v>
      </c>
      <c r="I21" s="11" t="str">
        <f ca="1">IF($B20="","",IF(AND($B21="",COUNTIF(I$8:I20,"R")=0),"",IF($B21="",COUNTIF(I$8:I20,"R")&amp;"R",IF(AND($B21=I$7,$C21&gt;0),"R",IF(I20="R",$A20,IF($B21=I$7,$A21,I20))))))</f>
        <v/>
      </c>
      <c r="J21" s="11" t="str">
        <f ca="1">IF($B20="","",IF(AND($B21="",COUNTIF(J$8:J20,"R")=0),"",IF($B21="",COUNTIF(J$8:J20,"R")&amp;"R",IF(AND($B21=J$7,$C21&gt;0),"R",IF(J20="R",$A20,IF($B21=J$7,$A21,J20))))))</f>
        <v/>
      </c>
      <c r="K21" s="11" t="str">
        <f ca="1">IF($B20="","",IF(AND($B21="",COUNTIF(K$8:K20,"R")=0),"",IF($B21="",COUNTIF(K$8:K20,"R")&amp;"R",IF(AND($B21=K$7,$C21&gt;0),"R",IF(K20="R",$A20,IF($B21=K$7,$A21,K20))))))</f>
        <v/>
      </c>
      <c r="L21" s="11" t="str">
        <f ca="1">IF($B20="","",IF(AND($B21="",COUNTIF(L$8:L20,"R")=0),"",IF($B21="",COUNTIF(L$8:L20,"R")&amp;"R",IF(AND($B21=L$7,$C21&gt;0),"R",IF(L20="R",$A20,IF($B21=L$7,$A21,L20))))))</f>
        <v/>
      </c>
      <c r="M21" s="11">
        <f ca="1">IF($B20="","",IF(AND($B21="",COUNTIF(M$8:M20,"R")=0),"",IF($B21="",COUNTIF(M$8:M20,"R")&amp;"R",IF(AND($B21=M$7,$C21&gt;0),"R",IF(M20="R",$A20,IF($B21=M$7,$A21,M20))))))</f>
        <v>10</v>
      </c>
      <c r="N21" s="11" t="str">
        <f ca="1">IF($B20="","",IF(AND($B21="",COUNTIF(N$8:N20,"R")=0),"",IF($B21="",COUNTIF(N$8:N20,"R")&amp;"R",IF(AND($B21=N$7,$C21&gt;0),"R",IF(N20="R",$A20,IF($B21=N$7,$A21,N20))))))</f>
        <v/>
      </c>
      <c r="O21" s="11" t="str">
        <f ca="1">IF($B20="","",IF(AND($B21="",COUNTIF(O$8:O20,"R")=0),"",IF($B21="",COUNTIF(O$8:O20,"R")&amp;"R",IF(AND($B21=O$7,$C21&gt;0),"R",IF(O20="R",$A20,IF($B21=O$7,$A21,O20))))))</f>
        <v/>
      </c>
      <c r="P21" s="11">
        <f ca="1">IF($B20="","",IF(AND($B21="",COUNTIF(P$8:P20,"R")=0),"",IF($B21="",COUNTIF(P$8:P20,"R")&amp;"R",IF(AND($B21=P$7,$C21&gt;0),"R",IF(P20="R",$A20,IF($B21=P$7,$A21,P20))))))</f>
        <v>7</v>
      </c>
      <c r="Q21" s="11">
        <f ca="1">IF($B20="","",IF(AND($B21="",COUNTIF(Q$8:Q20,"R")=0),"",IF($B21="",COUNTIF(Q$8:Q20,"R")&amp;"R",IF(AND($B21=Q$7,$C21&gt;0),"R",IF(Q20="R",$A20,IF($B21=Q$7,$A21,Q20))))))</f>
        <v>11</v>
      </c>
      <c r="R21" s="11" t="str">
        <f ca="1">IF($B20="","",IF(AND($B21="",COUNTIF(R$8:R20,"R")=0),"",IF($B21="",COUNTIF(R$8:R20,"R")&amp;"R",IF(AND($B21=R$7,$C21&gt;0),"R",IF(R20="R",$A20,IF($B21=R$7,$A21,R20))))))</f>
        <v/>
      </c>
      <c r="S21" s="11" t="str">
        <f ca="1">IF($B20="","",IF(AND($B21="",COUNTIF(S$8:S20,"R")=0),"",IF($B21="",COUNTIF(S$8:S20,"R")&amp;"R",IF(AND($B21=S$7,$C21&gt;0),"R",IF(S20="R",$A20,IF($B21=S$7,$A21,S20))))))</f>
        <v/>
      </c>
      <c r="T21" s="11">
        <f ca="1">IF($B20="","",IF(AND($B21="",COUNTIF(T$8:T20,"R")=0),"",IF($B21="",COUNTIF(T$8:T20,"R")&amp;"R",IF(AND($B21=T$7,$C21&gt;0),"R",IF(T20="R",$A20,IF($B21=T$7,$A21,T20))))))</f>
        <v>1</v>
      </c>
      <c r="U21" s="11" t="str">
        <f ca="1">IF($B20="","",IF(AND($B21="",COUNTIF(U$8:U20,"R")=0),"",IF($B21="",COUNTIF(U$8:U20,"R")&amp;"R",IF(AND($B21=U$7,$C21&gt;0),"R",IF(U20="R",$A20,IF($B21=U$7,$A21,U20))))))</f>
        <v/>
      </c>
      <c r="V21" s="11">
        <f ca="1">IF($B20="","",IF(AND($B21="",COUNTIF(V$8:V20,"R")=0),"",IF($B21="",COUNTIF(V$8:V20,"R")&amp;"R",IF(AND($B21=V$7,$C21&gt;0),"R",IF(V20="R",$A20,IF($B21=V$7,$A21,V20))))))</f>
        <v>8</v>
      </c>
      <c r="W21" s="11" t="str">
        <f ca="1">IF($B20="","",IF(AND($B21="",COUNTIF(W$8:W20,"R")=0),"",IF($B21="",COUNTIF(W$8:W20,"R")&amp;"R",IF(AND($B21=W$7,$C21&gt;0),"R",IF(W20="R",$A20,IF($B21=W$7,$A21,W20))))))</f>
        <v/>
      </c>
      <c r="X21" s="11" t="str">
        <f ca="1">IF($B20="","",IF(AND($B21="",COUNTIF(X$8:X20,"R")=0),"",IF($B21="",COUNTIF(X$8:X20,"R")&amp;"R",IF(AND($B21=X$7,$C21&gt;0),"R",IF(X20="R",$A20,IF($B21=X$7,$A21,X20))))))</f>
        <v/>
      </c>
      <c r="Y21" s="11">
        <f ca="1">IF($B20="","",IF(AND($B21="",COUNTIF(Y$8:Y20,"R")=0),"",IF($B21="",COUNTIF(Y$8:Y20,"R")&amp;"R",IF(AND($B21=Y$7,$C21&gt;0),"R",IF(Y20="R",$A20,IF($B21=Y$7,$A21,Y20))))))</f>
        <v>6</v>
      </c>
      <c r="Z21" s="11" t="str">
        <f ca="1">IF($B20="","",IF(AND($B21="",COUNTIF(Z$8:Z20,"R")=0),"",IF($B21="",COUNTIF(Z$8:Z20,"R")&amp;"R",IF(AND($B21=Z$7,$C21&gt;0),"R",IF(Z20="R",$A20,IF($B21=Z$7,$A21,Z20))))))</f>
        <v/>
      </c>
      <c r="AA21" s="11" t="str">
        <f ca="1">IF($B20="","",IF(AND($B21="",COUNTIF(AA$8:AA20,"R")=0),"",IF($B21="",COUNTIF(AA$8:AA20,"R")&amp;"R",IF(AND($B21=AA$7,$C21&gt;0),"R",IF(AA20="R",$A20,IF($B21=AA$7,$A21,AA20))))))</f>
        <v/>
      </c>
      <c r="AB21" s="11">
        <f ca="1">IF($B20="","",IF(AND($B21="",COUNTIF(AB$8:AB20,"R")=0),"",IF($B21="",COUNTIF(AB$8:AB20,"R")&amp;"R",IF(AND($B21=AB$7,$C21&gt;0),"R",IF(AB20="R",$A20,IF($B21=AB$7,$A21,AB20))))))</f>
        <v>13</v>
      </c>
      <c r="AC21" s="11">
        <f ca="1">IF($B20="","",IF(AND($B21="",COUNTIF(AC$8:AC20,"R")=0),"",IF($B21="",COUNTIF(AC$8:AC20,"R")&amp;"R",IF(AND($B21=AC$7,$C21&gt;0),"R",IF(AC20="R",$A20,IF($B21=AC$7,$A21,AC20))))))</f>
        <v>12</v>
      </c>
      <c r="AD21" s="11" t="str">
        <f ca="1">IF($B20="","",IF(AND($B21="",COUNTIF(AD$8:AD20,"R")=0),"",IF($B21="",COUNTIF(AD$8:AD20,"R")&amp;"R",IF(AND($B21=AD$7,$C21&gt;0),"R",IF(AD20="R",$A20,IF($B21=AD$7,$A21,AD20))))))</f>
        <v/>
      </c>
      <c r="AE21" s="11" t="str">
        <f ca="1">IF($B20="","",IF(AND($B21="",COUNTIF(AE$8:AE20,"R")=0),"",IF($B21="",COUNTIF(AE$8:AE20,"R")&amp;"R",IF(AND($B21=AE$7,$C21&gt;0),"R",IF(AE20="R",$A20,IF($B21=AE$7,$A21,AE20))))))</f>
        <v/>
      </c>
      <c r="AF21" s="11" t="str">
        <f ca="1">IF($B20="","",IF(AND($B21="",COUNTIF(AF$8:AF20,"R")=0),"",IF($B21="",COUNTIF(AF$8:AF20,"R")&amp;"R",IF(AND($B21=AF$7,$C21&gt;0),"R",IF(AF20="R",$A20,IF($B21=AF$7,$A21,AF20))))))</f>
        <v/>
      </c>
      <c r="AG21" s="11" t="str">
        <f ca="1">IF($B20="","",IF(AND($B21="",COUNTIF(AG$8:AG20,"R")=0),"",IF($B21="",COUNTIF(AG$8:AG20,"R")&amp;"R",IF(AND($B21=AG$7,$C21&gt;0),"R",IF(AG20="R",$A20,IF($B21=AG$7,$A21,AG20))))))</f>
        <v/>
      </c>
      <c r="AH21" s="11" t="str">
        <f ca="1">IF($B20="","",IF(AND($B21="",COUNTIF(AH$8:AH20,"R")=0),"",IF($B21="",COUNTIF(AH$8:AH20,"R")&amp;"R",IF(AND($B21=AH$7,$C21&gt;0),"R",IF(AH20="R",$A20,IF($B21=AH$7,$A21,AH20))))))</f>
        <v/>
      </c>
      <c r="AI21" s="11" t="str">
        <f ca="1">IF($B20="","",IF(AND($B21="",COUNTIF(AI$8:AI20,"R")=0),"",IF($B21="",COUNTIF(AI$8:AI20,"R")&amp;"R",IF(AND($B21=AI$7,$C21&gt;0),"R",IF(AI20="R",$A20,IF($B21=AI$7,$A21,AI20))))))</f>
        <v/>
      </c>
      <c r="AJ21" s="11">
        <f ca="1">IF($B20="","",IF(AND($B21="",COUNTIF(AJ$8:AJ20,"R")=0),"",IF($B21="",COUNTIF(AJ$8:AJ20,"R")&amp;"R",IF(AND($B21=AJ$7,$C21&gt;0),"R",IF(AJ20="R",$A20,IF($B21=AJ$7,$A21,AJ20))))))</f>
        <v>14</v>
      </c>
      <c r="AK21" s="11" t="str">
        <f ca="1">IF($B20="","",IF(AND($B21="",COUNTIF(AK$8:AK20,"R")=0),"",IF($B21="",COUNTIF(AK$8:AK20,"R")&amp;"R",IF(AND($B21=AK$7,$C21&gt;0),"R",IF(AK20="R",$A20,IF($B21=AK$7,$A21,AK20))))))</f>
        <v/>
      </c>
      <c r="AL21" s="11" t="str">
        <f ca="1">IF($B20="","",IF(AND($B21="",COUNTIF(AL$8:AL20,"R")=0),"",IF($B21="",COUNTIF(AL$8:AL20,"R")&amp;"R",IF(AND($B21=AL$7,$C21&gt;0),"R",IF(AL20="R",$A20,IF($B21=AL$7,$A21,AL20))))))</f>
        <v/>
      </c>
      <c r="AM21" s="11" t="str">
        <f ca="1">IF($B20="","",IF(AND($B21="",COUNTIF(AM$8:AM20,"R")=0),"",IF($B21="",COUNTIF(AM$8:AM20,"R")&amp;"R",IF(AND($B21=AM$7,$C21&gt;0),"R",IF(AM20="R",$A20,IF($B21=AM$7,$A21,AM20))))))</f>
        <v/>
      </c>
      <c r="AN21" s="12" t="str">
        <f ca="1">IF($B20="","",IF(AND($B21="",COUNTIF(AN$8:AN20,"R")=0),"",IF($B21="",COUNTIF(AN$8:AN20,"R")&amp;"R",IF(AND($B21=AN$7,$C21&gt;0),"R",IF(AN20="R",$A20,IF($B21=AN$7,$A21,AN20))))))</f>
        <v/>
      </c>
      <c r="AP21" s="15">
        <f t="shared" ca="1" si="9"/>
        <v>8</v>
      </c>
      <c r="AQ21" s="15">
        <f t="shared" ca="1" si="10"/>
        <v>9</v>
      </c>
      <c r="AR21" s="15" t="str">
        <f t="shared" ca="1" si="2"/>
        <v>Single</v>
      </c>
      <c r="AS21" s="15">
        <f t="shared" ca="1" si="11"/>
        <v>1</v>
      </c>
      <c r="AT21" s="15" t="str">
        <f t="shared" ca="1" si="12"/>
        <v/>
      </c>
      <c r="AU21" s="15" t="str">
        <f ca="1">IF(B21="","",IF(COUNTIF(B$7:B20,B21)&gt;0,1,""))</f>
        <v/>
      </c>
      <c r="AV21" t="str">
        <f t="shared" ca="1" si="13"/>
        <v/>
      </c>
      <c r="AW21" t="str">
        <f t="shared" ca="1" si="14"/>
        <v/>
      </c>
      <c r="AX21">
        <f t="shared" ca="1" si="241"/>
        <v>12</v>
      </c>
      <c r="AY21">
        <f t="shared" ca="1" si="242"/>
        <v>10</v>
      </c>
      <c r="AZ21">
        <f t="shared" ca="1" si="243"/>
        <v>2</v>
      </c>
      <c r="BA21">
        <f t="shared" ca="1" si="15"/>
        <v>6</v>
      </c>
      <c r="BB21">
        <f t="shared" ca="1" si="16"/>
        <v>2</v>
      </c>
      <c r="BC21">
        <f t="shared" ca="1" si="17"/>
        <v>6</v>
      </c>
      <c r="BD21">
        <f t="shared" ca="1" si="244"/>
        <v>1</v>
      </c>
      <c r="BE21" s="13">
        <f t="shared" ca="1" si="18"/>
        <v>0</v>
      </c>
      <c r="BF21" s="29">
        <f t="shared" ca="1" si="19"/>
        <v>0</v>
      </c>
      <c r="BG21" s="29">
        <f t="shared" ca="1" si="20"/>
        <v>0</v>
      </c>
      <c r="BH21" s="29">
        <f t="shared" ca="1" si="21"/>
        <v>0</v>
      </c>
      <c r="BI21" s="29">
        <f t="shared" ca="1" si="22"/>
        <v>1</v>
      </c>
      <c r="BJ21" s="29">
        <f t="shared" ca="1" si="23"/>
        <v>1</v>
      </c>
      <c r="BK21" s="29">
        <f t="shared" ca="1" si="24"/>
        <v>1</v>
      </c>
      <c r="BL21" s="29">
        <f t="shared" ca="1" si="25"/>
        <v>1</v>
      </c>
      <c r="BM21" s="29">
        <f t="shared" ca="1" si="26"/>
        <v>1</v>
      </c>
      <c r="BN21" s="29">
        <f t="shared" ca="1" si="27"/>
        <v>2</v>
      </c>
      <c r="BO21" s="29">
        <f t="shared" ca="1" si="28"/>
        <v>2</v>
      </c>
      <c r="BP21" s="29">
        <f t="shared" ca="1" si="29"/>
        <v>2</v>
      </c>
      <c r="BQ21" s="29">
        <f t="shared" ca="1" si="30"/>
        <v>2</v>
      </c>
      <c r="BR21" s="29">
        <f t="shared" ca="1" si="31"/>
        <v>3</v>
      </c>
      <c r="BS21" s="29">
        <f t="shared" ca="1" si="32"/>
        <v>3</v>
      </c>
      <c r="BT21" s="29">
        <f t="shared" ca="1" si="33"/>
        <v>3</v>
      </c>
      <c r="BU21" s="29">
        <f t="shared" ca="1" si="34"/>
        <v>4</v>
      </c>
      <c r="BV21" s="29">
        <f t="shared" ca="1" si="35"/>
        <v>4</v>
      </c>
      <c r="BW21" s="29">
        <f t="shared" ca="1" si="36"/>
        <v>5</v>
      </c>
      <c r="BX21" s="29">
        <f t="shared" ca="1" si="37"/>
        <v>5</v>
      </c>
      <c r="BY21" s="29">
        <f t="shared" ca="1" si="38"/>
        <v>5</v>
      </c>
      <c r="BZ21" s="29">
        <f t="shared" ca="1" si="39"/>
        <v>6</v>
      </c>
      <c r="CA21" s="29">
        <f t="shared" ca="1" si="40"/>
        <v>6</v>
      </c>
      <c r="CB21" s="29">
        <f t="shared" ca="1" si="41"/>
        <v>6</v>
      </c>
      <c r="CC21" s="29">
        <f t="shared" ca="1" si="42"/>
        <v>6</v>
      </c>
      <c r="CD21" s="29">
        <f t="shared" ca="1" si="43"/>
        <v>7</v>
      </c>
      <c r="CE21" s="29">
        <f t="shared" ca="1" si="44"/>
        <v>7</v>
      </c>
      <c r="CF21" s="29">
        <f t="shared" ca="1" si="45"/>
        <v>7</v>
      </c>
      <c r="CG21" s="29">
        <f t="shared" ca="1" si="46"/>
        <v>7</v>
      </c>
      <c r="CH21" s="29">
        <f t="shared" ca="1" si="47"/>
        <v>7</v>
      </c>
      <c r="CI21" s="29">
        <f t="shared" ca="1" si="48"/>
        <v>7</v>
      </c>
      <c r="CJ21" s="29">
        <f t="shared" ca="1" si="49"/>
        <v>7</v>
      </c>
      <c r="CK21" s="29">
        <f t="shared" ca="1" si="50"/>
        <v>8</v>
      </c>
      <c r="CL21" s="29">
        <f t="shared" ca="1" si="51"/>
        <v>8</v>
      </c>
      <c r="CM21" s="29">
        <f t="shared" ca="1" si="52"/>
        <v>8</v>
      </c>
      <c r="CN21" s="29">
        <f t="shared" ca="1" si="53"/>
        <v>8</v>
      </c>
      <c r="CO21" s="30">
        <f t="shared" ca="1" si="54"/>
        <v>8</v>
      </c>
      <c r="CP21" s="29">
        <f t="shared" ca="1" si="55"/>
        <v>0</v>
      </c>
      <c r="CQ21" s="29">
        <f t="shared" ca="1" si="56"/>
        <v>0</v>
      </c>
      <c r="CR21" s="29">
        <f t="shared" ca="1" si="57"/>
        <v>0</v>
      </c>
      <c r="CS21" s="29">
        <f t="shared" ca="1" si="58"/>
        <v>0</v>
      </c>
      <c r="CT21" s="29">
        <f t="shared" ca="1" si="59"/>
        <v>1</v>
      </c>
      <c r="CU21" s="29">
        <f t="shared" ca="1" si="60"/>
        <v>0</v>
      </c>
      <c r="CV21" s="29">
        <f t="shared" ca="1" si="61"/>
        <v>0</v>
      </c>
      <c r="CW21" s="29">
        <f t="shared" ca="1" si="62"/>
        <v>0</v>
      </c>
      <c r="CX21" s="29">
        <f t="shared" ca="1" si="63"/>
        <v>0</v>
      </c>
      <c r="CY21" s="29">
        <f t="shared" ca="1" si="64"/>
        <v>1</v>
      </c>
      <c r="CZ21" s="29">
        <f t="shared" ca="1" si="65"/>
        <v>0</v>
      </c>
      <c r="DA21" s="29">
        <f t="shared" ca="1" si="66"/>
        <v>0</v>
      </c>
      <c r="DB21" s="29">
        <f t="shared" ca="1" si="67"/>
        <v>1</v>
      </c>
      <c r="DC21" s="29">
        <f t="shared" ca="1" si="68"/>
        <v>1</v>
      </c>
      <c r="DD21" s="29">
        <f t="shared" ca="1" si="69"/>
        <v>0</v>
      </c>
      <c r="DE21" s="29">
        <f t="shared" ca="1" si="70"/>
        <v>0</v>
      </c>
      <c r="DF21" s="29">
        <f t="shared" ca="1" si="71"/>
        <v>1</v>
      </c>
      <c r="DG21" s="29">
        <f t="shared" ca="1" si="72"/>
        <v>0</v>
      </c>
      <c r="DH21" s="29">
        <f t="shared" ca="1" si="73"/>
        <v>1</v>
      </c>
      <c r="DI21" s="29">
        <f t="shared" ca="1" si="74"/>
        <v>0</v>
      </c>
      <c r="DJ21" s="29">
        <f t="shared" ca="1" si="75"/>
        <v>0</v>
      </c>
      <c r="DK21" s="29">
        <f t="shared" ca="1" si="76"/>
        <v>1</v>
      </c>
      <c r="DL21" s="29">
        <f t="shared" ca="1" si="77"/>
        <v>0</v>
      </c>
      <c r="DM21" s="29">
        <f t="shared" ca="1" si="78"/>
        <v>0</v>
      </c>
      <c r="DN21" s="29">
        <f t="shared" ca="1" si="79"/>
        <v>1</v>
      </c>
      <c r="DO21" s="29">
        <f t="shared" ca="1" si="80"/>
        <v>1</v>
      </c>
      <c r="DP21" s="29">
        <f t="shared" ca="1" si="81"/>
        <v>0</v>
      </c>
      <c r="DQ21" s="29">
        <f t="shared" ca="1" si="82"/>
        <v>0</v>
      </c>
      <c r="DR21" s="29">
        <f t="shared" ca="1" si="83"/>
        <v>0</v>
      </c>
      <c r="DS21" s="29">
        <f t="shared" ca="1" si="84"/>
        <v>0</v>
      </c>
      <c r="DT21" s="29">
        <f t="shared" ca="1" si="85"/>
        <v>0</v>
      </c>
      <c r="DU21" s="29">
        <f t="shared" ca="1" si="86"/>
        <v>0</v>
      </c>
      <c r="DV21" s="29">
        <f t="shared" ca="1" si="87"/>
        <v>1</v>
      </c>
      <c r="DW21" s="29">
        <f t="shared" ca="1" si="88"/>
        <v>0</v>
      </c>
      <c r="DX21" s="29">
        <f t="shared" ca="1" si="89"/>
        <v>0</v>
      </c>
      <c r="DY21" s="29">
        <f t="shared" ca="1" si="90"/>
        <v>0</v>
      </c>
      <c r="DZ21" s="30">
        <f t="shared" ca="1" si="91"/>
        <v>0</v>
      </c>
      <c r="EA21" s="29">
        <f t="shared" ca="1" si="92"/>
        <v>0</v>
      </c>
      <c r="EB21" s="29">
        <f t="shared" ca="1" si="93"/>
        <v>0</v>
      </c>
      <c r="EC21" s="29">
        <f t="shared" ca="1" si="94"/>
        <v>0</v>
      </c>
      <c r="ED21" s="29">
        <f t="shared" ca="1" si="95"/>
        <v>0</v>
      </c>
      <c r="EE21" s="29">
        <f t="shared" ca="1" si="96"/>
        <v>1</v>
      </c>
      <c r="EF21" s="29">
        <f t="shared" ca="1" si="97"/>
        <v>0</v>
      </c>
      <c r="EG21" s="29">
        <f t="shared" ca="1" si="98"/>
        <v>0</v>
      </c>
      <c r="EH21" s="29">
        <f t="shared" ca="1" si="99"/>
        <v>0</v>
      </c>
      <c r="EI21" s="29">
        <f t="shared" ca="1" si="100"/>
        <v>0</v>
      </c>
      <c r="EJ21" s="29">
        <f t="shared" ca="1" si="101"/>
        <v>1</v>
      </c>
      <c r="EK21" s="29">
        <f t="shared" ca="1" si="102"/>
        <v>0</v>
      </c>
      <c r="EL21" s="29">
        <f t="shared" ca="1" si="103"/>
        <v>0</v>
      </c>
      <c r="EM21" s="29">
        <f t="shared" ca="1" si="104"/>
        <v>1</v>
      </c>
      <c r="EN21" s="29">
        <f t="shared" ca="1" si="105"/>
        <v>2</v>
      </c>
      <c r="EO21" s="29">
        <f t="shared" ca="1" si="106"/>
        <v>0</v>
      </c>
      <c r="EP21" s="29">
        <f t="shared" ca="1" si="107"/>
        <v>0</v>
      </c>
      <c r="EQ21" s="29">
        <f t="shared" ca="1" si="108"/>
        <v>1</v>
      </c>
      <c r="ER21" s="29">
        <f t="shared" ca="1" si="109"/>
        <v>0</v>
      </c>
      <c r="ES21" s="29">
        <f t="shared" ca="1" si="110"/>
        <v>1</v>
      </c>
      <c r="ET21" s="29">
        <f t="shared" ca="1" si="111"/>
        <v>0</v>
      </c>
      <c r="EU21" s="29">
        <f t="shared" ca="1" si="112"/>
        <v>0</v>
      </c>
      <c r="EV21" s="29">
        <f t="shared" ca="1" si="113"/>
        <v>1</v>
      </c>
      <c r="EW21" s="29">
        <f t="shared" ca="1" si="114"/>
        <v>0</v>
      </c>
      <c r="EX21" s="29">
        <f t="shared" ca="1" si="115"/>
        <v>0</v>
      </c>
      <c r="EY21" s="29">
        <f t="shared" ca="1" si="116"/>
        <v>1</v>
      </c>
      <c r="EZ21" s="29">
        <f t="shared" ca="1" si="117"/>
        <v>2</v>
      </c>
      <c r="FA21" s="29">
        <f t="shared" ca="1" si="118"/>
        <v>0</v>
      </c>
      <c r="FB21" s="29">
        <f t="shared" ca="1" si="119"/>
        <v>0</v>
      </c>
      <c r="FC21" s="29">
        <f t="shared" ca="1" si="120"/>
        <v>0</v>
      </c>
      <c r="FD21" s="29">
        <f t="shared" ca="1" si="121"/>
        <v>0</v>
      </c>
      <c r="FE21" s="29">
        <f t="shared" ca="1" si="122"/>
        <v>0</v>
      </c>
      <c r="FF21" s="29">
        <f t="shared" ca="1" si="123"/>
        <v>0</v>
      </c>
      <c r="FG21" s="29">
        <f t="shared" ca="1" si="124"/>
        <v>1</v>
      </c>
      <c r="FH21" s="29">
        <f t="shared" ca="1" si="125"/>
        <v>0</v>
      </c>
      <c r="FI21" s="29">
        <f t="shared" ca="1" si="126"/>
        <v>0</v>
      </c>
      <c r="FJ21" s="29">
        <f t="shared" ca="1" si="127"/>
        <v>0</v>
      </c>
      <c r="FK21" s="30">
        <f t="shared" ca="1" si="128"/>
        <v>0</v>
      </c>
      <c r="FL21" s="29">
        <f t="shared" ca="1" si="129"/>
        <v>6</v>
      </c>
      <c r="FM21" s="29">
        <f t="shared" ca="1" si="130"/>
        <v>0</v>
      </c>
      <c r="FN21" s="29">
        <f t="shared" ca="1" si="131"/>
        <v>0</v>
      </c>
      <c r="FO21" s="29">
        <f t="shared" ca="1" si="132"/>
        <v>0</v>
      </c>
      <c r="FP21" s="29">
        <f t="shared" ca="1" si="133"/>
        <v>0</v>
      </c>
      <c r="FQ21" s="29">
        <f t="shared" ca="1" si="134"/>
        <v>1</v>
      </c>
      <c r="FR21" s="29">
        <f t="shared" ca="1" si="135"/>
        <v>0</v>
      </c>
      <c r="FS21" s="29">
        <f t="shared" ca="1" si="136"/>
        <v>0</v>
      </c>
      <c r="FT21" s="29">
        <f t="shared" ca="1" si="137"/>
        <v>0</v>
      </c>
      <c r="FU21" s="29">
        <f t="shared" ca="1" si="138"/>
        <v>0</v>
      </c>
      <c r="FV21" s="29">
        <f t="shared" ca="1" si="139"/>
        <v>1</v>
      </c>
      <c r="FW21" s="29">
        <f t="shared" ca="1" si="140"/>
        <v>0</v>
      </c>
      <c r="FX21" s="29">
        <f t="shared" ca="1" si="141"/>
        <v>0</v>
      </c>
      <c r="FY21" s="29">
        <f t="shared" ca="1" si="142"/>
        <v>0</v>
      </c>
      <c r="FZ21" s="29">
        <f t="shared" ca="1" si="143"/>
        <v>0</v>
      </c>
      <c r="GA21" s="29">
        <f t="shared" ca="1" si="144"/>
        <v>0</v>
      </c>
      <c r="GB21" s="29">
        <f t="shared" ca="1" si="145"/>
        <v>0</v>
      </c>
      <c r="GC21" s="29">
        <f t="shared" ca="1" si="146"/>
        <v>1</v>
      </c>
      <c r="GD21" s="29">
        <f t="shared" ca="1" si="147"/>
        <v>0</v>
      </c>
      <c r="GE21" s="29">
        <f t="shared" ca="1" si="148"/>
        <v>1</v>
      </c>
      <c r="GF21" s="29">
        <f t="shared" ca="1" si="149"/>
        <v>0</v>
      </c>
      <c r="GG21" s="29">
        <f t="shared" ca="1" si="150"/>
        <v>0</v>
      </c>
      <c r="GH21" s="29">
        <f t="shared" ca="1" si="151"/>
        <v>1</v>
      </c>
      <c r="GI21" s="29">
        <f t="shared" ca="1" si="152"/>
        <v>0</v>
      </c>
      <c r="GJ21" s="29">
        <f t="shared" ca="1" si="153"/>
        <v>0</v>
      </c>
      <c r="GK21" s="29">
        <f t="shared" ca="1" si="154"/>
        <v>0</v>
      </c>
      <c r="GL21" s="29">
        <f t="shared" ca="1" si="155"/>
        <v>0</v>
      </c>
      <c r="GM21" s="29">
        <f t="shared" ca="1" si="156"/>
        <v>0</v>
      </c>
      <c r="GN21" s="29">
        <f t="shared" ca="1" si="157"/>
        <v>0</v>
      </c>
      <c r="GO21" s="29">
        <f t="shared" ca="1" si="158"/>
        <v>0</v>
      </c>
      <c r="GP21" s="29">
        <f t="shared" ca="1" si="159"/>
        <v>0</v>
      </c>
      <c r="GQ21" s="29">
        <f t="shared" ca="1" si="160"/>
        <v>0</v>
      </c>
      <c r="GR21" s="29">
        <f t="shared" ca="1" si="161"/>
        <v>0</v>
      </c>
      <c r="GS21" s="29">
        <f t="shared" ca="1" si="162"/>
        <v>1</v>
      </c>
      <c r="GT21" s="29">
        <f t="shared" ca="1" si="163"/>
        <v>0</v>
      </c>
      <c r="GU21" s="29">
        <f t="shared" ca="1" si="164"/>
        <v>0</v>
      </c>
      <c r="GV21" s="29">
        <f t="shared" ca="1" si="165"/>
        <v>0</v>
      </c>
      <c r="GW21" s="30">
        <f t="shared" ca="1" si="166"/>
        <v>0</v>
      </c>
      <c r="GX21" s="29">
        <f t="shared" ca="1" si="167"/>
        <v>1</v>
      </c>
      <c r="GY21" s="29">
        <f t="shared" ca="1" si="168"/>
        <v>1</v>
      </c>
      <c r="GZ21" s="29">
        <f t="shared" ca="1" si="169"/>
        <v>1</v>
      </c>
      <c r="HA21" s="29">
        <f t="shared" ca="1" si="170"/>
        <v>1</v>
      </c>
      <c r="HB21" s="29">
        <f t="shared" ca="1" si="171"/>
        <v>1</v>
      </c>
      <c r="HC21" s="29">
        <f t="shared" ca="1" si="172"/>
        <v>2</v>
      </c>
      <c r="HD21" s="29">
        <f t="shared" ca="1" si="173"/>
        <v>2</v>
      </c>
      <c r="HE21" s="29">
        <f t="shared" ca="1" si="174"/>
        <v>2</v>
      </c>
      <c r="HF21" s="29">
        <f t="shared" ca="1" si="175"/>
        <v>2</v>
      </c>
      <c r="HG21" s="29">
        <f t="shared" ca="1" si="176"/>
        <v>2</v>
      </c>
      <c r="HH21" s="29">
        <f t="shared" ca="1" si="177"/>
        <v>3</v>
      </c>
      <c r="HI21" s="29">
        <f t="shared" ca="1" si="178"/>
        <v>3</v>
      </c>
      <c r="HJ21" s="29">
        <f t="shared" ca="1" si="179"/>
        <v>3</v>
      </c>
      <c r="HK21" s="29">
        <f t="shared" ca="1" si="180"/>
        <v>3</v>
      </c>
      <c r="HL21" s="29">
        <f t="shared" ca="1" si="181"/>
        <v>4</v>
      </c>
      <c r="HM21" s="29">
        <f t="shared" ca="1" si="182"/>
        <v>4</v>
      </c>
      <c r="HN21" s="29">
        <f t="shared" ca="1" si="183"/>
        <v>4</v>
      </c>
      <c r="HO21" s="29">
        <f t="shared" ca="1" si="184"/>
        <v>5</v>
      </c>
      <c r="HP21" s="29">
        <f t="shared" ca="1" si="185"/>
        <v>5</v>
      </c>
      <c r="HQ21" s="29">
        <f t="shared" ca="1" si="186"/>
        <v>6</v>
      </c>
      <c r="HR21" s="29">
        <f t="shared" ca="1" si="187"/>
        <v>6</v>
      </c>
      <c r="HS21" s="29">
        <f t="shared" ca="1" si="188"/>
        <v>6</v>
      </c>
      <c r="HT21" s="29">
        <f t="shared" ca="1" si="189"/>
        <v>7</v>
      </c>
      <c r="HU21" s="29">
        <f t="shared" ca="1" si="190"/>
        <v>7</v>
      </c>
      <c r="HV21" s="29">
        <f t="shared" ca="1" si="191"/>
        <v>7</v>
      </c>
      <c r="HW21" s="29">
        <f t="shared" ca="1" si="192"/>
        <v>7</v>
      </c>
      <c r="HX21" s="29">
        <f t="shared" ca="1" si="193"/>
        <v>8</v>
      </c>
      <c r="HY21" s="29">
        <f t="shared" ca="1" si="194"/>
        <v>8</v>
      </c>
      <c r="HZ21" s="29">
        <f t="shared" ca="1" si="195"/>
        <v>8</v>
      </c>
      <c r="IA21" s="29">
        <f t="shared" ca="1" si="196"/>
        <v>8</v>
      </c>
      <c r="IB21" s="29">
        <f t="shared" ca="1" si="197"/>
        <v>8</v>
      </c>
      <c r="IC21" s="29">
        <f t="shared" ca="1" si="198"/>
        <v>8</v>
      </c>
      <c r="ID21" s="29">
        <f t="shared" ca="1" si="199"/>
        <v>8</v>
      </c>
      <c r="IE21" s="29">
        <f t="shared" ca="1" si="200"/>
        <v>9</v>
      </c>
      <c r="IF21" s="29">
        <f t="shared" ca="1" si="201"/>
        <v>9</v>
      </c>
      <c r="IG21" s="29">
        <f t="shared" ca="1" si="202"/>
        <v>9</v>
      </c>
      <c r="IH21" s="30">
        <f t="shared" ca="1" si="203"/>
        <v>9</v>
      </c>
      <c r="II21" s="13">
        <f t="shared" ca="1" si="204"/>
        <v>1</v>
      </c>
      <c r="IJ21" s="29">
        <f t="shared" ca="1" si="205"/>
        <v>2</v>
      </c>
      <c r="IK21" s="29">
        <f t="shared" ca="1" si="206"/>
        <v>3</v>
      </c>
      <c r="IL21" s="29">
        <f t="shared" ca="1" si="207"/>
        <v>4</v>
      </c>
      <c r="IM21" s="29">
        <f t="shared" ca="1" si="208"/>
        <v>0</v>
      </c>
      <c r="IN21" s="29">
        <f t="shared" ca="1" si="209"/>
        <v>1</v>
      </c>
      <c r="IO21" s="29">
        <f t="shared" ca="1" si="210"/>
        <v>2</v>
      </c>
      <c r="IP21" s="29">
        <f t="shared" ca="1" si="211"/>
        <v>3</v>
      </c>
      <c r="IQ21" s="29">
        <f t="shared" ca="1" si="212"/>
        <v>4</v>
      </c>
      <c r="IR21" s="29">
        <f t="shared" ca="1" si="213"/>
        <v>0</v>
      </c>
      <c r="IS21" s="29">
        <f t="shared" ca="1" si="214"/>
        <v>1</v>
      </c>
      <c r="IT21" s="29">
        <f t="shared" ca="1" si="215"/>
        <v>2</v>
      </c>
      <c r="IU21" s="29">
        <f t="shared" ca="1" si="216"/>
        <v>0</v>
      </c>
      <c r="IV21" s="29">
        <f t="shared" ca="1" si="217"/>
        <v>0</v>
      </c>
      <c r="IW21" s="29">
        <f t="shared" ca="1" si="218"/>
        <v>1</v>
      </c>
      <c r="IX21" s="29">
        <f t="shared" ca="1" si="219"/>
        <v>2</v>
      </c>
      <c r="IY21" s="29">
        <f t="shared" ca="1" si="220"/>
        <v>0</v>
      </c>
      <c r="IZ21" s="29">
        <f t="shared" ca="1" si="221"/>
        <v>1</v>
      </c>
      <c r="JA21" s="29">
        <f t="shared" ca="1" si="222"/>
        <v>0</v>
      </c>
      <c r="JB21" s="29">
        <f t="shared" ca="1" si="223"/>
        <v>1</v>
      </c>
      <c r="JC21" s="29">
        <f t="shared" ca="1" si="224"/>
        <v>2</v>
      </c>
      <c r="JD21" s="29">
        <f t="shared" ca="1" si="225"/>
        <v>0</v>
      </c>
      <c r="JE21" s="29">
        <f t="shared" ca="1" si="226"/>
        <v>1</v>
      </c>
      <c r="JF21" s="29">
        <f t="shared" ca="1" si="227"/>
        <v>2</v>
      </c>
      <c r="JG21" s="29">
        <f t="shared" ca="1" si="228"/>
        <v>0</v>
      </c>
      <c r="JH21" s="29">
        <f t="shared" ca="1" si="229"/>
        <v>0</v>
      </c>
      <c r="JI21" s="29">
        <f t="shared" ca="1" si="230"/>
        <v>1</v>
      </c>
      <c r="JJ21" s="29">
        <f t="shared" ca="1" si="231"/>
        <v>2</v>
      </c>
      <c r="JK21" s="29">
        <f t="shared" ca="1" si="232"/>
        <v>3</v>
      </c>
      <c r="JL21" s="29">
        <f t="shared" ca="1" si="233"/>
        <v>4</v>
      </c>
      <c r="JM21" s="29">
        <f t="shared" ca="1" si="234"/>
        <v>5</v>
      </c>
      <c r="JN21" s="29">
        <f t="shared" ca="1" si="235"/>
        <v>6</v>
      </c>
      <c r="JO21" s="29">
        <f t="shared" ca="1" si="236"/>
        <v>0</v>
      </c>
      <c r="JP21" s="29">
        <f t="shared" ca="1" si="237"/>
        <v>1</v>
      </c>
      <c r="JQ21" s="29">
        <f t="shared" ca="1" si="238"/>
        <v>2</v>
      </c>
      <c r="JR21" s="29">
        <f t="shared" ca="1" si="239"/>
        <v>3</v>
      </c>
      <c r="JS21" s="30">
        <f t="shared" ca="1" si="240"/>
        <v>4</v>
      </c>
    </row>
    <row r="22" spans="1:279" x14ac:dyDescent="0.25">
      <c r="A22" s="8">
        <v>15</v>
      </c>
      <c r="B22" s="9">
        <f t="shared" ca="1" si="245"/>
        <v>16</v>
      </c>
      <c r="C22" s="21">
        <f ca="1">COUNTIF(B$8:B21,B22)</f>
        <v>1</v>
      </c>
      <c r="D22" s="10" t="str">
        <f ca="1">IF($B21="","",IF(AND($B22="",COUNTIF(D$8:D21,"R")=0),"",IF($B22="",COUNTIF(D$8:D21,"R")&amp;"R",IF(AND($B22=D$7,$C22&gt;0),"R",IF(D21="R",$A21,IF($B22=D$7,$A22,D21))))))</f>
        <v/>
      </c>
      <c r="E22" s="11" t="str">
        <f ca="1">IF($B21="","",IF(AND($B22="",COUNTIF(E$8:E21,"R")=0),"",IF($B22="",COUNTIF(E$8:E21,"R")&amp;"R",IF(AND($B22=E$7,$C22&gt;0),"R",IF(E21="R",$A21,IF($B22=E$7,$A22,E21))))))</f>
        <v/>
      </c>
      <c r="F22" s="11" t="str">
        <f ca="1">IF($B21="","",IF(AND($B22="",COUNTIF(F$8:F21,"R")=0),"",IF($B22="",COUNTIF(F$8:F21,"R")&amp;"R",IF(AND($B22=F$7,$C22&gt;0),"R",IF(F21="R",$A21,IF($B22=F$7,$A22,F21))))))</f>
        <v/>
      </c>
      <c r="G22" s="11" t="str">
        <f ca="1">IF($B21="","",IF(AND($B22="",COUNTIF(G$8:G21,"R")=0),"",IF($B22="",COUNTIF(G$8:G21,"R")&amp;"R",IF(AND($B22=G$7,$C22&gt;0),"R",IF(G21="R",$A21,IF($B22=G$7,$A22,G21))))))</f>
        <v/>
      </c>
      <c r="H22" s="11">
        <f ca="1">IF($B21="","",IF(AND($B22="",COUNTIF(H$8:H21,"R")=0),"",IF($B22="",COUNTIF(H$8:H21,"R")&amp;"R",IF(AND($B22=H$7,$C22&gt;0),"R",IF(H21="R",$A21,IF($B22=H$7,$A22,H21))))))</f>
        <v>3</v>
      </c>
      <c r="I22" s="11" t="str">
        <f ca="1">IF($B21="","",IF(AND($B22="",COUNTIF(I$8:I21,"R")=0),"",IF($B22="",COUNTIF(I$8:I21,"R")&amp;"R",IF(AND($B22=I$7,$C22&gt;0),"R",IF(I21="R",$A21,IF($B22=I$7,$A22,I21))))))</f>
        <v/>
      </c>
      <c r="J22" s="11" t="str">
        <f ca="1">IF($B21="","",IF(AND($B22="",COUNTIF(J$8:J21,"R")=0),"",IF($B22="",COUNTIF(J$8:J21,"R")&amp;"R",IF(AND($B22=J$7,$C22&gt;0),"R",IF(J21="R",$A21,IF($B22=J$7,$A22,J21))))))</f>
        <v/>
      </c>
      <c r="K22" s="11" t="str">
        <f ca="1">IF($B21="","",IF(AND($B22="",COUNTIF(K$8:K21,"R")=0),"",IF($B22="",COUNTIF(K$8:K21,"R")&amp;"R",IF(AND($B22=K$7,$C22&gt;0),"R",IF(K21="R",$A21,IF($B22=K$7,$A22,K21))))))</f>
        <v/>
      </c>
      <c r="L22" s="11" t="str">
        <f ca="1">IF($B21="","",IF(AND($B22="",COUNTIF(L$8:L21,"R")=0),"",IF($B22="",COUNTIF(L$8:L21,"R")&amp;"R",IF(AND($B22=L$7,$C22&gt;0),"R",IF(L21="R",$A21,IF($B22=L$7,$A22,L21))))))</f>
        <v/>
      </c>
      <c r="M22" s="11">
        <f ca="1">IF($B21="","",IF(AND($B22="",COUNTIF(M$8:M21,"R")=0),"",IF($B22="",COUNTIF(M$8:M21,"R")&amp;"R",IF(AND($B22=M$7,$C22&gt;0),"R",IF(M21="R",$A21,IF($B22=M$7,$A22,M21))))))</f>
        <v>10</v>
      </c>
      <c r="N22" s="11" t="str">
        <f ca="1">IF($B21="","",IF(AND($B22="",COUNTIF(N$8:N21,"R")=0),"",IF($B22="",COUNTIF(N$8:N21,"R")&amp;"R",IF(AND($B22=N$7,$C22&gt;0),"R",IF(N21="R",$A21,IF($B22=N$7,$A22,N21))))))</f>
        <v/>
      </c>
      <c r="O22" s="11" t="str">
        <f ca="1">IF($B21="","",IF(AND($B22="",COUNTIF(O$8:O21,"R")=0),"",IF($B22="",COUNTIF(O$8:O21,"R")&amp;"R",IF(AND($B22=O$7,$C22&gt;0),"R",IF(O21="R",$A21,IF($B22=O$7,$A22,O21))))))</f>
        <v/>
      </c>
      <c r="P22" s="11">
        <f ca="1">IF($B21="","",IF(AND($B22="",COUNTIF(P$8:P21,"R")=0),"",IF($B22="",COUNTIF(P$8:P21,"R")&amp;"R",IF(AND($B22=P$7,$C22&gt;0),"R",IF(P21="R",$A21,IF($B22=P$7,$A22,P21))))))</f>
        <v>7</v>
      </c>
      <c r="Q22" s="11">
        <f ca="1">IF($B21="","",IF(AND($B22="",COUNTIF(Q$8:Q21,"R")=0),"",IF($B22="",COUNTIF(Q$8:Q21,"R")&amp;"R",IF(AND($B22=Q$7,$C22&gt;0),"R",IF(Q21="R",$A21,IF($B22=Q$7,$A22,Q21))))))</f>
        <v>11</v>
      </c>
      <c r="R22" s="11" t="str">
        <f ca="1">IF($B21="","",IF(AND($B22="",COUNTIF(R$8:R21,"R")=0),"",IF($B22="",COUNTIF(R$8:R21,"R")&amp;"R",IF(AND($B22=R$7,$C22&gt;0),"R",IF(R21="R",$A21,IF($B22=R$7,$A22,R21))))))</f>
        <v/>
      </c>
      <c r="S22" s="11" t="str">
        <f ca="1">IF($B21="","",IF(AND($B22="",COUNTIF(S$8:S21,"R")=0),"",IF($B22="",COUNTIF(S$8:S21,"R")&amp;"R",IF(AND($B22=S$7,$C22&gt;0),"R",IF(S21="R",$A21,IF($B22=S$7,$A22,S21))))))</f>
        <v/>
      </c>
      <c r="T22" s="11" t="str">
        <f ca="1">IF($B21="","",IF(AND($B22="",COUNTIF(T$8:T21,"R")=0),"",IF($B22="",COUNTIF(T$8:T21,"R")&amp;"R",IF(AND($B22=T$7,$C22&gt;0),"R",IF(T21="R",$A21,IF($B22=T$7,$A22,T21))))))</f>
        <v>R</v>
      </c>
      <c r="U22" s="11" t="str">
        <f ca="1">IF($B21="","",IF(AND($B22="",COUNTIF(U$8:U21,"R")=0),"",IF($B22="",COUNTIF(U$8:U21,"R")&amp;"R",IF(AND($B22=U$7,$C22&gt;0),"R",IF(U21="R",$A21,IF($B22=U$7,$A22,U21))))))</f>
        <v/>
      </c>
      <c r="V22" s="11">
        <f ca="1">IF($B21="","",IF(AND($B22="",COUNTIF(V$8:V21,"R")=0),"",IF($B22="",COUNTIF(V$8:V21,"R")&amp;"R",IF(AND($B22=V$7,$C22&gt;0),"R",IF(V21="R",$A21,IF($B22=V$7,$A22,V21))))))</f>
        <v>8</v>
      </c>
      <c r="W22" s="11" t="str">
        <f ca="1">IF($B21="","",IF(AND($B22="",COUNTIF(W$8:W21,"R")=0),"",IF($B22="",COUNTIF(W$8:W21,"R")&amp;"R",IF(AND($B22=W$7,$C22&gt;0),"R",IF(W21="R",$A21,IF($B22=W$7,$A22,W21))))))</f>
        <v/>
      </c>
      <c r="X22" s="11" t="str">
        <f ca="1">IF($B21="","",IF(AND($B22="",COUNTIF(X$8:X21,"R")=0),"",IF($B22="",COUNTIF(X$8:X21,"R")&amp;"R",IF(AND($B22=X$7,$C22&gt;0),"R",IF(X21="R",$A21,IF($B22=X$7,$A22,X21))))))</f>
        <v/>
      </c>
      <c r="Y22" s="11">
        <f ca="1">IF($B21="","",IF(AND($B22="",COUNTIF(Y$8:Y21,"R")=0),"",IF($B22="",COUNTIF(Y$8:Y21,"R")&amp;"R",IF(AND($B22=Y$7,$C22&gt;0),"R",IF(Y21="R",$A21,IF($B22=Y$7,$A22,Y21))))))</f>
        <v>6</v>
      </c>
      <c r="Z22" s="11" t="str">
        <f ca="1">IF($B21="","",IF(AND($B22="",COUNTIF(Z$8:Z21,"R")=0),"",IF($B22="",COUNTIF(Z$8:Z21,"R")&amp;"R",IF(AND($B22=Z$7,$C22&gt;0),"R",IF(Z21="R",$A21,IF($B22=Z$7,$A22,Z21))))))</f>
        <v/>
      </c>
      <c r="AA22" s="11" t="str">
        <f ca="1">IF($B21="","",IF(AND($B22="",COUNTIF(AA$8:AA21,"R")=0),"",IF($B22="",COUNTIF(AA$8:AA21,"R")&amp;"R",IF(AND($B22=AA$7,$C22&gt;0),"R",IF(AA21="R",$A21,IF($B22=AA$7,$A22,AA21))))))</f>
        <v/>
      </c>
      <c r="AB22" s="11">
        <f ca="1">IF($B21="","",IF(AND($B22="",COUNTIF(AB$8:AB21,"R")=0),"",IF($B22="",COUNTIF(AB$8:AB21,"R")&amp;"R",IF(AND($B22=AB$7,$C22&gt;0),"R",IF(AB21="R",$A21,IF($B22=AB$7,$A22,AB21))))))</f>
        <v>13</v>
      </c>
      <c r="AC22" s="11">
        <f ca="1">IF($B21="","",IF(AND($B22="",COUNTIF(AC$8:AC21,"R")=0),"",IF($B22="",COUNTIF(AC$8:AC21,"R")&amp;"R",IF(AND($B22=AC$7,$C22&gt;0),"R",IF(AC21="R",$A21,IF($B22=AC$7,$A22,AC21))))))</f>
        <v>12</v>
      </c>
      <c r="AD22" s="11" t="str">
        <f ca="1">IF($B21="","",IF(AND($B22="",COUNTIF(AD$8:AD21,"R")=0),"",IF($B22="",COUNTIF(AD$8:AD21,"R")&amp;"R",IF(AND($B22=AD$7,$C22&gt;0),"R",IF(AD21="R",$A21,IF($B22=AD$7,$A22,AD21))))))</f>
        <v/>
      </c>
      <c r="AE22" s="11" t="str">
        <f ca="1">IF($B21="","",IF(AND($B22="",COUNTIF(AE$8:AE21,"R")=0),"",IF($B22="",COUNTIF(AE$8:AE21,"R")&amp;"R",IF(AND($B22=AE$7,$C22&gt;0),"R",IF(AE21="R",$A21,IF($B22=AE$7,$A22,AE21))))))</f>
        <v/>
      </c>
      <c r="AF22" s="11" t="str">
        <f ca="1">IF($B21="","",IF(AND($B22="",COUNTIF(AF$8:AF21,"R")=0),"",IF($B22="",COUNTIF(AF$8:AF21,"R")&amp;"R",IF(AND($B22=AF$7,$C22&gt;0),"R",IF(AF21="R",$A21,IF($B22=AF$7,$A22,AF21))))))</f>
        <v/>
      </c>
      <c r="AG22" s="11" t="str">
        <f ca="1">IF($B21="","",IF(AND($B22="",COUNTIF(AG$8:AG21,"R")=0),"",IF($B22="",COUNTIF(AG$8:AG21,"R")&amp;"R",IF(AND($B22=AG$7,$C22&gt;0),"R",IF(AG21="R",$A21,IF($B22=AG$7,$A22,AG21))))))</f>
        <v/>
      </c>
      <c r="AH22" s="11" t="str">
        <f ca="1">IF($B21="","",IF(AND($B22="",COUNTIF(AH$8:AH21,"R")=0),"",IF($B22="",COUNTIF(AH$8:AH21,"R")&amp;"R",IF(AND($B22=AH$7,$C22&gt;0),"R",IF(AH21="R",$A21,IF($B22=AH$7,$A22,AH21))))))</f>
        <v/>
      </c>
      <c r="AI22" s="11" t="str">
        <f ca="1">IF($B21="","",IF(AND($B22="",COUNTIF(AI$8:AI21,"R")=0),"",IF($B22="",COUNTIF(AI$8:AI21,"R")&amp;"R",IF(AND($B22=AI$7,$C22&gt;0),"R",IF(AI21="R",$A21,IF($B22=AI$7,$A22,AI21))))))</f>
        <v/>
      </c>
      <c r="AJ22" s="11">
        <f ca="1">IF($B21="","",IF(AND($B22="",COUNTIF(AJ$8:AJ21,"R")=0),"",IF($B22="",COUNTIF(AJ$8:AJ21,"R")&amp;"R",IF(AND($B22=AJ$7,$C22&gt;0),"R",IF(AJ21="R",$A21,IF($B22=AJ$7,$A22,AJ21))))))</f>
        <v>14</v>
      </c>
      <c r="AK22" s="11" t="str">
        <f ca="1">IF($B21="","",IF(AND($B22="",COUNTIF(AK$8:AK21,"R")=0),"",IF($B22="",COUNTIF(AK$8:AK21,"R")&amp;"R",IF(AND($B22=AK$7,$C22&gt;0),"R",IF(AK21="R",$A21,IF($B22=AK$7,$A22,AK21))))))</f>
        <v/>
      </c>
      <c r="AL22" s="11" t="str">
        <f ca="1">IF($B21="","",IF(AND($B22="",COUNTIF(AL$8:AL21,"R")=0),"",IF($B22="",COUNTIF(AL$8:AL21,"R")&amp;"R",IF(AND($B22=AL$7,$C22&gt;0),"R",IF(AL21="R",$A21,IF($B22=AL$7,$A22,AL21))))))</f>
        <v/>
      </c>
      <c r="AM22" s="11" t="str">
        <f ca="1">IF($B21="","",IF(AND($B22="",COUNTIF(AM$8:AM21,"R")=0),"",IF($B22="",COUNTIF(AM$8:AM21,"R")&amp;"R",IF(AND($B22=AM$7,$C22&gt;0),"R",IF(AM21="R",$A21,IF($B22=AM$7,$A22,AM21))))))</f>
        <v/>
      </c>
      <c r="AN22" s="12" t="str">
        <f ca="1">IF($B21="","",IF(AND($B22="",COUNTIF(AN$8:AN21,"R")=0),"",IF($B22="",COUNTIF(AN$8:AN21,"R")&amp;"R",IF(AND($B22=AN$7,$C22&gt;0),"R",IF(AN21="R",$A21,IF($B22=AN$7,$A22,AN21))))))</f>
        <v/>
      </c>
      <c r="AP22" s="15">
        <f t="shared" ca="1" si="9"/>
        <v>8</v>
      </c>
      <c r="AQ22" s="15">
        <f t="shared" ca="1" si="10"/>
        <v>9</v>
      </c>
      <c r="AR22" s="15" t="str">
        <f t="shared" ca="1" si="2"/>
        <v>Rep</v>
      </c>
      <c r="AS22" s="15">
        <f t="shared" ca="1" si="11"/>
        <v>1</v>
      </c>
      <c r="AT22" s="15" t="str">
        <f t="shared" ca="1" si="12"/>
        <v/>
      </c>
      <c r="AU22" s="15">
        <f ca="1">IF(B22="","",IF(COUNTIF(B$7:B21,B22)&gt;0,1,""))</f>
        <v>1</v>
      </c>
      <c r="AV22">
        <f t="shared" ca="1" si="13"/>
        <v>1</v>
      </c>
      <c r="AW22" t="str">
        <f t="shared" ca="1" si="14"/>
        <v/>
      </c>
      <c r="AX22">
        <f t="shared" ca="1" si="241"/>
        <v>13</v>
      </c>
      <c r="AY22">
        <f t="shared" ca="1" si="242"/>
        <v>11</v>
      </c>
      <c r="AZ22">
        <f t="shared" ca="1" si="243"/>
        <v>2</v>
      </c>
      <c r="BA22">
        <f t="shared" ca="1" si="15"/>
        <v>6</v>
      </c>
      <c r="BB22">
        <f t="shared" ca="1" si="16"/>
        <v>2</v>
      </c>
      <c r="BC22">
        <f t="shared" ca="1" si="17"/>
        <v>6</v>
      </c>
      <c r="BD22">
        <f t="shared" ca="1" si="244"/>
        <v>0</v>
      </c>
      <c r="BE22" s="13">
        <f t="shared" ca="1" si="18"/>
        <v>0</v>
      </c>
      <c r="BF22" s="29">
        <f t="shared" ca="1" si="19"/>
        <v>0</v>
      </c>
      <c r="BG22" s="29">
        <f t="shared" ca="1" si="20"/>
        <v>0</v>
      </c>
      <c r="BH22" s="29">
        <f t="shared" ca="1" si="21"/>
        <v>0</v>
      </c>
      <c r="BI22" s="29">
        <f t="shared" ca="1" si="22"/>
        <v>1</v>
      </c>
      <c r="BJ22" s="29">
        <f t="shared" ca="1" si="23"/>
        <v>1</v>
      </c>
      <c r="BK22" s="29">
        <f t="shared" ca="1" si="24"/>
        <v>1</v>
      </c>
      <c r="BL22" s="29">
        <f t="shared" ca="1" si="25"/>
        <v>1</v>
      </c>
      <c r="BM22" s="29">
        <f t="shared" ca="1" si="26"/>
        <v>1</v>
      </c>
      <c r="BN22" s="29">
        <f t="shared" ca="1" si="27"/>
        <v>2</v>
      </c>
      <c r="BO22" s="29">
        <f t="shared" ca="1" si="28"/>
        <v>2</v>
      </c>
      <c r="BP22" s="29">
        <f t="shared" ca="1" si="29"/>
        <v>2</v>
      </c>
      <c r="BQ22" s="29">
        <f t="shared" ca="1" si="30"/>
        <v>2</v>
      </c>
      <c r="BR22" s="29">
        <f t="shared" ca="1" si="31"/>
        <v>3</v>
      </c>
      <c r="BS22" s="29">
        <f t="shared" ca="1" si="32"/>
        <v>3</v>
      </c>
      <c r="BT22" s="29">
        <f t="shared" ca="1" si="33"/>
        <v>3</v>
      </c>
      <c r="BU22" s="29">
        <f t="shared" ca="1" si="34"/>
        <v>4</v>
      </c>
      <c r="BV22" s="29">
        <f t="shared" ca="1" si="35"/>
        <v>4</v>
      </c>
      <c r="BW22" s="29">
        <f t="shared" ca="1" si="36"/>
        <v>5</v>
      </c>
      <c r="BX22" s="29">
        <f t="shared" ca="1" si="37"/>
        <v>5</v>
      </c>
      <c r="BY22" s="29">
        <f t="shared" ca="1" si="38"/>
        <v>5</v>
      </c>
      <c r="BZ22" s="29">
        <f t="shared" ca="1" si="39"/>
        <v>6</v>
      </c>
      <c r="CA22" s="29">
        <f t="shared" ca="1" si="40"/>
        <v>6</v>
      </c>
      <c r="CB22" s="29">
        <f t="shared" ca="1" si="41"/>
        <v>6</v>
      </c>
      <c r="CC22" s="29">
        <f t="shared" ca="1" si="42"/>
        <v>6</v>
      </c>
      <c r="CD22" s="29">
        <f t="shared" ca="1" si="43"/>
        <v>7</v>
      </c>
      <c r="CE22" s="29">
        <f t="shared" ca="1" si="44"/>
        <v>7</v>
      </c>
      <c r="CF22" s="29">
        <f t="shared" ca="1" si="45"/>
        <v>7</v>
      </c>
      <c r="CG22" s="29">
        <f t="shared" ca="1" si="46"/>
        <v>7</v>
      </c>
      <c r="CH22" s="29">
        <f t="shared" ca="1" si="47"/>
        <v>7</v>
      </c>
      <c r="CI22" s="29">
        <f t="shared" ca="1" si="48"/>
        <v>7</v>
      </c>
      <c r="CJ22" s="29">
        <f t="shared" ca="1" si="49"/>
        <v>7</v>
      </c>
      <c r="CK22" s="29">
        <f t="shared" ca="1" si="50"/>
        <v>8</v>
      </c>
      <c r="CL22" s="29">
        <f t="shared" ca="1" si="51"/>
        <v>8</v>
      </c>
      <c r="CM22" s="29">
        <f t="shared" ca="1" si="52"/>
        <v>8</v>
      </c>
      <c r="CN22" s="29">
        <f t="shared" ca="1" si="53"/>
        <v>8</v>
      </c>
      <c r="CO22" s="30">
        <f t="shared" ca="1" si="54"/>
        <v>8</v>
      </c>
      <c r="CP22" s="29">
        <f t="shared" ca="1" si="55"/>
        <v>0</v>
      </c>
      <c r="CQ22" s="29">
        <f t="shared" ca="1" si="56"/>
        <v>0</v>
      </c>
      <c r="CR22" s="29">
        <f t="shared" ca="1" si="57"/>
        <v>0</v>
      </c>
      <c r="CS22" s="29">
        <f t="shared" ca="1" si="58"/>
        <v>0</v>
      </c>
      <c r="CT22" s="29">
        <f t="shared" ca="1" si="59"/>
        <v>1</v>
      </c>
      <c r="CU22" s="29">
        <f t="shared" ca="1" si="60"/>
        <v>0</v>
      </c>
      <c r="CV22" s="29">
        <f t="shared" ca="1" si="61"/>
        <v>0</v>
      </c>
      <c r="CW22" s="29">
        <f t="shared" ca="1" si="62"/>
        <v>0</v>
      </c>
      <c r="CX22" s="29">
        <f t="shared" ca="1" si="63"/>
        <v>0</v>
      </c>
      <c r="CY22" s="29">
        <f t="shared" ca="1" si="64"/>
        <v>1</v>
      </c>
      <c r="CZ22" s="29">
        <f t="shared" ca="1" si="65"/>
        <v>0</v>
      </c>
      <c r="DA22" s="29">
        <f t="shared" ca="1" si="66"/>
        <v>0</v>
      </c>
      <c r="DB22" s="29">
        <f t="shared" ca="1" si="67"/>
        <v>1</v>
      </c>
      <c r="DC22" s="29">
        <f t="shared" ca="1" si="68"/>
        <v>1</v>
      </c>
      <c r="DD22" s="29">
        <f t="shared" ca="1" si="69"/>
        <v>0</v>
      </c>
      <c r="DE22" s="29">
        <f t="shared" ca="1" si="70"/>
        <v>0</v>
      </c>
      <c r="DF22" s="29">
        <f t="shared" ca="1" si="71"/>
        <v>1</v>
      </c>
      <c r="DG22" s="29">
        <f t="shared" ca="1" si="72"/>
        <v>0</v>
      </c>
      <c r="DH22" s="29">
        <f t="shared" ca="1" si="73"/>
        <v>1</v>
      </c>
      <c r="DI22" s="29">
        <f t="shared" ca="1" si="74"/>
        <v>0</v>
      </c>
      <c r="DJ22" s="29">
        <f t="shared" ca="1" si="75"/>
        <v>0</v>
      </c>
      <c r="DK22" s="29">
        <f t="shared" ca="1" si="76"/>
        <v>1</v>
      </c>
      <c r="DL22" s="29">
        <f t="shared" ca="1" si="77"/>
        <v>0</v>
      </c>
      <c r="DM22" s="29">
        <f t="shared" ca="1" si="78"/>
        <v>0</v>
      </c>
      <c r="DN22" s="29">
        <f t="shared" ca="1" si="79"/>
        <v>1</v>
      </c>
      <c r="DO22" s="29">
        <f t="shared" ca="1" si="80"/>
        <v>1</v>
      </c>
      <c r="DP22" s="29">
        <f t="shared" ca="1" si="81"/>
        <v>0</v>
      </c>
      <c r="DQ22" s="29">
        <f t="shared" ca="1" si="82"/>
        <v>0</v>
      </c>
      <c r="DR22" s="29">
        <f t="shared" ca="1" si="83"/>
        <v>0</v>
      </c>
      <c r="DS22" s="29">
        <f t="shared" ca="1" si="84"/>
        <v>0</v>
      </c>
      <c r="DT22" s="29">
        <f t="shared" ca="1" si="85"/>
        <v>0</v>
      </c>
      <c r="DU22" s="29">
        <f t="shared" ca="1" si="86"/>
        <v>0</v>
      </c>
      <c r="DV22" s="29">
        <f t="shared" ca="1" si="87"/>
        <v>1</v>
      </c>
      <c r="DW22" s="29">
        <f t="shared" ca="1" si="88"/>
        <v>0</v>
      </c>
      <c r="DX22" s="29">
        <f t="shared" ca="1" si="89"/>
        <v>0</v>
      </c>
      <c r="DY22" s="29">
        <f t="shared" ca="1" si="90"/>
        <v>0</v>
      </c>
      <c r="DZ22" s="30">
        <f t="shared" ca="1" si="91"/>
        <v>0</v>
      </c>
      <c r="EA22" s="29">
        <f t="shared" ca="1" si="92"/>
        <v>0</v>
      </c>
      <c r="EB22" s="29">
        <f t="shared" ca="1" si="93"/>
        <v>0</v>
      </c>
      <c r="EC22" s="29">
        <f t="shared" ca="1" si="94"/>
        <v>0</v>
      </c>
      <c r="ED22" s="29">
        <f t="shared" ca="1" si="95"/>
        <v>0</v>
      </c>
      <c r="EE22" s="29">
        <f t="shared" ca="1" si="96"/>
        <v>1</v>
      </c>
      <c r="EF22" s="29">
        <f t="shared" ca="1" si="97"/>
        <v>0</v>
      </c>
      <c r="EG22" s="29">
        <f t="shared" ca="1" si="98"/>
        <v>0</v>
      </c>
      <c r="EH22" s="29">
        <f t="shared" ca="1" si="99"/>
        <v>0</v>
      </c>
      <c r="EI22" s="29">
        <f t="shared" ca="1" si="100"/>
        <v>0</v>
      </c>
      <c r="EJ22" s="29">
        <f t="shared" ca="1" si="101"/>
        <v>1</v>
      </c>
      <c r="EK22" s="29">
        <f t="shared" ca="1" si="102"/>
        <v>0</v>
      </c>
      <c r="EL22" s="29">
        <f t="shared" ca="1" si="103"/>
        <v>0</v>
      </c>
      <c r="EM22" s="29">
        <f t="shared" ca="1" si="104"/>
        <v>1</v>
      </c>
      <c r="EN22" s="29">
        <f t="shared" ca="1" si="105"/>
        <v>2</v>
      </c>
      <c r="EO22" s="29">
        <f t="shared" ca="1" si="106"/>
        <v>0</v>
      </c>
      <c r="EP22" s="29">
        <f t="shared" ca="1" si="107"/>
        <v>0</v>
      </c>
      <c r="EQ22" s="29">
        <f t="shared" ca="1" si="108"/>
        <v>1</v>
      </c>
      <c r="ER22" s="29">
        <f t="shared" ca="1" si="109"/>
        <v>0</v>
      </c>
      <c r="ES22" s="29">
        <f t="shared" ca="1" si="110"/>
        <v>1</v>
      </c>
      <c r="ET22" s="29">
        <f t="shared" ca="1" si="111"/>
        <v>0</v>
      </c>
      <c r="EU22" s="29">
        <f t="shared" ca="1" si="112"/>
        <v>0</v>
      </c>
      <c r="EV22" s="29">
        <f t="shared" ca="1" si="113"/>
        <v>1</v>
      </c>
      <c r="EW22" s="29">
        <f t="shared" ca="1" si="114"/>
        <v>0</v>
      </c>
      <c r="EX22" s="29">
        <f t="shared" ca="1" si="115"/>
        <v>0</v>
      </c>
      <c r="EY22" s="29">
        <f t="shared" ca="1" si="116"/>
        <v>1</v>
      </c>
      <c r="EZ22" s="29">
        <f t="shared" ca="1" si="117"/>
        <v>2</v>
      </c>
      <c r="FA22" s="29">
        <f t="shared" ca="1" si="118"/>
        <v>0</v>
      </c>
      <c r="FB22" s="29">
        <f t="shared" ca="1" si="119"/>
        <v>0</v>
      </c>
      <c r="FC22" s="29">
        <f t="shared" ca="1" si="120"/>
        <v>0</v>
      </c>
      <c r="FD22" s="29">
        <f t="shared" ca="1" si="121"/>
        <v>0</v>
      </c>
      <c r="FE22" s="29">
        <f t="shared" ca="1" si="122"/>
        <v>0</v>
      </c>
      <c r="FF22" s="29">
        <f t="shared" ca="1" si="123"/>
        <v>0</v>
      </c>
      <c r="FG22" s="29">
        <f t="shared" ca="1" si="124"/>
        <v>1</v>
      </c>
      <c r="FH22" s="29">
        <f t="shared" ca="1" si="125"/>
        <v>0</v>
      </c>
      <c r="FI22" s="29">
        <f t="shared" ca="1" si="126"/>
        <v>0</v>
      </c>
      <c r="FJ22" s="29">
        <f t="shared" ca="1" si="127"/>
        <v>0</v>
      </c>
      <c r="FK22" s="30">
        <f t="shared" ca="1" si="128"/>
        <v>0</v>
      </c>
      <c r="FL22" s="29">
        <f t="shared" ca="1" si="129"/>
        <v>6</v>
      </c>
      <c r="FM22" s="29">
        <f t="shared" ca="1" si="130"/>
        <v>0</v>
      </c>
      <c r="FN22" s="29">
        <f t="shared" ca="1" si="131"/>
        <v>0</v>
      </c>
      <c r="FO22" s="29">
        <f t="shared" ca="1" si="132"/>
        <v>0</v>
      </c>
      <c r="FP22" s="29">
        <f t="shared" ca="1" si="133"/>
        <v>0</v>
      </c>
      <c r="FQ22" s="29">
        <f t="shared" ca="1" si="134"/>
        <v>1</v>
      </c>
      <c r="FR22" s="29">
        <f t="shared" ca="1" si="135"/>
        <v>0</v>
      </c>
      <c r="FS22" s="29">
        <f t="shared" ca="1" si="136"/>
        <v>0</v>
      </c>
      <c r="FT22" s="29">
        <f t="shared" ca="1" si="137"/>
        <v>0</v>
      </c>
      <c r="FU22" s="29">
        <f t="shared" ca="1" si="138"/>
        <v>0</v>
      </c>
      <c r="FV22" s="29">
        <f t="shared" ca="1" si="139"/>
        <v>1</v>
      </c>
      <c r="FW22" s="29">
        <f t="shared" ca="1" si="140"/>
        <v>0</v>
      </c>
      <c r="FX22" s="29">
        <f t="shared" ca="1" si="141"/>
        <v>0</v>
      </c>
      <c r="FY22" s="29">
        <f t="shared" ca="1" si="142"/>
        <v>0</v>
      </c>
      <c r="FZ22" s="29">
        <f t="shared" ca="1" si="143"/>
        <v>0</v>
      </c>
      <c r="GA22" s="29">
        <f t="shared" ca="1" si="144"/>
        <v>0</v>
      </c>
      <c r="GB22" s="29">
        <f t="shared" ca="1" si="145"/>
        <v>0</v>
      </c>
      <c r="GC22" s="29">
        <f t="shared" ca="1" si="146"/>
        <v>1</v>
      </c>
      <c r="GD22" s="29">
        <f t="shared" ca="1" si="147"/>
        <v>0</v>
      </c>
      <c r="GE22" s="29">
        <f t="shared" ca="1" si="148"/>
        <v>1</v>
      </c>
      <c r="GF22" s="29">
        <f t="shared" ca="1" si="149"/>
        <v>0</v>
      </c>
      <c r="GG22" s="29">
        <f t="shared" ca="1" si="150"/>
        <v>0</v>
      </c>
      <c r="GH22" s="29">
        <f t="shared" ca="1" si="151"/>
        <v>1</v>
      </c>
      <c r="GI22" s="29">
        <f t="shared" ca="1" si="152"/>
        <v>0</v>
      </c>
      <c r="GJ22" s="29">
        <f t="shared" ca="1" si="153"/>
        <v>0</v>
      </c>
      <c r="GK22" s="29">
        <f t="shared" ca="1" si="154"/>
        <v>0</v>
      </c>
      <c r="GL22" s="29">
        <f t="shared" ca="1" si="155"/>
        <v>0</v>
      </c>
      <c r="GM22" s="29">
        <f t="shared" ca="1" si="156"/>
        <v>0</v>
      </c>
      <c r="GN22" s="29">
        <f t="shared" ca="1" si="157"/>
        <v>0</v>
      </c>
      <c r="GO22" s="29">
        <f t="shared" ca="1" si="158"/>
        <v>0</v>
      </c>
      <c r="GP22" s="29">
        <f t="shared" ca="1" si="159"/>
        <v>0</v>
      </c>
      <c r="GQ22" s="29">
        <f t="shared" ca="1" si="160"/>
        <v>0</v>
      </c>
      <c r="GR22" s="29">
        <f t="shared" ca="1" si="161"/>
        <v>0</v>
      </c>
      <c r="GS22" s="29">
        <f t="shared" ca="1" si="162"/>
        <v>1</v>
      </c>
      <c r="GT22" s="29">
        <f t="shared" ca="1" si="163"/>
        <v>0</v>
      </c>
      <c r="GU22" s="29">
        <f t="shared" ca="1" si="164"/>
        <v>0</v>
      </c>
      <c r="GV22" s="29">
        <f t="shared" ca="1" si="165"/>
        <v>0</v>
      </c>
      <c r="GW22" s="30">
        <f t="shared" ca="1" si="166"/>
        <v>0</v>
      </c>
      <c r="GX22" s="29">
        <f t="shared" ca="1" si="167"/>
        <v>1</v>
      </c>
      <c r="GY22" s="29">
        <f t="shared" ca="1" si="168"/>
        <v>1</v>
      </c>
      <c r="GZ22" s="29">
        <f t="shared" ca="1" si="169"/>
        <v>1</v>
      </c>
      <c r="HA22" s="29">
        <f t="shared" ca="1" si="170"/>
        <v>1</v>
      </c>
      <c r="HB22" s="29">
        <f t="shared" ca="1" si="171"/>
        <v>1</v>
      </c>
      <c r="HC22" s="29">
        <f t="shared" ca="1" si="172"/>
        <v>2</v>
      </c>
      <c r="HD22" s="29">
        <f t="shared" ca="1" si="173"/>
        <v>2</v>
      </c>
      <c r="HE22" s="29">
        <f t="shared" ca="1" si="174"/>
        <v>2</v>
      </c>
      <c r="HF22" s="29">
        <f t="shared" ca="1" si="175"/>
        <v>2</v>
      </c>
      <c r="HG22" s="29">
        <f t="shared" ca="1" si="176"/>
        <v>2</v>
      </c>
      <c r="HH22" s="29">
        <f t="shared" ca="1" si="177"/>
        <v>3</v>
      </c>
      <c r="HI22" s="29">
        <f t="shared" ca="1" si="178"/>
        <v>3</v>
      </c>
      <c r="HJ22" s="29">
        <f t="shared" ca="1" si="179"/>
        <v>3</v>
      </c>
      <c r="HK22" s="29">
        <f t="shared" ca="1" si="180"/>
        <v>3</v>
      </c>
      <c r="HL22" s="29">
        <f t="shared" ca="1" si="181"/>
        <v>4</v>
      </c>
      <c r="HM22" s="29">
        <f t="shared" ca="1" si="182"/>
        <v>4</v>
      </c>
      <c r="HN22" s="29">
        <f t="shared" ca="1" si="183"/>
        <v>4</v>
      </c>
      <c r="HO22" s="29">
        <f t="shared" ca="1" si="184"/>
        <v>5</v>
      </c>
      <c r="HP22" s="29">
        <f t="shared" ca="1" si="185"/>
        <v>5</v>
      </c>
      <c r="HQ22" s="29">
        <f t="shared" ca="1" si="186"/>
        <v>6</v>
      </c>
      <c r="HR22" s="29">
        <f t="shared" ca="1" si="187"/>
        <v>6</v>
      </c>
      <c r="HS22" s="29">
        <f t="shared" ca="1" si="188"/>
        <v>6</v>
      </c>
      <c r="HT22" s="29">
        <f t="shared" ca="1" si="189"/>
        <v>7</v>
      </c>
      <c r="HU22" s="29">
        <f t="shared" ca="1" si="190"/>
        <v>7</v>
      </c>
      <c r="HV22" s="29">
        <f t="shared" ca="1" si="191"/>
        <v>7</v>
      </c>
      <c r="HW22" s="29">
        <f t="shared" ca="1" si="192"/>
        <v>7</v>
      </c>
      <c r="HX22" s="29">
        <f t="shared" ca="1" si="193"/>
        <v>8</v>
      </c>
      <c r="HY22" s="29">
        <f t="shared" ca="1" si="194"/>
        <v>8</v>
      </c>
      <c r="HZ22" s="29">
        <f t="shared" ca="1" si="195"/>
        <v>8</v>
      </c>
      <c r="IA22" s="29">
        <f t="shared" ca="1" si="196"/>
        <v>8</v>
      </c>
      <c r="IB22" s="29">
        <f t="shared" ca="1" si="197"/>
        <v>8</v>
      </c>
      <c r="IC22" s="29">
        <f t="shared" ca="1" si="198"/>
        <v>8</v>
      </c>
      <c r="ID22" s="29">
        <f t="shared" ca="1" si="199"/>
        <v>8</v>
      </c>
      <c r="IE22" s="29">
        <f t="shared" ca="1" si="200"/>
        <v>9</v>
      </c>
      <c r="IF22" s="29">
        <f t="shared" ca="1" si="201"/>
        <v>9</v>
      </c>
      <c r="IG22" s="29">
        <f t="shared" ca="1" si="202"/>
        <v>9</v>
      </c>
      <c r="IH22" s="30">
        <f t="shared" ca="1" si="203"/>
        <v>9</v>
      </c>
      <c r="II22" s="13">
        <f t="shared" ca="1" si="204"/>
        <v>1</v>
      </c>
      <c r="IJ22" s="29">
        <f t="shared" ca="1" si="205"/>
        <v>2</v>
      </c>
      <c r="IK22" s="29">
        <f t="shared" ca="1" si="206"/>
        <v>3</v>
      </c>
      <c r="IL22" s="29">
        <f t="shared" ca="1" si="207"/>
        <v>4</v>
      </c>
      <c r="IM22" s="29">
        <f t="shared" ca="1" si="208"/>
        <v>0</v>
      </c>
      <c r="IN22" s="29">
        <f t="shared" ca="1" si="209"/>
        <v>1</v>
      </c>
      <c r="IO22" s="29">
        <f t="shared" ca="1" si="210"/>
        <v>2</v>
      </c>
      <c r="IP22" s="29">
        <f t="shared" ca="1" si="211"/>
        <v>3</v>
      </c>
      <c r="IQ22" s="29">
        <f t="shared" ca="1" si="212"/>
        <v>4</v>
      </c>
      <c r="IR22" s="29">
        <f t="shared" ca="1" si="213"/>
        <v>0</v>
      </c>
      <c r="IS22" s="29">
        <f t="shared" ca="1" si="214"/>
        <v>1</v>
      </c>
      <c r="IT22" s="29">
        <f t="shared" ca="1" si="215"/>
        <v>2</v>
      </c>
      <c r="IU22" s="29">
        <f t="shared" ca="1" si="216"/>
        <v>0</v>
      </c>
      <c r="IV22" s="29">
        <f t="shared" ca="1" si="217"/>
        <v>0</v>
      </c>
      <c r="IW22" s="29">
        <f t="shared" ca="1" si="218"/>
        <v>1</v>
      </c>
      <c r="IX22" s="29">
        <f t="shared" ca="1" si="219"/>
        <v>2</v>
      </c>
      <c r="IY22" s="29">
        <f t="shared" ca="1" si="220"/>
        <v>0</v>
      </c>
      <c r="IZ22" s="29">
        <f t="shared" ca="1" si="221"/>
        <v>1</v>
      </c>
      <c r="JA22" s="29">
        <f t="shared" ca="1" si="222"/>
        <v>0</v>
      </c>
      <c r="JB22" s="29">
        <f t="shared" ca="1" si="223"/>
        <v>1</v>
      </c>
      <c r="JC22" s="29">
        <f t="shared" ca="1" si="224"/>
        <v>2</v>
      </c>
      <c r="JD22" s="29">
        <f t="shared" ca="1" si="225"/>
        <v>0</v>
      </c>
      <c r="JE22" s="29">
        <f t="shared" ca="1" si="226"/>
        <v>1</v>
      </c>
      <c r="JF22" s="29">
        <f t="shared" ca="1" si="227"/>
        <v>2</v>
      </c>
      <c r="JG22" s="29">
        <f t="shared" ca="1" si="228"/>
        <v>0</v>
      </c>
      <c r="JH22" s="29">
        <f t="shared" ca="1" si="229"/>
        <v>0</v>
      </c>
      <c r="JI22" s="29">
        <f t="shared" ca="1" si="230"/>
        <v>1</v>
      </c>
      <c r="JJ22" s="29">
        <f t="shared" ca="1" si="231"/>
        <v>2</v>
      </c>
      <c r="JK22" s="29">
        <f t="shared" ca="1" si="232"/>
        <v>3</v>
      </c>
      <c r="JL22" s="29">
        <f t="shared" ca="1" si="233"/>
        <v>4</v>
      </c>
      <c r="JM22" s="29">
        <f t="shared" ca="1" si="234"/>
        <v>5</v>
      </c>
      <c r="JN22" s="29">
        <f t="shared" ca="1" si="235"/>
        <v>6</v>
      </c>
      <c r="JO22" s="29">
        <f t="shared" ca="1" si="236"/>
        <v>0</v>
      </c>
      <c r="JP22" s="29">
        <f t="shared" ca="1" si="237"/>
        <v>1</v>
      </c>
      <c r="JQ22" s="29">
        <f t="shared" ca="1" si="238"/>
        <v>2</v>
      </c>
      <c r="JR22" s="29">
        <f t="shared" ca="1" si="239"/>
        <v>3</v>
      </c>
      <c r="JS22" s="30">
        <f t="shared" ca="1" si="240"/>
        <v>4</v>
      </c>
    </row>
    <row r="23" spans="1:279" x14ac:dyDescent="0.25">
      <c r="A23" s="8">
        <v>16</v>
      </c>
      <c r="B23" s="9">
        <f t="shared" ca="1" si="245"/>
        <v>30</v>
      </c>
      <c r="C23" s="21">
        <f ca="1">COUNTIF(B$8:B22,B23)</f>
        <v>0</v>
      </c>
      <c r="D23" s="10" t="str">
        <f ca="1">IF($B22="","",IF(AND($B23="",COUNTIF(D$8:D22,"R")=0),"",IF($B23="",COUNTIF(D$8:D22,"R")&amp;"R",IF(AND($B23=D$7,$C23&gt;0),"R",IF(D22="R",$A22,IF($B23=D$7,$A23,D22))))))</f>
        <v/>
      </c>
      <c r="E23" s="11" t="str">
        <f ca="1">IF($B22="","",IF(AND($B23="",COUNTIF(E$8:E22,"R")=0),"",IF($B23="",COUNTIF(E$8:E22,"R")&amp;"R",IF(AND($B23=E$7,$C23&gt;0),"R",IF(E22="R",$A22,IF($B23=E$7,$A23,E22))))))</f>
        <v/>
      </c>
      <c r="F23" s="11" t="str">
        <f ca="1">IF($B22="","",IF(AND($B23="",COUNTIF(F$8:F22,"R")=0),"",IF($B23="",COUNTIF(F$8:F22,"R")&amp;"R",IF(AND($B23=F$7,$C23&gt;0),"R",IF(F22="R",$A22,IF($B23=F$7,$A23,F22))))))</f>
        <v/>
      </c>
      <c r="G23" s="11" t="str">
        <f ca="1">IF($B22="","",IF(AND($B23="",COUNTIF(G$8:G22,"R")=0),"",IF($B23="",COUNTIF(G$8:G22,"R")&amp;"R",IF(AND($B23=G$7,$C23&gt;0),"R",IF(G22="R",$A22,IF($B23=G$7,$A23,G22))))))</f>
        <v/>
      </c>
      <c r="H23" s="11">
        <f ca="1">IF($B22="","",IF(AND($B23="",COUNTIF(H$8:H22,"R")=0),"",IF($B23="",COUNTIF(H$8:H22,"R")&amp;"R",IF(AND($B23=H$7,$C23&gt;0),"R",IF(H22="R",$A22,IF($B23=H$7,$A23,H22))))))</f>
        <v>3</v>
      </c>
      <c r="I23" s="11" t="str">
        <f ca="1">IF($B22="","",IF(AND($B23="",COUNTIF(I$8:I22,"R")=0),"",IF($B23="",COUNTIF(I$8:I22,"R")&amp;"R",IF(AND($B23=I$7,$C23&gt;0),"R",IF(I22="R",$A22,IF($B23=I$7,$A23,I22))))))</f>
        <v/>
      </c>
      <c r="J23" s="11" t="str">
        <f ca="1">IF($B22="","",IF(AND($B23="",COUNTIF(J$8:J22,"R")=0),"",IF($B23="",COUNTIF(J$8:J22,"R")&amp;"R",IF(AND($B23=J$7,$C23&gt;0),"R",IF(J22="R",$A22,IF($B23=J$7,$A23,J22))))))</f>
        <v/>
      </c>
      <c r="K23" s="11" t="str">
        <f ca="1">IF($B22="","",IF(AND($B23="",COUNTIF(K$8:K22,"R")=0),"",IF($B23="",COUNTIF(K$8:K22,"R")&amp;"R",IF(AND($B23=K$7,$C23&gt;0),"R",IF(K22="R",$A22,IF($B23=K$7,$A23,K22))))))</f>
        <v/>
      </c>
      <c r="L23" s="11" t="str">
        <f ca="1">IF($B22="","",IF(AND($B23="",COUNTIF(L$8:L22,"R")=0),"",IF($B23="",COUNTIF(L$8:L22,"R")&amp;"R",IF(AND($B23=L$7,$C23&gt;0),"R",IF(L22="R",$A22,IF($B23=L$7,$A23,L22))))))</f>
        <v/>
      </c>
      <c r="M23" s="11">
        <f ca="1">IF($B22="","",IF(AND($B23="",COUNTIF(M$8:M22,"R")=0),"",IF($B23="",COUNTIF(M$8:M22,"R")&amp;"R",IF(AND($B23=M$7,$C23&gt;0),"R",IF(M22="R",$A22,IF($B23=M$7,$A23,M22))))))</f>
        <v>10</v>
      </c>
      <c r="N23" s="11" t="str">
        <f ca="1">IF($B22="","",IF(AND($B23="",COUNTIF(N$8:N22,"R")=0),"",IF($B23="",COUNTIF(N$8:N22,"R")&amp;"R",IF(AND($B23=N$7,$C23&gt;0),"R",IF(N22="R",$A22,IF($B23=N$7,$A23,N22))))))</f>
        <v/>
      </c>
      <c r="O23" s="11" t="str">
        <f ca="1">IF($B22="","",IF(AND($B23="",COUNTIF(O$8:O22,"R")=0),"",IF($B23="",COUNTIF(O$8:O22,"R")&amp;"R",IF(AND($B23=O$7,$C23&gt;0),"R",IF(O22="R",$A22,IF($B23=O$7,$A23,O22))))))</f>
        <v/>
      </c>
      <c r="P23" s="11">
        <f ca="1">IF($B22="","",IF(AND($B23="",COUNTIF(P$8:P22,"R")=0),"",IF($B23="",COUNTIF(P$8:P22,"R")&amp;"R",IF(AND($B23=P$7,$C23&gt;0),"R",IF(P22="R",$A22,IF($B23=P$7,$A23,P22))))))</f>
        <v>7</v>
      </c>
      <c r="Q23" s="11">
        <f ca="1">IF($B22="","",IF(AND($B23="",COUNTIF(Q$8:Q22,"R")=0),"",IF($B23="",COUNTIF(Q$8:Q22,"R")&amp;"R",IF(AND($B23=Q$7,$C23&gt;0),"R",IF(Q22="R",$A22,IF($B23=Q$7,$A23,Q22))))))</f>
        <v>11</v>
      </c>
      <c r="R23" s="11" t="str">
        <f ca="1">IF($B22="","",IF(AND($B23="",COUNTIF(R$8:R22,"R")=0),"",IF($B23="",COUNTIF(R$8:R22,"R")&amp;"R",IF(AND($B23=R$7,$C23&gt;0),"R",IF(R22="R",$A22,IF($B23=R$7,$A23,R22))))))</f>
        <v/>
      </c>
      <c r="S23" s="11" t="str">
        <f ca="1">IF($B22="","",IF(AND($B23="",COUNTIF(S$8:S22,"R")=0),"",IF($B23="",COUNTIF(S$8:S22,"R")&amp;"R",IF(AND($B23=S$7,$C23&gt;0),"R",IF(S22="R",$A22,IF($B23=S$7,$A23,S22))))))</f>
        <v/>
      </c>
      <c r="T23" s="11">
        <f ca="1">IF($B22="","",IF(AND($B23="",COUNTIF(T$8:T22,"R")=0),"",IF($B23="",COUNTIF(T$8:T22,"R")&amp;"R",IF(AND($B23=T$7,$C23&gt;0),"R",IF(T22="R",$A22,IF($B23=T$7,$A23,T22))))))</f>
        <v>15</v>
      </c>
      <c r="U23" s="11" t="str">
        <f ca="1">IF($B22="","",IF(AND($B23="",COUNTIF(U$8:U22,"R")=0),"",IF($B23="",COUNTIF(U$8:U22,"R")&amp;"R",IF(AND($B23=U$7,$C23&gt;0),"R",IF(U22="R",$A22,IF($B23=U$7,$A23,U22))))))</f>
        <v/>
      </c>
      <c r="V23" s="11">
        <f ca="1">IF($B22="","",IF(AND($B23="",COUNTIF(V$8:V22,"R")=0),"",IF($B23="",COUNTIF(V$8:V22,"R")&amp;"R",IF(AND($B23=V$7,$C23&gt;0),"R",IF(V22="R",$A22,IF($B23=V$7,$A23,V22))))))</f>
        <v>8</v>
      </c>
      <c r="W23" s="11" t="str">
        <f ca="1">IF($B22="","",IF(AND($B23="",COUNTIF(W$8:W22,"R")=0),"",IF($B23="",COUNTIF(W$8:W22,"R")&amp;"R",IF(AND($B23=W$7,$C23&gt;0),"R",IF(W22="R",$A22,IF($B23=W$7,$A23,W22))))))</f>
        <v/>
      </c>
      <c r="X23" s="11" t="str">
        <f ca="1">IF($B22="","",IF(AND($B23="",COUNTIF(X$8:X22,"R")=0),"",IF($B23="",COUNTIF(X$8:X22,"R")&amp;"R",IF(AND($B23=X$7,$C23&gt;0),"R",IF(X22="R",$A22,IF($B23=X$7,$A23,X22))))))</f>
        <v/>
      </c>
      <c r="Y23" s="11">
        <f ca="1">IF($B22="","",IF(AND($B23="",COUNTIF(Y$8:Y22,"R")=0),"",IF($B23="",COUNTIF(Y$8:Y22,"R")&amp;"R",IF(AND($B23=Y$7,$C23&gt;0),"R",IF(Y22="R",$A22,IF($B23=Y$7,$A23,Y22))))))</f>
        <v>6</v>
      </c>
      <c r="Z23" s="11" t="str">
        <f ca="1">IF($B22="","",IF(AND($B23="",COUNTIF(Z$8:Z22,"R")=0),"",IF($B23="",COUNTIF(Z$8:Z22,"R")&amp;"R",IF(AND($B23=Z$7,$C23&gt;0),"R",IF(Z22="R",$A22,IF($B23=Z$7,$A23,Z22))))))</f>
        <v/>
      </c>
      <c r="AA23" s="11" t="str">
        <f ca="1">IF($B22="","",IF(AND($B23="",COUNTIF(AA$8:AA22,"R")=0),"",IF($B23="",COUNTIF(AA$8:AA22,"R")&amp;"R",IF(AND($B23=AA$7,$C23&gt;0),"R",IF(AA22="R",$A22,IF($B23=AA$7,$A23,AA22))))))</f>
        <v/>
      </c>
      <c r="AB23" s="11">
        <f ca="1">IF($B22="","",IF(AND($B23="",COUNTIF(AB$8:AB22,"R")=0),"",IF($B23="",COUNTIF(AB$8:AB22,"R")&amp;"R",IF(AND($B23=AB$7,$C23&gt;0),"R",IF(AB22="R",$A22,IF($B23=AB$7,$A23,AB22))))))</f>
        <v>13</v>
      </c>
      <c r="AC23" s="11">
        <f ca="1">IF($B22="","",IF(AND($B23="",COUNTIF(AC$8:AC22,"R")=0),"",IF($B23="",COUNTIF(AC$8:AC22,"R")&amp;"R",IF(AND($B23=AC$7,$C23&gt;0),"R",IF(AC22="R",$A22,IF($B23=AC$7,$A23,AC22))))))</f>
        <v>12</v>
      </c>
      <c r="AD23" s="11" t="str">
        <f ca="1">IF($B22="","",IF(AND($B23="",COUNTIF(AD$8:AD22,"R")=0),"",IF($B23="",COUNTIF(AD$8:AD22,"R")&amp;"R",IF(AND($B23=AD$7,$C23&gt;0),"R",IF(AD22="R",$A22,IF($B23=AD$7,$A23,AD22))))))</f>
        <v/>
      </c>
      <c r="AE23" s="11" t="str">
        <f ca="1">IF($B22="","",IF(AND($B23="",COUNTIF(AE$8:AE22,"R")=0),"",IF($B23="",COUNTIF(AE$8:AE22,"R")&amp;"R",IF(AND($B23=AE$7,$C23&gt;0),"R",IF(AE22="R",$A22,IF($B23=AE$7,$A23,AE22))))))</f>
        <v/>
      </c>
      <c r="AF23" s="11" t="str">
        <f ca="1">IF($B22="","",IF(AND($B23="",COUNTIF(AF$8:AF22,"R")=0),"",IF($B23="",COUNTIF(AF$8:AF22,"R")&amp;"R",IF(AND($B23=AF$7,$C23&gt;0),"R",IF(AF22="R",$A22,IF($B23=AF$7,$A23,AF22))))))</f>
        <v/>
      </c>
      <c r="AG23" s="11" t="str">
        <f ca="1">IF($B22="","",IF(AND($B23="",COUNTIF(AG$8:AG22,"R")=0),"",IF($B23="",COUNTIF(AG$8:AG22,"R")&amp;"R",IF(AND($B23=AG$7,$C23&gt;0),"R",IF(AG22="R",$A22,IF($B23=AG$7,$A23,AG22))))))</f>
        <v/>
      </c>
      <c r="AH23" s="11">
        <f ca="1">IF($B22="","",IF(AND($B23="",COUNTIF(AH$8:AH22,"R")=0),"",IF($B23="",COUNTIF(AH$8:AH22,"R")&amp;"R",IF(AND($B23=AH$7,$C23&gt;0),"R",IF(AH22="R",$A22,IF($B23=AH$7,$A23,AH22))))))</f>
        <v>16</v>
      </c>
      <c r="AI23" s="11" t="str">
        <f ca="1">IF($B22="","",IF(AND($B23="",COUNTIF(AI$8:AI22,"R")=0),"",IF($B23="",COUNTIF(AI$8:AI22,"R")&amp;"R",IF(AND($B23=AI$7,$C23&gt;0),"R",IF(AI22="R",$A22,IF($B23=AI$7,$A23,AI22))))))</f>
        <v/>
      </c>
      <c r="AJ23" s="11">
        <f ca="1">IF($B22="","",IF(AND($B23="",COUNTIF(AJ$8:AJ22,"R")=0),"",IF($B23="",COUNTIF(AJ$8:AJ22,"R")&amp;"R",IF(AND($B23=AJ$7,$C23&gt;0),"R",IF(AJ22="R",$A22,IF($B23=AJ$7,$A23,AJ22))))))</f>
        <v>14</v>
      </c>
      <c r="AK23" s="11" t="str">
        <f ca="1">IF($B22="","",IF(AND($B23="",COUNTIF(AK$8:AK22,"R")=0),"",IF($B23="",COUNTIF(AK$8:AK22,"R")&amp;"R",IF(AND($B23=AK$7,$C23&gt;0),"R",IF(AK22="R",$A22,IF($B23=AK$7,$A23,AK22))))))</f>
        <v/>
      </c>
      <c r="AL23" s="11" t="str">
        <f ca="1">IF($B22="","",IF(AND($B23="",COUNTIF(AL$8:AL22,"R")=0),"",IF($B23="",COUNTIF(AL$8:AL22,"R")&amp;"R",IF(AND($B23=AL$7,$C23&gt;0),"R",IF(AL22="R",$A22,IF($B23=AL$7,$A23,AL22))))))</f>
        <v/>
      </c>
      <c r="AM23" s="11" t="str">
        <f ca="1">IF($B22="","",IF(AND($B23="",COUNTIF(AM$8:AM22,"R")=0),"",IF($B23="",COUNTIF(AM$8:AM22,"R")&amp;"R",IF(AND($B23=AM$7,$C23&gt;0),"R",IF(AM22="R",$A22,IF($B23=AM$7,$A23,AM22))))))</f>
        <v/>
      </c>
      <c r="AN23" s="12" t="str">
        <f ca="1">IF($B22="","",IF(AND($B23="",COUNTIF(AN$8:AN22,"R")=0),"",IF($B23="",COUNTIF(AN$8:AN22,"R")&amp;"R",IF(AND($B23=AN$7,$C23&gt;0),"R",IF(AN22="R",$A22,IF($B23=AN$7,$A23,AN22))))))</f>
        <v/>
      </c>
      <c r="AP23" s="15">
        <f t="shared" ca="1" si="9"/>
        <v>9</v>
      </c>
      <c r="AQ23" s="15">
        <f t="shared" ca="1" si="10"/>
        <v>10</v>
      </c>
      <c r="AR23" s="15" t="str">
        <f t="shared" ca="1" si="2"/>
        <v>Single</v>
      </c>
      <c r="AS23" s="15">
        <f t="shared" ca="1" si="11"/>
        <v>1</v>
      </c>
      <c r="AT23" s="15" t="str">
        <f t="shared" ca="1" si="12"/>
        <v/>
      </c>
      <c r="AU23" s="15" t="str">
        <f ca="1">IF(B23="","",IF(COUNTIF(B$7:B22,B23)&gt;0,1,""))</f>
        <v/>
      </c>
      <c r="AV23" t="str">
        <f t="shared" ca="1" si="13"/>
        <v/>
      </c>
      <c r="AW23" t="str">
        <f t="shared" ca="1" si="14"/>
        <v/>
      </c>
      <c r="AX23">
        <f t="shared" ca="1" si="241"/>
        <v>14</v>
      </c>
      <c r="AY23">
        <f t="shared" ca="1" si="242"/>
        <v>12</v>
      </c>
      <c r="AZ23">
        <f t="shared" ca="1" si="243"/>
        <v>2</v>
      </c>
      <c r="BA23">
        <f t="shared" ca="1" si="15"/>
        <v>7</v>
      </c>
      <c r="BB23">
        <f t="shared" ca="1" si="16"/>
        <v>2</v>
      </c>
      <c r="BC23">
        <f t="shared" ca="1" si="17"/>
        <v>4</v>
      </c>
      <c r="BD23">
        <f t="shared" ca="1" si="244"/>
        <v>1</v>
      </c>
      <c r="BE23" s="13">
        <f t="shared" ca="1" si="18"/>
        <v>0</v>
      </c>
      <c r="BF23" s="29">
        <f t="shared" ca="1" si="19"/>
        <v>0</v>
      </c>
      <c r="BG23" s="29">
        <f t="shared" ca="1" si="20"/>
        <v>0</v>
      </c>
      <c r="BH23" s="29">
        <f t="shared" ca="1" si="21"/>
        <v>0</v>
      </c>
      <c r="BI23" s="29">
        <f t="shared" ca="1" si="22"/>
        <v>1</v>
      </c>
      <c r="BJ23" s="29">
        <f t="shared" ca="1" si="23"/>
        <v>1</v>
      </c>
      <c r="BK23" s="29">
        <f t="shared" ca="1" si="24"/>
        <v>1</v>
      </c>
      <c r="BL23" s="29">
        <f t="shared" ca="1" si="25"/>
        <v>1</v>
      </c>
      <c r="BM23" s="29">
        <f t="shared" ca="1" si="26"/>
        <v>1</v>
      </c>
      <c r="BN23" s="29">
        <f t="shared" ca="1" si="27"/>
        <v>2</v>
      </c>
      <c r="BO23" s="29">
        <f t="shared" ca="1" si="28"/>
        <v>2</v>
      </c>
      <c r="BP23" s="29">
        <f t="shared" ca="1" si="29"/>
        <v>2</v>
      </c>
      <c r="BQ23" s="29">
        <f t="shared" ca="1" si="30"/>
        <v>2</v>
      </c>
      <c r="BR23" s="29">
        <f t="shared" ca="1" si="31"/>
        <v>3</v>
      </c>
      <c r="BS23" s="29">
        <f t="shared" ca="1" si="32"/>
        <v>3</v>
      </c>
      <c r="BT23" s="29">
        <f t="shared" ca="1" si="33"/>
        <v>3</v>
      </c>
      <c r="BU23" s="29">
        <f t="shared" ca="1" si="34"/>
        <v>4</v>
      </c>
      <c r="BV23" s="29">
        <f t="shared" ca="1" si="35"/>
        <v>4</v>
      </c>
      <c r="BW23" s="29">
        <f t="shared" ca="1" si="36"/>
        <v>5</v>
      </c>
      <c r="BX23" s="29">
        <f t="shared" ca="1" si="37"/>
        <v>5</v>
      </c>
      <c r="BY23" s="29">
        <f t="shared" ca="1" si="38"/>
        <v>5</v>
      </c>
      <c r="BZ23" s="29">
        <f t="shared" ca="1" si="39"/>
        <v>6</v>
      </c>
      <c r="CA23" s="29">
        <f t="shared" ca="1" si="40"/>
        <v>6</v>
      </c>
      <c r="CB23" s="29">
        <f t="shared" ca="1" si="41"/>
        <v>6</v>
      </c>
      <c r="CC23" s="29">
        <f t="shared" ca="1" si="42"/>
        <v>6</v>
      </c>
      <c r="CD23" s="29">
        <f t="shared" ca="1" si="43"/>
        <v>7</v>
      </c>
      <c r="CE23" s="29">
        <f t="shared" ca="1" si="44"/>
        <v>7</v>
      </c>
      <c r="CF23" s="29">
        <f t="shared" ca="1" si="45"/>
        <v>7</v>
      </c>
      <c r="CG23" s="29">
        <f t="shared" ca="1" si="46"/>
        <v>7</v>
      </c>
      <c r="CH23" s="29">
        <f t="shared" ca="1" si="47"/>
        <v>7</v>
      </c>
      <c r="CI23" s="29">
        <f t="shared" ca="1" si="48"/>
        <v>8</v>
      </c>
      <c r="CJ23" s="29">
        <f t="shared" ca="1" si="49"/>
        <v>8</v>
      </c>
      <c r="CK23" s="29">
        <f t="shared" ca="1" si="50"/>
        <v>9</v>
      </c>
      <c r="CL23" s="29">
        <f t="shared" ca="1" si="51"/>
        <v>9</v>
      </c>
      <c r="CM23" s="29">
        <f t="shared" ca="1" si="52"/>
        <v>9</v>
      </c>
      <c r="CN23" s="29">
        <f t="shared" ca="1" si="53"/>
        <v>9</v>
      </c>
      <c r="CO23" s="30">
        <f t="shared" ca="1" si="54"/>
        <v>9</v>
      </c>
      <c r="CP23" s="29">
        <f t="shared" ca="1" si="55"/>
        <v>0</v>
      </c>
      <c r="CQ23" s="29">
        <f t="shared" ca="1" si="56"/>
        <v>0</v>
      </c>
      <c r="CR23" s="29">
        <f t="shared" ca="1" si="57"/>
        <v>0</v>
      </c>
      <c r="CS23" s="29">
        <f t="shared" ca="1" si="58"/>
        <v>0</v>
      </c>
      <c r="CT23" s="29">
        <f t="shared" ca="1" si="59"/>
        <v>1</v>
      </c>
      <c r="CU23" s="29">
        <f t="shared" ca="1" si="60"/>
        <v>0</v>
      </c>
      <c r="CV23" s="29">
        <f t="shared" ca="1" si="61"/>
        <v>0</v>
      </c>
      <c r="CW23" s="29">
        <f t="shared" ca="1" si="62"/>
        <v>0</v>
      </c>
      <c r="CX23" s="29">
        <f t="shared" ca="1" si="63"/>
        <v>0</v>
      </c>
      <c r="CY23" s="29">
        <f t="shared" ca="1" si="64"/>
        <v>1</v>
      </c>
      <c r="CZ23" s="29">
        <f t="shared" ca="1" si="65"/>
        <v>0</v>
      </c>
      <c r="DA23" s="29">
        <f t="shared" ca="1" si="66"/>
        <v>0</v>
      </c>
      <c r="DB23" s="29">
        <f t="shared" ca="1" si="67"/>
        <v>1</v>
      </c>
      <c r="DC23" s="29">
        <f t="shared" ca="1" si="68"/>
        <v>1</v>
      </c>
      <c r="DD23" s="29">
        <f t="shared" ca="1" si="69"/>
        <v>0</v>
      </c>
      <c r="DE23" s="29">
        <f t="shared" ca="1" si="70"/>
        <v>0</v>
      </c>
      <c r="DF23" s="29">
        <f t="shared" ca="1" si="71"/>
        <v>1</v>
      </c>
      <c r="DG23" s="29">
        <f t="shared" ca="1" si="72"/>
        <v>0</v>
      </c>
      <c r="DH23" s="29">
        <f t="shared" ca="1" si="73"/>
        <v>1</v>
      </c>
      <c r="DI23" s="29">
        <f t="shared" ca="1" si="74"/>
        <v>0</v>
      </c>
      <c r="DJ23" s="29">
        <f t="shared" ca="1" si="75"/>
        <v>0</v>
      </c>
      <c r="DK23" s="29">
        <f t="shared" ca="1" si="76"/>
        <v>1</v>
      </c>
      <c r="DL23" s="29">
        <f t="shared" ca="1" si="77"/>
        <v>0</v>
      </c>
      <c r="DM23" s="29">
        <f t="shared" ca="1" si="78"/>
        <v>0</v>
      </c>
      <c r="DN23" s="29">
        <f t="shared" ca="1" si="79"/>
        <v>1</v>
      </c>
      <c r="DO23" s="29">
        <f t="shared" ca="1" si="80"/>
        <v>1</v>
      </c>
      <c r="DP23" s="29">
        <f t="shared" ca="1" si="81"/>
        <v>0</v>
      </c>
      <c r="DQ23" s="29">
        <f t="shared" ca="1" si="82"/>
        <v>0</v>
      </c>
      <c r="DR23" s="29">
        <f t="shared" ca="1" si="83"/>
        <v>0</v>
      </c>
      <c r="DS23" s="29">
        <f t="shared" ca="1" si="84"/>
        <v>0</v>
      </c>
      <c r="DT23" s="29">
        <f t="shared" ca="1" si="85"/>
        <v>1</v>
      </c>
      <c r="DU23" s="29">
        <f t="shared" ca="1" si="86"/>
        <v>0</v>
      </c>
      <c r="DV23" s="29">
        <f t="shared" ca="1" si="87"/>
        <v>1</v>
      </c>
      <c r="DW23" s="29">
        <f t="shared" ca="1" si="88"/>
        <v>0</v>
      </c>
      <c r="DX23" s="29">
        <f t="shared" ca="1" si="89"/>
        <v>0</v>
      </c>
      <c r="DY23" s="29">
        <f t="shared" ca="1" si="90"/>
        <v>0</v>
      </c>
      <c r="DZ23" s="30">
        <f t="shared" ca="1" si="91"/>
        <v>0</v>
      </c>
      <c r="EA23" s="29">
        <f t="shared" ca="1" si="92"/>
        <v>0</v>
      </c>
      <c r="EB23" s="29">
        <f t="shared" ca="1" si="93"/>
        <v>0</v>
      </c>
      <c r="EC23" s="29">
        <f t="shared" ca="1" si="94"/>
        <v>0</v>
      </c>
      <c r="ED23" s="29">
        <f t="shared" ca="1" si="95"/>
        <v>0</v>
      </c>
      <c r="EE23" s="29">
        <f t="shared" ca="1" si="96"/>
        <v>1</v>
      </c>
      <c r="EF23" s="29">
        <f t="shared" ca="1" si="97"/>
        <v>0</v>
      </c>
      <c r="EG23" s="29">
        <f t="shared" ca="1" si="98"/>
        <v>0</v>
      </c>
      <c r="EH23" s="29">
        <f t="shared" ca="1" si="99"/>
        <v>0</v>
      </c>
      <c r="EI23" s="29">
        <f t="shared" ca="1" si="100"/>
        <v>0</v>
      </c>
      <c r="EJ23" s="29">
        <f t="shared" ca="1" si="101"/>
        <v>1</v>
      </c>
      <c r="EK23" s="29">
        <f t="shared" ca="1" si="102"/>
        <v>0</v>
      </c>
      <c r="EL23" s="29">
        <f t="shared" ca="1" si="103"/>
        <v>0</v>
      </c>
      <c r="EM23" s="29">
        <f t="shared" ca="1" si="104"/>
        <v>1</v>
      </c>
      <c r="EN23" s="29">
        <f t="shared" ca="1" si="105"/>
        <v>2</v>
      </c>
      <c r="EO23" s="29">
        <f t="shared" ca="1" si="106"/>
        <v>0</v>
      </c>
      <c r="EP23" s="29">
        <f t="shared" ca="1" si="107"/>
        <v>0</v>
      </c>
      <c r="EQ23" s="29">
        <f t="shared" ca="1" si="108"/>
        <v>1</v>
      </c>
      <c r="ER23" s="29">
        <f t="shared" ca="1" si="109"/>
        <v>0</v>
      </c>
      <c r="ES23" s="29">
        <f t="shared" ca="1" si="110"/>
        <v>1</v>
      </c>
      <c r="ET23" s="29">
        <f t="shared" ca="1" si="111"/>
        <v>0</v>
      </c>
      <c r="EU23" s="29">
        <f t="shared" ca="1" si="112"/>
        <v>0</v>
      </c>
      <c r="EV23" s="29">
        <f t="shared" ca="1" si="113"/>
        <v>1</v>
      </c>
      <c r="EW23" s="29">
        <f t="shared" ca="1" si="114"/>
        <v>0</v>
      </c>
      <c r="EX23" s="29">
        <f t="shared" ca="1" si="115"/>
        <v>0</v>
      </c>
      <c r="EY23" s="29">
        <f t="shared" ca="1" si="116"/>
        <v>1</v>
      </c>
      <c r="EZ23" s="29">
        <f t="shared" ca="1" si="117"/>
        <v>2</v>
      </c>
      <c r="FA23" s="29">
        <f t="shared" ca="1" si="118"/>
        <v>0</v>
      </c>
      <c r="FB23" s="29">
        <f t="shared" ca="1" si="119"/>
        <v>0</v>
      </c>
      <c r="FC23" s="29">
        <f t="shared" ca="1" si="120"/>
        <v>0</v>
      </c>
      <c r="FD23" s="29">
        <f t="shared" ca="1" si="121"/>
        <v>0</v>
      </c>
      <c r="FE23" s="29">
        <f t="shared" ca="1" si="122"/>
        <v>1</v>
      </c>
      <c r="FF23" s="29">
        <f t="shared" ca="1" si="123"/>
        <v>0</v>
      </c>
      <c r="FG23" s="29">
        <f t="shared" ca="1" si="124"/>
        <v>1</v>
      </c>
      <c r="FH23" s="29">
        <f t="shared" ca="1" si="125"/>
        <v>0</v>
      </c>
      <c r="FI23" s="29">
        <f t="shared" ca="1" si="126"/>
        <v>0</v>
      </c>
      <c r="FJ23" s="29">
        <f t="shared" ca="1" si="127"/>
        <v>0</v>
      </c>
      <c r="FK23" s="30">
        <f t="shared" ca="1" si="128"/>
        <v>0</v>
      </c>
      <c r="FL23" s="29">
        <f t="shared" ca="1" si="129"/>
        <v>7</v>
      </c>
      <c r="FM23" s="29">
        <f t="shared" ca="1" si="130"/>
        <v>0</v>
      </c>
      <c r="FN23" s="29">
        <f t="shared" ca="1" si="131"/>
        <v>0</v>
      </c>
      <c r="FO23" s="29">
        <f t="shared" ca="1" si="132"/>
        <v>0</v>
      </c>
      <c r="FP23" s="29">
        <f t="shared" ca="1" si="133"/>
        <v>0</v>
      </c>
      <c r="FQ23" s="29">
        <f t="shared" ca="1" si="134"/>
        <v>1</v>
      </c>
      <c r="FR23" s="29">
        <f t="shared" ca="1" si="135"/>
        <v>0</v>
      </c>
      <c r="FS23" s="29">
        <f t="shared" ca="1" si="136"/>
        <v>0</v>
      </c>
      <c r="FT23" s="29">
        <f t="shared" ca="1" si="137"/>
        <v>0</v>
      </c>
      <c r="FU23" s="29">
        <f t="shared" ca="1" si="138"/>
        <v>0</v>
      </c>
      <c r="FV23" s="29">
        <f t="shared" ca="1" si="139"/>
        <v>1</v>
      </c>
      <c r="FW23" s="29">
        <f t="shared" ca="1" si="140"/>
        <v>0</v>
      </c>
      <c r="FX23" s="29">
        <f t="shared" ca="1" si="141"/>
        <v>0</v>
      </c>
      <c r="FY23" s="29">
        <f t="shared" ca="1" si="142"/>
        <v>0</v>
      </c>
      <c r="FZ23" s="29">
        <f t="shared" ca="1" si="143"/>
        <v>0</v>
      </c>
      <c r="GA23" s="29">
        <f t="shared" ca="1" si="144"/>
        <v>0</v>
      </c>
      <c r="GB23" s="29">
        <f t="shared" ca="1" si="145"/>
        <v>0</v>
      </c>
      <c r="GC23" s="29">
        <f t="shared" ca="1" si="146"/>
        <v>1</v>
      </c>
      <c r="GD23" s="29">
        <f t="shared" ca="1" si="147"/>
        <v>0</v>
      </c>
      <c r="GE23" s="29">
        <f t="shared" ca="1" si="148"/>
        <v>1</v>
      </c>
      <c r="GF23" s="29">
        <f t="shared" ca="1" si="149"/>
        <v>0</v>
      </c>
      <c r="GG23" s="29">
        <f t="shared" ca="1" si="150"/>
        <v>0</v>
      </c>
      <c r="GH23" s="29">
        <f t="shared" ca="1" si="151"/>
        <v>1</v>
      </c>
      <c r="GI23" s="29">
        <f t="shared" ca="1" si="152"/>
        <v>0</v>
      </c>
      <c r="GJ23" s="29">
        <f t="shared" ca="1" si="153"/>
        <v>0</v>
      </c>
      <c r="GK23" s="29">
        <f t="shared" ca="1" si="154"/>
        <v>0</v>
      </c>
      <c r="GL23" s="29">
        <f t="shared" ca="1" si="155"/>
        <v>0</v>
      </c>
      <c r="GM23" s="29">
        <f t="shared" ca="1" si="156"/>
        <v>0</v>
      </c>
      <c r="GN23" s="29">
        <f t="shared" ca="1" si="157"/>
        <v>0</v>
      </c>
      <c r="GO23" s="29">
        <f t="shared" ca="1" si="158"/>
        <v>0</v>
      </c>
      <c r="GP23" s="29">
        <f t="shared" ca="1" si="159"/>
        <v>0</v>
      </c>
      <c r="GQ23" s="29">
        <f t="shared" ca="1" si="160"/>
        <v>1</v>
      </c>
      <c r="GR23" s="29">
        <f t="shared" ca="1" si="161"/>
        <v>0</v>
      </c>
      <c r="GS23" s="29">
        <f t="shared" ca="1" si="162"/>
        <v>1</v>
      </c>
      <c r="GT23" s="29">
        <f t="shared" ca="1" si="163"/>
        <v>0</v>
      </c>
      <c r="GU23" s="29">
        <f t="shared" ca="1" si="164"/>
        <v>0</v>
      </c>
      <c r="GV23" s="29">
        <f t="shared" ca="1" si="165"/>
        <v>0</v>
      </c>
      <c r="GW23" s="30">
        <f t="shared" ca="1" si="166"/>
        <v>0</v>
      </c>
      <c r="GX23" s="29">
        <f t="shared" ca="1" si="167"/>
        <v>1</v>
      </c>
      <c r="GY23" s="29">
        <f t="shared" ca="1" si="168"/>
        <v>1</v>
      </c>
      <c r="GZ23" s="29">
        <f t="shared" ca="1" si="169"/>
        <v>1</v>
      </c>
      <c r="HA23" s="29">
        <f t="shared" ca="1" si="170"/>
        <v>1</v>
      </c>
      <c r="HB23" s="29">
        <f t="shared" ca="1" si="171"/>
        <v>1</v>
      </c>
      <c r="HC23" s="29">
        <f t="shared" ca="1" si="172"/>
        <v>2</v>
      </c>
      <c r="HD23" s="29">
        <f t="shared" ca="1" si="173"/>
        <v>2</v>
      </c>
      <c r="HE23" s="29">
        <f t="shared" ca="1" si="174"/>
        <v>2</v>
      </c>
      <c r="HF23" s="29">
        <f t="shared" ca="1" si="175"/>
        <v>2</v>
      </c>
      <c r="HG23" s="29">
        <f t="shared" ca="1" si="176"/>
        <v>2</v>
      </c>
      <c r="HH23" s="29">
        <f t="shared" ca="1" si="177"/>
        <v>3</v>
      </c>
      <c r="HI23" s="29">
        <f t="shared" ca="1" si="178"/>
        <v>3</v>
      </c>
      <c r="HJ23" s="29">
        <f t="shared" ca="1" si="179"/>
        <v>3</v>
      </c>
      <c r="HK23" s="29">
        <f t="shared" ca="1" si="180"/>
        <v>3</v>
      </c>
      <c r="HL23" s="29">
        <f t="shared" ca="1" si="181"/>
        <v>4</v>
      </c>
      <c r="HM23" s="29">
        <f t="shared" ca="1" si="182"/>
        <v>4</v>
      </c>
      <c r="HN23" s="29">
        <f t="shared" ca="1" si="183"/>
        <v>4</v>
      </c>
      <c r="HO23" s="29">
        <f t="shared" ca="1" si="184"/>
        <v>5</v>
      </c>
      <c r="HP23" s="29">
        <f t="shared" ca="1" si="185"/>
        <v>5</v>
      </c>
      <c r="HQ23" s="29">
        <f t="shared" ca="1" si="186"/>
        <v>6</v>
      </c>
      <c r="HR23" s="29">
        <f t="shared" ca="1" si="187"/>
        <v>6</v>
      </c>
      <c r="HS23" s="29">
        <f t="shared" ca="1" si="188"/>
        <v>6</v>
      </c>
      <c r="HT23" s="29">
        <f t="shared" ca="1" si="189"/>
        <v>7</v>
      </c>
      <c r="HU23" s="29">
        <f t="shared" ca="1" si="190"/>
        <v>7</v>
      </c>
      <c r="HV23" s="29">
        <f t="shared" ca="1" si="191"/>
        <v>7</v>
      </c>
      <c r="HW23" s="29">
        <f t="shared" ca="1" si="192"/>
        <v>7</v>
      </c>
      <c r="HX23" s="29">
        <f t="shared" ca="1" si="193"/>
        <v>8</v>
      </c>
      <c r="HY23" s="29">
        <f t="shared" ca="1" si="194"/>
        <v>8</v>
      </c>
      <c r="HZ23" s="29">
        <f t="shared" ca="1" si="195"/>
        <v>8</v>
      </c>
      <c r="IA23" s="29">
        <f t="shared" ca="1" si="196"/>
        <v>8</v>
      </c>
      <c r="IB23" s="29">
        <f t="shared" ca="1" si="197"/>
        <v>8</v>
      </c>
      <c r="IC23" s="29">
        <f t="shared" ca="1" si="198"/>
        <v>9</v>
      </c>
      <c r="ID23" s="29">
        <f t="shared" ca="1" si="199"/>
        <v>9</v>
      </c>
      <c r="IE23" s="29">
        <f t="shared" ca="1" si="200"/>
        <v>10</v>
      </c>
      <c r="IF23" s="29">
        <f t="shared" ca="1" si="201"/>
        <v>10</v>
      </c>
      <c r="IG23" s="29">
        <f t="shared" ca="1" si="202"/>
        <v>10</v>
      </c>
      <c r="IH23" s="30">
        <f t="shared" ca="1" si="203"/>
        <v>10</v>
      </c>
      <c r="II23" s="13">
        <f t="shared" ca="1" si="204"/>
        <v>1</v>
      </c>
      <c r="IJ23" s="29">
        <f t="shared" ca="1" si="205"/>
        <v>2</v>
      </c>
      <c r="IK23" s="29">
        <f t="shared" ca="1" si="206"/>
        <v>3</v>
      </c>
      <c r="IL23" s="29">
        <f t="shared" ca="1" si="207"/>
        <v>4</v>
      </c>
      <c r="IM23" s="29">
        <f t="shared" ca="1" si="208"/>
        <v>0</v>
      </c>
      <c r="IN23" s="29">
        <f t="shared" ca="1" si="209"/>
        <v>1</v>
      </c>
      <c r="IO23" s="29">
        <f t="shared" ca="1" si="210"/>
        <v>2</v>
      </c>
      <c r="IP23" s="29">
        <f t="shared" ca="1" si="211"/>
        <v>3</v>
      </c>
      <c r="IQ23" s="29">
        <f t="shared" ca="1" si="212"/>
        <v>4</v>
      </c>
      <c r="IR23" s="29">
        <f t="shared" ca="1" si="213"/>
        <v>0</v>
      </c>
      <c r="IS23" s="29">
        <f t="shared" ca="1" si="214"/>
        <v>1</v>
      </c>
      <c r="IT23" s="29">
        <f t="shared" ca="1" si="215"/>
        <v>2</v>
      </c>
      <c r="IU23" s="29">
        <f t="shared" ca="1" si="216"/>
        <v>0</v>
      </c>
      <c r="IV23" s="29">
        <f t="shared" ca="1" si="217"/>
        <v>0</v>
      </c>
      <c r="IW23" s="29">
        <f t="shared" ca="1" si="218"/>
        <v>1</v>
      </c>
      <c r="IX23" s="29">
        <f t="shared" ca="1" si="219"/>
        <v>2</v>
      </c>
      <c r="IY23" s="29">
        <f t="shared" ca="1" si="220"/>
        <v>0</v>
      </c>
      <c r="IZ23" s="29">
        <f t="shared" ca="1" si="221"/>
        <v>1</v>
      </c>
      <c r="JA23" s="29">
        <f t="shared" ca="1" si="222"/>
        <v>0</v>
      </c>
      <c r="JB23" s="29">
        <f t="shared" ca="1" si="223"/>
        <v>1</v>
      </c>
      <c r="JC23" s="29">
        <f t="shared" ca="1" si="224"/>
        <v>2</v>
      </c>
      <c r="JD23" s="29">
        <f t="shared" ca="1" si="225"/>
        <v>0</v>
      </c>
      <c r="JE23" s="29">
        <f t="shared" ca="1" si="226"/>
        <v>1</v>
      </c>
      <c r="JF23" s="29">
        <f t="shared" ca="1" si="227"/>
        <v>2</v>
      </c>
      <c r="JG23" s="29">
        <f t="shared" ca="1" si="228"/>
        <v>0</v>
      </c>
      <c r="JH23" s="29">
        <f t="shared" ca="1" si="229"/>
        <v>0</v>
      </c>
      <c r="JI23" s="29">
        <f t="shared" ca="1" si="230"/>
        <v>1</v>
      </c>
      <c r="JJ23" s="29">
        <f t="shared" ca="1" si="231"/>
        <v>2</v>
      </c>
      <c r="JK23" s="29">
        <f t="shared" ca="1" si="232"/>
        <v>3</v>
      </c>
      <c r="JL23" s="29">
        <f t="shared" ca="1" si="233"/>
        <v>4</v>
      </c>
      <c r="JM23" s="29">
        <f t="shared" ca="1" si="234"/>
        <v>0</v>
      </c>
      <c r="JN23" s="29">
        <f t="shared" ca="1" si="235"/>
        <v>1</v>
      </c>
      <c r="JO23" s="29">
        <f t="shared" ca="1" si="236"/>
        <v>0</v>
      </c>
      <c r="JP23" s="29">
        <f t="shared" ca="1" si="237"/>
        <v>1</v>
      </c>
      <c r="JQ23" s="29">
        <f t="shared" ca="1" si="238"/>
        <v>2</v>
      </c>
      <c r="JR23" s="29">
        <f t="shared" ca="1" si="239"/>
        <v>3</v>
      </c>
      <c r="JS23" s="30">
        <f t="shared" ca="1" si="240"/>
        <v>4</v>
      </c>
    </row>
    <row r="24" spans="1:279" x14ac:dyDescent="0.25">
      <c r="A24" s="8">
        <v>17</v>
      </c>
      <c r="B24" s="9">
        <f t="shared" ca="1" si="245"/>
        <v>28</v>
      </c>
      <c r="C24" s="21">
        <f ca="1">COUNTIF(B$8:B23,B24)</f>
        <v>0</v>
      </c>
      <c r="D24" s="10" t="str">
        <f ca="1">IF($B23="","",IF(AND($B24="",COUNTIF(D$8:D23,"R")=0),"",IF($B24="",COUNTIF(D$8:D23,"R")&amp;"R",IF(AND($B24=D$7,$C24&gt;0),"R",IF(D23="R",$A23,IF($B24=D$7,$A24,D23))))))</f>
        <v/>
      </c>
      <c r="E24" s="11" t="str">
        <f ca="1">IF($B23="","",IF(AND($B24="",COUNTIF(E$8:E23,"R")=0),"",IF($B24="",COUNTIF(E$8:E23,"R")&amp;"R",IF(AND($B24=E$7,$C24&gt;0),"R",IF(E23="R",$A23,IF($B24=E$7,$A24,E23))))))</f>
        <v/>
      </c>
      <c r="F24" s="11" t="str">
        <f ca="1">IF($B23="","",IF(AND($B24="",COUNTIF(F$8:F23,"R")=0),"",IF($B24="",COUNTIF(F$8:F23,"R")&amp;"R",IF(AND($B24=F$7,$C24&gt;0),"R",IF(F23="R",$A23,IF($B24=F$7,$A24,F23))))))</f>
        <v/>
      </c>
      <c r="G24" s="11" t="str">
        <f ca="1">IF($B23="","",IF(AND($B24="",COUNTIF(G$8:G23,"R")=0),"",IF($B24="",COUNTIF(G$8:G23,"R")&amp;"R",IF(AND($B24=G$7,$C24&gt;0),"R",IF(G23="R",$A23,IF($B24=G$7,$A24,G23))))))</f>
        <v/>
      </c>
      <c r="H24" s="11">
        <f ca="1">IF($B23="","",IF(AND($B24="",COUNTIF(H$8:H23,"R")=0),"",IF($B24="",COUNTIF(H$8:H23,"R")&amp;"R",IF(AND($B24=H$7,$C24&gt;0),"R",IF(H23="R",$A23,IF($B24=H$7,$A24,H23))))))</f>
        <v>3</v>
      </c>
      <c r="I24" s="11" t="str">
        <f ca="1">IF($B23="","",IF(AND($B24="",COUNTIF(I$8:I23,"R")=0),"",IF($B24="",COUNTIF(I$8:I23,"R")&amp;"R",IF(AND($B24=I$7,$C24&gt;0),"R",IF(I23="R",$A23,IF($B24=I$7,$A24,I23))))))</f>
        <v/>
      </c>
      <c r="J24" s="11" t="str">
        <f ca="1">IF($B23="","",IF(AND($B24="",COUNTIF(J$8:J23,"R")=0),"",IF($B24="",COUNTIF(J$8:J23,"R")&amp;"R",IF(AND($B24=J$7,$C24&gt;0),"R",IF(J23="R",$A23,IF($B24=J$7,$A24,J23))))))</f>
        <v/>
      </c>
      <c r="K24" s="11" t="str">
        <f ca="1">IF($B23="","",IF(AND($B24="",COUNTIF(K$8:K23,"R")=0),"",IF($B24="",COUNTIF(K$8:K23,"R")&amp;"R",IF(AND($B24=K$7,$C24&gt;0),"R",IF(K23="R",$A23,IF($B24=K$7,$A24,K23))))))</f>
        <v/>
      </c>
      <c r="L24" s="11" t="str">
        <f ca="1">IF($B23="","",IF(AND($B24="",COUNTIF(L$8:L23,"R")=0),"",IF($B24="",COUNTIF(L$8:L23,"R")&amp;"R",IF(AND($B24=L$7,$C24&gt;0),"R",IF(L23="R",$A23,IF($B24=L$7,$A24,L23))))))</f>
        <v/>
      </c>
      <c r="M24" s="11">
        <f ca="1">IF($B23="","",IF(AND($B24="",COUNTIF(M$8:M23,"R")=0),"",IF($B24="",COUNTIF(M$8:M23,"R")&amp;"R",IF(AND($B24=M$7,$C24&gt;0),"R",IF(M23="R",$A23,IF($B24=M$7,$A24,M23))))))</f>
        <v>10</v>
      </c>
      <c r="N24" s="11" t="str">
        <f ca="1">IF($B23="","",IF(AND($B24="",COUNTIF(N$8:N23,"R")=0),"",IF($B24="",COUNTIF(N$8:N23,"R")&amp;"R",IF(AND($B24=N$7,$C24&gt;0),"R",IF(N23="R",$A23,IF($B24=N$7,$A24,N23))))))</f>
        <v/>
      </c>
      <c r="O24" s="11" t="str">
        <f ca="1">IF($B23="","",IF(AND($B24="",COUNTIF(O$8:O23,"R")=0),"",IF($B24="",COUNTIF(O$8:O23,"R")&amp;"R",IF(AND($B24=O$7,$C24&gt;0),"R",IF(O23="R",$A23,IF($B24=O$7,$A24,O23))))))</f>
        <v/>
      </c>
      <c r="P24" s="11">
        <f ca="1">IF($B23="","",IF(AND($B24="",COUNTIF(P$8:P23,"R")=0),"",IF($B24="",COUNTIF(P$8:P23,"R")&amp;"R",IF(AND($B24=P$7,$C24&gt;0),"R",IF(P23="R",$A23,IF($B24=P$7,$A24,P23))))))</f>
        <v>7</v>
      </c>
      <c r="Q24" s="11">
        <f ca="1">IF($B23="","",IF(AND($B24="",COUNTIF(Q$8:Q23,"R")=0),"",IF($B24="",COUNTIF(Q$8:Q23,"R")&amp;"R",IF(AND($B24=Q$7,$C24&gt;0),"R",IF(Q23="R",$A23,IF($B24=Q$7,$A24,Q23))))))</f>
        <v>11</v>
      </c>
      <c r="R24" s="11" t="str">
        <f ca="1">IF($B23="","",IF(AND($B24="",COUNTIF(R$8:R23,"R")=0),"",IF($B24="",COUNTIF(R$8:R23,"R")&amp;"R",IF(AND($B24=R$7,$C24&gt;0),"R",IF(R23="R",$A23,IF($B24=R$7,$A24,R23))))))</f>
        <v/>
      </c>
      <c r="S24" s="11" t="str">
        <f ca="1">IF($B23="","",IF(AND($B24="",COUNTIF(S$8:S23,"R")=0),"",IF($B24="",COUNTIF(S$8:S23,"R")&amp;"R",IF(AND($B24=S$7,$C24&gt;0),"R",IF(S23="R",$A23,IF($B24=S$7,$A24,S23))))))</f>
        <v/>
      </c>
      <c r="T24" s="11">
        <f ca="1">IF($B23="","",IF(AND($B24="",COUNTIF(T$8:T23,"R")=0),"",IF($B24="",COUNTIF(T$8:T23,"R")&amp;"R",IF(AND($B24=T$7,$C24&gt;0),"R",IF(T23="R",$A23,IF($B24=T$7,$A24,T23))))))</f>
        <v>15</v>
      </c>
      <c r="U24" s="11" t="str">
        <f ca="1">IF($B23="","",IF(AND($B24="",COUNTIF(U$8:U23,"R")=0),"",IF($B24="",COUNTIF(U$8:U23,"R")&amp;"R",IF(AND($B24=U$7,$C24&gt;0),"R",IF(U23="R",$A23,IF($B24=U$7,$A24,U23))))))</f>
        <v/>
      </c>
      <c r="V24" s="11">
        <f ca="1">IF($B23="","",IF(AND($B24="",COUNTIF(V$8:V23,"R")=0),"",IF($B24="",COUNTIF(V$8:V23,"R")&amp;"R",IF(AND($B24=V$7,$C24&gt;0),"R",IF(V23="R",$A23,IF($B24=V$7,$A24,V23))))))</f>
        <v>8</v>
      </c>
      <c r="W24" s="11" t="str">
        <f ca="1">IF($B23="","",IF(AND($B24="",COUNTIF(W$8:W23,"R")=0),"",IF($B24="",COUNTIF(W$8:W23,"R")&amp;"R",IF(AND($B24=W$7,$C24&gt;0),"R",IF(W23="R",$A23,IF($B24=W$7,$A24,W23))))))</f>
        <v/>
      </c>
      <c r="X24" s="11" t="str">
        <f ca="1">IF($B23="","",IF(AND($B24="",COUNTIF(X$8:X23,"R")=0),"",IF($B24="",COUNTIF(X$8:X23,"R")&amp;"R",IF(AND($B24=X$7,$C24&gt;0),"R",IF(X23="R",$A23,IF($B24=X$7,$A24,X23))))))</f>
        <v/>
      </c>
      <c r="Y24" s="11">
        <f ca="1">IF($B23="","",IF(AND($B24="",COUNTIF(Y$8:Y23,"R")=0),"",IF($B24="",COUNTIF(Y$8:Y23,"R")&amp;"R",IF(AND($B24=Y$7,$C24&gt;0),"R",IF(Y23="R",$A23,IF($B24=Y$7,$A24,Y23))))))</f>
        <v>6</v>
      </c>
      <c r="Z24" s="11" t="str">
        <f ca="1">IF($B23="","",IF(AND($B24="",COUNTIF(Z$8:Z23,"R")=0),"",IF($B24="",COUNTIF(Z$8:Z23,"R")&amp;"R",IF(AND($B24=Z$7,$C24&gt;0),"R",IF(Z23="R",$A23,IF($B24=Z$7,$A24,Z23))))))</f>
        <v/>
      </c>
      <c r="AA24" s="11" t="str">
        <f ca="1">IF($B23="","",IF(AND($B24="",COUNTIF(AA$8:AA23,"R")=0),"",IF($B24="",COUNTIF(AA$8:AA23,"R")&amp;"R",IF(AND($B24=AA$7,$C24&gt;0),"R",IF(AA23="R",$A23,IF($B24=AA$7,$A24,AA23))))))</f>
        <v/>
      </c>
      <c r="AB24" s="11">
        <f ca="1">IF($B23="","",IF(AND($B24="",COUNTIF(AB$8:AB23,"R")=0),"",IF($B24="",COUNTIF(AB$8:AB23,"R")&amp;"R",IF(AND($B24=AB$7,$C24&gt;0),"R",IF(AB23="R",$A23,IF($B24=AB$7,$A24,AB23))))))</f>
        <v>13</v>
      </c>
      <c r="AC24" s="11">
        <f ca="1">IF($B23="","",IF(AND($B24="",COUNTIF(AC$8:AC23,"R")=0),"",IF($B24="",COUNTIF(AC$8:AC23,"R")&amp;"R",IF(AND($B24=AC$7,$C24&gt;0),"R",IF(AC23="R",$A23,IF($B24=AC$7,$A24,AC23))))))</f>
        <v>12</v>
      </c>
      <c r="AD24" s="11" t="str">
        <f ca="1">IF($B23="","",IF(AND($B24="",COUNTIF(AD$8:AD23,"R")=0),"",IF($B24="",COUNTIF(AD$8:AD23,"R")&amp;"R",IF(AND($B24=AD$7,$C24&gt;0),"R",IF(AD23="R",$A23,IF($B24=AD$7,$A24,AD23))))))</f>
        <v/>
      </c>
      <c r="AE24" s="11" t="str">
        <f ca="1">IF($B23="","",IF(AND($B24="",COUNTIF(AE$8:AE23,"R")=0),"",IF($B24="",COUNTIF(AE$8:AE23,"R")&amp;"R",IF(AND($B24=AE$7,$C24&gt;0),"R",IF(AE23="R",$A23,IF($B24=AE$7,$A24,AE23))))))</f>
        <v/>
      </c>
      <c r="AF24" s="11">
        <f ca="1">IF($B23="","",IF(AND($B24="",COUNTIF(AF$8:AF23,"R")=0),"",IF($B24="",COUNTIF(AF$8:AF23,"R")&amp;"R",IF(AND($B24=AF$7,$C24&gt;0),"R",IF(AF23="R",$A23,IF($B24=AF$7,$A24,AF23))))))</f>
        <v>17</v>
      </c>
      <c r="AG24" s="11" t="str">
        <f ca="1">IF($B23="","",IF(AND($B24="",COUNTIF(AG$8:AG23,"R")=0),"",IF($B24="",COUNTIF(AG$8:AG23,"R")&amp;"R",IF(AND($B24=AG$7,$C24&gt;0),"R",IF(AG23="R",$A23,IF($B24=AG$7,$A24,AG23))))))</f>
        <v/>
      </c>
      <c r="AH24" s="11">
        <f ca="1">IF($B23="","",IF(AND($B24="",COUNTIF(AH$8:AH23,"R")=0),"",IF($B24="",COUNTIF(AH$8:AH23,"R")&amp;"R",IF(AND($B24=AH$7,$C24&gt;0),"R",IF(AH23="R",$A23,IF($B24=AH$7,$A24,AH23))))))</f>
        <v>16</v>
      </c>
      <c r="AI24" s="11" t="str">
        <f ca="1">IF($B23="","",IF(AND($B24="",COUNTIF(AI$8:AI23,"R")=0),"",IF($B24="",COUNTIF(AI$8:AI23,"R")&amp;"R",IF(AND($B24=AI$7,$C24&gt;0),"R",IF(AI23="R",$A23,IF($B24=AI$7,$A24,AI23))))))</f>
        <v/>
      </c>
      <c r="AJ24" s="11">
        <f ca="1">IF($B23="","",IF(AND($B24="",COUNTIF(AJ$8:AJ23,"R")=0),"",IF($B24="",COUNTIF(AJ$8:AJ23,"R")&amp;"R",IF(AND($B24=AJ$7,$C24&gt;0),"R",IF(AJ23="R",$A23,IF($B24=AJ$7,$A24,AJ23))))))</f>
        <v>14</v>
      </c>
      <c r="AK24" s="11" t="str">
        <f ca="1">IF($B23="","",IF(AND($B24="",COUNTIF(AK$8:AK23,"R")=0),"",IF($B24="",COUNTIF(AK$8:AK23,"R")&amp;"R",IF(AND($B24=AK$7,$C24&gt;0),"R",IF(AK23="R",$A23,IF($B24=AK$7,$A24,AK23))))))</f>
        <v/>
      </c>
      <c r="AL24" s="11" t="str">
        <f ca="1">IF($B23="","",IF(AND($B24="",COUNTIF(AL$8:AL23,"R")=0),"",IF($B24="",COUNTIF(AL$8:AL23,"R")&amp;"R",IF(AND($B24=AL$7,$C24&gt;0),"R",IF(AL23="R",$A23,IF($B24=AL$7,$A24,AL23))))))</f>
        <v/>
      </c>
      <c r="AM24" s="11" t="str">
        <f ca="1">IF($B23="","",IF(AND($B24="",COUNTIF(AM$8:AM23,"R")=0),"",IF($B24="",COUNTIF(AM$8:AM23,"R")&amp;"R",IF(AND($B24=AM$7,$C24&gt;0),"R",IF(AM23="R",$A23,IF($B24=AM$7,$A24,AM23))))))</f>
        <v/>
      </c>
      <c r="AN24" s="12" t="str">
        <f ca="1">IF($B23="","",IF(AND($B24="",COUNTIF(AN$8:AN23,"R")=0),"",IF($B24="",COUNTIF(AN$8:AN23,"R")&amp;"R",IF(AND($B24=AN$7,$C24&gt;0),"R",IF(AN23="R",$A23,IF($B24=AN$7,$A24,AN23))))))</f>
        <v/>
      </c>
      <c r="AP24" s="15">
        <f t="shared" ca="1" si="9"/>
        <v>10</v>
      </c>
      <c r="AQ24" s="15">
        <f t="shared" ca="1" si="10"/>
        <v>11</v>
      </c>
      <c r="AR24" s="15" t="str">
        <f t="shared" ca="1" si="2"/>
        <v>Single</v>
      </c>
      <c r="AS24" s="15">
        <f t="shared" ca="1" si="11"/>
        <v>1</v>
      </c>
      <c r="AT24" s="15" t="str">
        <f t="shared" ca="1" si="12"/>
        <v/>
      </c>
      <c r="AU24" s="15" t="str">
        <f ca="1">IF(B24="","",IF(COUNTIF(B$7:B23,B24)&gt;0,1,""))</f>
        <v/>
      </c>
      <c r="AV24" t="str">
        <f t="shared" ca="1" si="13"/>
        <v/>
      </c>
      <c r="AW24" t="str">
        <f t="shared" ca="1" si="14"/>
        <v/>
      </c>
      <c r="AX24">
        <f t="shared" ca="1" si="241"/>
        <v>15</v>
      </c>
      <c r="AY24">
        <f t="shared" ca="1" si="242"/>
        <v>13</v>
      </c>
      <c r="AZ24">
        <f t="shared" ca="1" si="243"/>
        <v>2</v>
      </c>
      <c r="BA24">
        <f t="shared" ca="1" si="15"/>
        <v>8</v>
      </c>
      <c r="BB24">
        <f t="shared" ca="1" si="16"/>
        <v>2</v>
      </c>
      <c r="BC24">
        <f t="shared" ca="1" si="17"/>
        <v>4</v>
      </c>
      <c r="BD24">
        <f t="shared" ca="1" si="244"/>
        <v>0</v>
      </c>
      <c r="BE24" s="13">
        <f t="shared" ca="1" si="18"/>
        <v>0</v>
      </c>
      <c r="BF24" s="29">
        <f t="shared" ca="1" si="19"/>
        <v>0</v>
      </c>
      <c r="BG24" s="29">
        <f t="shared" ca="1" si="20"/>
        <v>0</v>
      </c>
      <c r="BH24" s="29">
        <f t="shared" ca="1" si="21"/>
        <v>0</v>
      </c>
      <c r="BI24" s="29">
        <f t="shared" ca="1" si="22"/>
        <v>1</v>
      </c>
      <c r="BJ24" s="29">
        <f t="shared" ca="1" si="23"/>
        <v>1</v>
      </c>
      <c r="BK24" s="29">
        <f t="shared" ca="1" si="24"/>
        <v>1</v>
      </c>
      <c r="BL24" s="29">
        <f t="shared" ca="1" si="25"/>
        <v>1</v>
      </c>
      <c r="BM24" s="29">
        <f t="shared" ca="1" si="26"/>
        <v>1</v>
      </c>
      <c r="BN24" s="29">
        <f t="shared" ca="1" si="27"/>
        <v>2</v>
      </c>
      <c r="BO24" s="29">
        <f t="shared" ca="1" si="28"/>
        <v>2</v>
      </c>
      <c r="BP24" s="29">
        <f t="shared" ca="1" si="29"/>
        <v>2</v>
      </c>
      <c r="BQ24" s="29">
        <f t="shared" ca="1" si="30"/>
        <v>2</v>
      </c>
      <c r="BR24" s="29">
        <f t="shared" ca="1" si="31"/>
        <v>3</v>
      </c>
      <c r="BS24" s="29">
        <f t="shared" ca="1" si="32"/>
        <v>3</v>
      </c>
      <c r="BT24" s="29">
        <f t="shared" ca="1" si="33"/>
        <v>3</v>
      </c>
      <c r="BU24" s="29">
        <f t="shared" ca="1" si="34"/>
        <v>4</v>
      </c>
      <c r="BV24" s="29">
        <f t="shared" ca="1" si="35"/>
        <v>4</v>
      </c>
      <c r="BW24" s="29">
        <f t="shared" ca="1" si="36"/>
        <v>5</v>
      </c>
      <c r="BX24" s="29">
        <f t="shared" ca="1" si="37"/>
        <v>5</v>
      </c>
      <c r="BY24" s="29">
        <f t="shared" ca="1" si="38"/>
        <v>5</v>
      </c>
      <c r="BZ24" s="29">
        <f t="shared" ca="1" si="39"/>
        <v>6</v>
      </c>
      <c r="CA24" s="29">
        <f t="shared" ca="1" si="40"/>
        <v>6</v>
      </c>
      <c r="CB24" s="29">
        <f t="shared" ca="1" si="41"/>
        <v>6</v>
      </c>
      <c r="CC24" s="29">
        <f t="shared" ca="1" si="42"/>
        <v>6</v>
      </c>
      <c r="CD24" s="29">
        <f t="shared" ca="1" si="43"/>
        <v>7</v>
      </c>
      <c r="CE24" s="29">
        <f t="shared" ca="1" si="44"/>
        <v>7</v>
      </c>
      <c r="CF24" s="29">
        <f t="shared" ca="1" si="45"/>
        <v>7</v>
      </c>
      <c r="CG24" s="29">
        <f t="shared" ca="1" si="46"/>
        <v>8</v>
      </c>
      <c r="CH24" s="29">
        <f t="shared" ca="1" si="47"/>
        <v>8</v>
      </c>
      <c r="CI24" s="29">
        <f t="shared" ca="1" si="48"/>
        <v>9</v>
      </c>
      <c r="CJ24" s="29">
        <f t="shared" ca="1" si="49"/>
        <v>9</v>
      </c>
      <c r="CK24" s="29">
        <f t="shared" ca="1" si="50"/>
        <v>10</v>
      </c>
      <c r="CL24" s="29">
        <f t="shared" ca="1" si="51"/>
        <v>10</v>
      </c>
      <c r="CM24" s="29">
        <f t="shared" ca="1" si="52"/>
        <v>10</v>
      </c>
      <c r="CN24" s="29">
        <f t="shared" ca="1" si="53"/>
        <v>10</v>
      </c>
      <c r="CO24" s="30">
        <f t="shared" ca="1" si="54"/>
        <v>10</v>
      </c>
      <c r="CP24" s="29">
        <f t="shared" ca="1" si="55"/>
        <v>0</v>
      </c>
      <c r="CQ24" s="29">
        <f t="shared" ca="1" si="56"/>
        <v>0</v>
      </c>
      <c r="CR24" s="29">
        <f t="shared" ca="1" si="57"/>
        <v>0</v>
      </c>
      <c r="CS24" s="29">
        <f t="shared" ca="1" si="58"/>
        <v>0</v>
      </c>
      <c r="CT24" s="29">
        <f t="shared" ca="1" si="59"/>
        <v>1</v>
      </c>
      <c r="CU24" s="29">
        <f t="shared" ca="1" si="60"/>
        <v>0</v>
      </c>
      <c r="CV24" s="29">
        <f t="shared" ca="1" si="61"/>
        <v>0</v>
      </c>
      <c r="CW24" s="29">
        <f t="shared" ca="1" si="62"/>
        <v>0</v>
      </c>
      <c r="CX24" s="29">
        <f t="shared" ca="1" si="63"/>
        <v>0</v>
      </c>
      <c r="CY24" s="29">
        <f t="shared" ca="1" si="64"/>
        <v>1</v>
      </c>
      <c r="CZ24" s="29">
        <f t="shared" ca="1" si="65"/>
        <v>0</v>
      </c>
      <c r="DA24" s="29">
        <f t="shared" ca="1" si="66"/>
        <v>0</v>
      </c>
      <c r="DB24" s="29">
        <f t="shared" ca="1" si="67"/>
        <v>1</v>
      </c>
      <c r="DC24" s="29">
        <f t="shared" ca="1" si="68"/>
        <v>1</v>
      </c>
      <c r="DD24" s="29">
        <f t="shared" ca="1" si="69"/>
        <v>0</v>
      </c>
      <c r="DE24" s="29">
        <f t="shared" ca="1" si="70"/>
        <v>0</v>
      </c>
      <c r="DF24" s="29">
        <f t="shared" ca="1" si="71"/>
        <v>1</v>
      </c>
      <c r="DG24" s="29">
        <f t="shared" ca="1" si="72"/>
        <v>0</v>
      </c>
      <c r="DH24" s="29">
        <f t="shared" ca="1" si="73"/>
        <v>1</v>
      </c>
      <c r="DI24" s="29">
        <f t="shared" ca="1" si="74"/>
        <v>0</v>
      </c>
      <c r="DJ24" s="29">
        <f t="shared" ca="1" si="75"/>
        <v>0</v>
      </c>
      <c r="DK24" s="29">
        <f t="shared" ca="1" si="76"/>
        <v>1</v>
      </c>
      <c r="DL24" s="29">
        <f t="shared" ca="1" si="77"/>
        <v>0</v>
      </c>
      <c r="DM24" s="29">
        <f t="shared" ca="1" si="78"/>
        <v>0</v>
      </c>
      <c r="DN24" s="29">
        <f t="shared" ca="1" si="79"/>
        <v>1</v>
      </c>
      <c r="DO24" s="29">
        <f t="shared" ca="1" si="80"/>
        <v>1</v>
      </c>
      <c r="DP24" s="29">
        <f t="shared" ca="1" si="81"/>
        <v>0</v>
      </c>
      <c r="DQ24" s="29">
        <f t="shared" ca="1" si="82"/>
        <v>0</v>
      </c>
      <c r="DR24" s="29">
        <f t="shared" ca="1" si="83"/>
        <v>1</v>
      </c>
      <c r="DS24" s="29">
        <f t="shared" ca="1" si="84"/>
        <v>0</v>
      </c>
      <c r="DT24" s="29">
        <f t="shared" ca="1" si="85"/>
        <v>1</v>
      </c>
      <c r="DU24" s="29">
        <f t="shared" ca="1" si="86"/>
        <v>0</v>
      </c>
      <c r="DV24" s="29">
        <f t="shared" ca="1" si="87"/>
        <v>1</v>
      </c>
      <c r="DW24" s="29">
        <f t="shared" ca="1" si="88"/>
        <v>0</v>
      </c>
      <c r="DX24" s="29">
        <f t="shared" ca="1" si="89"/>
        <v>0</v>
      </c>
      <c r="DY24" s="29">
        <f t="shared" ca="1" si="90"/>
        <v>0</v>
      </c>
      <c r="DZ24" s="30">
        <f t="shared" ca="1" si="91"/>
        <v>0</v>
      </c>
      <c r="EA24" s="29">
        <f t="shared" ca="1" si="92"/>
        <v>0</v>
      </c>
      <c r="EB24" s="29">
        <f t="shared" ca="1" si="93"/>
        <v>0</v>
      </c>
      <c r="EC24" s="29">
        <f t="shared" ca="1" si="94"/>
        <v>0</v>
      </c>
      <c r="ED24" s="29">
        <f t="shared" ca="1" si="95"/>
        <v>0</v>
      </c>
      <c r="EE24" s="29">
        <f t="shared" ca="1" si="96"/>
        <v>1</v>
      </c>
      <c r="EF24" s="29">
        <f t="shared" ca="1" si="97"/>
        <v>0</v>
      </c>
      <c r="EG24" s="29">
        <f t="shared" ca="1" si="98"/>
        <v>0</v>
      </c>
      <c r="EH24" s="29">
        <f t="shared" ca="1" si="99"/>
        <v>0</v>
      </c>
      <c r="EI24" s="29">
        <f t="shared" ca="1" si="100"/>
        <v>0</v>
      </c>
      <c r="EJ24" s="29">
        <f t="shared" ca="1" si="101"/>
        <v>1</v>
      </c>
      <c r="EK24" s="29">
        <f t="shared" ca="1" si="102"/>
        <v>0</v>
      </c>
      <c r="EL24" s="29">
        <f t="shared" ca="1" si="103"/>
        <v>0</v>
      </c>
      <c r="EM24" s="29">
        <f t="shared" ca="1" si="104"/>
        <v>1</v>
      </c>
      <c r="EN24" s="29">
        <f t="shared" ca="1" si="105"/>
        <v>2</v>
      </c>
      <c r="EO24" s="29">
        <f t="shared" ca="1" si="106"/>
        <v>0</v>
      </c>
      <c r="EP24" s="29">
        <f t="shared" ca="1" si="107"/>
        <v>0</v>
      </c>
      <c r="EQ24" s="29">
        <f t="shared" ca="1" si="108"/>
        <v>1</v>
      </c>
      <c r="ER24" s="29">
        <f t="shared" ca="1" si="109"/>
        <v>0</v>
      </c>
      <c r="ES24" s="29">
        <f t="shared" ca="1" si="110"/>
        <v>1</v>
      </c>
      <c r="ET24" s="29">
        <f t="shared" ca="1" si="111"/>
        <v>0</v>
      </c>
      <c r="EU24" s="29">
        <f t="shared" ca="1" si="112"/>
        <v>0</v>
      </c>
      <c r="EV24" s="29">
        <f t="shared" ca="1" si="113"/>
        <v>1</v>
      </c>
      <c r="EW24" s="29">
        <f t="shared" ca="1" si="114"/>
        <v>0</v>
      </c>
      <c r="EX24" s="29">
        <f t="shared" ca="1" si="115"/>
        <v>0</v>
      </c>
      <c r="EY24" s="29">
        <f t="shared" ca="1" si="116"/>
        <v>1</v>
      </c>
      <c r="EZ24" s="29">
        <f t="shared" ca="1" si="117"/>
        <v>2</v>
      </c>
      <c r="FA24" s="29">
        <f t="shared" ca="1" si="118"/>
        <v>0</v>
      </c>
      <c r="FB24" s="29">
        <f t="shared" ca="1" si="119"/>
        <v>0</v>
      </c>
      <c r="FC24" s="29">
        <f t="shared" ca="1" si="120"/>
        <v>1</v>
      </c>
      <c r="FD24" s="29">
        <f t="shared" ca="1" si="121"/>
        <v>0</v>
      </c>
      <c r="FE24" s="29">
        <f t="shared" ca="1" si="122"/>
        <v>1</v>
      </c>
      <c r="FF24" s="29">
        <f t="shared" ca="1" si="123"/>
        <v>0</v>
      </c>
      <c r="FG24" s="29">
        <f t="shared" ca="1" si="124"/>
        <v>1</v>
      </c>
      <c r="FH24" s="29">
        <f t="shared" ca="1" si="125"/>
        <v>0</v>
      </c>
      <c r="FI24" s="29">
        <f t="shared" ca="1" si="126"/>
        <v>0</v>
      </c>
      <c r="FJ24" s="29">
        <f t="shared" ca="1" si="127"/>
        <v>0</v>
      </c>
      <c r="FK24" s="30">
        <f t="shared" ca="1" si="128"/>
        <v>0</v>
      </c>
      <c r="FL24" s="29">
        <f t="shared" ca="1" si="129"/>
        <v>8</v>
      </c>
      <c r="FM24" s="29">
        <f t="shared" ca="1" si="130"/>
        <v>0</v>
      </c>
      <c r="FN24" s="29">
        <f t="shared" ca="1" si="131"/>
        <v>0</v>
      </c>
      <c r="FO24" s="29">
        <f t="shared" ca="1" si="132"/>
        <v>0</v>
      </c>
      <c r="FP24" s="29">
        <f t="shared" ca="1" si="133"/>
        <v>0</v>
      </c>
      <c r="FQ24" s="29">
        <f t="shared" ca="1" si="134"/>
        <v>1</v>
      </c>
      <c r="FR24" s="29">
        <f t="shared" ca="1" si="135"/>
        <v>0</v>
      </c>
      <c r="FS24" s="29">
        <f t="shared" ca="1" si="136"/>
        <v>0</v>
      </c>
      <c r="FT24" s="29">
        <f t="shared" ca="1" si="137"/>
        <v>0</v>
      </c>
      <c r="FU24" s="29">
        <f t="shared" ca="1" si="138"/>
        <v>0</v>
      </c>
      <c r="FV24" s="29">
        <f t="shared" ca="1" si="139"/>
        <v>1</v>
      </c>
      <c r="FW24" s="29">
        <f t="shared" ca="1" si="140"/>
        <v>0</v>
      </c>
      <c r="FX24" s="29">
        <f t="shared" ca="1" si="141"/>
        <v>0</v>
      </c>
      <c r="FY24" s="29">
        <f t="shared" ca="1" si="142"/>
        <v>0</v>
      </c>
      <c r="FZ24" s="29">
        <f t="shared" ca="1" si="143"/>
        <v>0</v>
      </c>
      <c r="GA24" s="29">
        <f t="shared" ca="1" si="144"/>
        <v>0</v>
      </c>
      <c r="GB24" s="29">
        <f t="shared" ca="1" si="145"/>
        <v>0</v>
      </c>
      <c r="GC24" s="29">
        <f t="shared" ca="1" si="146"/>
        <v>1</v>
      </c>
      <c r="GD24" s="29">
        <f t="shared" ca="1" si="147"/>
        <v>0</v>
      </c>
      <c r="GE24" s="29">
        <f t="shared" ca="1" si="148"/>
        <v>1</v>
      </c>
      <c r="GF24" s="29">
        <f t="shared" ca="1" si="149"/>
        <v>0</v>
      </c>
      <c r="GG24" s="29">
        <f t="shared" ca="1" si="150"/>
        <v>0</v>
      </c>
      <c r="GH24" s="29">
        <f t="shared" ca="1" si="151"/>
        <v>1</v>
      </c>
      <c r="GI24" s="29">
        <f t="shared" ca="1" si="152"/>
        <v>0</v>
      </c>
      <c r="GJ24" s="29">
        <f t="shared" ca="1" si="153"/>
        <v>0</v>
      </c>
      <c r="GK24" s="29">
        <f t="shared" ca="1" si="154"/>
        <v>0</v>
      </c>
      <c r="GL24" s="29">
        <f t="shared" ca="1" si="155"/>
        <v>0</v>
      </c>
      <c r="GM24" s="29">
        <f t="shared" ca="1" si="156"/>
        <v>0</v>
      </c>
      <c r="GN24" s="29">
        <f t="shared" ca="1" si="157"/>
        <v>0</v>
      </c>
      <c r="GO24" s="29">
        <f t="shared" ca="1" si="158"/>
        <v>1</v>
      </c>
      <c r="GP24" s="29">
        <f t="shared" ca="1" si="159"/>
        <v>0</v>
      </c>
      <c r="GQ24" s="29">
        <f t="shared" ca="1" si="160"/>
        <v>1</v>
      </c>
      <c r="GR24" s="29">
        <f t="shared" ca="1" si="161"/>
        <v>0</v>
      </c>
      <c r="GS24" s="29">
        <f t="shared" ca="1" si="162"/>
        <v>1</v>
      </c>
      <c r="GT24" s="29">
        <f t="shared" ca="1" si="163"/>
        <v>0</v>
      </c>
      <c r="GU24" s="29">
        <f t="shared" ca="1" si="164"/>
        <v>0</v>
      </c>
      <c r="GV24" s="29">
        <f t="shared" ca="1" si="165"/>
        <v>0</v>
      </c>
      <c r="GW24" s="30">
        <f t="shared" ca="1" si="166"/>
        <v>0</v>
      </c>
      <c r="GX24" s="29">
        <f t="shared" ca="1" si="167"/>
        <v>1</v>
      </c>
      <c r="GY24" s="29">
        <f t="shared" ca="1" si="168"/>
        <v>1</v>
      </c>
      <c r="GZ24" s="29">
        <f t="shared" ca="1" si="169"/>
        <v>1</v>
      </c>
      <c r="HA24" s="29">
        <f t="shared" ca="1" si="170"/>
        <v>1</v>
      </c>
      <c r="HB24" s="29">
        <f t="shared" ca="1" si="171"/>
        <v>1</v>
      </c>
      <c r="HC24" s="29">
        <f t="shared" ca="1" si="172"/>
        <v>2</v>
      </c>
      <c r="HD24" s="29">
        <f t="shared" ca="1" si="173"/>
        <v>2</v>
      </c>
      <c r="HE24" s="29">
        <f t="shared" ca="1" si="174"/>
        <v>2</v>
      </c>
      <c r="HF24" s="29">
        <f t="shared" ca="1" si="175"/>
        <v>2</v>
      </c>
      <c r="HG24" s="29">
        <f t="shared" ca="1" si="176"/>
        <v>2</v>
      </c>
      <c r="HH24" s="29">
        <f t="shared" ca="1" si="177"/>
        <v>3</v>
      </c>
      <c r="HI24" s="29">
        <f t="shared" ca="1" si="178"/>
        <v>3</v>
      </c>
      <c r="HJ24" s="29">
        <f t="shared" ca="1" si="179"/>
        <v>3</v>
      </c>
      <c r="HK24" s="29">
        <f t="shared" ca="1" si="180"/>
        <v>3</v>
      </c>
      <c r="HL24" s="29">
        <f t="shared" ca="1" si="181"/>
        <v>4</v>
      </c>
      <c r="HM24" s="29">
        <f t="shared" ca="1" si="182"/>
        <v>4</v>
      </c>
      <c r="HN24" s="29">
        <f t="shared" ca="1" si="183"/>
        <v>4</v>
      </c>
      <c r="HO24" s="29">
        <f t="shared" ca="1" si="184"/>
        <v>5</v>
      </c>
      <c r="HP24" s="29">
        <f t="shared" ca="1" si="185"/>
        <v>5</v>
      </c>
      <c r="HQ24" s="29">
        <f t="shared" ca="1" si="186"/>
        <v>6</v>
      </c>
      <c r="HR24" s="29">
        <f t="shared" ca="1" si="187"/>
        <v>6</v>
      </c>
      <c r="HS24" s="29">
        <f t="shared" ca="1" si="188"/>
        <v>6</v>
      </c>
      <c r="HT24" s="29">
        <f t="shared" ca="1" si="189"/>
        <v>7</v>
      </c>
      <c r="HU24" s="29">
        <f t="shared" ca="1" si="190"/>
        <v>7</v>
      </c>
      <c r="HV24" s="29">
        <f t="shared" ca="1" si="191"/>
        <v>7</v>
      </c>
      <c r="HW24" s="29">
        <f t="shared" ca="1" si="192"/>
        <v>7</v>
      </c>
      <c r="HX24" s="29">
        <f t="shared" ca="1" si="193"/>
        <v>8</v>
      </c>
      <c r="HY24" s="29">
        <f t="shared" ca="1" si="194"/>
        <v>8</v>
      </c>
      <c r="HZ24" s="29">
        <f t="shared" ca="1" si="195"/>
        <v>8</v>
      </c>
      <c r="IA24" s="29">
        <f t="shared" ca="1" si="196"/>
        <v>9</v>
      </c>
      <c r="IB24" s="29">
        <f t="shared" ca="1" si="197"/>
        <v>9</v>
      </c>
      <c r="IC24" s="29">
        <f t="shared" ca="1" si="198"/>
        <v>10</v>
      </c>
      <c r="ID24" s="29">
        <f t="shared" ca="1" si="199"/>
        <v>10</v>
      </c>
      <c r="IE24" s="29">
        <f t="shared" ca="1" si="200"/>
        <v>11</v>
      </c>
      <c r="IF24" s="29">
        <f t="shared" ca="1" si="201"/>
        <v>11</v>
      </c>
      <c r="IG24" s="29">
        <f t="shared" ca="1" si="202"/>
        <v>11</v>
      </c>
      <c r="IH24" s="30">
        <f t="shared" ca="1" si="203"/>
        <v>11</v>
      </c>
      <c r="II24" s="13">
        <f t="shared" ca="1" si="204"/>
        <v>1</v>
      </c>
      <c r="IJ24" s="29">
        <f t="shared" ca="1" si="205"/>
        <v>2</v>
      </c>
      <c r="IK24" s="29">
        <f t="shared" ca="1" si="206"/>
        <v>3</v>
      </c>
      <c r="IL24" s="29">
        <f t="shared" ca="1" si="207"/>
        <v>4</v>
      </c>
      <c r="IM24" s="29">
        <f t="shared" ca="1" si="208"/>
        <v>0</v>
      </c>
      <c r="IN24" s="29">
        <f t="shared" ca="1" si="209"/>
        <v>1</v>
      </c>
      <c r="IO24" s="29">
        <f t="shared" ca="1" si="210"/>
        <v>2</v>
      </c>
      <c r="IP24" s="29">
        <f t="shared" ca="1" si="211"/>
        <v>3</v>
      </c>
      <c r="IQ24" s="29">
        <f t="shared" ca="1" si="212"/>
        <v>4</v>
      </c>
      <c r="IR24" s="29">
        <f t="shared" ca="1" si="213"/>
        <v>0</v>
      </c>
      <c r="IS24" s="29">
        <f t="shared" ca="1" si="214"/>
        <v>1</v>
      </c>
      <c r="IT24" s="29">
        <f t="shared" ca="1" si="215"/>
        <v>2</v>
      </c>
      <c r="IU24" s="29">
        <f t="shared" ca="1" si="216"/>
        <v>0</v>
      </c>
      <c r="IV24" s="29">
        <f t="shared" ca="1" si="217"/>
        <v>0</v>
      </c>
      <c r="IW24" s="29">
        <f t="shared" ca="1" si="218"/>
        <v>1</v>
      </c>
      <c r="IX24" s="29">
        <f t="shared" ca="1" si="219"/>
        <v>2</v>
      </c>
      <c r="IY24" s="29">
        <f t="shared" ca="1" si="220"/>
        <v>0</v>
      </c>
      <c r="IZ24" s="29">
        <f t="shared" ca="1" si="221"/>
        <v>1</v>
      </c>
      <c r="JA24" s="29">
        <f t="shared" ca="1" si="222"/>
        <v>0</v>
      </c>
      <c r="JB24" s="29">
        <f t="shared" ca="1" si="223"/>
        <v>1</v>
      </c>
      <c r="JC24" s="29">
        <f t="shared" ca="1" si="224"/>
        <v>2</v>
      </c>
      <c r="JD24" s="29">
        <f t="shared" ca="1" si="225"/>
        <v>0</v>
      </c>
      <c r="JE24" s="29">
        <f t="shared" ca="1" si="226"/>
        <v>1</v>
      </c>
      <c r="JF24" s="29">
        <f t="shared" ca="1" si="227"/>
        <v>2</v>
      </c>
      <c r="JG24" s="29">
        <f t="shared" ca="1" si="228"/>
        <v>0</v>
      </c>
      <c r="JH24" s="29">
        <f t="shared" ca="1" si="229"/>
        <v>0</v>
      </c>
      <c r="JI24" s="29">
        <f t="shared" ca="1" si="230"/>
        <v>1</v>
      </c>
      <c r="JJ24" s="29">
        <f t="shared" ca="1" si="231"/>
        <v>2</v>
      </c>
      <c r="JK24" s="29">
        <f t="shared" ca="1" si="232"/>
        <v>0</v>
      </c>
      <c r="JL24" s="29">
        <f t="shared" ca="1" si="233"/>
        <v>1</v>
      </c>
      <c r="JM24" s="29">
        <f t="shared" ca="1" si="234"/>
        <v>0</v>
      </c>
      <c r="JN24" s="29">
        <f t="shared" ca="1" si="235"/>
        <v>1</v>
      </c>
      <c r="JO24" s="29">
        <f t="shared" ca="1" si="236"/>
        <v>0</v>
      </c>
      <c r="JP24" s="29">
        <f t="shared" ca="1" si="237"/>
        <v>1</v>
      </c>
      <c r="JQ24" s="29">
        <f t="shared" ca="1" si="238"/>
        <v>2</v>
      </c>
      <c r="JR24" s="29">
        <f t="shared" ca="1" si="239"/>
        <v>3</v>
      </c>
      <c r="JS24" s="30">
        <f t="shared" ca="1" si="240"/>
        <v>4</v>
      </c>
    </row>
    <row r="25" spans="1:279" x14ac:dyDescent="0.25">
      <c r="A25" s="8">
        <v>18</v>
      </c>
      <c r="B25" s="9">
        <f t="shared" ca="1" si="245"/>
        <v>28</v>
      </c>
      <c r="C25" s="21">
        <f ca="1">COUNTIF(B$8:B24,B25)</f>
        <v>1</v>
      </c>
      <c r="D25" s="10" t="str">
        <f ca="1">IF($B24="","",IF(AND($B25="",COUNTIF(D$8:D24,"R")=0),"",IF($B25="",COUNTIF(D$8:D24,"R")&amp;"R",IF(AND($B25=D$7,$C25&gt;0),"R",IF(D24="R",$A24,IF($B25=D$7,$A25,D24))))))</f>
        <v/>
      </c>
      <c r="E25" s="11" t="str">
        <f ca="1">IF($B24="","",IF(AND($B25="",COUNTIF(E$8:E24,"R")=0),"",IF($B25="",COUNTIF(E$8:E24,"R")&amp;"R",IF(AND($B25=E$7,$C25&gt;0),"R",IF(E24="R",$A24,IF($B25=E$7,$A25,E24))))))</f>
        <v/>
      </c>
      <c r="F25" s="11" t="str">
        <f ca="1">IF($B24="","",IF(AND($B25="",COUNTIF(F$8:F24,"R")=0),"",IF($B25="",COUNTIF(F$8:F24,"R")&amp;"R",IF(AND($B25=F$7,$C25&gt;0),"R",IF(F24="R",$A24,IF($B25=F$7,$A25,F24))))))</f>
        <v/>
      </c>
      <c r="G25" s="11" t="str">
        <f ca="1">IF($B24="","",IF(AND($B25="",COUNTIF(G$8:G24,"R")=0),"",IF($B25="",COUNTIF(G$8:G24,"R")&amp;"R",IF(AND($B25=G$7,$C25&gt;0),"R",IF(G24="R",$A24,IF($B25=G$7,$A25,G24))))))</f>
        <v/>
      </c>
      <c r="H25" s="11">
        <f ca="1">IF($B24="","",IF(AND($B25="",COUNTIF(H$8:H24,"R")=0),"",IF($B25="",COUNTIF(H$8:H24,"R")&amp;"R",IF(AND($B25=H$7,$C25&gt;0),"R",IF(H24="R",$A24,IF($B25=H$7,$A25,H24))))))</f>
        <v>3</v>
      </c>
      <c r="I25" s="11" t="str">
        <f ca="1">IF($B24="","",IF(AND($B25="",COUNTIF(I$8:I24,"R")=0),"",IF($B25="",COUNTIF(I$8:I24,"R")&amp;"R",IF(AND($B25=I$7,$C25&gt;0),"R",IF(I24="R",$A24,IF($B25=I$7,$A25,I24))))))</f>
        <v/>
      </c>
      <c r="J25" s="11" t="str">
        <f ca="1">IF($B24="","",IF(AND($B25="",COUNTIF(J$8:J24,"R")=0),"",IF($B25="",COUNTIF(J$8:J24,"R")&amp;"R",IF(AND($B25=J$7,$C25&gt;0),"R",IF(J24="R",$A24,IF($B25=J$7,$A25,J24))))))</f>
        <v/>
      </c>
      <c r="K25" s="11" t="str">
        <f ca="1">IF($B24="","",IF(AND($B25="",COUNTIF(K$8:K24,"R")=0),"",IF($B25="",COUNTIF(K$8:K24,"R")&amp;"R",IF(AND($B25=K$7,$C25&gt;0),"R",IF(K24="R",$A24,IF($B25=K$7,$A25,K24))))))</f>
        <v/>
      </c>
      <c r="L25" s="11" t="str">
        <f ca="1">IF($B24="","",IF(AND($B25="",COUNTIF(L$8:L24,"R")=0),"",IF($B25="",COUNTIF(L$8:L24,"R")&amp;"R",IF(AND($B25=L$7,$C25&gt;0),"R",IF(L24="R",$A24,IF($B25=L$7,$A25,L24))))))</f>
        <v/>
      </c>
      <c r="M25" s="11">
        <f ca="1">IF($B24="","",IF(AND($B25="",COUNTIF(M$8:M24,"R")=0),"",IF($B25="",COUNTIF(M$8:M24,"R")&amp;"R",IF(AND($B25=M$7,$C25&gt;0),"R",IF(M24="R",$A24,IF($B25=M$7,$A25,M24))))))</f>
        <v>10</v>
      </c>
      <c r="N25" s="11" t="str">
        <f ca="1">IF($B24="","",IF(AND($B25="",COUNTIF(N$8:N24,"R")=0),"",IF($B25="",COUNTIF(N$8:N24,"R")&amp;"R",IF(AND($B25=N$7,$C25&gt;0),"R",IF(N24="R",$A24,IF($B25=N$7,$A25,N24))))))</f>
        <v/>
      </c>
      <c r="O25" s="11" t="str">
        <f ca="1">IF($B24="","",IF(AND($B25="",COUNTIF(O$8:O24,"R")=0),"",IF($B25="",COUNTIF(O$8:O24,"R")&amp;"R",IF(AND($B25=O$7,$C25&gt;0),"R",IF(O24="R",$A24,IF($B25=O$7,$A25,O24))))))</f>
        <v/>
      </c>
      <c r="P25" s="11">
        <f ca="1">IF($B24="","",IF(AND($B25="",COUNTIF(P$8:P24,"R")=0),"",IF($B25="",COUNTIF(P$8:P24,"R")&amp;"R",IF(AND($B25=P$7,$C25&gt;0),"R",IF(P24="R",$A24,IF($B25=P$7,$A25,P24))))))</f>
        <v>7</v>
      </c>
      <c r="Q25" s="11">
        <f ca="1">IF($B24="","",IF(AND($B25="",COUNTIF(Q$8:Q24,"R")=0),"",IF($B25="",COUNTIF(Q$8:Q24,"R")&amp;"R",IF(AND($B25=Q$7,$C25&gt;0),"R",IF(Q24="R",$A24,IF($B25=Q$7,$A25,Q24))))))</f>
        <v>11</v>
      </c>
      <c r="R25" s="11" t="str">
        <f ca="1">IF($B24="","",IF(AND($B25="",COUNTIF(R$8:R24,"R")=0),"",IF($B25="",COUNTIF(R$8:R24,"R")&amp;"R",IF(AND($B25=R$7,$C25&gt;0),"R",IF(R24="R",$A24,IF($B25=R$7,$A25,R24))))))</f>
        <v/>
      </c>
      <c r="S25" s="11" t="str">
        <f ca="1">IF($B24="","",IF(AND($B25="",COUNTIF(S$8:S24,"R")=0),"",IF($B25="",COUNTIF(S$8:S24,"R")&amp;"R",IF(AND($B25=S$7,$C25&gt;0),"R",IF(S24="R",$A24,IF($B25=S$7,$A25,S24))))))</f>
        <v/>
      </c>
      <c r="T25" s="11">
        <f ca="1">IF($B24="","",IF(AND($B25="",COUNTIF(T$8:T24,"R")=0),"",IF($B25="",COUNTIF(T$8:T24,"R")&amp;"R",IF(AND($B25=T$7,$C25&gt;0),"R",IF(T24="R",$A24,IF($B25=T$7,$A25,T24))))))</f>
        <v>15</v>
      </c>
      <c r="U25" s="11" t="str">
        <f ca="1">IF($B24="","",IF(AND($B25="",COUNTIF(U$8:U24,"R")=0),"",IF($B25="",COUNTIF(U$8:U24,"R")&amp;"R",IF(AND($B25=U$7,$C25&gt;0),"R",IF(U24="R",$A24,IF($B25=U$7,$A25,U24))))))</f>
        <v/>
      </c>
      <c r="V25" s="11">
        <f ca="1">IF($B24="","",IF(AND($B25="",COUNTIF(V$8:V24,"R")=0),"",IF($B25="",COUNTIF(V$8:V24,"R")&amp;"R",IF(AND($B25=V$7,$C25&gt;0),"R",IF(V24="R",$A24,IF($B25=V$7,$A25,V24))))))</f>
        <v>8</v>
      </c>
      <c r="W25" s="11" t="str">
        <f ca="1">IF($B24="","",IF(AND($B25="",COUNTIF(W$8:W24,"R")=0),"",IF($B25="",COUNTIF(W$8:W24,"R")&amp;"R",IF(AND($B25=W$7,$C25&gt;0),"R",IF(W24="R",$A24,IF($B25=W$7,$A25,W24))))))</f>
        <v/>
      </c>
      <c r="X25" s="11" t="str">
        <f ca="1">IF($B24="","",IF(AND($B25="",COUNTIF(X$8:X24,"R")=0),"",IF($B25="",COUNTIF(X$8:X24,"R")&amp;"R",IF(AND($B25=X$7,$C25&gt;0),"R",IF(X24="R",$A24,IF($B25=X$7,$A25,X24))))))</f>
        <v/>
      </c>
      <c r="Y25" s="11">
        <f ca="1">IF($B24="","",IF(AND($B25="",COUNTIF(Y$8:Y24,"R")=0),"",IF($B25="",COUNTIF(Y$8:Y24,"R")&amp;"R",IF(AND($B25=Y$7,$C25&gt;0),"R",IF(Y24="R",$A24,IF($B25=Y$7,$A25,Y24))))))</f>
        <v>6</v>
      </c>
      <c r="Z25" s="11" t="str">
        <f ca="1">IF($B24="","",IF(AND($B25="",COUNTIF(Z$8:Z24,"R")=0),"",IF($B25="",COUNTIF(Z$8:Z24,"R")&amp;"R",IF(AND($B25=Z$7,$C25&gt;0),"R",IF(Z24="R",$A24,IF($B25=Z$7,$A25,Z24))))))</f>
        <v/>
      </c>
      <c r="AA25" s="11" t="str">
        <f ca="1">IF($B24="","",IF(AND($B25="",COUNTIF(AA$8:AA24,"R")=0),"",IF($B25="",COUNTIF(AA$8:AA24,"R")&amp;"R",IF(AND($B25=AA$7,$C25&gt;0),"R",IF(AA24="R",$A24,IF($B25=AA$7,$A25,AA24))))))</f>
        <v/>
      </c>
      <c r="AB25" s="11">
        <f ca="1">IF($B24="","",IF(AND($B25="",COUNTIF(AB$8:AB24,"R")=0),"",IF($B25="",COUNTIF(AB$8:AB24,"R")&amp;"R",IF(AND($B25=AB$7,$C25&gt;0),"R",IF(AB24="R",$A24,IF($B25=AB$7,$A25,AB24))))))</f>
        <v>13</v>
      </c>
      <c r="AC25" s="11">
        <f ca="1">IF($B24="","",IF(AND($B25="",COUNTIF(AC$8:AC24,"R")=0),"",IF($B25="",COUNTIF(AC$8:AC24,"R")&amp;"R",IF(AND($B25=AC$7,$C25&gt;0),"R",IF(AC24="R",$A24,IF($B25=AC$7,$A25,AC24))))))</f>
        <v>12</v>
      </c>
      <c r="AD25" s="11" t="str">
        <f ca="1">IF($B24="","",IF(AND($B25="",COUNTIF(AD$8:AD24,"R")=0),"",IF($B25="",COUNTIF(AD$8:AD24,"R")&amp;"R",IF(AND($B25=AD$7,$C25&gt;0),"R",IF(AD24="R",$A24,IF($B25=AD$7,$A25,AD24))))))</f>
        <v/>
      </c>
      <c r="AE25" s="11" t="str">
        <f ca="1">IF($B24="","",IF(AND($B25="",COUNTIF(AE$8:AE24,"R")=0),"",IF($B25="",COUNTIF(AE$8:AE24,"R")&amp;"R",IF(AND($B25=AE$7,$C25&gt;0),"R",IF(AE24="R",$A24,IF($B25=AE$7,$A25,AE24))))))</f>
        <v/>
      </c>
      <c r="AF25" s="11" t="str">
        <f ca="1">IF($B24="","",IF(AND($B25="",COUNTIF(AF$8:AF24,"R")=0),"",IF($B25="",COUNTIF(AF$8:AF24,"R")&amp;"R",IF(AND($B25=AF$7,$C25&gt;0),"R",IF(AF24="R",$A24,IF($B25=AF$7,$A25,AF24))))))</f>
        <v>R</v>
      </c>
      <c r="AG25" s="11" t="str">
        <f ca="1">IF($B24="","",IF(AND($B25="",COUNTIF(AG$8:AG24,"R")=0),"",IF($B25="",COUNTIF(AG$8:AG24,"R")&amp;"R",IF(AND($B25=AG$7,$C25&gt;0),"R",IF(AG24="R",$A24,IF($B25=AG$7,$A25,AG24))))))</f>
        <v/>
      </c>
      <c r="AH25" s="11">
        <f ca="1">IF($B24="","",IF(AND($B25="",COUNTIF(AH$8:AH24,"R")=0),"",IF($B25="",COUNTIF(AH$8:AH24,"R")&amp;"R",IF(AND($B25=AH$7,$C25&gt;0),"R",IF(AH24="R",$A24,IF($B25=AH$7,$A25,AH24))))))</f>
        <v>16</v>
      </c>
      <c r="AI25" s="11" t="str">
        <f ca="1">IF($B24="","",IF(AND($B25="",COUNTIF(AI$8:AI24,"R")=0),"",IF($B25="",COUNTIF(AI$8:AI24,"R")&amp;"R",IF(AND($B25=AI$7,$C25&gt;0),"R",IF(AI24="R",$A24,IF($B25=AI$7,$A25,AI24))))))</f>
        <v/>
      </c>
      <c r="AJ25" s="11">
        <f ca="1">IF($B24="","",IF(AND($B25="",COUNTIF(AJ$8:AJ24,"R")=0),"",IF($B25="",COUNTIF(AJ$8:AJ24,"R")&amp;"R",IF(AND($B25=AJ$7,$C25&gt;0),"R",IF(AJ24="R",$A24,IF($B25=AJ$7,$A25,AJ24))))))</f>
        <v>14</v>
      </c>
      <c r="AK25" s="11" t="str">
        <f ca="1">IF($B24="","",IF(AND($B25="",COUNTIF(AK$8:AK24,"R")=0),"",IF($B25="",COUNTIF(AK$8:AK24,"R")&amp;"R",IF(AND($B25=AK$7,$C25&gt;0),"R",IF(AK24="R",$A24,IF($B25=AK$7,$A25,AK24))))))</f>
        <v/>
      </c>
      <c r="AL25" s="11" t="str">
        <f ca="1">IF($B24="","",IF(AND($B25="",COUNTIF(AL$8:AL24,"R")=0),"",IF($B25="",COUNTIF(AL$8:AL24,"R")&amp;"R",IF(AND($B25=AL$7,$C25&gt;0),"R",IF(AL24="R",$A24,IF($B25=AL$7,$A25,AL24))))))</f>
        <v/>
      </c>
      <c r="AM25" s="11" t="str">
        <f ca="1">IF($B24="","",IF(AND($B25="",COUNTIF(AM$8:AM24,"R")=0),"",IF($B25="",COUNTIF(AM$8:AM24,"R")&amp;"R",IF(AND($B25=AM$7,$C25&gt;0),"R",IF(AM24="R",$A24,IF($B25=AM$7,$A25,AM24))))))</f>
        <v/>
      </c>
      <c r="AN25" s="12" t="str">
        <f ca="1">IF($B24="","",IF(AND($B25="",COUNTIF(AN$8:AN24,"R")=0),"",IF($B25="",COUNTIF(AN$8:AN24,"R")&amp;"R",IF(AND($B25=AN$7,$C25&gt;0),"R",IF(AN24="R",$A24,IF($B25=AN$7,$A25,AN24))))))</f>
        <v/>
      </c>
      <c r="AP25" s="15">
        <f t="shared" ca="1" si="9"/>
        <v>10</v>
      </c>
      <c r="AQ25" s="15">
        <f t="shared" ca="1" si="10"/>
        <v>11</v>
      </c>
      <c r="AR25" s="15" t="str">
        <f t="shared" ca="1" si="2"/>
        <v>Rep</v>
      </c>
      <c r="AS25" s="15">
        <f t="shared" ca="1" si="11"/>
        <v>1</v>
      </c>
      <c r="AT25" s="15" t="str">
        <f t="shared" ca="1" si="12"/>
        <v/>
      </c>
      <c r="AU25" s="15">
        <f ca="1">IF(B25="","",IF(COUNTIF(B$7:B24,B25)&gt;0,1,""))</f>
        <v>1</v>
      </c>
      <c r="AV25">
        <f t="shared" ca="1" si="13"/>
        <v>1</v>
      </c>
      <c r="AW25" t="str">
        <f t="shared" ca="1" si="14"/>
        <v/>
      </c>
      <c r="AX25">
        <f t="shared" ca="1" si="241"/>
        <v>16</v>
      </c>
      <c r="AY25">
        <f t="shared" ca="1" si="242"/>
        <v>14</v>
      </c>
      <c r="AZ25">
        <f t="shared" ca="1" si="243"/>
        <v>2</v>
      </c>
      <c r="BA25">
        <f t="shared" ca="1" si="15"/>
        <v>8</v>
      </c>
      <c r="BB25">
        <f t="shared" ca="1" si="16"/>
        <v>2</v>
      </c>
      <c r="BC25">
        <f t="shared" ca="1" si="17"/>
        <v>4</v>
      </c>
      <c r="BD25">
        <f t="shared" ca="1" si="244"/>
        <v>0</v>
      </c>
      <c r="BE25" s="13">
        <f t="shared" ca="1" si="18"/>
        <v>0</v>
      </c>
      <c r="BF25" s="29">
        <f t="shared" ca="1" si="19"/>
        <v>0</v>
      </c>
      <c r="BG25" s="29">
        <f t="shared" ca="1" si="20"/>
        <v>0</v>
      </c>
      <c r="BH25" s="29">
        <f t="shared" ca="1" si="21"/>
        <v>0</v>
      </c>
      <c r="BI25" s="29">
        <f t="shared" ca="1" si="22"/>
        <v>1</v>
      </c>
      <c r="BJ25" s="29">
        <f t="shared" ca="1" si="23"/>
        <v>1</v>
      </c>
      <c r="BK25" s="29">
        <f t="shared" ca="1" si="24"/>
        <v>1</v>
      </c>
      <c r="BL25" s="29">
        <f t="shared" ca="1" si="25"/>
        <v>1</v>
      </c>
      <c r="BM25" s="29">
        <f t="shared" ca="1" si="26"/>
        <v>1</v>
      </c>
      <c r="BN25" s="29">
        <f t="shared" ca="1" si="27"/>
        <v>2</v>
      </c>
      <c r="BO25" s="29">
        <f t="shared" ca="1" si="28"/>
        <v>2</v>
      </c>
      <c r="BP25" s="29">
        <f t="shared" ca="1" si="29"/>
        <v>2</v>
      </c>
      <c r="BQ25" s="29">
        <f t="shared" ca="1" si="30"/>
        <v>2</v>
      </c>
      <c r="BR25" s="29">
        <f t="shared" ca="1" si="31"/>
        <v>3</v>
      </c>
      <c r="BS25" s="29">
        <f t="shared" ca="1" si="32"/>
        <v>3</v>
      </c>
      <c r="BT25" s="29">
        <f t="shared" ca="1" si="33"/>
        <v>3</v>
      </c>
      <c r="BU25" s="29">
        <f t="shared" ca="1" si="34"/>
        <v>4</v>
      </c>
      <c r="BV25" s="29">
        <f t="shared" ca="1" si="35"/>
        <v>4</v>
      </c>
      <c r="BW25" s="29">
        <f t="shared" ca="1" si="36"/>
        <v>5</v>
      </c>
      <c r="BX25" s="29">
        <f t="shared" ca="1" si="37"/>
        <v>5</v>
      </c>
      <c r="BY25" s="29">
        <f t="shared" ca="1" si="38"/>
        <v>5</v>
      </c>
      <c r="BZ25" s="29">
        <f t="shared" ca="1" si="39"/>
        <v>6</v>
      </c>
      <c r="CA25" s="29">
        <f t="shared" ca="1" si="40"/>
        <v>6</v>
      </c>
      <c r="CB25" s="29">
        <f t="shared" ca="1" si="41"/>
        <v>6</v>
      </c>
      <c r="CC25" s="29">
        <f t="shared" ca="1" si="42"/>
        <v>6</v>
      </c>
      <c r="CD25" s="29">
        <f t="shared" ca="1" si="43"/>
        <v>7</v>
      </c>
      <c r="CE25" s="29">
        <f t="shared" ca="1" si="44"/>
        <v>7</v>
      </c>
      <c r="CF25" s="29">
        <f t="shared" ca="1" si="45"/>
        <v>7</v>
      </c>
      <c r="CG25" s="29">
        <f t="shared" ca="1" si="46"/>
        <v>8</v>
      </c>
      <c r="CH25" s="29">
        <f t="shared" ca="1" si="47"/>
        <v>8</v>
      </c>
      <c r="CI25" s="29">
        <f t="shared" ca="1" si="48"/>
        <v>9</v>
      </c>
      <c r="CJ25" s="29">
        <f t="shared" ca="1" si="49"/>
        <v>9</v>
      </c>
      <c r="CK25" s="29">
        <f t="shared" ca="1" si="50"/>
        <v>10</v>
      </c>
      <c r="CL25" s="29">
        <f t="shared" ca="1" si="51"/>
        <v>10</v>
      </c>
      <c r="CM25" s="29">
        <f t="shared" ca="1" si="52"/>
        <v>10</v>
      </c>
      <c r="CN25" s="29">
        <f t="shared" ca="1" si="53"/>
        <v>10</v>
      </c>
      <c r="CO25" s="30">
        <f t="shared" ca="1" si="54"/>
        <v>10</v>
      </c>
      <c r="CP25" s="29">
        <f t="shared" ca="1" si="55"/>
        <v>0</v>
      </c>
      <c r="CQ25" s="29">
        <f t="shared" ca="1" si="56"/>
        <v>0</v>
      </c>
      <c r="CR25" s="29">
        <f t="shared" ca="1" si="57"/>
        <v>0</v>
      </c>
      <c r="CS25" s="29">
        <f t="shared" ca="1" si="58"/>
        <v>0</v>
      </c>
      <c r="CT25" s="29">
        <f t="shared" ca="1" si="59"/>
        <v>1</v>
      </c>
      <c r="CU25" s="29">
        <f t="shared" ca="1" si="60"/>
        <v>0</v>
      </c>
      <c r="CV25" s="29">
        <f t="shared" ca="1" si="61"/>
        <v>0</v>
      </c>
      <c r="CW25" s="29">
        <f t="shared" ca="1" si="62"/>
        <v>0</v>
      </c>
      <c r="CX25" s="29">
        <f t="shared" ca="1" si="63"/>
        <v>0</v>
      </c>
      <c r="CY25" s="29">
        <f t="shared" ca="1" si="64"/>
        <v>1</v>
      </c>
      <c r="CZ25" s="29">
        <f t="shared" ca="1" si="65"/>
        <v>0</v>
      </c>
      <c r="DA25" s="29">
        <f t="shared" ca="1" si="66"/>
        <v>0</v>
      </c>
      <c r="DB25" s="29">
        <f t="shared" ca="1" si="67"/>
        <v>1</v>
      </c>
      <c r="DC25" s="29">
        <f t="shared" ca="1" si="68"/>
        <v>1</v>
      </c>
      <c r="DD25" s="29">
        <f t="shared" ca="1" si="69"/>
        <v>0</v>
      </c>
      <c r="DE25" s="29">
        <f t="shared" ca="1" si="70"/>
        <v>0</v>
      </c>
      <c r="DF25" s="29">
        <f t="shared" ca="1" si="71"/>
        <v>1</v>
      </c>
      <c r="DG25" s="29">
        <f t="shared" ca="1" si="72"/>
        <v>0</v>
      </c>
      <c r="DH25" s="29">
        <f t="shared" ca="1" si="73"/>
        <v>1</v>
      </c>
      <c r="DI25" s="29">
        <f t="shared" ca="1" si="74"/>
        <v>0</v>
      </c>
      <c r="DJ25" s="29">
        <f t="shared" ca="1" si="75"/>
        <v>0</v>
      </c>
      <c r="DK25" s="29">
        <f t="shared" ca="1" si="76"/>
        <v>1</v>
      </c>
      <c r="DL25" s="29">
        <f t="shared" ca="1" si="77"/>
        <v>0</v>
      </c>
      <c r="DM25" s="29">
        <f t="shared" ca="1" si="78"/>
        <v>0</v>
      </c>
      <c r="DN25" s="29">
        <f t="shared" ca="1" si="79"/>
        <v>1</v>
      </c>
      <c r="DO25" s="29">
        <f t="shared" ca="1" si="80"/>
        <v>1</v>
      </c>
      <c r="DP25" s="29">
        <f t="shared" ca="1" si="81"/>
        <v>0</v>
      </c>
      <c r="DQ25" s="29">
        <f t="shared" ca="1" si="82"/>
        <v>0</v>
      </c>
      <c r="DR25" s="29">
        <f t="shared" ca="1" si="83"/>
        <v>1</v>
      </c>
      <c r="DS25" s="29">
        <f t="shared" ca="1" si="84"/>
        <v>0</v>
      </c>
      <c r="DT25" s="29">
        <f t="shared" ca="1" si="85"/>
        <v>1</v>
      </c>
      <c r="DU25" s="29">
        <f t="shared" ca="1" si="86"/>
        <v>0</v>
      </c>
      <c r="DV25" s="29">
        <f t="shared" ca="1" si="87"/>
        <v>1</v>
      </c>
      <c r="DW25" s="29">
        <f t="shared" ca="1" si="88"/>
        <v>0</v>
      </c>
      <c r="DX25" s="29">
        <f t="shared" ca="1" si="89"/>
        <v>0</v>
      </c>
      <c r="DY25" s="29">
        <f t="shared" ca="1" si="90"/>
        <v>0</v>
      </c>
      <c r="DZ25" s="30">
        <f t="shared" ca="1" si="91"/>
        <v>0</v>
      </c>
      <c r="EA25" s="29">
        <f t="shared" ca="1" si="92"/>
        <v>0</v>
      </c>
      <c r="EB25" s="29">
        <f t="shared" ca="1" si="93"/>
        <v>0</v>
      </c>
      <c r="EC25" s="29">
        <f t="shared" ca="1" si="94"/>
        <v>0</v>
      </c>
      <c r="ED25" s="29">
        <f t="shared" ca="1" si="95"/>
        <v>0</v>
      </c>
      <c r="EE25" s="29">
        <f t="shared" ca="1" si="96"/>
        <v>1</v>
      </c>
      <c r="EF25" s="29">
        <f t="shared" ca="1" si="97"/>
        <v>0</v>
      </c>
      <c r="EG25" s="29">
        <f t="shared" ca="1" si="98"/>
        <v>0</v>
      </c>
      <c r="EH25" s="29">
        <f t="shared" ca="1" si="99"/>
        <v>0</v>
      </c>
      <c r="EI25" s="29">
        <f t="shared" ca="1" si="100"/>
        <v>0</v>
      </c>
      <c r="EJ25" s="29">
        <f t="shared" ca="1" si="101"/>
        <v>1</v>
      </c>
      <c r="EK25" s="29">
        <f t="shared" ca="1" si="102"/>
        <v>0</v>
      </c>
      <c r="EL25" s="29">
        <f t="shared" ca="1" si="103"/>
        <v>0</v>
      </c>
      <c r="EM25" s="29">
        <f t="shared" ca="1" si="104"/>
        <v>1</v>
      </c>
      <c r="EN25" s="29">
        <f t="shared" ca="1" si="105"/>
        <v>2</v>
      </c>
      <c r="EO25" s="29">
        <f t="shared" ca="1" si="106"/>
        <v>0</v>
      </c>
      <c r="EP25" s="29">
        <f t="shared" ca="1" si="107"/>
        <v>0</v>
      </c>
      <c r="EQ25" s="29">
        <f t="shared" ca="1" si="108"/>
        <v>1</v>
      </c>
      <c r="ER25" s="29">
        <f t="shared" ca="1" si="109"/>
        <v>0</v>
      </c>
      <c r="ES25" s="29">
        <f t="shared" ca="1" si="110"/>
        <v>1</v>
      </c>
      <c r="ET25" s="29">
        <f t="shared" ca="1" si="111"/>
        <v>0</v>
      </c>
      <c r="EU25" s="29">
        <f t="shared" ca="1" si="112"/>
        <v>0</v>
      </c>
      <c r="EV25" s="29">
        <f t="shared" ca="1" si="113"/>
        <v>1</v>
      </c>
      <c r="EW25" s="29">
        <f t="shared" ca="1" si="114"/>
        <v>0</v>
      </c>
      <c r="EX25" s="29">
        <f t="shared" ca="1" si="115"/>
        <v>0</v>
      </c>
      <c r="EY25" s="29">
        <f t="shared" ca="1" si="116"/>
        <v>1</v>
      </c>
      <c r="EZ25" s="29">
        <f t="shared" ca="1" si="117"/>
        <v>2</v>
      </c>
      <c r="FA25" s="29">
        <f t="shared" ca="1" si="118"/>
        <v>0</v>
      </c>
      <c r="FB25" s="29">
        <f t="shared" ca="1" si="119"/>
        <v>0</v>
      </c>
      <c r="FC25" s="29">
        <f t="shared" ca="1" si="120"/>
        <v>1</v>
      </c>
      <c r="FD25" s="29">
        <f t="shared" ca="1" si="121"/>
        <v>0</v>
      </c>
      <c r="FE25" s="29">
        <f t="shared" ca="1" si="122"/>
        <v>1</v>
      </c>
      <c r="FF25" s="29">
        <f t="shared" ca="1" si="123"/>
        <v>0</v>
      </c>
      <c r="FG25" s="29">
        <f t="shared" ca="1" si="124"/>
        <v>1</v>
      </c>
      <c r="FH25" s="29">
        <f t="shared" ca="1" si="125"/>
        <v>0</v>
      </c>
      <c r="FI25" s="29">
        <f t="shared" ca="1" si="126"/>
        <v>0</v>
      </c>
      <c r="FJ25" s="29">
        <f t="shared" ca="1" si="127"/>
        <v>0</v>
      </c>
      <c r="FK25" s="30">
        <f t="shared" ca="1" si="128"/>
        <v>0</v>
      </c>
      <c r="FL25" s="29">
        <f t="shared" ca="1" si="129"/>
        <v>8</v>
      </c>
      <c r="FM25" s="29">
        <f t="shared" ca="1" si="130"/>
        <v>0</v>
      </c>
      <c r="FN25" s="29">
        <f t="shared" ca="1" si="131"/>
        <v>0</v>
      </c>
      <c r="FO25" s="29">
        <f t="shared" ca="1" si="132"/>
        <v>0</v>
      </c>
      <c r="FP25" s="29">
        <f t="shared" ca="1" si="133"/>
        <v>0</v>
      </c>
      <c r="FQ25" s="29">
        <f t="shared" ca="1" si="134"/>
        <v>1</v>
      </c>
      <c r="FR25" s="29">
        <f t="shared" ca="1" si="135"/>
        <v>0</v>
      </c>
      <c r="FS25" s="29">
        <f t="shared" ca="1" si="136"/>
        <v>0</v>
      </c>
      <c r="FT25" s="29">
        <f t="shared" ca="1" si="137"/>
        <v>0</v>
      </c>
      <c r="FU25" s="29">
        <f t="shared" ca="1" si="138"/>
        <v>0</v>
      </c>
      <c r="FV25" s="29">
        <f t="shared" ca="1" si="139"/>
        <v>1</v>
      </c>
      <c r="FW25" s="29">
        <f t="shared" ca="1" si="140"/>
        <v>0</v>
      </c>
      <c r="FX25" s="29">
        <f t="shared" ca="1" si="141"/>
        <v>0</v>
      </c>
      <c r="FY25" s="29">
        <f t="shared" ca="1" si="142"/>
        <v>0</v>
      </c>
      <c r="FZ25" s="29">
        <f t="shared" ca="1" si="143"/>
        <v>0</v>
      </c>
      <c r="GA25" s="29">
        <f t="shared" ca="1" si="144"/>
        <v>0</v>
      </c>
      <c r="GB25" s="29">
        <f t="shared" ca="1" si="145"/>
        <v>0</v>
      </c>
      <c r="GC25" s="29">
        <f t="shared" ca="1" si="146"/>
        <v>1</v>
      </c>
      <c r="GD25" s="29">
        <f t="shared" ca="1" si="147"/>
        <v>0</v>
      </c>
      <c r="GE25" s="29">
        <f t="shared" ca="1" si="148"/>
        <v>1</v>
      </c>
      <c r="GF25" s="29">
        <f t="shared" ca="1" si="149"/>
        <v>0</v>
      </c>
      <c r="GG25" s="29">
        <f t="shared" ca="1" si="150"/>
        <v>0</v>
      </c>
      <c r="GH25" s="29">
        <f t="shared" ca="1" si="151"/>
        <v>1</v>
      </c>
      <c r="GI25" s="29">
        <f t="shared" ca="1" si="152"/>
        <v>0</v>
      </c>
      <c r="GJ25" s="29">
        <f t="shared" ca="1" si="153"/>
        <v>0</v>
      </c>
      <c r="GK25" s="29">
        <f t="shared" ca="1" si="154"/>
        <v>0</v>
      </c>
      <c r="GL25" s="29">
        <f t="shared" ca="1" si="155"/>
        <v>0</v>
      </c>
      <c r="GM25" s="29">
        <f t="shared" ca="1" si="156"/>
        <v>0</v>
      </c>
      <c r="GN25" s="29">
        <f t="shared" ca="1" si="157"/>
        <v>0</v>
      </c>
      <c r="GO25" s="29">
        <f t="shared" ca="1" si="158"/>
        <v>1</v>
      </c>
      <c r="GP25" s="29">
        <f t="shared" ca="1" si="159"/>
        <v>0</v>
      </c>
      <c r="GQ25" s="29">
        <f t="shared" ca="1" si="160"/>
        <v>1</v>
      </c>
      <c r="GR25" s="29">
        <f t="shared" ca="1" si="161"/>
        <v>0</v>
      </c>
      <c r="GS25" s="29">
        <f t="shared" ca="1" si="162"/>
        <v>1</v>
      </c>
      <c r="GT25" s="29">
        <f t="shared" ca="1" si="163"/>
        <v>0</v>
      </c>
      <c r="GU25" s="29">
        <f t="shared" ca="1" si="164"/>
        <v>0</v>
      </c>
      <c r="GV25" s="29">
        <f t="shared" ca="1" si="165"/>
        <v>0</v>
      </c>
      <c r="GW25" s="30">
        <f t="shared" ca="1" si="166"/>
        <v>0</v>
      </c>
      <c r="GX25" s="29">
        <f t="shared" ca="1" si="167"/>
        <v>1</v>
      </c>
      <c r="GY25" s="29">
        <f t="shared" ca="1" si="168"/>
        <v>1</v>
      </c>
      <c r="GZ25" s="29">
        <f t="shared" ca="1" si="169"/>
        <v>1</v>
      </c>
      <c r="HA25" s="29">
        <f t="shared" ca="1" si="170"/>
        <v>1</v>
      </c>
      <c r="HB25" s="29">
        <f t="shared" ca="1" si="171"/>
        <v>1</v>
      </c>
      <c r="HC25" s="29">
        <f t="shared" ca="1" si="172"/>
        <v>2</v>
      </c>
      <c r="HD25" s="29">
        <f t="shared" ca="1" si="173"/>
        <v>2</v>
      </c>
      <c r="HE25" s="29">
        <f t="shared" ca="1" si="174"/>
        <v>2</v>
      </c>
      <c r="HF25" s="29">
        <f t="shared" ca="1" si="175"/>
        <v>2</v>
      </c>
      <c r="HG25" s="29">
        <f t="shared" ca="1" si="176"/>
        <v>2</v>
      </c>
      <c r="HH25" s="29">
        <f t="shared" ca="1" si="177"/>
        <v>3</v>
      </c>
      <c r="HI25" s="29">
        <f t="shared" ca="1" si="178"/>
        <v>3</v>
      </c>
      <c r="HJ25" s="29">
        <f t="shared" ca="1" si="179"/>
        <v>3</v>
      </c>
      <c r="HK25" s="29">
        <f t="shared" ca="1" si="180"/>
        <v>3</v>
      </c>
      <c r="HL25" s="29">
        <f t="shared" ca="1" si="181"/>
        <v>4</v>
      </c>
      <c r="HM25" s="29">
        <f t="shared" ca="1" si="182"/>
        <v>4</v>
      </c>
      <c r="HN25" s="29">
        <f t="shared" ca="1" si="183"/>
        <v>4</v>
      </c>
      <c r="HO25" s="29">
        <f t="shared" ca="1" si="184"/>
        <v>5</v>
      </c>
      <c r="HP25" s="29">
        <f t="shared" ca="1" si="185"/>
        <v>5</v>
      </c>
      <c r="HQ25" s="29">
        <f t="shared" ca="1" si="186"/>
        <v>6</v>
      </c>
      <c r="HR25" s="29">
        <f t="shared" ca="1" si="187"/>
        <v>6</v>
      </c>
      <c r="HS25" s="29">
        <f t="shared" ca="1" si="188"/>
        <v>6</v>
      </c>
      <c r="HT25" s="29">
        <f t="shared" ca="1" si="189"/>
        <v>7</v>
      </c>
      <c r="HU25" s="29">
        <f t="shared" ca="1" si="190"/>
        <v>7</v>
      </c>
      <c r="HV25" s="29">
        <f t="shared" ca="1" si="191"/>
        <v>7</v>
      </c>
      <c r="HW25" s="29">
        <f t="shared" ca="1" si="192"/>
        <v>7</v>
      </c>
      <c r="HX25" s="29">
        <f t="shared" ca="1" si="193"/>
        <v>8</v>
      </c>
      <c r="HY25" s="29">
        <f t="shared" ca="1" si="194"/>
        <v>8</v>
      </c>
      <c r="HZ25" s="29">
        <f t="shared" ca="1" si="195"/>
        <v>8</v>
      </c>
      <c r="IA25" s="29">
        <f t="shared" ca="1" si="196"/>
        <v>9</v>
      </c>
      <c r="IB25" s="29">
        <f t="shared" ca="1" si="197"/>
        <v>9</v>
      </c>
      <c r="IC25" s="29">
        <f t="shared" ca="1" si="198"/>
        <v>10</v>
      </c>
      <c r="ID25" s="29">
        <f t="shared" ca="1" si="199"/>
        <v>10</v>
      </c>
      <c r="IE25" s="29">
        <f t="shared" ca="1" si="200"/>
        <v>11</v>
      </c>
      <c r="IF25" s="29">
        <f t="shared" ca="1" si="201"/>
        <v>11</v>
      </c>
      <c r="IG25" s="29">
        <f t="shared" ca="1" si="202"/>
        <v>11</v>
      </c>
      <c r="IH25" s="30">
        <f t="shared" ca="1" si="203"/>
        <v>11</v>
      </c>
      <c r="II25" s="13">
        <f t="shared" ca="1" si="204"/>
        <v>1</v>
      </c>
      <c r="IJ25" s="29">
        <f t="shared" ca="1" si="205"/>
        <v>2</v>
      </c>
      <c r="IK25" s="29">
        <f t="shared" ca="1" si="206"/>
        <v>3</v>
      </c>
      <c r="IL25" s="29">
        <f t="shared" ca="1" si="207"/>
        <v>4</v>
      </c>
      <c r="IM25" s="29">
        <f t="shared" ca="1" si="208"/>
        <v>0</v>
      </c>
      <c r="IN25" s="29">
        <f t="shared" ca="1" si="209"/>
        <v>1</v>
      </c>
      <c r="IO25" s="29">
        <f t="shared" ca="1" si="210"/>
        <v>2</v>
      </c>
      <c r="IP25" s="29">
        <f t="shared" ca="1" si="211"/>
        <v>3</v>
      </c>
      <c r="IQ25" s="29">
        <f t="shared" ca="1" si="212"/>
        <v>4</v>
      </c>
      <c r="IR25" s="29">
        <f t="shared" ca="1" si="213"/>
        <v>0</v>
      </c>
      <c r="IS25" s="29">
        <f t="shared" ca="1" si="214"/>
        <v>1</v>
      </c>
      <c r="IT25" s="29">
        <f t="shared" ca="1" si="215"/>
        <v>2</v>
      </c>
      <c r="IU25" s="29">
        <f t="shared" ca="1" si="216"/>
        <v>0</v>
      </c>
      <c r="IV25" s="29">
        <f t="shared" ca="1" si="217"/>
        <v>0</v>
      </c>
      <c r="IW25" s="29">
        <f t="shared" ca="1" si="218"/>
        <v>1</v>
      </c>
      <c r="IX25" s="29">
        <f t="shared" ca="1" si="219"/>
        <v>2</v>
      </c>
      <c r="IY25" s="29">
        <f t="shared" ca="1" si="220"/>
        <v>0</v>
      </c>
      <c r="IZ25" s="29">
        <f t="shared" ca="1" si="221"/>
        <v>1</v>
      </c>
      <c r="JA25" s="29">
        <f t="shared" ca="1" si="222"/>
        <v>0</v>
      </c>
      <c r="JB25" s="29">
        <f t="shared" ca="1" si="223"/>
        <v>1</v>
      </c>
      <c r="JC25" s="29">
        <f t="shared" ca="1" si="224"/>
        <v>2</v>
      </c>
      <c r="JD25" s="29">
        <f t="shared" ca="1" si="225"/>
        <v>0</v>
      </c>
      <c r="JE25" s="29">
        <f t="shared" ca="1" si="226"/>
        <v>1</v>
      </c>
      <c r="JF25" s="29">
        <f t="shared" ca="1" si="227"/>
        <v>2</v>
      </c>
      <c r="JG25" s="29">
        <f t="shared" ca="1" si="228"/>
        <v>0</v>
      </c>
      <c r="JH25" s="29">
        <f t="shared" ca="1" si="229"/>
        <v>0</v>
      </c>
      <c r="JI25" s="29">
        <f t="shared" ca="1" si="230"/>
        <v>1</v>
      </c>
      <c r="JJ25" s="29">
        <f t="shared" ca="1" si="231"/>
        <v>2</v>
      </c>
      <c r="JK25" s="29">
        <f t="shared" ca="1" si="232"/>
        <v>0</v>
      </c>
      <c r="JL25" s="29">
        <f t="shared" ca="1" si="233"/>
        <v>1</v>
      </c>
      <c r="JM25" s="29">
        <f t="shared" ca="1" si="234"/>
        <v>0</v>
      </c>
      <c r="JN25" s="29">
        <f t="shared" ca="1" si="235"/>
        <v>1</v>
      </c>
      <c r="JO25" s="29">
        <f t="shared" ca="1" si="236"/>
        <v>0</v>
      </c>
      <c r="JP25" s="29">
        <f t="shared" ca="1" si="237"/>
        <v>1</v>
      </c>
      <c r="JQ25" s="29">
        <f t="shared" ca="1" si="238"/>
        <v>2</v>
      </c>
      <c r="JR25" s="29">
        <f t="shared" ca="1" si="239"/>
        <v>3</v>
      </c>
      <c r="JS25" s="30">
        <f t="shared" ca="1" si="240"/>
        <v>4</v>
      </c>
    </row>
    <row r="26" spans="1:279" x14ac:dyDescent="0.25">
      <c r="A26" s="8">
        <v>19</v>
      </c>
      <c r="B26" s="9">
        <f t="shared" ca="1" si="245"/>
        <v>29</v>
      </c>
      <c r="C26" s="21">
        <f ca="1">COUNTIF(B$8:B25,B26)</f>
        <v>0</v>
      </c>
      <c r="D26" s="10" t="str">
        <f ca="1">IF($B25="","",IF(AND($B26="",COUNTIF(D$8:D25,"R")=0),"",IF($B26="",COUNTIF(D$8:D25,"R")&amp;"R",IF(AND($B26=D$7,$C26&gt;0),"R",IF(D25="R",$A25,IF($B26=D$7,$A26,D25))))))</f>
        <v/>
      </c>
      <c r="E26" s="11" t="str">
        <f ca="1">IF($B25="","",IF(AND($B26="",COUNTIF(E$8:E25,"R")=0),"",IF($B26="",COUNTIF(E$8:E25,"R")&amp;"R",IF(AND($B26=E$7,$C26&gt;0),"R",IF(E25="R",$A25,IF($B26=E$7,$A26,E25))))))</f>
        <v/>
      </c>
      <c r="F26" s="11" t="str">
        <f ca="1">IF($B25="","",IF(AND($B26="",COUNTIF(F$8:F25,"R")=0),"",IF($B26="",COUNTIF(F$8:F25,"R")&amp;"R",IF(AND($B26=F$7,$C26&gt;0),"R",IF(F25="R",$A25,IF($B26=F$7,$A26,F25))))))</f>
        <v/>
      </c>
      <c r="G26" s="11" t="str">
        <f ca="1">IF($B25="","",IF(AND($B26="",COUNTIF(G$8:G25,"R")=0),"",IF($B26="",COUNTIF(G$8:G25,"R")&amp;"R",IF(AND($B26=G$7,$C26&gt;0),"R",IF(G25="R",$A25,IF($B26=G$7,$A26,G25))))))</f>
        <v/>
      </c>
      <c r="H26" s="11">
        <f ca="1">IF($B25="","",IF(AND($B26="",COUNTIF(H$8:H25,"R")=0),"",IF($B26="",COUNTIF(H$8:H25,"R")&amp;"R",IF(AND($B26=H$7,$C26&gt;0),"R",IF(H25="R",$A25,IF($B26=H$7,$A26,H25))))))</f>
        <v>3</v>
      </c>
      <c r="I26" s="11" t="str">
        <f ca="1">IF($B25="","",IF(AND($B26="",COUNTIF(I$8:I25,"R")=0),"",IF($B26="",COUNTIF(I$8:I25,"R")&amp;"R",IF(AND($B26=I$7,$C26&gt;0),"R",IF(I25="R",$A25,IF($B26=I$7,$A26,I25))))))</f>
        <v/>
      </c>
      <c r="J26" s="11" t="str">
        <f ca="1">IF($B25="","",IF(AND($B26="",COUNTIF(J$8:J25,"R")=0),"",IF($B26="",COUNTIF(J$8:J25,"R")&amp;"R",IF(AND($B26=J$7,$C26&gt;0),"R",IF(J25="R",$A25,IF($B26=J$7,$A26,J25))))))</f>
        <v/>
      </c>
      <c r="K26" s="11" t="str">
        <f ca="1">IF($B25="","",IF(AND($B26="",COUNTIF(K$8:K25,"R")=0),"",IF($B26="",COUNTIF(K$8:K25,"R")&amp;"R",IF(AND($B26=K$7,$C26&gt;0),"R",IF(K25="R",$A25,IF($B26=K$7,$A26,K25))))))</f>
        <v/>
      </c>
      <c r="L26" s="11" t="str">
        <f ca="1">IF($B25="","",IF(AND($B26="",COUNTIF(L$8:L25,"R")=0),"",IF($B26="",COUNTIF(L$8:L25,"R")&amp;"R",IF(AND($B26=L$7,$C26&gt;0),"R",IF(L25="R",$A25,IF($B26=L$7,$A26,L25))))))</f>
        <v/>
      </c>
      <c r="M26" s="11">
        <f ca="1">IF($B25="","",IF(AND($B26="",COUNTIF(M$8:M25,"R")=0),"",IF($B26="",COUNTIF(M$8:M25,"R")&amp;"R",IF(AND($B26=M$7,$C26&gt;0),"R",IF(M25="R",$A25,IF($B26=M$7,$A26,M25))))))</f>
        <v>10</v>
      </c>
      <c r="N26" s="11" t="str">
        <f ca="1">IF($B25="","",IF(AND($B26="",COUNTIF(N$8:N25,"R")=0),"",IF($B26="",COUNTIF(N$8:N25,"R")&amp;"R",IF(AND($B26=N$7,$C26&gt;0),"R",IF(N25="R",$A25,IF($B26=N$7,$A26,N25))))))</f>
        <v/>
      </c>
      <c r="O26" s="11" t="str">
        <f ca="1">IF($B25="","",IF(AND($B26="",COUNTIF(O$8:O25,"R")=0),"",IF($B26="",COUNTIF(O$8:O25,"R")&amp;"R",IF(AND($B26=O$7,$C26&gt;0),"R",IF(O25="R",$A25,IF($B26=O$7,$A26,O25))))))</f>
        <v/>
      </c>
      <c r="P26" s="11">
        <f ca="1">IF($B25="","",IF(AND($B26="",COUNTIF(P$8:P25,"R")=0),"",IF($B26="",COUNTIF(P$8:P25,"R")&amp;"R",IF(AND($B26=P$7,$C26&gt;0),"R",IF(P25="R",$A25,IF($B26=P$7,$A26,P25))))))</f>
        <v>7</v>
      </c>
      <c r="Q26" s="11">
        <f ca="1">IF($B25="","",IF(AND($B26="",COUNTIF(Q$8:Q25,"R")=0),"",IF($B26="",COUNTIF(Q$8:Q25,"R")&amp;"R",IF(AND($B26=Q$7,$C26&gt;0),"R",IF(Q25="R",$A25,IF($B26=Q$7,$A26,Q25))))))</f>
        <v>11</v>
      </c>
      <c r="R26" s="11" t="str">
        <f ca="1">IF($B25="","",IF(AND($B26="",COUNTIF(R$8:R25,"R")=0),"",IF($B26="",COUNTIF(R$8:R25,"R")&amp;"R",IF(AND($B26=R$7,$C26&gt;0),"R",IF(R25="R",$A25,IF($B26=R$7,$A26,R25))))))</f>
        <v/>
      </c>
      <c r="S26" s="11" t="str">
        <f ca="1">IF($B25="","",IF(AND($B26="",COUNTIF(S$8:S25,"R")=0),"",IF($B26="",COUNTIF(S$8:S25,"R")&amp;"R",IF(AND($B26=S$7,$C26&gt;0),"R",IF(S25="R",$A25,IF($B26=S$7,$A26,S25))))))</f>
        <v/>
      </c>
      <c r="T26" s="11">
        <f ca="1">IF($B25="","",IF(AND($B26="",COUNTIF(T$8:T25,"R")=0),"",IF($B26="",COUNTIF(T$8:T25,"R")&amp;"R",IF(AND($B26=T$7,$C26&gt;0),"R",IF(T25="R",$A25,IF($B26=T$7,$A26,T25))))))</f>
        <v>15</v>
      </c>
      <c r="U26" s="11" t="str">
        <f ca="1">IF($B25="","",IF(AND($B26="",COUNTIF(U$8:U25,"R")=0),"",IF($B26="",COUNTIF(U$8:U25,"R")&amp;"R",IF(AND($B26=U$7,$C26&gt;0),"R",IF(U25="R",$A25,IF($B26=U$7,$A26,U25))))))</f>
        <v/>
      </c>
      <c r="V26" s="11">
        <f ca="1">IF($B25="","",IF(AND($B26="",COUNTIF(V$8:V25,"R")=0),"",IF($B26="",COUNTIF(V$8:V25,"R")&amp;"R",IF(AND($B26=V$7,$C26&gt;0),"R",IF(V25="R",$A25,IF($B26=V$7,$A26,V25))))))</f>
        <v>8</v>
      </c>
      <c r="W26" s="11" t="str">
        <f ca="1">IF($B25="","",IF(AND($B26="",COUNTIF(W$8:W25,"R")=0),"",IF($B26="",COUNTIF(W$8:W25,"R")&amp;"R",IF(AND($B26=W$7,$C26&gt;0),"R",IF(W25="R",$A25,IF($B26=W$7,$A26,W25))))))</f>
        <v/>
      </c>
      <c r="X26" s="11" t="str">
        <f ca="1">IF($B25="","",IF(AND($B26="",COUNTIF(X$8:X25,"R")=0),"",IF($B26="",COUNTIF(X$8:X25,"R")&amp;"R",IF(AND($B26=X$7,$C26&gt;0),"R",IF(X25="R",$A25,IF($B26=X$7,$A26,X25))))))</f>
        <v/>
      </c>
      <c r="Y26" s="11">
        <f ca="1">IF($B25="","",IF(AND($B26="",COUNTIF(Y$8:Y25,"R")=0),"",IF($B26="",COUNTIF(Y$8:Y25,"R")&amp;"R",IF(AND($B26=Y$7,$C26&gt;0),"R",IF(Y25="R",$A25,IF($B26=Y$7,$A26,Y25))))))</f>
        <v>6</v>
      </c>
      <c r="Z26" s="11" t="str">
        <f ca="1">IF($B25="","",IF(AND($B26="",COUNTIF(Z$8:Z25,"R")=0),"",IF($B26="",COUNTIF(Z$8:Z25,"R")&amp;"R",IF(AND($B26=Z$7,$C26&gt;0),"R",IF(Z25="R",$A25,IF($B26=Z$7,$A26,Z25))))))</f>
        <v/>
      </c>
      <c r="AA26" s="11" t="str">
        <f ca="1">IF($B25="","",IF(AND($B26="",COUNTIF(AA$8:AA25,"R")=0),"",IF($B26="",COUNTIF(AA$8:AA25,"R")&amp;"R",IF(AND($B26=AA$7,$C26&gt;0),"R",IF(AA25="R",$A25,IF($B26=AA$7,$A26,AA25))))))</f>
        <v/>
      </c>
      <c r="AB26" s="11">
        <f ca="1">IF($B25="","",IF(AND($B26="",COUNTIF(AB$8:AB25,"R")=0),"",IF($B26="",COUNTIF(AB$8:AB25,"R")&amp;"R",IF(AND($B26=AB$7,$C26&gt;0),"R",IF(AB25="R",$A25,IF($B26=AB$7,$A26,AB25))))))</f>
        <v>13</v>
      </c>
      <c r="AC26" s="11">
        <f ca="1">IF($B25="","",IF(AND($B26="",COUNTIF(AC$8:AC25,"R")=0),"",IF($B26="",COUNTIF(AC$8:AC25,"R")&amp;"R",IF(AND($B26=AC$7,$C26&gt;0),"R",IF(AC25="R",$A25,IF($B26=AC$7,$A26,AC25))))))</f>
        <v>12</v>
      </c>
      <c r="AD26" s="11" t="str">
        <f ca="1">IF($B25="","",IF(AND($B26="",COUNTIF(AD$8:AD25,"R")=0),"",IF($B26="",COUNTIF(AD$8:AD25,"R")&amp;"R",IF(AND($B26=AD$7,$C26&gt;0),"R",IF(AD25="R",$A25,IF($B26=AD$7,$A26,AD25))))))</f>
        <v/>
      </c>
      <c r="AE26" s="11" t="str">
        <f ca="1">IF($B25="","",IF(AND($B26="",COUNTIF(AE$8:AE25,"R")=0),"",IF($B26="",COUNTIF(AE$8:AE25,"R")&amp;"R",IF(AND($B26=AE$7,$C26&gt;0),"R",IF(AE25="R",$A25,IF($B26=AE$7,$A26,AE25))))))</f>
        <v/>
      </c>
      <c r="AF26" s="11">
        <f ca="1">IF($B25="","",IF(AND($B26="",COUNTIF(AF$8:AF25,"R")=0),"",IF($B26="",COUNTIF(AF$8:AF25,"R")&amp;"R",IF(AND($B26=AF$7,$C26&gt;0),"R",IF(AF25="R",$A25,IF($B26=AF$7,$A26,AF25))))))</f>
        <v>18</v>
      </c>
      <c r="AG26" s="11">
        <f ca="1">IF($B25="","",IF(AND($B26="",COUNTIF(AG$8:AG25,"R")=0),"",IF($B26="",COUNTIF(AG$8:AG25,"R")&amp;"R",IF(AND($B26=AG$7,$C26&gt;0),"R",IF(AG25="R",$A25,IF($B26=AG$7,$A26,AG25))))))</f>
        <v>19</v>
      </c>
      <c r="AH26" s="11">
        <f ca="1">IF($B25="","",IF(AND($B26="",COUNTIF(AH$8:AH25,"R")=0),"",IF($B26="",COUNTIF(AH$8:AH25,"R")&amp;"R",IF(AND($B26=AH$7,$C26&gt;0),"R",IF(AH25="R",$A25,IF($B26=AH$7,$A26,AH25))))))</f>
        <v>16</v>
      </c>
      <c r="AI26" s="11" t="str">
        <f ca="1">IF($B25="","",IF(AND($B26="",COUNTIF(AI$8:AI25,"R")=0),"",IF($B26="",COUNTIF(AI$8:AI25,"R")&amp;"R",IF(AND($B26=AI$7,$C26&gt;0),"R",IF(AI25="R",$A25,IF($B26=AI$7,$A26,AI25))))))</f>
        <v/>
      </c>
      <c r="AJ26" s="11">
        <f ca="1">IF($B25="","",IF(AND($B26="",COUNTIF(AJ$8:AJ25,"R")=0),"",IF($B26="",COUNTIF(AJ$8:AJ25,"R")&amp;"R",IF(AND($B26=AJ$7,$C26&gt;0),"R",IF(AJ25="R",$A25,IF($B26=AJ$7,$A26,AJ25))))))</f>
        <v>14</v>
      </c>
      <c r="AK26" s="11" t="str">
        <f ca="1">IF($B25="","",IF(AND($B26="",COUNTIF(AK$8:AK25,"R")=0),"",IF($B26="",COUNTIF(AK$8:AK25,"R")&amp;"R",IF(AND($B26=AK$7,$C26&gt;0),"R",IF(AK25="R",$A25,IF($B26=AK$7,$A26,AK25))))))</f>
        <v/>
      </c>
      <c r="AL26" s="11" t="str">
        <f ca="1">IF($B25="","",IF(AND($B26="",COUNTIF(AL$8:AL25,"R")=0),"",IF($B26="",COUNTIF(AL$8:AL25,"R")&amp;"R",IF(AND($B26=AL$7,$C26&gt;0),"R",IF(AL25="R",$A25,IF($B26=AL$7,$A26,AL25))))))</f>
        <v/>
      </c>
      <c r="AM26" s="11" t="str">
        <f ca="1">IF($B25="","",IF(AND($B26="",COUNTIF(AM$8:AM25,"R")=0),"",IF($B26="",COUNTIF(AM$8:AM25,"R")&amp;"R",IF(AND($B26=AM$7,$C26&gt;0),"R",IF(AM25="R",$A25,IF($B26=AM$7,$A26,AM25))))))</f>
        <v/>
      </c>
      <c r="AN26" s="12" t="str">
        <f ca="1">IF($B25="","",IF(AND($B26="",COUNTIF(AN$8:AN25,"R")=0),"",IF($B26="",COUNTIF(AN$8:AN25,"R")&amp;"R",IF(AND($B26=AN$7,$C26&gt;0),"R",IF(AN25="R",$A25,IF($B26=AN$7,$A26,AN25))))))</f>
        <v/>
      </c>
      <c r="AP26" s="15">
        <f t="shared" ca="1" si="9"/>
        <v>9</v>
      </c>
      <c r="AQ26" s="15">
        <f t="shared" ca="1" si="10"/>
        <v>10</v>
      </c>
      <c r="AR26" s="15" t="str">
        <f t="shared" ca="1" si="2"/>
        <v>Neighb</v>
      </c>
      <c r="AS26" s="15" t="str">
        <f t="shared" ca="1" si="11"/>
        <v/>
      </c>
      <c r="AT26" s="15">
        <f t="shared" ca="1" si="12"/>
        <v>1</v>
      </c>
      <c r="AU26" s="15" t="str">
        <f ca="1">IF(B26="","",IF(COUNTIF(B$7:B25,B26)&gt;0,1,""))</f>
        <v/>
      </c>
      <c r="AV26" t="str">
        <f t="shared" ca="1" si="13"/>
        <v/>
      </c>
      <c r="AW26" t="str">
        <f t="shared" ca="1" si="14"/>
        <v/>
      </c>
      <c r="AX26">
        <f t="shared" ca="1" si="241"/>
        <v>16</v>
      </c>
      <c r="AY26">
        <f t="shared" ca="1" si="242"/>
        <v>13</v>
      </c>
      <c r="AZ26">
        <f t="shared" ca="1" si="243"/>
        <v>3</v>
      </c>
      <c r="BA26">
        <f t="shared" ca="1" si="15"/>
        <v>6</v>
      </c>
      <c r="BB26">
        <f t="shared" ca="1" si="16"/>
        <v>3</v>
      </c>
      <c r="BC26">
        <f t="shared" ca="1" si="17"/>
        <v>4</v>
      </c>
      <c r="BD26">
        <f t="shared" ca="1" si="244"/>
        <v>0</v>
      </c>
      <c r="BE26" s="13">
        <f t="shared" ca="1" si="18"/>
        <v>0</v>
      </c>
      <c r="BF26" s="29">
        <f t="shared" ca="1" si="19"/>
        <v>0</v>
      </c>
      <c r="BG26" s="29">
        <f t="shared" ca="1" si="20"/>
        <v>0</v>
      </c>
      <c r="BH26" s="29">
        <f t="shared" ca="1" si="21"/>
        <v>0</v>
      </c>
      <c r="BI26" s="29">
        <f t="shared" ca="1" si="22"/>
        <v>1</v>
      </c>
      <c r="BJ26" s="29">
        <f t="shared" ca="1" si="23"/>
        <v>1</v>
      </c>
      <c r="BK26" s="29">
        <f t="shared" ca="1" si="24"/>
        <v>1</v>
      </c>
      <c r="BL26" s="29">
        <f t="shared" ca="1" si="25"/>
        <v>1</v>
      </c>
      <c r="BM26" s="29">
        <f t="shared" ca="1" si="26"/>
        <v>1</v>
      </c>
      <c r="BN26" s="29">
        <f t="shared" ca="1" si="27"/>
        <v>2</v>
      </c>
      <c r="BO26" s="29">
        <f t="shared" ca="1" si="28"/>
        <v>2</v>
      </c>
      <c r="BP26" s="29">
        <f t="shared" ca="1" si="29"/>
        <v>2</v>
      </c>
      <c r="BQ26" s="29">
        <f t="shared" ca="1" si="30"/>
        <v>2</v>
      </c>
      <c r="BR26" s="29">
        <f t="shared" ca="1" si="31"/>
        <v>3</v>
      </c>
      <c r="BS26" s="29">
        <f t="shared" ca="1" si="32"/>
        <v>3</v>
      </c>
      <c r="BT26" s="29">
        <f t="shared" ca="1" si="33"/>
        <v>3</v>
      </c>
      <c r="BU26" s="29">
        <f t="shared" ca="1" si="34"/>
        <v>4</v>
      </c>
      <c r="BV26" s="29">
        <f t="shared" ca="1" si="35"/>
        <v>4</v>
      </c>
      <c r="BW26" s="29">
        <f t="shared" ca="1" si="36"/>
        <v>5</v>
      </c>
      <c r="BX26" s="29">
        <f t="shared" ca="1" si="37"/>
        <v>5</v>
      </c>
      <c r="BY26" s="29">
        <f t="shared" ca="1" si="38"/>
        <v>5</v>
      </c>
      <c r="BZ26" s="29">
        <f t="shared" ca="1" si="39"/>
        <v>6</v>
      </c>
      <c r="CA26" s="29">
        <f t="shared" ca="1" si="40"/>
        <v>6</v>
      </c>
      <c r="CB26" s="29">
        <f t="shared" ca="1" si="41"/>
        <v>6</v>
      </c>
      <c r="CC26" s="29">
        <f t="shared" ca="1" si="42"/>
        <v>6</v>
      </c>
      <c r="CD26" s="29">
        <f t="shared" ca="1" si="43"/>
        <v>7</v>
      </c>
      <c r="CE26" s="29">
        <f t="shared" ca="1" si="44"/>
        <v>7</v>
      </c>
      <c r="CF26" s="29">
        <f t="shared" ca="1" si="45"/>
        <v>7</v>
      </c>
      <c r="CG26" s="29">
        <f t="shared" ca="1" si="46"/>
        <v>7</v>
      </c>
      <c r="CH26" s="29">
        <f t="shared" ca="1" si="47"/>
        <v>7</v>
      </c>
      <c r="CI26" s="29">
        <f t="shared" ca="1" si="48"/>
        <v>8</v>
      </c>
      <c r="CJ26" s="29">
        <f t="shared" ca="1" si="49"/>
        <v>8</v>
      </c>
      <c r="CK26" s="29">
        <f t="shared" ca="1" si="50"/>
        <v>9</v>
      </c>
      <c r="CL26" s="29">
        <f t="shared" ca="1" si="51"/>
        <v>9</v>
      </c>
      <c r="CM26" s="29">
        <f t="shared" ca="1" si="52"/>
        <v>9</v>
      </c>
      <c r="CN26" s="29">
        <f t="shared" ca="1" si="53"/>
        <v>9</v>
      </c>
      <c r="CO26" s="30">
        <f t="shared" ca="1" si="54"/>
        <v>9</v>
      </c>
      <c r="CP26" s="29">
        <f t="shared" ca="1" si="55"/>
        <v>0</v>
      </c>
      <c r="CQ26" s="29">
        <f t="shared" ca="1" si="56"/>
        <v>0</v>
      </c>
      <c r="CR26" s="29">
        <f t="shared" ca="1" si="57"/>
        <v>0</v>
      </c>
      <c r="CS26" s="29">
        <f t="shared" ca="1" si="58"/>
        <v>0</v>
      </c>
      <c r="CT26" s="29">
        <f t="shared" ca="1" si="59"/>
        <v>1</v>
      </c>
      <c r="CU26" s="29">
        <f t="shared" ca="1" si="60"/>
        <v>0</v>
      </c>
      <c r="CV26" s="29">
        <f t="shared" ca="1" si="61"/>
        <v>0</v>
      </c>
      <c r="CW26" s="29">
        <f t="shared" ca="1" si="62"/>
        <v>0</v>
      </c>
      <c r="CX26" s="29">
        <f t="shared" ca="1" si="63"/>
        <v>0</v>
      </c>
      <c r="CY26" s="29">
        <f t="shared" ca="1" si="64"/>
        <v>1</v>
      </c>
      <c r="CZ26" s="29">
        <f t="shared" ca="1" si="65"/>
        <v>0</v>
      </c>
      <c r="DA26" s="29">
        <f t="shared" ca="1" si="66"/>
        <v>0</v>
      </c>
      <c r="DB26" s="29">
        <f t="shared" ca="1" si="67"/>
        <v>1</v>
      </c>
      <c r="DC26" s="29">
        <f t="shared" ca="1" si="68"/>
        <v>1</v>
      </c>
      <c r="DD26" s="29">
        <f t="shared" ca="1" si="69"/>
        <v>0</v>
      </c>
      <c r="DE26" s="29">
        <f t="shared" ca="1" si="70"/>
        <v>0</v>
      </c>
      <c r="DF26" s="29">
        <f t="shared" ca="1" si="71"/>
        <v>1</v>
      </c>
      <c r="DG26" s="29">
        <f t="shared" ca="1" si="72"/>
        <v>0</v>
      </c>
      <c r="DH26" s="29">
        <f t="shared" ca="1" si="73"/>
        <v>1</v>
      </c>
      <c r="DI26" s="29">
        <f t="shared" ca="1" si="74"/>
        <v>0</v>
      </c>
      <c r="DJ26" s="29">
        <f t="shared" ca="1" si="75"/>
        <v>0</v>
      </c>
      <c r="DK26" s="29">
        <f t="shared" ca="1" si="76"/>
        <v>1</v>
      </c>
      <c r="DL26" s="29">
        <f t="shared" ca="1" si="77"/>
        <v>0</v>
      </c>
      <c r="DM26" s="29">
        <f t="shared" ca="1" si="78"/>
        <v>0</v>
      </c>
      <c r="DN26" s="29">
        <f t="shared" ca="1" si="79"/>
        <v>1</v>
      </c>
      <c r="DO26" s="29">
        <f t="shared" ca="1" si="80"/>
        <v>1</v>
      </c>
      <c r="DP26" s="29">
        <f t="shared" ca="1" si="81"/>
        <v>0</v>
      </c>
      <c r="DQ26" s="29">
        <f t="shared" ca="1" si="82"/>
        <v>0</v>
      </c>
      <c r="DR26" s="29">
        <f t="shared" ca="1" si="83"/>
        <v>1</v>
      </c>
      <c r="DS26" s="29">
        <f t="shared" ca="1" si="84"/>
        <v>1</v>
      </c>
      <c r="DT26" s="29">
        <f t="shared" ca="1" si="85"/>
        <v>1</v>
      </c>
      <c r="DU26" s="29">
        <f t="shared" ca="1" si="86"/>
        <v>0</v>
      </c>
      <c r="DV26" s="29">
        <f t="shared" ca="1" si="87"/>
        <v>1</v>
      </c>
      <c r="DW26" s="29">
        <f t="shared" ca="1" si="88"/>
        <v>0</v>
      </c>
      <c r="DX26" s="29">
        <f t="shared" ca="1" si="89"/>
        <v>0</v>
      </c>
      <c r="DY26" s="29">
        <f t="shared" ca="1" si="90"/>
        <v>0</v>
      </c>
      <c r="DZ26" s="30">
        <f t="shared" ca="1" si="91"/>
        <v>0</v>
      </c>
      <c r="EA26" s="29">
        <f t="shared" ca="1" si="92"/>
        <v>0</v>
      </c>
      <c r="EB26" s="29">
        <f t="shared" ca="1" si="93"/>
        <v>0</v>
      </c>
      <c r="EC26" s="29">
        <f t="shared" ca="1" si="94"/>
        <v>0</v>
      </c>
      <c r="ED26" s="29">
        <f t="shared" ca="1" si="95"/>
        <v>0</v>
      </c>
      <c r="EE26" s="29">
        <f t="shared" ca="1" si="96"/>
        <v>1</v>
      </c>
      <c r="EF26" s="29">
        <f t="shared" ca="1" si="97"/>
        <v>0</v>
      </c>
      <c r="EG26" s="29">
        <f t="shared" ca="1" si="98"/>
        <v>0</v>
      </c>
      <c r="EH26" s="29">
        <f t="shared" ca="1" si="99"/>
        <v>0</v>
      </c>
      <c r="EI26" s="29">
        <f t="shared" ca="1" si="100"/>
        <v>0</v>
      </c>
      <c r="EJ26" s="29">
        <f t="shared" ca="1" si="101"/>
        <v>1</v>
      </c>
      <c r="EK26" s="29">
        <f t="shared" ca="1" si="102"/>
        <v>0</v>
      </c>
      <c r="EL26" s="29">
        <f t="shared" ca="1" si="103"/>
        <v>0</v>
      </c>
      <c r="EM26" s="29">
        <f t="shared" ca="1" si="104"/>
        <v>1</v>
      </c>
      <c r="EN26" s="29">
        <f t="shared" ca="1" si="105"/>
        <v>2</v>
      </c>
      <c r="EO26" s="29">
        <f t="shared" ca="1" si="106"/>
        <v>0</v>
      </c>
      <c r="EP26" s="29">
        <f t="shared" ca="1" si="107"/>
        <v>0</v>
      </c>
      <c r="EQ26" s="29">
        <f t="shared" ca="1" si="108"/>
        <v>1</v>
      </c>
      <c r="ER26" s="29">
        <f t="shared" ca="1" si="109"/>
        <v>0</v>
      </c>
      <c r="ES26" s="29">
        <f t="shared" ca="1" si="110"/>
        <v>1</v>
      </c>
      <c r="ET26" s="29">
        <f t="shared" ca="1" si="111"/>
        <v>0</v>
      </c>
      <c r="EU26" s="29">
        <f t="shared" ca="1" si="112"/>
        <v>0</v>
      </c>
      <c r="EV26" s="29">
        <f t="shared" ca="1" si="113"/>
        <v>1</v>
      </c>
      <c r="EW26" s="29">
        <f t="shared" ca="1" si="114"/>
        <v>0</v>
      </c>
      <c r="EX26" s="29">
        <f t="shared" ca="1" si="115"/>
        <v>0</v>
      </c>
      <c r="EY26" s="29">
        <f t="shared" ca="1" si="116"/>
        <v>1</v>
      </c>
      <c r="EZ26" s="29">
        <f t="shared" ca="1" si="117"/>
        <v>2</v>
      </c>
      <c r="FA26" s="29">
        <f t="shared" ca="1" si="118"/>
        <v>0</v>
      </c>
      <c r="FB26" s="29">
        <f t="shared" ca="1" si="119"/>
        <v>0</v>
      </c>
      <c r="FC26" s="29">
        <f t="shared" ca="1" si="120"/>
        <v>1</v>
      </c>
      <c r="FD26" s="29">
        <f t="shared" ca="1" si="121"/>
        <v>2</v>
      </c>
      <c r="FE26" s="29">
        <f t="shared" ca="1" si="122"/>
        <v>3</v>
      </c>
      <c r="FF26" s="29">
        <f t="shared" ca="1" si="123"/>
        <v>0</v>
      </c>
      <c r="FG26" s="29">
        <f t="shared" ca="1" si="124"/>
        <v>1</v>
      </c>
      <c r="FH26" s="29">
        <f t="shared" ca="1" si="125"/>
        <v>0</v>
      </c>
      <c r="FI26" s="29">
        <f t="shared" ca="1" si="126"/>
        <v>0</v>
      </c>
      <c r="FJ26" s="29">
        <f t="shared" ca="1" si="127"/>
        <v>0</v>
      </c>
      <c r="FK26" s="30">
        <f t="shared" ca="1" si="128"/>
        <v>0</v>
      </c>
      <c r="FL26" s="29">
        <f t="shared" ca="1" si="129"/>
        <v>6</v>
      </c>
      <c r="FM26" s="29">
        <f t="shared" ca="1" si="130"/>
        <v>0</v>
      </c>
      <c r="FN26" s="29">
        <f t="shared" ca="1" si="131"/>
        <v>0</v>
      </c>
      <c r="FO26" s="29">
        <f t="shared" ca="1" si="132"/>
        <v>0</v>
      </c>
      <c r="FP26" s="29">
        <f t="shared" ca="1" si="133"/>
        <v>0</v>
      </c>
      <c r="FQ26" s="29">
        <f t="shared" ca="1" si="134"/>
        <v>1</v>
      </c>
      <c r="FR26" s="29">
        <f t="shared" ca="1" si="135"/>
        <v>0</v>
      </c>
      <c r="FS26" s="29">
        <f t="shared" ca="1" si="136"/>
        <v>0</v>
      </c>
      <c r="FT26" s="29">
        <f t="shared" ca="1" si="137"/>
        <v>0</v>
      </c>
      <c r="FU26" s="29">
        <f t="shared" ca="1" si="138"/>
        <v>0</v>
      </c>
      <c r="FV26" s="29">
        <f t="shared" ca="1" si="139"/>
        <v>1</v>
      </c>
      <c r="FW26" s="29">
        <f t="shared" ca="1" si="140"/>
        <v>0</v>
      </c>
      <c r="FX26" s="29">
        <f t="shared" ca="1" si="141"/>
        <v>0</v>
      </c>
      <c r="FY26" s="29">
        <f t="shared" ca="1" si="142"/>
        <v>0</v>
      </c>
      <c r="FZ26" s="29">
        <f t="shared" ca="1" si="143"/>
        <v>0</v>
      </c>
      <c r="GA26" s="29">
        <f t="shared" ca="1" si="144"/>
        <v>0</v>
      </c>
      <c r="GB26" s="29">
        <f t="shared" ca="1" si="145"/>
        <v>0</v>
      </c>
      <c r="GC26" s="29">
        <f t="shared" ca="1" si="146"/>
        <v>1</v>
      </c>
      <c r="GD26" s="29">
        <f t="shared" ca="1" si="147"/>
        <v>0</v>
      </c>
      <c r="GE26" s="29">
        <f t="shared" ca="1" si="148"/>
        <v>1</v>
      </c>
      <c r="GF26" s="29">
        <f t="shared" ca="1" si="149"/>
        <v>0</v>
      </c>
      <c r="GG26" s="29">
        <f t="shared" ca="1" si="150"/>
        <v>0</v>
      </c>
      <c r="GH26" s="29">
        <f t="shared" ca="1" si="151"/>
        <v>1</v>
      </c>
      <c r="GI26" s="29">
        <f t="shared" ca="1" si="152"/>
        <v>0</v>
      </c>
      <c r="GJ26" s="29">
        <f t="shared" ca="1" si="153"/>
        <v>0</v>
      </c>
      <c r="GK26" s="29">
        <f t="shared" ca="1" si="154"/>
        <v>0</v>
      </c>
      <c r="GL26" s="29">
        <f t="shared" ca="1" si="155"/>
        <v>0</v>
      </c>
      <c r="GM26" s="29">
        <f t="shared" ca="1" si="156"/>
        <v>0</v>
      </c>
      <c r="GN26" s="29">
        <f t="shared" ca="1" si="157"/>
        <v>0</v>
      </c>
      <c r="GO26" s="29">
        <f t="shared" ca="1" si="158"/>
        <v>0</v>
      </c>
      <c r="GP26" s="29">
        <f t="shared" ca="1" si="159"/>
        <v>0</v>
      </c>
      <c r="GQ26" s="29">
        <f t="shared" ca="1" si="160"/>
        <v>0</v>
      </c>
      <c r="GR26" s="29">
        <f t="shared" ca="1" si="161"/>
        <v>0</v>
      </c>
      <c r="GS26" s="29">
        <f t="shared" ca="1" si="162"/>
        <v>1</v>
      </c>
      <c r="GT26" s="29">
        <f t="shared" ca="1" si="163"/>
        <v>0</v>
      </c>
      <c r="GU26" s="29">
        <f t="shared" ca="1" si="164"/>
        <v>0</v>
      </c>
      <c r="GV26" s="29">
        <f t="shared" ca="1" si="165"/>
        <v>0</v>
      </c>
      <c r="GW26" s="30">
        <f t="shared" ca="1" si="166"/>
        <v>0</v>
      </c>
      <c r="GX26" s="29">
        <f t="shared" ca="1" si="167"/>
        <v>1</v>
      </c>
      <c r="GY26" s="29">
        <f t="shared" ca="1" si="168"/>
        <v>1</v>
      </c>
      <c r="GZ26" s="29">
        <f t="shared" ca="1" si="169"/>
        <v>1</v>
      </c>
      <c r="HA26" s="29">
        <f t="shared" ca="1" si="170"/>
        <v>1</v>
      </c>
      <c r="HB26" s="29">
        <f t="shared" ca="1" si="171"/>
        <v>1</v>
      </c>
      <c r="HC26" s="29">
        <f t="shared" ca="1" si="172"/>
        <v>2</v>
      </c>
      <c r="HD26" s="29">
        <f t="shared" ca="1" si="173"/>
        <v>2</v>
      </c>
      <c r="HE26" s="29">
        <f t="shared" ca="1" si="174"/>
        <v>2</v>
      </c>
      <c r="HF26" s="29">
        <f t="shared" ca="1" si="175"/>
        <v>2</v>
      </c>
      <c r="HG26" s="29">
        <f t="shared" ca="1" si="176"/>
        <v>2</v>
      </c>
      <c r="HH26" s="29">
        <f t="shared" ca="1" si="177"/>
        <v>3</v>
      </c>
      <c r="HI26" s="29">
        <f t="shared" ca="1" si="178"/>
        <v>3</v>
      </c>
      <c r="HJ26" s="29">
        <f t="shared" ca="1" si="179"/>
        <v>3</v>
      </c>
      <c r="HK26" s="29">
        <f t="shared" ca="1" si="180"/>
        <v>3</v>
      </c>
      <c r="HL26" s="29">
        <f t="shared" ca="1" si="181"/>
        <v>4</v>
      </c>
      <c r="HM26" s="29">
        <f t="shared" ca="1" si="182"/>
        <v>4</v>
      </c>
      <c r="HN26" s="29">
        <f t="shared" ca="1" si="183"/>
        <v>4</v>
      </c>
      <c r="HO26" s="29">
        <f t="shared" ca="1" si="184"/>
        <v>5</v>
      </c>
      <c r="HP26" s="29">
        <f t="shared" ca="1" si="185"/>
        <v>5</v>
      </c>
      <c r="HQ26" s="29">
        <f t="shared" ca="1" si="186"/>
        <v>6</v>
      </c>
      <c r="HR26" s="29">
        <f t="shared" ca="1" si="187"/>
        <v>6</v>
      </c>
      <c r="HS26" s="29">
        <f t="shared" ca="1" si="188"/>
        <v>6</v>
      </c>
      <c r="HT26" s="29">
        <f t="shared" ca="1" si="189"/>
        <v>7</v>
      </c>
      <c r="HU26" s="29">
        <f t="shared" ca="1" si="190"/>
        <v>7</v>
      </c>
      <c r="HV26" s="29">
        <f t="shared" ca="1" si="191"/>
        <v>7</v>
      </c>
      <c r="HW26" s="29">
        <f t="shared" ca="1" si="192"/>
        <v>7</v>
      </c>
      <c r="HX26" s="29">
        <f t="shared" ca="1" si="193"/>
        <v>8</v>
      </c>
      <c r="HY26" s="29">
        <f t="shared" ca="1" si="194"/>
        <v>8</v>
      </c>
      <c r="HZ26" s="29">
        <f t="shared" ca="1" si="195"/>
        <v>8</v>
      </c>
      <c r="IA26" s="29">
        <f t="shared" ca="1" si="196"/>
        <v>8</v>
      </c>
      <c r="IB26" s="29">
        <f t="shared" ca="1" si="197"/>
        <v>8</v>
      </c>
      <c r="IC26" s="29">
        <f t="shared" ca="1" si="198"/>
        <v>9</v>
      </c>
      <c r="ID26" s="29">
        <f t="shared" ca="1" si="199"/>
        <v>9</v>
      </c>
      <c r="IE26" s="29">
        <f t="shared" ca="1" si="200"/>
        <v>10</v>
      </c>
      <c r="IF26" s="29">
        <f t="shared" ca="1" si="201"/>
        <v>10</v>
      </c>
      <c r="IG26" s="29">
        <f t="shared" ca="1" si="202"/>
        <v>10</v>
      </c>
      <c r="IH26" s="30">
        <f t="shared" ca="1" si="203"/>
        <v>10</v>
      </c>
      <c r="II26" s="13">
        <f t="shared" ca="1" si="204"/>
        <v>1</v>
      </c>
      <c r="IJ26" s="29">
        <f t="shared" ca="1" si="205"/>
        <v>2</v>
      </c>
      <c r="IK26" s="29">
        <f t="shared" ca="1" si="206"/>
        <v>3</v>
      </c>
      <c r="IL26" s="29">
        <f t="shared" ca="1" si="207"/>
        <v>4</v>
      </c>
      <c r="IM26" s="29">
        <f t="shared" ca="1" si="208"/>
        <v>0</v>
      </c>
      <c r="IN26" s="29">
        <f t="shared" ca="1" si="209"/>
        <v>1</v>
      </c>
      <c r="IO26" s="29">
        <f t="shared" ca="1" si="210"/>
        <v>2</v>
      </c>
      <c r="IP26" s="29">
        <f t="shared" ca="1" si="211"/>
        <v>3</v>
      </c>
      <c r="IQ26" s="29">
        <f t="shared" ca="1" si="212"/>
        <v>4</v>
      </c>
      <c r="IR26" s="29">
        <f t="shared" ca="1" si="213"/>
        <v>0</v>
      </c>
      <c r="IS26" s="29">
        <f t="shared" ca="1" si="214"/>
        <v>1</v>
      </c>
      <c r="IT26" s="29">
        <f t="shared" ca="1" si="215"/>
        <v>2</v>
      </c>
      <c r="IU26" s="29">
        <f t="shared" ca="1" si="216"/>
        <v>0</v>
      </c>
      <c r="IV26" s="29">
        <f t="shared" ca="1" si="217"/>
        <v>0</v>
      </c>
      <c r="IW26" s="29">
        <f t="shared" ca="1" si="218"/>
        <v>1</v>
      </c>
      <c r="IX26" s="29">
        <f t="shared" ca="1" si="219"/>
        <v>2</v>
      </c>
      <c r="IY26" s="29">
        <f t="shared" ca="1" si="220"/>
        <v>0</v>
      </c>
      <c r="IZ26" s="29">
        <f t="shared" ca="1" si="221"/>
        <v>1</v>
      </c>
      <c r="JA26" s="29">
        <f t="shared" ca="1" si="222"/>
        <v>0</v>
      </c>
      <c r="JB26" s="29">
        <f t="shared" ca="1" si="223"/>
        <v>1</v>
      </c>
      <c r="JC26" s="29">
        <f t="shared" ca="1" si="224"/>
        <v>2</v>
      </c>
      <c r="JD26" s="29">
        <f t="shared" ca="1" si="225"/>
        <v>0</v>
      </c>
      <c r="JE26" s="29">
        <f t="shared" ca="1" si="226"/>
        <v>1</v>
      </c>
      <c r="JF26" s="29">
        <f t="shared" ca="1" si="227"/>
        <v>2</v>
      </c>
      <c r="JG26" s="29">
        <f t="shared" ca="1" si="228"/>
        <v>0</v>
      </c>
      <c r="JH26" s="29">
        <f t="shared" ca="1" si="229"/>
        <v>0</v>
      </c>
      <c r="JI26" s="29">
        <f t="shared" ca="1" si="230"/>
        <v>1</v>
      </c>
      <c r="JJ26" s="29">
        <f t="shared" ca="1" si="231"/>
        <v>2</v>
      </c>
      <c r="JK26" s="29">
        <f t="shared" ca="1" si="232"/>
        <v>0</v>
      </c>
      <c r="JL26" s="29">
        <f t="shared" ca="1" si="233"/>
        <v>0</v>
      </c>
      <c r="JM26" s="29">
        <f t="shared" ca="1" si="234"/>
        <v>0</v>
      </c>
      <c r="JN26" s="29">
        <f t="shared" ca="1" si="235"/>
        <v>1</v>
      </c>
      <c r="JO26" s="29">
        <f t="shared" ca="1" si="236"/>
        <v>0</v>
      </c>
      <c r="JP26" s="29">
        <f t="shared" ca="1" si="237"/>
        <v>1</v>
      </c>
      <c r="JQ26" s="29">
        <f t="shared" ca="1" si="238"/>
        <v>2</v>
      </c>
      <c r="JR26" s="29">
        <f t="shared" ca="1" si="239"/>
        <v>3</v>
      </c>
      <c r="JS26" s="30">
        <f t="shared" ca="1" si="240"/>
        <v>4</v>
      </c>
    </row>
    <row r="27" spans="1:279" x14ac:dyDescent="0.25">
      <c r="A27" s="8">
        <v>20</v>
      </c>
      <c r="B27" s="9">
        <f t="shared" ca="1" si="245"/>
        <v>18</v>
      </c>
      <c r="C27" s="21">
        <f ca="1">COUNTIF(B$8:B26,B27)</f>
        <v>2</v>
      </c>
      <c r="D27" s="10" t="str">
        <f ca="1">IF($B26="","",IF(AND($B27="",COUNTIF(D$8:D26,"R")=0),"",IF($B27="",COUNTIF(D$8:D26,"R")&amp;"R",IF(AND($B27=D$7,$C27&gt;0),"R",IF(D26="R",$A26,IF($B27=D$7,$A27,D26))))))</f>
        <v/>
      </c>
      <c r="E27" s="11" t="str">
        <f ca="1">IF($B26="","",IF(AND($B27="",COUNTIF(E$8:E26,"R")=0),"",IF($B27="",COUNTIF(E$8:E26,"R")&amp;"R",IF(AND($B27=E$7,$C27&gt;0),"R",IF(E26="R",$A26,IF($B27=E$7,$A27,E26))))))</f>
        <v/>
      </c>
      <c r="F27" s="11" t="str">
        <f ca="1">IF($B26="","",IF(AND($B27="",COUNTIF(F$8:F26,"R")=0),"",IF($B27="",COUNTIF(F$8:F26,"R")&amp;"R",IF(AND($B27=F$7,$C27&gt;0),"R",IF(F26="R",$A26,IF($B27=F$7,$A27,F26))))))</f>
        <v/>
      </c>
      <c r="G27" s="11" t="str">
        <f ca="1">IF($B26="","",IF(AND($B27="",COUNTIF(G$8:G26,"R")=0),"",IF($B27="",COUNTIF(G$8:G26,"R")&amp;"R",IF(AND($B27=G$7,$C27&gt;0),"R",IF(G26="R",$A26,IF($B27=G$7,$A27,G26))))))</f>
        <v/>
      </c>
      <c r="H27" s="11">
        <f ca="1">IF($B26="","",IF(AND($B27="",COUNTIF(H$8:H26,"R")=0),"",IF($B27="",COUNTIF(H$8:H26,"R")&amp;"R",IF(AND($B27=H$7,$C27&gt;0),"R",IF(H26="R",$A26,IF($B27=H$7,$A27,H26))))))</f>
        <v>3</v>
      </c>
      <c r="I27" s="11" t="str">
        <f ca="1">IF($B26="","",IF(AND($B27="",COUNTIF(I$8:I26,"R")=0),"",IF($B27="",COUNTIF(I$8:I26,"R")&amp;"R",IF(AND($B27=I$7,$C27&gt;0),"R",IF(I26="R",$A26,IF($B27=I$7,$A27,I26))))))</f>
        <v/>
      </c>
      <c r="J27" s="11" t="str">
        <f ca="1">IF($B26="","",IF(AND($B27="",COUNTIF(J$8:J26,"R")=0),"",IF($B27="",COUNTIF(J$8:J26,"R")&amp;"R",IF(AND($B27=J$7,$C27&gt;0),"R",IF(J26="R",$A26,IF($B27=J$7,$A27,J26))))))</f>
        <v/>
      </c>
      <c r="K27" s="11" t="str">
        <f ca="1">IF($B26="","",IF(AND($B27="",COUNTIF(K$8:K26,"R")=0),"",IF($B27="",COUNTIF(K$8:K26,"R")&amp;"R",IF(AND($B27=K$7,$C27&gt;0),"R",IF(K26="R",$A26,IF($B27=K$7,$A27,K26))))))</f>
        <v/>
      </c>
      <c r="L27" s="11" t="str">
        <f ca="1">IF($B26="","",IF(AND($B27="",COUNTIF(L$8:L26,"R")=0),"",IF($B27="",COUNTIF(L$8:L26,"R")&amp;"R",IF(AND($B27=L$7,$C27&gt;0),"R",IF(L26="R",$A26,IF($B27=L$7,$A27,L26))))))</f>
        <v/>
      </c>
      <c r="M27" s="11">
        <f ca="1">IF($B26="","",IF(AND($B27="",COUNTIF(M$8:M26,"R")=0),"",IF($B27="",COUNTIF(M$8:M26,"R")&amp;"R",IF(AND($B27=M$7,$C27&gt;0),"R",IF(M26="R",$A26,IF($B27=M$7,$A27,M26))))))</f>
        <v>10</v>
      </c>
      <c r="N27" s="11" t="str">
        <f ca="1">IF($B26="","",IF(AND($B27="",COUNTIF(N$8:N26,"R")=0),"",IF($B27="",COUNTIF(N$8:N26,"R")&amp;"R",IF(AND($B27=N$7,$C27&gt;0),"R",IF(N26="R",$A26,IF($B27=N$7,$A27,N26))))))</f>
        <v/>
      </c>
      <c r="O27" s="11" t="str">
        <f ca="1">IF($B26="","",IF(AND($B27="",COUNTIF(O$8:O26,"R")=0),"",IF($B27="",COUNTIF(O$8:O26,"R")&amp;"R",IF(AND($B27=O$7,$C27&gt;0),"R",IF(O26="R",$A26,IF($B27=O$7,$A27,O26))))))</f>
        <v/>
      </c>
      <c r="P27" s="11">
        <f ca="1">IF($B26="","",IF(AND($B27="",COUNTIF(P$8:P26,"R")=0),"",IF($B27="",COUNTIF(P$8:P26,"R")&amp;"R",IF(AND($B27=P$7,$C27&gt;0),"R",IF(P26="R",$A26,IF($B27=P$7,$A27,P26))))))</f>
        <v>7</v>
      </c>
      <c r="Q27" s="11">
        <f ca="1">IF($B26="","",IF(AND($B27="",COUNTIF(Q$8:Q26,"R")=0),"",IF($B27="",COUNTIF(Q$8:Q26,"R")&amp;"R",IF(AND($B27=Q$7,$C27&gt;0),"R",IF(Q26="R",$A26,IF($B27=Q$7,$A27,Q26))))))</f>
        <v>11</v>
      </c>
      <c r="R27" s="11" t="str">
        <f ca="1">IF($B26="","",IF(AND($B27="",COUNTIF(R$8:R26,"R")=0),"",IF($B27="",COUNTIF(R$8:R26,"R")&amp;"R",IF(AND($B27=R$7,$C27&gt;0),"R",IF(R26="R",$A26,IF($B27=R$7,$A27,R26))))))</f>
        <v/>
      </c>
      <c r="S27" s="11" t="str">
        <f ca="1">IF($B26="","",IF(AND($B27="",COUNTIF(S$8:S26,"R")=0),"",IF($B27="",COUNTIF(S$8:S26,"R")&amp;"R",IF(AND($B27=S$7,$C27&gt;0),"R",IF(S26="R",$A26,IF($B27=S$7,$A27,S26))))))</f>
        <v/>
      </c>
      <c r="T27" s="11">
        <f ca="1">IF($B26="","",IF(AND($B27="",COUNTIF(T$8:T26,"R")=0),"",IF($B27="",COUNTIF(T$8:T26,"R")&amp;"R",IF(AND($B27=T$7,$C27&gt;0),"R",IF(T26="R",$A26,IF($B27=T$7,$A27,T26))))))</f>
        <v>15</v>
      </c>
      <c r="U27" s="11" t="str">
        <f ca="1">IF($B26="","",IF(AND($B27="",COUNTIF(U$8:U26,"R")=0),"",IF($B27="",COUNTIF(U$8:U26,"R")&amp;"R",IF(AND($B27=U$7,$C27&gt;0),"R",IF(U26="R",$A26,IF($B27=U$7,$A27,U26))))))</f>
        <v/>
      </c>
      <c r="V27" s="11" t="str">
        <f ca="1">IF($B26="","",IF(AND($B27="",COUNTIF(V$8:V26,"R")=0),"",IF($B27="",COUNTIF(V$8:V26,"R")&amp;"R",IF(AND($B27=V$7,$C27&gt;0),"R",IF(V26="R",$A26,IF($B27=V$7,$A27,V26))))))</f>
        <v>R</v>
      </c>
      <c r="W27" s="11" t="str">
        <f ca="1">IF($B26="","",IF(AND($B27="",COUNTIF(W$8:W26,"R")=0),"",IF($B27="",COUNTIF(W$8:W26,"R")&amp;"R",IF(AND($B27=W$7,$C27&gt;0),"R",IF(W26="R",$A26,IF($B27=W$7,$A27,W26))))))</f>
        <v/>
      </c>
      <c r="X27" s="11" t="str">
        <f ca="1">IF($B26="","",IF(AND($B27="",COUNTIF(X$8:X26,"R")=0),"",IF($B27="",COUNTIF(X$8:X26,"R")&amp;"R",IF(AND($B27=X$7,$C27&gt;0),"R",IF(X26="R",$A26,IF($B27=X$7,$A27,X26))))))</f>
        <v/>
      </c>
      <c r="Y27" s="11">
        <f ca="1">IF($B26="","",IF(AND($B27="",COUNTIF(Y$8:Y26,"R")=0),"",IF($B27="",COUNTIF(Y$8:Y26,"R")&amp;"R",IF(AND($B27=Y$7,$C27&gt;0),"R",IF(Y26="R",$A26,IF($B27=Y$7,$A27,Y26))))))</f>
        <v>6</v>
      </c>
      <c r="Z27" s="11" t="str">
        <f ca="1">IF($B26="","",IF(AND($B27="",COUNTIF(Z$8:Z26,"R")=0),"",IF($B27="",COUNTIF(Z$8:Z26,"R")&amp;"R",IF(AND($B27=Z$7,$C27&gt;0),"R",IF(Z26="R",$A26,IF($B27=Z$7,$A27,Z26))))))</f>
        <v/>
      </c>
      <c r="AA27" s="11" t="str">
        <f ca="1">IF($B26="","",IF(AND($B27="",COUNTIF(AA$8:AA26,"R")=0),"",IF($B27="",COUNTIF(AA$8:AA26,"R")&amp;"R",IF(AND($B27=AA$7,$C27&gt;0),"R",IF(AA26="R",$A26,IF($B27=AA$7,$A27,AA26))))))</f>
        <v/>
      </c>
      <c r="AB27" s="11">
        <f ca="1">IF($B26="","",IF(AND($B27="",COUNTIF(AB$8:AB26,"R")=0),"",IF($B27="",COUNTIF(AB$8:AB26,"R")&amp;"R",IF(AND($B27=AB$7,$C27&gt;0),"R",IF(AB26="R",$A26,IF($B27=AB$7,$A27,AB26))))))</f>
        <v>13</v>
      </c>
      <c r="AC27" s="11">
        <f ca="1">IF($B26="","",IF(AND($B27="",COUNTIF(AC$8:AC26,"R")=0),"",IF($B27="",COUNTIF(AC$8:AC26,"R")&amp;"R",IF(AND($B27=AC$7,$C27&gt;0),"R",IF(AC26="R",$A26,IF($B27=AC$7,$A27,AC26))))))</f>
        <v>12</v>
      </c>
      <c r="AD27" s="11" t="str">
        <f ca="1">IF($B26="","",IF(AND($B27="",COUNTIF(AD$8:AD26,"R")=0),"",IF($B27="",COUNTIF(AD$8:AD26,"R")&amp;"R",IF(AND($B27=AD$7,$C27&gt;0),"R",IF(AD26="R",$A26,IF($B27=AD$7,$A27,AD26))))))</f>
        <v/>
      </c>
      <c r="AE27" s="11" t="str">
        <f ca="1">IF($B26="","",IF(AND($B27="",COUNTIF(AE$8:AE26,"R")=0),"",IF($B27="",COUNTIF(AE$8:AE26,"R")&amp;"R",IF(AND($B27=AE$7,$C27&gt;0),"R",IF(AE26="R",$A26,IF($B27=AE$7,$A27,AE26))))))</f>
        <v/>
      </c>
      <c r="AF27" s="11">
        <f ca="1">IF($B26="","",IF(AND($B27="",COUNTIF(AF$8:AF26,"R")=0),"",IF($B27="",COUNTIF(AF$8:AF26,"R")&amp;"R",IF(AND($B27=AF$7,$C27&gt;0),"R",IF(AF26="R",$A26,IF($B27=AF$7,$A27,AF26))))))</f>
        <v>18</v>
      </c>
      <c r="AG27" s="11">
        <f ca="1">IF($B26="","",IF(AND($B27="",COUNTIF(AG$8:AG26,"R")=0),"",IF($B27="",COUNTIF(AG$8:AG26,"R")&amp;"R",IF(AND($B27=AG$7,$C27&gt;0),"R",IF(AG26="R",$A26,IF($B27=AG$7,$A27,AG26))))))</f>
        <v>19</v>
      </c>
      <c r="AH27" s="11">
        <f ca="1">IF($B26="","",IF(AND($B27="",COUNTIF(AH$8:AH26,"R")=0),"",IF($B27="",COUNTIF(AH$8:AH26,"R")&amp;"R",IF(AND($B27=AH$7,$C27&gt;0),"R",IF(AH26="R",$A26,IF($B27=AH$7,$A27,AH26))))))</f>
        <v>16</v>
      </c>
      <c r="AI27" s="11" t="str">
        <f ca="1">IF($B26="","",IF(AND($B27="",COUNTIF(AI$8:AI26,"R")=0),"",IF($B27="",COUNTIF(AI$8:AI26,"R")&amp;"R",IF(AND($B27=AI$7,$C27&gt;0),"R",IF(AI26="R",$A26,IF($B27=AI$7,$A27,AI26))))))</f>
        <v/>
      </c>
      <c r="AJ27" s="11">
        <f ca="1">IF($B26="","",IF(AND($B27="",COUNTIF(AJ$8:AJ26,"R")=0),"",IF($B27="",COUNTIF(AJ$8:AJ26,"R")&amp;"R",IF(AND($B27=AJ$7,$C27&gt;0),"R",IF(AJ26="R",$A26,IF($B27=AJ$7,$A27,AJ26))))))</f>
        <v>14</v>
      </c>
      <c r="AK27" s="11" t="str">
        <f ca="1">IF($B26="","",IF(AND($B27="",COUNTIF(AK$8:AK26,"R")=0),"",IF($B27="",COUNTIF(AK$8:AK26,"R")&amp;"R",IF(AND($B27=AK$7,$C27&gt;0),"R",IF(AK26="R",$A26,IF($B27=AK$7,$A27,AK26))))))</f>
        <v/>
      </c>
      <c r="AL27" s="11" t="str">
        <f ca="1">IF($B26="","",IF(AND($B27="",COUNTIF(AL$8:AL26,"R")=0),"",IF($B27="",COUNTIF(AL$8:AL26,"R")&amp;"R",IF(AND($B27=AL$7,$C27&gt;0),"R",IF(AL26="R",$A26,IF($B27=AL$7,$A27,AL26))))))</f>
        <v/>
      </c>
      <c r="AM27" s="11" t="str">
        <f ca="1">IF($B26="","",IF(AND($B27="",COUNTIF(AM$8:AM26,"R")=0),"",IF($B27="",COUNTIF(AM$8:AM26,"R")&amp;"R",IF(AND($B27=AM$7,$C27&gt;0),"R",IF(AM26="R",$A26,IF($B27=AM$7,$A27,AM26))))))</f>
        <v/>
      </c>
      <c r="AN27" s="12" t="str">
        <f ca="1">IF($B26="","",IF(AND($B27="",COUNTIF(AN$8:AN26,"R")=0),"",IF($B27="",COUNTIF(AN$8:AN26,"R")&amp;"R",IF(AND($B27=AN$7,$C27&gt;0),"R",IF(AN26="R",$A26,IF($B27=AN$7,$A27,AN26))))))</f>
        <v/>
      </c>
      <c r="AP27" s="15">
        <f t="shared" ca="1" si="9"/>
        <v>9</v>
      </c>
      <c r="AQ27" s="15">
        <f t="shared" ca="1" si="10"/>
        <v>10</v>
      </c>
      <c r="AR27" s="15" t="str">
        <f t="shared" ca="1" si="2"/>
        <v>Rep</v>
      </c>
      <c r="AS27" s="15">
        <f t="shared" ca="1" si="11"/>
        <v>1</v>
      </c>
      <c r="AT27" s="15" t="str">
        <f t="shared" ca="1" si="12"/>
        <v/>
      </c>
      <c r="AU27" s="15">
        <f ca="1">IF(B27="","",IF(COUNTIF(B$7:B26,B27)&gt;0,1,""))</f>
        <v>1</v>
      </c>
      <c r="AV27">
        <f t="shared" ca="1" si="13"/>
        <v>1</v>
      </c>
      <c r="AW27" t="str">
        <f t="shared" ca="1" si="14"/>
        <v/>
      </c>
      <c r="AX27">
        <f t="shared" ca="1" si="241"/>
        <v>17</v>
      </c>
      <c r="AY27">
        <f t="shared" ca="1" si="242"/>
        <v>14</v>
      </c>
      <c r="AZ27">
        <f t="shared" ca="1" si="243"/>
        <v>3</v>
      </c>
      <c r="BA27">
        <f t="shared" ca="1" si="15"/>
        <v>6</v>
      </c>
      <c r="BB27">
        <f t="shared" ca="1" si="16"/>
        <v>3</v>
      </c>
      <c r="BC27">
        <f t="shared" ca="1" si="17"/>
        <v>4</v>
      </c>
      <c r="BD27">
        <f t="shared" ca="1" si="244"/>
        <v>0</v>
      </c>
      <c r="BE27" s="13">
        <f t="shared" ca="1" si="18"/>
        <v>0</v>
      </c>
      <c r="BF27" s="29">
        <f t="shared" ca="1" si="19"/>
        <v>0</v>
      </c>
      <c r="BG27" s="29">
        <f t="shared" ca="1" si="20"/>
        <v>0</v>
      </c>
      <c r="BH27" s="29">
        <f t="shared" ca="1" si="21"/>
        <v>0</v>
      </c>
      <c r="BI27" s="29">
        <f t="shared" ca="1" si="22"/>
        <v>1</v>
      </c>
      <c r="BJ27" s="29">
        <f t="shared" ca="1" si="23"/>
        <v>1</v>
      </c>
      <c r="BK27" s="29">
        <f t="shared" ca="1" si="24"/>
        <v>1</v>
      </c>
      <c r="BL27" s="29">
        <f t="shared" ca="1" si="25"/>
        <v>1</v>
      </c>
      <c r="BM27" s="29">
        <f t="shared" ca="1" si="26"/>
        <v>1</v>
      </c>
      <c r="BN27" s="29">
        <f t="shared" ca="1" si="27"/>
        <v>2</v>
      </c>
      <c r="BO27" s="29">
        <f t="shared" ca="1" si="28"/>
        <v>2</v>
      </c>
      <c r="BP27" s="29">
        <f t="shared" ca="1" si="29"/>
        <v>2</v>
      </c>
      <c r="BQ27" s="29">
        <f t="shared" ca="1" si="30"/>
        <v>2</v>
      </c>
      <c r="BR27" s="29">
        <f t="shared" ca="1" si="31"/>
        <v>3</v>
      </c>
      <c r="BS27" s="29">
        <f t="shared" ca="1" si="32"/>
        <v>3</v>
      </c>
      <c r="BT27" s="29">
        <f t="shared" ca="1" si="33"/>
        <v>3</v>
      </c>
      <c r="BU27" s="29">
        <f t="shared" ca="1" si="34"/>
        <v>4</v>
      </c>
      <c r="BV27" s="29">
        <f t="shared" ca="1" si="35"/>
        <v>4</v>
      </c>
      <c r="BW27" s="29">
        <f t="shared" ca="1" si="36"/>
        <v>5</v>
      </c>
      <c r="BX27" s="29">
        <f t="shared" ca="1" si="37"/>
        <v>5</v>
      </c>
      <c r="BY27" s="29">
        <f t="shared" ca="1" si="38"/>
        <v>5</v>
      </c>
      <c r="BZ27" s="29">
        <f t="shared" ca="1" si="39"/>
        <v>6</v>
      </c>
      <c r="CA27" s="29">
        <f t="shared" ca="1" si="40"/>
        <v>6</v>
      </c>
      <c r="CB27" s="29">
        <f t="shared" ca="1" si="41"/>
        <v>6</v>
      </c>
      <c r="CC27" s="29">
        <f t="shared" ca="1" si="42"/>
        <v>6</v>
      </c>
      <c r="CD27" s="29">
        <f t="shared" ca="1" si="43"/>
        <v>7</v>
      </c>
      <c r="CE27" s="29">
        <f t="shared" ca="1" si="44"/>
        <v>7</v>
      </c>
      <c r="CF27" s="29">
        <f t="shared" ca="1" si="45"/>
        <v>7</v>
      </c>
      <c r="CG27" s="29">
        <f t="shared" ca="1" si="46"/>
        <v>7</v>
      </c>
      <c r="CH27" s="29">
        <f t="shared" ca="1" si="47"/>
        <v>7</v>
      </c>
      <c r="CI27" s="29">
        <f t="shared" ca="1" si="48"/>
        <v>8</v>
      </c>
      <c r="CJ27" s="29">
        <f t="shared" ca="1" si="49"/>
        <v>8</v>
      </c>
      <c r="CK27" s="29">
        <f t="shared" ca="1" si="50"/>
        <v>9</v>
      </c>
      <c r="CL27" s="29">
        <f t="shared" ca="1" si="51"/>
        <v>9</v>
      </c>
      <c r="CM27" s="29">
        <f t="shared" ca="1" si="52"/>
        <v>9</v>
      </c>
      <c r="CN27" s="29">
        <f t="shared" ca="1" si="53"/>
        <v>9</v>
      </c>
      <c r="CO27" s="30">
        <f t="shared" ca="1" si="54"/>
        <v>9</v>
      </c>
      <c r="CP27" s="29">
        <f t="shared" ca="1" si="55"/>
        <v>0</v>
      </c>
      <c r="CQ27" s="29">
        <f t="shared" ca="1" si="56"/>
        <v>0</v>
      </c>
      <c r="CR27" s="29">
        <f t="shared" ca="1" si="57"/>
        <v>0</v>
      </c>
      <c r="CS27" s="29">
        <f t="shared" ca="1" si="58"/>
        <v>0</v>
      </c>
      <c r="CT27" s="29">
        <f t="shared" ca="1" si="59"/>
        <v>1</v>
      </c>
      <c r="CU27" s="29">
        <f t="shared" ca="1" si="60"/>
        <v>0</v>
      </c>
      <c r="CV27" s="29">
        <f t="shared" ca="1" si="61"/>
        <v>0</v>
      </c>
      <c r="CW27" s="29">
        <f t="shared" ca="1" si="62"/>
        <v>0</v>
      </c>
      <c r="CX27" s="29">
        <f t="shared" ca="1" si="63"/>
        <v>0</v>
      </c>
      <c r="CY27" s="29">
        <f t="shared" ca="1" si="64"/>
        <v>1</v>
      </c>
      <c r="CZ27" s="29">
        <f t="shared" ca="1" si="65"/>
        <v>0</v>
      </c>
      <c r="DA27" s="29">
        <f t="shared" ca="1" si="66"/>
        <v>0</v>
      </c>
      <c r="DB27" s="29">
        <f t="shared" ca="1" si="67"/>
        <v>1</v>
      </c>
      <c r="DC27" s="29">
        <f t="shared" ca="1" si="68"/>
        <v>1</v>
      </c>
      <c r="DD27" s="29">
        <f t="shared" ca="1" si="69"/>
        <v>0</v>
      </c>
      <c r="DE27" s="29">
        <f t="shared" ca="1" si="70"/>
        <v>0</v>
      </c>
      <c r="DF27" s="29">
        <f t="shared" ca="1" si="71"/>
        <v>1</v>
      </c>
      <c r="DG27" s="29">
        <f t="shared" ca="1" si="72"/>
        <v>0</v>
      </c>
      <c r="DH27" s="29">
        <f t="shared" ca="1" si="73"/>
        <v>1</v>
      </c>
      <c r="DI27" s="29">
        <f t="shared" ca="1" si="74"/>
        <v>0</v>
      </c>
      <c r="DJ27" s="29">
        <f t="shared" ca="1" si="75"/>
        <v>0</v>
      </c>
      <c r="DK27" s="29">
        <f t="shared" ca="1" si="76"/>
        <v>1</v>
      </c>
      <c r="DL27" s="29">
        <f t="shared" ca="1" si="77"/>
        <v>0</v>
      </c>
      <c r="DM27" s="29">
        <f t="shared" ca="1" si="78"/>
        <v>0</v>
      </c>
      <c r="DN27" s="29">
        <f t="shared" ca="1" si="79"/>
        <v>1</v>
      </c>
      <c r="DO27" s="29">
        <f t="shared" ca="1" si="80"/>
        <v>1</v>
      </c>
      <c r="DP27" s="29">
        <f t="shared" ca="1" si="81"/>
        <v>0</v>
      </c>
      <c r="DQ27" s="29">
        <f t="shared" ca="1" si="82"/>
        <v>0</v>
      </c>
      <c r="DR27" s="29">
        <f t="shared" ca="1" si="83"/>
        <v>1</v>
      </c>
      <c r="DS27" s="29">
        <f t="shared" ca="1" si="84"/>
        <v>1</v>
      </c>
      <c r="DT27" s="29">
        <f t="shared" ca="1" si="85"/>
        <v>1</v>
      </c>
      <c r="DU27" s="29">
        <f t="shared" ca="1" si="86"/>
        <v>0</v>
      </c>
      <c r="DV27" s="29">
        <f t="shared" ca="1" si="87"/>
        <v>1</v>
      </c>
      <c r="DW27" s="29">
        <f t="shared" ca="1" si="88"/>
        <v>0</v>
      </c>
      <c r="DX27" s="29">
        <f t="shared" ca="1" si="89"/>
        <v>0</v>
      </c>
      <c r="DY27" s="29">
        <f t="shared" ca="1" si="90"/>
        <v>0</v>
      </c>
      <c r="DZ27" s="30">
        <f t="shared" ca="1" si="91"/>
        <v>0</v>
      </c>
      <c r="EA27" s="29">
        <f t="shared" ca="1" si="92"/>
        <v>0</v>
      </c>
      <c r="EB27" s="29">
        <f t="shared" ca="1" si="93"/>
        <v>0</v>
      </c>
      <c r="EC27" s="29">
        <f t="shared" ca="1" si="94"/>
        <v>0</v>
      </c>
      <c r="ED27" s="29">
        <f t="shared" ca="1" si="95"/>
        <v>0</v>
      </c>
      <c r="EE27" s="29">
        <f t="shared" ca="1" si="96"/>
        <v>1</v>
      </c>
      <c r="EF27" s="29">
        <f t="shared" ca="1" si="97"/>
        <v>0</v>
      </c>
      <c r="EG27" s="29">
        <f t="shared" ca="1" si="98"/>
        <v>0</v>
      </c>
      <c r="EH27" s="29">
        <f t="shared" ca="1" si="99"/>
        <v>0</v>
      </c>
      <c r="EI27" s="29">
        <f t="shared" ca="1" si="100"/>
        <v>0</v>
      </c>
      <c r="EJ27" s="29">
        <f t="shared" ca="1" si="101"/>
        <v>1</v>
      </c>
      <c r="EK27" s="29">
        <f t="shared" ca="1" si="102"/>
        <v>0</v>
      </c>
      <c r="EL27" s="29">
        <f t="shared" ca="1" si="103"/>
        <v>0</v>
      </c>
      <c r="EM27" s="29">
        <f t="shared" ca="1" si="104"/>
        <v>1</v>
      </c>
      <c r="EN27" s="29">
        <f t="shared" ca="1" si="105"/>
        <v>2</v>
      </c>
      <c r="EO27" s="29">
        <f t="shared" ca="1" si="106"/>
        <v>0</v>
      </c>
      <c r="EP27" s="29">
        <f t="shared" ca="1" si="107"/>
        <v>0</v>
      </c>
      <c r="EQ27" s="29">
        <f t="shared" ca="1" si="108"/>
        <v>1</v>
      </c>
      <c r="ER27" s="29">
        <f t="shared" ca="1" si="109"/>
        <v>0</v>
      </c>
      <c r="ES27" s="29">
        <f t="shared" ca="1" si="110"/>
        <v>1</v>
      </c>
      <c r="ET27" s="29">
        <f t="shared" ca="1" si="111"/>
        <v>0</v>
      </c>
      <c r="EU27" s="29">
        <f t="shared" ca="1" si="112"/>
        <v>0</v>
      </c>
      <c r="EV27" s="29">
        <f t="shared" ca="1" si="113"/>
        <v>1</v>
      </c>
      <c r="EW27" s="29">
        <f t="shared" ca="1" si="114"/>
        <v>0</v>
      </c>
      <c r="EX27" s="29">
        <f t="shared" ca="1" si="115"/>
        <v>0</v>
      </c>
      <c r="EY27" s="29">
        <f t="shared" ca="1" si="116"/>
        <v>1</v>
      </c>
      <c r="EZ27" s="29">
        <f t="shared" ca="1" si="117"/>
        <v>2</v>
      </c>
      <c r="FA27" s="29">
        <f t="shared" ca="1" si="118"/>
        <v>0</v>
      </c>
      <c r="FB27" s="29">
        <f t="shared" ca="1" si="119"/>
        <v>0</v>
      </c>
      <c r="FC27" s="29">
        <f t="shared" ca="1" si="120"/>
        <v>1</v>
      </c>
      <c r="FD27" s="29">
        <f t="shared" ca="1" si="121"/>
        <v>2</v>
      </c>
      <c r="FE27" s="29">
        <f t="shared" ca="1" si="122"/>
        <v>3</v>
      </c>
      <c r="FF27" s="29">
        <f t="shared" ca="1" si="123"/>
        <v>0</v>
      </c>
      <c r="FG27" s="29">
        <f t="shared" ca="1" si="124"/>
        <v>1</v>
      </c>
      <c r="FH27" s="29">
        <f t="shared" ca="1" si="125"/>
        <v>0</v>
      </c>
      <c r="FI27" s="29">
        <f t="shared" ca="1" si="126"/>
        <v>0</v>
      </c>
      <c r="FJ27" s="29">
        <f t="shared" ca="1" si="127"/>
        <v>0</v>
      </c>
      <c r="FK27" s="30">
        <f t="shared" ca="1" si="128"/>
        <v>0</v>
      </c>
      <c r="FL27" s="29">
        <f t="shared" ca="1" si="129"/>
        <v>6</v>
      </c>
      <c r="FM27" s="29">
        <f t="shared" ca="1" si="130"/>
        <v>0</v>
      </c>
      <c r="FN27" s="29">
        <f t="shared" ca="1" si="131"/>
        <v>0</v>
      </c>
      <c r="FO27" s="29">
        <f t="shared" ca="1" si="132"/>
        <v>0</v>
      </c>
      <c r="FP27" s="29">
        <f t="shared" ca="1" si="133"/>
        <v>0</v>
      </c>
      <c r="FQ27" s="29">
        <f t="shared" ca="1" si="134"/>
        <v>1</v>
      </c>
      <c r="FR27" s="29">
        <f t="shared" ca="1" si="135"/>
        <v>0</v>
      </c>
      <c r="FS27" s="29">
        <f t="shared" ca="1" si="136"/>
        <v>0</v>
      </c>
      <c r="FT27" s="29">
        <f t="shared" ca="1" si="137"/>
        <v>0</v>
      </c>
      <c r="FU27" s="29">
        <f t="shared" ca="1" si="138"/>
        <v>0</v>
      </c>
      <c r="FV27" s="29">
        <f t="shared" ca="1" si="139"/>
        <v>1</v>
      </c>
      <c r="FW27" s="29">
        <f t="shared" ca="1" si="140"/>
        <v>0</v>
      </c>
      <c r="FX27" s="29">
        <f t="shared" ca="1" si="141"/>
        <v>0</v>
      </c>
      <c r="FY27" s="29">
        <f t="shared" ca="1" si="142"/>
        <v>0</v>
      </c>
      <c r="FZ27" s="29">
        <f t="shared" ca="1" si="143"/>
        <v>0</v>
      </c>
      <c r="GA27" s="29">
        <f t="shared" ca="1" si="144"/>
        <v>0</v>
      </c>
      <c r="GB27" s="29">
        <f t="shared" ca="1" si="145"/>
        <v>0</v>
      </c>
      <c r="GC27" s="29">
        <f t="shared" ca="1" si="146"/>
        <v>1</v>
      </c>
      <c r="GD27" s="29">
        <f t="shared" ca="1" si="147"/>
        <v>0</v>
      </c>
      <c r="GE27" s="29">
        <f t="shared" ca="1" si="148"/>
        <v>1</v>
      </c>
      <c r="GF27" s="29">
        <f t="shared" ca="1" si="149"/>
        <v>0</v>
      </c>
      <c r="GG27" s="29">
        <f t="shared" ca="1" si="150"/>
        <v>0</v>
      </c>
      <c r="GH27" s="29">
        <f t="shared" ca="1" si="151"/>
        <v>1</v>
      </c>
      <c r="GI27" s="29">
        <f t="shared" ca="1" si="152"/>
        <v>0</v>
      </c>
      <c r="GJ27" s="29">
        <f t="shared" ca="1" si="153"/>
        <v>0</v>
      </c>
      <c r="GK27" s="29">
        <f t="shared" ca="1" si="154"/>
        <v>0</v>
      </c>
      <c r="GL27" s="29">
        <f t="shared" ca="1" si="155"/>
        <v>0</v>
      </c>
      <c r="GM27" s="29">
        <f t="shared" ca="1" si="156"/>
        <v>0</v>
      </c>
      <c r="GN27" s="29">
        <f t="shared" ca="1" si="157"/>
        <v>0</v>
      </c>
      <c r="GO27" s="29">
        <f t="shared" ca="1" si="158"/>
        <v>0</v>
      </c>
      <c r="GP27" s="29">
        <f t="shared" ca="1" si="159"/>
        <v>0</v>
      </c>
      <c r="GQ27" s="29">
        <f t="shared" ca="1" si="160"/>
        <v>0</v>
      </c>
      <c r="GR27" s="29">
        <f t="shared" ca="1" si="161"/>
        <v>0</v>
      </c>
      <c r="GS27" s="29">
        <f t="shared" ca="1" si="162"/>
        <v>1</v>
      </c>
      <c r="GT27" s="29">
        <f t="shared" ca="1" si="163"/>
        <v>0</v>
      </c>
      <c r="GU27" s="29">
        <f t="shared" ca="1" si="164"/>
        <v>0</v>
      </c>
      <c r="GV27" s="29">
        <f t="shared" ca="1" si="165"/>
        <v>0</v>
      </c>
      <c r="GW27" s="30">
        <f t="shared" ca="1" si="166"/>
        <v>0</v>
      </c>
      <c r="GX27" s="29">
        <f t="shared" ca="1" si="167"/>
        <v>1</v>
      </c>
      <c r="GY27" s="29">
        <f t="shared" ca="1" si="168"/>
        <v>1</v>
      </c>
      <c r="GZ27" s="29">
        <f t="shared" ca="1" si="169"/>
        <v>1</v>
      </c>
      <c r="HA27" s="29">
        <f t="shared" ca="1" si="170"/>
        <v>1</v>
      </c>
      <c r="HB27" s="29">
        <f t="shared" ca="1" si="171"/>
        <v>1</v>
      </c>
      <c r="HC27" s="29">
        <f t="shared" ca="1" si="172"/>
        <v>2</v>
      </c>
      <c r="HD27" s="29">
        <f t="shared" ca="1" si="173"/>
        <v>2</v>
      </c>
      <c r="HE27" s="29">
        <f t="shared" ca="1" si="174"/>
        <v>2</v>
      </c>
      <c r="HF27" s="29">
        <f t="shared" ca="1" si="175"/>
        <v>2</v>
      </c>
      <c r="HG27" s="29">
        <f t="shared" ca="1" si="176"/>
        <v>2</v>
      </c>
      <c r="HH27" s="29">
        <f t="shared" ca="1" si="177"/>
        <v>3</v>
      </c>
      <c r="HI27" s="29">
        <f t="shared" ca="1" si="178"/>
        <v>3</v>
      </c>
      <c r="HJ27" s="29">
        <f t="shared" ca="1" si="179"/>
        <v>3</v>
      </c>
      <c r="HK27" s="29">
        <f t="shared" ca="1" si="180"/>
        <v>3</v>
      </c>
      <c r="HL27" s="29">
        <f t="shared" ca="1" si="181"/>
        <v>4</v>
      </c>
      <c r="HM27" s="29">
        <f t="shared" ca="1" si="182"/>
        <v>4</v>
      </c>
      <c r="HN27" s="29">
        <f t="shared" ca="1" si="183"/>
        <v>4</v>
      </c>
      <c r="HO27" s="29">
        <f t="shared" ca="1" si="184"/>
        <v>5</v>
      </c>
      <c r="HP27" s="29">
        <f t="shared" ca="1" si="185"/>
        <v>5</v>
      </c>
      <c r="HQ27" s="29">
        <f t="shared" ca="1" si="186"/>
        <v>6</v>
      </c>
      <c r="HR27" s="29">
        <f t="shared" ca="1" si="187"/>
        <v>6</v>
      </c>
      <c r="HS27" s="29">
        <f t="shared" ca="1" si="188"/>
        <v>6</v>
      </c>
      <c r="HT27" s="29">
        <f t="shared" ca="1" si="189"/>
        <v>7</v>
      </c>
      <c r="HU27" s="29">
        <f t="shared" ca="1" si="190"/>
        <v>7</v>
      </c>
      <c r="HV27" s="29">
        <f t="shared" ca="1" si="191"/>
        <v>7</v>
      </c>
      <c r="HW27" s="29">
        <f t="shared" ca="1" si="192"/>
        <v>7</v>
      </c>
      <c r="HX27" s="29">
        <f t="shared" ca="1" si="193"/>
        <v>8</v>
      </c>
      <c r="HY27" s="29">
        <f t="shared" ca="1" si="194"/>
        <v>8</v>
      </c>
      <c r="HZ27" s="29">
        <f t="shared" ca="1" si="195"/>
        <v>8</v>
      </c>
      <c r="IA27" s="29">
        <f t="shared" ca="1" si="196"/>
        <v>8</v>
      </c>
      <c r="IB27" s="29">
        <f t="shared" ca="1" si="197"/>
        <v>8</v>
      </c>
      <c r="IC27" s="29">
        <f t="shared" ca="1" si="198"/>
        <v>9</v>
      </c>
      <c r="ID27" s="29">
        <f t="shared" ca="1" si="199"/>
        <v>9</v>
      </c>
      <c r="IE27" s="29">
        <f t="shared" ca="1" si="200"/>
        <v>10</v>
      </c>
      <c r="IF27" s="29">
        <f t="shared" ca="1" si="201"/>
        <v>10</v>
      </c>
      <c r="IG27" s="29">
        <f t="shared" ca="1" si="202"/>
        <v>10</v>
      </c>
      <c r="IH27" s="30">
        <f t="shared" ca="1" si="203"/>
        <v>10</v>
      </c>
      <c r="II27" s="13">
        <f t="shared" ca="1" si="204"/>
        <v>1</v>
      </c>
      <c r="IJ27" s="29">
        <f t="shared" ca="1" si="205"/>
        <v>2</v>
      </c>
      <c r="IK27" s="29">
        <f t="shared" ca="1" si="206"/>
        <v>3</v>
      </c>
      <c r="IL27" s="29">
        <f t="shared" ca="1" si="207"/>
        <v>4</v>
      </c>
      <c r="IM27" s="29">
        <f t="shared" ca="1" si="208"/>
        <v>0</v>
      </c>
      <c r="IN27" s="29">
        <f t="shared" ca="1" si="209"/>
        <v>1</v>
      </c>
      <c r="IO27" s="29">
        <f t="shared" ca="1" si="210"/>
        <v>2</v>
      </c>
      <c r="IP27" s="29">
        <f t="shared" ca="1" si="211"/>
        <v>3</v>
      </c>
      <c r="IQ27" s="29">
        <f t="shared" ca="1" si="212"/>
        <v>4</v>
      </c>
      <c r="IR27" s="29">
        <f t="shared" ca="1" si="213"/>
        <v>0</v>
      </c>
      <c r="IS27" s="29">
        <f t="shared" ca="1" si="214"/>
        <v>1</v>
      </c>
      <c r="IT27" s="29">
        <f t="shared" ca="1" si="215"/>
        <v>2</v>
      </c>
      <c r="IU27" s="29">
        <f t="shared" ca="1" si="216"/>
        <v>0</v>
      </c>
      <c r="IV27" s="29">
        <f t="shared" ca="1" si="217"/>
        <v>0</v>
      </c>
      <c r="IW27" s="29">
        <f t="shared" ca="1" si="218"/>
        <v>1</v>
      </c>
      <c r="IX27" s="29">
        <f t="shared" ca="1" si="219"/>
        <v>2</v>
      </c>
      <c r="IY27" s="29">
        <f t="shared" ca="1" si="220"/>
        <v>0</v>
      </c>
      <c r="IZ27" s="29">
        <f t="shared" ca="1" si="221"/>
        <v>1</v>
      </c>
      <c r="JA27" s="29">
        <f t="shared" ca="1" si="222"/>
        <v>0</v>
      </c>
      <c r="JB27" s="29">
        <f t="shared" ca="1" si="223"/>
        <v>1</v>
      </c>
      <c r="JC27" s="29">
        <f t="shared" ca="1" si="224"/>
        <v>2</v>
      </c>
      <c r="JD27" s="29">
        <f t="shared" ca="1" si="225"/>
        <v>0</v>
      </c>
      <c r="JE27" s="29">
        <f t="shared" ca="1" si="226"/>
        <v>1</v>
      </c>
      <c r="JF27" s="29">
        <f t="shared" ca="1" si="227"/>
        <v>2</v>
      </c>
      <c r="JG27" s="29">
        <f t="shared" ca="1" si="228"/>
        <v>0</v>
      </c>
      <c r="JH27" s="29">
        <f t="shared" ca="1" si="229"/>
        <v>0</v>
      </c>
      <c r="JI27" s="29">
        <f t="shared" ca="1" si="230"/>
        <v>1</v>
      </c>
      <c r="JJ27" s="29">
        <f t="shared" ca="1" si="231"/>
        <v>2</v>
      </c>
      <c r="JK27" s="29">
        <f t="shared" ca="1" si="232"/>
        <v>0</v>
      </c>
      <c r="JL27" s="29">
        <f t="shared" ca="1" si="233"/>
        <v>0</v>
      </c>
      <c r="JM27" s="29">
        <f t="shared" ca="1" si="234"/>
        <v>0</v>
      </c>
      <c r="JN27" s="29">
        <f t="shared" ca="1" si="235"/>
        <v>1</v>
      </c>
      <c r="JO27" s="29">
        <f t="shared" ca="1" si="236"/>
        <v>0</v>
      </c>
      <c r="JP27" s="29">
        <f t="shared" ca="1" si="237"/>
        <v>1</v>
      </c>
      <c r="JQ27" s="29">
        <f t="shared" ca="1" si="238"/>
        <v>2</v>
      </c>
      <c r="JR27" s="29">
        <f t="shared" ca="1" si="239"/>
        <v>3</v>
      </c>
      <c r="JS27" s="30">
        <f t="shared" ca="1" si="240"/>
        <v>4</v>
      </c>
    </row>
    <row r="28" spans="1:279" x14ac:dyDescent="0.25">
      <c r="A28" s="8">
        <v>21</v>
      </c>
      <c r="B28" s="9">
        <f t="shared" ca="1" si="245"/>
        <v>29</v>
      </c>
      <c r="C28" s="21">
        <f ca="1">COUNTIF(B$8:B27,B28)</f>
        <v>1</v>
      </c>
      <c r="D28" s="10" t="str">
        <f ca="1">IF($B27="","",IF(AND($B28="",COUNTIF(D$8:D27,"R")=0),"",IF($B28="",COUNTIF(D$8:D27,"R")&amp;"R",IF(AND($B28=D$7,$C28&gt;0),"R",IF(D27="R",$A27,IF($B28=D$7,$A28,D27))))))</f>
        <v/>
      </c>
      <c r="E28" s="11" t="str">
        <f ca="1">IF($B27="","",IF(AND($B28="",COUNTIF(E$8:E27,"R")=0),"",IF($B28="",COUNTIF(E$8:E27,"R")&amp;"R",IF(AND($B28=E$7,$C28&gt;0),"R",IF(E27="R",$A27,IF($B28=E$7,$A28,E27))))))</f>
        <v/>
      </c>
      <c r="F28" s="11" t="str">
        <f ca="1">IF($B27="","",IF(AND($B28="",COUNTIF(F$8:F27,"R")=0),"",IF($B28="",COUNTIF(F$8:F27,"R")&amp;"R",IF(AND($B28=F$7,$C28&gt;0),"R",IF(F27="R",$A27,IF($B28=F$7,$A28,F27))))))</f>
        <v/>
      </c>
      <c r="G28" s="11" t="str">
        <f ca="1">IF($B27="","",IF(AND($B28="",COUNTIF(G$8:G27,"R")=0),"",IF($B28="",COUNTIF(G$8:G27,"R")&amp;"R",IF(AND($B28=G$7,$C28&gt;0),"R",IF(G27="R",$A27,IF($B28=G$7,$A28,G27))))))</f>
        <v/>
      </c>
      <c r="H28" s="11">
        <f ca="1">IF($B27="","",IF(AND($B28="",COUNTIF(H$8:H27,"R")=0),"",IF($B28="",COUNTIF(H$8:H27,"R")&amp;"R",IF(AND($B28=H$7,$C28&gt;0),"R",IF(H27="R",$A27,IF($B28=H$7,$A28,H27))))))</f>
        <v>3</v>
      </c>
      <c r="I28" s="11" t="str">
        <f ca="1">IF($B27="","",IF(AND($B28="",COUNTIF(I$8:I27,"R")=0),"",IF($B28="",COUNTIF(I$8:I27,"R")&amp;"R",IF(AND($B28=I$7,$C28&gt;0),"R",IF(I27="R",$A27,IF($B28=I$7,$A28,I27))))))</f>
        <v/>
      </c>
      <c r="J28" s="11" t="str">
        <f ca="1">IF($B27="","",IF(AND($B28="",COUNTIF(J$8:J27,"R")=0),"",IF($B28="",COUNTIF(J$8:J27,"R")&amp;"R",IF(AND($B28=J$7,$C28&gt;0),"R",IF(J27="R",$A27,IF($B28=J$7,$A28,J27))))))</f>
        <v/>
      </c>
      <c r="K28" s="11" t="str">
        <f ca="1">IF($B27="","",IF(AND($B28="",COUNTIF(K$8:K27,"R")=0),"",IF($B28="",COUNTIF(K$8:K27,"R")&amp;"R",IF(AND($B28=K$7,$C28&gt;0),"R",IF(K27="R",$A27,IF($B28=K$7,$A28,K27))))))</f>
        <v/>
      </c>
      <c r="L28" s="11" t="str">
        <f ca="1">IF($B27="","",IF(AND($B28="",COUNTIF(L$8:L27,"R")=0),"",IF($B28="",COUNTIF(L$8:L27,"R")&amp;"R",IF(AND($B28=L$7,$C28&gt;0),"R",IF(L27="R",$A27,IF($B28=L$7,$A28,L27))))))</f>
        <v/>
      </c>
      <c r="M28" s="11">
        <f ca="1">IF($B27="","",IF(AND($B28="",COUNTIF(M$8:M27,"R")=0),"",IF($B28="",COUNTIF(M$8:M27,"R")&amp;"R",IF(AND($B28=M$7,$C28&gt;0),"R",IF(M27="R",$A27,IF($B28=M$7,$A28,M27))))))</f>
        <v>10</v>
      </c>
      <c r="N28" s="11" t="str">
        <f ca="1">IF($B27="","",IF(AND($B28="",COUNTIF(N$8:N27,"R")=0),"",IF($B28="",COUNTIF(N$8:N27,"R")&amp;"R",IF(AND($B28=N$7,$C28&gt;0),"R",IF(N27="R",$A27,IF($B28=N$7,$A28,N27))))))</f>
        <v/>
      </c>
      <c r="O28" s="11" t="str">
        <f ca="1">IF($B27="","",IF(AND($B28="",COUNTIF(O$8:O27,"R")=0),"",IF($B28="",COUNTIF(O$8:O27,"R")&amp;"R",IF(AND($B28=O$7,$C28&gt;0),"R",IF(O27="R",$A27,IF($B28=O$7,$A28,O27))))))</f>
        <v/>
      </c>
      <c r="P28" s="11">
        <f ca="1">IF($B27="","",IF(AND($B28="",COUNTIF(P$8:P27,"R")=0),"",IF($B28="",COUNTIF(P$8:P27,"R")&amp;"R",IF(AND($B28=P$7,$C28&gt;0),"R",IF(P27="R",$A27,IF($B28=P$7,$A28,P27))))))</f>
        <v>7</v>
      </c>
      <c r="Q28" s="11">
        <f ca="1">IF($B27="","",IF(AND($B28="",COUNTIF(Q$8:Q27,"R")=0),"",IF($B28="",COUNTIF(Q$8:Q27,"R")&amp;"R",IF(AND($B28=Q$7,$C28&gt;0),"R",IF(Q27="R",$A27,IF($B28=Q$7,$A28,Q27))))))</f>
        <v>11</v>
      </c>
      <c r="R28" s="11" t="str">
        <f ca="1">IF($B27="","",IF(AND($B28="",COUNTIF(R$8:R27,"R")=0),"",IF($B28="",COUNTIF(R$8:R27,"R")&amp;"R",IF(AND($B28=R$7,$C28&gt;0),"R",IF(R27="R",$A27,IF($B28=R$7,$A28,R27))))))</f>
        <v/>
      </c>
      <c r="S28" s="11" t="str">
        <f ca="1">IF($B27="","",IF(AND($B28="",COUNTIF(S$8:S27,"R")=0),"",IF($B28="",COUNTIF(S$8:S27,"R")&amp;"R",IF(AND($B28=S$7,$C28&gt;0),"R",IF(S27="R",$A27,IF($B28=S$7,$A28,S27))))))</f>
        <v/>
      </c>
      <c r="T28" s="11">
        <f ca="1">IF($B27="","",IF(AND($B28="",COUNTIF(T$8:T27,"R")=0),"",IF($B28="",COUNTIF(T$8:T27,"R")&amp;"R",IF(AND($B28=T$7,$C28&gt;0),"R",IF(T27="R",$A27,IF($B28=T$7,$A28,T27))))))</f>
        <v>15</v>
      </c>
      <c r="U28" s="11" t="str">
        <f ca="1">IF($B27="","",IF(AND($B28="",COUNTIF(U$8:U27,"R")=0),"",IF($B28="",COUNTIF(U$8:U27,"R")&amp;"R",IF(AND($B28=U$7,$C28&gt;0),"R",IF(U27="R",$A27,IF($B28=U$7,$A28,U27))))))</f>
        <v/>
      </c>
      <c r="V28" s="11">
        <f ca="1">IF($B27="","",IF(AND($B28="",COUNTIF(V$8:V27,"R")=0),"",IF($B28="",COUNTIF(V$8:V27,"R")&amp;"R",IF(AND($B28=V$7,$C28&gt;0),"R",IF(V27="R",$A27,IF($B28=V$7,$A28,V27))))))</f>
        <v>20</v>
      </c>
      <c r="W28" s="11" t="str">
        <f ca="1">IF($B27="","",IF(AND($B28="",COUNTIF(W$8:W27,"R")=0),"",IF($B28="",COUNTIF(W$8:W27,"R")&amp;"R",IF(AND($B28=W$7,$C28&gt;0),"R",IF(W27="R",$A27,IF($B28=W$7,$A28,W27))))))</f>
        <v/>
      </c>
      <c r="X28" s="11" t="str">
        <f ca="1">IF($B27="","",IF(AND($B28="",COUNTIF(X$8:X27,"R")=0),"",IF($B28="",COUNTIF(X$8:X27,"R")&amp;"R",IF(AND($B28=X$7,$C28&gt;0),"R",IF(X27="R",$A27,IF($B28=X$7,$A28,X27))))))</f>
        <v/>
      </c>
      <c r="Y28" s="11">
        <f ca="1">IF($B27="","",IF(AND($B28="",COUNTIF(Y$8:Y27,"R")=0),"",IF($B28="",COUNTIF(Y$8:Y27,"R")&amp;"R",IF(AND($B28=Y$7,$C28&gt;0),"R",IF(Y27="R",$A27,IF($B28=Y$7,$A28,Y27))))))</f>
        <v>6</v>
      </c>
      <c r="Z28" s="11" t="str">
        <f ca="1">IF($B27="","",IF(AND($B28="",COUNTIF(Z$8:Z27,"R")=0),"",IF($B28="",COUNTIF(Z$8:Z27,"R")&amp;"R",IF(AND($B28=Z$7,$C28&gt;0),"R",IF(Z27="R",$A27,IF($B28=Z$7,$A28,Z27))))))</f>
        <v/>
      </c>
      <c r="AA28" s="11" t="str">
        <f ca="1">IF($B27="","",IF(AND($B28="",COUNTIF(AA$8:AA27,"R")=0),"",IF($B28="",COUNTIF(AA$8:AA27,"R")&amp;"R",IF(AND($B28=AA$7,$C28&gt;0),"R",IF(AA27="R",$A27,IF($B28=AA$7,$A28,AA27))))))</f>
        <v/>
      </c>
      <c r="AB28" s="11">
        <f ca="1">IF($B27="","",IF(AND($B28="",COUNTIF(AB$8:AB27,"R")=0),"",IF($B28="",COUNTIF(AB$8:AB27,"R")&amp;"R",IF(AND($B28=AB$7,$C28&gt;0),"R",IF(AB27="R",$A27,IF($B28=AB$7,$A28,AB27))))))</f>
        <v>13</v>
      </c>
      <c r="AC28" s="11">
        <f ca="1">IF($B27="","",IF(AND($B28="",COUNTIF(AC$8:AC27,"R")=0),"",IF($B28="",COUNTIF(AC$8:AC27,"R")&amp;"R",IF(AND($B28=AC$7,$C28&gt;0),"R",IF(AC27="R",$A27,IF($B28=AC$7,$A28,AC27))))))</f>
        <v>12</v>
      </c>
      <c r="AD28" s="11" t="str">
        <f ca="1">IF($B27="","",IF(AND($B28="",COUNTIF(AD$8:AD27,"R")=0),"",IF($B28="",COUNTIF(AD$8:AD27,"R")&amp;"R",IF(AND($B28=AD$7,$C28&gt;0),"R",IF(AD27="R",$A27,IF($B28=AD$7,$A28,AD27))))))</f>
        <v/>
      </c>
      <c r="AE28" s="11" t="str">
        <f ca="1">IF($B27="","",IF(AND($B28="",COUNTIF(AE$8:AE27,"R")=0),"",IF($B28="",COUNTIF(AE$8:AE27,"R")&amp;"R",IF(AND($B28=AE$7,$C28&gt;0),"R",IF(AE27="R",$A27,IF($B28=AE$7,$A28,AE27))))))</f>
        <v/>
      </c>
      <c r="AF28" s="11">
        <f ca="1">IF($B27="","",IF(AND($B28="",COUNTIF(AF$8:AF27,"R")=0),"",IF($B28="",COUNTIF(AF$8:AF27,"R")&amp;"R",IF(AND($B28=AF$7,$C28&gt;0),"R",IF(AF27="R",$A27,IF($B28=AF$7,$A28,AF27))))))</f>
        <v>18</v>
      </c>
      <c r="AG28" s="11" t="str">
        <f ca="1">IF($B27="","",IF(AND($B28="",COUNTIF(AG$8:AG27,"R")=0),"",IF($B28="",COUNTIF(AG$8:AG27,"R")&amp;"R",IF(AND($B28=AG$7,$C28&gt;0),"R",IF(AG27="R",$A27,IF($B28=AG$7,$A28,AG27))))))</f>
        <v>R</v>
      </c>
      <c r="AH28" s="11">
        <f ca="1">IF($B27="","",IF(AND($B28="",COUNTIF(AH$8:AH27,"R")=0),"",IF($B28="",COUNTIF(AH$8:AH27,"R")&amp;"R",IF(AND($B28=AH$7,$C28&gt;0),"R",IF(AH27="R",$A27,IF($B28=AH$7,$A28,AH27))))))</f>
        <v>16</v>
      </c>
      <c r="AI28" s="11" t="str">
        <f ca="1">IF($B27="","",IF(AND($B28="",COUNTIF(AI$8:AI27,"R")=0),"",IF($B28="",COUNTIF(AI$8:AI27,"R")&amp;"R",IF(AND($B28=AI$7,$C28&gt;0),"R",IF(AI27="R",$A27,IF($B28=AI$7,$A28,AI27))))))</f>
        <v/>
      </c>
      <c r="AJ28" s="11">
        <f ca="1">IF($B27="","",IF(AND($B28="",COUNTIF(AJ$8:AJ27,"R")=0),"",IF($B28="",COUNTIF(AJ$8:AJ27,"R")&amp;"R",IF(AND($B28=AJ$7,$C28&gt;0),"R",IF(AJ27="R",$A27,IF($B28=AJ$7,$A28,AJ27))))))</f>
        <v>14</v>
      </c>
      <c r="AK28" s="11" t="str">
        <f ca="1">IF($B27="","",IF(AND($B28="",COUNTIF(AK$8:AK27,"R")=0),"",IF($B28="",COUNTIF(AK$8:AK27,"R")&amp;"R",IF(AND($B28=AK$7,$C28&gt;0),"R",IF(AK27="R",$A27,IF($B28=AK$7,$A28,AK27))))))</f>
        <v/>
      </c>
      <c r="AL28" s="11" t="str">
        <f ca="1">IF($B27="","",IF(AND($B28="",COUNTIF(AL$8:AL27,"R")=0),"",IF($B28="",COUNTIF(AL$8:AL27,"R")&amp;"R",IF(AND($B28=AL$7,$C28&gt;0),"R",IF(AL27="R",$A27,IF($B28=AL$7,$A28,AL27))))))</f>
        <v/>
      </c>
      <c r="AM28" s="11" t="str">
        <f ca="1">IF($B27="","",IF(AND($B28="",COUNTIF(AM$8:AM27,"R")=0),"",IF($B28="",COUNTIF(AM$8:AM27,"R")&amp;"R",IF(AND($B28=AM$7,$C28&gt;0),"R",IF(AM27="R",$A27,IF($B28=AM$7,$A28,AM27))))))</f>
        <v/>
      </c>
      <c r="AN28" s="12" t="str">
        <f ca="1">IF($B27="","",IF(AND($B28="",COUNTIF(AN$8:AN27,"R")=0),"",IF($B28="",COUNTIF(AN$8:AN27,"R")&amp;"R",IF(AND($B28=AN$7,$C28&gt;0),"R",IF(AN27="R",$A27,IF($B28=AN$7,$A28,AN27))))))</f>
        <v/>
      </c>
      <c r="AP28" s="15">
        <f t="shared" ca="1" si="9"/>
        <v>9</v>
      </c>
      <c r="AQ28" s="15">
        <f t="shared" ca="1" si="10"/>
        <v>10</v>
      </c>
      <c r="AR28" s="15" t="str">
        <f t="shared" ca="1" si="2"/>
        <v>Rep</v>
      </c>
      <c r="AS28" s="15" t="str">
        <f t="shared" ca="1" si="11"/>
        <v/>
      </c>
      <c r="AT28" s="15">
        <f t="shared" ca="1" si="12"/>
        <v>1</v>
      </c>
      <c r="AU28" s="15">
        <f ca="1">IF(B28="","",IF(COUNTIF(B$7:B27,B28)&gt;0,1,""))</f>
        <v>1</v>
      </c>
      <c r="AV28" t="str">
        <f t="shared" ca="1" si="13"/>
        <v/>
      </c>
      <c r="AW28">
        <f t="shared" ca="1" si="14"/>
        <v>1</v>
      </c>
      <c r="AX28">
        <f t="shared" ca="1" si="241"/>
        <v>17</v>
      </c>
      <c r="AY28">
        <f t="shared" ca="1" si="242"/>
        <v>13</v>
      </c>
      <c r="AZ28">
        <f t="shared" ca="1" si="243"/>
        <v>4</v>
      </c>
      <c r="BA28">
        <f t="shared" ca="1" si="15"/>
        <v>6</v>
      </c>
      <c r="BB28">
        <f t="shared" ca="1" si="16"/>
        <v>3</v>
      </c>
      <c r="BC28">
        <f t="shared" ca="1" si="17"/>
        <v>4</v>
      </c>
      <c r="BD28">
        <f t="shared" ca="1" si="244"/>
        <v>0</v>
      </c>
      <c r="BE28" s="13">
        <f t="shared" ca="1" si="18"/>
        <v>0</v>
      </c>
      <c r="BF28" s="29">
        <f t="shared" ca="1" si="19"/>
        <v>0</v>
      </c>
      <c r="BG28" s="29">
        <f t="shared" ca="1" si="20"/>
        <v>0</v>
      </c>
      <c r="BH28" s="29">
        <f t="shared" ca="1" si="21"/>
        <v>0</v>
      </c>
      <c r="BI28" s="29">
        <f t="shared" ca="1" si="22"/>
        <v>1</v>
      </c>
      <c r="BJ28" s="29">
        <f t="shared" ca="1" si="23"/>
        <v>1</v>
      </c>
      <c r="BK28" s="29">
        <f t="shared" ca="1" si="24"/>
        <v>1</v>
      </c>
      <c r="BL28" s="29">
        <f t="shared" ca="1" si="25"/>
        <v>1</v>
      </c>
      <c r="BM28" s="29">
        <f t="shared" ca="1" si="26"/>
        <v>1</v>
      </c>
      <c r="BN28" s="29">
        <f t="shared" ca="1" si="27"/>
        <v>2</v>
      </c>
      <c r="BO28" s="29">
        <f t="shared" ca="1" si="28"/>
        <v>2</v>
      </c>
      <c r="BP28" s="29">
        <f t="shared" ca="1" si="29"/>
        <v>2</v>
      </c>
      <c r="BQ28" s="29">
        <f t="shared" ca="1" si="30"/>
        <v>2</v>
      </c>
      <c r="BR28" s="29">
        <f t="shared" ca="1" si="31"/>
        <v>3</v>
      </c>
      <c r="BS28" s="29">
        <f t="shared" ca="1" si="32"/>
        <v>3</v>
      </c>
      <c r="BT28" s="29">
        <f t="shared" ca="1" si="33"/>
        <v>3</v>
      </c>
      <c r="BU28" s="29">
        <f t="shared" ca="1" si="34"/>
        <v>4</v>
      </c>
      <c r="BV28" s="29">
        <f t="shared" ca="1" si="35"/>
        <v>4</v>
      </c>
      <c r="BW28" s="29">
        <f t="shared" ca="1" si="36"/>
        <v>5</v>
      </c>
      <c r="BX28" s="29">
        <f t="shared" ca="1" si="37"/>
        <v>5</v>
      </c>
      <c r="BY28" s="29">
        <f t="shared" ca="1" si="38"/>
        <v>5</v>
      </c>
      <c r="BZ28" s="29">
        <f t="shared" ca="1" si="39"/>
        <v>6</v>
      </c>
      <c r="CA28" s="29">
        <f t="shared" ca="1" si="40"/>
        <v>6</v>
      </c>
      <c r="CB28" s="29">
        <f t="shared" ca="1" si="41"/>
        <v>6</v>
      </c>
      <c r="CC28" s="29">
        <f t="shared" ca="1" si="42"/>
        <v>6</v>
      </c>
      <c r="CD28" s="29">
        <f t="shared" ca="1" si="43"/>
        <v>7</v>
      </c>
      <c r="CE28" s="29">
        <f t="shared" ca="1" si="44"/>
        <v>7</v>
      </c>
      <c r="CF28" s="29">
        <f t="shared" ca="1" si="45"/>
        <v>7</v>
      </c>
      <c r="CG28" s="29">
        <f t="shared" ca="1" si="46"/>
        <v>7</v>
      </c>
      <c r="CH28" s="29">
        <f t="shared" ca="1" si="47"/>
        <v>7</v>
      </c>
      <c r="CI28" s="29">
        <f t="shared" ca="1" si="48"/>
        <v>8</v>
      </c>
      <c r="CJ28" s="29">
        <f t="shared" ca="1" si="49"/>
        <v>8</v>
      </c>
      <c r="CK28" s="29">
        <f t="shared" ca="1" si="50"/>
        <v>9</v>
      </c>
      <c r="CL28" s="29">
        <f t="shared" ca="1" si="51"/>
        <v>9</v>
      </c>
      <c r="CM28" s="29">
        <f t="shared" ca="1" si="52"/>
        <v>9</v>
      </c>
      <c r="CN28" s="29">
        <f t="shared" ca="1" si="53"/>
        <v>9</v>
      </c>
      <c r="CO28" s="30">
        <f t="shared" ca="1" si="54"/>
        <v>9</v>
      </c>
      <c r="CP28" s="29">
        <f t="shared" ca="1" si="55"/>
        <v>0</v>
      </c>
      <c r="CQ28" s="29">
        <f t="shared" ca="1" si="56"/>
        <v>0</v>
      </c>
      <c r="CR28" s="29">
        <f t="shared" ca="1" si="57"/>
        <v>0</v>
      </c>
      <c r="CS28" s="29">
        <f t="shared" ca="1" si="58"/>
        <v>0</v>
      </c>
      <c r="CT28" s="29">
        <f t="shared" ca="1" si="59"/>
        <v>1</v>
      </c>
      <c r="CU28" s="29">
        <f t="shared" ca="1" si="60"/>
        <v>0</v>
      </c>
      <c r="CV28" s="29">
        <f t="shared" ca="1" si="61"/>
        <v>0</v>
      </c>
      <c r="CW28" s="29">
        <f t="shared" ca="1" si="62"/>
        <v>0</v>
      </c>
      <c r="CX28" s="29">
        <f t="shared" ca="1" si="63"/>
        <v>0</v>
      </c>
      <c r="CY28" s="29">
        <f t="shared" ca="1" si="64"/>
        <v>1</v>
      </c>
      <c r="CZ28" s="29">
        <f t="shared" ca="1" si="65"/>
        <v>0</v>
      </c>
      <c r="DA28" s="29">
        <f t="shared" ca="1" si="66"/>
        <v>0</v>
      </c>
      <c r="DB28" s="29">
        <f t="shared" ca="1" si="67"/>
        <v>1</v>
      </c>
      <c r="DC28" s="29">
        <f t="shared" ca="1" si="68"/>
        <v>1</v>
      </c>
      <c r="DD28" s="29">
        <f t="shared" ca="1" si="69"/>
        <v>0</v>
      </c>
      <c r="DE28" s="29">
        <f t="shared" ca="1" si="70"/>
        <v>0</v>
      </c>
      <c r="DF28" s="29">
        <f t="shared" ca="1" si="71"/>
        <v>1</v>
      </c>
      <c r="DG28" s="29">
        <f t="shared" ca="1" si="72"/>
        <v>0</v>
      </c>
      <c r="DH28" s="29">
        <f t="shared" ca="1" si="73"/>
        <v>1</v>
      </c>
      <c r="DI28" s="29">
        <f t="shared" ca="1" si="74"/>
        <v>0</v>
      </c>
      <c r="DJ28" s="29">
        <f t="shared" ca="1" si="75"/>
        <v>0</v>
      </c>
      <c r="DK28" s="29">
        <f t="shared" ca="1" si="76"/>
        <v>1</v>
      </c>
      <c r="DL28" s="29">
        <f t="shared" ca="1" si="77"/>
        <v>0</v>
      </c>
      <c r="DM28" s="29">
        <f t="shared" ca="1" si="78"/>
        <v>0</v>
      </c>
      <c r="DN28" s="29">
        <f t="shared" ca="1" si="79"/>
        <v>1</v>
      </c>
      <c r="DO28" s="29">
        <f t="shared" ca="1" si="80"/>
        <v>1</v>
      </c>
      <c r="DP28" s="29">
        <f t="shared" ca="1" si="81"/>
        <v>0</v>
      </c>
      <c r="DQ28" s="29">
        <f t="shared" ca="1" si="82"/>
        <v>0</v>
      </c>
      <c r="DR28" s="29">
        <f t="shared" ca="1" si="83"/>
        <v>1</v>
      </c>
      <c r="DS28" s="29">
        <f t="shared" ca="1" si="84"/>
        <v>1</v>
      </c>
      <c r="DT28" s="29">
        <f t="shared" ca="1" si="85"/>
        <v>1</v>
      </c>
      <c r="DU28" s="29">
        <f t="shared" ca="1" si="86"/>
        <v>0</v>
      </c>
      <c r="DV28" s="29">
        <f t="shared" ca="1" si="87"/>
        <v>1</v>
      </c>
      <c r="DW28" s="29">
        <f t="shared" ca="1" si="88"/>
        <v>0</v>
      </c>
      <c r="DX28" s="29">
        <f t="shared" ca="1" si="89"/>
        <v>0</v>
      </c>
      <c r="DY28" s="29">
        <f t="shared" ca="1" si="90"/>
        <v>0</v>
      </c>
      <c r="DZ28" s="30">
        <f t="shared" ca="1" si="91"/>
        <v>0</v>
      </c>
      <c r="EA28" s="29">
        <f t="shared" ca="1" si="92"/>
        <v>0</v>
      </c>
      <c r="EB28" s="29">
        <f t="shared" ca="1" si="93"/>
        <v>0</v>
      </c>
      <c r="EC28" s="29">
        <f t="shared" ca="1" si="94"/>
        <v>0</v>
      </c>
      <c r="ED28" s="29">
        <f t="shared" ca="1" si="95"/>
        <v>0</v>
      </c>
      <c r="EE28" s="29">
        <f t="shared" ca="1" si="96"/>
        <v>1</v>
      </c>
      <c r="EF28" s="29">
        <f t="shared" ca="1" si="97"/>
        <v>0</v>
      </c>
      <c r="EG28" s="29">
        <f t="shared" ca="1" si="98"/>
        <v>0</v>
      </c>
      <c r="EH28" s="29">
        <f t="shared" ca="1" si="99"/>
        <v>0</v>
      </c>
      <c r="EI28" s="29">
        <f t="shared" ca="1" si="100"/>
        <v>0</v>
      </c>
      <c r="EJ28" s="29">
        <f t="shared" ca="1" si="101"/>
        <v>1</v>
      </c>
      <c r="EK28" s="29">
        <f t="shared" ca="1" si="102"/>
        <v>0</v>
      </c>
      <c r="EL28" s="29">
        <f t="shared" ca="1" si="103"/>
        <v>0</v>
      </c>
      <c r="EM28" s="29">
        <f t="shared" ca="1" si="104"/>
        <v>1</v>
      </c>
      <c r="EN28" s="29">
        <f t="shared" ca="1" si="105"/>
        <v>2</v>
      </c>
      <c r="EO28" s="29">
        <f t="shared" ca="1" si="106"/>
        <v>0</v>
      </c>
      <c r="EP28" s="29">
        <f t="shared" ca="1" si="107"/>
        <v>0</v>
      </c>
      <c r="EQ28" s="29">
        <f t="shared" ca="1" si="108"/>
        <v>1</v>
      </c>
      <c r="ER28" s="29">
        <f t="shared" ca="1" si="109"/>
        <v>0</v>
      </c>
      <c r="ES28" s="29">
        <f t="shared" ca="1" si="110"/>
        <v>1</v>
      </c>
      <c r="ET28" s="29">
        <f t="shared" ca="1" si="111"/>
        <v>0</v>
      </c>
      <c r="EU28" s="29">
        <f t="shared" ca="1" si="112"/>
        <v>0</v>
      </c>
      <c r="EV28" s="29">
        <f t="shared" ca="1" si="113"/>
        <v>1</v>
      </c>
      <c r="EW28" s="29">
        <f t="shared" ca="1" si="114"/>
        <v>0</v>
      </c>
      <c r="EX28" s="29">
        <f t="shared" ca="1" si="115"/>
        <v>0</v>
      </c>
      <c r="EY28" s="29">
        <f t="shared" ca="1" si="116"/>
        <v>1</v>
      </c>
      <c r="EZ28" s="29">
        <f t="shared" ca="1" si="117"/>
        <v>2</v>
      </c>
      <c r="FA28" s="29">
        <f t="shared" ca="1" si="118"/>
        <v>0</v>
      </c>
      <c r="FB28" s="29">
        <f t="shared" ca="1" si="119"/>
        <v>0</v>
      </c>
      <c r="FC28" s="29">
        <f t="shared" ca="1" si="120"/>
        <v>1</v>
      </c>
      <c r="FD28" s="29">
        <f t="shared" ca="1" si="121"/>
        <v>2</v>
      </c>
      <c r="FE28" s="29">
        <f t="shared" ca="1" si="122"/>
        <v>3</v>
      </c>
      <c r="FF28" s="29">
        <f t="shared" ca="1" si="123"/>
        <v>0</v>
      </c>
      <c r="FG28" s="29">
        <f t="shared" ca="1" si="124"/>
        <v>1</v>
      </c>
      <c r="FH28" s="29">
        <f t="shared" ca="1" si="125"/>
        <v>0</v>
      </c>
      <c r="FI28" s="29">
        <f t="shared" ca="1" si="126"/>
        <v>0</v>
      </c>
      <c r="FJ28" s="29">
        <f t="shared" ca="1" si="127"/>
        <v>0</v>
      </c>
      <c r="FK28" s="30">
        <f t="shared" ca="1" si="128"/>
        <v>0</v>
      </c>
      <c r="FL28" s="29">
        <f t="shared" ca="1" si="129"/>
        <v>6</v>
      </c>
      <c r="FM28" s="29">
        <f t="shared" ca="1" si="130"/>
        <v>0</v>
      </c>
      <c r="FN28" s="29">
        <f t="shared" ca="1" si="131"/>
        <v>0</v>
      </c>
      <c r="FO28" s="29">
        <f t="shared" ca="1" si="132"/>
        <v>0</v>
      </c>
      <c r="FP28" s="29">
        <f t="shared" ca="1" si="133"/>
        <v>0</v>
      </c>
      <c r="FQ28" s="29">
        <f t="shared" ca="1" si="134"/>
        <v>1</v>
      </c>
      <c r="FR28" s="29">
        <f t="shared" ca="1" si="135"/>
        <v>0</v>
      </c>
      <c r="FS28" s="29">
        <f t="shared" ca="1" si="136"/>
        <v>0</v>
      </c>
      <c r="FT28" s="29">
        <f t="shared" ca="1" si="137"/>
        <v>0</v>
      </c>
      <c r="FU28" s="29">
        <f t="shared" ca="1" si="138"/>
        <v>0</v>
      </c>
      <c r="FV28" s="29">
        <f t="shared" ca="1" si="139"/>
        <v>1</v>
      </c>
      <c r="FW28" s="29">
        <f t="shared" ca="1" si="140"/>
        <v>0</v>
      </c>
      <c r="FX28" s="29">
        <f t="shared" ca="1" si="141"/>
        <v>0</v>
      </c>
      <c r="FY28" s="29">
        <f t="shared" ca="1" si="142"/>
        <v>0</v>
      </c>
      <c r="FZ28" s="29">
        <f t="shared" ca="1" si="143"/>
        <v>0</v>
      </c>
      <c r="GA28" s="29">
        <f t="shared" ca="1" si="144"/>
        <v>0</v>
      </c>
      <c r="GB28" s="29">
        <f t="shared" ca="1" si="145"/>
        <v>0</v>
      </c>
      <c r="GC28" s="29">
        <f t="shared" ca="1" si="146"/>
        <v>1</v>
      </c>
      <c r="GD28" s="29">
        <f t="shared" ca="1" si="147"/>
        <v>0</v>
      </c>
      <c r="GE28" s="29">
        <f t="shared" ca="1" si="148"/>
        <v>1</v>
      </c>
      <c r="GF28" s="29">
        <f t="shared" ca="1" si="149"/>
        <v>0</v>
      </c>
      <c r="GG28" s="29">
        <f t="shared" ca="1" si="150"/>
        <v>0</v>
      </c>
      <c r="GH28" s="29">
        <f t="shared" ca="1" si="151"/>
        <v>1</v>
      </c>
      <c r="GI28" s="29">
        <f t="shared" ca="1" si="152"/>
        <v>0</v>
      </c>
      <c r="GJ28" s="29">
        <f t="shared" ca="1" si="153"/>
        <v>0</v>
      </c>
      <c r="GK28" s="29">
        <f t="shared" ca="1" si="154"/>
        <v>0</v>
      </c>
      <c r="GL28" s="29">
        <f t="shared" ca="1" si="155"/>
        <v>0</v>
      </c>
      <c r="GM28" s="29">
        <f t="shared" ca="1" si="156"/>
        <v>0</v>
      </c>
      <c r="GN28" s="29">
        <f t="shared" ca="1" si="157"/>
        <v>0</v>
      </c>
      <c r="GO28" s="29">
        <f t="shared" ca="1" si="158"/>
        <v>0</v>
      </c>
      <c r="GP28" s="29">
        <f t="shared" ca="1" si="159"/>
        <v>0</v>
      </c>
      <c r="GQ28" s="29">
        <f t="shared" ca="1" si="160"/>
        <v>0</v>
      </c>
      <c r="GR28" s="29">
        <f t="shared" ca="1" si="161"/>
        <v>0</v>
      </c>
      <c r="GS28" s="29">
        <f t="shared" ca="1" si="162"/>
        <v>1</v>
      </c>
      <c r="GT28" s="29">
        <f t="shared" ca="1" si="163"/>
        <v>0</v>
      </c>
      <c r="GU28" s="29">
        <f t="shared" ca="1" si="164"/>
        <v>0</v>
      </c>
      <c r="GV28" s="29">
        <f t="shared" ca="1" si="165"/>
        <v>0</v>
      </c>
      <c r="GW28" s="30">
        <f t="shared" ca="1" si="166"/>
        <v>0</v>
      </c>
      <c r="GX28" s="29">
        <f t="shared" ca="1" si="167"/>
        <v>1</v>
      </c>
      <c r="GY28" s="29">
        <f t="shared" ca="1" si="168"/>
        <v>1</v>
      </c>
      <c r="GZ28" s="29">
        <f t="shared" ca="1" si="169"/>
        <v>1</v>
      </c>
      <c r="HA28" s="29">
        <f t="shared" ca="1" si="170"/>
        <v>1</v>
      </c>
      <c r="HB28" s="29">
        <f t="shared" ca="1" si="171"/>
        <v>1</v>
      </c>
      <c r="HC28" s="29">
        <f t="shared" ca="1" si="172"/>
        <v>2</v>
      </c>
      <c r="HD28" s="29">
        <f t="shared" ca="1" si="173"/>
        <v>2</v>
      </c>
      <c r="HE28" s="29">
        <f t="shared" ca="1" si="174"/>
        <v>2</v>
      </c>
      <c r="HF28" s="29">
        <f t="shared" ca="1" si="175"/>
        <v>2</v>
      </c>
      <c r="HG28" s="29">
        <f t="shared" ca="1" si="176"/>
        <v>2</v>
      </c>
      <c r="HH28" s="29">
        <f t="shared" ca="1" si="177"/>
        <v>3</v>
      </c>
      <c r="HI28" s="29">
        <f t="shared" ca="1" si="178"/>
        <v>3</v>
      </c>
      <c r="HJ28" s="29">
        <f t="shared" ca="1" si="179"/>
        <v>3</v>
      </c>
      <c r="HK28" s="29">
        <f t="shared" ca="1" si="180"/>
        <v>3</v>
      </c>
      <c r="HL28" s="29">
        <f t="shared" ca="1" si="181"/>
        <v>4</v>
      </c>
      <c r="HM28" s="29">
        <f t="shared" ca="1" si="182"/>
        <v>4</v>
      </c>
      <c r="HN28" s="29">
        <f t="shared" ca="1" si="183"/>
        <v>4</v>
      </c>
      <c r="HO28" s="29">
        <f t="shared" ca="1" si="184"/>
        <v>5</v>
      </c>
      <c r="HP28" s="29">
        <f t="shared" ca="1" si="185"/>
        <v>5</v>
      </c>
      <c r="HQ28" s="29">
        <f t="shared" ca="1" si="186"/>
        <v>6</v>
      </c>
      <c r="HR28" s="29">
        <f t="shared" ca="1" si="187"/>
        <v>6</v>
      </c>
      <c r="HS28" s="29">
        <f t="shared" ca="1" si="188"/>
        <v>6</v>
      </c>
      <c r="HT28" s="29">
        <f t="shared" ca="1" si="189"/>
        <v>7</v>
      </c>
      <c r="HU28" s="29">
        <f t="shared" ca="1" si="190"/>
        <v>7</v>
      </c>
      <c r="HV28" s="29">
        <f t="shared" ca="1" si="191"/>
        <v>7</v>
      </c>
      <c r="HW28" s="29">
        <f t="shared" ca="1" si="192"/>
        <v>7</v>
      </c>
      <c r="HX28" s="29">
        <f t="shared" ca="1" si="193"/>
        <v>8</v>
      </c>
      <c r="HY28" s="29">
        <f t="shared" ca="1" si="194"/>
        <v>8</v>
      </c>
      <c r="HZ28" s="29">
        <f t="shared" ca="1" si="195"/>
        <v>8</v>
      </c>
      <c r="IA28" s="29">
        <f t="shared" ca="1" si="196"/>
        <v>8</v>
      </c>
      <c r="IB28" s="29">
        <f t="shared" ca="1" si="197"/>
        <v>8</v>
      </c>
      <c r="IC28" s="29">
        <f t="shared" ca="1" si="198"/>
        <v>9</v>
      </c>
      <c r="ID28" s="29">
        <f t="shared" ca="1" si="199"/>
        <v>9</v>
      </c>
      <c r="IE28" s="29">
        <f t="shared" ca="1" si="200"/>
        <v>10</v>
      </c>
      <c r="IF28" s="29">
        <f t="shared" ca="1" si="201"/>
        <v>10</v>
      </c>
      <c r="IG28" s="29">
        <f t="shared" ca="1" si="202"/>
        <v>10</v>
      </c>
      <c r="IH28" s="30">
        <f t="shared" ca="1" si="203"/>
        <v>10</v>
      </c>
      <c r="II28" s="13">
        <f t="shared" ca="1" si="204"/>
        <v>1</v>
      </c>
      <c r="IJ28" s="29">
        <f t="shared" ca="1" si="205"/>
        <v>2</v>
      </c>
      <c r="IK28" s="29">
        <f t="shared" ca="1" si="206"/>
        <v>3</v>
      </c>
      <c r="IL28" s="29">
        <f t="shared" ca="1" si="207"/>
        <v>4</v>
      </c>
      <c r="IM28" s="29">
        <f t="shared" ca="1" si="208"/>
        <v>0</v>
      </c>
      <c r="IN28" s="29">
        <f t="shared" ca="1" si="209"/>
        <v>1</v>
      </c>
      <c r="IO28" s="29">
        <f t="shared" ca="1" si="210"/>
        <v>2</v>
      </c>
      <c r="IP28" s="29">
        <f t="shared" ca="1" si="211"/>
        <v>3</v>
      </c>
      <c r="IQ28" s="29">
        <f t="shared" ca="1" si="212"/>
        <v>4</v>
      </c>
      <c r="IR28" s="29">
        <f t="shared" ca="1" si="213"/>
        <v>0</v>
      </c>
      <c r="IS28" s="29">
        <f t="shared" ca="1" si="214"/>
        <v>1</v>
      </c>
      <c r="IT28" s="29">
        <f t="shared" ca="1" si="215"/>
        <v>2</v>
      </c>
      <c r="IU28" s="29">
        <f t="shared" ca="1" si="216"/>
        <v>0</v>
      </c>
      <c r="IV28" s="29">
        <f t="shared" ca="1" si="217"/>
        <v>0</v>
      </c>
      <c r="IW28" s="29">
        <f t="shared" ca="1" si="218"/>
        <v>1</v>
      </c>
      <c r="IX28" s="29">
        <f t="shared" ca="1" si="219"/>
        <v>2</v>
      </c>
      <c r="IY28" s="29">
        <f t="shared" ca="1" si="220"/>
        <v>0</v>
      </c>
      <c r="IZ28" s="29">
        <f t="shared" ca="1" si="221"/>
        <v>1</v>
      </c>
      <c r="JA28" s="29">
        <f t="shared" ca="1" si="222"/>
        <v>0</v>
      </c>
      <c r="JB28" s="29">
        <f t="shared" ca="1" si="223"/>
        <v>1</v>
      </c>
      <c r="JC28" s="29">
        <f t="shared" ca="1" si="224"/>
        <v>2</v>
      </c>
      <c r="JD28" s="29">
        <f t="shared" ca="1" si="225"/>
        <v>0</v>
      </c>
      <c r="JE28" s="29">
        <f t="shared" ca="1" si="226"/>
        <v>1</v>
      </c>
      <c r="JF28" s="29">
        <f t="shared" ca="1" si="227"/>
        <v>2</v>
      </c>
      <c r="JG28" s="29">
        <f t="shared" ca="1" si="228"/>
        <v>0</v>
      </c>
      <c r="JH28" s="29">
        <f t="shared" ca="1" si="229"/>
        <v>0</v>
      </c>
      <c r="JI28" s="29">
        <f t="shared" ca="1" si="230"/>
        <v>1</v>
      </c>
      <c r="JJ28" s="29">
        <f t="shared" ca="1" si="231"/>
        <v>2</v>
      </c>
      <c r="JK28" s="29">
        <f t="shared" ca="1" si="232"/>
        <v>0</v>
      </c>
      <c r="JL28" s="29">
        <f t="shared" ca="1" si="233"/>
        <v>0</v>
      </c>
      <c r="JM28" s="29">
        <f t="shared" ca="1" si="234"/>
        <v>0</v>
      </c>
      <c r="JN28" s="29">
        <f t="shared" ca="1" si="235"/>
        <v>1</v>
      </c>
      <c r="JO28" s="29">
        <f t="shared" ca="1" si="236"/>
        <v>0</v>
      </c>
      <c r="JP28" s="29">
        <f t="shared" ca="1" si="237"/>
        <v>1</v>
      </c>
      <c r="JQ28" s="29">
        <f t="shared" ca="1" si="238"/>
        <v>2</v>
      </c>
      <c r="JR28" s="29">
        <f t="shared" ca="1" si="239"/>
        <v>3</v>
      </c>
      <c r="JS28" s="30">
        <f t="shared" ca="1" si="240"/>
        <v>4</v>
      </c>
    </row>
    <row r="29" spans="1:279" x14ac:dyDescent="0.25">
      <c r="A29" s="8">
        <v>22</v>
      </c>
      <c r="B29" s="9">
        <f t="shared" ca="1" si="245"/>
        <v>9</v>
      </c>
      <c r="C29" s="21">
        <f ca="1">COUNTIF(B$8:B28,B29)</f>
        <v>2</v>
      </c>
      <c r="D29" s="10" t="str">
        <f ca="1">IF($B28="","",IF(AND($B29="",COUNTIF(D$8:D28,"R")=0),"",IF($B29="",COUNTIF(D$8:D28,"R")&amp;"R",IF(AND($B29=D$7,$C29&gt;0),"R",IF(D28="R",$A28,IF($B29=D$7,$A29,D28))))))</f>
        <v/>
      </c>
      <c r="E29" s="11" t="str">
        <f ca="1">IF($B28="","",IF(AND($B29="",COUNTIF(E$8:E28,"R")=0),"",IF($B29="",COUNTIF(E$8:E28,"R")&amp;"R",IF(AND($B29=E$7,$C29&gt;0),"R",IF(E28="R",$A28,IF($B29=E$7,$A29,E28))))))</f>
        <v/>
      </c>
      <c r="F29" s="11" t="str">
        <f ca="1">IF($B28="","",IF(AND($B29="",COUNTIF(F$8:F28,"R")=0),"",IF($B29="",COUNTIF(F$8:F28,"R")&amp;"R",IF(AND($B29=F$7,$C29&gt;0),"R",IF(F28="R",$A28,IF($B29=F$7,$A29,F28))))))</f>
        <v/>
      </c>
      <c r="G29" s="11" t="str">
        <f ca="1">IF($B28="","",IF(AND($B29="",COUNTIF(G$8:G28,"R")=0),"",IF($B29="",COUNTIF(G$8:G28,"R")&amp;"R",IF(AND($B29=G$7,$C29&gt;0),"R",IF(G28="R",$A28,IF($B29=G$7,$A29,G28))))))</f>
        <v/>
      </c>
      <c r="H29" s="11">
        <f ca="1">IF($B28="","",IF(AND($B29="",COUNTIF(H$8:H28,"R")=0),"",IF($B29="",COUNTIF(H$8:H28,"R")&amp;"R",IF(AND($B29=H$7,$C29&gt;0),"R",IF(H28="R",$A28,IF($B29=H$7,$A29,H28))))))</f>
        <v>3</v>
      </c>
      <c r="I29" s="11" t="str">
        <f ca="1">IF($B28="","",IF(AND($B29="",COUNTIF(I$8:I28,"R")=0),"",IF($B29="",COUNTIF(I$8:I28,"R")&amp;"R",IF(AND($B29=I$7,$C29&gt;0),"R",IF(I28="R",$A28,IF($B29=I$7,$A29,I28))))))</f>
        <v/>
      </c>
      <c r="J29" s="11" t="str">
        <f ca="1">IF($B28="","",IF(AND($B29="",COUNTIF(J$8:J28,"R")=0),"",IF($B29="",COUNTIF(J$8:J28,"R")&amp;"R",IF(AND($B29=J$7,$C29&gt;0),"R",IF(J28="R",$A28,IF($B29=J$7,$A29,J28))))))</f>
        <v/>
      </c>
      <c r="K29" s="11" t="str">
        <f ca="1">IF($B28="","",IF(AND($B29="",COUNTIF(K$8:K28,"R")=0),"",IF($B29="",COUNTIF(K$8:K28,"R")&amp;"R",IF(AND($B29=K$7,$C29&gt;0),"R",IF(K28="R",$A28,IF($B29=K$7,$A29,K28))))))</f>
        <v/>
      </c>
      <c r="L29" s="11" t="str">
        <f ca="1">IF($B28="","",IF(AND($B29="",COUNTIF(L$8:L28,"R")=0),"",IF($B29="",COUNTIF(L$8:L28,"R")&amp;"R",IF(AND($B29=L$7,$C29&gt;0),"R",IF(L28="R",$A28,IF($B29=L$7,$A29,L28))))))</f>
        <v/>
      </c>
      <c r="M29" s="11" t="str">
        <f ca="1">IF($B28="","",IF(AND($B29="",COUNTIF(M$8:M28,"R")=0),"",IF($B29="",COUNTIF(M$8:M28,"R")&amp;"R",IF(AND($B29=M$7,$C29&gt;0),"R",IF(M28="R",$A28,IF($B29=M$7,$A29,M28))))))</f>
        <v>R</v>
      </c>
      <c r="N29" s="11" t="str">
        <f ca="1">IF($B28="","",IF(AND($B29="",COUNTIF(N$8:N28,"R")=0),"",IF($B29="",COUNTIF(N$8:N28,"R")&amp;"R",IF(AND($B29=N$7,$C29&gt;0),"R",IF(N28="R",$A28,IF($B29=N$7,$A29,N28))))))</f>
        <v/>
      </c>
      <c r="O29" s="11" t="str">
        <f ca="1">IF($B28="","",IF(AND($B29="",COUNTIF(O$8:O28,"R")=0),"",IF($B29="",COUNTIF(O$8:O28,"R")&amp;"R",IF(AND($B29=O$7,$C29&gt;0),"R",IF(O28="R",$A28,IF($B29=O$7,$A29,O28))))))</f>
        <v/>
      </c>
      <c r="P29" s="11">
        <f ca="1">IF($B28="","",IF(AND($B29="",COUNTIF(P$8:P28,"R")=0),"",IF($B29="",COUNTIF(P$8:P28,"R")&amp;"R",IF(AND($B29=P$7,$C29&gt;0),"R",IF(P28="R",$A28,IF($B29=P$7,$A29,P28))))))</f>
        <v>7</v>
      </c>
      <c r="Q29" s="11">
        <f ca="1">IF($B28="","",IF(AND($B29="",COUNTIF(Q$8:Q28,"R")=0),"",IF($B29="",COUNTIF(Q$8:Q28,"R")&amp;"R",IF(AND($B29=Q$7,$C29&gt;0),"R",IF(Q28="R",$A28,IF($B29=Q$7,$A29,Q28))))))</f>
        <v>11</v>
      </c>
      <c r="R29" s="11" t="str">
        <f ca="1">IF($B28="","",IF(AND($B29="",COUNTIF(R$8:R28,"R")=0),"",IF($B29="",COUNTIF(R$8:R28,"R")&amp;"R",IF(AND($B29=R$7,$C29&gt;0),"R",IF(R28="R",$A28,IF($B29=R$7,$A29,R28))))))</f>
        <v/>
      </c>
      <c r="S29" s="11" t="str">
        <f ca="1">IF($B28="","",IF(AND($B29="",COUNTIF(S$8:S28,"R")=0),"",IF($B29="",COUNTIF(S$8:S28,"R")&amp;"R",IF(AND($B29=S$7,$C29&gt;0),"R",IF(S28="R",$A28,IF($B29=S$7,$A29,S28))))))</f>
        <v/>
      </c>
      <c r="T29" s="11">
        <f ca="1">IF($B28="","",IF(AND($B29="",COUNTIF(T$8:T28,"R")=0),"",IF($B29="",COUNTIF(T$8:T28,"R")&amp;"R",IF(AND($B29=T$7,$C29&gt;0),"R",IF(T28="R",$A28,IF($B29=T$7,$A29,T28))))))</f>
        <v>15</v>
      </c>
      <c r="U29" s="11" t="str">
        <f ca="1">IF($B28="","",IF(AND($B29="",COUNTIF(U$8:U28,"R")=0),"",IF($B29="",COUNTIF(U$8:U28,"R")&amp;"R",IF(AND($B29=U$7,$C29&gt;0),"R",IF(U28="R",$A28,IF($B29=U$7,$A29,U28))))))</f>
        <v/>
      </c>
      <c r="V29" s="11">
        <f ca="1">IF($B28="","",IF(AND($B29="",COUNTIF(V$8:V28,"R")=0),"",IF($B29="",COUNTIF(V$8:V28,"R")&amp;"R",IF(AND($B29=V$7,$C29&gt;0),"R",IF(V28="R",$A28,IF($B29=V$7,$A29,V28))))))</f>
        <v>20</v>
      </c>
      <c r="W29" s="11" t="str">
        <f ca="1">IF($B28="","",IF(AND($B29="",COUNTIF(W$8:W28,"R")=0),"",IF($B29="",COUNTIF(W$8:W28,"R")&amp;"R",IF(AND($B29=W$7,$C29&gt;0),"R",IF(W28="R",$A28,IF($B29=W$7,$A29,W28))))))</f>
        <v/>
      </c>
      <c r="X29" s="11" t="str">
        <f ca="1">IF($B28="","",IF(AND($B29="",COUNTIF(X$8:X28,"R")=0),"",IF($B29="",COUNTIF(X$8:X28,"R")&amp;"R",IF(AND($B29=X$7,$C29&gt;0),"R",IF(X28="R",$A28,IF($B29=X$7,$A29,X28))))))</f>
        <v/>
      </c>
      <c r="Y29" s="11">
        <f ca="1">IF($B28="","",IF(AND($B29="",COUNTIF(Y$8:Y28,"R")=0),"",IF($B29="",COUNTIF(Y$8:Y28,"R")&amp;"R",IF(AND($B29=Y$7,$C29&gt;0),"R",IF(Y28="R",$A28,IF($B29=Y$7,$A29,Y28))))))</f>
        <v>6</v>
      </c>
      <c r="Z29" s="11" t="str">
        <f ca="1">IF($B28="","",IF(AND($B29="",COUNTIF(Z$8:Z28,"R")=0),"",IF($B29="",COUNTIF(Z$8:Z28,"R")&amp;"R",IF(AND($B29=Z$7,$C29&gt;0),"R",IF(Z28="R",$A28,IF($B29=Z$7,$A29,Z28))))))</f>
        <v/>
      </c>
      <c r="AA29" s="11" t="str">
        <f ca="1">IF($B28="","",IF(AND($B29="",COUNTIF(AA$8:AA28,"R")=0),"",IF($B29="",COUNTIF(AA$8:AA28,"R")&amp;"R",IF(AND($B29=AA$7,$C29&gt;0),"R",IF(AA28="R",$A28,IF($B29=AA$7,$A29,AA28))))))</f>
        <v/>
      </c>
      <c r="AB29" s="11">
        <f ca="1">IF($B28="","",IF(AND($B29="",COUNTIF(AB$8:AB28,"R")=0),"",IF($B29="",COUNTIF(AB$8:AB28,"R")&amp;"R",IF(AND($B29=AB$7,$C29&gt;0),"R",IF(AB28="R",$A28,IF($B29=AB$7,$A29,AB28))))))</f>
        <v>13</v>
      </c>
      <c r="AC29" s="11">
        <f ca="1">IF($B28="","",IF(AND($B29="",COUNTIF(AC$8:AC28,"R")=0),"",IF($B29="",COUNTIF(AC$8:AC28,"R")&amp;"R",IF(AND($B29=AC$7,$C29&gt;0),"R",IF(AC28="R",$A28,IF($B29=AC$7,$A29,AC28))))))</f>
        <v>12</v>
      </c>
      <c r="AD29" s="11" t="str">
        <f ca="1">IF($B28="","",IF(AND($B29="",COUNTIF(AD$8:AD28,"R")=0),"",IF($B29="",COUNTIF(AD$8:AD28,"R")&amp;"R",IF(AND($B29=AD$7,$C29&gt;0),"R",IF(AD28="R",$A28,IF($B29=AD$7,$A29,AD28))))))</f>
        <v/>
      </c>
      <c r="AE29" s="11" t="str">
        <f ca="1">IF($B28="","",IF(AND($B29="",COUNTIF(AE$8:AE28,"R")=0),"",IF($B29="",COUNTIF(AE$8:AE28,"R")&amp;"R",IF(AND($B29=AE$7,$C29&gt;0),"R",IF(AE28="R",$A28,IF($B29=AE$7,$A29,AE28))))))</f>
        <v/>
      </c>
      <c r="AF29" s="11">
        <f ca="1">IF($B28="","",IF(AND($B29="",COUNTIF(AF$8:AF28,"R")=0),"",IF($B29="",COUNTIF(AF$8:AF28,"R")&amp;"R",IF(AND($B29=AF$7,$C29&gt;0),"R",IF(AF28="R",$A28,IF($B29=AF$7,$A29,AF28))))))</f>
        <v>18</v>
      </c>
      <c r="AG29" s="11">
        <f ca="1">IF($B28="","",IF(AND($B29="",COUNTIF(AG$8:AG28,"R")=0),"",IF($B29="",COUNTIF(AG$8:AG28,"R")&amp;"R",IF(AND($B29=AG$7,$C29&gt;0),"R",IF(AG28="R",$A28,IF($B29=AG$7,$A29,AG28))))))</f>
        <v>21</v>
      </c>
      <c r="AH29" s="11">
        <f ca="1">IF($B28="","",IF(AND($B29="",COUNTIF(AH$8:AH28,"R")=0),"",IF($B29="",COUNTIF(AH$8:AH28,"R")&amp;"R",IF(AND($B29=AH$7,$C29&gt;0),"R",IF(AH28="R",$A28,IF($B29=AH$7,$A29,AH28))))))</f>
        <v>16</v>
      </c>
      <c r="AI29" s="11" t="str">
        <f ca="1">IF($B28="","",IF(AND($B29="",COUNTIF(AI$8:AI28,"R")=0),"",IF($B29="",COUNTIF(AI$8:AI28,"R")&amp;"R",IF(AND($B29=AI$7,$C29&gt;0),"R",IF(AI28="R",$A28,IF($B29=AI$7,$A29,AI28))))))</f>
        <v/>
      </c>
      <c r="AJ29" s="11">
        <f ca="1">IF($B28="","",IF(AND($B29="",COUNTIF(AJ$8:AJ28,"R")=0),"",IF($B29="",COUNTIF(AJ$8:AJ28,"R")&amp;"R",IF(AND($B29=AJ$7,$C29&gt;0),"R",IF(AJ28="R",$A28,IF($B29=AJ$7,$A29,AJ28))))))</f>
        <v>14</v>
      </c>
      <c r="AK29" s="11" t="str">
        <f ca="1">IF($B28="","",IF(AND($B29="",COUNTIF(AK$8:AK28,"R")=0),"",IF($B29="",COUNTIF(AK$8:AK28,"R")&amp;"R",IF(AND($B29=AK$7,$C29&gt;0),"R",IF(AK28="R",$A28,IF($B29=AK$7,$A29,AK28))))))</f>
        <v/>
      </c>
      <c r="AL29" s="11" t="str">
        <f ca="1">IF($B28="","",IF(AND($B29="",COUNTIF(AL$8:AL28,"R")=0),"",IF($B29="",COUNTIF(AL$8:AL28,"R")&amp;"R",IF(AND($B29=AL$7,$C29&gt;0),"R",IF(AL28="R",$A28,IF($B29=AL$7,$A29,AL28))))))</f>
        <v/>
      </c>
      <c r="AM29" s="11" t="str">
        <f ca="1">IF($B28="","",IF(AND($B29="",COUNTIF(AM$8:AM28,"R")=0),"",IF($B29="",COUNTIF(AM$8:AM28,"R")&amp;"R",IF(AND($B29=AM$7,$C29&gt;0),"R",IF(AM28="R",$A28,IF($B29=AM$7,$A29,AM28))))))</f>
        <v/>
      </c>
      <c r="AN29" s="12" t="str">
        <f ca="1">IF($B28="","",IF(AND($B29="",COUNTIF(AN$8:AN28,"R")=0),"",IF($B29="",COUNTIF(AN$8:AN28,"R")&amp;"R",IF(AND($B29=AN$7,$C29&gt;0),"R",IF(AN28="R",$A28,IF($B29=AN$7,$A29,AN28))))))</f>
        <v/>
      </c>
      <c r="AP29" s="15">
        <f t="shared" ca="1" si="9"/>
        <v>9</v>
      </c>
      <c r="AQ29" s="15">
        <f t="shared" ca="1" si="10"/>
        <v>10</v>
      </c>
      <c r="AR29" s="15" t="str">
        <f t="shared" ca="1" si="2"/>
        <v>Rep</v>
      </c>
      <c r="AS29" s="15">
        <f t="shared" ca="1" si="11"/>
        <v>1</v>
      </c>
      <c r="AT29" s="15" t="str">
        <f t="shared" ca="1" si="12"/>
        <v/>
      </c>
      <c r="AU29" s="15">
        <f ca="1">IF(B29="","",IF(COUNTIF(B$7:B28,B29)&gt;0,1,""))</f>
        <v>1</v>
      </c>
      <c r="AV29">
        <f t="shared" ca="1" si="13"/>
        <v>1</v>
      </c>
      <c r="AW29" t="str">
        <f t="shared" ca="1" si="14"/>
        <v/>
      </c>
      <c r="AX29">
        <f t="shared" ca="1" si="241"/>
        <v>18</v>
      </c>
      <c r="AY29">
        <f t="shared" ca="1" si="242"/>
        <v>14</v>
      </c>
      <c r="AZ29">
        <f t="shared" ca="1" si="243"/>
        <v>4</v>
      </c>
      <c r="BA29">
        <f t="shared" ca="1" si="15"/>
        <v>6</v>
      </c>
      <c r="BB29">
        <f t="shared" ca="1" si="16"/>
        <v>3</v>
      </c>
      <c r="BC29">
        <f t="shared" ca="1" si="17"/>
        <v>4</v>
      </c>
      <c r="BD29">
        <f t="shared" ca="1" si="244"/>
        <v>0</v>
      </c>
      <c r="BE29" s="13">
        <f t="shared" ca="1" si="18"/>
        <v>0</v>
      </c>
      <c r="BF29" s="29">
        <f t="shared" ca="1" si="19"/>
        <v>0</v>
      </c>
      <c r="BG29" s="29">
        <f t="shared" ca="1" si="20"/>
        <v>0</v>
      </c>
      <c r="BH29" s="29">
        <f t="shared" ca="1" si="21"/>
        <v>0</v>
      </c>
      <c r="BI29" s="29">
        <f t="shared" ca="1" si="22"/>
        <v>1</v>
      </c>
      <c r="BJ29" s="29">
        <f t="shared" ca="1" si="23"/>
        <v>1</v>
      </c>
      <c r="BK29" s="29">
        <f t="shared" ca="1" si="24"/>
        <v>1</v>
      </c>
      <c r="BL29" s="29">
        <f t="shared" ca="1" si="25"/>
        <v>1</v>
      </c>
      <c r="BM29" s="29">
        <f t="shared" ca="1" si="26"/>
        <v>1</v>
      </c>
      <c r="BN29" s="29">
        <f t="shared" ca="1" si="27"/>
        <v>2</v>
      </c>
      <c r="BO29" s="29">
        <f t="shared" ca="1" si="28"/>
        <v>2</v>
      </c>
      <c r="BP29" s="29">
        <f t="shared" ca="1" si="29"/>
        <v>2</v>
      </c>
      <c r="BQ29" s="29">
        <f t="shared" ca="1" si="30"/>
        <v>2</v>
      </c>
      <c r="BR29" s="29">
        <f t="shared" ca="1" si="31"/>
        <v>3</v>
      </c>
      <c r="BS29" s="29">
        <f t="shared" ca="1" si="32"/>
        <v>3</v>
      </c>
      <c r="BT29" s="29">
        <f t="shared" ca="1" si="33"/>
        <v>3</v>
      </c>
      <c r="BU29" s="29">
        <f t="shared" ca="1" si="34"/>
        <v>4</v>
      </c>
      <c r="BV29" s="29">
        <f t="shared" ca="1" si="35"/>
        <v>4</v>
      </c>
      <c r="BW29" s="29">
        <f t="shared" ca="1" si="36"/>
        <v>5</v>
      </c>
      <c r="BX29" s="29">
        <f t="shared" ca="1" si="37"/>
        <v>5</v>
      </c>
      <c r="BY29" s="29">
        <f t="shared" ca="1" si="38"/>
        <v>5</v>
      </c>
      <c r="BZ29" s="29">
        <f t="shared" ca="1" si="39"/>
        <v>6</v>
      </c>
      <c r="CA29" s="29">
        <f t="shared" ca="1" si="40"/>
        <v>6</v>
      </c>
      <c r="CB29" s="29">
        <f t="shared" ca="1" si="41"/>
        <v>6</v>
      </c>
      <c r="CC29" s="29">
        <f t="shared" ca="1" si="42"/>
        <v>6</v>
      </c>
      <c r="CD29" s="29">
        <f t="shared" ca="1" si="43"/>
        <v>7</v>
      </c>
      <c r="CE29" s="29">
        <f t="shared" ca="1" si="44"/>
        <v>7</v>
      </c>
      <c r="CF29" s="29">
        <f t="shared" ca="1" si="45"/>
        <v>7</v>
      </c>
      <c r="CG29" s="29">
        <f t="shared" ca="1" si="46"/>
        <v>7</v>
      </c>
      <c r="CH29" s="29">
        <f t="shared" ca="1" si="47"/>
        <v>7</v>
      </c>
      <c r="CI29" s="29">
        <f t="shared" ca="1" si="48"/>
        <v>8</v>
      </c>
      <c r="CJ29" s="29">
        <f t="shared" ca="1" si="49"/>
        <v>8</v>
      </c>
      <c r="CK29" s="29">
        <f t="shared" ca="1" si="50"/>
        <v>9</v>
      </c>
      <c r="CL29" s="29">
        <f t="shared" ca="1" si="51"/>
        <v>9</v>
      </c>
      <c r="CM29" s="29">
        <f t="shared" ca="1" si="52"/>
        <v>9</v>
      </c>
      <c r="CN29" s="29">
        <f t="shared" ca="1" si="53"/>
        <v>9</v>
      </c>
      <c r="CO29" s="30">
        <f t="shared" ca="1" si="54"/>
        <v>9</v>
      </c>
      <c r="CP29" s="29">
        <f t="shared" ca="1" si="55"/>
        <v>0</v>
      </c>
      <c r="CQ29" s="29">
        <f t="shared" ca="1" si="56"/>
        <v>0</v>
      </c>
      <c r="CR29" s="29">
        <f t="shared" ca="1" si="57"/>
        <v>0</v>
      </c>
      <c r="CS29" s="29">
        <f t="shared" ca="1" si="58"/>
        <v>0</v>
      </c>
      <c r="CT29" s="29">
        <f t="shared" ca="1" si="59"/>
        <v>1</v>
      </c>
      <c r="CU29" s="29">
        <f t="shared" ca="1" si="60"/>
        <v>0</v>
      </c>
      <c r="CV29" s="29">
        <f t="shared" ca="1" si="61"/>
        <v>0</v>
      </c>
      <c r="CW29" s="29">
        <f t="shared" ca="1" si="62"/>
        <v>0</v>
      </c>
      <c r="CX29" s="29">
        <f t="shared" ca="1" si="63"/>
        <v>0</v>
      </c>
      <c r="CY29" s="29">
        <f t="shared" ca="1" si="64"/>
        <v>1</v>
      </c>
      <c r="CZ29" s="29">
        <f t="shared" ca="1" si="65"/>
        <v>0</v>
      </c>
      <c r="DA29" s="29">
        <f t="shared" ca="1" si="66"/>
        <v>0</v>
      </c>
      <c r="DB29" s="29">
        <f t="shared" ca="1" si="67"/>
        <v>1</v>
      </c>
      <c r="DC29" s="29">
        <f t="shared" ca="1" si="68"/>
        <v>1</v>
      </c>
      <c r="DD29" s="29">
        <f t="shared" ca="1" si="69"/>
        <v>0</v>
      </c>
      <c r="DE29" s="29">
        <f t="shared" ca="1" si="70"/>
        <v>0</v>
      </c>
      <c r="DF29" s="29">
        <f t="shared" ca="1" si="71"/>
        <v>1</v>
      </c>
      <c r="DG29" s="29">
        <f t="shared" ca="1" si="72"/>
        <v>0</v>
      </c>
      <c r="DH29" s="29">
        <f t="shared" ca="1" si="73"/>
        <v>1</v>
      </c>
      <c r="DI29" s="29">
        <f t="shared" ca="1" si="74"/>
        <v>0</v>
      </c>
      <c r="DJ29" s="29">
        <f t="shared" ca="1" si="75"/>
        <v>0</v>
      </c>
      <c r="DK29" s="29">
        <f t="shared" ca="1" si="76"/>
        <v>1</v>
      </c>
      <c r="DL29" s="29">
        <f t="shared" ca="1" si="77"/>
        <v>0</v>
      </c>
      <c r="DM29" s="29">
        <f t="shared" ca="1" si="78"/>
        <v>0</v>
      </c>
      <c r="DN29" s="29">
        <f t="shared" ca="1" si="79"/>
        <v>1</v>
      </c>
      <c r="DO29" s="29">
        <f t="shared" ca="1" si="80"/>
        <v>1</v>
      </c>
      <c r="DP29" s="29">
        <f t="shared" ca="1" si="81"/>
        <v>0</v>
      </c>
      <c r="DQ29" s="29">
        <f t="shared" ca="1" si="82"/>
        <v>0</v>
      </c>
      <c r="DR29" s="29">
        <f t="shared" ca="1" si="83"/>
        <v>1</v>
      </c>
      <c r="DS29" s="29">
        <f t="shared" ca="1" si="84"/>
        <v>1</v>
      </c>
      <c r="DT29" s="29">
        <f t="shared" ca="1" si="85"/>
        <v>1</v>
      </c>
      <c r="DU29" s="29">
        <f t="shared" ca="1" si="86"/>
        <v>0</v>
      </c>
      <c r="DV29" s="29">
        <f t="shared" ca="1" si="87"/>
        <v>1</v>
      </c>
      <c r="DW29" s="29">
        <f t="shared" ca="1" si="88"/>
        <v>0</v>
      </c>
      <c r="DX29" s="29">
        <f t="shared" ca="1" si="89"/>
        <v>0</v>
      </c>
      <c r="DY29" s="29">
        <f t="shared" ca="1" si="90"/>
        <v>0</v>
      </c>
      <c r="DZ29" s="30">
        <f t="shared" ca="1" si="91"/>
        <v>0</v>
      </c>
      <c r="EA29" s="29">
        <f t="shared" ca="1" si="92"/>
        <v>0</v>
      </c>
      <c r="EB29" s="29">
        <f t="shared" ca="1" si="93"/>
        <v>0</v>
      </c>
      <c r="EC29" s="29">
        <f t="shared" ca="1" si="94"/>
        <v>0</v>
      </c>
      <c r="ED29" s="29">
        <f t="shared" ca="1" si="95"/>
        <v>0</v>
      </c>
      <c r="EE29" s="29">
        <f t="shared" ca="1" si="96"/>
        <v>1</v>
      </c>
      <c r="EF29" s="29">
        <f t="shared" ca="1" si="97"/>
        <v>0</v>
      </c>
      <c r="EG29" s="29">
        <f t="shared" ca="1" si="98"/>
        <v>0</v>
      </c>
      <c r="EH29" s="29">
        <f t="shared" ca="1" si="99"/>
        <v>0</v>
      </c>
      <c r="EI29" s="29">
        <f t="shared" ca="1" si="100"/>
        <v>0</v>
      </c>
      <c r="EJ29" s="29">
        <f t="shared" ca="1" si="101"/>
        <v>1</v>
      </c>
      <c r="EK29" s="29">
        <f t="shared" ca="1" si="102"/>
        <v>0</v>
      </c>
      <c r="EL29" s="29">
        <f t="shared" ca="1" si="103"/>
        <v>0</v>
      </c>
      <c r="EM29" s="29">
        <f t="shared" ca="1" si="104"/>
        <v>1</v>
      </c>
      <c r="EN29" s="29">
        <f t="shared" ca="1" si="105"/>
        <v>2</v>
      </c>
      <c r="EO29" s="29">
        <f t="shared" ca="1" si="106"/>
        <v>0</v>
      </c>
      <c r="EP29" s="29">
        <f t="shared" ca="1" si="107"/>
        <v>0</v>
      </c>
      <c r="EQ29" s="29">
        <f t="shared" ca="1" si="108"/>
        <v>1</v>
      </c>
      <c r="ER29" s="29">
        <f t="shared" ca="1" si="109"/>
        <v>0</v>
      </c>
      <c r="ES29" s="29">
        <f t="shared" ca="1" si="110"/>
        <v>1</v>
      </c>
      <c r="ET29" s="29">
        <f t="shared" ca="1" si="111"/>
        <v>0</v>
      </c>
      <c r="EU29" s="29">
        <f t="shared" ca="1" si="112"/>
        <v>0</v>
      </c>
      <c r="EV29" s="29">
        <f t="shared" ca="1" si="113"/>
        <v>1</v>
      </c>
      <c r="EW29" s="29">
        <f t="shared" ca="1" si="114"/>
        <v>0</v>
      </c>
      <c r="EX29" s="29">
        <f t="shared" ca="1" si="115"/>
        <v>0</v>
      </c>
      <c r="EY29" s="29">
        <f t="shared" ca="1" si="116"/>
        <v>1</v>
      </c>
      <c r="EZ29" s="29">
        <f t="shared" ca="1" si="117"/>
        <v>2</v>
      </c>
      <c r="FA29" s="29">
        <f t="shared" ca="1" si="118"/>
        <v>0</v>
      </c>
      <c r="FB29" s="29">
        <f t="shared" ca="1" si="119"/>
        <v>0</v>
      </c>
      <c r="FC29" s="29">
        <f t="shared" ca="1" si="120"/>
        <v>1</v>
      </c>
      <c r="FD29" s="29">
        <f t="shared" ca="1" si="121"/>
        <v>2</v>
      </c>
      <c r="FE29" s="29">
        <f t="shared" ca="1" si="122"/>
        <v>3</v>
      </c>
      <c r="FF29" s="29">
        <f t="shared" ca="1" si="123"/>
        <v>0</v>
      </c>
      <c r="FG29" s="29">
        <f t="shared" ca="1" si="124"/>
        <v>1</v>
      </c>
      <c r="FH29" s="29">
        <f t="shared" ca="1" si="125"/>
        <v>0</v>
      </c>
      <c r="FI29" s="29">
        <f t="shared" ca="1" si="126"/>
        <v>0</v>
      </c>
      <c r="FJ29" s="29">
        <f t="shared" ca="1" si="127"/>
        <v>0</v>
      </c>
      <c r="FK29" s="30">
        <f t="shared" ca="1" si="128"/>
        <v>0</v>
      </c>
      <c r="FL29" s="29">
        <f t="shared" ca="1" si="129"/>
        <v>6</v>
      </c>
      <c r="FM29" s="29">
        <f t="shared" ca="1" si="130"/>
        <v>0</v>
      </c>
      <c r="FN29" s="29">
        <f t="shared" ca="1" si="131"/>
        <v>0</v>
      </c>
      <c r="FO29" s="29">
        <f t="shared" ca="1" si="132"/>
        <v>0</v>
      </c>
      <c r="FP29" s="29">
        <f t="shared" ca="1" si="133"/>
        <v>0</v>
      </c>
      <c r="FQ29" s="29">
        <f t="shared" ca="1" si="134"/>
        <v>1</v>
      </c>
      <c r="FR29" s="29">
        <f t="shared" ca="1" si="135"/>
        <v>0</v>
      </c>
      <c r="FS29" s="29">
        <f t="shared" ca="1" si="136"/>
        <v>0</v>
      </c>
      <c r="FT29" s="29">
        <f t="shared" ca="1" si="137"/>
        <v>0</v>
      </c>
      <c r="FU29" s="29">
        <f t="shared" ca="1" si="138"/>
        <v>0</v>
      </c>
      <c r="FV29" s="29">
        <f t="shared" ca="1" si="139"/>
        <v>1</v>
      </c>
      <c r="FW29" s="29">
        <f t="shared" ca="1" si="140"/>
        <v>0</v>
      </c>
      <c r="FX29" s="29">
        <f t="shared" ca="1" si="141"/>
        <v>0</v>
      </c>
      <c r="FY29" s="29">
        <f t="shared" ca="1" si="142"/>
        <v>0</v>
      </c>
      <c r="FZ29" s="29">
        <f t="shared" ca="1" si="143"/>
        <v>0</v>
      </c>
      <c r="GA29" s="29">
        <f t="shared" ca="1" si="144"/>
        <v>0</v>
      </c>
      <c r="GB29" s="29">
        <f t="shared" ca="1" si="145"/>
        <v>0</v>
      </c>
      <c r="GC29" s="29">
        <f t="shared" ca="1" si="146"/>
        <v>1</v>
      </c>
      <c r="GD29" s="29">
        <f t="shared" ca="1" si="147"/>
        <v>0</v>
      </c>
      <c r="GE29" s="29">
        <f t="shared" ca="1" si="148"/>
        <v>1</v>
      </c>
      <c r="GF29" s="29">
        <f t="shared" ca="1" si="149"/>
        <v>0</v>
      </c>
      <c r="GG29" s="29">
        <f t="shared" ca="1" si="150"/>
        <v>0</v>
      </c>
      <c r="GH29" s="29">
        <f t="shared" ca="1" si="151"/>
        <v>1</v>
      </c>
      <c r="GI29" s="29">
        <f t="shared" ca="1" si="152"/>
        <v>0</v>
      </c>
      <c r="GJ29" s="29">
        <f t="shared" ca="1" si="153"/>
        <v>0</v>
      </c>
      <c r="GK29" s="29">
        <f t="shared" ca="1" si="154"/>
        <v>0</v>
      </c>
      <c r="GL29" s="29">
        <f t="shared" ca="1" si="155"/>
        <v>0</v>
      </c>
      <c r="GM29" s="29">
        <f t="shared" ca="1" si="156"/>
        <v>0</v>
      </c>
      <c r="GN29" s="29">
        <f t="shared" ca="1" si="157"/>
        <v>0</v>
      </c>
      <c r="GO29" s="29">
        <f t="shared" ca="1" si="158"/>
        <v>0</v>
      </c>
      <c r="GP29" s="29">
        <f t="shared" ca="1" si="159"/>
        <v>0</v>
      </c>
      <c r="GQ29" s="29">
        <f t="shared" ca="1" si="160"/>
        <v>0</v>
      </c>
      <c r="GR29" s="29">
        <f t="shared" ca="1" si="161"/>
        <v>0</v>
      </c>
      <c r="GS29" s="29">
        <f t="shared" ca="1" si="162"/>
        <v>1</v>
      </c>
      <c r="GT29" s="29">
        <f t="shared" ca="1" si="163"/>
        <v>0</v>
      </c>
      <c r="GU29" s="29">
        <f t="shared" ca="1" si="164"/>
        <v>0</v>
      </c>
      <c r="GV29" s="29">
        <f t="shared" ca="1" si="165"/>
        <v>0</v>
      </c>
      <c r="GW29" s="30">
        <f t="shared" ca="1" si="166"/>
        <v>0</v>
      </c>
      <c r="GX29" s="29">
        <f t="shared" ca="1" si="167"/>
        <v>1</v>
      </c>
      <c r="GY29" s="29">
        <f t="shared" ca="1" si="168"/>
        <v>1</v>
      </c>
      <c r="GZ29" s="29">
        <f t="shared" ca="1" si="169"/>
        <v>1</v>
      </c>
      <c r="HA29" s="29">
        <f t="shared" ca="1" si="170"/>
        <v>1</v>
      </c>
      <c r="HB29" s="29">
        <f t="shared" ca="1" si="171"/>
        <v>1</v>
      </c>
      <c r="HC29" s="29">
        <f t="shared" ca="1" si="172"/>
        <v>2</v>
      </c>
      <c r="HD29" s="29">
        <f t="shared" ca="1" si="173"/>
        <v>2</v>
      </c>
      <c r="HE29" s="29">
        <f t="shared" ca="1" si="174"/>
        <v>2</v>
      </c>
      <c r="HF29" s="29">
        <f t="shared" ca="1" si="175"/>
        <v>2</v>
      </c>
      <c r="HG29" s="29">
        <f t="shared" ca="1" si="176"/>
        <v>2</v>
      </c>
      <c r="HH29" s="29">
        <f t="shared" ca="1" si="177"/>
        <v>3</v>
      </c>
      <c r="HI29" s="29">
        <f t="shared" ca="1" si="178"/>
        <v>3</v>
      </c>
      <c r="HJ29" s="29">
        <f t="shared" ca="1" si="179"/>
        <v>3</v>
      </c>
      <c r="HK29" s="29">
        <f t="shared" ca="1" si="180"/>
        <v>3</v>
      </c>
      <c r="HL29" s="29">
        <f t="shared" ca="1" si="181"/>
        <v>4</v>
      </c>
      <c r="HM29" s="29">
        <f t="shared" ca="1" si="182"/>
        <v>4</v>
      </c>
      <c r="HN29" s="29">
        <f t="shared" ca="1" si="183"/>
        <v>4</v>
      </c>
      <c r="HO29" s="29">
        <f t="shared" ca="1" si="184"/>
        <v>5</v>
      </c>
      <c r="HP29" s="29">
        <f t="shared" ca="1" si="185"/>
        <v>5</v>
      </c>
      <c r="HQ29" s="29">
        <f t="shared" ca="1" si="186"/>
        <v>6</v>
      </c>
      <c r="HR29" s="29">
        <f t="shared" ca="1" si="187"/>
        <v>6</v>
      </c>
      <c r="HS29" s="29">
        <f t="shared" ca="1" si="188"/>
        <v>6</v>
      </c>
      <c r="HT29" s="29">
        <f t="shared" ca="1" si="189"/>
        <v>7</v>
      </c>
      <c r="HU29" s="29">
        <f t="shared" ca="1" si="190"/>
        <v>7</v>
      </c>
      <c r="HV29" s="29">
        <f t="shared" ca="1" si="191"/>
        <v>7</v>
      </c>
      <c r="HW29" s="29">
        <f t="shared" ca="1" si="192"/>
        <v>7</v>
      </c>
      <c r="HX29" s="29">
        <f t="shared" ca="1" si="193"/>
        <v>8</v>
      </c>
      <c r="HY29" s="29">
        <f t="shared" ca="1" si="194"/>
        <v>8</v>
      </c>
      <c r="HZ29" s="29">
        <f t="shared" ca="1" si="195"/>
        <v>8</v>
      </c>
      <c r="IA29" s="29">
        <f t="shared" ca="1" si="196"/>
        <v>8</v>
      </c>
      <c r="IB29" s="29">
        <f t="shared" ca="1" si="197"/>
        <v>8</v>
      </c>
      <c r="IC29" s="29">
        <f t="shared" ca="1" si="198"/>
        <v>9</v>
      </c>
      <c r="ID29" s="29">
        <f t="shared" ca="1" si="199"/>
        <v>9</v>
      </c>
      <c r="IE29" s="29">
        <f t="shared" ca="1" si="200"/>
        <v>10</v>
      </c>
      <c r="IF29" s="29">
        <f t="shared" ca="1" si="201"/>
        <v>10</v>
      </c>
      <c r="IG29" s="29">
        <f t="shared" ca="1" si="202"/>
        <v>10</v>
      </c>
      <c r="IH29" s="30">
        <f t="shared" ca="1" si="203"/>
        <v>10</v>
      </c>
      <c r="II29" s="13">
        <f t="shared" ca="1" si="204"/>
        <v>1</v>
      </c>
      <c r="IJ29" s="29">
        <f t="shared" ca="1" si="205"/>
        <v>2</v>
      </c>
      <c r="IK29" s="29">
        <f t="shared" ca="1" si="206"/>
        <v>3</v>
      </c>
      <c r="IL29" s="29">
        <f t="shared" ca="1" si="207"/>
        <v>4</v>
      </c>
      <c r="IM29" s="29">
        <f t="shared" ca="1" si="208"/>
        <v>0</v>
      </c>
      <c r="IN29" s="29">
        <f t="shared" ca="1" si="209"/>
        <v>1</v>
      </c>
      <c r="IO29" s="29">
        <f t="shared" ca="1" si="210"/>
        <v>2</v>
      </c>
      <c r="IP29" s="29">
        <f t="shared" ca="1" si="211"/>
        <v>3</v>
      </c>
      <c r="IQ29" s="29">
        <f t="shared" ca="1" si="212"/>
        <v>4</v>
      </c>
      <c r="IR29" s="29">
        <f t="shared" ca="1" si="213"/>
        <v>0</v>
      </c>
      <c r="IS29" s="29">
        <f t="shared" ca="1" si="214"/>
        <v>1</v>
      </c>
      <c r="IT29" s="29">
        <f t="shared" ca="1" si="215"/>
        <v>2</v>
      </c>
      <c r="IU29" s="29">
        <f t="shared" ca="1" si="216"/>
        <v>0</v>
      </c>
      <c r="IV29" s="29">
        <f t="shared" ca="1" si="217"/>
        <v>0</v>
      </c>
      <c r="IW29" s="29">
        <f t="shared" ca="1" si="218"/>
        <v>1</v>
      </c>
      <c r="IX29" s="29">
        <f t="shared" ca="1" si="219"/>
        <v>2</v>
      </c>
      <c r="IY29" s="29">
        <f t="shared" ca="1" si="220"/>
        <v>0</v>
      </c>
      <c r="IZ29" s="29">
        <f t="shared" ca="1" si="221"/>
        <v>1</v>
      </c>
      <c r="JA29" s="29">
        <f t="shared" ca="1" si="222"/>
        <v>0</v>
      </c>
      <c r="JB29" s="29">
        <f t="shared" ca="1" si="223"/>
        <v>1</v>
      </c>
      <c r="JC29" s="29">
        <f t="shared" ca="1" si="224"/>
        <v>2</v>
      </c>
      <c r="JD29" s="29">
        <f t="shared" ca="1" si="225"/>
        <v>0</v>
      </c>
      <c r="JE29" s="29">
        <f t="shared" ca="1" si="226"/>
        <v>1</v>
      </c>
      <c r="JF29" s="29">
        <f t="shared" ca="1" si="227"/>
        <v>2</v>
      </c>
      <c r="JG29" s="29">
        <f t="shared" ca="1" si="228"/>
        <v>0</v>
      </c>
      <c r="JH29" s="29">
        <f t="shared" ca="1" si="229"/>
        <v>0</v>
      </c>
      <c r="JI29" s="29">
        <f t="shared" ca="1" si="230"/>
        <v>1</v>
      </c>
      <c r="JJ29" s="29">
        <f t="shared" ca="1" si="231"/>
        <v>2</v>
      </c>
      <c r="JK29" s="29">
        <f t="shared" ca="1" si="232"/>
        <v>0</v>
      </c>
      <c r="JL29" s="29">
        <f t="shared" ca="1" si="233"/>
        <v>0</v>
      </c>
      <c r="JM29" s="29">
        <f t="shared" ca="1" si="234"/>
        <v>0</v>
      </c>
      <c r="JN29" s="29">
        <f t="shared" ca="1" si="235"/>
        <v>1</v>
      </c>
      <c r="JO29" s="29">
        <f t="shared" ca="1" si="236"/>
        <v>0</v>
      </c>
      <c r="JP29" s="29">
        <f t="shared" ca="1" si="237"/>
        <v>1</v>
      </c>
      <c r="JQ29" s="29">
        <f t="shared" ca="1" si="238"/>
        <v>2</v>
      </c>
      <c r="JR29" s="29">
        <f t="shared" ca="1" si="239"/>
        <v>3</v>
      </c>
      <c r="JS29" s="30">
        <f t="shared" ca="1" si="240"/>
        <v>4</v>
      </c>
    </row>
    <row r="30" spans="1:279" x14ac:dyDescent="0.25">
      <c r="A30" s="8">
        <v>23</v>
      </c>
      <c r="B30" s="9">
        <f t="shared" ca="1" si="245"/>
        <v>7</v>
      </c>
      <c r="C30" s="21">
        <f ca="1">COUNTIF(B$8:B29,B30)</f>
        <v>0</v>
      </c>
      <c r="D30" s="10" t="str">
        <f ca="1">IF($B29="","",IF(AND($B30="",COUNTIF(D$8:D29,"R")=0),"",IF($B30="",COUNTIF(D$8:D29,"R")&amp;"R",IF(AND($B30=D$7,$C30&gt;0),"R",IF(D29="R",$A29,IF($B30=D$7,$A30,D29))))))</f>
        <v/>
      </c>
      <c r="E30" s="11" t="str">
        <f ca="1">IF($B29="","",IF(AND($B30="",COUNTIF(E$8:E29,"R")=0),"",IF($B30="",COUNTIF(E$8:E29,"R")&amp;"R",IF(AND($B30=E$7,$C30&gt;0),"R",IF(E29="R",$A29,IF($B30=E$7,$A30,E29))))))</f>
        <v/>
      </c>
      <c r="F30" s="11" t="str">
        <f ca="1">IF($B29="","",IF(AND($B30="",COUNTIF(F$8:F29,"R")=0),"",IF($B30="",COUNTIF(F$8:F29,"R")&amp;"R",IF(AND($B30=F$7,$C30&gt;0),"R",IF(F29="R",$A29,IF($B30=F$7,$A30,F29))))))</f>
        <v/>
      </c>
      <c r="G30" s="11" t="str">
        <f ca="1">IF($B29="","",IF(AND($B30="",COUNTIF(G$8:G29,"R")=0),"",IF($B30="",COUNTIF(G$8:G29,"R")&amp;"R",IF(AND($B30=G$7,$C30&gt;0),"R",IF(G29="R",$A29,IF($B30=G$7,$A30,G29))))))</f>
        <v/>
      </c>
      <c r="H30" s="11">
        <f ca="1">IF($B29="","",IF(AND($B30="",COUNTIF(H$8:H29,"R")=0),"",IF($B30="",COUNTIF(H$8:H29,"R")&amp;"R",IF(AND($B30=H$7,$C30&gt;0),"R",IF(H29="R",$A29,IF($B30=H$7,$A30,H29))))))</f>
        <v>3</v>
      </c>
      <c r="I30" s="11" t="str">
        <f ca="1">IF($B29="","",IF(AND($B30="",COUNTIF(I$8:I29,"R")=0),"",IF($B30="",COUNTIF(I$8:I29,"R")&amp;"R",IF(AND($B30=I$7,$C30&gt;0),"R",IF(I29="R",$A29,IF($B30=I$7,$A30,I29))))))</f>
        <v/>
      </c>
      <c r="J30" s="11" t="str">
        <f ca="1">IF($B29="","",IF(AND($B30="",COUNTIF(J$8:J29,"R")=0),"",IF($B30="",COUNTIF(J$8:J29,"R")&amp;"R",IF(AND($B30=J$7,$C30&gt;0),"R",IF(J29="R",$A29,IF($B30=J$7,$A30,J29))))))</f>
        <v/>
      </c>
      <c r="K30" s="11">
        <f ca="1">IF($B29="","",IF(AND($B30="",COUNTIF(K$8:K29,"R")=0),"",IF($B30="",COUNTIF(K$8:K29,"R")&amp;"R",IF(AND($B30=K$7,$C30&gt;0),"R",IF(K29="R",$A29,IF($B30=K$7,$A30,K29))))))</f>
        <v>23</v>
      </c>
      <c r="L30" s="11" t="str">
        <f ca="1">IF($B29="","",IF(AND($B30="",COUNTIF(L$8:L29,"R")=0),"",IF($B30="",COUNTIF(L$8:L29,"R")&amp;"R",IF(AND($B30=L$7,$C30&gt;0),"R",IF(L29="R",$A29,IF($B30=L$7,$A30,L29))))))</f>
        <v/>
      </c>
      <c r="M30" s="11">
        <f ca="1">IF($B29="","",IF(AND($B30="",COUNTIF(M$8:M29,"R")=0),"",IF($B30="",COUNTIF(M$8:M29,"R")&amp;"R",IF(AND($B30=M$7,$C30&gt;0),"R",IF(M29="R",$A29,IF($B30=M$7,$A30,M29))))))</f>
        <v>22</v>
      </c>
      <c r="N30" s="11" t="str">
        <f ca="1">IF($B29="","",IF(AND($B30="",COUNTIF(N$8:N29,"R")=0),"",IF($B30="",COUNTIF(N$8:N29,"R")&amp;"R",IF(AND($B30=N$7,$C30&gt;0),"R",IF(N29="R",$A29,IF($B30=N$7,$A30,N29))))))</f>
        <v/>
      </c>
      <c r="O30" s="11" t="str">
        <f ca="1">IF($B29="","",IF(AND($B30="",COUNTIF(O$8:O29,"R")=0),"",IF($B30="",COUNTIF(O$8:O29,"R")&amp;"R",IF(AND($B30=O$7,$C30&gt;0),"R",IF(O29="R",$A29,IF($B30=O$7,$A30,O29))))))</f>
        <v/>
      </c>
      <c r="P30" s="11">
        <f ca="1">IF($B29="","",IF(AND($B30="",COUNTIF(P$8:P29,"R")=0),"",IF($B30="",COUNTIF(P$8:P29,"R")&amp;"R",IF(AND($B30=P$7,$C30&gt;0),"R",IF(P29="R",$A29,IF($B30=P$7,$A30,P29))))))</f>
        <v>7</v>
      </c>
      <c r="Q30" s="11">
        <f ca="1">IF($B29="","",IF(AND($B30="",COUNTIF(Q$8:Q29,"R")=0),"",IF($B30="",COUNTIF(Q$8:Q29,"R")&amp;"R",IF(AND($B30=Q$7,$C30&gt;0),"R",IF(Q29="R",$A29,IF($B30=Q$7,$A30,Q29))))))</f>
        <v>11</v>
      </c>
      <c r="R30" s="11" t="str">
        <f ca="1">IF($B29="","",IF(AND($B30="",COUNTIF(R$8:R29,"R")=0),"",IF($B30="",COUNTIF(R$8:R29,"R")&amp;"R",IF(AND($B30=R$7,$C30&gt;0),"R",IF(R29="R",$A29,IF($B30=R$7,$A30,R29))))))</f>
        <v/>
      </c>
      <c r="S30" s="11" t="str">
        <f ca="1">IF($B29="","",IF(AND($B30="",COUNTIF(S$8:S29,"R")=0),"",IF($B30="",COUNTIF(S$8:S29,"R")&amp;"R",IF(AND($B30=S$7,$C30&gt;0),"R",IF(S29="R",$A29,IF($B30=S$7,$A30,S29))))))</f>
        <v/>
      </c>
      <c r="T30" s="11">
        <f ca="1">IF($B29="","",IF(AND($B30="",COUNTIF(T$8:T29,"R")=0),"",IF($B30="",COUNTIF(T$8:T29,"R")&amp;"R",IF(AND($B30=T$7,$C30&gt;0),"R",IF(T29="R",$A29,IF($B30=T$7,$A30,T29))))))</f>
        <v>15</v>
      </c>
      <c r="U30" s="11" t="str">
        <f ca="1">IF($B29="","",IF(AND($B30="",COUNTIF(U$8:U29,"R")=0),"",IF($B30="",COUNTIF(U$8:U29,"R")&amp;"R",IF(AND($B30=U$7,$C30&gt;0),"R",IF(U29="R",$A29,IF($B30=U$7,$A30,U29))))))</f>
        <v/>
      </c>
      <c r="V30" s="11">
        <f ca="1">IF($B29="","",IF(AND($B30="",COUNTIF(V$8:V29,"R")=0),"",IF($B30="",COUNTIF(V$8:V29,"R")&amp;"R",IF(AND($B30=V$7,$C30&gt;0),"R",IF(V29="R",$A29,IF($B30=V$7,$A30,V29))))))</f>
        <v>20</v>
      </c>
      <c r="W30" s="11" t="str">
        <f ca="1">IF($B29="","",IF(AND($B30="",COUNTIF(W$8:W29,"R")=0),"",IF($B30="",COUNTIF(W$8:W29,"R")&amp;"R",IF(AND($B30=W$7,$C30&gt;0),"R",IF(W29="R",$A29,IF($B30=W$7,$A30,W29))))))</f>
        <v/>
      </c>
      <c r="X30" s="11" t="str">
        <f ca="1">IF($B29="","",IF(AND($B30="",COUNTIF(X$8:X29,"R")=0),"",IF($B30="",COUNTIF(X$8:X29,"R")&amp;"R",IF(AND($B30=X$7,$C30&gt;0),"R",IF(X29="R",$A29,IF($B30=X$7,$A30,X29))))))</f>
        <v/>
      </c>
      <c r="Y30" s="11">
        <f ca="1">IF($B29="","",IF(AND($B30="",COUNTIF(Y$8:Y29,"R")=0),"",IF($B30="",COUNTIF(Y$8:Y29,"R")&amp;"R",IF(AND($B30=Y$7,$C30&gt;0),"R",IF(Y29="R",$A29,IF($B30=Y$7,$A30,Y29))))))</f>
        <v>6</v>
      </c>
      <c r="Z30" s="11" t="str">
        <f ca="1">IF($B29="","",IF(AND($B30="",COUNTIF(Z$8:Z29,"R")=0),"",IF($B30="",COUNTIF(Z$8:Z29,"R")&amp;"R",IF(AND($B30=Z$7,$C30&gt;0),"R",IF(Z29="R",$A29,IF($B30=Z$7,$A30,Z29))))))</f>
        <v/>
      </c>
      <c r="AA30" s="11" t="str">
        <f ca="1">IF($B29="","",IF(AND($B30="",COUNTIF(AA$8:AA29,"R")=0),"",IF($B30="",COUNTIF(AA$8:AA29,"R")&amp;"R",IF(AND($B30=AA$7,$C30&gt;0),"R",IF(AA29="R",$A29,IF($B30=AA$7,$A30,AA29))))))</f>
        <v/>
      </c>
      <c r="AB30" s="11">
        <f ca="1">IF($B29="","",IF(AND($B30="",COUNTIF(AB$8:AB29,"R")=0),"",IF($B30="",COUNTIF(AB$8:AB29,"R")&amp;"R",IF(AND($B30=AB$7,$C30&gt;0),"R",IF(AB29="R",$A29,IF($B30=AB$7,$A30,AB29))))))</f>
        <v>13</v>
      </c>
      <c r="AC30" s="11">
        <f ca="1">IF($B29="","",IF(AND($B30="",COUNTIF(AC$8:AC29,"R")=0),"",IF($B30="",COUNTIF(AC$8:AC29,"R")&amp;"R",IF(AND($B30=AC$7,$C30&gt;0),"R",IF(AC29="R",$A29,IF($B30=AC$7,$A30,AC29))))))</f>
        <v>12</v>
      </c>
      <c r="AD30" s="11" t="str">
        <f ca="1">IF($B29="","",IF(AND($B30="",COUNTIF(AD$8:AD29,"R")=0),"",IF($B30="",COUNTIF(AD$8:AD29,"R")&amp;"R",IF(AND($B30=AD$7,$C30&gt;0),"R",IF(AD29="R",$A29,IF($B30=AD$7,$A30,AD29))))))</f>
        <v/>
      </c>
      <c r="AE30" s="11" t="str">
        <f ca="1">IF($B29="","",IF(AND($B30="",COUNTIF(AE$8:AE29,"R")=0),"",IF($B30="",COUNTIF(AE$8:AE29,"R")&amp;"R",IF(AND($B30=AE$7,$C30&gt;0),"R",IF(AE29="R",$A29,IF($B30=AE$7,$A30,AE29))))))</f>
        <v/>
      </c>
      <c r="AF30" s="11">
        <f ca="1">IF($B29="","",IF(AND($B30="",COUNTIF(AF$8:AF29,"R")=0),"",IF($B30="",COUNTIF(AF$8:AF29,"R")&amp;"R",IF(AND($B30=AF$7,$C30&gt;0),"R",IF(AF29="R",$A29,IF($B30=AF$7,$A30,AF29))))))</f>
        <v>18</v>
      </c>
      <c r="AG30" s="11">
        <f ca="1">IF($B29="","",IF(AND($B30="",COUNTIF(AG$8:AG29,"R")=0),"",IF($B30="",COUNTIF(AG$8:AG29,"R")&amp;"R",IF(AND($B30=AG$7,$C30&gt;0),"R",IF(AG29="R",$A29,IF($B30=AG$7,$A30,AG29))))))</f>
        <v>21</v>
      </c>
      <c r="AH30" s="11">
        <f ca="1">IF($B29="","",IF(AND($B30="",COUNTIF(AH$8:AH29,"R")=0),"",IF($B30="",COUNTIF(AH$8:AH29,"R")&amp;"R",IF(AND($B30=AH$7,$C30&gt;0),"R",IF(AH29="R",$A29,IF($B30=AH$7,$A30,AH29))))))</f>
        <v>16</v>
      </c>
      <c r="AI30" s="11" t="str">
        <f ca="1">IF($B29="","",IF(AND($B30="",COUNTIF(AI$8:AI29,"R")=0),"",IF($B30="",COUNTIF(AI$8:AI29,"R")&amp;"R",IF(AND($B30=AI$7,$C30&gt;0),"R",IF(AI29="R",$A29,IF($B30=AI$7,$A30,AI29))))))</f>
        <v/>
      </c>
      <c r="AJ30" s="11">
        <f ca="1">IF($B29="","",IF(AND($B30="",COUNTIF(AJ$8:AJ29,"R")=0),"",IF($B30="",COUNTIF(AJ$8:AJ29,"R")&amp;"R",IF(AND($B30=AJ$7,$C30&gt;0),"R",IF(AJ29="R",$A29,IF($B30=AJ$7,$A30,AJ29))))))</f>
        <v>14</v>
      </c>
      <c r="AK30" s="11" t="str">
        <f ca="1">IF($B29="","",IF(AND($B30="",COUNTIF(AK$8:AK29,"R")=0),"",IF($B30="",COUNTIF(AK$8:AK29,"R")&amp;"R",IF(AND($B30=AK$7,$C30&gt;0),"R",IF(AK29="R",$A29,IF($B30=AK$7,$A30,AK29))))))</f>
        <v/>
      </c>
      <c r="AL30" s="11" t="str">
        <f ca="1">IF($B29="","",IF(AND($B30="",COUNTIF(AL$8:AL29,"R")=0),"",IF($B30="",COUNTIF(AL$8:AL29,"R")&amp;"R",IF(AND($B30=AL$7,$C30&gt;0),"R",IF(AL29="R",$A29,IF($B30=AL$7,$A30,AL29))))))</f>
        <v/>
      </c>
      <c r="AM30" s="11" t="str">
        <f ca="1">IF($B29="","",IF(AND($B30="",COUNTIF(AM$8:AM29,"R")=0),"",IF($B30="",COUNTIF(AM$8:AM29,"R")&amp;"R",IF(AND($B30=AM$7,$C30&gt;0),"R",IF(AM29="R",$A29,IF($B30=AM$7,$A30,AM29))))))</f>
        <v/>
      </c>
      <c r="AN30" s="12" t="str">
        <f ca="1">IF($B29="","",IF(AND($B30="",COUNTIF(AN$8:AN29,"R")=0),"",IF($B30="",COUNTIF(AN$8:AN29,"R")&amp;"R",IF(AND($B30=AN$7,$C30&gt;0),"R",IF(AN29="R",$A29,IF($B30=AN$7,$A30,AN29))))))</f>
        <v/>
      </c>
      <c r="AP30" s="15">
        <f t="shared" ca="1" si="9"/>
        <v>10</v>
      </c>
      <c r="AQ30" s="15">
        <f t="shared" ca="1" si="10"/>
        <v>11</v>
      </c>
      <c r="AR30" s="15" t="str">
        <f t="shared" ca="1" si="2"/>
        <v>Single</v>
      </c>
      <c r="AS30" s="15">
        <f t="shared" ca="1" si="11"/>
        <v>1</v>
      </c>
      <c r="AT30" s="15" t="str">
        <f t="shared" ca="1" si="12"/>
        <v/>
      </c>
      <c r="AU30" s="15" t="str">
        <f ca="1">IF(B30="","",IF(COUNTIF(B$7:B29,B30)&gt;0,1,""))</f>
        <v/>
      </c>
      <c r="AV30" t="str">
        <f t="shared" ca="1" si="13"/>
        <v/>
      </c>
      <c r="AW30" t="str">
        <f t="shared" ca="1" si="14"/>
        <v/>
      </c>
      <c r="AX30">
        <f t="shared" ca="1" si="241"/>
        <v>19</v>
      </c>
      <c r="AY30">
        <f t="shared" ca="1" si="242"/>
        <v>15</v>
      </c>
      <c r="AZ30">
        <f t="shared" ca="1" si="243"/>
        <v>4</v>
      </c>
      <c r="BA30">
        <f t="shared" ca="1" si="15"/>
        <v>7</v>
      </c>
      <c r="BB30">
        <f t="shared" ca="1" si="16"/>
        <v>3</v>
      </c>
      <c r="BC30">
        <f t="shared" ca="1" si="17"/>
        <v>4</v>
      </c>
      <c r="BD30">
        <f t="shared" ca="1" si="244"/>
        <v>0</v>
      </c>
      <c r="BE30" s="13">
        <f t="shared" ca="1" si="18"/>
        <v>0</v>
      </c>
      <c r="BF30" s="29">
        <f t="shared" ca="1" si="19"/>
        <v>0</v>
      </c>
      <c r="BG30" s="29">
        <f t="shared" ca="1" si="20"/>
        <v>0</v>
      </c>
      <c r="BH30" s="29">
        <f t="shared" ca="1" si="21"/>
        <v>0</v>
      </c>
      <c r="BI30" s="29">
        <f t="shared" ca="1" si="22"/>
        <v>1</v>
      </c>
      <c r="BJ30" s="29">
        <f t="shared" ca="1" si="23"/>
        <v>1</v>
      </c>
      <c r="BK30" s="29">
        <f t="shared" ca="1" si="24"/>
        <v>1</v>
      </c>
      <c r="BL30" s="29">
        <f t="shared" ca="1" si="25"/>
        <v>2</v>
      </c>
      <c r="BM30" s="29">
        <f t="shared" ca="1" si="26"/>
        <v>2</v>
      </c>
      <c r="BN30" s="29">
        <f t="shared" ca="1" si="27"/>
        <v>3</v>
      </c>
      <c r="BO30" s="29">
        <f t="shared" ca="1" si="28"/>
        <v>3</v>
      </c>
      <c r="BP30" s="29">
        <f t="shared" ca="1" si="29"/>
        <v>3</v>
      </c>
      <c r="BQ30" s="29">
        <f t="shared" ca="1" si="30"/>
        <v>3</v>
      </c>
      <c r="BR30" s="29">
        <f t="shared" ca="1" si="31"/>
        <v>4</v>
      </c>
      <c r="BS30" s="29">
        <f t="shared" ca="1" si="32"/>
        <v>4</v>
      </c>
      <c r="BT30" s="29">
        <f t="shared" ca="1" si="33"/>
        <v>4</v>
      </c>
      <c r="BU30" s="29">
        <f t="shared" ca="1" si="34"/>
        <v>5</v>
      </c>
      <c r="BV30" s="29">
        <f t="shared" ca="1" si="35"/>
        <v>5</v>
      </c>
      <c r="BW30" s="29">
        <f t="shared" ca="1" si="36"/>
        <v>6</v>
      </c>
      <c r="BX30" s="29">
        <f t="shared" ca="1" si="37"/>
        <v>6</v>
      </c>
      <c r="BY30" s="29">
        <f t="shared" ca="1" si="38"/>
        <v>6</v>
      </c>
      <c r="BZ30" s="29">
        <f t="shared" ca="1" si="39"/>
        <v>7</v>
      </c>
      <c r="CA30" s="29">
        <f t="shared" ca="1" si="40"/>
        <v>7</v>
      </c>
      <c r="CB30" s="29">
        <f t="shared" ca="1" si="41"/>
        <v>7</v>
      </c>
      <c r="CC30" s="29">
        <f t="shared" ca="1" si="42"/>
        <v>7</v>
      </c>
      <c r="CD30" s="29">
        <f t="shared" ca="1" si="43"/>
        <v>8</v>
      </c>
      <c r="CE30" s="29">
        <f t="shared" ca="1" si="44"/>
        <v>8</v>
      </c>
      <c r="CF30" s="29">
        <f t="shared" ca="1" si="45"/>
        <v>8</v>
      </c>
      <c r="CG30" s="29">
        <f t="shared" ca="1" si="46"/>
        <v>8</v>
      </c>
      <c r="CH30" s="29">
        <f t="shared" ca="1" si="47"/>
        <v>8</v>
      </c>
      <c r="CI30" s="29">
        <f t="shared" ca="1" si="48"/>
        <v>9</v>
      </c>
      <c r="CJ30" s="29">
        <f t="shared" ca="1" si="49"/>
        <v>9</v>
      </c>
      <c r="CK30" s="29">
        <f t="shared" ca="1" si="50"/>
        <v>10</v>
      </c>
      <c r="CL30" s="29">
        <f t="shared" ca="1" si="51"/>
        <v>10</v>
      </c>
      <c r="CM30" s="29">
        <f t="shared" ca="1" si="52"/>
        <v>10</v>
      </c>
      <c r="CN30" s="29">
        <f t="shared" ca="1" si="53"/>
        <v>10</v>
      </c>
      <c r="CO30" s="30">
        <f t="shared" ca="1" si="54"/>
        <v>10</v>
      </c>
      <c r="CP30" s="29">
        <f t="shared" ca="1" si="55"/>
        <v>0</v>
      </c>
      <c r="CQ30" s="29">
        <f t="shared" ca="1" si="56"/>
        <v>0</v>
      </c>
      <c r="CR30" s="29">
        <f t="shared" ca="1" si="57"/>
        <v>0</v>
      </c>
      <c r="CS30" s="29">
        <f t="shared" ca="1" si="58"/>
        <v>0</v>
      </c>
      <c r="CT30" s="29">
        <f t="shared" ca="1" si="59"/>
        <v>1</v>
      </c>
      <c r="CU30" s="29">
        <f t="shared" ca="1" si="60"/>
        <v>0</v>
      </c>
      <c r="CV30" s="29">
        <f t="shared" ca="1" si="61"/>
        <v>0</v>
      </c>
      <c r="CW30" s="29">
        <f t="shared" ca="1" si="62"/>
        <v>1</v>
      </c>
      <c r="CX30" s="29">
        <f t="shared" ca="1" si="63"/>
        <v>0</v>
      </c>
      <c r="CY30" s="29">
        <f t="shared" ca="1" si="64"/>
        <v>1</v>
      </c>
      <c r="CZ30" s="29">
        <f t="shared" ca="1" si="65"/>
        <v>0</v>
      </c>
      <c r="DA30" s="29">
        <f t="shared" ca="1" si="66"/>
        <v>0</v>
      </c>
      <c r="DB30" s="29">
        <f t="shared" ca="1" si="67"/>
        <v>1</v>
      </c>
      <c r="DC30" s="29">
        <f t="shared" ca="1" si="68"/>
        <v>1</v>
      </c>
      <c r="DD30" s="29">
        <f t="shared" ca="1" si="69"/>
        <v>0</v>
      </c>
      <c r="DE30" s="29">
        <f t="shared" ca="1" si="70"/>
        <v>0</v>
      </c>
      <c r="DF30" s="29">
        <f t="shared" ca="1" si="71"/>
        <v>1</v>
      </c>
      <c r="DG30" s="29">
        <f t="shared" ca="1" si="72"/>
        <v>0</v>
      </c>
      <c r="DH30" s="29">
        <f t="shared" ca="1" si="73"/>
        <v>1</v>
      </c>
      <c r="DI30" s="29">
        <f t="shared" ca="1" si="74"/>
        <v>0</v>
      </c>
      <c r="DJ30" s="29">
        <f t="shared" ca="1" si="75"/>
        <v>0</v>
      </c>
      <c r="DK30" s="29">
        <f t="shared" ca="1" si="76"/>
        <v>1</v>
      </c>
      <c r="DL30" s="29">
        <f t="shared" ca="1" si="77"/>
        <v>0</v>
      </c>
      <c r="DM30" s="29">
        <f t="shared" ca="1" si="78"/>
        <v>0</v>
      </c>
      <c r="DN30" s="29">
        <f t="shared" ca="1" si="79"/>
        <v>1</v>
      </c>
      <c r="DO30" s="29">
        <f t="shared" ca="1" si="80"/>
        <v>1</v>
      </c>
      <c r="DP30" s="29">
        <f t="shared" ca="1" si="81"/>
        <v>0</v>
      </c>
      <c r="DQ30" s="29">
        <f t="shared" ca="1" si="82"/>
        <v>0</v>
      </c>
      <c r="DR30" s="29">
        <f t="shared" ca="1" si="83"/>
        <v>1</v>
      </c>
      <c r="DS30" s="29">
        <f t="shared" ca="1" si="84"/>
        <v>1</v>
      </c>
      <c r="DT30" s="29">
        <f t="shared" ca="1" si="85"/>
        <v>1</v>
      </c>
      <c r="DU30" s="29">
        <f t="shared" ca="1" si="86"/>
        <v>0</v>
      </c>
      <c r="DV30" s="29">
        <f t="shared" ca="1" si="87"/>
        <v>1</v>
      </c>
      <c r="DW30" s="29">
        <f t="shared" ca="1" si="88"/>
        <v>0</v>
      </c>
      <c r="DX30" s="29">
        <f t="shared" ca="1" si="89"/>
        <v>0</v>
      </c>
      <c r="DY30" s="29">
        <f t="shared" ca="1" si="90"/>
        <v>0</v>
      </c>
      <c r="DZ30" s="30">
        <f t="shared" ca="1" si="91"/>
        <v>0</v>
      </c>
      <c r="EA30" s="29">
        <f t="shared" ca="1" si="92"/>
        <v>0</v>
      </c>
      <c r="EB30" s="29">
        <f t="shared" ca="1" si="93"/>
        <v>0</v>
      </c>
      <c r="EC30" s="29">
        <f t="shared" ca="1" si="94"/>
        <v>0</v>
      </c>
      <c r="ED30" s="29">
        <f t="shared" ca="1" si="95"/>
        <v>0</v>
      </c>
      <c r="EE30" s="29">
        <f t="shared" ca="1" si="96"/>
        <v>1</v>
      </c>
      <c r="EF30" s="29">
        <f t="shared" ca="1" si="97"/>
        <v>0</v>
      </c>
      <c r="EG30" s="29">
        <f t="shared" ca="1" si="98"/>
        <v>0</v>
      </c>
      <c r="EH30" s="29">
        <f t="shared" ca="1" si="99"/>
        <v>1</v>
      </c>
      <c r="EI30" s="29">
        <f t="shared" ca="1" si="100"/>
        <v>0</v>
      </c>
      <c r="EJ30" s="29">
        <f t="shared" ca="1" si="101"/>
        <v>1</v>
      </c>
      <c r="EK30" s="29">
        <f t="shared" ca="1" si="102"/>
        <v>0</v>
      </c>
      <c r="EL30" s="29">
        <f t="shared" ca="1" si="103"/>
        <v>0</v>
      </c>
      <c r="EM30" s="29">
        <f t="shared" ca="1" si="104"/>
        <v>1</v>
      </c>
      <c r="EN30" s="29">
        <f t="shared" ca="1" si="105"/>
        <v>2</v>
      </c>
      <c r="EO30" s="29">
        <f t="shared" ca="1" si="106"/>
        <v>0</v>
      </c>
      <c r="EP30" s="29">
        <f t="shared" ca="1" si="107"/>
        <v>0</v>
      </c>
      <c r="EQ30" s="29">
        <f t="shared" ca="1" si="108"/>
        <v>1</v>
      </c>
      <c r="ER30" s="29">
        <f t="shared" ca="1" si="109"/>
        <v>0</v>
      </c>
      <c r="ES30" s="29">
        <f t="shared" ca="1" si="110"/>
        <v>1</v>
      </c>
      <c r="ET30" s="29">
        <f t="shared" ca="1" si="111"/>
        <v>0</v>
      </c>
      <c r="EU30" s="29">
        <f t="shared" ca="1" si="112"/>
        <v>0</v>
      </c>
      <c r="EV30" s="29">
        <f t="shared" ca="1" si="113"/>
        <v>1</v>
      </c>
      <c r="EW30" s="29">
        <f t="shared" ca="1" si="114"/>
        <v>0</v>
      </c>
      <c r="EX30" s="29">
        <f t="shared" ca="1" si="115"/>
        <v>0</v>
      </c>
      <c r="EY30" s="29">
        <f t="shared" ca="1" si="116"/>
        <v>1</v>
      </c>
      <c r="EZ30" s="29">
        <f t="shared" ca="1" si="117"/>
        <v>2</v>
      </c>
      <c r="FA30" s="29">
        <f t="shared" ca="1" si="118"/>
        <v>0</v>
      </c>
      <c r="FB30" s="29">
        <f t="shared" ca="1" si="119"/>
        <v>0</v>
      </c>
      <c r="FC30" s="29">
        <f t="shared" ca="1" si="120"/>
        <v>1</v>
      </c>
      <c r="FD30" s="29">
        <f t="shared" ca="1" si="121"/>
        <v>2</v>
      </c>
      <c r="FE30" s="29">
        <f t="shared" ca="1" si="122"/>
        <v>3</v>
      </c>
      <c r="FF30" s="29">
        <f t="shared" ca="1" si="123"/>
        <v>0</v>
      </c>
      <c r="FG30" s="29">
        <f t="shared" ca="1" si="124"/>
        <v>1</v>
      </c>
      <c r="FH30" s="29">
        <f t="shared" ca="1" si="125"/>
        <v>0</v>
      </c>
      <c r="FI30" s="29">
        <f t="shared" ca="1" si="126"/>
        <v>0</v>
      </c>
      <c r="FJ30" s="29">
        <f t="shared" ca="1" si="127"/>
        <v>0</v>
      </c>
      <c r="FK30" s="30">
        <f t="shared" ca="1" si="128"/>
        <v>0</v>
      </c>
      <c r="FL30" s="29">
        <f t="shared" ca="1" si="129"/>
        <v>7</v>
      </c>
      <c r="FM30" s="29">
        <f t="shared" ca="1" si="130"/>
        <v>0</v>
      </c>
      <c r="FN30" s="29">
        <f t="shared" ca="1" si="131"/>
        <v>0</v>
      </c>
      <c r="FO30" s="29">
        <f t="shared" ca="1" si="132"/>
        <v>0</v>
      </c>
      <c r="FP30" s="29">
        <f t="shared" ca="1" si="133"/>
        <v>0</v>
      </c>
      <c r="FQ30" s="29">
        <f t="shared" ca="1" si="134"/>
        <v>1</v>
      </c>
      <c r="FR30" s="29">
        <f t="shared" ca="1" si="135"/>
        <v>0</v>
      </c>
      <c r="FS30" s="29">
        <f t="shared" ca="1" si="136"/>
        <v>0</v>
      </c>
      <c r="FT30" s="29">
        <f t="shared" ca="1" si="137"/>
        <v>1</v>
      </c>
      <c r="FU30" s="29">
        <f t="shared" ca="1" si="138"/>
        <v>0</v>
      </c>
      <c r="FV30" s="29">
        <f t="shared" ca="1" si="139"/>
        <v>1</v>
      </c>
      <c r="FW30" s="29">
        <f t="shared" ca="1" si="140"/>
        <v>0</v>
      </c>
      <c r="FX30" s="29">
        <f t="shared" ca="1" si="141"/>
        <v>0</v>
      </c>
      <c r="FY30" s="29">
        <f t="shared" ca="1" si="142"/>
        <v>0</v>
      </c>
      <c r="FZ30" s="29">
        <f t="shared" ca="1" si="143"/>
        <v>0</v>
      </c>
      <c r="GA30" s="29">
        <f t="shared" ca="1" si="144"/>
        <v>0</v>
      </c>
      <c r="GB30" s="29">
        <f t="shared" ca="1" si="145"/>
        <v>0</v>
      </c>
      <c r="GC30" s="29">
        <f t="shared" ca="1" si="146"/>
        <v>1</v>
      </c>
      <c r="GD30" s="29">
        <f t="shared" ca="1" si="147"/>
        <v>0</v>
      </c>
      <c r="GE30" s="29">
        <f t="shared" ca="1" si="148"/>
        <v>1</v>
      </c>
      <c r="GF30" s="29">
        <f t="shared" ca="1" si="149"/>
        <v>0</v>
      </c>
      <c r="GG30" s="29">
        <f t="shared" ca="1" si="150"/>
        <v>0</v>
      </c>
      <c r="GH30" s="29">
        <f t="shared" ca="1" si="151"/>
        <v>1</v>
      </c>
      <c r="GI30" s="29">
        <f t="shared" ca="1" si="152"/>
        <v>0</v>
      </c>
      <c r="GJ30" s="29">
        <f t="shared" ca="1" si="153"/>
        <v>0</v>
      </c>
      <c r="GK30" s="29">
        <f t="shared" ca="1" si="154"/>
        <v>0</v>
      </c>
      <c r="GL30" s="29">
        <f t="shared" ca="1" si="155"/>
        <v>0</v>
      </c>
      <c r="GM30" s="29">
        <f t="shared" ca="1" si="156"/>
        <v>0</v>
      </c>
      <c r="GN30" s="29">
        <f t="shared" ca="1" si="157"/>
        <v>0</v>
      </c>
      <c r="GO30" s="29">
        <f t="shared" ca="1" si="158"/>
        <v>0</v>
      </c>
      <c r="GP30" s="29">
        <f t="shared" ca="1" si="159"/>
        <v>0</v>
      </c>
      <c r="GQ30" s="29">
        <f t="shared" ca="1" si="160"/>
        <v>0</v>
      </c>
      <c r="GR30" s="29">
        <f t="shared" ca="1" si="161"/>
        <v>0</v>
      </c>
      <c r="GS30" s="29">
        <f t="shared" ca="1" si="162"/>
        <v>1</v>
      </c>
      <c r="GT30" s="29">
        <f t="shared" ca="1" si="163"/>
        <v>0</v>
      </c>
      <c r="GU30" s="29">
        <f t="shared" ca="1" si="164"/>
        <v>0</v>
      </c>
      <c r="GV30" s="29">
        <f t="shared" ca="1" si="165"/>
        <v>0</v>
      </c>
      <c r="GW30" s="30">
        <f t="shared" ca="1" si="166"/>
        <v>0</v>
      </c>
      <c r="GX30" s="29">
        <f t="shared" ca="1" si="167"/>
        <v>1</v>
      </c>
      <c r="GY30" s="29">
        <f t="shared" ca="1" si="168"/>
        <v>1</v>
      </c>
      <c r="GZ30" s="29">
        <f t="shared" ca="1" si="169"/>
        <v>1</v>
      </c>
      <c r="HA30" s="29">
        <f t="shared" ca="1" si="170"/>
        <v>1</v>
      </c>
      <c r="HB30" s="29">
        <f t="shared" ca="1" si="171"/>
        <v>1</v>
      </c>
      <c r="HC30" s="29">
        <f t="shared" ca="1" si="172"/>
        <v>2</v>
      </c>
      <c r="HD30" s="29">
        <f t="shared" ca="1" si="173"/>
        <v>2</v>
      </c>
      <c r="HE30" s="29">
        <f t="shared" ca="1" si="174"/>
        <v>2</v>
      </c>
      <c r="HF30" s="29">
        <f t="shared" ca="1" si="175"/>
        <v>3</v>
      </c>
      <c r="HG30" s="29">
        <f t="shared" ca="1" si="176"/>
        <v>3</v>
      </c>
      <c r="HH30" s="29">
        <f t="shared" ca="1" si="177"/>
        <v>4</v>
      </c>
      <c r="HI30" s="29">
        <f t="shared" ca="1" si="178"/>
        <v>4</v>
      </c>
      <c r="HJ30" s="29">
        <f t="shared" ca="1" si="179"/>
        <v>4</v>
      </c>
      <c r="HK30" s="29">
        <f t="shared" ca="1" si="180"/>
        <v>4</v>
      </c>
      <c r="HL30" s="29">
        <f t="shared" ca="1" si="181"/>
        <v>5</v>
      </c>
      <c r="HM30" s="29">
        <f t="shared" ca="1" si="182"/>
        <v>5</v>
      </c>
      <c r="HN30" s="29">
        <f t="shared" ca="1" si="183"/>
        <v>5</v>
      </c>
      <c r="HO30" s="29">
        <f t="shared" ca="1" si="184"/>
        <v>6</v>
      </c>
      <c r="HP30" s="29">
        <f t="shared" ca="1" si="185"/>
        <v>6</v>
      </c>
      <c r="HQ30" s="29">
        <f t="shared" ca="1" si="186"/>
        <v>7</v>
      </c>
      <c r="HR30" s="29">
        <f t="shared" ca="1" si="187"/>
        <v>7</v>
      </c>
      <c r="HS30" s="29">
        <f t="shared" ca="1" si="188"/>
        <v>7</v>
      </c>
      <c r="HT30" s="29">
        <f t="shared" ca="1" si="189"/>
        <v>8</v>
      </c>
      <c r="HU30" s="29">
        <f t="shared" ca="1" si="190"/>
        <v>8</v>
      </c>
      <c r="HV30" s="29">
        <f t="shared" ca="1" si="191"/>
        <v>8</v>
      </c>
      <c r="HW30" s="29">
        <f t="shared" ca="1" si="192"/>
        <v>8</v>
      </c>
      <c r="HX30" s="29">
        <f t="shared" ca="1" si="193"/>
        <v>9</v>
      </c>
      <c r="HY30" s="29">
        <f t="shared" ca="1" si="194"/>
        <v>9</v>
      </c>
      <c r="HZ30" s="29">
        <f t="shared" ca="1" si="195"/>
        <v>9</v>
      </c>
      <c r="IA30" s="29">
        <f t="shared" ca="1" si="196"/>
        <v>9</v>
      </c>
      <c r="IB30" s="29">
        <f t="shared" ca="1" si="197"/>
        <v>9</v>
      </c>
      <c r="IC30" s="29">
        <f t="shared" ca="1" si="198"/>
        <v>10</v>
      </c>
      <c r="ID30" s="29">
        <f t="shared" ca="1" si="199"/>
        <v>10</v>
      </c>
      <c r="IE30" s="29">
        <f t="shared" ca="1" si="200"/>
        <v>11</v>
      </c>
      <c r="IF30" s="29">
        <f t="shared" ca="1" si="201"/>
        <v>11</v>
      </c>
      <c r="IG30" s="29">
        <f t="shared" ca="1" si="202"/>
        <v>11</v>
      </c>
      <c r="IH30" s="30">
        <f t="shared" ca="1" si="203"/>
        <v>11</v>
      </c>
      <c r="II30" s="13">
        <f t="shared" ca="1" si="204"/>
        <v>1</v>
      </c>
      <c r="IJ30" s="29">
        <f t="shared" ca="1" si="205"/>
        <v>2</v>
      </c>
      <c r="IK30" s="29">
        <f t="shared" ca="1" si="206"/>
        <v>3</v>
      </c>
      <c r="IL30" s="29">
        <f t="shared" ca="1" si="207"/>
        <v>4</v>
      </c>
      <c r="IM30" s="29">
        <f t="shared" ca="1" si="208"/>
        <v>0</v>
      </c>
      <c r="IN30" s="29">
        <f t="shared" ca="1" si="209"/>
        <v>1</v>
      </c>
      <c r="IO30" s="29">
        <f t="shared" ca="1" si="210"/>
        <v>2</v>
      </c>
      <c r="IP30" s="29">
        <f t="shared" ca="1" si="211"/>
        <v>0</v>
      </c>
      <c r="IQ30" s="29">
        <f t="shared" ca="1" si="212"/>
        <v>1</v>
      </c>
      <c r="IR30" s="29">
        <f t="shared" ca="1" si="213"/>
        <v>0</v>
      </c>
      <c r="IS30" s="29">
        <f t="shared" ca="1" si="214"/>
        <v>1</v>
      </c>
      <c r="IT30" s="29">
        <f t="shared" ca="1" si="215"/>
        <v>2</v>
      </c>
      <c r="IU30" s="29">
        <f t="shared" ca="1" si="216"/>
        <v>0</v>
      </c>
      <c r="IV30" s="29">
        <f t="shared" ca="1" si="217"/>
        <v>0</v>
      </c>
      <c r="IW30" s="29">
        <f t="shared" ca="1" si="218"/>
        <v>1</v>
      </c>
      <c r="IX30" s="29">
        <f t="shared" ca="1" si="219"/>
        <v>2</v>
      </c>
      <c r="IY30" s="29">
        <f t="shared" ca="1" si="220"/>
        <v>0</v>
      </c>
      <c r="IZ30" s="29">
        <f t="shared" ca="1" si="221"/>
        <v>1</v>
      </c>
      <c r="JA30" s="29">
        <f t="shared" ca="1" si="222"/>
        <v>0</v>
      </c>
      <c r="JB30" s="29">
        <f t="shared" ca="1" si="223"/>
        <v>1</v>
      </c>
      <c r="JC30" s="29">
        <f t="shared" ca="1" si="224"/>
        <v>2</v>
      </c>
      <c r="JD30" s="29">
        <f t="shared" ca="1" si="225"/>
        <v>0</v>
      </c>
      <c r="JE30" s="29">
        <f t="shared" ca="1" si="226"/>
        <v>1</v>
      </c>
      <c r="JF30" s="29">
        <f t="shared" ca="1" si="227"/>
        <v>2</v>
      </c>
      <c r="JG30" s="29">
        <f t="shared" ca="1" si="228"/>
        <v>0</v>
      </c>
      <c r="JH30" s="29">
        <f t="shared" ca="1" si="229"/>
        <v>0</v>
      </c>
      <c r="JI30" s="29">
        <f t="shared" ca="1" si="230"/>
        <v>1</v>
      </c>
      <c r="JJ30" s="29">
        <f t="shared" ca="1" si="231"/>
        <v>2</v>
      </c>
      <c r="JK30" s="29">
        <f t="shared" ca="1" si="232"/>
        <v>0</v>
      </c>
      <c r="JL30" s="29">
        <f t="shared" ca="1" si="233"/>
        <v>0</v>
      </c>
      <c r="JM30" s="29">
        <f t="shared" ca="1" si="234"/>
        <v>0</v>
      </c>
      <c r="JN30" s="29">
        <f t="shared" ca="1" si="235"/>
        <v>1</v>
      </c>
      <c r="JO30" s="29">
        <f t="shared" ca="1" si="236"/>
        <v>0</v>
      </c>
      <c r="JP30" s="29">
        <f t="shared" ca="1" si="237"/>
        <v>1</v>
      </c>
      <c r="JQ30" s="29">
        <f t="shared" ca="1" si="238"/>
        <v>2</v>
      </c>
      <c r="JR30" s="29">
        <f t="shared" ca="1" si="239"/>
        <v>3</v>
      </c>
      <c r="JS30" s="30">
        <f t="shared" ca="1" si="240"/>
        <v>4</v>
      </c>
    </row>
    <row r="31" spans="1:279" x14ac:dyDescent="0.25">
      <c r="A31" s="8">
        <v>24</v>
      </c>
      <c r="B31" s="9">
        <f t="shared" ca="1" si="245"/>
        <v>5</v>
      </c>
      <c r="C31" s="21">
        <f ca="1">COUNTIF(B$8:B30,B31)</f>
        <v>0</v>
      </c>
      <c r="D31" s="10" t="str">
        <f ca="1">IF($B30="","",IF(AND($B31="",COUNTIF(D$8:D30,"R")=0),"",IF($B31="",COUNTIF(D$8:D30,"R")&amp;"R",IF(AND($B31=D$7,$C31&gt;0),"R",IF(D30="R",$A30,IF($B31=D$7,$A31,D30))))))</f>
        <v/>
      </c>
      <c r="E31" s="11" t="str">
        <f ca="1">IF($B30="","",IF(AND($B31="",COUNTIF(E$8:E30,"R")=0),"",IF($B31="",COUNTIF(E$8:E30,"R")&amp;"R",IF(AND($B31=E$7,$C31&gt;0),"R",IF(E30="R",$A30,IF($B31=E$7,$A31,E30))))))</f>
        <v/>
      </c>
      <c r="F31" s="11" t="str">
        <f ca="1">IF($B30="","",IF(AND($B31="",COUNTIF(F$8:F30,"R")=0),"",IF($B31="",COUNTIF(F$8:F30,"R")&amp;"R",IF(AND($B31=F$7,$C31&gt;0),"R",IF(F30="R",$A30,IF($B31=F$7,$A31,F30))))))</f>
        <v/>
      </c>
      <c r="G31" s="11" t="str">
        <f ca="1">IF($B30="","",IF(AND($B31="",COUNTIF(G$8:G30,"R")=0),"",IF($B31="",COUNTIF(G$8:G30,"R")&amp;"R",IF(AND($B31=G$7,$C31&gt;0),"R",IF(G30="R",$A30,IF($B31=G$7,$A31,G30))))))</f>
        <v/>
      </c>
      <c r="H31" s="11">
        <f ca="1">IF($B30="","",IF(AND($B31="",COUNTIF(H$8:H30,"R")=0),"",IF($B31="",COUNTIF(H$8:H30,"R")&amp;"R",IF(AND($B31=H$7,$C31&gt;0),"R",IF(H30="R",$A30,IF($B31=H$7,$A31,H30))))))</f>
        <v>3</v>
      </c>
      <c r="I31" s="11">
        <f ca="1">IF($B30="","",IF(AND($B31="",COUNTIF(I$8:I30,"R")=0),"",IF($B31="",COUNTIF(I$8:I30,"R")&amp;"R",IF(AND($B31=I$7,$C31&gt;0),"R",IF(I30="R",$A30,IF($B31=I$7,$A31,I30))))))</f>
        <v>24</v>
      </c>
      <c r="J31" s="11" t="str">
        <f ca="1">IF($B30="","",IF(AND($B31="",COUNTIF(J$8:J30,"R")=0),"",IF($B31="",COUNTIF(J$8:J30,"R")&amp;"R",IF(AND($B31=J$7,$C31&gt;0),"R",IF(J30="R",$A30,IF($B31=J$7,$A31,J30))))))</f>
        <v/>
      </c>
      <c r="K31" s="11">
        <f ca="1">IF($B30="","",IF(AND($B31="",COUNTIF(K$8:K30,"R")=0),"",IF($B31="",COUNTIF(K$8:K30,"R")&amp;"R",IF(AND($B31=K$7,$C31&gt;0),"R",IF(K30="R",$A30,IF($B31=K$7,$A31,K30))))))</f>
        <v>23</v>
      </c>
      <c r="L31" s="11" t="str">
        <f ca="1">IF($B30="","",IF(AND($B31="",COUNTIF(L$8:L30,"R")=0),"",IF($B31="",COUNTIF(L$8:L30,"R")&amp;"R",IF(AND($B31=L$7,$C31&gt;0),"R",IF(L30="R",$A30,IF($B31=L$7,$A31,L30))))))</f>
        <v/>
      </c>
      <c r="M31" s="11">
        <f ca="1">IF($B30="","",IF(AND($B31="",COUNTIF(M$8:M30,"R")=0),"",IF($B31="",COUNTIF(M$8:M30,"R")&amp;"R",IF(AND($B31=M$7,$C31&gt;0),"R",IF(M30="R",$A30,IF($B31=M$7,$A31,M30))))))</f>
        <v>22</v>
      </c>
      <c r="N31" s="11" t="str">
        <f ca="1">IF($B30="","",IF(AND($B31="",COUNTIF(N$8:N30,"R")=0),"",IF($B31="",COUNTIF(N$8:N30,"R")&amp;"R",IF(AND($B31=N$7,$C31&gt;0),"R",IF(N30="R",$A30,IF($B31=N$7,$A31,N30))))))</f>
        <v/>
      </c>
      <c r="O31" s="11" t="str">
        <f ca="1">IF($B30="","",IF(AND($B31="",COUNTIF(O$8:O30,"R")=0),"",IF($B31="",COUNTIF(O$8:O30,"R")&amp;"R",IF(AND($B31=O$7,$C31&gt;0),"R",IF(O30="R",$A30,IF($B31=O$7,$A31,O30))))))</f>
        <v/>
      </c>
      <c r="P31" s="11">
        <f ca="1">IF($B30="","",IF(AND($B31="",COUNTIF(P$8:P30,"R")=0),"",IF($B31="",COUNTIF(P$8:P30,"R")&amp;"R",IF(AND($B31=P$7,$C31&gt;0),"R",IF(P30="R",$A30,IF($B31=P$7,$A31,P30))))))</f>
        <v>7</v>
      </c>
      <c r="Q31" s="11">
        <f ca="1">IF($B30="","",IF(AND($B31="",COUNTIF(Q$8:Q30,"R")=0),"",IF($B31="",COUNTIF(Q$8:Q30,"R")&amp;"R",IF(AND($B31=Q$7,$C31&gt;0),"R",IF(Q30="R",$A30,IF($B31=Q$7,$A31,Q30))))))</f>
        <v>11</v>
      </c>
      <c r="R31" s="11" t="str">
        <f ca="1">IF($B30="","",IF(AND($B31="",COUNTIF(R$8:R30,"R")=0),"",IF($B31="",COUNTIF(R$8:R30,"R")&amp;"R",IF(AND($B31=R$7,$C31&gt;0),"R",IF(R30="R",$A30,IF($B31=R$7,$A31,R30))))))</f>
        <v/>
      </c>
      <c r="S31" s="11" t="str">
        <f ca="1">IF($B30="","",IF(AND($B31="",COUNTIF(S$8:S30,"R")=0),"",IF($B31="",COUNTIF(S$8:S30,"R")&amp;"R",IF(AND($B31=S$7,$C31&gt;0),"R",IF(S30="R",$A30,IF($B31=S$7,$A31,S30))))))</f>
        <v/>
      </c>
      <c r="T31" s="11">
        <f ca="1">IF($B30="","",IF(AND($B31="",COUNTIF(T$8:T30,"R")=0),"",IF($B31="",COUNTIF(T$8:T30,"R")&amp;"R",IF(AND($B31=T$7,$C31&gt;0),"R",IF(T30="R",$A30,IF($B31=T$7,$A31,T30))))))</f>
        <v>15</v>
      </c>
      <c r="U31" s="11" t="str">
        <f ca="1">IF($B30="","",IF(AND($B31="",COUNTIF(U$8:U30,"R")=0),"",IF($B31="",COUNTIF(U$8:U30,"R")&amp;"R",IF(AND($B31=U$7,$C31&gt;0),"R",IF(U30="R",$A30,IF($B31=U$7,$A31,U30))))))</f>
        <v/>
      </c>
      <c r="V31" s="11">
        <f ca="1">IF($B30="","",IF(AND($B31="",COUNTIF(V$8:V30,"R")=0),"",IF($B31="",COUNTIF(V$8:V30,"R")&amp;"R",IF(AND($B31=V$7,$C31&gt;0),"R",IF(V30="R",$A30,IF($B31=V$7,$A31,V30))))))</f>
        <v>20</v>
      </c>
      <c r="W31" s="11" t="str">
        <f ca="1">IF($B30="","",IF(AND($B31="",COUNTIF(W$8:W30,"R")=0),"",IF($B31="",COUNTIF(W$8:W30,"R")&amp;"R",IF(AND($B31=W$7,$C31&gt;0),"R",IF(W30="R",$A30,IF($B31=W$7,$A31,W30))))))</f>
        <v/>
      </c>
      <c r="X31" s="11" t="str">
        <f ca="1">IF($B30="","",IF(AND($B31="",COUNTIF(X$8:X30,"R")=0),"",IF($B31="",COUNTIF(X$8:X30,"R")&amp;"R",IF(AND($B31=X$7,$C31&gt;0),"R",IF(X30="R",$A30,IF($B31=X$7,$A31,X30))))))</f>
        <v/>
      </c>
      <c r="Y31" s="11">
        <f ca="1">IF($B30="","",IF(AND($B31="",COUNTIF(Y$8:Y30,"R")=0),"",IF($B31="",COUNTIF(Y$8:Y30,"R")&amp;"R",IF(AND($B31=Y$7,$C31&gt;0),"R",IF(Y30="R",$A30,IF($B31=Y$7,$A31,Y30))))))</f>
        <v>6</v>
      </c>
      <c r="Z31" s="11" t="str">
        <f ca="1">IF($B30="","",IF(AND($B31="",COUNTIF(Z$8:Z30,"R")=0),"",IF($B31="",COUNTIF(Z$8:Z30,"R")&amp;"R",IF(AND($B31=Z$7,$C31&gt;0),"R",IF(Z30="R",$A30,IF($B31=Z$7,$A31,Z30))))))</f>
        <v/>
      </c>
      <c r="AA31" s="11" t="str">
        <f ca="1">IF($B30="","",IF(AND($B31="",COUNTIF(AA$8:AA30,"R")=0),"",IF($B31="",COUNTIF(AA$8:AA30,"R")&amp;"R",IF(AND($B31=AA$7,$C31&gt;0),"R",IF(AA30="R",$A30,IF($B31=AA$7,$A31,AA30))))))</f>
        <v/>
      </c>
      <c r="AB31" s="11">
        <f ca="1">IF($B30="","",IF(AND($B31="",COUNTIF(AB$8:AB30,"R")=0),"",IF($B31="",COUNTIF(AB$8:AB30,"R")&amp;"R",IF(AND($B31=AB$7,$C31&gt;0),"R",IF(AB30="R",$A30,IF($B31=AB$7,$A31,AB30))))))</f>
        <v>13</v>
      </c>
      <c r="AC31" s="11">
        <f ca="1">IF($B30="","",IF(AND($B31="",COUNTIF(AC$8:AC30,"R")=0),"",IF($B31="",COUNTIF(AC$8:AC30,"R")&amp;"R",IF(AND($B31=AC$7,$C31&gt;0),"R",IF(AC30="R",$A30,IF($B31=AC$7,$A31,AC30))))))</f>
        <v>12</v>
      </c>
      <c r="AD31" s="11" t="str">
        <f ca="1">IF($B30="","",IF(AND($B31="",COUNTIF(AD$8:AD30,"R")=0),"",IF($B31="",COUNTIF(AD$8:AD30,"R")&amp;"R",IF(AND($B31=AD$7,$C31&gt;0),"R",IF(AD30="R",$A30,IF($B31=AD$7,$A31,AD30))))))</f>
        <v/>
      </c>
      <c r="AE31" s="11" t="str">
        <f ca="1">IF($B30="","",IF(AND($B31="",COUNTIF(AE$8:AE30,"R")=0),"",IF($B31="",COUNTIF(AE$8:AE30,"R")&amp;"R",IF(AND($B31=AE$7,$C31&gt;0),"R",IF(AE30="R",$A30,IF($B31=AE$7,$A31,AE30))))))</f>
        <v/>
      </c>
      <c r="AF31" s="11">
        <f ca="1">IF($B30="","",IF(AND($B31="",COUNTIF(AF$8:AF30,"R")=0),"",IF($B31="",COUNTIF(AF$8:AF30,"R")&amp;"R",IF(AND($B31=AF$7,$C31&gt;0),"R",IF(AF30="R",$A30,IF($B31=AF$7,$A31,AF30))))))</f>
        <v>18</v>
      </c>
      <c r="AG31" s="11">
        <f ca="1">IF($B30="","",IF(AND($B31="",COUNTIF(AG$8:AG30,"R")=0),"",IF($B31="",COUNTIF(AG$8:AG30,"R")&amp;"R",IF(AND($B31=AG$7,$C31&gt;0),"R",IF(AG30="R",$A30,IF($B31=AG$7,$A31,AG30))))))</f>
        <v>21</v>
      </c>
      <c r="AH31" s="11">
        <f ca="1">IF($B30="","",IF(AND($B31="",COUNTIF(AH$8:AH30,"R")=0),"",IF($B31="",COUNTIF(AH$8:AH30,"R")&amp;"R",IF(AND($B31=AH$7,$C31&gt;0),"R",IF(AH30="R",$A30,IF($B31=AH$7,$A31,AH30))))))</f>
        <v>16</v>
      </c>
      <c r="AI31" s="11" t="str">
        <f ca="1">IF($B30="","",IF(AND($B31="",COUNTIF(AI$8:AI30,"R")=0),"",IF($B31="",COUNTIF(AI$8:AI30,"R")&amp;"R",IF(AND($B31=AI$7,$C31&gt;0),"R",IF(AI30="R",$A30,IF($B31=AI$7,$A31,AI30))))))</f>
        <v/>
      </c>
      <c r="AJ31" s="11">
        <f ca="1">IF($B30="","",IF(AND($B31="",COUNTIF(AJ$8:AJ30,"R")=0),"",IF($B31="",COUNTIF(AJ$8:AJ30,"R")&amp;"R",IF(AND($B31=AJ$7,$C31&gt;0),"R",IF(AJ30="R",$A30,IF($B31=AJ$7,$A31,AJ30))))))</f>
        <v>14</v>
      </c>
      <c r="AK31" s="11" t="str">
        <f ca="1">IF($B30="","",IF(AND($B31="",COUNTIF(AK$8:AK30,"R")=0),"",IF($B31="",COUNTIF(AK$8:AK30,"R")&amp;"R",IF(AND($B31=AK$7,$C31&gt;0),"R",IF(AK30="R",$A30,IF($B31=AK$7,$A31,AK30))))))</f>
        <v/>
      </c>
      <c r="AL31" s="11" t="str">
        <f ca="1">IF($B30="","",IF(AND($B31="",COUNTIF(AL$8:AL30,"R")=0),"",IF($B31="",COUNTIF(AL$8:AL30,"R")&amp;"R",IF(AND($B31=AL$7,$C31&gt;0),"R",IF(AL30="R",$A30,IF($B31=AL$7,$A31,AL30))))))</f>
        <v/>
      </c>
      <c r="AM31" s="11" t="str">
        <f ca="1">IF($B30="","",IF(AND($B31="",COUNTIF(AM$8:AM30,"R")=0),"",IF($B31="",COUNTIF(AM$8:AM30,"R")&amp;"R",IF(AND($B31=AM$7,$C31&gt;0),"R",IF(AM30="R",$A30,IF($B31=AM$7,$A31,AM30))))))</f>
        <v/>
      </c>
      <c r="AN31" s="12" t="str">
        <f ca="1">IF($B30="","",IF(AND($B31="",COUNTIF(AN$8:AN30,"R")=0),"",IF($B31="",COUNTIF(AN$8:AN30,"R")&amp;"R",IF(AND($B31=AN$7,$C31&gt;0),"R",IF(AN30="R",$A30,IF($B31=AN$7,$A31,AN30))))))</f>
        <v/>
      </c>
      <c r="AP31" s="15">
        <f t="shared" ca="1" si="9"/>
        <v>10</v>
      </c>
      <c r="AQ31" s="15">
        <f t="shared" ca="1" si="10"/>
        <v>11</v>
      </c>
      <c r="AR31" s="15" t="str">
        <f t="shared" ca="1" si="2"/>
        <v>Neighb</v>
      </c>
      <c r="AS31" s="15" t="str">
        <f t="shared" ca="1" si="11"/>
        <v/>
      </c>
      <c r="AT31" s="15">
        <f t="shared" ca="1" si="12"/>
        <v>1</v>
      </c>
      <c r="AU31" s="15" t="str">
        <f ca="1">IF(B31="","",IF(COUNTIF(B$7:B30,B31)&gt;0,1,""))</f>
        <v/>
      </c>
      <c r="AV31" t="str">
        <f t="shared" ca="1" si="13"/>
        <v/>
      </c>
      <c r="AW31" t="str">
        <f t="shared" ca="1" si="14"/>
        <v/>
      </c>
      <c r="AX31">
        <f t="shared" ca="1" si="241"/>
        <v>19</v>
      </c>
      <c r="AY31">
        <f t="shared" ca="1" si="242"/>
        <v>14</v>
      </c>
      <c r="AZ31">
        <f t="shared" ca="1" si="243"/>
        <v>5</v>
      </c>
      <c r="BA31">
        <f t="shared" ca="1" si="15"/>
        <v>6</v>
      </c>
      <c r="BB31">
        <f t="shared" ca="1" si="16"/>
        <v>3</v>
      </c>
      <c r="BC31">
        <f t="shared" ca="1" si="17"/>
        <v>4</v>
      </c>
      <c r="BD31">
        <f t="shared" ca="1" si="244"/>
        <v>0</v>
      </c>
      <c r="BE31" s="13">
        <f t="shared" ca="1" si="18"/>
        <v>0</v>
      </c>
      <c r="BF31" s="29">
        <f t="shared" ca="1" si="19"/>
        <v>0</v>
      </c>
      <c r="BG31" s="29">
        <f t="shared" ca="1" si="20"/>
        <v>0</v>
      </c>
      <c r="BH31" s="29">
        <f t="shared" ca="1" si="21"/>
        <v>0</v>
      </c>
      <c r="BI31" s="29">
        <f t="shared" ca="1" si="22"/>
        <v>0</v>
      </c>
      <c r="BJ31" s="29">
        <f t="shared" ca="1" si="23"/>
        <v>1</v>
      </c>
      <c r="BK31" s="29">
        <f t="shared" ca="1" si="24"/>
        <v>1</v>
      </c>
      <c r="BL31" s="29">
        <f t="shared" ca="1" si="25"/>
        <v>2</v>
      </c>
      <c r="BM31" s="29">
        <f t="shared" ca="1" si="26"/>
        <v>2</v>
      </c>
      <c r="BN31" s="29">
        <f t="shared" ca="1" si="27"/>
        <v>3</v>
      </c>
      <c r="BO31" s="29">
        <f t="shared" ca="1" si="28"/>
        <v>3</v>
      </c>
      <c r="BP31" s="29">
        <f t="shared" ca="1" si="29"/>
        <v>3</v>
      </c>
      <c r="BQ31" s="29">
        <f t="shared" ca="1" si="30"/>
        <v>3</v>
      </c>
      <c r="BR31" s="29">
        <f t="shared" ca="1" si="31"/>
        <v>4</v>
      </c>
      <c r="BS31" s="29">
        <f t="shared" ca="1" si="32"/>
        <v>4</v>
      </c>
      <c r="BT31" s="29">
        <f t="shared" ca="1" si="33"/>
        <v>4</v>
      </c>
      <c r="BU31" s="29">
        <f t="shared" ca="1" si="34"/>
        <v>5</v>
      </c>
      <c r="BV31" s="29">
        <f t="shared" ca="1" si="35"/>
        <v>5</v>
      </c>
      <c r="BW31" s="29">
        <f t="shared" ca="1" si="36"/>
        <v>6</v>
      </c>
      <c r="BX31" s="29">
        <f t="shared" ca="1" si="37"/>
        <v>6</v>
      </c>
      <c r="BY31" s="29">
        <f t="shared" ca="1" si="38"/>
        <v>6</v>
      </c>
      <c r="BZ31" s="29">
        <f t="shared" ca="1" si="39"/>
        <v>7</v>
      </c>
      <c r="CA31" s="29">
        <f t="shared" ca="1" si="40"/>
        <v>7</v>
      </c>
      <c r="CB31" s="29">
        <f t="shared" ca="1" si="41"/>
        <v>7</v>
      </c>
      <c r="CC31" s="29">
        <f t="shared" ca="1" si="42"/>
        <v>7</v>
      </c>
      <c r="CD31" s="29">
        <f t="shared" ca="1" si="43"/>
        <v>8</v>
      </c>
      <c r="CE31" s="29">
        <f t="shared" ca="1" si="44"/>
        <v>8</v>
      </c>
      <c r="CF31" s="29">
        <f t="shared" ca="1" si="45"/>
        <v>8</v>
      </c>
      <c r="CG31" s="29">
        <f t="shared" ca="1" si="46"/>
        <v>8</v>
      </c>
      <c r="CH31" s="29">
        <f t="shared" ca="1" si="47"/>
        <v>8</v>
      </c>
      <c r="CI31" s="29">
        <f t="shared" ca="1" si="48"/>
        <v>9</v>
      </c>
      <c r="CJ31" s="29">
        <f t="shared" ca="1" si="49"/>
        <v>9</v>
      </c>
      <c r="CK31" s="29">
        <f t="shared" ca="1" si="50"/>
        <v>10</v>
      </c>
      <c r="CL31" s="29">
        <f t="shared" ca="1" si="51"/>
        <v>10</v>
      </c>
      <c r="CM31" s="29">
        <f t="shared" ca="1" si="52"/>
        <v>10</v>
      </c>
      <c r="CN31" s="29">
        <f t="shared" ca="1" si="53"/>
        <v>10</v>
      </c>
      <c r="CO31" s="30">
        <f t="shared" ca="1" si="54"/>
        <v>10</v>
      </c>
      <c r="CP31" s="29">
        <f t="shared" ca="1" si="55"/>
        <v>0</v>
      </c>
      <c r="CQ31" s="29">
        <f t="shared" ca="1" si="56"/>
        <v>0</v>
      </c>
      <c r="CR31" s="29">
        <f t="shared" ca="1" si="57"/>
        <v>0</v>
      </c>
      <c r="CS31" s="29">
        <f t="shared" ca="1" si="58"/>
        <v>0</v>
      </c>
      <c r="CT31" s="29">
        <f t="shared" ca="1" si="59"/>
        <v>1</v>
      </c>
      <c r="CU31" s="29">
        <f t="shared" ca="1" si="60"/>
        <v>1</v>
      </c>
      <c r="CV31" s="29">
        <f t="shared" ca="1" si="61"/>
        <v>0</v>
      </c>
      <c r="CW31" s="29">
        <f t="shared" ca="1" si="62"/>
        <v>1</v>
      </c>
      <c r="CX31" s="29">
        <f t="shared" ca="1" si="63"/>
        <v>0</v>
      </c>
      <c r="CY31" s="29">
        <f t="shared" ca="1" si="64"/>
        <v>1</v>
      </c>
      <c r="CZ31" s="29">
        <f t="shared" ca="1" si="65"/>
        <v>0</v>
      </c>
      <c r="DA31" s="29">
        <f t="shared" ca="1" si="66"/>
        <v>0</v>
      </c>
      <c r="DB31" s="29">
        <f t="shared" ca="1" si="67"/>
        <v>1</v>
      </c>
      <c r="DC31" s="29">
        <f t="shared" ca="1" si="68"/>
        <v>1</v>
      </c>
      <c r="DD31" s="29">
        <f t="shared" ca="1" si="69"/>
        <v>0</v>
      </c>
      <c r="DE31" s="29">
        <f t="shared" ca="1" si="70"/>
        <v>0</v>
      </c>
      <c r="DF31" s="29">
        <f t="shared" ca="1" si="71"/>
        <v>1</v>
      </c>
      <c r="DG31" s="29">
        <f t="shared" ca="1" si="72"/>
        <v>0</v>
      </c>
      <c r="DH31" s="29">
        <f t="shared" ca="1" si="73"/>
        <v>1</v>
      </c>
      <c r="DI31" s="29">
        <f t="shared" ca="1" si="74"/>
        <v>0</v>
      </c>
      <c r="DJ31" s="29">
        <f t="shared" ca="1" si="75"/>
        <v>0</v>
      </c>
      <c r="DK31" s="29">
        <f t="shared" ca="1" si="76"/>
        <v>1</v>
      </c>
      <c r="DL31" s="29">
        <f t="shared" ca="1" si="77"/>
        <v>0</v>
      </c>
      <c r="DM31" s="29">
        <f t="shared" ca="1" si="78"/>
        <v>0</v>
      </c>
      <c r="DN31" s="29">
        <f t="shared" ca="1" si="79"/>
        <v>1</v>
      </c>
      <c r="DO31" s="29">
        <f t="shared" ca="1" si="80"/>
        <v>1</v>
      </c>
      <c r="DP31" s="29">
        <f t="shared" ca="1" si="81"/>
        <v>0</v>
      </c>
      <c r="DQ31" s="29">
        <f t="shared" ca="1" si="82"/>
        <v>0</v>
      </c>
      <c r="DR31" s="29">
        <f t="shared" ca="1" si="83"/>
        <v>1</v>
      </c>
      <c r="DS31" s="29">
        <f t="shared" ca="1" si="84"/>
        <v>1</v>
      </c>
      <c r="DT31" s="29">
        <f t="shared" ca="1" si="85"/>
        <v>1</v>
      </c>
      <c r="DU31" s="29">
        <f t="shared" ca="1" si="86"/>
        <v>0</v>
      </c>
      <c r="DV31" s="29">
        <f t="shared" ca="1" si="87"/>
        <v>1</v>
      </c>
      <c r="DW31" s="29">
        <f t="shared" ca="1" si="88"/>
        <v>0</v>
      </c>
      <c r="DX31" s="29">
        <f t="shared" ca="1" si="89"/>
        <v>0</v>
      </c>
      <c r="DY31" s="29">
        <f t="shared" ca="1" si="90"/>
        <v>0</v>
      </c>
      <c r="DZ31" s="30">
        <f t="shared" ca="1" si="91"/>
        <v>0</v>
      </c>
      <c r="EA31" s="29">
        <f t="shared" ca="1" si="92"/>
        <v>0</v>
      </c>
      <c r="EB31" s="29">
        <f t="shared" ca="1" si="93"/>
        <v>0</v>
      </c>
      <c r="EC31" s="29">
        <f t="shared" ca="1" si="94"/>
        <v>0</v>
      </c>
      <c r="ED31" s="29">
        <f t="shared" ca="1" si="95"/>
        <v>0</v>
      </c>
      <c r="EE31" s="29">
        <f t="shared" ca="1" si="96"/>
        <v>1</v>
      </c>
      <c r="EF31" s="29">
        <f t="shared" ca="1" si="97"/>
        <v>2</v>
      </c>
      <c r="EG31" s="29">
        <f t="shared" ca="1" si="98"/>
        <v>0</v>
      </c>
      <c r="EH31" s="29">
        <f t="shared" ca="1" si="99"/>
        <v>1</v>
      </c>
      <c r="EI31" s="29">
        <f t="shared" ca="1" si="100"/>
        <v>0</v>
      </c>
      <c r="EJ31" s="29">
        <f t="shared" ca="1" si="101"/>
        <v>1</v>
      </c>
      <c r="EK31" s="29">
        <f t="shared" ca="1" si="102"/>
        <v>0</v>
      </c>
      <c r="EL31" s="29">
        <f t="shared" ca="1" si="103"/>
        <v>0</v>
      </c>
      <c r="EM31" s="29">
        <f t="shared" ca="1" si="104"/>
        <v>1</v>
      </c>
      <c r="EN31" s="29">
        <f t="shared" ca="1" si="105"/>
        <v>2</v>
      </c>
      <c r="EO31" s="29">
        <f t="shared" ca="1" si="106"/>
        <v>0</v>
      </c>
      <c r="EP31" s="29">
        <f t="shared" ca="1" si="107"/>
        <v>0</v>
      </c>
      <c r="EQ31" s="29">
        <f t="shared" ca="1" si="108"/>
        <v>1</v>
      </c>
      <c r="ER31" s="29">
        <f t="shared" ca="1" si="109"/>
        <v>0</v>
      </c>
      <c r="ES31" s="29">
        <f t="shared" ca="1" si="110"/>
        <v>1</v>
      </c>
      <c r="ET31" s="29">
        <f t="shared" ca="1" si="111"/>
        <v>0</v>
      </c>
      <c r="EU31" s="29">
        <f t="shared" ca="1" si="112"/>
        <v>0</v>
      </c>
      <c r="EV31" s="29">
        <f t="shared" ca="1" si="113"/>
        <v>1</v>
      </c>
      <c r="EW31" s="29">
        <f t="shared" ca="1" si="114"/>
        <v>0</v>
      </c>
      <c r="EX31" s="29">
        <f t="shared" ca="1" si="115"/>
        <v>0</v>
      </c>
      <c r="EY31" s="29">
        <f t="shared" ca="1" si="116"/>
        <v>1</v>
      </c>
      <c r="EZ31" s="29">
        <f t="shared" ca="1" si="117"/>
        <v>2</v>
      </c>
      <c r="FA31" s="29">
        <f t="shared" ca="1" si="118"/>
        <v>0</v>
      </c>
      <c r="FB31" s="29">
        <f t="shared" ca="1" si="119"/>
        <v>0</v>
      </c>
      <c r="FC31" s="29">
        <f t="shared" ca="1" si="120"/>
        <v>1</v>
      </c>
      <c r="FD31" s="29">
        <f t="shared" ca="1" si="121"/>
        <v>2</v>
      </c>
      <c r="FE31" s="29">
        <f t="shared" ca="1" si="122"/>
        <v>3</v>
      </c>
      <c r="FF31" s="29">
        <f t="shared" ca="1" si="123"/>
        <v>0</v>
      </c>
      <c r="FG31" s="29">
        <f t="shared" ca="1" si="124"/>
        <v>1</v>
      </c>
      <c r="FH31" s="29">
        <f t="shared" ca="1" si="125"/>
        <v>0</v>
      </c>
      <c r="FI31" s="29">
        <f t="shared" ca="1" si="126"/>
        <v>0</v>
      </c>
      <c r="FJ31" s="29">
        <f t="shared" ca="1" si="127"/>
        <v>0</v>
      </c>
      <c r="FK31" s="30">
        <f t="shared" ca="1" si="128"/>
        <v>0</v>
      </c>
      <c r="FL31" s="29">
        <f t="shared" ca="1" si="129"/>
        <v>6</v>
      </c>
      <c r="FM31" s="29">
        <f t="shared" ca="1" si="130"/>
        <v>0</v>
      </c>
      <c r="FN31" s="29">
        <f t="shared" ca="1" si="131"/>
        <v>0</v>
      </c>
      <c r="FO31" s="29">
        <f t="shared" ca="1" si="132"/>
        <v>0</v>
      </c>
      <c r="FP31" s="29">
        <f t="shared" ca="1" si="133"/>
        <v>0</v>
      </c>
      <c r="FQ31" s="29">
        <f t="shared" ca="1" si="134"/>
        <v>0</v>
      </c>
      <c r="FR31" s="29">
        <f t="shared" ca="1" si="135"/>
        <v>0</v>
      </c>
      <c r="FS31" s="29">
        <f t="shared" ca="1" si="136"/>
        <v>0</v>
      </c>
      <c r="FT31" s="29">
        <f t="shared" ca="1" si="137"/>
        <v>1</v>
      </c>
      <c r="FU31" s="29">
        <f t="shared" ca="1" si="138"/>
        <v>0</v>
      </c>
      <c r="FV31" s="29">
        <f t="shared" ca="1" si="139"/>
        <v>1</v>
      </c>
      <c r="FW31" s="29">
        <f t="shared" ca="1" si="140"/>
        <v>0</v>
      </c>
      <c r="FX31" s="29">
        <f t="shared" ca="1" si="141"/>
        <v>0</v>
      </c>
      <c r="FY31" s="29">
        <f t="shared" ca="1" si="142"/>
        <v>0</v>
      </c>
      <c r="FZ31" s="29">
        <f t="shared" ca="1" si="143"/>
        <v>0</v>
      </c>
      <c r="GA31" s="29">
        <f t="shared" ca="1" si="144"/>
        <v>0</v>
      </c>
      <c r="GB31" s="29">
        <f t="shared" ca="1" si="145"/>
        <v>0</v>
      </c>
      <c r="GC31" s="29">
        <f t="shared" ca="1" si="146"/>
        <v>1</v>
      </c>
      <c r="GD31" s="29">
        <f t="shared" ca="1" si="147"/>
        <v>0</v>
      </c>
      <c r="GE31" s="29">
        <f t="shared" ca="1" si="148"/>
        <v>1</v>
      </c>
      <c r="GF31" s="29">
        <f t="shared" ca="1" si="149"/>
        <v>0</v>
      </c>
      <c r="GG31" s="29">
        <f t="shared" ca="1" si="150"/>
        <v>0</v>
      </c>
      <c r="GH31" s="29">
        <f t="shared" ca="1" si="151"/>
        <v>1</v>
      </c>
      <c r="GI31" s="29">
        <f t="shared" ca="1" si="152"/>
        <v>0</v>
      </c>
      <c r="GJ31" s="29">
        <f t="shared" ca="1" si="153"/>
        <v>0</v>
      </c>
      <c r="GK31" s="29">
        <f t="shared" ca="1" si="154"/>
        <v>0</v>
      </c>
      <c r="GL31" s="29">
        <f t="shared" ca="1" si="155"/>
        <v>0</v>
      </c>
      <c r="GM31" s="29">
        <f t="shared" ca="1" si="156"/>
        <v>0</v>
      </c>
      <c r="GN31" s="29">
        <f t="shared" ca="1" si="157"/>
        <v>0</v>
      </c>
      <c r="GO31" s="29">
        <f t="shared" ca="1" si="158"/>
        <v>0</v>
      </c>
      <c r="GP31" s="29">
        <f t="shared" ca="1" si="159"/>
        <v>0</v>
      </c>
      <c r="GQ31" s="29">
        <f t="shared" ca="1" si="160"/>
        <v>0</v>
      </c>
      <c r="GR31" s="29">
        <f t="shared" ca="1" si="161"/>
        <v>0</v>
      </c>
      <c r="GS31" s="29">
        <f t="shared" ca="1" si="162"/>
        <v>1</v>
      </c>
      <c r="GT31" s="29">
        <f t="shared" ca="1" si="163"/>
        <v>0</v>
      </c>
      <c r="GU31" s="29">
        <f t="shared" ca="1" si="164"/>
        <v>0</v>
      </c>
      <c r="GV31" s="29">
        <f t="shared" ca="1" si="165"/>
        <v>0</v>
      </c>
      <c r="GW31" s="30">
        <f t="shared" ca="1" si="166"/>
        <v>0</v>
      </c>
      <c r="GX31" s="29">
        <f t="shared" ca="1" si="167"/>
        <v>1</v>
      </c>
      <c r="GY31" s="29">
        <f t="shared" ca="1" si="168"/>
        <v>1</v>
      </c>
      <c r="GZ31" s="29">
        <f t="shared" ca="1" si="169"/>
        <v>1</v>
      </c>
      <c r="HA31" s="29">
        <f t="shared" ca="1" si="170"/>
        <v>1</v>
      </c>
      <c r="HB31" s="29">
        <f t="shared" ca="1" si="171"/>
        <v>1</v>
      </c>
      <c r="HC31" s="29">
        <f t="shared" ca="1" si="172"/>
        <v>1</v>
      </c>
      <c r="HD31" s="29">
        <f t="shared" ca="1" si="173"/>
        <v>2</v>
      </c>
      <c r="HE31" s="29">
        <f t="shared" ca="1" si="174"/>
        <v>2</v>
      </c>
      <c r="HF31" s="29">
        <f t="shared" ca="1" si="175"/>
        <v>3</v>
      </c>
      <c r="HG31" s="29">
        <f t="shared" ca="1" si="176"/>
        <v>3</v>
      </c>
      <c r="HH31" s="29">
        <f t="shared" ca="1" si="177"/>
        <v>4</v>
      </c>
      <c r="HI31" s="29">
        <f t="shared" ca="1" si="178"/>
        <v>4</v>
      </c>
      <c r="HJ31" s="29">
        <f t="shared" ca="1" si="179"/>
        <v>4</v>
      </c>
      <c r="HK31" s="29">
        <f t="shared" ca="1" si="180"/>
        <v>4</v>
      </c>
      <c r="HL31" s="29">
        <f t="shared" ca="1" si="181"/>
        <v>5</v>
      </c>
      <c r="HM31" s="29">
        <f t="shared" ca="1" si="182"/>
        <v>5</v>
      </c>
      <c r="HN31" s="29">
        <f t="shared" ca="1" si="183"/>
        <v>5</v>
      </c>
      <c r="HO31" s="29">
        <f t="shared" ca="1" si="184"/>
        <v>6</v>
      </c>
      <c r="HP31" s="29">
        <f t="shared" ca="1" si="185"/>
        <v>6</v>
      </c>
      <c r="HQ31" s="29">
        <f t="shared" ca="1" si="186"/>
        <v>7</v>
      </c>
      <c r="HR31" s="29">
        <f t="shared" ca="1" si="187"/>
        <v>7</v>
      </c>
      <c r="HS31" s="29">
        <f t="shared" ca="1" si="188"/>
        <v>7</v>
      </c>
      <c r="HT31" s="29">
        <f t="shared" ca="1" si="189"/>
        <v>8</v>
      </c>
      <c r="HU31" s="29">
        <f t="shared" ca="1" si="190"/>
        <v>8</v>
      </c>
      <c r="HV31" s="29">
        <f t="shared" ca="1" si="191"/>
        <v>8</v>
      </c>
      <c r="HW31" s="29">
        <f t="shared" ca="1" si="192"/>
        <v>8</v>
      </c>
      <c r="HX31" s="29">
        <f t="shared" ca="1" si="193"/>
        <v>9</v>
      </c>
      <c r="HY31" s="29">
        <f t="shared" ca="1" si="194"/>
        <v>9</v>
      </c>
      <c r="HZ31" s="29">
        <f t="shared" ca="1" si="195"/>
        <v>9</v>
      </c>
      <c r="IA31" s="29">
        <f t="shared" ca="1" si="196"/>
        <v>9</v>
      </c>
      <c r="IB31" s="29">
        <f t="shared" ca="1" si="197"/>
        <v>9</v>
      </c>
      <c r="IC31" s="29">
        <f t="shared" ca="1" si="198"/>
        <v>10</v>
      </c>
      <c r="ID31" s="29">
        <f t="shared" ca="1" si="199"/>
        <v>10</v>
      </c>
      <c r="IE31" s="29">
        <f t="shared" ca="1" si="200"/>
        <v>11</v>
      </c>
      <c r="IF31" s="29">
        <f t="shared" ca="1" si="201"/>
        <v>11</v>
      </c>
      <c r="IG31" s="29">
        <f t="shared" ca="1" si="202"/>
        <v>11</v>
      </c>
      <c r="IH31" s="30">
        <f t="shared" ca="1" si="203"/>
        <v>11</v>
      </c>
      <c r="II31" s="13">
        <f t="shared" ca="1" si="204"/>
        <v>1</v>
      </c>
      <c r="IJ31" s="29">
        <f t="shared" ca="1" si="205"/>
        <v>2</v>
      </c>
      <c r="IK31" s="29">
        <f t="shared" ca="1" si="206"/>
        <v>3</v>
      </c>
      <c r="IL31" s="29">
        <f t="shared" ca="1" si="207"/>
        <v>4</v>
      </c>
      <c r="IM31" s="29">
        <f t="shared" ca="1" si="208"/>
        <v>0</v>
      </c>
      <c r="IN31" s="29">
        <f t="shared" ca="1" si="209"/>
        <v>0</v>
      </c>
      <c r="IO31" s="29">
        <f t="shared" ca="1" si="210"/>
        <v>1</v>
      </c>
      <c r="IP31" s="29">
        <f t="shared" ca="1" si="211"/>
        <v>0</v>
      </c>
      <c r="IQ31" s="29">
        <f t="shared" ca="1" si="212"/>
        <v>1</v>
      </c>
      <c r="IR31" s="29">
        <f t="shared" ca="1" si="213"/>
        <v>0</v>
      </c>
      <c r="IS31" s="29">
        <f t="shared" ca="1" si="214"/>
        <v>1</v>
      </c>
      <c r="IT31" s="29">
        <f t="shared" ca="1" si="215"/>
        <v>2</v>
      </c>
      <c r="IU31" s="29">
        <f t="shared" ca="1" si="216"/>
        <v>0</v>
      </c>
      <c r="IV31" s="29">
        <f t="shared" ca="1" si="217"/>
        <v>0</v>
      </c>
      <c r="IW31" s="29">
        <f t="shared" ca="1" si="218"/>
        <v>1</v>
      </c>
      <c r="IX31" s="29">
        <f t="shared" ca="1" si="219"/>
        <v>2</v>
      </c>
      <c r="IY31" s="29">
        <f t="shared" ca="1" si="220"/>
        <v>0</v>
      </c>
      <c r="IZ31" s="29">
        <f t="shared" ca="1" si="221"/>
        <v>1</v>
      </c>
      <c r="JA31" s="29">
        <f t="shared" ca="1" si="222"/>
        <v>0</v>
      </c>
      <c r="JB31" s="29">
        <f t="shared" ca="1" si="223"/>
        <v>1</v>
      </c>
      <c r="JC31" s="29">
        <f t="shared" ca="1" si="224"/>
        <v>2</v>
      </c>
      <c r="JD31" s="29">
        <f t="shared" ca="1" si="225"/>
        <v>0</v>
      </c>
      <c r="JE31" s="29">
        <f t="shared" ca="1" si="226"/>
        <v>1</v>
      </c>
      <c r="JF31" s="29">
        <f t="shared" ca="1" si="227"/>
        <v>2</v>
      </c>
      <c r="JG31" s="29">
        <f t="shared" ca="1" si="228"/>
        <v>0</v>
      </c>
      <c r="JH31" s="29">
        <f t="shared" ca="1" si="229"/>
        <v>0</v>
      </c>
      <c r="JI31" s="29">
        <f t="shared" ca="1" si="230"/>
        <v>1</v>
      </c>
      <c r="JJ31" s="29">
        <f t="shared" ca="1" si="231"/>
        <v>2</v>
      </c>
      <c r="JK31" s="29">
        <f t="shared" ca="1" si="232"/>
        <v>0</v>
      </c>
      <c r="JL31" s="29">
        <f t="shared" ca="1" si="233"/>
        <v>0</v>
      </c>
      <c r="JM31" s="29">
        <f t="shared" ca="1" si="234"/>
        <v>0</v>
      </c>
      <c r="JN31" s="29">
        <f t="shared" ca="1" si="235"/>
        <v>1</v>
      </c>
      <c r="JO31" s="29">
        <f t="shared" ca="1" si="236"/>
        <v>0</v>
      </c>
      <c r="JP31" s="29">
        <f t="shared" ca="1" si="237"/>
        <v>1</v>
      </c>
      <c r="JQ31" s="29">
        <f t="shared" ca="1" si="238"/>
        <v>2</v>
      </c>
      <c r="JR31" s="29">
        <f t="shared" ca="1" si="239"/>
        <v>3</v>
      </c>
      <c r="JS31" s="30">
        <f t="shared" ca="1" si="240"/>
        <v>4</v>
      </c>
    </row>
    <row r="32" spans="1:279" x14ac:dyDescent="0.25">
      <c r="A32" s="8">
        <v>25</v>
      </c>
      <c r="B32" s="9">
        <f t="shared" ca="1" si="245"/>
        <v>20</v>
      </c>
      <c r="C32" s="21">
        <f ca="1">COUNTIF(B$8:B31,B32)</f>
        <v>0</v>
      </c>
      <c r="D32" s="10" t="str">
        <f ca="1">IF($B31="","",IF(AND($B32="",COUNTIF(D$8:D31,"R")=0),"",IF($B32="",COUNTIF(D$8:D31,"R")&amp;"R",IF(AND($B32=D$7,$C32&gt;0),"R",IF(D31="R",$A31,IF($B32=D$7,$A32,D31))))))</f>
        <v/>
      </c>
      <c r="E32" s="11" t="str">
        <f ca="1">IF($B31="","",IF(AND($B32="",COUNTIF(E$8:E31,"R")=0),"",IF($B32="",COUNTIF(E$8:E31,"R")&amp;"R",IF(AND($B32=E$7,$C32&gt;0),"R",IF(E31="R",$A31,IF($B32=E$7,$A32,E31))))))</f>
        <v/>
      </c>
      <c r="F32" s="11" t="str">
        <f ca="1">IF($B31="","",IF(AND($B32="",COUNTIF(F$8:F31,"R")=0),"",IF($B32="",COUNTIF(F$8:F31,"R")&amp;"R",IF(AND($B32=F$7,$C32&gt;0),"R",IF(F31="R",$A31,IF($B32=F$7,$A32,F31))))))</f>
        <v/>
      </c>
      <c r="G32" s="11" t="str">
        <f ca="1">IF($B31="","",IF(AND($B32="",COUNTIF(G$8:G31,"R")=0),"",IF($B32="",COUNTIF(G$8:G31,"R")&amp;"R",IF(AND($B32=G$7,$C32&gt;0),"R",IF(G31="R",$A31,IF($B32=G$7,$A32,G31))))))</f>
        <v/>
      </c>
      <c r="H32" s="11">
        <f ca="1">IF($B31="","",IF(AND($B32="",COUNTIF(H$8:H31,"R")=0),"",IF($B32="",COUNTIF(H$8:H31,"R")&amp;"R",IF(AND($B32=H$7,$C32&gt;0),"R",IF(H31="R",$A31,IF($B32=H$7,$A32,H31))))))</f>
        <v>3</v>
      </c>
      <c r="I32" s="11">
        <f ca="1">IF($B31="","",IF(AND($B32="",COUNTIF(I$8:I31,"R")=0),"",IF($B32="",COUNTIF(I$8:I31,"R")&amp;"R",IF(AND($B32=I$7,$C32&gt;0),"R",IF(I31="R",$A31,IF($B32=I$7,$A32,I31))))))</f>
        <v>24</v>
      </c>
      <c r="J32" s="11" t="str">
        <f ca="1">IF($B31="","",IF(AND($B32="",COUNTIF(J$8:J31,"R")=0),"",IF($B32="",COUNTIF(J$8:J31,"R")&amp;"R",IF(AND($B32=J$7,$C32&gt;0),"R",IF(J31="R",$A31,IF($B32=J$7,$A32,J31))))))</f>
        <v/>
      </c>
      <c r="K32" s="11">
        <f ca="1">IF($B31="","",IF(AND($B32="",COUNTIF(K$8:K31,"R")=0),"",IF($B32="",COUNTIF(K$8:K31,"R")&amp;"R",IF(AND($B32=K$7,$C32&gt;0),"R",IF(K31="R",$A31,IF($B32=K$7,$A32,K31))))))</f>
        <v>23</v>
      </c>
      <c r="L32" s="11" t="str">
        <f ca="1">IF($B31="","",IF(AND($B32="",COUNTIF(L$8:L31,"R")=0),"",IF($B32="",COUNTIF(L$8:L31,"R")&amp;"R",IF(AND($B32=L$7,$C32&gt;0),"R",IF(L31="R",$A31,IF($B32=L$7,$A32,L31))))))</f>
        <v/>
      </c>
      <c r="M32" s="11">
        <f ca="1">IF($B31="","",IF(AND($B32="",COUNTIF(M$8:M31,"R")=0),"",IF($B32="",COUNTIF(M$8:M31,"R")&amp;"R",IF(AND($B32=M$7,$C32&gt;0),"R",IF(M31="R",$A31,IF($B32=M$7,$A32,M31))))))</f>
        <v>22</v>
      </c>
      <c r="N32" s="11" t="str">
        <f ca="1">IF($B31="","",IF(AND($B32="",COUNTIF(N$8:N31,"R")=0),"",IF($B32="",COUNTIF(N$8:N31,"R")&amp;"R",IF(AND($B32=N$7,$C32&gt;0),"R",IF(N31="R",$A31,IF($B32=N$7,$A32,N31))))))</f>
        <v/>
      </c>
      <c r="O32" s="11" t="str">
        <f ca="1">IF($B31="","",IF(AND($B32="",COUNTIF(O$8:O31,"R")=0),"",IF($B32="",COUNTIF(O$8:O31,"R")&amp;"R",IF(AND($B32=O$7,$C32&gt;0),"R",IF(O31="R",$A31,IF($B32=O$7,$A32,O31))))))</f>
        <v/>
      </c>
      <c r="P32" s="11">
        <f ca="1">IF($B31="","",IF(AND($B32="",COUNTIF(P$8:P31,"R")=0),"",IF($B32="",COUNTIF(P$8:P31,"R")&amp;"R",IF(AND($B32=P$7,$C32&gt;0),"R",IF(P31="R",$A31,IF($B32=P$7,$A32,P31))))))</f>
        <v>7</v>
      </c>
      <c r="Q32" s="11">
        <f ca="1">IF($B31="","",IF(AND($B32="",COUNTIF(Q$8:Q31,"R")=0),"",IF($B32="",COUNTIF(Q$8:Q31,"R")&amp;"R",IF(AND($B32=Q$7,$C32&gt;0),"R",IF(Q31="R",$A31,IF($B32=Q$7,$A32,Q31))))))</f>
        <v>11</v>
      </c>
      <c r="R32" s="11" t="str">
        <f ca="1">IF($B31="","",IF(AND($B32="",COUNTIF(R$8:R31,"R")=0),"",IF($B32="",COUNTIF(R$8:R31,"R")&amp;"R",IF(AND($B32=R$7,$C32&gt;0),"R",IF(R31="R",$A31,IF($B32=R$7,$A32,R31))))))</f>
        <v/>
      </c>
      <c r="S32" s="11" t="str">
        <f ca="1">IF($B31="","",IF(AND($B32="",COUNTIF(S$8:S31,"R")=0),"",IF($B32="",COUNTIF(S$8:S31,"R")&amp;"R",IF(AND($B32=S$7,$C32&gt;0),"R",IF(S31="R",$A31,IF($B32=S$7,$A32,S31))))))</f>
        <v/>
      </c>
      <c r="T32" s="11">
        <f ca="1">IF($B31="","",IF(AND($B32="",COUNTIF(T$8:T31,"R")=0),"",IF($B32="",COUNTIF(T$8:T31,"R")&amp;"R",IF(AND($B32=T$7,$C32&gt;0),"R",IF(T31="R",$A31,IF($B32=T$7,$A32,T31))))))</f>
        <v>15</v>
      </c>
      <c r="U32" s="11" t="str">
        <f ca="1">IF($B31="","",IF(AND($B32="",COUNTIF(U$8:U31,"R")=0),"",IF($B32="",COUNTIF(U$8:U31,"R")&amp;"R",IF(AND($B32=U$7,$C32&gt;0),"R",IF(U31="R",$A31,IF($B32=U$7,$A32,U31))))))</f>
        <v/>
      </c>
      <c r="V32" s="11">
        <f ca="1">IF($B31="","",IF(AND($B32="",COUNTIF(V$8:V31,"R")=0),"",IF($B32="",COUNTIF(V$8:V31,"R")&amp;"R",IF(AND($B32=V$7,$C32&gt;0),"R",IF(V31="R",$A31,IF($B32=V$7,$A32,V31))))))</f>
        <v>20</v>
      </c>
      <c r="W32" s="11" t="str">
        <f ca="1">IF($B31="","",IF(AND($B32="",COUNTIF(W$8:W31,"R")=0),"",IF($B32="",COUNTIF(W$8:W31,"R")&amp;"R",IF(AND($B32=W$7,$C32&gt;0),"R",IF(W31="R",$A31,IF($B32=W$7,$A32,W31))))))</f>
        <v/>
      </c>
      <c r="X32" s="11">
        <f ca="1">IF($B31="","",IF(AND($B32="",COUNTIF(X$8:X31,"R")=0),"",IF($B32="",COUNTIF(X$8:X31,"R")&amp;"R",IF(AND($B32=X$7,$C32&gt;0),"R",IF(X31="R",$A31,IF($B32=X$7,$A32,X31))))))</f>
        <v>25</v>
      </c>
      <c r="Y32" s="11">
        <f ca="1">IF($B31="","",IF(AND($B32="",COUNTIF(Y$8:Y31,"R")=0),"",IF($B32="",COUNTIF(Y$8:Y31,"R")&amp;"R",IF(AND($B32=Y$7,$C32&gt;0),"R",IF(Y31="R",$A31,IF($B32=Y$7,$A32,Y31))))))</f>
        <v>6</v>
      </c>
      <c r="Z32" s="11" t="str">
        <f ca="1">IF($B31="","",IF(AND($B32="",COUNTIF(Z$8:Z31,"R")=0),"",IF($B32="",COUNTIF(Z$8:Z31,"R")&amp;"R",IF(AND($B32=Z$7,$C32&gt;0),"R",IF(Z31="R",$A31,IF($B32=Z$7,$A32,Z31))))))</f>
        <v/>
      </c>
      <c r="AA32" s="11" t="str">
        <f ca="1">IF($B31="","",IF(AND($B32="",COUNTIF(AA$8:AA31,"R")=0),"",IF($B32="",COUNTIF(AA$8:AA31,"R")&amp;"R",IF(AND($B32=AA$7,$C32&gt;0),"R",IF(AA31="R",$A31,IF($B32=AA$7,$A32,AA31))))))</f>
        <v/>
      </c>
      <c r="AB32" s="11">
        <f ca="1">IF($B31="","",IF(AND($B32="",COUNTIF(AB$8:AB31,"R")=0),"",IF($B32="",COUNTIF(AB$8:AB31,"R")&amp;"R",IF(AND($B32=AB$7,$C32&gt;0),"R",IF(AB31="R",$A31,IF($B32=AB$7,$A32,AB31))))))</f>
        <v>13</v>
      </c>
      <c r="AC32" s="11">
        <f ca="1">IF($B31="","",IF(AND($B32="",COUNTIF(AC$8:AC31,"R")=0),"",IF($B32="",COUNTIF(AC$8:AC31,"R")&amp;"R",IF(AND($B32=AC$7,$C32&gt;0),"R",IF(AC31="R",$A31,IF($B32=AC$7,$A32,AC31))))))</f>
        <v>12</v>
      </c>
      <c r="AD32" s="11" t="str">
        <f ca="1">IF($B31="","",IF(AND($B32="",COUNTIF(AD$8:AD31,"R")=0),"",IF($B32="",COUNTIF(AD$8:AD31,"R")&amp;"R",IF(AND($B32=AD$7,$C32&gt;0),"R",IF(AD31="R",$A31,IF($B32=AD$7,$A32,AD31))))))</f>
        <v/>
      </c>
      <c r="AE32" s="11" t="str">
        <f ca="1">IF($B31="","",IF(AND($B32="",COUNTIF(AE$8:AE31,"R")=0),"",IF($B32="",COUNTIF(AE$8:AE31,"R")&amp;"R",IF(AND($B32=AE$7,$C32&gt;0),"R",IF(AE31="R",$A31,IF($B32=AE$7,$A32,AE31))))))</f>
        <v/>
      </c>
      <c r="AF32" s="11">
        <f ca="1">IF($B31="","",IF(AND($B32="",COUNTIF(AF$8:AF31,"R")=0),"",IF($B32="",COUNTIF(AF$8:AF31,"R")&amp;"R",IF(AND($B32=AF$7,$C32&gt;0),"R",IF(AF31="R",$A31,IF($B32=AF$7,$A32,AF31))))))</f>
        <v>18</v>
      </c>
      <c r="AG32" s="11">
        <f ca="1">IF($B31="","",IF(AND($B32="",COUNTIF(AG$8:AG31,"R")=0),"",IF($B32="",COUNTIF(AG$8:AG31,"R")&amp;"R",IF(AND($B32=AG$7,$C32&gt;0),"R",IF(AG31="R",$A31,IF($B32=AG$7,$A32,AG31))))))</f>
        <v>21</v>
      </c>
      <c r="AH32" s="11">
        <f ca="1">IF($B31="","",IF(AND($B32="",COUNTIF(AH$8:AH31,"R")=0),"",IF($B32="",COUNTIF(AH$8:AH31,"R")&amp;"R",IF(AND($B32=AH$7,$C32&gt;0),"R",IF(AH31="R",$A31,IF($B32=AH$7,$A32,AH31))))))</f>
        <v>16</v>
      </c>
      <c r="AI32" s="11" t="str">
        <f ca="1">IF($B31="","",IF(AND($B32="",COUNTIF(AI$8:AI31,"R")=0),"",IF($B32="",COUNTIF(AI$8:AI31,"R")&amp;"R",IF(AND($B32=AI$7,$C32&gt;0),"R",IF(AI31="R",$A31,IF($B32=AI$7,$A32,AI31))))))</f>
        <v/>
      </c>
      <c r="AJ32" s="11">
        <f ca="1">IF($B31="","",IF(AND($B32="",COUNTIF(AJ$8:AJ31,"R")=0),"",IF($B32="",COUNTIF(AJ$8:AJ31,"R")&amp;"R",IF(AND($B32=AJ$7,$C32&gt;0),"R",IF(AJ31="R",$A31,IF($B32=AJ$7,$A32,AJ31))))))</f>
        <v>14</v>
      </c>
      <c r="AK32" s="11" t="str">
        <f ca="1">IF($B31="","",IF(AND($B32="",COUNTIF(AK$8:AK31,"R")=0),"",IF($B32="",COUNTIF(AK$8:AK31,"R")&amp;"R",IF(AND($B32=AK$7,$C32&gt;0),"R",IF(AK31="R",$A31,IF($B32=AK$7,$A32,AK31))))))</f>
        <v/>
      </c>
      <c r="AL32" s="11" t="str">
        <f ca="1">IF($B31="","",IF(AND($B32="",COUNTIF(AL$8:AL31,"R")=0),"",IF($B32="",COUNTIF(AL$8:AL31,"R")&amp;"R",IF(AND($B32=AL$7,$C32&gt;0),"R",IF(AL31="R",$A31,IF($B32=AL$7,$A32,AL31))))))</f>
        <v/>
      </c>
      <c r="AM32" s="11" t="str">
        <f ca="1">IF($B31="","",IF(AND($B32="",COUNTIF(AM$8:AM31,"R")=0),"",IF($B32="",COUNTIF(AM$8:AM31,"R")&amp;"R",IF(AND($B32=AM$7,$C32&gt;0),"R",IF(AM31="R",$A31,IF($B32=AM$7,$A32,AM31))))))</f>
        <v/>
      </c>
      <c r="AN32" s="12" t="str">
        <f ca="1">IF($B31="","",IF(AND($B32="",COUNTIF(AN$8:AN31,"R")=0),"",IF($B32="",COUNTIF(AN$8:AN31,"R")&amp;"R",IF(AND($B32=AN$7,$C32&gt;0),"R",IF(AN31="R",$A31,IF($B32=AN$7,$A32,AN31))))))</f>
        <v/>
      </c>
      <c r="AP32" s="15">
        <f t="shared" ca="1" si="9"/>
        <v>10</v>
      </c>
      <c r="AQ32" s="15">
        <f t="shared" ca="1" si="10"/>
        <v>11</v>
      </c>
      <c r="AR32" s="15" t="str">
        <f t="shared" ca="1" si="2"/>
        <v>Neighb</v>
      </c>
      <c r="AS32" s="15" t="str">
        <f t="shared" ca="1" si="11"/>
        <v/>
      </c>
      <c r="AT32" s="15">
        <f t="shared" ca="1" si="12"/>
        <v>1</v>
      </c>
      <c r="AU32" s="15" t="str">
        <f ca="1">IF(B32="","",IF(COUNTIF(B$7:B31,B32)&gt;0,1,""))</f>
        <v/>
      </c>
      <c r="AV32" t="str">
        <f t="shared" ca="1" si="13"/>
        <v/>
      </c>
      <c r="AW32" t="str">
        <f t="shared" ca="1" si="14"/>
        <v/>
      </c>
      <c r="AX32">
        <f t="shared" ca="1" si="241"/>
        <v>19</v>
      </c>
      <c r="AY32">
        <f t="shared" ca="1" si="242"/>
        <v>13</v>
      </c>
      <c r="AZ32">
        <f t="shared" ca="1" si="243"/>
        <v>6</v>
      </c>
      <c r="BA32">
        <f t="shared" ca="1" si="15"/>
        <v>5</v>
      </c>
      <c r="BB32">
        <f t="shared" ca="1" si="16"/>
        <v>3</v>
      </c>
      <c r="BC32">
        <f t="shared" ca="1" si="17"/>
        <v>4</v>
      </c>
      <c r="BD32">
        <f t="shared" ca="1" si="244"/>
        <v>0</v>
      </c>
      <c r="BE32" s="13">
        <f t="shared" ca="1" si="18"/>
        <v>0</v>
      </c>
      <c r="BF32" s="29">
        <f t="shared" ca="1" si="19"/>
        <v>0</v>
      </c>
      <c r="BG32" s="29">
        <f t="shared" ca="1" si="20"/>
        <v>0</v>
      </c>
      <c r="BH32" s="29">
        <f t="shared" ca="1" si="21"/>
        <v>0</v>
      </c>
      <c r="BI32" s="29">
        <f t="shared" ca="1" si="22"/>
        <v>0</v>
      </c>
      <c r="BJ32" s="29">
        <f t="shared" ca="1" si="23"/>
        <v>1</v>
      </c>
      <c r="BK32" s="29">
        <f t="shared" ca="1" si="24"/>
        <v>1</v>
      </c>
      <c r="BL32" s="29">
        <f t="shared" ca="1" si="25"/>
        <v>2</v>
      </c>
      <c r="BM32" s="29">
        <f t="shared" ca="1" si="26"/>
        <v>2</v>
      </c>
      <c r="BN32" s="29">
        <f t="shared" ca="1" si="27"/>
        <v>3</v>
      </c>
      <c r="BO32" s="29">
        <f t="shared" ca="1" si="28"/>
        <v>3</v>
      </c>
      <c r="BP32" s="29">
        <f t="shared" ca="1" si="29"/>
        <v>3</v>
      </c>
      <c r="BQ32" s="29">
        <f t="shared" ca="1" si="30"/>
        <v>3</v>
      </c>
      <c r="BR32" s="29">
        <f t="shared" ca="1" si="31"/>
        <v>4</v>
      </c>
      <c r="BS32" s="29">
        <f t="shared" ca="1" si="32"/>
        <v>4</v>
      </c>
      <c r="BT32" s="29">
        <f t="shared" ca="1" si="33"/>
        <v>4</v>
      </c>
      <c r="BU32" s="29">
        <f t="shared" ca="1" si="34"/>
        <v>5</v>
      </c>
      <c r="BV32" s="29">
        <f t="shared" ca="1" si="35"/>
        <v>5</v>
      </c>
      <c r="BW32" s="29">
        <f t="shared" ca="1" si="36"/>
        <v>6</v>
      </c>
      <c r="BX32" s="29">
        <f t="shared" ca="1" si="37"/>
        <v>6</v>
      </c>
      <c r="BY32" s="29">
        <f t="shared" ca="1" si="38"/>
        <v>6</v>
      </c>
      <c r="BZ32" s="29">
        <f t="shared" ca="1" si="39"/>
        <v>7</v>
      </c>
      <c r="CA32" s="29">
        <f t="shared" ca="1" si="40"/>
        <v>7</v>
      </c>
      <c r="CB32" s="29">
        <f t="shared" ca="1" si="41"/>
        <v>7</v>
      </c>
      <c r="CC32" s="29">
        <f t="shared" ca="1" si="42"/>
        <v>7</v>
      </c>
      <c r="CD32" s="29">
        <f t="shared" ca="1" si="43"/>
        <v>8</v>
      </c>
      <c r="CE32" s="29">
        <f t="shared" ca="1" si="44"/>
        <v>8</v>
      </c>
      <c r="CF32" s="29">
        <f t="shared" ca="1" si="45"/>
        <v>8</v>
      </c>
      <c r="CG32" s="29">
        <f t="shared" ca="1" si="46"/>
        <v>8</v>
      </c>
      <c r="CH32" s="29">
        <f t="shared" ca="1" si="47"/>
        <v>8</v>
      </c>
      <c r="CI32" s="29">
        <f t="shared" ca="1" si="48"/>
        <v>9</v>
      </c>
      <c r="CJ32" s="29">
        <f t="shared" ca="1" si="49"/>
        <v>9</v>
      </c>
      <c r="CK32" s="29">
        <f t="shared" ca="1" si="50"/>
        <v>10</v>
      </c>
      <c r="CL32" s="29">
        <f t="shared" ca="1" si="51"/>
        <v>10</v>
      </c>
      <c r="CM32" s="29">
        <f t="shared" ca="1" si="52"/>
        <v>10</v>
      </c>
      <c r="CN32" s="29">
        <f t="shared" ca="1" si="53"/>
        <v>10</v>
      </c>
      <c r="CO32" s="30">
        <f t="shared" ca="1" si="54"/>
        <v>10</v>
      </c>
      <c r="CP32" s="29">
        <f t="shared" ca="1" si="55"/>
        <v>0</v>
      </c>
      <c r="CQ32" s="29">
        <f t="shared" ca="1" si="56"/>
        <v>0</v>
      </c>
      <c r="CR32" s="29">
        <f t="shared" ca="1" si="57"/>
        <v>0</v>
      </c>
      <c r="CS32" s="29">
        <f t="shared" ca="1" si="58"/>
        <v>0</v>
      </c>
      <c r="CT32" s="29">
        <f t="shared" ca="1" si="59"/>
        <v>1</v>
      </c>
      <c r="CU32" s="29">
        <f t="shared" ca="1" si="60"/>
        <v>1</v>
      </c>
      <c r="CV32" s="29">
        <f t="shared" ca="1" si="61"/>
        <v>0</v>
      </c>
      <c r="CW32" s="29">
        <f t="shared" ca="1" si="62"/>
        <v>1</v>
      </c>
      <c r="CX32" s="29">
        <f t="shared" ca="1" si="63"/>
        <v>0</v>
      </c>
      <c r="CY32" s="29">
        <f t="shared" ca="1" si="64"/>
        <v>1</v>
      </c>
      <c r="CZ32" s="29">
        <f t="shared" ca="1" si="65"/>
        <v>0</v>
      </c>
      <c r="DA32" s="29">
        <f t="shared" ca="1" si="66"/>
        <v>0</v>
      </c>
      <c r="DB32" s="29">
        <f t="shared" ca="1" si="67"/>
        <v>1</v>
      </c>
      <c r="DC32" s="29">
        <f t="shared" ca="1" si="68"/>
        <v>1</v>
      </c>
      <c r="DD32" s="29">
        <f t="shared" ca="1" si="69"/>
        <v>0</v>
      </c>
      <c r="DE32" s="29">
        <f t="shared" ca="1" si="70"/>
        <v>0</v>
      </c>
      <c r="DF32" s="29">
        <f t="shared" ca="1" si="71"/>
        <v>1</v>
      </c>
      <c r="DG32" s="29">
        <f t="shared" ca="1" si="72"/>
        <v>0</v>
      </c>
      <c r="DH32" s="29">
        <f t="shared" ca="1" si="73"/>
        <v>1</v>
      </c>
      <c r="DI32" s="29">
        <f t="shared" ca="1" si="74"/>
        <v>0</v>
      </c>
      <c r="DJ32" s="29">
        <f t="shared" ca="1" si="75"/>
        <v>1</v>
      </c>
      <c r="DK32" s="29">
        <f t="shared" ca="1" si="76"/>
        <v>1</v>
      </c>
      <c r="DL32" s="29">
        <f t="shared" ca="1" si="77"/>
        <v>0</v>
      </c>
      <c r="DM32" s="29">
        <f t="shared" ca="1" si="78"/>
        <v>0</v>
      </c>
      <c r="DN32" s="29">
        <f t="shared" ca="1" si="79"/>
        <v>1</v>
      </c>
      <c r="DO32" s="29">
        <f t="shared" ca="1" si="80"/>
        <v>1</v>
      </c>
      <c r="DP32" s="29">
        <f t="shared" ca="1" si="81"/>
        <v>0</v>
      </c>
      <c r="DQ32" s="29">
        <f t="shared" ca="1" si="82"/>
        <v>0</v>
      </c>
      <c r="DR32" s="29">
        <f t="shared" ca="1" si="83"/>
        <v>1</v>
      </c>
      <c r="DS32" s="29">
        <f t="shared" ca="1" si="84"/>
        <v>1</v>
      </c>
      <c r="DT32" s="29">
        <f t="shared" ca="1" si="85"/>
        <v>1</v>
      </c>
      <c r="DU32" s="29">
        <f t="shared" ca="1" si="86"/>
        <v>0</v>
      </c>
      <c r="DV32" s="29">
        <f t="shared" ca="1" si="87"/>
        <v>1</v>
      </c>
      <c r="DW32" s="29">
        <f t="shared" ca="1" si="88"/>
        <v>0</v>
      </c>
      <c r="DX32" s="29">
        <f t="shared" ca="1" si="89"/>
        <v>0</v>
      </c>
      <c r="DY32" s="29">
        <f t="shared" ca="1" si="90"/>
        <v>0</v>
      </c>
      <c r="DZ32" s="30">
        <f t="shared" ca="1" si="91"/>
        <v>0</v>
      </c>
      <c r="EA32" s="29">
        <f t="shared" ca="1" si="92"/>
        <v>0</v>
      </c>
      <c r="EB32" s="29">
        <f t="shared" ca="1" si="93"/>
        <v>0</v>
      </c>
      <c r="EC32" s="29">
        <f t="shared" ca="1" si="94"/>
        <v>0</v>
      </c>
      <c r="ED32" s="29">
        <f t="shared" ca="1" si="95"/>
        <v>0</v>
      </c>
      <c r="EE32" s="29">
        <f t="shared" ca="1" si="96"/>
        <v>1</v>
      </c>
      <c r="EF32" s="29">
        <f t="shared" ca="1" si="97"/>
        <v>2</v>
      </c>
      <c r="EG32" s="29">
        <f t="shared" ca="1" si="98"/>
        <v>0</v>
      </c>
      <c r="EH32" s="29">
        <f t="shared" ca="1" si="99"/>
        <v>1</v>
      </c>
      <c r="EI32" s="29">
        <f t="shared" ca="1" si="100"/>
        <v>0</v>
      </c>
      <c r="EJ32" s="29">
        <f t="shared" ca="1" si="101"/>
        <v>1</v>
      </c>
      <c r="EK32" s="29">
        <f t="shared" ca="1" si="102"/>
        <v>0</v>
      </c>
      <c r="EL32" s="29">
        <f t="shared" ca="1" si="103"/>
        <v>0</v>
      </c>
      <c r="EM32" s="29">
        <f t="shared" ca="1" si="104"/>
        <v>1</v>
      </c>
      <c r="EN32" s="29">
        <f t="shared" ca="1" si="105"/>
        <v>2</v>
      </c>
      <c r="EO32" s="29">
        <f t="shared" ca="1" si="106"/>
        <v>0</v>
      </c>
      <c r="EP32" s="29">
        <f t="shared" ca="1" si="107"/>
        <v>0</v>
      </c>
      <c r="EQ32" s="29">
        <f t="shared" ca="1" si="108"/>
        <v>1</v>
      </c>
      <c r="ER32" s="29">
        <f t="shared" ca="1" si="109"/>
        <v>0</v>
      </c>
      <c r="ES32" s="29">
        <f t="shared" ca="1" si="110"/>
        <v>1</v>
      </c>
      <c r="ET32" s="29">
        <f t="shared" ca="1" si="111"/>
        <v>0</v>
      </c>
      <c r="EU32" s="29">
        <f t="shared" ca="1" si="112"/>
        <v>1</v>
      </c>
      <c r="EV32" s="29">
        <f t="shared" ca="1" si="113"/>
        <v>2</v>
      </c>
      <c r="EW32" s="29">
        <f t="shared" ca="1" si="114"/>
        <v>0</v>
      </c>
      <c r="EX32" s="29">
        <f t="shared" ca="1" si="115"/>
        <v>0</v>
      </c>
      <c r="EY32" s="29">
        <f t="shared" ca="1" si="116"/>
        <v>1</v>
      </c>
      <c r="EZ32" s="29">
        <f t="shared" ca="1" si="117"/>
        <v>2</v>
      </c>
      <c r="FA32" s="29">
        <f t="shared" ca="1" si="118"/>
        <v>0</v>
      </c>
      <c r="FB32" s="29">
        <f t="shared" ca="1" si="119"/>
        <v>0</v>
      </c>
      <c r="FC32" s="29">
        <f t="shared" ca="1" si="120"/>
        <v>1</v>
      </c>
      <c r="FD32" s="29">
        <f t="shared" ca="1" si="121"/>
        <v>2</v>
      </c>
      <c r="FE32" s="29">
        <f t="shared" ca="1" si="122"/>
        <v>3</v>
      </c>
      <c r="FF32" s="29">
        <f t="shared" ca="1" si="123"/>
        <v>0</v>
      </c>
      <c r="FG32" s="29">
        <f t="shared" ca="1" si="124"/>
        <v>1</v>
      </c>
      <c r="FH32" s="29">
        <f t="shared" ca="1" si="125"/>
        <v>0</v>
      </c>
      <c r="FI32" s="29">
        <f t="shared" ca="1" si="126"/>
        <v>0</v>
      </c>
      <c r="FJ32" s="29">
        <f t="shared" ca="1" si="127"/>
        <v>0</v>
      </c>
      <c r="FK32" s="30">
        <f t="shared" ca="1" si="128"/>
        <v>0</v>
      </c>
      <c r="FL32" s="29">
        <f t="shared" ca="1" si="129"/>
        <v>5</v>
      </c>
      <c r="FM32" s="29">
        <f t="shared" ca="1" si="130"/>
        <v>0</v>
      </c>
      <c r="FN32" s="29">
        <f t="shared" ca="1" si="131"/>
        <v>0</v>
      </c>
      <c r="FO32" s="29">
        <f t="shared" ca="1" si="132"/>
        <v>0</v>
      </c>
      <c r="FP32" s="29">
        <f t="shared" ca="1" si="133"/>
        <v>0</v>
      </c>
      <c r="FQ32" s="29">
        <f t="shared" ca="1" si="134"/>
        <v>0</v>
      </c>
      <c r="FR32" s="29">
        <f t="shared" ca="1" si="135"/>
        <v>0</v>
      </c>
      <c r="FS32" s="29">
        <f t="shared" ca="1" si="136"/>
        <v>0</v>
      </c>
      <c r="FT32" s="29">
        <f t="shared" ca="1" si="137"/>
        <v>1</v>
      </c>
      <c r="FU32" s="29">
        <f t="shared" ca="1" si="138"/>
        <v>0</v>
      </c>
      <c r="FV32" s="29">
        <f t="shared" ca="1" si="139"/>
        <v>1</v>
      </c>
      <c r="FW32" s="29">
        <f t="shared" ca="1" si="140"/>
        <v>0</v>
      </c>
      <c r="FX32" s="29">
        <f t="shared" ca="1" si="141"/>
        <v>0</v>
      </c>
      <c r="FY32" s="29">
        <f t="shared" ca="1" si="142"/>
        <v>0</v>
      </c>
      <c r="FZ32" s="29">
        <f t="shared" ca="1" si="143"/>
        <v>0</v>
      </c>
      <c r="GA32" s="29">
        <f t="shared" ca="1" si="144"/>
        <v>0</v>
      </c>
      <c r="GB32" s="29">
        <f t="shared" ca="1" si="145"/>
        <v>0</v>
      </c>
      <c r="GC32" s="29">
        <f t="shared" ca="1" si="146"/>
        <v>1</v>
      </c>
      <c r="GD32" s="29">
        <f t="shared" ca="1" si="147"/>
        <v>0</v>
      </c>
      <c r="GE32" s="29">
        <f t="shared" ca="1" si="148"/>
        <v>1</v>
      </c>
      <c r="GF32" s="29">
        <f t="shared" ca="1" si="149"/>
        <v>0</v>
      </c>
      <c r="GG32" s="29">
        <f t="shared" ca="1" si="150"/>
        <v>0</v>
      </c>
      <c r="GH32" s="29">
        <f t="shared" ca="1" si="151"/>
        <v>0</v>
      </c>
      <c r="GI32" s="29">
        <f t="shared" ca="1" si="152"/>
        <v>0</v>
      </c>
      <c r="GJ32" s="29">
        <f t="shared" ca="1" si="153"/>
        <v>0</v>
      </c>
      <c r="GK32" s="29">
        <f t="shared" ca="1" si="154"/>
        <v>0</v>
      </c>
      <c r="GL32" s="29">
        <f t="shared" ca="1" si="155"/>
        <v>0</v>
      </c>
      <c r="GM32" s="29">
        <f t="shared" ca="1" si="156"/>
        <v>0</v>
      </c>
      <c r="GN32" s="29">
        <f t="shared" ca="1" si="157"/>
        <v>0</v>
      </c>
      <c r="GO32" s="29">
        <f t="shared" ca="1" si="158"/>
        <v>0</v>
      </c>
      <c r="GP32" s="29">
        <f t="shared" ca="1" si="159"/>
        <v>0</v>
      </c>
      <c r="GQ32" s="29">
        <f t="shared" ca="1" si="160"/>
        <v>0</v>
      </c>
      <c r="GR32" s="29">
        <f t="shared" ca="1" si="161"/>
        <v>0</v>
      </c>
      <c r="GS32" s="29">
        <f t="shared" ca="1" si="162"/>
        <v>1</v>
      </c>
      <c r="GT32" s="29">
        <f t="shared" ca="1" si="163"/>
        <v>0</v>
      </c>
      <c r="GU32" s="29">
        <f t="shared" ca="1" si="164"/>
        <v>0</v>
      </c>
      <c r="GV32" s="29">
        <f t="shared" ca="1" si="165"/>
        <v>0</v>
      </c>
      <c r="GW32" s="30">
        <f t="shared" ca="1" si="166"/>
        <v>0</v>
      </c>
      <c r="GX32" s="29">
        <f t="shared" ca="1" si="167"/>
        <v>1</v>
      </c>
      <c r="GY32" s="29">
        <f t="shared" ca="1" si="168"/>
        <v>1</v>
      </c>
      <c r="GZ32" s="29">
        <f t="shared" ca="1" si="169"/>
        <v>1</v>
      </c>
      <c r="HA32" s="29">
        <f t="shared" ca="1" si="170"/>
        <v>1</v>
      </c>
      <c r="HB32" s="29">
        <f t="shared" ca="1" si="171"/>
        <v>1</v>
      </c>
      <c r="HC32" s="29">
        <f t="shared" ca="1" si="172"/>
        <v>1</v>
      </c>
      <c r="HD32" s="29">
        <f t="shared" ca="1" si="173"/>
        <v>2</v>
      </c>
      <c r="HE32" s="29">
        <f t="shared" ca="1" si="174"/>
        <v>2</v>
      </c>
      <c r="HF32" s="29">
        <f t="shared" ca="1" si="175"/>
        <v>3</v>
      </c>
      <c r="HG32" s="29">
        <f t="shared" ca="1" si="176"/>
        <v>3</v>
      </c>
      <c r="HH32" s="29">
        <f t="shared" ca="1" si="177"/>
        <v>4</v>
      </c>
      <c r="HI32" s="29">
        <f t="shared" ca="1" si="178"/>
        <v>4</v>
      </c>
      <c r="HJ32" s="29">
        <f t="shared" ca="1" si="179"/>
        <v>4</v>
      </c>
      <c r="HK32" s="29">
        <f t="shared" ca="1" si="180"/>
        <v>4</v>
      </c>
      <c r="HL32" s="29">
        <f t="shared" ca="1" si="181"/>
        <v>5</v>
      </c>
      <c r="HM32" s="29">
        <f t="shared" ca="1" si="182"/>
        <v>5</v>
      </c>
      <c r="HN32" s="29">
        <f t="shared" ca="1" si="183"/>
        <v>5</v>
      </c>
      <c r="HO32" s="29">
        <f t="shared" ca="1" si="184"/>
        <v>6</v>
      </c>
      <c r="HP32" s="29">
        <f t="shared" ca="1" si="185"/>
        <v>6</v>
      </c>
      <c r="HQ32" s="29">
        <f t="shared" ca="1" si="186"/>
        <v>7</v>
      </c>
      <c r="HR32" s="29">
        <f t="shared" ca="1" si="187"/>
        <v>7</v>
      </c>
      <c r="HS32" s="29">
        <f t="shared" ca="1" si="188"/>
        <v>7</v>
      </c>
      <c r="HT32" s="29">
        <f t="shared" ca="1" si="189"/>
        <v>8</v>
      </c>
      <c r="HU32" s="29">
        <f t="shared" ca="1" si="190"/>
        <v>8</v>
      </c>
      <c r="HV32" s="29">
        <f t="shared" ca="1" si="191"/>
        <v>8</v>
      </c>
      <c r="HW32" s="29">
        <f t="shared" ca="1" si="192"/>
        <v>8</v>
      </c>
      <c r="HX32" s="29">
        <f t="shared" ca="1" si="193"/>
        <v>9</v>
      </c>
      <c r="HY32" s="29">
        <f t="shared" ca="1" si="194"/>
        <v>9</v>
      </c>
      <c r="HZ32" s="29">
        <f t="shared" ca="1" si="195"/>
        <v>9</v>
      </c>
      <c r="IA32" s="29">
        <f t="shared" ca="1" si="196"/>
        <v>9</v>
      </c>
      <c r="IB32" s="29">
        <f t="shared" ca="1" si="197"/>
        <v>9</v>
      </c>
      <c r="IC32" s="29">
        <f t="shared" ca="1" si="198"/>
        <v>10</v>
      </c>
      <c r="ID32" s="29">
        <f t="shared" ca="1" si="199"/>
        <v>10</v>
      </c>
      <c r="IE32" s="29">
        <f t="shared" ca="1" si="200"/>
        <v>11</v>
      </c>
      <c r="IF32" s="29">
        <f t="shared" ca="1" si="201"/>
        <v>11</v>
      </c>
      <c r="IG32" s="29">
        <f t="shared" ca="1" si="202"/>
        <v>11</v>
      </c>
      <c r="IH32" s="30">
        <f t="shared" ca="1" si="203"/>
        <v>11</v>
      </c>
      <c r="II32" s="13">
        <f t="shared" ca="1" si="204"/>
        <v>1</v>
      </c>
      <c r="IJ32" s="29">
        <f t="shared" ca="1" si="205"/>
        <v>2</v>
      </c>
      <c r="IK32" s="29">
        <f t="shared" ca="1" si="206"/>
        <v>3</v>
      </c>
      <c r="IL32" s="29">
        <f t="shared" ca="1" si="207"/>
        <v>4</v>
      </c>
      <c r="IM32" s="29">
        <f t="shared" ca="1" si="208"/>
        <v>0</v>
      </c>
      <c r="IN32" s="29">
        <f t="shared" ca="1" si="209"/>
        <v>0</v>
      </c>
      <c r="IO32" s="29">
        <f t="shared" ca="1" si="210"/>
        <v>1</v>
      </c>
      <c r="IP32" s="29">
        <f t="shared" ca="1" si="211"/>
        <v>0</v>
      </c>
      <c r="IQ32" s="29">
        <f t="shared" ca="1" si="212"/>
        <v>1</v>
      </c>
      <c r="IR32" s="29">
        <f t="shared" ca="1" si="213"/>
        <v>0</v>
      </c>
      <c r="IS32" s="29">
        <f t="shared" ca="1" si="214"/>
        <v>1</v>
      </c>
      <c r="IT32" s="29">
        <f t="shared" ca="1" si="215"/>
        <v>2</v>
      </c>
      <c r="IU32" s="29">
        <f t="shared" ca="1" si="216"/>
        <v>0</v>
      </c>
      <c r="IV32" s="29">
        <f t="shared" ca="1" si="217"/>
        <v>0</v>
      </c>
      <c r="IW32" s="29">
        <f t="shared" ca="1" si="218"/>
        <v>1</v>
      </c>
      <c r="IX32" s="29">
        <f t="shared" ca="1" si="219"/>
        <v>2</v>
      </c>
      <c r="IY32" s="29">
        <f t="shared" ca="1" si="220"/>
        <v>0</v>
      </c>
      <c r="IZ32" s="29">
        <f t="shared" ca="1" si="221"/>
        <v>1</v>
      </c>
      <c r="JA32" s="29">
        <f t="shared" ca="1" si="222"/>
        <v>0</v>
      </c>
      <c r="JB32" s="29">
        <f t="shared" ca="1" si="223"/>
        <v>1</v>
      </c>
      <c r="JC32" s="29">
        <f t="shared" ca="1" si="224"/>
        <v>0</v>
      </c>
      <c r="JD32" s="29">
        <f t="shared" ca="1" si="225"/>
        <v>0</v>
      </c>
      <c r="JE32" s="29">
        <f t="shared" ca="1" si="226"/>
        <v>1</v>
      </c>
      <c r="JF32" s="29">
        <f t="shared" ca="1" si="227"/>
        <v>2</v>
      </c>
      <c r="JG32" s="29">
        <f t="shared" ca="1" si="228"/>
        <v>0</v>
      </c>
      <c r="JH32" s="29">
        <f t="shared" ca="1" si="229"/>
        <v>0</v>
      </c>
      <c r="JI32" s="29">
        <f t="shared" ca="1" si="230"/>
        <v>1</v>
      </c>
      <c r="JJ32" s="29">
        <f t="shared" ca="1" si="231"/>
        <v>2</v>
      </c>
      <c r="JK32" s="29">
        <f t="shared" ca="1" si="232"/>
        <v>0</v>
      </c>
      <c r="JL32" s="29">
        <f t="shared" ca="1" si="233"/>
        <v>0</v>
      </c>
      <c r="JM32" s="29">
        <f t="shared" ca="1" si="234"/>
        <v>0</v>
      </c>
      <c r="JN32" s="29">
        <f t="shared" ca="1" si="235"/>
        <v>1</v>
      </c>
      <c r="JO32" s="29">
        <f t="shared" ca="1" si="236"/>
        <v>0</v>
      </c>
      <c r="JP32" s="29">
        <f t="shared" ca="1" si="237"/>
        <v>1</v>
      </c>
      <c r="JQ32" s="29">
        <f t="shared" ca="1" si="238"/>
        <v>2</v>
      </c>
      <c r="JR32" s="29">
        <f t="shared" ca="1" si="239"/>
        <v>3</v>
      </c>
      <c r="JS32" s="30">
        <f t="shared" ca="1" si="240"/>
        <v>4</v>
      </c>
    </row>
    <row r="33" spans="1:279" x14ac:dyDescent="0.25">
      <c r="A33" s="8">
        <v>26</v>
      </c>
      <c r="B33" s="9">
        <f t="shared" ca="1" si="245"/>
        <v>9</v>
      </c>
      <c r="C33" s="21">
        <f ca="1">COUNTIF(B$8:B32,B33)</f>
        <v>3</v>
      </c>
      <c r="D33" s="10" t="str">
        <f ca="1">IF($B32="","",IF(AND($B33="",COUNTIF(D$8:D32,"R")=0),"",IF($B33="",COUNTIF(D$8:D32,"R")&amp;"R",IF(AND($B33=D$7,$C33&gt;0),"R",IF(D32="R",$A32,IF($B33=D$7,$A33,D32))))))</f>
        <v/>
      </c>
      <c r="E33" s="11" t="str">
        <f ca="1">IF($B32="","",IF(AND($B33="",COUNTIF(E$8:E32,"R")=0),"",IF($B33="",COUNTIF(E$8:E32,"R")&amp;"R",IF(AND($B33=E$7,$C33&gt;0),"R",IF(E32="R",$A32,IF($B33=E$7,$A33,E32))))))</f>
        <v/>
      </c>
      <c r="F33" s="11" t="str">
        <f ca="1">IF($B32="","",IF(AND($B33="",COUNTIF(F$8:F32,"R")=0),"",IF($B33="",COUNTIF(F$8:F32,"R")&amp;"R",IF(AND($B33=F$7,$C33&gt;0),"R",IF(F32="R",$A32,IF($B33=F$7,$A33,F32))))))</f>
        <v/>
      </c>
      <c r="G33" s="11" t="str">
        <f ca="1">IF($B32="","",IF(AND($B33="",COUNTIF(G$8:G32,"R")=0),"",IF($B33="",COUNTIF(G$8:G32,"R")&amp;"R",IF(AND($B33=G$7,$C33&gt;0),"R",IF(G32="R",$A32,IF($B33=G$7,$A33,G32))))))</f>
        <v/>
      </c>
      <c r="H33" s="11">
        <f ca="1">IF($B32="","",IF(AND($B33="",COUNTIF(H$8:H32,"R")=0),"",IF($B33="",COUNTIF(H$8:H32,"R")&amp;"R",IF(AND($B33=H$7,$C33&gt;0),"R",IF(H32="R",$A32,IF($B33=H$7,$A33,H32))))))</f>
        <v>3</v>
      </c>
      <c r="I33" s="11">
        <f ca="1">IF($B32="","",IF(AND($B33="",COUNTIF(I$8:I32,"R")=0),"",IF($B33="",COUNTIF(I$8:I32,"R")&amp;"R",IF(AND($B33=I$7,$C33&gt;0),"R",IF(I32="R",$A32,IF($B33=I$7,$A33,I32))))))</f>
        <v>24</v>
      </c>
      <c r="J33" s="11" t="str">
        <f ca="1">IF($B32="","",IF(AND($B33="",COUNTIF(J$8:J32,"R")=0),"",IF($B33="",COUNTIF(J$8:J32,"R")&amp;"R",IF(AND($B33=J$7,$C33&gt;0),"R",IF(J32="R",$A32,IF($B33=J$7,$A33,J32))))))</f>
        <v/>
      </c>
      <c r="K33" s="11">
        <f ca="1">IF($B32="","",IF(AND($B33="",COUNTIF(K$8:K32,"R")=0),"",IF($B33="",COUNTIF(K$8:K32,"R")&amp;"R",IF(AND($B33=K$7,$C33&gt;0),"R",IF(K32="R",$A32,IF($B33=K$7,$A33,K32))))))</f>
        <v>23</v>
      </c>
      <c r="L33" s="11" t="str">
        <f ca="1">IF($B32="","",IF(AND($B33="",COUNTIF(L$8:L32,"R")=0),"",IF($B33="",COUNTIF(L$8:L32,"R")&amp;"R",IF(AND($B33=L$7,$C33&gt;0),"R",IF(L32="R",$A32,IF($B33=L$7,$A33,L32))))))</f>
        <v/>
      </c>
      <c r="M33" s="11" t="str">
        <f ca="1">IF($B32="","",IF(AND($B33="",COUNTIF(M$8:M32,"R")=0),"",IF($B33="",COUNTIF(M$8:M32,"R")&amp;"R",IF(AND($B33=M$7,$C33&gt;0),"R",IF(M32="R",$A32,IF($B33=M$7,$A33,M32))))))</f>
        <v>R</v>
      </c>
      <c r="N33" s="11" t="str">
        <f ca="1">IF($B32="","",IF(AND($B33="",COUNTIF(N$8:N32,"R")=0),"",IF($B33="",COUNTIF(N$8:N32,"R")&amp;"R",IF(AND($B33=N$7,$C33&gt;0),"R",IF(N32="R",$A32,IF($B33=N$7,$A33,N32))))))</f>
        <v/>
      </c>
      <c r="O33" s="11" t="str">
        <f ca="1">IF($B32="","",IF(AND($B33="",COUNTIF(O$8:O32,"R")=0),"",IF($B33="",COUNTIF(O$8:O32,"R")&amp;"R",IF(AND($B33=O$7,$C33&gt;0),"R",IF(O32="R",$A32,IF($B33=O$7,$A33,O32))))))</f>
        <v/>
      </c>
      <c r="P33" s="11">
        <f ca="1">IF($B32="","",IF(AND($B33="",COUNTIF(P$8:P32,"R")=0),"",IF($B33="",COUNTIF(P$8:P32,"R")&amp;"R",IF(AND($B33=P$7,$C33&gt;0),"R",IF(P32="R",$A32,IF($B33=P$7,$A33,P32))))))</f>
        <v>7</v>
      </c>
      <c r="Q33" s="11">
        <f ca="1">IF($B32="","",IF(AND($B33="",COUNTIF(Q$8:Q32,"R")=0),"",IF($B33="",COUNTIF(Q$8:Q32,"R")&amp;"R",IF(AND($B33=Q$7,$C33&gt;0),"R",IF(Q32="R",$A32,IF($B33=Q$7,$A33,Q32))))))</f>
        <v>11</v>
      </c>
      <c r="R33" s="11" t="str">
        <f ca="1">IF($B32="","",IF(AND($B33="",COUNTIF(R$8:R32,"R")=0),"",IF($B33="",COUNTIF(R$8:R32,"R")&amp;"R",IF(AND($B33=R$7,$C33&gt;0),"R",IF(R32="R",$A32,IF($B33=R$7,$A33,R32))))))</f>
        <v/>
      </c>
      <c r="S33" s="11" t="str">
        <f ca="1">IF($B32="","",IF(AND($B33="",COUNTIF(S$8:S32,"R")=0),"",IF($B33="",COUNTIF(S$8:S32,"R")&amp;"R",IF(AND($B33=S$7,$C33&gt;0),"R",IF(S32="R",$A32,IF($B33=S$7,$A33,S32))))))</f>
        <v/>
      </c>
      <c r="T33" s="11">
        <f ca="1">IF($B32="","",IF(AND($B33="",COUNTIF(T$8:T32,"R")=0),"",IF($B33="",COUNTIF(T$8:T32,"R")&amp;"R",IF(AND($B33=T$7,$C33&gt;0),"R",IF(T32="R",$A32,IF($B33=T$7,$A33,T32))))))</f>
        <v>15</v>
      </c>
      <c r="U33" s="11" t="str">
        <f ca="1">IF($B32="","",IF(AND($B33="",COUNTIF(U$8:U32,"R")=0),"",IF($B33="",COUNTIF(U$8:U32,"R")&amp;"R",IF(AND($B33=U$7,$C33&gt;0),"R",IF(U32="R",$A32,IF($B33=U$7,$A33,U32))))))</f>
        <v/>
      </c>
      <c r="V33" s="11">
        <f ca="1">IF($B32="","",IF(AND($B33="",COUNTIF(V$8:V32,"R")=0),"",IF($B33="",COUNTIF(V$8:V32,"R")&amp;"R",IF(AND($B33=V$7,$C33&gt;0),"R",IF(V32="R",$A32,IF($B33=V$7,$A33,V32))))))</f>
        <v>20</v>
      </c>
      <c r="W33" s="11" t="str">
        <f ca="1">IF($B32="","",IF(AND($B33="",COUNTIF(W$8:W32,"R")=0),"",IF($B33="",COUNTIF(W$8:W32,"R")&amp;"R",IF(AND($B33=W$7,$C33&gt;0),"R",IF(W32="R",$A32,IF($B33=W$7,$A33,W32))))))</f>
        <v/>
      </c>
      <c r="X33" s="11">
        <f ca="1">IF($B32="","",IF(AND($B33="",COUNTIF(X$8:X32,"R")=0),"",IF($B33="",COUNTIF(X$8:X32,"R")&amp;"R",IF(AND($B33=X$7,$C33&gt;0),"R",IF(X32="R",$A32,IF($B33=X$7,$A33,X32))))))</f>
        <v>25</v>
      </c>
      <c r="Y33" s="11">
        <f ca="1">IF($B32="","",IF(AND($B33="",COUNTIF(Y$8:Y32,"R")=0),"",IF($B33="",COUNTIF(Y$8:Y32,"R")&amp;"R",IF(AND($B33=Y$7,$C33&gt;0),"R",IF(Y32="R",$A32,IF($B33=Y$7,$A33,Y32))))))</f>
        <v>6</v>
      </c>
      <c r="Z33" s="11" t="str">
        <f ca="1">IF($B32="","",IF(AND($B33="",COUNTIF(Z$8:Z32,"R")=0),"",IF($B33="",COUNTIF(Z$8:Z32,"R")&amp;"R",IF(AND($B33=Z$7,$C33&gt;0),"R",IF(Z32="R",$A32,IF($B33=Z$7,$A33,Z32))))))</f>
        <v/>
      </c>
      <c r="AA33" s="11" t="str">
        <f ca="1">IF($B32="","",IF(AND($B33="",COUNTIF(AA$8:AA32,"R")=0),"",IF($B33="",COUNTIF(AA$8:AA32,"R")&amp;"R",IF(AND($B33=AA$7,$C33&gt;0),"R",IF(AA32="R",$A32,IF($B33=AA$7,$A33,AA32))))))</f>
        <v/>
      </c>
      <c r="AB33" s="11">
        <f ca="1">IF($B32="","",IF(AND($B33="",COUNTIF(AB$8:AB32,"R")=0),"",IF($B33="",COUNTIF(AB$8:AB32,"R")&amp;"R",IF(AND($B33=AB$7,$C33&gt;0),"R",IF(AB32="R",$A32,IF($B33=AB$7,$A33,AB32))))))</f>
        <v>13</v>
      </c>
      <c r="AC33" s="11">
        <f ca="1">IF($B32="","",IF(AND($B33="",COUNTIF(AC$8:AC32,"R")=0),"",IF($B33="",COUNTIF(AC$8:AC32,"R")&amp;"R",IF(AND($B33=AC$7,$C33&gt;0),"R",IF(AC32="R",$A32,IF($B33=AC$7,$A33,AC32))))))</f>
        <v>12</v>
      </c>
      <c r="AD33" s="11" t="str">
        <f ca="1">IF($B32="","",IF(AND($B33="",COUNTIF(AD$8:AD32,"R")=0),"",IF($B33="",COUNTIF(AD$8:AD32,"R")&amp;"R",IF(AND($B33=AD$7,$C33&gt;0),"R",IF(AD32="R",$A32,IF($B33=AD$7,$A33,AD32))))))</f>
        <v/>
      </c>
      <c r="AE33" s="11" t="str">
        <f ca="1">IF($B32="","",IF(AND($B33="",COUNTIF(AE$8:AE32,"R")=0),"",IF($B33="",COUNTIF(AE$8:AE32,"R")&amp;"R",IF(AND($B33=AE$7,$C33&gt;0),"R",IF(AE32="R",$A32,IF($B33=AE$7,$A33,AE32))))))</f>
        <v/>
      </c>
      <c r="AF33" s="11">
        <f ca="1">IF($B32="","",IF(AND($B33="",COUNTIF(AF$8:AF32,"R")=0),"",IF($B33="",COUNTIF(AF$8:AF32,"R")&amp;"R",IF(AND($B33=AF$7,$C33&gt;0),"R",IF(AF32="R",$A32,IF($B33=AF$7,$A33,AF32))))))</f>
        <v>18</v>
      </c>
      <c r="AG33" s="11">
        <f ca="1">IF($B32="","",IF(AND($B33="",COUNTIF(AG$8:AG32,"R")=0),"",IF($B33="",COUNTIF(AG$8:AG32,"R")&amp;"R",IF(AND($B33=AG$7,$C33&gt;0),"R",IF(AG32="R",$A32,IF($B33=AG$7,$A33,AG32))))))</f>
        <v>21</v>
      </c>
      <c r="AH33" s="11">
        <f ca="1">IF($B32="","",IF(AND($B33="",COUNTIF(AH$8:AH32,"R")=0),"",IF($B33="",COUNTIF(AH$8:AH32,"R")&amp;"R",IF(AND($B33=AH$7,$C33&gt;0),"R",IF(AH32="R",$A32,IF($B33=AH$7,$A33,AH32))))))</f>
        <v>16</v>
      </c>
      <c r="AI33" s="11" t="str">
        <f ca="1">IF($B32="","",IF(AND($B33="",COUNTIF(AI$8:AI32,"R")=0),"",IF($B33="",COUNTIF(AI$8:AI32,"R")&amp;"R",IF(AND($B33=AI$7,$C33&gt;0),"R",IF(AI32="R",$A32,IF($B33=AI$7,$A33,AI32))))))</f>
        <v/>
      </c>
      <c r="AJ33" s="11">
        <f ca="1">IF($B32="","",IF(AND($B33="",COUNTIF(AJ$8:AJ32,"R")=0),"",IF($B33="",COUNTIF(AJ$8:AJ32,"R")&amp;"R",IF(AND($B33=AJ$7,$C33&gt;0),"R",IF(AJ32="R",$A32,IF($B33=AJ$7,$A33,AJ32))))))</f>
        <v>14</v>
      </c>
      <c r="AK33" s="11" t="str">
        <f ca="1">IF($B32="","",IF(AND($B33="",COUNTIF(AK$8:AK32,"R")=0),"",IF($B33="",COUNTIF(AK$8:AK32,"R")&amp;"R",IF(AND($B33=AK$7,$C33&gt;0),"R",IF(AK32="R",$A32,IF($B33=AK$7,$A33,AK32))))))</f>
        <v/>
      </c>
      <c r="AL33" s="11" t="str">
        <f ca="1">IF($B32="","",IF(AND($B33="",COUNTIF(AL$8:AL32,"R")=0),"",IF($B33="",COUNTIF(AL$8:AL32,"R")&amp;"R",IF(AND($B33=AL$7,$C33&gt;0),"R",IF(AL32="R",$A32,IF($B33=AL$7,$A33,AL32))))))</f>
        <v/>
      </c>
      <c r="AM33" s="11" t="str">
        <f ca="1">IF($B32="","",IF(AND($B33="",COUNTIF(AM$8:AM32,"R")=0),"",IF($B33="",COUNTIF(AM$8:AM32,"R")&amp;"R",IF(AND($B33=AM$7,$C33&gt;0),"R",IF(AM32="R",$A32,IF($B33=AM$7,$A33,AM32))))))</f>
        <v/>
      </c>
      <c r="AN33" s="12" t="str">
        <f ca="1">IF($B32="","",IF(AND($B33="",COUNTIF(AN$8:AN32,"R")=0),"",IF($B33="",COUNTIF(AN$8:AN32,"R")&amp;"R",IF(AND($B33=AN$7,$C33&gt;0),"R",IF(AN32="R",$A32,IF($B33=AN$7,$A33,AN32))))))</f>
        <v/>
      </c>
      <c r="AP33" s="15">
        <f t="shared" ca="1" si="9"/>
        <v>10</v>
      </c>
      <c r="AQ33" s="15">
        <f t="shared" ca="1" si="10"/>
        <v>11</v>
      </c>
      <c r="AR33" s="15" t="str">
        <f t="shared" ca="1" si="2"/>
        <v>Rep</v>
      </c>
      <c r="AS33" s="15">
        <f t="shared" ca="1" si="11"/>
        <v>1</v>
      </c>
      <c r="AT33" s="15" t="str">
        <f t="shared" ca="1" si="12"/>
        <v/>
      </c>
      <c r="AU33" s="15">
        <f ca="1">IF(B33="","",IF(COUNTIF(B$7:B32,B33)&gt;0,1,""))</f>
        <v>1</v>
      </c>
      <c r="AV33">
        <f t="shared" ca="1" si="13"/>
        <v>1</v>
      </c>
      <c r="AW33" t="str">
        <f t="shared" ca="1" si="14"/>
        <v/>
      </c>
      <c r="AX33">
        <f t="shared" ca="1" si="241"/>
        <v>20</v>
      </c>
      <c r="AY33">
        <f t="shared" ca="1" si="242"/>
        <v>14</v>
      </c>
      <c r="AZ33">
        <f t="shared" ca="1" si="243"/>
        <v>6</v>
      </c>
      <c r="BA33">
        <f t="shared" ca="1" si="15"/>
        <v>5</v>
      </c>
      <c r="BB33">
        <f t="shared" ca="1" si="16"/>
        <v>3</v>
      </c>
      <c r="BC33">
        <f t="shared" ca="1" si="17"/>
        <v>4</v>
      </c>
      <c r="BD33">
        <f t="shared" ca="1" si="244"/>
        <v>0</v>
      </c>
      <c r="BE33" s="13">
        <f t="shared" ca="1" si="18"/>
        <v>0</v>
      </c>
      <c r="BF33" s="29">
        <f t="shared" ca="1" si="19"/>
        <v>0</v>
      </c>
      <c r="BG33" s="29">
        <f t="shared" ca="1" si="20"/>
        <v>0</v>
      </c>
      <c r="BH33" s="29">
        <f t="shared" ca="1" si="21"/>
        <v>0</v>
      </c>
      <c r="BI33" s="29">
        <f t="shared" ca="1" si="22"/>
        <v>0</v>
      </c>
      <c r="BJ33" s="29">
        <f t="shared" ca="1" si="23"/>
        <v>1</v>
      </c>
      <c r="BK33" s="29">
        <f t="shared" ca="1" si="24"/>
        <v>1</v>
      </c>
      <c r="BL33" s="29">
        <f t="shared" ca="1" si="25"/>
        <v>2</v>
      </c>
      <c r="BM33" s="29">
        <f t="shared" ca="1" si="26"/>
        <v>2</v>
      </c>
      <c r="BN33" s="29">
        <f t="shared" ca="1" si="27"/>
        <v>3</v>
      </c>
      <c r="BO33" s="29">
        <f t="shared" ca="1" si="28"/>
        <v>3</v>
      </c>
      <c r="BP33" s="29">
        <f t="shared" ca="1" si="29"/>
        <v>3</v>
      </c>
      <c r="BQ33" s="29">
        <f t="shared" ca="1" si="30"/>
        <v>3</v>
      </c>
      <c r="BR33" s="29">
        <f t="shared" ca="1" si="31"/>
        <v>4</v>
      </c>
      <c r="BS33" s="29">
        <f t="shared" ca="1" si="32"/>
        <v>4</v>
      </c>
      <c r="BT33" s="29">
        <f t="shared" ca="1" si="33"/>
        <v>4</v>
      </c>
      <c r="BU33" s="29">
        <f t="shared" ca="1" si="34"/>
        <v>5</v>
      </c>
      <c r="BV33" s="29">
        <f t="shared" ca="1" si="35"/>
        <v>5</v>
      </c>
      <c r="BW33" s="29">
        <f t="shared" ca="1" si="36"/>
        <v>6</v>
      </c>
      <c r="BX33" s="29">
        <f t="shared" ca="1" si="37"/>
        <v>6</v>
      </c>
      <c r="BY33" s="29">
        <f t="shared" ca="1" si="38"/>
        <v>6</v>
      </c>
      <c r="BZ33" s="29">
        <f t="shared" ca="1" si="39"/>
        <v>7</v>
      </c>
      <c r="CA33" s="29">
        <f t="shared" ca="1" si="40"/>
        <v>7</v>
      </c>
      <c r="CB33" s="29">
        <f t="shared" ca="1" si="41"/>
        <v>7</v>
      </c>
      <c r="CC33" s="29">
        <f t="shared" ca="1" si="42"/>
        <v>7</v>
      </c>
      <c r="CD33" s="29">
        <f t="shared" ca="1" si="43"/>
        <v>8</v>
      </c>
      <c r="CE33" s="29">
        <f t="shared" ca="1" si="44"/>
        <v>8</v>
      </c>
      <c r="CF33" s="29">
        <f t="shared" ca="1" si="45"/>
        <v>8</v>
      </c>
      <c r="CG33" s="29">
        <f t="shared" ca="1" si="46"/>
        <v>8</v>
      </c>
      <c r="CH33" s="29">
        <f t="shared" ca="1" si="47"/>
        <v>8</v>
      </c>
      <c r="CI33" s="29">
        <f t="shared" ca="1" si="48"/>
        <v>9</v>
      </c>
      <c r="CJ33" s="29">
        <f t="shared" ca="1" si="49"/>
        <v>9</v>
      </c>
      <c r="CK33" s="29">
        <f t="shared" ca="1" si="50"/>
        <v>10</v>
      </c>
      <c r="CL33" s="29">
        <f t="shared" ca="1" si="51"/>
        <v>10</v>
      </c>
      <c r="CM33" s="29">
        <f t="shared" ca="1" si="52"/>
        <v>10</v>
      </c>
      <c r="CN33" s="29">
        <f t="shared" ca="1" si="53"/>
        <v>10</v>
      </c>
      <c r="CO33" s="30">
        <f t="shared" ca="1" si="54"/>
        <v>10</v>
      </c>
      <c r="CP33" s="29">
        <f t="shared" ca="1" si="55"/>
        <v>0</v>
      </c>
      <c r="CQ33" s="29">
        <f t="shared" ca="1" si="56"/>
        <v>0</v>
      </c>
      <c r="CR33" s="29">
        <f t="shared" ca="1" si="57"/>
        <v>0</v>
      </c>
      <c r="CS33" s="29">
        <f t="shared" ca="1" si="58"/>
        <v>0</v>
      </c>
      <c r="CT33" s="29">
        <f t="shared" ca="1" si="59"/>
        <v>1</v>
      </c>
      <c r="CU33" s="29">
        <f t="shared" ca="1" si="60"/>
        <v>1</v>
      </c>
      <c r="CV33" s="29">
        <f t="shared" ca="1" si="61"/>
        <v>0</v>
      </c>
      <c r="CW33" s="29">
        <f t="shared" ca="1" si="62"/>
        <v>1</v>
      </c>
      <c r="CX33" s="29">
        <f t="shared" ca="1" si="63"/>
        <v>0</v>
      </c>
      <c r="CY33" s="29">
        <f t="shared" ca="1" si="64"/>
        <v>1</v>
      </c>
      <c r="CZ33" s="29">
        <f t="shared" ca="1" si="65"/>
        <v>0</v>
      </c>
      <c r="DA33" s="29">
        <f t="shared" ca="1" si="66"/>
        <v>0</v>
      </c>
      <c r="DB33" s="29">
        <f t="shared" ca="1" si="67"/>
        <v>1</v>
      </c>
      <c r="DC33" s="29">
        <f t="shared" ca="1" si="68"/>
        <v>1</v>
      </c>
      <c r="DD33" s="29">
        <f t="shared" ca="1" si="69"/>
        <v>0</v>
      </c>
      <c r="DE33" s="29">
        <f t="shared" ca="1" si="70"/>
        <v>0</v>
      </c>
      <c r="DF33" s="29">
        <f t="shared" ca="1" si="71"/>
        <v>1</v>
      </c>
      <c r="DG33" s="29">
        <f t="shared" ca="1" si="72"/>
        <v>0</v>
      </c>
      <c r="DH33" s="29">
        <f t="shared" ca="1" si="73"/>
        <v>1</v>
      </c>
      <c r="DI33" s="29">
        <f t="shared" ca="1" si="74"/>
        <v>0</v>
      </c>
      <c r="DJ33" s="29">
        <f t="shared" ca="1" si="75"/>
        <v>1</v>
      </c>
      <c r="DK33" s="29">
        <f t="shared" ca="1" si="76"/>
        <v>1</v>
      </c>
      <c r="DL33" s="29">
        <f t="shared" ca="1" si="77"/>
        <v>0</v>
      </c>
      <c r="DM33" s="29">
        <f t="shared" ca="1" si="78"/>
        <v>0</v>
      </c>
      <c r="DN33" s="29">
        <f t="shared" ca="1" si="79"/>
        <v>1</v>
      </c>
      <c r="DO33" s="29">
        <f t="shared" ca="1" si="80"/>
        <v>1</v>
      </c>
      <c r="DP33" s="29">
        <f t="shared" ca="1" si="81"/>
        <v>0</v>
      </c>
      <c r="DQ33" s="29">
        <f t="shared" ca="1" si="82"/>
        <v>0</v>
      </c>
      <c r="DR33" s="29">
        <f t="shared" ca="1" si="83"/>
        <v>1</v>
      </c>
      <c r="DS33" s="29">
        <f t="shared" ca="1" si="84"/>
        <v>1</v>
      </c>
      <c r="DT33" s="29">
        <f t="shared" ca="1" si="85"/>
        <v>1</v>
      </c>
      <c r="DU33" s="29">
        <f t="shared" ca="1" si="86"/>
        <v>0</v>
      </c>
      <c r="DV33" s="29">
        <f t="shared" ca="1" si="87"/>
        <v>1</v>
      </c>
      <c r="DW33" s="29">
        <f t="shared" ca="1" si="88"/>
        <v>0</v>
      </c>
      <c r="DX33" s="29">
        <f t="shared" ca="1" si="89"/>
        <v>0</v>
      </c>
      <c r="DY33" s="29">
        <f t="shared" ca="1" si="90"/>
        <v>0</v>
      </c>
      <c r="DZ33" s="30">
        <f t="shared" ca="1" si="91"/>
        <v>0</v>
      </c>
      <c r="EA33" s="29">
        <f t="shared" ca="1" si="92"/>
        <v>0</v>
      </c>
      <c r="EB33" s="29">
        <f t="shared" ca="1" si="93"/>
        <v>0</v>
      </c>
      <c r="EC33" s="29">
        <f t="shared" ca="1" si="94"/>
        <v>0</v>
      </c>
      <c r="ED33" s="29">
        <f t="shared" ca="1" si="95"/>
        <v>0</v>
      </c>
      <c r="EE33" s="29">
        <f t="shared" ca="1" si="96"/>
        <v>1</v>
      </c>
      <c r="EF33" s="29">
        <f t="shared" ca="1" si="97"/>
        <v>2</v>
      </c>
      <c r="EG33" s="29">
        <f t="shared" ca="1" si="98"/>
        <v>0</v>
      </c>
      <c r="EH33" s="29">
        <f t="shared" ca="1" si="99"/>
        <v>1</v>
      </c>
      <c r="EI33" s="29">
        <f t="shared" ca="1" si="100"/>
        <v>0</v>
      </c>
      <c r="EJ33" s="29">
        <f t="shared" ca="1" si="101"/>
        <v>1</v>
      </c>
      <c r="EK33" s="29">
        <f t="shared" ca="1" si="102"/>
        <v>0</v>
      </c>
      <c r="EL33" s="29">
        <f t="shared" ca="1" si="103"/>
        <v>0</v>
      </c>
      <c r="EM33" s="29">
        <f t="shared" ca="1" si="104"/>
        <v>1</v>
      </c>
      <c r="EN33" s="29">
        <f t="shared" ca="1" si="105"/>
        <v>2</v>
      </c>
      <c r="EO33" s="29">
        <f t="shared" ca="1" si="106"/>
        <v>0</v>
      </c>
      <c r="EP33" s="29">
        <f t="shared" ca="1" si="107"/>
        <v>0</v>
      </c>
      <c r="EQ33" s="29">
        <f t="shared" ca="1" si="108"/>
        <v>1</v>
      </c>
      <c r="ER33" s="29">
        <f t="shared" ca="1" si="109"/>
        <v>0</v>
      </c>
      <c r="ES33" s="29">
        <f t="shared" ca="1" si="110"/>
        <v>1</v>
      </c>
      <c r="ET33" s="29">
        <f t="shared" ca="1" si="111"/>
        <v>0</v>
      </c>
      <c r="EU33" s="29">
        <f t="shared" ca="1" si="112"/>
        <v>1</v>
      </c>
      <c r="EV33" s="29">
        <f t="shared" ca="1" si="113"/>
        <v>2</v>
      </c>
      <c r="EW33" s="29">
        <f t="shared" ca="1" si="114"/>
        <v>0</v>
      </c>
      <c r="EX33" s="29">
        <f t="shared" ca="1" si="115"/>
        <v>0</v>
      </c>
      <c r="EY33" s="29">
        <f t="shared" ca="1" si="116"/>
        <v>1</v>
      </c>
      <c r="EZ33" s="29">
        <f t="shared" ca="1" si="117"/>
        <v>2</v>
      </c>
      <c r="FA33" s="29">
        <f t="shared" ca="1" si="118"/>
        <v>0</v>
      </c>
      <c r="FB33" s="29">
        <f t="shared" ca="1" si="119"/>
        <v>0</v>
      </c>
      <c r="FC33" s="29">
        <f t="shared" ca="1" si="120"/>
        <v>1</v>
      </c>
      <c r="FD33" s="29">
        <f t="shared" ca="1" si="121"/>
        <v>2</v>
      </c>
      <c r="FE33" s="29">
        <f t="shared" ca="1" si="122"/>
        <v>3</v>
      </c>
      <c r="FF33" s="29">
        <f t="shared" ca="1" si="123"/>
        <v>0</v>
      </c>
      <c r="FG33" s="29">
        <f t="shared" ca="1" si="124"/>
        <v>1</v>
      </c>
      <c r="FH33" s="29">
        <f t="shared" ca="1" si="125"/>
        <v>0</v>
      </c>
      <c r="FI33" s="29">
        <f t="shared" ca="1" si="126"/>
        <v>0</v>
      </c>
      <c r="FJ33" s="29">
        <f t="shared" ca="1" si="127"/>
        <v>0</v>
      </c>
      <c r="FK33" s="30">
        <f t="shared" ca="1" si="128"/>
        <v>0</v>
      </c>
      <c r="FL33" s="29">
        <f t="shared" ca="1" si="129"/>
        <v>5</v>
      </c>
      <c r="FM33" s="29">
        <f t="shared" ca="1" si="130"/>
        <v>0</v>
      </c>
      <c r="FN33" s="29">
        <f t="shared" ca="1" si="131"/>
        <v>0</v>
      </c>
      <c r="FO33" s="29">
        <f t="shared" ca="1" si="132"/>
        <v>0</v>
      </c>
      <c r="FP33" s="29">
        <f t="shared" ca="1" si="133"/>
        <v>0</v>
      </c>
      <c r="FQ33" s="29">
        <f t="shared" ca="1" si="134"/>
        <v>0</v>
      </c>
      <c r="FR33" s="29">
        <f t="shared" ca="1" si="135"/>
        <v>0</v>
      </c>
      <c r="FS33" s="29">
        <f t="shared" ca="1" si="136"/>
        <v>0</v>
      </c>
      <c r="FT33" s="29">
        <f t="shared" ca="1" si="137"/>
        <v>1</v>
      </c>
      <c r="FU33" s="29">
        <f t="shared" ca="1" si="138"/>
        <v>0</v>
      </c>
      <c r="FV33" s="29">
        <f t="shared" ca="1" si="139"/>
        <v>1</v>
      </c>
      <c r="FW33" s="29">
        <f t="shared" ca="1" si="140"/>
        <v>0</v>
      </c>
      <c r="FX33" s="29">
        <f t="shared" ca="1" si="141"/>
        <v>0</v>
      </c>
      <c r="FY33" s="29">
        <f t="shared" ca="1" si="142"/>
        <v>0</v>
      </c>
      <c r="FZ33" s="29">
        <f t="shared" ca="1" si="143"/>
        <v>0</v>
      </c>
      <c r="GA33" s="29">
        <f t="shared" ca="1" si="144"/>
        <v>0</v>
      </c>
      <c r="GB33" s="29">
        <f t="shared" ca="1" si="145"/>
        <v>0</v>
      </c>
      <c r="GC33" s="29">
        <f t="shared" ca="1" si="146"/>
        <v>1</v>
      </c>
      <c r="GD33" s="29">
        <f t="shared" ca="1" si="147"/>
        <v>0</v>
      </c>
      <c r="GE33" s="29">
        <f t="shared" ca="1" si="148"/>
        <v>1</v>
      </c>
      <c r="GF33" s="29">
        <f t="shared" ca="1" si="149"/>
        <v>0</v>
      </c>
      <c r="GG33" s="29">
        <f t="shared" ca="1" si="150"/>
        <v>0</v>
      </c>
      <c r="GH33" s="29">
        <f t="shared" ca="1" si="151"/>
        <v>0</v>
      </c>
      <c r="GI33" s="29">
        <f t="shared" ca="1" si="152"/>
        <v>0</v>
      </c>
      <c r="GJ33" s="29">
        <f t="shared" ca="1" si="153"/>
        <v>0</v>
      </c>
      <c r="GK33" s="29">
        <f t="shared" ca="1" si="154"/>
        <v>0</v>
      </c>
      <c r="GL33" s="29">
        <f t="shared" ca="1" si="155"/>
        <v>0</v>
      </c>
      <c r="GM33" s="29">
        <f t="shared" ca="1" si="156"/>
        <v>0</v>
      </c>
      <c r="GN33" s="29">
        <f t="shared" ca="1" si="157"/>
        <v>0</v>
      </c>
      <c r="GO33" s="29">
        <f t="shared" ca="1" si="158"/>
        <v>0</v>
      </c>
      <c r="GP33" s="29">
        <f t="shared" ca="1" si="159"/>
        <v>0</v>
      </c>
      <c r="GQ33" s="29">
        <f t="shared" ca="1" si="160"/>
        <v>0</v>
      </c>
      <c r="GR33" s="29">
        <f t="shared" ca="1" si="161"/>
        <v>0</v>
      </c>
      <c r="GS33" s="29">
        <f t="shared" ca="1" si="162"/>
        <v>1</v>
      </c>
      <c r="GT33" s="29">
        <f t="shared" ca="1" si="163"/>
        <v>0</v>
      </c>
      <c r="GU33" s="29">
        <f t="shared" ca="1" si="164"/>
        <v>0</v>
      </c>
      <c r="GV33" s="29">
        <f t="shared" ca="1" si="165"/>
        <v>0</v>
      </c>
      <c r="GW33" s="30">
        <f t="shared" ca="1" si="166"/>
        <v>0</v>
      </c>
      <c r="GX33" s="29">
        <f t="shared" ca="1" si="167"/>
        <v>1</v>
      </c>
      <c r="GY33" s="29">
        <f t="shared" ca="1" si="168"/>
        <v>1</v>
      </c>
      <c r="GZ33" s="29">
        <f t="shared" ca="1" si="169"/>
        <v>1</v>
      </c>
      <c r="HA33" s="29">
        <f t="shared" ca="1" si="170"/>
        <v>1</v>
      </c>
      <c r="HB33" s="29">
        <f t="shared" ca="1" si="171"/>
        <v>1</v>
      </c>
      <c r="HC33" s="29">
        <f t="shared" ca="1" si="172"/>
        <v>1</v>
      </c>
      <c r="HD33" s="29">
        <f t="shared" ca="1" si="173"/>
        <v>2</v>
      </c>
      <c r="HE33" s="29">
        <f t="shared" ca="1" si="174"/>
        <v>2</v>
      </c>
      <c r="HF33" s="29">
        <f t="shared" ca="1" si="175"/>
        <v>3</v>
      </c>
      <c r="HG33" s="29">
        <f t="shared" ca="1" si="176"/>
        <v>3</v>
      </c>
      <c r="HH33" s="29">
        <f t="shared" ca="1" si="177"/>
        <v>4</v>
      </c>
      <c r="HI33" s="29">
        <f t="shared" ca="1" si="178"/>
        <v>4</v>
      </c>
      <c r="HJ33" s="29">
        <f t="shared" ca="1" si="179"/>
        <v>4</v>
      </c>
      <c r="HK33" s="29">
        <f t="shared" ca="1" si="180"/>
        <v>4</v>
      </c>
      <c r="HL33" s="29">
        <f t="shared" ca="1" si="181"/>
        <v>5</v>
      </c>
      <c r="HM33" s="29">
        <f t="shared" ca="1" si="182"/>
        <v>5</v>
      </c>
      <c r="HN33" s="29">
        <f t="shared" ca="1" si="183"/>
        <v>5</v>
      </c>
      <c r="HO33" s="29">
        <f t="shared" ca="1" si="184"/>
        <v>6</v>
      </c>
      <c r="HP33" s="29">
        <f t="shared" ca="1" si="185"/>
        <v>6</v>
      </c>
      <c r="HQ33" s="29">
        <f t="shared" ca="1" si="186"/>
        <v>7</v>
      </c>
      <c r="HR33" s="29">
        <f t="shared" ca="1" si="187"/>
        <v>7</v>
      </c>
      <c r="HS33" s="29">
        <f t="shared" ca="1" si="188"/>
        <v>7</v>
      </c>
      <c r="HT33" s="29">
        <f t="shared" ca="1" si="189"/>
        <v>8</v>
      </c>
      <c r="HU33" s="29">
        <f t="shared" ca="1" si="190"/>
        <v>8</v>
      </c>
      <c r="HV33" s="29">
        <f t="shared" ca="1" si="191"/>
        <v>8</v>
      </c>
      <c r="HW33" s="29">
        <f t="shared" ca="1" si="192"/>
        <v>8</v>
      </c>
      <c r="HX33" s="29">
        <f t="shared" ca="1" si="193"/>
        <v>9</v>
      </c>
      <c r="HY33" s="29">
        <f t="shared" ca="1" si="194"/>
        <v>9</v>
      </c>
      <c r="HZ33" s="29">
        <f t="shared" ca="1" si="195"/>
        <v>9</v>
      </c>
      <c r="IA33" s="29">
        <f t="shared" ca="1" si="196"/>
        <v>9</v>
      </c>
      <c r="IB33" s="29">
        <f t="shared" ca="1" si="197"/>
        <v>9</v>
      </c>
      <c r="IC33" s="29">
        <f t="shared" ca="1" si="198"/>
        <v>10</v>
      </c>
      <c r="ID33" s="29">
        <f t="shared" ca="1" si="199"/>
        <v>10</v>
      </c>
      <c r="IE33" s="29">
        <f t="shared" ca="1" si="200"/>
        <v>11</v>
      </c>
      <c r="IF33" s="29">
        <f t="shared" ca="1" si="201"/>
        <v>11</v>
      </c>
      <c r="IG33" s="29">
        <f t="shared" ca="1" si="202"/>
        <v>11</v>
      </c>
      <c r="IH33" s="30">
        <f t="shared" ca="1" si="203"/>
        <v>11</v>
      </c>
      <c r="II33" s="13">
        <f t="shared" ca="1" si="204"/>
        <v>1</v>
      </c>
      <c r="IJ33" s="29">
        <f t="shared" ca="1" si="205"/>
        <v>2</v>
      </c>
      <c r="IK33" s="29">
        <f t="shared" ca="1" si="206"/>
        <v>3</v>
      </c>
      <c r="IL33" s="29">
        <f t="shared" ca="1" si="207"/>
        <v>4</v>
      </c>
      <c r="IM33" s="29">
        <f t="shared" ca="1" si="208"/>
        <v>0</v>
      </c>
      <c r="IN33" s="29">
        <f t="shared" ca="1" si="209"/>
        <v>0</v>
      </c>
      <c r="IO33" s="29">
        <f t="shared" ca="1" si="210"/>
        <v>1</v>
      </c>
      <c r="IP33" s="29">
        <f t="shared" ca="1" si="211"/>
        <v>0</v>
      </c>
      <c r="IQ33" s="29">
        <f t="shared" ca="1" si="212"/>
        <v>1</v>
      </c>
      <c r="IR33" s="29">
        <f t="shared" ca="1" si="213"/>
        <v>0</v>
      </c>
      <c r="IS33" s="29">
        <f t="shared" ca="1" si="214"/>
        <v>1</v>
      </c>
      <c r="IT33" s="29">
        <f t="shared" ca="1" si="215"/>
        <v>2</v>
      </c>
      <c r="IU33" s="29">
        <f t="shared" ca="1" si="216"/>
        <v>0</v>
      </c>
      <c r="IV33" s="29">
        <f t="shared" ca="1" si="217"/>
        <v>0</v>
      </c>
      <c r="IW33" s="29">
        <f t="shared" ca="1" si="218"/>
        <v>1</v>
      </c>
      <c r="IX33" s="29">
        <f t="shared" ca="1" si="219"/>
        <v>2</v>
      </c>
      <c r="IY33" s="29">
        <f t="shared" ca="1" si="220"/>
        <v>0</v>
      </c>
      <c r="IZ33" s="29">
        <f t="shared" ca="1" si="221"/>
        <v>1</v>
      </c>
      <c r="JA33" s="29">
        <f t="shared" ca="1" si="222"/>
        <v>0</v>
      </c>
      <c r="JB33" s="29">
        <f t="shared" ca="1" si="223"/>
        <v>1</v>
      </c>
      <c r="JC33" s="29">
        <f t="shared" ca="1" si="224"/>
        <v>0</v>
      </c>
      <c r="JD33" s="29">
        <f t="shared" ca="1" si="225"/>
        <v>0</v>
      </c>
      <c r="JE33" s="29">
        <f t="shared" ca="1" si="226"/>
        <v>1</v>
      </c>
      <c r="JF33" s="29">
        <f t="shared" ca="1" si="227"/>
        <v>2</v>
      </c>
      <c r="JG33" s="29">
        <f t="shared" ca="1" si="228"/>
        <v>0</v>
      </c>
      <c r="JH33" s="29">
        <f t="shared" ca="1" si="229"/>
        <v>0</v>
      </c>
      <c r="JI33" s="29">
        <f t="shared" ca="1" si="230"/>
        <v>1</v>
      </c>
      <c r="JJ33" s="29">
        <f t="shared" ca="1" si="231"/>
        <v>2</v>
      </c>
      <c r="JK33" s="29">
        <f t="shared" ca="1" si="232"/>
        <v>0</v>
      </c>
      <c r="JL33" s="29">
        <f t="shared" ca="1" si="233"/>
        <v>0</v>
      </c>
      <c r="JM33" s="29">
        <f t="shared" ca="1" si="234"/>
        <v>0</v>
      </c>
      <c r="JN33" s="29">
        <f t="shared" ca="1" si="235"/>
        <v>1</v>
      </c>
      <c r="JO33" s="29">
        <f t="shared" ca="1" si="236"/>
        <v>0</v>
      </c>
      <c r="JP33" s="29">
        <f t="shared" ca="1" si="237"/>
        <v>1</v>
      </c>
      <c r="JQ33" s="29">
        <f t="shared" ca="1" si="238"/>
        <v>2</v>
      </c>
      <c r="JR33" s="29">
        <f t="shared" ca="1" si="239"/>
        <v>3</v>
      </c>
      <c r="JS33" s="30">
        <f t="shared" ca="1" si="240"/>
        <v>4</v>
      </c>
    </row>
    <row r="34" spans="1:279" x14ac:dyDescent="0.25">
      <c r="A34" s="8">
        <v>27</v>
      </c>
      <c r="B34" s="9">
        <f t="shared" ca="1" si="245"/>
        <v>23</v>
      </c>
      <c r="C34" s="21">
        <f ca="1">COUNTIF(B$8:B33,B34)</f>
        <v>0</v>
      </c>
      <c r="D34" s="10" t="str">
        <f ca="1">IF($B33="","",IF(AND($B34="",COUNTIF(D$8:D33,"R")=0),"",IF($B34="",COUNTIF(D$8:D33,"R")&amp;"R",IF(AND($B34=D$7,$C34&gt;0),"R",IF(D33="R",$A33,IF($B34=D$7,$A34,D33))))))</f>
        <v/>
      </c>
      <c r="E34" s="11" t="str">
        <f ca="1">IF($B33="","",IF(AND($B34="",COUNTIF(E$8:E33,"R")=0),"",IF($B34="",COUNTIF(E$8:E33,"R")&amp;"R",IF(AND($B34=E$7,$C34&gt;0),"R",IF(E33="R",$A33,IF($B34=E$7,$A34,E33))))))</f>
        <v/>
      </c>
      <c r="F34" s="11" t="str">
        <f ca="1">IF($B33="","",IF(AND($B34="",COUNTIF(F$8:F33,"R")=0),"",IF($B34="",COUNTIF(F$8:F33,"R")&amp;"R",IF(AND($B34=F$7,$C34&gt;0),"R",IF(F33="R",$A33,IF($B34=F$7,$A34,F33))))))</f>
        <v/>
      </c>
      <c r="G34" s="11" t="str">
        <f ca="1">IF($B33="","",IF(AND($B34="",COUNTIF(G$8:G33,"R")=0),"",IF($B34="",COUNTIF(G$8:G33,"R")&amp;"R",IF(AND($B34=G$7,$C34&gt;0),"R",IF(G33="R",$A33,IF($B34=G$7,$A34,G33))))))</f>
        <v/>
      </c>
      <c r="H34" s="11">
        <f ca="1">IF($B33="","",IF(AND($B34="",COUNTIF(H$8:H33,"R")=0),"",IF($B34="",COUNTIF(H$8:H33,"R")&amp;"R",IF(AND($B34=H$7,$C34&gt;0),"R",IF(H33="R",$A33,IF($B34=H$7,$A34,H33))))))</f>
        <v>3</v>
      </c>
      <c r="I34" s="11">
        <f ca="1">IF($B33="","",IF(AND($B34="",COUNTIF(I$8:I33,"R")=0),"",IF($B34="",COUNTIF(I$8:I33,"R")&amp;"R",IF(AND($B34=I$7,$C34&gt;0),"R",IF(I33="R",$A33,IF($B34=I$7,$A34,I33))))))</f>
        <v>24</v>
      </c>
      <c r="J34" s="11" t="str">
        <f ca="1">IF($B33="","",IF(AND($B34="",COUNTIF(J$8:J33,"R")=0),"",IF($B34="",COUNTIF(J$8:J33,"R")&amp;"R",IF(AND($B34=J$7,$C34&gt;0),"R",IF(J33="R",$A33,IF($B34=J$7,$A34,J33))))))</f>
        <v/>
      </c>
      <c r="K34" s="11">
        <f ca="1">IF($B33="","",IF(AND($B34="",COUNTIF(K$8:K33,"R")=0),"",IF($B34="",COUNTIF(K$8:K33,"R")&amp;"R",IF(AND($B34=K$7,$C34&gt;0),"R",IF(K33="R",$A33,IF($B34=K$7,$A34,K33))))))</f>
        <v>23</v>
      </c>
      <c r="L34" s="11" t="str">
        <f ca="1">IF($B33="","",IF(AND($B34="",COUNTIF(L$8:L33,"R")=0),"",IF($B34="",COUNTIF(L$8:L33,"R")&amp;"R",IF(AND($B34=L$7,$C34&gt;0),"R",IF(L33="R",$A33,IF($B34=L$7,$A34,L33))))))</f>
        <v/>
      </c>
      <c r="M34" s="11">
        <f ca="1">IF($B33="","",IF(AND($B34="",COUNTIF(M$8:M33,"R")=0),"",IF($B34="",COUNTIF(M$8:M33,"R")&amp;"R",IF(AND($B34=M$7,$C34&gt;0),"R",IF(M33="R",$A33,IF($B34=M$7,$A34,M33))))))</f>
        <v>26</v>
      </c>
      <c r="N34" s="11" t="str">
        <f ca="1">IF($B33="","",IF(AND($B34="",COUNTIF(N$8:N33,"R")=0),"",IF($B34="",COUNTIF(N$8:N33,"R")&amp;"R",IF(AND($B34=N$7,$C34&gt;0),"R",IF(N33="R",$A33,IF($B34=N$7,$A34,N33))))))</f>
        <v/>
      </c>
      <c r="O34" s="11" t="str">
        <f ca="1">IF($B33="","",IF(AND($B34="",COUNTIF(O$8:O33,"R")=0),"",IF($B34="",COUNTIF(O$8:O33,"R")&amp;"R",IF(AND($B34=O$7,$C34&gt;0),"R",IF(O33="R",$A33,IF($B34=O$7,$A34,O33))))))</f>
        <v/>
      </c>
      <c r="P34" s="11">
        <f ca="1">IF($B33="","",IF(AND($B34="",COUNTIF(P$8:P33,"R")=0),"",IF($B34="",COUNTIF(P$8:P33,"R")&amp;"R",IF(AND($B34=P$7,$C34&gt;0),"R",IF(P33="R",$A33,IF($B34=P$7,$A34,P33))))))</f>
        <v>7</v>
      </c>
      <c r="Q34" s="11">
        <f ca="1">IF($B33="","",IF(AND($B34="",COUNTIF(Q$8:Q33,"R")=0),"",IF($B34="",COUNTIF(Q$8:Q33,"R")&amp;"R",IF(AND($B34=Q$7,$C34&gt;0),"R",IF(Q33="R",$A33,IF($B34=Q$7,$A34,Q33))))))</f>
        <v>11</v>
      </c>
      <c r="R34" s="11" t="str">
        <f ca="1">IF($B33="","",IF(AND($B34="",COUNTIF(R$8:R33,"R")=0),"",IF($B34="",COUNTIF(R$8:R33,"R")&amp;"R",IF(AND($B34=R$7,$C34&gt;0),"R",IF(R33="R",$A33,IF($B34=R$7,$A34,R33))))))</f>
        <v/>
      </c>
      <c r="S34" s="11" t="str">
        <f ca="1">IF($B33="","",IF(AND($B34="",COUNTIF(S$8:S33,"R")=0),"",IF($B34="",COUNTIF(S$8:S33,"R")&amp;"R",IF(AND($B34=S$7,$C34&gt;0),"R",IF(S33="R",$A33,IF($B34=S$7,$A34,S33))))))</f>
        <v/>
      </c>
      <c r="T34" s="11">
        <f ca="1">IF($B33="","",IF(AND($B34="",COUNTIF(T$8:T33,"R")=0),"",IF($B34="",COUNTIF(T$8:T33,"R")&amp;"R",IF(AND($B34=T$7,$C34&gt;0),"R",IF(T33="R",$A33,IF($B34=T$7,$A34,T33))))))</f>
        <v>15</v>
      </c>
      <c r="U34" s="11" t="str">
        <f ca="1">IF($B33="","",IF(AND($B34="",COUNTIF(U$8:U33,"R")=0),"",IF($B34="",COUNTIF(U$8:U33,"R")&amp;"R",IF(AND($B34=U$7,$C34&gt;0),"R",IF(U33="R",$A33,IF($B34=U$7,$A34,U33))))))</f>
        <v/>
      </c>
      <c r="V34" s="11">
        <f ca="1">IF($B33="","",IF(AND($B34="",COUNTIF(V$8:V33,"R")=0),"",IF($B34="",COUNTIF(V$8:V33,"R")&amp;"R",IF(AND($B34=V$7,$C34&gt;0),"R",IF(V33="R",$A33,IF($B34=V$7,$A34,V33))))))</f>
        <v>20</v>
      </c>
      <c r="W34" s="11" t="str">
        <f ca="1">IF($B33="","",IF(AND($B34="",COUNTIF(W$8:W33,"R")=0),"",IF($B34="",COUNTIF(W$8:W33,"R")&amp;"R",IF(AND($B34=W$7,$C34&gt;0),"R",IF(W33="R",$A33,IF($B34=W$7,$A34,W33))))))</f>
        <v/>
      </c>
      <c r="X34" s="11">
        <f ca="1">IF($B33="","",IF(AND($B34="",COUNTIF(X$8:X33,"R")=0),"",IF($B34="",COUNTIF(X$8:X33,"R")&amp;"R",IF(AND($B34=X$7,$C34&gt;0),"R",IF(X33="R",$A33,IF($B34=X$7,$A34,X33))))))</f>
        <v>25</v>
      </c>
      <c r="Y34" s="11">
        <f ca="1">IF($B33="","",IF(AND($B34="",COUNTIF(Y$8:Y33,"R")=0),"",IF($B34="",COUNTIF(Y$8:Y33,"R")&amp;"R",IF(AND($B34=Y$7,$C34&gt;0),"R",IF(Y33="R",$A33,IF($B34=Y$7,$A34,Y33))))))</f>
        <v>6</v>
      </c>
      <c r="Z34" s="11" t="str">
        <f ca="1">IF($B33="","",IF(AND($B34="",COUNTIF(Z$8:Z33,"R")=0),"",IF($B34="",COUNTIF(Z$8:Z33,"R")&amp;"R",IF(AND($B34=Z$7,$C34&gt;0),"R",IF(Z33="R",$A33,IF($B34=Z$7,$A34,Z33))))))</f>
        <v/>
      </c>
      <c r="AA34" s="11">
        <f ca="1">IF($B33="","",IF(AND($B34="",COUNTIF(AA$8:AA33,"R")=0),"",IF($B34="",COUNTIF(AA$8:AA33,"R")&amp;"R",IF(AND($B34=AA$7,$C34&gt;0),"R",IF(AA33="R",$A33,IF($B34=AA$7,$A34,AA33))))))</f>
        <v>27</v>
      </c>
      <c r="AB34" s="11">
        <f ca="1">IF($B33="","",IF(AND($B34="",COUNTIF(AB$8:AB33,"R")=0),"",IF($B34="",COUNTIF(AB$8:AB33,"R")&amp;"R",IF(AND($B34=AB$7,$C34&gt;0),"R",IF(AB33="R",$A33,IF($B34=AB$7,$A34,AB33))))))</f>
        <v>13</v>
      </c>
      <c r="AC34" s="11">
        <f ca="1">IF($B33="","",IF(AND($B34="",COUNTIF(AC$8:AC33,"R")=0),"",IF($B34="",COUNTIF(AC$8:AC33,"R")&amp;"R",IF(AND($B34=AC$7,$C34&gt;0),"R",IF(AC33="R",$A33,IF($B34=AC$7,$A34,AC33))))))</f>
        <v>12</v>
      </c>
      <c r="AD34" s="11" t="str">
        <f ca="1">IF($B33="","",IF(AND($B34="",COUNTIF(AD$8:AD33,"R")=0),"",IF($B34="",COUNTIF(AD$8:AD33,"R")&amp;"R",IF(AND($B34=AD$7,$C34&gt;0),"R",IF(AD33="R",$A33,IF($B34=AD$7,$A34,AD33))))))</f>
        <v/>
      </c>
      <c r="AE34" s="11" t="str">
        <f ca="1">IF($B33="","",IF(AND($B34="",COUNTIF(AE$8:AE33,"R")=0),"",IF($B34="",COUNTIF(AE$8:AE33,"R")&amp;"R",IF(AND($B34=AE$7,$C34&gt;0),"R",IF(AE33="R",$A33,IF($B34=AE$7,$A34,AE33))))))</f>
        <v/>
      </c>
      <c r="AF34" s="11">
        <f ca="1">IF($B33="","",IF(AND($B34="",COUNTIF(AF$8:AF33,"R")=0),"",IF($B34="",COUNTIF(AF$8:AF33,"R")&amp;"R",IF(AND($B34=AF$7,$C34&gt;0),"R",IF(AF33="R",$A33,IF($B34=AF$7,$A34,AF33))))))</f>
        <v>18</v>
      </c>
      <c r="AG34" s="11">
        <f ca="1">IF($B33="","",IF(AND($B34="",COUNTIF(AG$8:AG33,"R")=0),"",IF($B34="",COUNTIF(AG$8:AG33,"R")&amp;"R",IF(AND($B34=AG$7,$C34&gt;0),"R",IF(AG33="R",$A33,IF($B34=AG$7,$A34,AG33))))))</f>
        <v>21</v>
      </c>
      <c r="AH34" s="11">
        <f ca="1">IF($B33="","",IF(AND($B34="",COUNTIF(AH$8:AH33,"R")=0),"",IF($B34="",COUNTIF(AH$8:AH33,"R")&amp;"R",IF(AND($B34=AH$7,$C34&gt;0),"R",IF(AH33="R",$A33,IF($B34=AH$7,$A34,AH33))))))</f>
        <v>16</v>
      </c>
      <c r="AI34" s="11" t="str">
        <f ca="1">IF($B33="","",IF(AND($B34="",COUNTIF(AI$8:AI33,"R")=0),"",IF($B34="",COUNTIF(AI$8:AI33,"R")&amp;"R",IF(AND($B34=AI$7,$C34&gt;0),"R",IF(AI33="R",$A33,IF($B34=AI$7,$A34,AI33))))))</f>
        <v/>
      </c>
      <c r="AJ34" s="11">
        <f ca="1">IF($B33="","",IF(AND($B34="",COUNTIF(AJ$8:AJ33,"R")=0),"",IF($B34="",COUNTIF(AJ$8:AJ33,"R")&amp;"R",IF(AND($B34=AJ$7,$C34&gt;0),"R",IF(AJ33="R",$A33,IF($B34=AJ$7,$A34,AJ33))))))</f>
        <v>14</v>
      </c>
      <c r="AK34" s="11" t="str">
        <f ca="1">IF($B33="","",IF(AND($B34="",COUNTIF(AK$8:AK33,"R")=0),"",IF($B34="",COUNTIF(AK$8:AK33,"R")&amp;"R",IF(AND($B34=AK$7,$C34&gt;0),"R",IF(AK33="R",$A33,IF($B34=AK$7,$A34,AK33))))))</f>
        <v/>
      </c>
      <c r="AL34" s="11" t="str">
        <f ca="1">IF($B33="","",IF(AND($B34="",COUNTIF(AL$8:AL33,"R")=0),"",IF($B34="",COUNTIF(AL$8:AL33,"R")&amp;"R",IF(AND($B34=AL$7,$C34&gt;0),"R",IF(AL33="R",$A33,IF($B34=AL$7,$A34,AL33))))))</f>
        <v/>
      </c>
      <c r="AM34" s="11" t="str">
        <f ca="1">IF($B33="","",IF(AND($B34="",COUNTIF(AM$8:AM33,"R")=0),"",IF($B34="",COUNTIF(AM$8:AM33,"R")&amp;"R",IF(AND($B34=AM$7,$C34&gt;0),"R",IF(AM33="R",$A33,IF($B34=AM$7,$A34,AM33))))))</f>
        <v/>
      </c>
      <c r="AN34" s="12" t="str">
        <f ca="1">IF($B33="","",IF(AND($B34="",COUNTIF(AN$8:AN33,"R")=0),"",IF($B34="",COUNTIF(AN$8:AN33,"R")&amp;"R",IF(AND($B34=AN$7,$C34&gt;0),"R",IF(AN33="R",$A33,IF($B34=AN$7,$A34,AN33))))))</f>
        <v/>
      </c>
      <c r="AP34" s="15">
        <f t="shared" ca="1" si="9"/>
        <v>10</v>
      </c>
      <c r="AQ34" s="15">
        <f t="shared" ca="1" si="10"/>
        <v>11</v>
      </c>
      <c r="AR34" s="15" t="str">
        <f t="shared" ca="1" si="2"/>
        <v>Neighb</v>
      </c>
      <c r="AS34" s="15" t="str">
        <f t="shared" ca="1" si="11"/>
        <v/>
      </c>
      <c r="AT34" s="15">
        <f t="shared" ca="1" si="12"/>
        <v>1</v>
      </c>
      <c r="AU34" s="15" t="str">
        <f ca="1">IF(B34="","",IF(COUNTIF(B$7:B33,B34)&gt;0,1,""))</f>
        <v/>
      </c>
      <c r="AV34" t="str">
        <f t="shared" ca="1" si="13"/>
        <v/>
      </c>
      <c r="AW34" t="str">
        <f t="shared" ca="1" si="14"/>
        <v/>
      </c>
      <c r="AX34">
        <f t="shared" ca="1" si="241"/>
        <v>20</v>
      </c>
      <c r="AY34">
        <f t="shared" ca="1" si="242"/>
        <v>13</v>
      </c>
      <c r="AZ34">
        <f t="shared" ca="1" si="243"/>
        <v>7</v>
      </c>
      <c r="BA34">
        <f t="shared" ca="1" si="15"/>
        <v>5</v>
      </c>
      <c r="BB34">
        <f t="shared" ca="1" si="16"/>
        <v>3</v>
      </c>
      <c r="BC34">
        <f t="shared" ca="1" si="17"/>
        <v>4</v>
      </c>
      <c r="BD34">
        <f t="shared" ca="1" si="244"/>
        <v>0</v>
      </c>
      <c r="BE34" s="13">
        <f t="shared" ca="1" si="18"/>
        <v>0</v>
      </c>
      <c r="BF34" s="29">
        <f t="shared" ca="1" si="19"/>
        <v>0</v>
      </c>
      <c r="BG34" s="29">
        <f t="shared" ca="1" si="20"/>
        <v>0</v>
      </c>
      <c r="BH34" s="29">
        <f t="shared" ca="1" si="21"/>
        <v>0</v>
      </c>
      <c r="BI34" s="29">
        <f t="shared" ca="1" si="22"/>
        <v>0</v>
      </c>
      <c r="BJ34" s="29">
        <f t="shared" ca="1" si="23"/>
        <v>1</v>
      </c>
      <c r="BK34" s="29">
        <f t="shared" ca="1" si="24"/>
        <v>1</v>
      </c>
      <c r="BL34" s="29">
        <f t="shared" ca="1" si="25"/>
        <v>2</v>
      </c>
      <c r="BM34" s="29">
        <f t="shared" ca="1" si="26"/>
        <v>2</v>
      </c>
      <c r="BN34" s="29">
        <f t="shared" ca="1" si="27"/>
        <v>3</v>
      </c>
      <c r="BO34" s="29">
        <f t="shared" ca="1" si="28"/>
        <v>3</v>
      </c>
      <c r="BP34" s="29">
        <f t="shared" ca="1" si="29"/>
        <v>3</v>
      </c>
      <c r="BQ34" s="29">
        <f t="shared" ca="1" si="30"/>
        <v>3</v>
      </c>
      <c r="BR34" s="29">
        <f t="shared" ca="1" si="31"/>
        <v>4</v>
      </c>
      <c r="BS34" s="29">
        <f t="shared" ca="1" si="32"/>
        <v>4</v>
      </c>
      <c r="BT34" s="29">
        <f t="shared" ca="1" si="33"/>
        <v>4</v>
      </c>
      <c r="BU34" s="29">
        <f t="shared" ca="1" si="34"/>
        <v>5</v>
      </c>
      <c r="BV34" s="29">
        <f t="shared" ca="1" si="35"/>
        <v>5</v>
      </c>
      <c r="BW34" s="29">
        <f t="shared" ca="1" si="36"/>
        <v>6</v>
      </c>
      <c r="BX34" s="29">
        <f t="shared" ca="1" si="37"/>
        <v>6</v>
      </c>
      <c r="BY34" s="29">
        <f t="shared" ca="1" si="38"/>
        <v>6</v>
      </c>
      <c r="BZ34" s="29">
        <f t="shared" ca="1" si="39"/>
        <v>7</v>
      </c>
      <c r="CA34" s="29">
        <f t="shared" ca="1" si="40"/>
        <v>7</v>
      </c>
      <c r="CB34" s="29">
        <f t="shared" ca="1" si="41"/>
        <v>7</v>
      </c>
      <c r="CC34" s="29">
        <f t="shared" ca="1" si="42"/>
        <v>7</v>
      </c>
      <c r="CD34" s="29">
        <f t="shared" ca="1" si="43"/>
        <v>8</v>
      </c>
      <c r="CE34" s="29">
        <f t="shared" ca="1" si="44"/>
        <v>8</v>
      </c>
      <c r="CF34" s="29">
        <f t="shared" ca="1" si="45"/>
        <v>8</v>
      </c>
      <c r="CG34" s="29">
        <f t="shared" ca="1" si="46"/>
        <v>8</v>
      </c>
      <c r="CH34" s="29">
        <f t="shared" ca="1" si="47"/>
        <v>8</v>
      </c>
      <c r="CI34" s="29">
        <f t="shared" ca="1" si="48"/>
        <v>9</v>
      </c>
      <c r="CJ34" s="29">
        <f t="shared" ca="1" si="49"/>
        <v>9</v>
      </c>
      <c r="CK34" s="29">
        <f t="shared" ca="1" si="50"/>
        <v>10</v>
      </c>
      <c r="CL34" s="29">
        <f t="shared" ca="1" si="51"/>
        <v>10</v>
      </c>
      <c r="CM34" s="29">
        <f t="shared" ca="1" si="52"/>
        <v>10</v>
      </c>
      <c r="CN34" s="29">
        <f t="shared" ca="1" si="53"/>
        <v>10</v>
      </c>
      <c r="CO34" s="30">
        <f t="shared" ca="1" si="54"/>
        <v>10</v>
      </c>
      <c r="CP34" s="29">
        <f t="shared" ca="1" si="55"/>
        <v>0</v>
      </c>
      <c r="CQ34" s="29">
        <f t="shared" ca="1" si="56"/>
        <v>0</v>
      </c>
      <c r="CR34" s="29">
        <f t="shared" ca="1" si="57"/>
        <v>0</v>
      </c>
      <c r="CS34" s="29">
        <f t="shared" ca="1" si="58"/>
        <v>0</v>
      </c>
      <c r="CT34" s="29">
        <f t="shared" ca="1" si="59"/>
        <v>1</v>
      </c>
      <c r="CU34" s="29">
        <f t="shared" ca="1" si="60"/>
        <v>1</v>
      </c>
      <c r="CV34" s="29">
        <f t="shared" ca="1" si="61"/>
        <v>0</v>
      </c>
      <c r="CW34" s="29">
        <f t="shared" ca="1" si="62"/>
        <v>1</v>
      </c>
      <c r="CX34" s="29">
        <f t="shared" ca="1" si="63"/>
        <v>0</v>
      </c>
      <c r="CY34" s="29">
        <f t="shared" ca="1" si="64"/>
        <v>1</v>
      </c>
      <c r="CZ34" s="29">
        <f t="shared" ca="1" si="65"/>
        <v>0</v>
      </c>
      <c r="DA34" s="29">
        <f t="shared" ca="1" si="66"/>
        <v>0</v>
      </c>
      <c r="DB34" s="29">
        <f t="shared" ca="1" si="67"/>
        <v>1</v>
      </c>
      <c r="DC34" s="29">
        <f t="shared" ca="1" si="68"/>
        <v>1</v>
      </c>
      <c r="DD34" s="29">
        <f t="shared" ca="1" si="69"/>
        <v>0</v>
      </c>
      <c r="DE34" s="29">
        <f t="shared" ca="1" si="70"/>
        <v>0</v>
      </c>
      <c r="DF34" s="29">
        <f t="shared" ca="1" si="71"/>
        <v>1</v>
      </c>
      <c r="DG34" s="29">
        <f t="shared" ca="1" si="72"/>
        <v>0</v>
      </c>
      <c r="DH34" s="29">
        <f t="shared" ca="1" si="73"/>
        <v>1</v>
      </c>
      <c r="DI34" s="29">
        <f t="shared" ca="1" si="74"/>
        <v>0</v>
      </c>
      <c r="DJ34" s="29">
        <f t="shared" ca="1" si="75"/>
        <v>1</v>
      </c>
      <c r="DK34" s="29">
        <f t="shared" ca="1" si="76"/>
        <v>1</v>
      </c>
      <c r="DL34" s="29">
        <f t="shared" ca="1" si="77"/>
        <v>0</v>
      </c>
      <c r="DM34" s="29">
        <f t="shared" ca="1" si="78"/>
        <v>1</v>
      </c>
      <c r="DN34" s="29">
        <f t="shared" ca="1" si="79"/>
        <v>1</v>
      </c>
      <c r="DO34" s="29">
        <f t="shared" ca="1" si="80"/>
        <v>1</v>
      </c>
      <c r="DP34" s="29">
        <f t="shared" ca="1" si="81"/>
        <v>0</v>
      </c>
      <c r="DQ34" s="29">
        <f t="shared" ca="1" si="82"/>
        <v>0</v>
      </c>
      <c r="DR34" s="29">
        <f t="shared" ca="1" si="83"/>
        <v>1</v>
      </c>
      <c r="DS34" s="29">
        <f t="shared" ca="1" si="84"/>
        <v>1</v>
      </c>
      <c r="DT34" s="29">
        <f t="shared" ca="1" si="85"/>
        <v>1</v>
      </c>
      <c r="DU34" s="29">
        <f t="shared" ca="1" si="86"/>
        <v>0</v>
      </c>
      <c r="DV34" s="29">
        <f t="shared" ca="1" si="87"/>
        <v>1</v>
      </c>
      <c r="DW34" s="29">
        <f t="shared" ca="1" si="88"/>
        <v>0</v>
      </c>
      <c r="DX34" s="29">
        <f t="shared" ca="1" si="89"/>
        <v>0</v>
      </c>
      <c r="DY34" s="29">
        <f t="shared" ca="1" si="90"/>
        <v>0</v>
      </c>
      <c r="DZ34" s="30">
        <f t="shared" ca="1" si="91"/>
        <v>0</v>
      </c>
      <c r="EA34" s="29">
        <f t="shared" ca="1" si="92"/>
        <v>0</v>
      </c>
      <c r="EB34" s="29">
        <f t="shared" ca="1" si="93"/>
        <v>0</v>
      </c>
      <c r="EC34" s="29">
        <f t="shared" ca="1" si="94"/>
        <v>0</v>
      </c>
      <c r="ED34" s="29">
        <f t="shared" ca="1" si="95"/>
        <v>0</v>
      </c>
      <c r="EE34" s="29">
        <f t="shared" ca="1" si="96"/>
        <v>1</v>
      </c>
      <c r="EF34" s="29">
        <f t="shared" ca="1" si="97"/>
        <v>2</v>
      </c>
      <c r="EG34" s="29">
        <f t="shared" ca="1" si="98"/>
        <v>0</v>
      </c>
      <c r="EH34" s="29">
        <f t="shared" ca="1" si="99"/>
        <v>1</v>
      </c>
      <c r="EI34" s="29">
        <f t="shared" ca="1" si="100"/>
        <v>0</v>
      </c>
      <c r="EJ34" s="29">
        <f t="shared" ca="1" si="101"/>
        <v>1</v>
      </c>
      <c r="EK34" s="29">
        <f t="shared" ca="1" si="102"/>
        <v>0</v>
      </c>
      <c r="EL34" s="29">
        <f t="shared" ca="1" si="103"/>
        <v>0</v>
      </c>
      <c r="EM34" s="29">
        <f t="shared" ca="1" si="104"/>
        <v>1</v>
      </c>
      <c r="EN34" s="29">
        <f t="shared" ca="1" si="105"/>
        <v>2</v>
      </c>
      <c r="EO34" s="29">
        <f t="shared" ca="1" si="106"/>
        <v>0</v>
      </c>
      <c r="EP34" s="29">
        <f t="shared" ca="1" si="107"/>
        <v>0</v>
      </c>
      <c r="EQ34" s="29">
        <f t="shared" ca="1" si="108"/>
        <v>1</v>
      </c>
      <c r="ER34" s="29">
        <f t="shared" ca="1" si="109"/>
        <v>0</v>
      </c>
      <c r="ES34" s="29">
        <f t="shared" ca="1" si="110"/>
        <v>1</v>
      </c>
      <c r="ET34" s="29">
        <f t="shared" ca="1" si="111"/>
        <v>0</v>
      </c>
      <c r="EU34" s="29">
        <f t="shared" ca="1" si="112"/>
        <v>1</v>
      </c>
      <c r="EV34" s="29">
        <f t="shared" ca="1" si="113"/>
        <v>2</v>
      </c>
      <c r="EW34" s="29">
        <f t="shared" ca="1" si="114"/>
        <v>0</v>
      </c>
      <c r="EX34" s="29">
        <f t="shared" ca="1" si="115"/>
        <v>1</v>
      </c>
      <c r="EY34" s="29">
        <f t="shared" ca="1" si="116"/>
        <v>2</v>
      </c>
      <c r="EZ34" s="29">
        <f t="shared" ca="1" si="117"/>
        <v>3</v>
      </c>
      <c r="FA34" s="29">
        <f t="shared" ca="1" si="118"/>
        <v>0</v>
      </c>
      <c r="FB34" s="29">
        <f t="shared" ca="1" si="119"/>
        <v>0</v>
      </c>
      <c r="FC34" s="29">
        <f t="shared" ca="1" si="120"/>
        <v>1</v>
      </c>
      <c r="FD34" s="29">
        <f t="shared" ca="1" si="121"/>
        <v>2</v>
      </c>
      <c r="FE34" s="29">
        <f t="shared" ca="1" si="122"/>
        <v>3</v>
      </c>
      <c r="FF34" s="29">
        <f t="shared" ca="1" si="123"/>
        <v>0</v>
      </c>
      <c r="FG34" s="29">
        <f t="shared" ca="1" si="124"/>
        <v>1</v>
      </c>
      <c r="FH34" s="29">
        <f t="shared" ca="1" si="125"/>
        <v>0</v>
      </c>
      <c r="FI34" s="29">
        <f t="shared" ca="1" si="126"/>
        <v>0</v>
      </c>
      <c r="FJ34" s="29">
        <f t="shared" ca="1" si="127"/>
        <v>0</v>
      </c>
      <c r="FK34" s="30">
        <f t="shared" ca="1" si="128"/>
        <v>0</v>
      </c>
      <c r="FL34" s="29">
        <f t="shared" ca="1" si="129"/>
        <v>5</v>
      </c>
      <c r="FM34" s="29">
        <f t="shared" ca="1" si="130"/>
        <v>0</v>
      </c>
      <c r="FN34" s="29">
        <f t="shared" ca="1" si="131"/>
        <v>0</v>
      </c>
      <c r="FO34" s="29">
        <f t="shared" ca="1" si="132"/>
        <v>0</v>
      </c>
      <c r="FP34" s="29">
        <f t="shared" ca="1" si="133"/>
        <v>0</v>
      </c>
      <c r="FQ34" s="29">
        <f t="shared" ca="1" si="134"/>
        <v>0</v>
      </c>
      <c r="FR34" s="29">
        <f t="shared" ca="1" si="135"/>
        <v>0</v>
      </c>
      <c r="FS34" s="29">
        <f t="shared" ca="1" si="136"/>
        <v>0</v>
      </c>
      <c r="FT34" s="29">
        <f t="shared" ca="1" si="137"/>
        <v>1</v>
      </c>
      <c r="FU34" s="29">
        <f t="shared" ca="1" si="138"/>
        <v>0</v>
      </c>
      <c r="FV34" s="29">
        <f t="shared" ca="1" si="139"/>
        <v>1</v>
      </c>
      <c r="FW34" s="29">
        <f t="shared" ca="1" si="140"/>
        <v>0</v>
      </c>
      <c r="FX34" s="29">
        <f t="shared" ca="1" si="141"/>
        <v>0</v>
      </c>
      <c r="FY34" s="29">
        <f t="shared" ca="1" si="142"/>
        <v>0</v>
      </c>
      <c r="FZ34" s="29">
        <f t="shared" ca="1" si="143"/>
        <v>0</v>
      </c>
      <c r="GA34" s="29">
        <f t="shared" ca="1" si="144"/>
        <v>0</v>
      </c>
      <c r="GB34" s="29">
        <f t="shared" ca="1" si="145"/>
        <v>0</v>
      </c>
      <c r="GC34" s="29">
        <f t="shared" ca="1" si="146"/>
        <v>1</v>
      </c>
      <c r="GD34" s="29">
        <f t="shared" ca="1" si="147"/>
        <v>0</v>
      </c>
      <c r="GE34" s="29">
        <f t="shared" ca="1" si="148"/>
        <v>1</v>
      </c>
      <c r="GF34" s="29">
        <f t="shared" ca="1" si="149"/>
        <v>0</v>
      </c>
      <c r="GG34" s="29">
        <f t="shared" ca="1" si="150"/>
        <v>0</v>
      </c>
      <c r="GH34" s="29">
        <f t="shared" ca="1" si="151"/>
        <v>0</v>
      </c>
      <c r="GI34" s="29">
        <f t="shared" ca="1" si="152"/>
        <v>0</v>
      </c>
      <c r="GJ34" s="29">
        <f t="shared" ca="1" si="153"/>
        <v>0</v>
      </c>
      <c r="GK34" s="29">
        <f t="shared" ca="1" si="154"/>
        <v>0</v>
      </c>
      <c r="GL34" s="29">
        <f t="shared" ca="1" si="155"/>
        <v>0</v>
      </c>
      <c r="GM34" s="29">
        <f t="shared" ca="1" si="156"/>
        <v>0</v>
      </c>
      <c r="GN34" s="29">
        <f t="shared" ca="1" si="157"/>
        <v>0</v>
      </c>
      <c r="GO34" s="29">
        <f t="shared" ca="1" si="158"/>
        <v>0</v>
      </c>
      <c r="GP34" s="29">
        <f t="shared" ca="1" si="159"/>
        <v>0</v>
      </c>
      <c r="GQ34" s="29">
        <f t="shared" ca="1" si="160"/>
        <v>0</v>
      </c>
      <c r="GR34" s="29">
        <f t="shared" ca="1" si="161"/>
        <v>0</v>
      </c>
      <c r="GS34" s="29">
        <f t="shared" ca="1" si="162"/>
        <v>1</v>
      </c>
      <c r="GT34" s="29">
        <f t="shared" ca="1" si="163"/>
        <v>0</v>
      </c>
      <c r="GU34" s="29">
        <f t="shared" ca="1" si="164"/>
        <v>0</v>
      </c>
      <c r="GV34" s="29">
        <f t="shared" ca="1" si="165"/>
        <v>0</v>
      </c>
      <c r="GW34" s="30">
        <f t="shared" ca="1" si="166"/>
        <v>0</v>
      </c>
      <c r="GX34" s="29">
        <f t="shared" ca="1" si="167"/>
        <v>1</v>
      </c>
      <c r="GY34" s="29">
        <f t="shared" ca="1" si="168"/>
        <v>1</v>
      </c>
      <c r="GZ34" s="29">
        <f t="shared" ca="1" si="169"/>
        <v>1</v>
      </c>
      <c r="HA34" s="29">
        <f t="shared" ca="1" si="170"/>
        <v>1</v>
      </c>
      <c r="HB34" s="29">
        <f t="shared" ca="1" si="171"/>
        <v>1</v>
      </c>
      <c r="HC34" s="29">
        <f t="shared" ca="1" si="172"/>
        <v>1</v>
      </c>
      <c r="HD34" s="29">
        <f t="shared" ca="1" si="173"/>
        <v>2</v>
      </c>
      <c r="HE34" s="29">
        <f t="shared" ca="1" si="174"/>
        <v>2</v>
      </c>
      <c r="HF34" s="29">
        <f t="shared" ca="1" si="175"/>
        <v>3</v>
      </c>
      <c r="HG34" s="29">
        <f t="shared" ca="1" si="176"/>
        <v>3</v>
      </c>
      <c r="HH34" s="29">
        <f t="shared" ca="1" si="177"/>
        <v>4</v>
      </c>
      <c r="HI34" s="29">
        <f t="shared" ca="1" si="178"/>
        <v>4</v>
      </c>
      <c r="HJ34" s="29">
        <f t="shared" ca="1" si="179"/>
        <v>4</v>
      </c>
      <c r="HK34" s="29">
        <f t="shared" ca="1" si="180"/>
        <v>4</v>
      </c>
      <c r="HL34" s="29">
        <f t="shared" ca="1" si="181"/>
        <v>5</v>
      </c>
      <c r="HM34" s="29">
        <f t="shared" ca="1" si="182"/>
        <v>5</v>
      </c>
      <c r="HN34" s="29">
        <f t="shared" ca="1" si="183"/>
        <v>5</v>
      </c>
      <c r="HO34" s="29">
        <f t="shared" ca="1" si="184"/>
        <v>6</v>
      </c>
      <c r="HP34" s="29">
        <f t="shared" ca="1" si="185"/>
        <v>6</v>
      </c>
      <c r="HQ34" s="29">
        <f t="shared" ca="1" si="186"/>
        <v>7</v>
      </c>
      <c r="HR34" s="29">
        <f t="shared" ca="1" si="187"/>
        <v>7</v>
      </c>
      <c r="HS34" s="29">
        <f t="shared" ca="1" si="188"/>
        <v>7</v>
      </c>
      <c r="HT34" s="29">
        <f t="shared" ca="1" si="189"/>
        <v>8</v>
      </c>
      <c r="HU34" s="29">
        <f t="shared" ca="1" si="190"/>
        <v>8</v>
      </c>
      <c r="HV34" s="29">
        <f t="shared" ca="1" si="191"/>
        <v>8</v>
      </c>
      <c r="HW34" s="29">
        <f t="shared" ca="1" si="192"/>
        <v>8</v>
      </c>
      <c r="HX34" s="29">
        <f t="shared" ca="1" si="193"/>
        <v>9</v>
      </c>
      <c r="HY34" s="29">
        <f t="shared" ca="1" si="194"/>
        <v>9</v>
      </c>
      <c r="HZ34" s="29">
        <f t="shared" ca="1" si="195"/>
        <v>9</v>
      </c>
      <c r="IA34" s="29">
        <f t="shared" ca="1" si="196"/>
        <v>9</v>
      </c>
      <c r="IB34" s="29">
        <f t="shared" ca="1" si="197"/>
        <v>9</v>
      </c>
      <c r="IC34" s="29">
        <f t="shared" ca="1" si="198"/>
        <v>10</v>
      </c>
      <c r="ID34" s="29">
        <f t="shared" ca="1" si="199"/>
        <v>10</v>
      </c>
      <c r="IE34" s="29">
        <f t="shared" ca="1" si="200"/>
        <v>11</v>
      </c>
      <c r="IF34" s="29">
        <f t="shared" ca="1" si="201"/>
        <v>11</v>
      </c>
      <c r="IG34" s="29">
        <f t="shared" ca="1" si="202"/>
        <v>11</v>
      </c>
      <c r="IH34" s="30">
        <f t="shared" ca="1" si="203"/>
        <v>11</v>
      </c>
      <c r="II34" s="13">
        <f t="shared" ca="1" si="204"/>
        <v>1</v>
      </c>
      <c r="IJ34" s="29">
        <f t="shared" ca="1" si="205"/>
        <v>2</v>
      </c>
      <c r="IK34" s="29">
        <f t="shared" ca="1" si="206"/>
        <v>3</v>
      </c>
      <c r="IL34" s="29">
        <f t="shared" ca="1" si="207"/>
        <v>4</v>
      </c>
      <c r="IM34" s="29">
        <f t="shared" ca="1" si="208"/>
        <v>0</v>
      </c>
      <c r="IN34" s="29">
        <f t="shared" ca="1" si="209"/>
        <v>0</v>
      </c>
      <c r="IO34" s="29">
        <f t="shared" ca="1" si="210"/>
        <v>1</v>
      </c>
      <c r="IP34" s="29">
        <f t="shared" ca="1" si="211"/>
        <v>0</v>
      </c>
      <c r="IQ34" s="29">
        <f t="shared" ca="1" si="212"/>
        <v>1</v>
      </c>
      <c r="IR34" s="29">
        <f t="shared" ca="1" si="213"/>
        <v>0</v>
      </c>
      <c r="IS34" s="29">
        <f t="shared" ca="1" si="214"/>
        <v>1</v>
      </c>
      <c r="IT34" s="29">
        <f t="shared" ca="1" si="215"/>
        <v>2</v>
      </c>
      <c r="IU34" s="29">
        <f t="shared" ca="1" si="216"/>
        <v>0</v>
      </c>
      <c r="IV34" s="29">
        <f t="shared" ca="1" si="217"/>
        <v>0</v>
      </c>
      <c r="IW34" s="29">
        <f t="shared" ca="1" si="218"/>
        <v>1</v>
      </c>
      <c r="IX34" s="29">
        <f t="shared" ca="1" si="219"/>
        <v>2</v>
      </c>
      <c r="IY34" s="29">
        <f t="shared" ca="1" si="220"/>
        <v>0</v>
      </c>
      <c r="IZ34" s="29">
        <f t="shared" ca="1" si="221"/>
        <v>1</v>
      </c>
      <c r="JA34" s="29">
        <f t="shared" ca="1" si="222"/>
        <v>0</v>
      </c>
      <c r="JB34" s="29">
        <f t="shared" ca="1" si="223"/>
        <v>1</v>
      </c>
      <c r="JC34" s="29">
        <f t="shared" ca="1" si="224"/>
        <v>0</v>
      </c>
      <c r="JD34" s="29">
        <f t="shared" ca="1" si="225"/>
        <v>0</v>
      </c>
      <c r="JE34" s="29">
        <f t="shared" ca="1" si="226"/>
        <v>1</v>
      </c>
      <c r="JF34" s="29">
        <f t="shared" ca="1" si="227"/>
        <v>0</v>
      </c>
      <c r="JG34" s="29">
        <f t="shared" ca="1" si="228"/>
        <v>0</v>
      </c>
      <c r="JH34" s="29">
        <f t="shared" ca="1" si="229"/>
        <v>0</v>
      </c>
      <c r="JI34" s="29">
        <f t="shared" ca="1" si="230"/>
        <v>1</v>
      </c>
      <c r="JJ34" s="29">
        <f t="shared" ca="1" si="231"/>
        <v>2</v>
      </c>
      <c r="JK34" s="29">
        <f t="shared" ca="1" si="232"/>
        <v>0</v>
      </c>
      <c r="JL34" s="29">
        <f t="shared" ca="1" si="233"/>
        <v>0</v>
      </c>
      <c r="JM34" s="29">
        <f t="shared" ca="1" si="234"/>
        <v>0</v>
      </c>
      <c r="JN34" s="29">
        <f t="shared" ca="1" si="235"/>
        <v>1</v>
      </c>
      <c r="JO34" s="29">
        <f t="shared" ca="1" si="236"/>
        <v>0</v>
      </c>
      <c r="JP34" s="29">
        <f t="shared" ca="1" si="237"/>
        <v>1</v>
      </c>
      <c r="JQ34" s="29">
        <f t="shared" ca="1" si="238"/>
        <v>2</v>
      </c>
      <c r="JR34" s="29">
        <f t="shared" ca="1" si="239"/>
        <v>3</v>
      </c>
      <c r="JS34" s="30">
        <f t="shared" ca="1" si="240"/>
        <v>4</v>
      </c>
    </row>
    <row r="35" spans="1:279" x14ac:dyDescent="0.25">
      <c r="A35" s="8">
        <v>28</v>
      </c>
      <c r="B35" s="9">
        <f t="shared" ca="1" si="245"/>
        <v>33</v>
      </c>
      <c r="C35" s="21">
        <f ca="1">COUNTIF(B$8:B34,B35)</f>
        <v>0</v>
      </c>
      <c r="D35" s="10" t="str">
        <f ca="1">IF($B34="","",IF(AND($B35="",COUNTIF(D$8:D34,"R")=0),"",IF($B35="",COUNTIF(D$8:D34,"R")&amp;"R",IF(AND($B35=D$7,$C35&gt;0),"R",IF(D34="R",$A34,IF($B35=D$7,$A35,D34))))))</f>
        <v/>
      </c>
      <c r="E35" s="11" t="str">
        <f ca="1">IF($B34="","",IF(AND($B35="",COUNTIF(E$8:E34,"R")=0),"",IF($B35="",COUNTIF(E$8:E34,"R")&amp;"R",IF(AND($B35=E$7,$C35&gt;0),"R",IF(E34="R",$A34,IF($B35=E$7,$A35,E34))))))</f>
        <v/>
      </c>
      <c r="F35" s="11" t="str">
        <f ca="1">IF($B34="","",IF(AND($B35="",COUNTIF(F$8:F34,"R")=0),"",IF($B35="",COUNTIF(F$8:F34,"R")&amp;"R",IF(AND($B35=F$7,$C35&gt;0),"R",IF(F34="R",$A34,IF($B35=F$7,$A35,F34))))))</f>
        <v/>
      </c>
      <c r="G35" s="11" t="str">
        <f ca="1">IF($B34="","",IF(AND($B35="",COUNTIF(G$8:G34,"R")=0),"",IF($B35="",COUNTIF(G$8:G34,"R")&amp;"R",IF(AND($B35=G$7,$C35&gt;0),"R",IF(G34="R",$A34,IF($B35=G$7,$A35,G34))))))</f>
        <v/>
      </c>
      <c r="H35" s="11">
        <f ca="1">IF($B34="","",IF(AND($B35="",COUNTIF(H$8:H34,"R")=0),"",IF($B35="",COUNTIF(H$8:H34,"R")&amp;"R",IF(AND($B35=H$7,$C35&gt;0),"R",IF(H34="R",$A34,IF($B35=H$7,$A35,H34))))))</f>
        <v>3</v>
      </c>
      <c r="I35" s="11">
        <f ca="1">IF($B34="","",IF(AND($B35="",COUNTIF(I$8:I34,"R")=0),"",IF($B35="",COUNTIF(I$8:I34,"R")&amp;"R",IF(AND($B35=I$7,$C35&gt;0),"R",IF(I34="R",$A34,IF($B35=I$7,$A35,I34))))))</f>
        <v>24</v>
      </c>
      <c r="J35" s="11" t="str">
        <f ca="1">IF($B34="","",IF(AND($B35="",COUNTIF(J$8:J34,"R")=0),"",IF($B35="",COUNTIF(J$8:J34,"R")&amp;"R",IF(AND($B35=J$7,$C35&gt;0),"R",IF(J34="R",$A34,IF($B35=J$7,$A35,J34))))))</f>
        <v/>
      </c>
      <c r="K35" s="11">
        <f ca="1">IF($B34="","",IF(AND($B35="",COUNTIF(K$8:K34,"R")=0),"",IF($B35="",COUNTIF(K$8:K34,"R")&amp;"R",IF(AND($B35=K$7,$C35&gt;0),"R",IF(K34="R",$A34,IF($B35=K$7,$A35,K34))))))</f>
        <v>23</v>
      </c>
      <c r="L35" s="11" t="str">
        <f ca="1">IF($B34="","",IF(AND($B35="",COUNTIF(L$8:L34,"R")=0),"",IF($B35="",COUNTIF(L$8:L34,"R")&amp;"R",IF(AND($B35=L$7,$C35&gt;0),"R",IF(L34="R",$A34,IF($B35=L$7,$A35,L34))))))</f>
        <v/>
      </c>
      <c r="M35" s="11">
        <f ca="1">IF($B34="","",IF(AND($B35="",COUNTIF(M$8:M34,"R")=0),"",IF($B35="",COUNTIF(M$8:M34,"R")&amp;"R",IF(AND($B35=M$7,$C35&gt;0),"R",IF(M34="R",$A34,IF($B35=M$7,$A35,M34))))))</f>
        <v>26</v>
      </c>
      <c r="N35" s="11" t="str">
        <f ca="1">IF($B34="","",IF(AND($B35="",COUNTIF(N$8:N34,"R")=0),"",IF($B35="",COUNTIF(N$8:N34,"R")&amp;"R",IF(AND($B35=N$7,$C35&gt;0),"R",IF(N34="R",$A34,IF($B35=N$7,$A35,N34))))))</f>
        <v/>
      </c>
      <c r="O35" s="11" t="str">
        <f ca="1">IF($B34="","",IF(AND($B35="",COUNTIF(O$8:O34,"R")=0),"",IF($B35="",COUNTIF(O$8:O34,"R")&amp;"R",IF(AND($B35=O$7,$C35&gt;0),"R",IF(O34="R",$A34,IF($B35=O$7,$A35,O34))))))</f>
        <v/>
      </c>
      <c r="P35" s="11">
        <f ca="1">IF($B34="","",IF(AND($B35="",COUNTIF(P$8:P34,"R")=0),"",IF($B35="",COUNTIF(P$8:P34,"R")&amp;"R",IF(AND($B35=P$7,$C35&gt;0),"R",IF(P34="R",$A34,IF($B35=P$7,$A35,P34))))))</f>
        <v>7</v>
      </c>
      <c r="Q35" s="11">
        <f ca="1">IF($B34="","",IF(AND($B35="",COUNTIF(Q$8:Q34,"R")=0),"",IF($B35="",COUNTIF(Q$8:Q34,"R")&amp;"R",IF(AND($B35=Q$7,$C35&gt;0),"R",IF(Q34="R",$A34,IF($B35=Q$7,$A35,Q34))))))</f>
        <v>11</v>
      </c>
      <c r="R35" s="11" t="str">
        <f ca="1">IF($B34="","",IF(AND($B35="",COUNTIF(R$8:R34,"R")=0),"",IF($B35="",COUNTIF(R$8:R34,"R")&amp;"R",IF(AND($B35=R$7,$C35&gt;0),"R",IF(R34="R",$A34,IF($B35=R$7,$A35,R34))))))</f>
        <v/>
      </c>
      <c r="S35" s="11" t="str">
        <f ca="1">IF($B34="","",IF(AND($B35="",COUNTIF(S$8:S34,"R")=0),"",IF($B35="",COUNTIF(S$8:S34,"R")&amp;"R",IF(AND($B35=S$7,$C35&gt;0),"R",IF(S34="R",$A34,IF($B35=S$7,$A35,S34))))))</f>
        <v/>
      </c>
      <c r="T35" s="11">
        <f ca="1">IF($B34="","",IF(AND($B35="",COUNTIF(T$8:T34,"R")=0),"",IF($B35="",COUNTIF(T$8:T34,"R")&amp;"R",IF(AND($B35=T$7,$C35&gt;0),"R",IF(T34="R",$A34,IF($B35=T$7,$A35,T34))))))</f>
        <v>15</v>
      </c>
      <c r="U35" s="11" t="str">
        <f ca="1">IF($B34="","",IF(AND($B35="",COUNTIF(U$8:U34,"R")=0),"",IF($B35="",COUNTIF(U$8:U34,"R")&amp;"R",IF(AND($B35=U$7,$C35&gt;0),"R",IF(U34="R",$A34,IF($B35=U$7,$A35,U34))))))</f>
        <v/>
      </c>
      <c r="V35" s="11">
        <f ca="1">IF($B34="","",IF(AND($B35="",COUNTIF(V$8:V34,"R")=0),"",IF($B35="",COUNTIF(V$8:V34,"R")&amp;"R",IF(AND($B35=V$7,$C35&gt;0),"R",IF(V34="R",$A34,IF($B35=V$7,$A35,V34))))))</f>
        <v>20</v>
      </c>
      <c r="W35" s="11" t="str">
        <f ca="1">IF($B34="","",IF(AND($B35="",COUNTIF(W$8:W34,"R")=0),"",IF($B35="",COUNTIF(W$8:W34,"R")&amp;"R",IF(AND($B35=W$7,$C35&gt;0),"R",IF(W34="R",$A34,IF($B35=W$7,$A35,W34))))))</f>
        <v/>
      </c>
      <c r="X35" s="11">
        <f ca="1">IF($B34="","",IF(AND($B35="",COUNTIF(X$8:X34,"R")=0),"",IF($B35="",COUNTIF(X$8:X34,"R")&amp;"R",IF(AND($B35=X$7,$C35&gt;0),"R",IF(X34="R",$A34,IF($B35=X$7,$A35,X34))))))</f>
        <v>25</v>
      </c>
      <c r="Y35" s="11">
        <f ca="1">IF($B34="","",IF(AND($B35="",COUNTIF(Y$8:Y34,"R")=0),"",IF($B35="",COUNTIF(Y$8:Y34,"R")&amp;"R",IF(AND($B35=Y$7,$C35&gt;0),"R",IF(Y34="R",$A34,IF($B35=Y$7,$A35,Y34))))))</f>
        <v>6</v>
      </c>
      <c r="Z35" s="11" t="str">
        <f ca="1">IF($B34="","",IF(AND($B35="",COUNTIF(Z$8:Z34,"R")=0),"",IF($B35="",COUNTIF(Z$8:Z34,"R")&amp;"R",IF(AND($B35=Z$7,$C35&gt;0),"R",IF(Z34="R",$A34,IF($B35=Z$7,$A35,Z34))))))</f>
        <v/>
      </c>
      <c r="AA35" s="11">
        <f ca="1">IF($B34="","",IF(AND($B35="",COUNTIF(AA$8:AA34,"R")=0),"",IF($B35="",COUNTIF(AA$8:AA34,"R")&amp;"R",IF(AND($B35=AA$7,$C35&gt;0),"R",IF(AA34="R",$A34,IF($B35=AA$7,$A35,AA34))))))</f>
        <v>27</v>
      </c>
      <c r="AB35" s="11">
        <f ca="1">IF($B34="","",IF(AND($B35="",COUNTIF(AB$8:AB34,"R")=0),"",IF($B35="",COUNTIF(AB$8:AB34,"R")&amp;"R",IF(AND($B35=AB$7,$C35&gt;0),"R",IF(AB34="R",$A34,IF($B35=AB$7,$A35,AB34))))))</f>
        <v>13</v>
      </c>
      <c r="AC35" s="11">
        <f ca="1">IF($B34="","",IF(AND($B35="",COUNTIF(AC$8:AC34,"R")=0),"",IF($B35="",COUNTIF(AC$8:AC34,"R")&amp;"R",IF(AND($B35=AC$7,$C35&gt;0),"R",IF(AC34="R",$A34,IF($B35=AC$7,$A35,AC34))))))</f>
        <v>12</v>
      </c>
      <c r="AD35" s="11" t="str">
        <f ca="1">IF($B34="","",IF(AND($B35="",COUNTIF(AD$8:AD34,"R")=0),"",IF($B35="",COUNTIF(AD$8:AD34,"R")&amp;"R",IF(AND($B35=AD$7,$C35&gt;0),"R",IF(AD34="R",$A34,IF($B35=AD$7,$A35,AD34))))))</f>
        <v/>
      </c>
      <c r="AE35" s="11" t="str">
        <f ca="1">IF($B34="","",IF(AND($B35="",COUNTIF(AE$8:AE34,"R")=0),"",IF($B35="",COUNTIF(AE$8:AE34,"R")&amp;"R",IF(AND($B35=AE$7,$C35&gt;0),"R",IF(AE34="R",$A34,IF($B35=AE$7,$A35,AE34))))))</f>
        <v/>
      </c>
      <c r="AF35" s="11">
        <f ca="1">IF($B34="","",IF(AND($B35="",COUNTIF(AF$8:AF34,"R")=0),"",IF($B35="",COUNTIF(AF$8:AF34,"R")&amp;"R",IF(AND($B35=AF$7,$C35&gt;0),"R",IF(AF34="R",$A34,IF($B35=AF$7,$A35,AF34))))))</f>
        <v>18</v>
      </c>
      <c r="AG35" s="11">
        <f ca="1">IF($B34="","",IF(AND($B35="",COUNTIF(AG$8:AG34,"R")=0),"",IF($B35="",COUNTIF(AG$8:AG34,"R")&amp;"R",IF(AND($B35=AG$7,$C35&gt;0),"R",IF(AG34="R",$A34,IF($B35=AG$7,$A35,AG34))))))</f>
        <v>21</v>
      </c>
      <c r="AH35" s="11">
        <f ca="1">IF($B34="","",IF(AND($B35="",COUNTIF(AH$8:AH34,"R")=0),"",IF($B35="",COUNTIF(AH$8:AH34,"R")&amp;"R",IF(AND($B35=AH$7,$C35&gt;0),"R",IF(AH34="R",$A34,IF($B35=AH$7,$A35,AH34))))))</f>
        <v>16</v>
      </c>
      <c r="AI35" s="11" t="str">
        <f ca="1">IF($B34="","",IF(AND($B35="",COUNTIF(AI$8:AI34,"R")=0),"",IF($B35="",COUNTIF(AI$8:AI34,"R")&amp;"R",IF(AND($B35=AI$7,$C35&gt;0),"R",IF(AI34="R",$A34,IF($B35=AI$7,$A35,AI34))))))</f>
        <v/>
      </c>
      <c r="AJ35" s="11">
        <f ca="1">IF($B34="","",IF(AND($B35="",COUNTIF(AJ$8:AJ34,"R")=0),"",IF($B35="",COUNTIF(AJ$8:AJ34,"R")&amp;"R",IF(AND($B35=AJ$7,$C35&gt;0),"R",IF(AJ34="R",$A34,IF($B35=AJ$7,$A35,AJ34))))))</f>
        <v>14</v>
      </c>
      <c r="AK35" s="11">
        <f ca="1">IF($B34="","",IF(AND($B35="",COUNTIF(AK$8:AK34,"R")=0),"",IF($B35="",COUNTIF(AK$8:AK34,"R")&amp;"R",IF(AND($B35=AK$7,$C35&gt;0),"R",IF(AK34="R",$A34,IF($B35=AK$7,$A35,AK34))))))</f>
        <v>28</v>
      </c>
      <c r="AL35" s="11" t="str">
        <f ca="1">IF($B34="","",IF(AND($B35="",COUNTIF(AL$8:AL34,"R")=0),"",IF($B35="",COUNTIF(AL$8:AL34,"R")&amp;"R",IF(AND($B35=AL$7,$C35&gt;0),"R",IF(AL34="R",$A34,IF($B35=AL$7,$A35,AL34))))))</f>
        <v/>
      </c>
      <c r="AM35" s="11" t="str">
        <f ca="1">IF($B34="","",IF(AND($B35="",COUNTIF(AM$8:AM34,"R")=0),"",IF($B35="",COUNTIF(AM$8:AM34,"R")&amp;"R",IF(AND($B35=AM$7,$C35&gt;0),"R",IF(AM34="R",$A34,IF($B35=AM$7,$A35,AM34))))))</f>
        <v/>
      </c>
      <c r="AN35" s="12" t="str">
        <f ca="1">IF($B34="","",IF(AND($B35="",COUNTIF(AN$8:AN34,"R")=0),"",IF($B35="",COUNTIF(AN$8:AN34,"R")&amp;"R",IF(AND($B35=AN$7,$C35&gt;0),"R",IF(AN34="R",$A34,IF($B35=AN$7,$A35,AN34))))))</f>
        <v/>
      </c>
      <c r="AP35" s="15">
        <f t="shared" ca="1" si="9"/>
        <v>10</v>
      </c>
      <c r="AQ35" s="15">
        <f t="shared" ca="1" si="10"/>
        <v>11</v>
      </c>
      <c r="AR35" s="15" t="str">
        <f t="shared" ca="1" si="2"/>
        <v>Neighb</v>
      </c>
      <c r="AS35" s="15" t="str">
        <f t="shared" ca="1" si="11"/>
        <v/>
      </c>
      <c r="AT35" s="15">
        <f t="shared" ca="1" si="12"/>
        <v>1</v>
      </c>
      <c r="AU35" s="15" t="str">
        <f ca="1">IF(B35="","",IF(COUNTIF(B$7:B34,B35)&gt;0,1,""))</f>
        <v/>
      </c>
      <c r="AV35" t="str">
        <f t="shared" ca="1" si="13"/>
        <v/>
      </c>
      <c r="AW35" t="str">
        <f t="shared" ca="1" si="14"/>
        <v/>
      </c>
      <c r="AX35">
        <f t="shared" ca="1" si="241"/>
        <v>20</v>
      </c>
      <c r="AY35">
        <f t="shared" ca="1" si="242"/>
        <v>12</v>
      </c>
      <c r="AZ35">
        <f t="shared" ca="1" si="243"/>
        <v>8</v>
      </c>
      <c r="BA35">
        <f t="shared" ca="1" si="15"/>
        <v>4</v>
      </c>
      <c r="BB35">
        <f t="shared" ca="1" si="16"/>
        <v>3</v>
      </c>
      <c r="BC35">
        <f t="shared" ca="1" si="17"/>
        <v>4</v>
      </c>
      <c r="BD35">
        <f t="shared" ca="1" si="244"/>
        <v>0</v>
      </c>
      <c r="BE35" s="13">
        <f t="shared" ca="1" si="18"/>
        <v>0</v>
      </c>
      <c r="BF35" s="29">
        <f t="shared" ca="1" si="19"/>
        <v>0</v>
      </c>
      <c r="BG35" s="29">
        <f t="shared" ca="1" si="20"/>
        <v>0</v>
      </c>
      <c r="BH35" s="29">
        <f t="shared" ca="1" si="21"/>
        <v>0</v>
      </c>
      <c r="BI35" s="29">
        <f t="shared" ca="1" si="22"/>
        <v>0</v>
      </c>
      <c r="BJ35" s="29">
        <f t="shared" ca="1" si="23"/>
        <v>1</v>
      </c>
      <c r="BK35" s="29">
        <f t="shared" ca="1" si="24"/>
        <v>1</v>
      </c>
      <c r="BL35" s="29">
        <f t="shared" ca="1" si="25"/>
        <v>2</v>
      </c>
      <c r="BM35" s="29">
        <f t="shared" ca="1" si="26"/>
        <v>2</v>
      </c>
      <c r="BN35" s="29">
        <f t="shared" ca="1" si="27"/>
        <v>3</v>
      </c>
      <c r="BO35" s="29">
        <f t="shared" ca="1" si="28"/>
        <v>3</v>
      </c>
      <c r="BP35" s="29">
        <f t="shared" ca="1" si="29"/>
        <v>3</v>
      </c>
      <c r="BQ35" s="29">
        <f t="shared" ca="1" si="30"/>
        <v>3</v>
      </c>
      <c r="BR35" s="29">
        <f t="shared" ca="1" si="31"/>
        <v>4</v>
      </c>
      <c r="BS35" s="29">
        <f t="shared" ca="1" si="32"/>
        <v>4</v>
      </c>
      <c r="BT35" s="29">
        <f t="shared" ca="1" si="33"/>
        <v>4</v>
      </c>
      <c r="BU35" s="29">
        <f t="shared" ca="1" si="34"/>
        <v>5</v>
      </c>
      <c r="BV35" s="29">
        <f t="shared" ca="1" si="35"/>
        <v>5</v>
      </c>
      <c r="BW35" s="29">
        <f t="shared" ca="1" si="36"/>
        <v>6</v>
      </c>
      <c r="BX35" s="29">
        <f t="shared" ca="1" si="37"/>
        <v>6</v>
      </c>
      <c r="BY35" s="29">
        <f t="shared" ca="1" si="38"/>
        <v>6</v>
      </c>
      <c r="BZ35" s="29">
        <f t="shared" ca="1" si="39"/>
        <v>7</v>
      </c>
      <c r="CA35" s="29">
        <f t="shared" ca="1" si="40"/>
        <v>7</v>
      </c>
      <c r="CB35" s="29">
        <f t="shared" ca="1" si="41"/>
        <v>7</v>
      </c>
      <c r="CC35" s="29">
        <f t="shared" ca="1" si="42"/>
        <v>7</v>
      </c>
      <c r="CD35" s="29">
        <f t="shared" ca="1" si="43"/>
        <v>8</v>
      </c>
      <c r="CE35" s="29">
        <f t="shared" ca="1" si="44"/>
        <v>8</v>
      </c>
      <c r="CF35" s="29">
        <f t="shared" ca="1" si="45"/>
        <v>8</v>
      </c>
      <c r="CG35" s="29">
        <f t="shared" ca="1" si="46"/>
        <v>8</v>
      </c>
      <c r="CH35" s="29">
        <f t="shared" ca="1" si="47"/>
        <v>8</v>
      </c>
      <c r="CI35" s="29">
        <f t="shared" ca="1" si="48"/>
        <v>9</v>
      </c>
      <c r="CJ35" s="29">
        <f t="shared" ca="1" si="49"/>
        <v>9</v>
      </c>
      <c r="CK35" s="29">
        <f t="shared" ca="1" si="50"/>
        <v>9</v>
      </c>
      <c r="CL35" s="29">
        <f t="shared" ca="1" si="51"/>
        <v>10</v>
      </c>
      <c r="CM35" s="29">
        <f t="shared" ca="1" si="52"/>
        <v>10</v>
      </c>
      <c r="CN35" s="29">
        <f t="shared" ca="1" si="53"/>
        <v>10</v>
      </c>
      <c r="CO35" s="30">
        <f t="shared" ca="1" si="54"/>
        <v>10</v>
      </c>
      <c r="CP35" s="29">
        <f t="shared" ca="1" si="55"/>
        <v>0</v>
      </c>
      <c r="CQ35" s="29">
        <f t="shared" ca="1" si="56"/>
        <v>0</v>
      </c>
      <c r="CR35" s="29">
        <f t="shared" ca="1" si="57"/>
        <v>0</v>
      </c>
      <c r="CS35" s="29">
        <f t="shared" ca="1" si="58"/>
        <v>0</v>
      </c>
      <c r="CT35" s="29">
        <f t="shared" ca="1" si="59"/>
        <v>1</v>
      </c>
      <c r="CU35" s="29">
        <f t="shared" ca="1" si="60"/>
        <v>1</v>
      </c>
      <c r="CV35" s="29">
        <f t="shared" ca="1" si="61"/>
        <v>0</v>
      </c>
      <c r="CW35" s="29">
        <f t="shared" ca="1" si="62"/>
        <v>1</v>
      </c>
      <c r="CX35" s="29">
        <f t="shared" ca="1" si="63"/>
        <v>0</v>
      </c>
      <c r="CY35" s="29">
        <f t="shared" ca="1" si="64"/>
        <v>1</v>
      </c>
      <c r="CZ35" s="29">
        <f t="shared" ca="1" si="65"/>
        <v>0</v>
      </c>
      <c r="DA35" s="29">
        <f t="shared" ca="1" si="66"/>
        <v>0</v>
      </c>
      <c r="DB35" s="29">
        <f t="shared" ca="1" si="67"/>
        <v>1</v>
      </c>
      <c r="DC35" s="29">
        <f t="shared" ca="1" si="68"/>
        <v>1</v>
      </c>
      <c r="DD35" s="29">
        <f t="shared" ca="1" si="69"/>
        <v>0</v>
      </c>
      <c r="DE35" s="29">
        <f t="shared" ca="1" si="70"/>
        <v>0</v>
      </c>
      <c r="DF35" s="29">
        <f t="shared" ca="1" si="71"/>
        <v>1</v>
      </c>
      <c r="DG35" s="29">
        <f t="shared" ca="1" si="72"/>
        <v>0</v>
      </c>
      <c r="DH35" s="29">
        <f t="shared" ca="1" si="73"/>
        <v>1</v>
      </c>
      <c r="DI35" s="29">
        <f t="shared" ca="1" si="74"/>
        <v>0</v>
      </c>
      <c r="DJ35" s="29">
        <f t="shared" ca="1" si="75"/>
        <v>1</v>
      </c>
      <c r="DK35" s="29">
        <f t="shared" ca="1" si="76"/>
        <v>1</v>
      </c>
      <c r="DL35" s="29">
        <f t="shared" ca="1" si="77"/>
        <v>0</v>
      </c>
      <c r="DM35" s="29">
        <f t="shared" ca="1" si="78"/>
        <v>1</v>
      </c>
      <c r="DN35" s="29">
        <f t="shared" ca="1" si="79"/>
        <v>1</v>
      </c>
      <c r="DO35" s="29">
        <f t="shared" ca="1" si="80"/>
        <v>1</v>
      </c>
      <c r="DP35" s="29">
        <f t="shared" ca="1" si="81"/>
        <v>0</v>
      </c>
      <c r="DQ35" s="29">
        <f t="shared" ca="1" si="82"/>
        <v>0</v>
      </c>
      <c r="DR35" s="29">
        <f t="shared" ca="1" si="83"/>
        <v>1</v>
      </c>
      <c r="DS35" s="29">
        <f t="shared" ca="1" si="84"/>
        <v>1</v>
      </c>
      <c r="DT35" s="29">
        <f t="shared" ca="1" si="85"/>
        <v>1</v>
      </c>
      <c r="DU35" s="29">
        <f t="shared" ca="1" si="86"/>
        <v>0</v>
      </c>
      <c r="DV35" s="29">
        <f t="shared" ca="1" si="87"/>
        <v>1</v>
      </c>
      <c r="DW35" s="29">
        <f t="shared" ca="1" si="88"/>
        <v>1</v>
      </c>
      <c r="DX35" s="29">
        <f t="shared" ca="1" si="89"/>
        <v>0</v>
      </c>
      <c r="DY35" s="29">
        <f t="shared" ca="1" si="90"/>
        <v>0</v>
      </c>
      <c r="DZ35" s="30">
        <f t="shared" ca="1" si="91"/>
        <v>0</v>
      </c>
      <c r="EA35" s="29">
        <f t="shared" ca="1" si="92"/>
        <v>0</v>
      </c>
      <c r="EB35" s="29">
        <f t="shared" ca="1" si="93"/>
        <v>0</v>
      </c>
      <c r="EC35" s="29">
        <f t="shared" ca="1" si="94"/>
        <v>0</v>
      </c>
      <c r="ED35" s="29">
        <f t="shared" ca="1" si="95"/>
        <v>0</v>
      </c>
      <c r="EE35" s="29">
        <f t="shared" ca="1" si="96"/>
        <v>1</v>
      </c>
      <c r="EF35" s="29">
        <f t="shared" ca="1" si="97"/>
        <v>2</v>
      </c>
      <c r="EG35" s="29">
        <f t="shared" ca="1" si="98"/>
        <v>0</v>
      </c>
      <c r="EH35" s="29">
        <f t="shared" ca="1" si="99"/>
        <v>1</v>
      </c>
      <c r="EI35" s="29">
        <f t="shared" ca="1" si="100"/>
        <v>0</v>
      </c>
      <c r="EJ35" s="29">
        <f t="shared" ca="1" si="101"/>
        <v>1</v>
      </c>
      <c r="EK35" s="29">
        <f t="shared" ca="1" si="102"/>
        <v>0</v>
      </c>
      <c r="EL35" s="29">
        <f t="shared" ca="1" si="103"/>
        <v>0</v>
      </c>
      <c r="EM35" s="29">
        <f t="shared" ca="1" si="104"/>
        <v>1</v>
      </c>
      <c r="EN35" s="29">
        <f t="shared" ca="1" si="105"/>
        <v>2</v>
      </c>
      <c r="EO35" s="29">
        <f t="shared" ca="1" si="106"/>
        <v>0</v>
      </c>
      <c r="EP35" s="29">
        <f t="shared" ca="1" si="107"/>
        <v>0</v>
      </c>
      <c r="EQ35" s="29">
        <f t="shared" ca="1" si="108"/>
        <v>1</v>
      </c>
      <c r="ER35" s="29">
        <f t="shared" ca="1" si="109"/>
        <v>0</v>
      </c>
      <c r="ES35" s="29">
        <f t="shared" ca="1" si="110"/>
        <v>1</v>
      </c>
      <c r="ET35" s="29">
        <f t="shared" ca="1" si="111"/>
        <v>0</v>
      </c>
      <c r="EU35" s="29">
        <f t="shared" ca="1" si="112"/>
        <v>1</v>
      </c>
      <c r="EV35" s="29">
        <f t="shared" ca="1" si="113"/>
        <v>2</v>
      </c>
      <c r="EW35" s="29">
        <f t="shared" ca="1" si="114"/>
        <v>0</v>
      </c>
      <c r="EX35" s="29">
        <f t="shared" ca="1" si="115"/>
        <v>1</v>
      </c>
      <c r="EY35" s="29">
        <f t="shared" ca="1" si="116"/>
        <v>2</v>
      </c>
      <c r="EZ35" s="29">
        <f t="shared" ca="1" si="117"/>
        <v>3</v>
      </c>
      <c r="FA35" s="29">
        <f t="shared" ca="1" si="118"/>
        <v>0</v>
      </c>
      <c r="FB35" s="29">
        <f t="shared" ca="1" si="119"/>
        <v>0</v>
      </c>
      <c r="FC35" s="29">
        <f t="shared" ca="1" si="120"/>
        <v>1</v>
      </c>
      <c r="FD35" s="29">
        <f t="shared" ca="1" si="121"/>
        <v>2</v>
      </c>
      <c r="FE35" s="29">
        <f t="shared" ca="1" si="122"/>
        <v>3</v>
      </c>
      <c r="FF35" s="29">
        <f t="shared" ca="1" si="123"/>
        <v>0</v>
      </c>
      <c r="FG35" s="29">
        <f t="shared" ca="1" si="124"/>
        <v>1</v>
      </c>
      <c r="FH35" s="29">
        <f t="shared" ca="1" si="125"/>
        <v>2</v>
      </c>
      <c r="FI35" s="29">
        <f t="shared" ca="1" si="126"/>
        <v>0</v>
      </c>
      <c r="FJ35" s="29">
        <f t="shared" ca="1" si="127"/>
        <v>0</v>
      </c>
      <c r="FK35" s="30">
        <f t="shared" ca="1" si="128"/>
        <v>0</v>
      </c>
      <c r="FL35" s="29">
        <f t="shared" ca="1" si="129"/>
        <v>4</v>
      </c>
      <c r="FM35" s="29">
        <f t="shared" ca="1" si="130"/>
        <v>0</v>
      </c>
      <c r="FN35" s="29">
        <f t="shared" ca="1" si="131"/>
        <v>0</v>
      </c>
      <c r="FO35" s="29">
        <f t="shared" ca="1" si="132"/>
        <v>0</v>
      </c>
      <c r="FP35" s="29">
        <f t="shared" ca="1" si="133"/>
        <v>0</v>
      </c>
      <c r="FQ35" s="29">
        <f t="shared" ca="1" si="134"/>
        <v>0</v>
      </c>
      <c r="FR35" s="29">
        <f t="shared" ca="1" si="135"/>
        <v>0</v>
      </c>
      <c r="FS35" s="29">
        <f t="shared" ca="1" si="136"/>
        <v>0</v>
      </c>
      <c r="FT35" s="29">
        <f t="shared" ca="1" si="137"/>
        <v>1</v>
      </c>
      <c r="FU35" s="29">
        <f t="shared" ca="1" si="138"/>
        <v>0</v>
      </c>
      <c r="FV35" s="29">
        <f t="shared" ca="1" si="139"/>
        <v>1</v>
      </c>
      <c r="FW35" s="29">
        <f t="shared" ca="1" si="140"/>
        <v>0</v>
      </c>
      <c r="FX35" s="29">
        <f t="shared" ca="1" si="141"/>
        <v>0</v>
      </c>
      <c r="FY35" s="29">
        <f t="shared" ca="1" si="142"/>
        <v>0</v>
      </c>
      <c r="FZ35" s="29">
        <f t="shared" ca="1" si="143"/>
        <v>0</v>
      </c>
      <c r="GA35" s="29">
        <f t="shared" ca="1" si="144"/>
        <v>0</v>
      </c>
      <c r="GB35" s="29">
        <f t="shared" ca="1" si="145"/>
        <v>0</v>
      </c>
      <c r="GC35" s="29">
        <f t="shared" ca="1" si="146"/>
        <v>1</v>
      </c>
      <c r="GD35" s="29">
        <f t="shared" ca="1" si="147"/>
        <v>0</v>
      </c>
      <c r="GE35" s="29">
        <f t="shared" ca="1" si="148"/>
        <v>1</v>
      </c>
      <c r="GF35" s="29">
        <f t="shared" ca="1" si="149"/>
        <v>0</v>
      </c>
      <c r="GG35" s="29">
        <f t="shared" ca="1" si="150"/>
        <v>0</v>
      </c>
      <c r="GH35" s="29">
        <f t="shared" ca="1" si="151"/>
        <v>0</v>
      </c>
      <c r="GI35" s="29">
        <f t="shared" ca="1" si="152"/>
        <v>0</v>
      </c>
      <c r="GJ35" s="29">
        <f t="shared" ca="1" si="153"/>
        <v>0</v>
      </c>
      <c r="GK35" s="29">
        <f t="shared" ca="1" si="154"/>
        <v>0</v>
      </c>
      <c r="GL35" s="29">
        <f t="shared" ca="1" si="155"/>
        <v>0</v>
      </c>
      <c r="GM35" s="29">
        <f t="shared" ca="1" si="156"/>
        <v>0</v>
      </c>
      <c r="GN35" s="29">
        <f t="shared" ca="1" si="157"/>
        <v>0</v>
      </c>
      <c r="GO35" s="29">
        <f t="shared" ca="1" si="158"/>
        <v>0</v>
      </c>
      <c r="GP35" s="29">
        <f t="shared" ca="1" si="159"/>
        <v>0</v>
      </c>
      <c r="GQ35" s="29">
        <f t="shared" ca="1" si="160"/>
        <v>0</v>
      </c>
      <c r="GR35" s="29">
        <f t="shared" ca="1" si="161"/>
        <v>0</v>
      </c>
      <c r="GS35" s="29">
        <f t="shared" ca="1" si="162"/>
        <v>0</v>
      </c>
      <c r="GT35" s="29">
        <f t="shared" ca="1" si="163"/>
        <v>0</v>
      </c>
      <c r="GU35" s="29">
        <f t="shared" ca="1" si="164"/>
        <v>0</v>
      </c>
      <c r="GV35" s="29">
        <f t="shared" ca="1" si="165"/>
        <v>0</v>
      </c>
      <c r="GW35" s="30">
        <f t="shared" ca="1" si="166"/>
        <v>0</v>
      </c>
      <c r="GX35" s="29">
        <f t="shared" ca="1" si="167"/>
        <v>1</v>
      </c>
      <c r="GY35" s="29">
        <f t="shared" ca="1" si="168"/>
        <v>1</v>
      </c>
      <c r="GZ35" s="29">
        <f t="shared" ca="1" si="169"/>
        <v>1</v>
      </c>
      <c r="HA35" s="29">
        <f t="shared" ca="1" si="170"/>
        <v>1</v>
      </c>
      <c r="HB35" s="29">
        <f t="shared" ca="1" si="171"/>
        <v>1</v>
      </c>
      <c r="HC35" s="29">
        <f t="shared" ca="1" si="172"/>
        <v>1</v>
      </c>
      <c r="HD35" s="29">
        <f t="shared" ca="1" si="173"/>
        <v>2</v>
      </c>
      <c r="HE35" s="29">
        <f t="shared" ca="1" si="174"/>
        <v>2</v>
      </c>
      <c r="HF35" s="29">
        <f t="shared" ca="1" si="175"/>
        <v>3</v>
      </c>
      <c r="HG35" s="29">
        <f t="shared" ca="1" si="176"/>
        <v>3</v>
      </c>
      <c r="HH35" s="29">
        <f t="shared" ca="1" si="177"/>
        <v>4</v>
      </c>
      <c r="HI35" s="29">
        <f t="shared" ca="1" si="178"/>
        <v>4</v>
      </c>
      <c r="HJ35" s="29">
        <f t="shared" ca="1" si="179"/>
        <v>4</v>
      </c>
      <c r="HK35" s="29">
        <f t="shared" ca="1" si="180"/>
        <v>4</v>
      </c>
      <c r="HL35" s="29">
        <f t="shared" ca="1" si="181"/>
        <v>5</v>
      </c>
      <c r="HM35" s="29">
        <f t="shared" ca="1" si="182"/>
        <v>5</v>
      </c>
      <c r="HN35" s="29">
        <f t="shared" ca="1" si="183"/>
        <v>5</v>
      </c>
      <c r="HO35" s="29">
        <f t="shared" ca="1" si="184"/>
        <v>6</v>
      </c>
      <c r="HP35" s="29">
        <f t="shared" ca="1" si="185"/>
        <v>6</v>
      </c>
      <c r="HQ35" s="29">
        <f t="shared" ca="1" si="186"/>
        <v>7</v>
      </c>
      <c r="HR35" s="29">
        <f t="shared" ca="1" si="187"/>
        <v>7</v>
      </c>
      <c r="HS35" s="29">
        <f t="shared" ca="1" si="188"/>
        <v>7</v>
      </c>
      <c r="HT35" s="29">
        <f t="shared" ca="1" si="189"/>
        <v>8</v>
      </c>
      <c r="HU35" s="29">
        <f t="shared" ca="1" si="190"/>
        <v>8</v>
      </c>
      <c r="HV35" s="29">
        <f t="shared" ca="1" si="191"/>
        <v>8</v>
      </c>
      <c r="HW35" s="29">
        <f t="shared" ca="1" si="192"/>
        <v>8</v>
      </c>
      <c r="HX35" s="29">
        <f t="shared" ca="1" si="193"/>
        <v>9</v>
      </c>
      <c r="HY35" s="29">
        <f t="shared" ca="1" si="194"/>
        <v>9</v>
      </c>
      <c r="HZ35" s="29">
        <f t="shared" ca="1" si="195"/>
        <v>9</v>
      </c>
      <c r="IA35" s="29">
        <f t="shared" ca="1" si="196"/>
        <v>9</v>
      </c>
      <c r="IB35" s="29">
        <f t="shared" ca="1" si="197"/>
        <v>9</v>
      </c>
      <c r="IC35" s="29">
        <f t="shared" ca="1" si="198"/>
        <v>10</v>
      </c>
      <c r="ID35" s="29">
        <f t="shared" ca="1" si="199"/>
        <v>10</v>
      </c>
      <c r="IE35" s="29">
        <f t="shared" ca="1" si="200"/>
        <v>10</v>
      </c>
      <c r="IF35" s="29">
        <f t="shared" ca="1" si="201"/>
        <v>11</v>
      </c>
      <c r="IG35" s="29">
        <f t="shared" ca="1" si="202"/>
        <v>11</v>
      </c>
      <c r="IH35" s="30">
        <f t="shared" ca="1" si="203"/>
        <v>11</v>
      </c>
      <c r="II35" s="13">
        <f t="shared" ca="1" si="204"/>
        <v>1</v>
      </c>
      <c r="IJ35" s="29">
        <f t="shared" ca="1" si="205"/>
        <v>2</v>
      </c>
      <c r="IK35" s="29">
        <f t="shared" ca="1" si="206"/>
        <v>3</v>
      </c>
      <c r="IL35" s="29">
        <f t="shared" ca="1" si="207"/>
        <v>4</v>
      </c>
      <c r="IM35" s="29">
        <f t="shared" ca="1" si="208"/>
        <v>0</v>
      </c>
      <c r="IN35" s="29">
        <f t="shared" ca="1" si="209"/>
        <v>0</v>
      </c>
      <c r="IO35" s="29">
        <f t="shared" ca="1" si="210"/>
        <v>1</v>
      </c>
      <c r="IP35" s="29">
        <f t="shared" ca="1" si="211"/>
        <v>0</v>
      </c>
      <c r="IQ35" s="29">
        <f t="shared" ca="1" si="212"/>
        <v>1</v>
      </c>
      <c r="IR35" s="29">
        <f t="shared" ca="1" si="213"/>
        <v>0</v>
      </c>
      <c r="IS35" s="29">
        <f t="shared" ca="1" si="214"/>
        <v>1</v>
      </c>
      <c r="IT35" s="29">
        <f t="shared" ca="1" si="215"/>
        <v>2</v>
      </c>
      <c r="IU35" s="29">
        <f t="shared" ca="1" si="216"/>
        <v>0</v>
      </c>
      <c r="IV35" s="29">
        <f t="shared" ca="1" si="217"/>
        <v>0</v>
      </c>
      <c r="IW35" s="29">
        <f t="shared" ca="1" si="218"/>
        <v>1</v>
      </c>
      <c r="IX35" s="29">
        <f t="shared" ca="1" si="219"/>
        <v>2</v>
      </c>
      <c r="IY35" s="29">
        <f t="shared" ca="1" si="220"/>
        <v>0</v>
      </c>
      <c r="IZ35" s="29">
        <f t="shared" ca="1" si="221"/>
        <v>1</v>
      </c>
      <c r="JA35" s="29">
        <f t="shared" ca="1" si="222"/>
        <v>0</v>
      </c>
      <c r="JB35" s="29">
        <f t="shared" ca="1" si="223"/>
        <v>1</v>
      </c>
      <c r="JC35" s="29">
        <f t="shared" ca="1" si="224"/>
        <v>0</v>
      </c>
      <c r="JD35" s="29">
        <f t="shared" ca="1" si="225"/>
        <v>0</v>
      </c>
      <c r="JE35" s="29">
        <f t="shared" ca="1" si="226"/>
        <v>1</v>
      </c>
      <c r="JF35" s="29">
        <f t="shared" ca="1" si="227"/>
        <v>0</v>
      </c>
      <c r="JG35" s="29">
        <f t="shared" ca="1" si="228"/>
        <v>0</v>
      </c>
      <c r="JH35" s="29">
        <f t="shared" ca="1" si="229"/>
        <v>0</v>
      </c>
      <c r="JI35" s="29">
        <f t="shared" ca="1" si="230"/>
        <v>1</v>
      </c>
      <c r="JJ35" s="29">
        <f t="shared" ca="1" si="231"/>
        <v>2</v>
      </c>
      <c r="JK35" s="29">
        <f t="shared" ca="1" si="232"/>
        <v>0</v>
      </c>
      <c r="JL35" s="29">
        <f t="shared" ca="1" si="233"/>
        <v>0</v>
      </c>
      <c r="JM35" s="29">
        <f t="shared" ca="1" si="234"/>
        <v>0</v>
      </c>
      <c r="JN35" s="29">
        <f t="shared" ca="1" si="235"/>
        <v>1</v>
      </c>
      <c r="JO35" s="29">
        <f t="shared" ca="1" si="236"/>
        <v>0</v>
      </c>
      <c r="JP35" s="29">
        <f t="shared" ca="1" si="237"/>
        <v>0</v>
      </c>
      <c r="JQ35" s="29">
        <f t="shared" ca="1" si="238"/>
        <v>1</v>
      </c>
      <c r="JR35" s="29">
        <f t="shared" ca="1" si="239"/>
        <v>2</v>
      </c>
      <c r="JS35" s="30">
        <f t="shared" ca="1" si="240"/>
        <v>3</v>
      </c>
    </row>
    <row r="36" spans="1:279" x14ac:dyDescent="0.25">
      <c r="A36" s="8">
        <v>29</v>
      </c>
      <c r="B36" s="9">
        <f t="shared" ca="1" si="245"/>
        <v>25</v>
      </c>
      <c r="C36" s="21">
        <f ca="1">COUNTIF(B$8:B35,B36)</f>
        <v>3</v>
      </c>
      <c r="D36" s="10" t="str">
        <f ca="1">IF($B35="","",IF(AND($B36="",COUNTIF(D$8:D35,"R")=0),"",IF($B36="",COUNTIF(D$8:D35,"R")&amp;"R",IF(AND($B36=D$7,$C36&gt;0),"R",IF(D35="R",$A35,IF($B36=D$7,$A36,D35))))))</f>
        <v/>
      </c>
      <c r="E36" s="11" t="str">
        <f ca="1">IF($B35="","",IF(AND($B36="",COUNTIF(E$8:E35,"R")=0),"",IF($B36="",COUNTIF(E$8:E35,"R")&amp;"R",IF(AND($B36=E$7,$C36&gt;0),"R",IF(E35="R",$A35,IF($B36=E$7,$A36,E35))))))</f>
        <v/>
      </c>
      <c r="F36" s="11" t="str">
        <f ca="1">IF($B35="","",IF(AND($B36="",COUNTIF(F$8:F35,"R")=0),"",IF($B36="",COUNTIF(F$8:F35,"R")&amp;"R",IF(AND($B36=F$7,$C36&gt;0),"R",IF(F35="R",$A35,IF($B36=F$7,$A36,F35))))))</f>
        <v/>
      </c>
      <c r="G36" s="11" t="str">
        <f ca="1">IF($B35="","",IF(AND($B36="",COUNTIF(G$8:G35,"R")=0),"",IF($B36="",COUNTIF(G$8:G35,"R")&amp;"R",IF(AND($B36=G$7,$C36&gt;0),"R",IF(G35="R",$A35,IF($B36=G$7,$A36,G35))))))</f>
        <v/>
      </c>
      <c r="H36" s="11">
        <f ca="1">IF($B35="","",IF(AND($B36="",COUNTIF(H$8:H35,"R")=0),"",IF($B36="",COUNTIF(H$8:H35,"R")&amp;"R",IF(AND($B36=H$7,$C36&gt;0),"R",IF(H35="R",$A35,IF($B36=H$7,$A36,H35))))))</f>
        <v>3</v>
      </c>
      <c r="I36" s="11">
        <f ca="1">IF($B35="","",IF(AND($B36="",COUNTIF(I$8:I35,"R")=0),"",IF($B36="",COUNTIF(I$8:I35,"R")&amp;"R",IF(AND($B36=I$7,$C36&gt;0),"R",IF(I35="R",$A35,IF($B36=I$7,$A36,I35))))))</f>
        <v>24</v>
      </c>
      <c r="J36" s="11" t="str">
        <f ca="1">IF($B35="","",IF(AND($B36="",COUNTIF(J$8:J35,"R")=0),"",IF($B36="",COUNTIF(J$8:J35,"R")&amp;"R",IF(AND($B36=J$7,$C36&gt;0),"R",IF(J35="R",$A35,IF($B36=J$7,$A36,J35))))))</f>
        <v/>
      </c>
      <c r="K36" s="11">
        <f ca="1">IF($B35="","",IF(AND($B36="",COUNTIF(K$8:K35,"R")=0),"",IF($B36="",COUNTIF(K$8:K35,"R")&amp;"R",IF(AND($B36=K$7,$C36&gt;0),"R",IF(K35="R",$A35,IF($B36=K$7,$A36,K35))))))</f>
        <v>23</v>
      </c>
      <c r="L36" s="11" t="str">
        <f ca="1">IF($B35="","",IF(AND($B36="",COUNTIF(L$8:L35,"R")=0),"",IF($B36="",COUNTIF(L$8:L35,"R")&amp;"R",IF(AND($B36=L$7,$C36&gt;0),"R",IF(L35="R",$A35,IF($B36=L$7,$A36,L35))))))</f>
        <v/>
      </c>
      <c r="M36" s="11">
        <f ca="1">IF($B35="","",IF(AND($B36="",COUNTIF(M$8:M35,"R")=0),"",IF($B36="",COUNTIF(M$8:M35,"R")&amp;"R",IF(AND($B36=M$7,$C36&gt;0),"R",IF(M35="R",$A35,IF($B36=M$7,$A36,M35))))))</f>
        <v>26</v>
      </c>
      <c r="N36" s="11" t="str">
        <f ca="1">IF($B35="","",IF(AND($B36="",COUNTIF(N$8:N35,"R")=0),"",IF($B36="",COUNTIF(N$8:N35,"R")&amp;"R",IF(AND($B36=N$7,$C36&gt;0),"R",IF(N35="R",$A35,IF($B36=N$7,$A36,N35))))))</f>
        <v/>
      </c>
      <c r="O36" s="11" t="str">
        <f ca="1">IF($B35="","",IF(AND($B36="",COUNTIF(O$8:O35,"R")=0),"",IF($B36="",COUNTIF(O$8:O35,"R")&amp;"R",IF(AND($B36=O$7,$C36&gt;0),"R",IF(O35="R",$A35,IF($B36=O$7,$A36,O35))))))</f>
        <v/>
      </c>
      <c r="P36" s="11">
        <f ca="1">IF($B35="","",IF(AND($B36="",COUNTIF(P$8:P35,"R")=0),"",IF($B36="",COUNTIF(P$8:P35,"R")&amp;"R",IF(AND($B36=P$7,$C36&gt;0),"R",IF(P35="R",$A35,IF($B36=P$7,$A36,P35))))))</f>
        <v>7</v>
      </c>
      <c r="Q36" s="11">
        <f ca="1">IF($B35="","",IF(AND($B36="",COUNTIF(Q$8:Q35,"R")=0),"",IF($B36="",COUNTIF(Q$8:Q35,"R")&amp;"R",IF(AND($B36=Q$7,$C36&gt;0),"R",IF(Q35="R",$A35,IF($B36=Q$7,$A36,Q35))))))</f>
        <v>11</v>
      </c>
      <c r="R36" s="11" t="str">
        <f ca="1">IF($B35="","",IF(AND($B36="",COUNTIF(R$8:R35,"R")=0),"",IF($B36="",COUNTIF(R$8:R35,"R")&amp;"R",IF(AND($B36=R$7,$C36&gt;0),"R",IF(R35="R",$A35,IF($B36=R$7,$A36,R35))))))</f>
        <v/>
      </c>
      <c r="S36" s="11" t="str">
        <f ca="1">IF($B35="","",IF(AND($B36="",COUNTIF(S$8:S35,"R")=0),"",IF($B36="",COUNTIF(S$8:S35,"R")&amp;"R",IF(AND($B36=S$7,$C36&gt;0),"R",IF(S35="R",$A35,IF($B36=S$7,$A36,S35))))))</f>
        <v/>
      </c>
      <c r="T36" s="11">
        <f ca="1">IF($B35="","",IF(AND($B36="",COUNTIF(T$8:T35,"R")=0),"",IF($B36="",COUNTIF(T$8:T35,"R")&amp;"R",IF(AND($B36=T$7,$C36&gt;0),"R",IF(T35="R",$A35,IF($B36=T$7,$A36,T35))))))</f>
        <v>15</v>
      </c>
      <c r="U36" s="11" t="str">
        <f ca="1">IF($B35="","",IF(AND($B36="",COUNTIF(U$8:U35,"R")=0),"",IF($B36="",COUNTIF(U$8:U35,"R")&amp;"R",IF(AND($B36=U$7,$C36&gt;0),"R",IF(U35="R",$A35,IF($B36=U$7,$A36,U35))))))</f>
        <v/>
      </c>
      <c r="V36" s="11">
        <f ca="1">IF($B35="","",IF(AND($B36="",COUNTIF(V$8:V35,"R")=0),"",IF($B36="",COUNTIF(V$8:V35,"R")&amp;"R",IF(AND($B36=V$7,$C36&gt;0),"R",IF(V35="R",$A35,IF($B36=V$7,$A36,V35))))))</f>
        <v>20</v>
      </c>
      <c r="W36" s="11" t="str">
        <f ca="1">IF($B35="","",IF(AND($B36="",COUNTIF(W$8:W35,"R")=0),"",IF($B36="",COUNTIF(W$8:W35,"R")&amp;"R",IF(AND($B36=W$7,$C36&gt;0),"R",IF(W35="R",$A35,IF($B36=W$7,$A36,W35))))))</f>
        <v/>
      </c>
      <c r="X36" s="11">
        <f ca="1">IF($B35="","",IF(AND($B36="",COUNTIF(X$8:X35,"R")=0),"",IF($B36="",COUNTIF(X$8:X35,"R")&amp;"R",IF(AND($B36=X$7,$C36&gt;0),"R",IF(X35="R",$A35,IF($B36=X$7,$A36,X35))))))</f>
        <v>25</v>
      </c>
      <c r="Y36" s="11">
        <f ca="1">IF($B35="","",IF(AND($B36="",COUNTIF(Y$8:Y35,"R")=0),"",IF($B36="",COUNTIF(Y$8:Y35,"R")&amp;"R",IF(AND($B36=Y$7,$C36&gt;0),"R",IF(Y35="R",$A35,IF($B36=Y$7,$A36,Y35))))))</f>
        <v>6</v>
      </c>
      <c r="Z36" s="11" t="str">
        <f ca="1">IF($B35="","",IF(AND($B36="",COUNTIF(Z$8:Z35,"R")=0),"",IF($B36="",COUNTIF(Z$8:Z35,"R")&amp;"R",IF(AND($B36=Z$7,$C36&gt;0),"R",IF(Z35="R",$A35,IF($B36=Z$7,$A36,Z35))))))</f>
        <v/>
      </c>
      <c r="AA36" s="11">
        <f ca="1">IF($B35="","",IF(AND($B36="",COUNTIF(AA$8:AA35,"R")=0),"",IF($B36="",COUNTIF(AA$8:AA35,"R")&amp;"R",IF(AND($B36=AA$7,$C36&gt;0),"R",IF(AA35="R",$A35,IF($B36=AA$7,$A36,AA35))))))</f>
        <v>27</v>
      </c>
      <c r="AB36" s="11">
        <f ca="1">IF($B35="","",IF(AND($B36="",COUNTIF(AB$8:AB35,"R")=0),"",IF($B36="",COUNTIF(AB$8:AB35,"R")&amp;"R",IF(AND($B36=AB$7,$C36&gt;0),"R",IF(AB35="R",$A35,IF($B36=AB$7,$A36,AB35))))))</f>
        <v>13</v>
      </c>
      <c r="AC36" s="11" t="str">
        <f ca="1">IF($B35="","",IF(AND($B36="",COUNTIF(AC$8:AC35,"R")=0),"",IF($B36="",COUNTIF(AC$8:AC35,"R")&amp;"R",IF(AND($B36=AC$7,$C36&gt;0),"R",IF(AC35="R",$A35,IF($B36=AC$7,$A36,AC35))))))</f>
        <v>R</v>
      </c>
      <c r="AD36" s="11" t="str">
        <f ca="1">IF($B35="","",IF(AND($B36="",COUNTIF(AD$8:AD35,"R")=0),"",IF($B36="",COUNTIF(AD$8:AD35,"R")&amp;"R",IF(AND($B36=AD$7,$C36&gt;0),"R",IF(AD35="R",$A35,IF($B36=AD$7,$A36,AD35))))))</f>
        <v/>
      </c>
      <c r="AE36" s="11" t="str">
        <f ca="1">IF($B35="","",IF(AND($B36="",COUNTIF(AE$8:AE35,"R")=0),"",IF($B36="",COUNTIF(AE$8:AE35,"R")&amp;"R",IF(AND($B36=AE$7,$C36&gt;0),"R",IF(AE35="R",$A35,IF($B36=AE$7,$A36,AE35))))))</f>
        <v/>
      </c>
      <c r="AF36" s="11">
        <f ca="1">IF($B35="","",IF(AND($B36="",COUNTIF(AF$8:AF35,"R")=0),"",IF($B36="",COUNTIF(AF$8:AF35,"R")&amp;"R",IF(AND($B36=AF$7,$C36&gt;0),"R",IF(AF35="R",$A35,IF($B36=AF$7,$A36,AF35))))))</f>
        <v>18</v>
      </c>
      <c r="AG36" s="11">
        <f ca="1">IF($B35="","",IF(AND($B36="",COUNTIF(AG$8:AG35,"R")=0),"",IF($B36="",COUNTIF(AG$8:AG35,"R")&amp;"R",IF(AND($B36=AG$7,$C36&gt;0),"R",IF(AG35="R",$A35,IF($B36=AG$7,$A36,AG35))))))</f>
        <v>21</v>
      </c>
      <c r="AH36" s="11">
        <f ca="1">IF($B35="","",IF(AND($B36="",COUNTIF(AH$8:AH35,"R")=0),"",IF($B36="",COUNTIF(AH$8:AH35,"R")&amp;"R",IF(AND($B36=AH$7,$C36&gt;0),"R",IF(AH35="R",$A35,IF($B36=AH$7,$A36,AH35))))))</f>
        <v>16</v>
      </c>
      <c r="AI36" s="11" t="str">
        <f ca="1">IF($B35="","",IF(AND($B36="",COUNTIF(AI$8:AI35,"R")=0),"",IF($B36="",COUNTIF(AI$8:AI35,"R")&amp;"R",IF(AND($B36=AI$7,$C36&gt;0),"R",IF(AI35="R",$A35,IF($B36=AI$7,$A36,AI35))))))</f>
        <v/>
      </c>
      <c r="AJ36" s="11">
        <f ca="1">IF($B35="","",IF(AND($B36="",COUNTIF(AJ$8:AJ35,"R")=0),"",IF($B36="",COUNTIF(AJ$8:AJ35,"R")&amp;"R",IF(AND($B36=AJ$7,$C36&gt;0),"R",IF(AJ35="R",$A35,IF($B36=AJ$7,$A36,AJ35))))))</f>
        <v>14</v>
      </c>
      <c r="AK36" s="11">
        <f ca="1">IF($B35="","",IF(AND($B36="",COUNTIF(AK$8:AK35,"R")=0),"",IF($B36="",COUNTIF(AK$8:AK35,"R")&amp;"R",IF(AND($B36=AK$7,$C36&gt;0),"R",IF(AK35="R",$A35,IF($B36=AK$7,$A36,AK35))))))</f>
        <v>28</v>
      </c>
      <c r="AL36" s="11" t="str">
        <f ca="1">IF($B35="","",IF(AND($B36="",COUNTIF(AL$8:AL35,"R")=0),"",IF($B36="",COUNTIF(AL$8:AL35,"R")&amp;"R",IF(AND($B36=AL$7,$C36&gt;0),"R",IF(AL35="R",$A35,IF($B36=AL$7,$A36,AL35))))))</f>
        <v/>
      </c>
      <c r="AM36" s="11" t="str">
        <f ca="1">IF($B35="","",IF(AND($B36="",COUNTIF(AM$8:AM35,"R")=0),"",IF($B36="",COUNTIF(AM$8:AM35,"R")&amp;"R",IF(AND($B36=AM$7,$C36&gt;0),"R",IF(AM35="R",$A35,IF($B36=AM$7,$A36,AM35))))))</f>
        <v/>
      </c>
      <c r="AN36" s="12" t="str">
        <f ca="1">IF($B35="","",IF(AND($B36="",COUNTIF(AN$8:AN35,"R")=0),"",IF($B36="",COUNTIF(AN$8:AN35,"R")&amp;"R",IF(AND($B36=AN$7,$C36&gt;0),"R",IF(AN35="R",$A35,IF($B36=AN$7,$A36,AN35))))))</f>
        <v/>
      </c>
      <c r="AP36" s="15">
        <f t="shared" ca="1" si="9"/>
        <v>10</v>
      </c>
      <c r="AQ36" s="15">
        <f t="shared" ca="1" si="10"/>
        <v>11</v>
      </c>
      <c r="AR36" s="15" t="str">
        <f t="shared" ca="1" si="2"/>
        <v>Rep</v>
      </c>
      <c r="AS36" s="15" t="str">
        <f t="shared" ca="1" si="11"/>
        <v/>
      </c>
      <c r="AT36" s="15">
        <f t="shared" ca="1" si="12"/>
        <v>1</v>
      </c>
      <c r="AU36" s="15">
        <f ca="1">IF(B36="","",IF(COUNTIF(B$7:B35,B36)&gt;0,1,""))</f>
        <v>1</v>
      </c>
      <c r="AV36" t="str">
        <f t="shared" ca="1" si="13"/>
        <v/>
      </c>
      <c r="AW36">
        <f t="shared" ca="1" si="14"/>
        <v>1</v>
      </c>
      <c r="AX36">
        <f t="shared" ca="1" si="241"/>
        <v>20</v>
      </c>
      <c r="AY36">
        <f t="shared" ca="1" si="242"/>
        <v>11</v>
      </c>
      <c r="AZ36">
        <f t="shared" ca="1" si="243"/>
        <v>9</v>
      </c>
      <c r="BA36">
        <f t="shared" ca="1" si="15"/>
        <v>4</v>
      </c>
      <c r="BB36">
        <f t="shared" ca="1" si="16"/>
        <v>3</v>
      </c>
      <c r="BC36">
        <f t="shared" ca="1" si="17"/>
        <v>4</v>
      </c>
      <c r="BD36">
        <f t="shared" ca="1" si="244"/>
        <v>0</v>
      </c>
      <c r="BE36" s="13">
        <f t="shared" ca="1" si="18"/>
        <v>0</v>
      </c>
      <c r="BF36" s="29">
        <f t="shared" ca="1" si="19"/>
        <v>0</v>
      </c>
      <c r="BG36" s="29">
        <f t="shared" ca="1" si="20"/>
        <v>0</v>
      </c>
      <c r="BH36" s="29">
        <f t="shared" ca="1" si="21"/>
        <v>0</v>
      </c>
      <c r="BI36" s="29">
        <f t="shared" ca="1" si="22"/>
        <v>0</v>
      </c>
      <c r="BJ36" s="29">
        <f t="shared" ca="1" si="23"/>
        <v>1</v>
      </c>
      <c r="BK36" s="29">
        <f t="shared" ca="1" si="24"/>
        <v>1</v>
      </c>
      <c r="BL36" s="29">
        <f t="shared" ca="1" si="25"/>
        <v>2</v>
      </c>
      <c r="BM36" s="29">
        <f t="shared" ca="1" si="26"/>
        <v>2</v>
      </c>
      <c r="BN36" s="29">
        <f t="shared" ca="1" si="27"/>
        <v>3</v>
      </c>
      <c r="BO36" s="29">
        <f t="shared" ca="1" si="28"/>
        <v>3</v>
      </c>
      <c r="BP36" s="29">
        <f t="shared" ca="1" si="29"/>
        <v>3</v>
      </c>
      <c r="BQ36" s="29">
        <f t="shared" ca="1" si="30"/>
        <v>3</v>
      </c>
      <c r="BR36" s="29">
        <f t="shared" ca="1" si="31"/>
        <v>4</v>
      </c>
      <c r="BS36" s="29">
        <f t="shared" ca="1" si="32"/>
        <v>4</v>
      </c>
      <c r="BT36" s="29">
        <f t="shared" ca="1" si="33"/>
        <v>4</v>
      </c>
      <c r="BU36" s="29">
        <f t="shared" ca="1" si="34"/>
        <v>5</v>
      </c>
      <c r="BV36" s="29">
        <f t="shared" ca="1" si="35"/>
        <v>5</v>
      </c>
      <c r="BW36" s="29">
        <f t="shared" ca="1" si="36"/>
        <v>6</v>
      </c>
      <c r="BX36" s="29">
        <f t="shared" ca="1" si="37"/>
        <v>6</v>
      </c>
      <c r="BY36" s="29">
        <f t="shared" ca="1" si="38"/>
        <v>6</v>
      </c>
      <c r="BZ36" s="29">
        <f t="shared" ca="1" si="39"/>
        <v>7</v>
      </c>
      <c r="CA36" s="29">
        <f t="shared" ca="1" si="40"/>
        <v>7</v>
      </c>
      <c r="CB36" s="29">
        <f t="shared" ca="1" si="41"/>
        <v>7</v>
      </c>
      <c r="CC36" s="29">
        <f t="shared" ca="1" si="42"/>
        <v>7</v>
      </c>
      <c r="CD36" s="29">
        <f t="shared" ca="1" si="43"/>
        <v>8</v>
      </c>
      <c r="CE36" s="29">
        <f t="shared" ca="1" si="44"/>
        <v>8</v>
      </c>
      <c r="CF36" s="29">
        <f t="shared" ca="1" si="45"/>
        <v>8</v>
      </c>
      <c r="CG36" s="29">
        <f t="shared" ca="1" si="46"/>
        <v>8</v>
      </c>
      <c r="CH36" s="29">
        <f t="shared" ca="1" si="47"/>
        <v>8</v>
      </c>
      <c r="CI36" s="29">
        <f t="shared" ca="1" si="48"/>
        <v>9</v>
      </c>
      <c r="CJ36" s="29">
        <f t="shared" ca="1" si="49"/>
        <v>9</v>
      </c>
      <c r="CK36" s="29">
        <f t="shared" ca="1" si="50"/>
        <v>9</v>
      </c>
      <c r="CL36" s="29">
        <f t="shared" ca="1" si="51"/>
        <v>10</v>
      </c>
      <c r="CM36" s="29">
        <f t="shared" ca="1" si="52"/>
        <v>10</v>
      </c>
      <c r="CN36" s="29">
        <f t="shared" ca="1" si="53"/>
        <v>10</v>
      </c>
      <c r="CO36" s="30">
        <f t="shared" ca="1" si="54"/>
        <v>10</v>
      </c>
      <c r="CP36" s="29">
        <f t="shared" ca="1" si="55"/>
        <v>0</v>
      </c>
      <c r="CQ36" s="29">
        <f t="shared" ca="1" si="56"/>
        <v>0</v>
      </c>
      <c r="CR36" s="29">
        <f t="shared" ca="1" si="57"/>
        <v>0</v>
      </c>
      <c r="CS36" s="29">
        <f t="shared" ca="1" si="58"/>
        <v>0</v>
      </c>
      <c r="CT36" s="29">
        <f t="shared" ca="1" si="59"/>
        <v>1</v>
      </c>
      <c r="CU36" s="29">
        <f t="shared" ca="1" si="60"/>
        <v>1</v>
      </c>
      <c r="CV36" s="29">
        <f t="shared" ca="1" si="61"/>
        <v>0</v>
      </c>
      <c r="CW36" s="29">
        <f t="shared" ca="1" si="62"/>
        <v>1</v>
      </c>
      <c r="CX36" s="29">
        <f t="shared" ca="1" si="63"/>
        <v>0</v>
      </c>
      <c r="CY36" s="29">
        <f t="shared" ca="1" si="64"/>
        <v>1</v>
      </c>
      <c r="CZ36" s="29">
        <f t="shared" ca="1" si="65"/>
        <v>0</v>
      </c>
      <c r="DA36" s="29">
        <f t="shared" ca="1" si="66"/>
        <v>0</v>
      </c>
      <c r="DB36" s="29">
        <f t="shared" ca="1" si="67"/>
        <v>1</v>
      </c>
      <c r="DC36" s="29">
        <f t="shared" ca="1" si="68"/>
        <v>1</v>
      </c>
      <c r="DD36" s="29">
        <f t="shared" ca="1" si="69"/>
        <v>0</v>
      </c>
      <c r="DE36" s="29">
        <f t="shared" ca="1" si="70"/>
        <v>0</v>
      </c>
      <c r="DF36" s="29">
        <f t="shared" ca="1" si="71"/>
        <v>1</v>
      </c>
      <c r="DG36" s="29">
        <f t="shared" ca="1" si="72"/>
        <v>0</v>
      </c>
      <c r="DH36" s="29">
        <f t="shared" ca="1" si="73"/>
        <v>1</v>
      </c>
      <c r="DI36" s="29">
        <f t="shared" ca="1" si="74"/>
        <v>0</v>
      </c>
      <c r="DJ36" s="29">
        <f t="shared" ca="1" si="75"/>
        <v>1</v>
      </c>
      <c r="DK36" s="29">
        <f t="shared" ca="1" si="76"/>
        <v>1</v>
      </c>
      <c r="DL36" s="29">
        <f t="shared" ca="1" si="77"/>
        <v>0</v>
      </c>
      <c r="DM36" s="29">
        <f t="shared" ca="1" si="78"/>
        <v>1</v>
      </c>
      <c r="DN36" s="29">
        <f t="shared" ca="1" si="79"/>
        <v>1</v>
      </c>
      <c r="DO36" s="29">
        <f t="shared" ca="1" si="80"/>
        <v>1</v>
      </c>
      <c r="DP36" s="29">
        <f t="shared" ca="1" si="81"/>
        <v>0</v>
      </c>
      <c r="DQ36" s="29">
        <f t="shared" ca="1" si="82"/>
        <v>0</v>
      </c>
      <c r="DR36" s="29">
        <f t="shared" ca="1" si="83"/>
        <v>1</v>
      </c>
      <c r="DS36" s="29">
        <f t="shared" ca="1" si="84"/>
        <v>1</v>
      </c>
      <c r="DT36" s="29">
        <f t="shared" ca="1" si="85"/>
        <v>1</v>
      </c>
      <c r="DU36" s="29">
        <f t="shared" ca="1" si="86"/>
        <v>0</v>
      </c>
      <c r="DV36" s="29">
        <f t="shared" ca="1" si="87"/>
        <v>1</v>
      </c>
      <c r="DW36" s="29">
        <f t="shared" ca="1" si="88"/>
        <v>1</v>
      </c>
      <c r="DX36" s="29">
        <f t="shared" ca="1" si="89"/>
        <v>0</v>
      </c>
      <c r="DY36" s="29">
        <f t="shared" ca="1" si="90"/>
        <v>0</v>
      </c>
      <c r="DZ36" s="30">
        <f t="shared" ca="1" si="91"/>
        <v>0</v>
      </c>
      <c r="EA36" s="29">
        <f t="shared" ca="1" si="92"/>
        <v>0</v>
      </c>
      <c r="EB36" s="29">
        <f t="shared" ca="1" si="93"/>
        <v>0</v>
      </c>
      <c r="EC36" s="29">
        <f t="shared" ca="1" si="94"/>
        <v>0</v>
      </c>
      <c r="ED36" s="29">
        <f t="shared" ca="1" si="95"/>
        <v>0</v>
      </c>
      <c r="EE36" s="29">
        <f t="shared" ca="1" si="96"/>
        <v>1</v>
      </c>
      <c r="EF36" s="29">
        <f t="shared" ca="1" si="97"/>
        <v>2</v>
      </c>
      <c r="EG36" s="29">
        <f t="shared" ca="1" si="98"/>
        <v>0</v>
      </c>
      <c r="EH36" s="29">
        <f t="shared" ca="1" si="99"/>
        <v>1</v>
      </c>
      <c r="EI36" s="29">
        <f t="shared" ca="1" si="100"/>
        <v>0</v>
      </c>
      <c r="EJ36" s="29">
        <f t="shared" ca="1" si="101"/>
        <v>1</v>
      </c>
      <c r="EK36" s="29">
        <f t="shared" ca="1" si="102"/>
        <v>0</v>
      </c>
      <c r="EL36" s="29">
        <f t="shared" ca="1" si="103"/>
        <v>0</v>
      </c>
      <c r="EM36" s="29">
        <f t="shared" ca="1" si="104"/>
        <v>1</v>
      </c>
      <c r="EN36" s="29">
        <f t="shared" ca="1" si="105"/>
        <v>2</v>
      </c>
      <c r="EO36" s="29">
        <f t="shared" ca="1" si="106"/>
        <v>0</v>
      </c>
      <c r="EP36" s="29">
        <f t="shared" ca="1" si="107"/>
        <v>0</v>
      </c>
      <c r="EQ36" s="29">
        <f t="shared" ca="1" si="108"/>
        <v>1</v>
      </c>
      <c r="ER36" s="29">
        <f t="shared" ca="1" si="109"/>
        <v>0</v>
      </c>
      <c r="ES36" s="29">
        <f t="shared" ca="1" si="110"/>
        <v>1</v>
      </c>
      <c r="ET36" s="29">
        <f t="shared" ca="1" si="111"/>
        <v>0</v>
      </c>
      <c r="EU36" s="29">
        <f t="shared" ca="1" si="112"/>
        <v>1</v>
      </c>
      <c r="EV36" s="29">
        <f t="shared" ca="1" si="113"/>
        <v>2</v>
      </c>
      <c r="EW36" s="29">
        <f t="shared" ca="1" si="114"/>
        <v>0</v>
      </c>
      <c r="EX36" s="29">
        <f t="shared" ca="1" si="115"/>
        <v>1</v>
      </c>
      <c r="EY36" s="29">
        <f t="shared" ca="1" si="116"/>
        <v>2</v>
      </c>
      <c r="EZ36" s="29">
        <f t="shared" ca="1" si="117"/>
        <v>3</v>
      </c>
      <c r="FA36" s="29">
        <f t="shared" ca="1" si="118"/>
        <v>0</v>
      </c>
      <c r="FB36" s="29">
        <f t="shared" ca="1" si="119"/>
        <v>0</v>
      </c>
      <c r="FC36" s="29">
        <f t="shared" ca="1" si="120"/>
        <v>1</v>
      </c>
      <c r="FD36" s="29">
        <f t="shared" ca="1" si="121"/>
        <v>2</v>
      </c>
      <c r="FE36" s="29">
        <f t="shared" ca="1" si="122"/>
        <v>3</v>
      </c>
      <c r="FF36" s="29">
        <f t="shared" ca="1" si="123"/>
        <v>0</v>
      </c>
      <c r="FG36" s="29">
        <f t="shared" ca="1" si="124"/>
        <v>1</v>
      </c>
      <c r="FH36" s="29">
        <f t="shared" ca="1" si="125"/>
        <v>2</v>
      </c>
      <c r="FI36" s="29">
        <f t="shared" ca="1" si="126"/>
        <v>0</v>
      </c>
      <c r="FJ36" s="29">
        <f t="shared" ca="1" si="127"/>
        <v>0</v>
      </c>
      <c r="FK36" s="30">
        <f t="shared" ca="1" si="128"/>
        <v>0</v>
      </c>
      <c r="FL36" s="29">
        <f t="shared" ca="1" si="129"/>
        <v>4</v>
      </c>
      <c r="FM36" s="29">
        <f t="shared" ca="1" si="130"/>
        <v>0</v>
      </c>
      <c r="FN36" s="29">
        <f t="shared" ca="1" si="131"/>
        <v>0</v>
      </c>
      <c r="FO36" s="29">
        <f t="shared" ca="1" si="132"/>
        <v>0</v>
      </c>
      <c r="FP36" s="29">
        <f t="shared" ca="1" si="133"/>
        <v>0</v>
      </c>
      <c r="FQ36" s="29">
        <f t="shared" ca="1" si="134"/>
        <v>0</v>
      </c>
      <c r="FR36" s="29">
        <f t="shared" ca="1" si="135"/>
        <v>0</v>
      </c>
      <c r="FS36" s="29">
        <f t="shared" ca="1" si="136"/>
        <v>0</v>
      </c>
      <c r="FT36" s="29">
        <f t="shared" ca="1" si="137"/>
        <v>1</v>
      </c>
      <c r="FU36" s="29">
        <f t="shared" ca="1" si="138"/>
        <v>0</v>
      </c>
      <c r="FV36" s="29">
        <f t="shared" ca="1" si="139"/>
        <v>1</v>
      </c>
      <c r="FW36" s="29">
        <f t="shared" ca="1" si="140"/>
        <v>0</v>
      </c>
      <c r="FX36" s="29">
        <f t="shared" ca="1" si="141"/>
        <v>0</v>
      </c>
      <c r="FY36" s="29">
        <f t="shared" ca="1" si="142"/>
        <v>0</v>
      </c>
      <c r="FZ36" s="29">
        <f t="shared" ca="1" si="143"/>
        <v>0</v>
      </c>
      <c r="GA36" s="29">
        <f t="shared" ca="1" si="144"/>
        <v>0</v>
      </c>
      <c r="GB36" s="29">
        <f t="shared" ca="1" si="145"/>
        <v>0</v>
      </c>
      <c r="GC36" s="29">
        <f t="shared" ca="1" si="146"/>
        <v>1</v>
      </c>
      <c r="GD36" s="29">
        <f t="shared" ca="1" si="147"/>
        <v>0</v>
      </c>
      <c r="GE36" s="29">
        <f t="shared" ca="1" si="148"/>
        <v>1</v>
      </c>
      <c r="GF36" s="29">
        <f t="shared" ca="1" si="149"/>
        <v>0</v>
      </c>
      <c r="GG36" s="29">
        <f t="shared" ca="1" si="150"/>
        <v>0</v>
      </c>
      <c r="GH36" s="29">
        <f t="shared" ca="1" si="151"/>
        <v>0</v>
      </c>
      <c r="GI36" s="29">
        <f t="shared" ca="1" si="152"/>
        <v>0</v>
      </c>
      <c r="GJ36" s="29">
        <f t="shared" ca="1" si="153"/>
        <v>0</v>
      </c>
      <c r="GK36" s="29">
        <f t="shared" ca="1" si="154"/>
        <v>0</v>
      </c>
      <c r="GL36" s="29">
        <f t="shared" ca="1" si="155"/>
        <v>0</v>
      </c>
      <c r="GM36" s="29">
        <f t="shared" ca="1" si="156"/>
        <v>0</v>
      </c>
      <c r="GN36" s="29">
        <f t="shared" ca="1" si="157"/>
        <v>0</v>
      </c>
      <c r="GO36" s="29">
        <f t="shared" ca="1" si="158"/>
        <v>0</v>
      </c>
      <c r="GP36" s="29">
        <f t="shared" ca="1" si="159"/>
        <v>0</v>
      </c>
      <c r="GQ36" s="29">
        <f t="shared" ca="1" si="160"/>
        <v>0</v>
      </c>
      <c r="GR36" s="29">
        <f t="shared" ca="1" si="161"/>
        <v>0</v>
      </c>
      <c r="GS36" s="29">
        <f t="shared" ca="1" si="162"/>
        <v>0</v>
      </c>
      <c r="GT36" s="29">
        <f t="shared" ca="1" si="163"/>
        <v>0</v>
      </c>
      <c r="GU36" s="29">
        <f t="shared" ca="1" si="164"/>
        <v>0</v>
      </c>
      <c r="GV36" s="29">
        <f t="shared" ca="1" si="165"/>
        <v>0</v>
      </c>
      <c r="GW36" s="30">
        <f t="shared" ca="1" si="166"/>
        <v>0</v>
      </c>
      <c r="GX36" s="29">
        <f t="shared" ca="1" si="167"/>
        <v>1</v>
      </c>
      <c r="GY36" s="29">
        <f t="shared" ca="1" si="168"/>
        <v>1</v>
      </c>
      <c r="GZ36" s="29">
        <f t="shared" ca="1" si="169"/>
        <v>1</v>
      </c>
      <c r="HA36" s="29">
        <f t="shared" ca="1" si="170"/>
        <v>1</v>
      </c>
      <c r="HB36" s="29">
        <f t="shared" ca="1" si="171"/>
        <v>1</v>
      </c>
      <c r="HC36" s="29">
        <f t="shared" ca="1" si="172"/>
        <v>1</v>
      </c>
      <c r="HD36" s="29">
        <f t="shared" ca="1" si="173"/>
        <v>2</v>
      </c>
      <c r="HE36" s="29">
        <f t="shared" ca="1" si="174"/>
        <v>2</v>
      </c>
      <c r="HF36" s="29">
        <f t="shared" ca="1" si="175"/>
        <v>3</v>
      </c>
      <c r="HG36" s="29">
        <f t="shared" ca="1" si="176"/>
        <v>3</v>
      </c>
      <c r="HH36" s="29">
        <f t="shared" ca="1" si="177"/>
        <v>4</v>
      </c>
      <c r="HI36" s="29">
        <f t="shared" ca="1" si="178"/>
        <v>4</v>
      </c>
      <c r="HJ36" s="29">
        <f t="shared" ca="1" si="179"/>
        <v>4</v>
      </c>
      <c r="HK36" s="29">
        <f t="shared" ca="1" si="180"/>
        <v>4</v>
      </c>
      <c r="HL36" s="29">
        <f t="shared" ca="1" si="181"/>
        <v>5</v>
      </c>
      <c r="HM36" s="29">
        <f t="shared" ca="1" si="182"/>
        <v>5</v>
      </c>
      <c r="HN36" s="29">
        <f t="shared" ca="1" si="183"/>
        <v>5</v>
      </c>
      <c r="HO36" s="29">
        <f t="shared" ca="1" si="184"/>
        <v>6</v>
      </c>
      <c r="HP36" s="29">
        <f t="shared" ca="1" si="185"/>
        <v>6</v>
      </c>
      <c r="HQ36" s="29">
        <f t="shared" ca="1" si="186"/>
        <v>7</v>
      </c>
      <c r="HR36" s="29">
        <f t="shared" ca="1" si="187"/>
        <v>7</v>
      </c>
      <c r="HS36" s="29">
        <f t="shared" ca="1" si="188"/>
        <v>7</v>
      </c>
      <c r="HT36" s="29">
        <f t="shared" ca="1" si="189"/>
        <v>8</v>
      </c>
      <c r="HU36" s="29">
        <f t="shared" ca="1" si="190"/>
        <v>8</v>
      </c>
      <c r="HV36" s="29">
        <f t="shared" ca="1" si="191"/>
        <v>8</v>
      </c>
      <c r="HW36" s="29">
        <f t="shared" ca="1" si="192"/>
        <v>8</v>
      </c>
      <c r="HX36" s="29">
        <f t="shared" ca="1" si="193"/>
        <v>9</v>
      </c>
      <c r="HY36" s="29">
        <f t="shared" ca="1" si="194"/>
        <v>9</v>
      </c>
      <c r="HZ36" s="29">
        <f t="shared" ca="1" si="195"/>
        <v>9</v>
      </c>
      <c r="IA36" s="29">
        <f t="shared" ca="1" si="196"/>
        <v>9</v>
      </c>
      <c r="IB36" s="29">
        <f t="shared" ca="1" si="197"/>
        <v>9</v>
      </c>
      <c r="IC36" s="29">
        <f t="shared" ca="1" si="198"/>
        <v>10</v>
      </c>
      <c r="ID36" s="29">
        <f t="shared" ca="1" si="199"/>
        <v>10</v>
      </c>
      <c r="IE36" s="29">
        <f t="shared" ca="1" si="200"/>
        <v>10</v>
      </c>
      <c r="IF36" s="29">
        <f t="shared" ca="1" si="201"/>
        <v>11</v>
      </c>
      <c r="IG36" s="29">
        <f t="shared" ca="1" si="202"/>
        <v>11</v>
      </c>
      <c r="IH36" s="30">
        <f t="shared" ca="1" si="203"/>
        <v>11</v>
      </c>
      <c r="II36" s="13">
        <f t="shared" ca="1" si="204"/>
        <v>1</v>
      </c>
      <c r="IJ36" s="29">
        <f t="shared" ca="1" si="205"/>
        <v>2</v>
      </c>
      <c r="IK36" s="29">
        <f t="shared" ca="1" si="206"/>
        <v>3</v>
      </c>
      <c r="IL36" s="29">
        <f t="shared" ca="1" si="207"/>
        <v>4</v>
      </c>
      <c r="IM36" s="29">
        <f t="shared" ca="1" si="208"/>
        <v>0</v>
      </c>
      <c r="IN36" s="29">
        <f t="shared" ca="1" si="209"/>
        <v>0</v>
      </c>
      <c r="IO36" s="29">
        <f t="shared" ca="1" si="210"/>
        <v>1</v>
      </c>
      <c r="IP36" s="29">
        <f t="shared" ca="1" si="211"/>
        <v>0</v>
      </c>
      <c r="IQ36" s="29">
        <f t="shared" ca="1" si="212"/>
        <v>1</v>
      </c>
      <c r="IR36" s="29">
        <f t="shared" ca="1" si="213"/>
        <v>0</v>
      </c>
      <c r="IS36" s="29">
        <f t="shared" ca="1" si="214"/>
        <v>1</v>
      </c>
      <c r="IT36" s="29">
        <f t="shared" ca="1" si="215"/>
        <v>2</v>
      </c>
      <c r="IU36" s="29">
        <f t="shared" ca="1" si="216"/>
        <v>0</v>
      </c>
      <c r="IV36" s="29">
        <f t="shared" ca="1" si="217"/>
        <v>0</v>
      </c>
      <c r="IW36" s="29">
        <f t="shared" ca="1" si="218"/>
        <v>1</v>
      </c>
      <c r="IX36" s="29">
        <f t="shared" ca="1" si="219"/>
        <v>2</v>
      </c>
      <c r="IY36" s="29">
        <f t="shared" ca="1" si="220"/>
        <v>0</v>
      </c>
      <c r="IZ36" s="29">
        <f t="shared" ca="1" si="221"/>
        <v>1</v>
      </c>
      <c r="JA36" s="29">
        <f t="shared" ca="1" si="222"/>
        <v>0</v>
      </c>
      <c r="JB36" s="29">
        <f t="shared" ca="1" si="223"/>
        <v>1</v>
      </c>
      <c r="JC36" s="29">
        <f t="shared" ca="1" si="224"/>
        <v>0</v>
      </c>
      <c r="JD36" s="29">
        <f t="shared" ca="1" si="225"/>
        <v>0</v>
      </c>
      <c r="JE36" s="29">
        <f t="shared" ca="1" si="226"/>
        <v>1</v>
      </c>
      <c r="JF36" s="29">
        <f t="shared" ca="1" si="227"/>
        <v>0</v>
      </c>
      <c r="JG36" s="29">
        <f t="shared" ca="1" si="228"/>
        <v>0</v>
      </c>
      <c r="JH36" s="29">
        <f t="shared" ca="1" si="229"/>
        <v>0</v>
      </c>
      <c r="JI36" s="29">
        <f t="shared" ca="1" si="230"/>
        <v>1</v>
      </c>
      <c r="JJ36" s="29">
        <f t="shared" ca="1" si="231"/>
        <v>2</v>
      </c>
      <c r="JK36" s="29">
        <f t="shared" ca="1" si="232"/>
        <v>0</v>
      </c>
      <c r="JL36" s="29">
        <f t="shared" ca="1" si="233"/>
        <v>0</v>
      </c>
      <c r="JM36" s="29">
        <f t="shared" ca="1" si="234"/>
        <v>0</v>
      </c>
      <c r="JN36" s="29">
        <f t="shared" ca="1" si="235"/>
        <v>1</v>
      </c>
      <c r="JO36" s="29">
        <f t="shared" ca="1" si="236"/>
        <v>0</v>
      </c>
      <c r="JP36" s="29">
        <f t="shared" ca="1" si="237"/>
        <v>0</v>
      </c>
      <c r="JQ36" s="29">
        <f t="shared" ca="1" si="238"/>
        <v>1</v>
      </c>
      <c r="JR36" s="29">
        <f t="shared" ca="1" si="239"/>
        <v>2</v>
      </c>
      <c r="JS36" s="30">
        <f t="shared" ca="1" si="240"/>
        <v>3</v>
      </c>
    </row>
    <row r="37" spans="1:279" x14ac:dyDescent="0.25">
      <c r="A37" s="8">
        <v>30</v>
      </c>
      <c r="B37" s="9">
        <f t="shared" ca="1" si="245"/>
        <v>0</v>
      </c>
      <c r="C37" s="21">
        <f ca="1">COUNTIF(B$8:B36,B37)</f>
        <v>0</v>
      </c>
      <c r="D37" s="10">
        <f ca="1">IF($B36="","",IF(AND($B37="",COUNTIF(D$8:D36,"R")=0),"",IF($B37="",COUNTIF(D$8:D36,"R")&amp;"R",IF(AND($B37=D$7,$C37&gt;0),"R",IF(D36="R",$A36,IF($B37=D$7,$A37,D36))))))</f>
        <v>30</v>
      </c>
      <c r="E37" s="11" t="str">
        <f ca="1">IF($B36="","",IF(AND($B37="",COUNTIF(E$8:E36,"R")=0),"",IF($B37="",COUNTIF(E$8:E36,"R")&amp;"R",IF(AND($B37=E$7,$C37&gt;0),"R",IF(E36="R",$A36,IF($B37=E$7,$A37,E36))))))</f>
        <v/>
      </c>
      <c r="F37" s="11" t="str">
        <f ca="1">IF($B36="","",IF(AND($B37="",COUNTIF(F$8:F36,"R")=0),"",IF($B37="",COUNTIF(F$8:F36,"R")&amp;"R",IF(AND($B37=F$7,$C37&gt;0),"R",IF(F36="R",$A36,IF($B37=F$7,$A37,F36))))))</f>
        <v/>
      </c>
      <c r="G37" s="11" t="str">
        <f ca="1">IF($B36="","",IF(AND($B37="",COUNTIF(G$8:G36,"R")=0),"",IF($B37="",COUNTIF(G$8:G36,"R")&amp;"R",IF(AND($B37=G$7,$C37&gt;0),"R",IF(G36="R",$A36,IF($B37=G$7,$A37,G36))))))</f>
        <v/>
      </c>
      <c r="H37" s="11">
        <f ca="1">IF($B36="","",IF(AND($B37="",COUNTIF(H$8:H36,"R")=0),"",IF($B37="",COUNTIF(H$8:H36,"R")&amp;"R",IF(AND($B37=H$7,$C37&gt;0),"R",IF(H36="R",$A36,IF($B37=H$7,$A37,H36))))))</f>
        <v>3</v>
      </c>
      <c r="I37" s="11">
        <f ca="1">IF($B36="","",IF(AND($B37="",COUNTIF(I$8:I36,"R")=0),"",IF($B37="",COUNTIF(I$8:I36,"R")&amp;"R",IF(AND($B37=I$7,$C37&gt;0),"R",IF(I36="R",$A36,IF($B37=I$7,$A37,I36))))))</f>
        <v>24</v>
      </c>
      <c r="J37" s="11" t="str">
        <f ca="1">IF($B36="","",IF(AND($B37="",COUNTIF(J$8:J36,"R")=0),"",IF($B37="",COUNTIF(J$8:J36,"R")&amp;"R",IF(AND($B37=J$7,$C37&gt;0),"R",IF(J36="R",$A36,IF($B37=J$7,$A37,J36))))))</f>
        <v/>
      </c>
      <c r="K37" s="11">
        <f ca="1">IF($B36="","",IF(AND($B37="",COUNTIF(K$8:K36,"R")=0),"",IF($B37="",COUNTIF(K$8:K36,"R")&amp;"R",IF(AND($B37=K$7,$C37&gt;0),"R",IF(K36="R",$A36,IF($B37=K$7,$A37,K36))))))</f>
        <v>23</v>
      </c>
      <c r="L37" s="11" t="str">
        <f ca="1">IF($B36="","",IF(AND($B37="",COUNTIF(L$8:L36,"R")=0),"",IF($B37="",COUNTIF(L$8:L36,"R")&amp;"R",IF(AND($B37=L$7,$C37&gt;0),"R",IF(L36="R",$A36,IF($B37=L$7,$A37,L36))))))</f>
        <v/>
      </c>
      <c r="M37" s="11">
        <f ca="1">IF($B36="","",IF(AND($B37="",COUNTIF(M$8:M36,"R")=0),"",IF($B37="",COUNTIF(M$8:M36,"R")&amp;"R",IF(AND($B37=M$7,$C37&gt;0),"R",IF(M36="R",$A36,IF($B37=M$7,$A37,M36))))))</f>
        <v>26</v>
      </c>
      <c r="N37" s="11" t="str">
        <f ca="1">IF($B36="","",IF(AND($B37="",COUNTIF(N$8:N36,"R")=0),"",IF($B37="",COUNTIF(N$8:N36,"R")&amp;"R",IF(AND($B37=N$7,$C37&gt;0),"R",IF(N36="R",$A36,IF($B37=N$7,$A37,N36))))))</f>
        <v/>
      </c>
      <c r="O37" s="11" t="str">
        <f ca="1">IF($B36="","",IF(AND($B37="",COUNTIF(O$8:O36,"R")=0),"",IF($B37="",COUNTIF(O$8:O36,"R")&amp;"R",IF(AND($B37=O$7,$C37&gt;0),"R",IF(O36="R",$A36,IF($B37=O$7,$A37,O36))))))</f>
        <v/>
      </c>
      <c r="P37" s="11">
        <f ca="1">IF($B36="","",IF(AND($B37="",COUNTIF(P$8:P36,"R")=0),"",IF($B37="",COUNTIF(P$8:P36,"R")&amp;"R",IF(AND($B37=P$7,$C37&gt;0),"R",IF(P36="R",$A36,IF($B37=P$7,$A37,P36))))))</f>
        <v>7</v>
      </c>
      <c r="Q37" s="11">
        <f ca="1">IF($B36="","",IF(AND($B37="",COUNTIF(Q$8:Q36,"R")=0),"",IF($B37="",COUNTIF(Q$8:Q36,"R")&amp;"R",IF(AND($B37=Q$7,$C37&gt;0),"R",IF(Q36="R",$A36,IF($B37=Q$7,$A37,Q36))))))</f>
        <v>11</v>
      </c>
      <c r="R37" s="11" t="str">
        <f ca="1">IF($B36="","",IF(AND($B37="",COUNTIF(R$8:R36,"R")=0),"",IF($B37="",COUNTIF(R$8:R36,"R")&amp;"R",IF(AND($B37=R$7,$C37&gt;0),"R",IF(R36="R",$A36,IF($B37=R$7,$A37,R36))))))</f>
        <v/>
      </c>
      <c r="S37" s="11" t="str">
        <f ca="1">IF($B36="","",IF(AND($B37="",COUNTIF(S$8:S36,"R")=0),"",IF($B37="",COUNTIF(S$8:S36,"R")&amp;"R",IF(AND($B37=S$7,$C37&gt;0),"R",IF(S36="R",$A36,IF($B37=S$7,$A37,S36))))))</f>
        <v/>
      </c>
      <c r="T37" s="11">
        <f ca="1">IF($B36="","",IF(AND($B37="",COUNTIF(T$8:T36,"R")=0),"",IF($B37="",COUNTIF(T$8:T36,"R")&amp;"R",IF(AND($B37=T$7,$C37&gt;0),"R",IF(T36="R",$A36,IF($B37=T$7,$A37,T36))))))</f>
        <v>15</v>
      </c>
      <c r="U37" s="11" t="str">
        <f ca="1">IF($B36="","",IF(AND($B37="",COUNTIF(U$8:U36,"R")=0),"",IF($B37="",COUNTIF(U$8:U36,"R")&amp;"R",IF(AND($B37=U$7,$C37&gt;0),"R",IF(U36="R",$A36,IF($B37=U$7,$A37,U36))))))</f>
        <v/>
      </c>
      <c r="V37" s="11">
        <f ca="1">IF($B36="","",IF(AND($B37="",COUNTIF(V$8:V36,"R")=0),"",IF($B37="",COUNTIF(V$8:V36,"R")&amp;"R",IF(AND($B37=V$7,$C37&gt;0),"R",IF(V36="R",$A36,IF($B37=V$7,$A37,V36))))))</f>
        <v>20</v>
      </c>
      <c r="W37" s="11" t="str">
        <f ca="1">IF($B36="","",IF(AND($B37="",COUNTIF(W$8:W36,"R")=0),"",IF($B37="",COUNTIF(W$8:W36,"R")&amp;"R",IF(AND($B37=W$7,$C37&gt;0),"R",IF(W36="R",$A36,IF($B37=W$7,$A37,W36))))))</f>
        <v/>
      </c>
      <c r="X37" s="11">
        <f ca="1">IF($B36="","",IF(AND($B37="",COUNTIF(X$8:X36,"R")=0),"",IF($B37="",COUNTIF(X$8:X36,"R")&amp;"R",IF(AND($B37=X$7,$C37&gt;0),"R",IF(X36="R",$A36,IF($B37=X$7,$A37,X36))))))</f>
        <v>25</v>
      </c>
      <c r="Y37" s="11">
        <f ca="1">IF($B36="","",IF(AND($B37="",COUNTIF(Y$8:Y36,"R")=0),"",IF($B37="",COUNTIF(Y$8:Y36,"R")&amp;"R",IF(AND($B37=Y$7,$C37&gt;0),"R",IF(Y36="R",$A36,IF($B37=Y$7,$A37,Y36))))))</f>
        <v>6</v>
      </c>
      <c r="Z37" s="11" t="str">
        <f ca="1">IF($B36="","",IF(AND($B37="",COUNTIF(Z$8:Z36,"R")=0),"",IF($B37="",COUNTIF(Z$8:Z36,"R")&amp;"R",IF(AND($B37=Z$7,$C37&gt;0),"R",IF(Z36="R",$A36,IF($B37=Z$7,$A37,Z36))))))</f>
        <v/>
      </c>
      <c r="AA37" s="11">
        <f ca="1">IF($B36="","",IF(AND($B37="",COUNTIF(AA$8:AA36,"R")=0),"",IF($B37="",COUNTIF(AA$8:AA36,"R")&amp;"R",IF(AND($B37=AA$7,$C37&gt;0),"R",IF(AA36="R",$A36,IF($B37=AA$7,$A37,AA36))))))</f>
        <v>27</v>
      </c>
      <c r="AB37" s="11">
        <f ca="1">IF($B36="","",IF(AND($B37="",COUNTIF(AB$8:AB36,"R")=0),"",IF($B37="",COUNTIF(AB$8:AB36,"R")&amp;"R",IF(AND($B37=AB$7,$C37&gt;0),"R",IF(AB36="R",$A36,IF($B37=AB$7,$A37,AB36))))))</f>
        <v>13</v>
      </c>
      <c r="AC37" s="11">
        <f ca="1">IF($B36="","",IF(AND($B37="",COUNTIF(AC$8:AC36,"R")=0),"",IF($B37="",COUNTIF(AC$8:AC36,"R")&amp;"R",IF(AND($B37=AC$7,$C37&gt;0),"R",IF(AC36="R",$A36,IF($B37=AC$7,$A37,AC36))))))</f>
        <v>29</v>
      </c>
      <c r="AD37" s="11" t="str">
        <f ca="1">IF($B36="","",IF(AND($B37="",COUNTIF(AD$8:AD36,"R")=0),"",IF($B37="",COUNTIF(AD$8:AD36,"R")&amp;"R",IF(AND($B37=AD$7,$C37&gt;0),"R",IF(AD36="R",$A36,IF($B37=AD$7,$A37,AD36))))))</f>
        <v/>
      </c>
      <c r="AE37" s="11" t="str">
        <f ca="1">IF($B36="","",IF(AND($B37="",COUNTIF(AE$8:AE36,"R")=0),"",IF($B37="",COUNTIF(AE$8:AE36,"R")&amp;"R",IF(AND($B37=AE$7,$C37&gt;0),"R",IF(AE36="R",$A36,IF($B37=AE$7,$A37,AE36))))))</f>
        <v/>
      </c>
      <c r="AF37" s="11">
        <f ca="1">IF($B36="","",IF(AND($B37="",COUNTIF(AF$8:AF36,"R")=0),"",IF($B37="",COUNTIF(AF$8:AF36,"R")&amp;"R",IF(AND($B37=AF$7,$C37&gt;0),"R",IF(AF36="R",$A36,IF($B37=AF$7,$A37,AF36))))))</f>
        <v>18</v>
      </c>
      <c r="AG37" s="11">
        <f ca="1">IF($B36="","",IF(AND($B37="",COUNTIF(AG$8:AG36,"R")=0),"",IF($B37="",COUNTIF(AG$8:AG36,"R")&amp;"R",IF(AND($B37=AG$7,$C37&gt;0),"R",IF(AG36="R",$A36,IF($B37=AG$7,$A37,AG36))))))</f>
        <v>21</v>
      </c>
      <c r="AH37" s="11">
        <f ca="1">IF($B36="","",IF(AND($B37="",COUNTIF(AH$8:AH36,"R")=0),"",IF($B37="",COUNTIF(AH$8:AH36,"R")&amp;"R",IF(AND($B37=AH$7,$C37&gt;0),"R",IF(AH36="R",$A36,IF($B37=AH$7,$A37,AH36))))))</f>
        <v>16</v>
      </c>
      <c r="AI37" s="11" t="str">
        <f ca="1">IF($B36="","",IF(AND($B37="",COUNTIF(AI$8:AI36,"R")=0),"",IF($B37="",COUNTIF(AI$8:AI36,"R")&amp;"R",IF(AND($B37=AI$7,$C37&gt;0),"R",IF(AI36="R",$A36,IF($B37=AI$7,$A37,AI36))))))</f>
        <v/>
      </c>
      <c r="AJ37" s="11">
        <f ca="1">IF($B36="","",IF(AND($B37="",COUNTIF(AJ$8:AJ36,"R")=0),"",IF($B37="",COUNTIF(AJ$8:AJ36,"R")&amp;"R",IF(AND($B37=AJ$7,$C37&gt;0),"R",IF(AJ36="R",$A36,IF($B37=AJ$7,$A37,AJ36))))))</f>
        <v>14</v>
      </c>
      <c r="AK37" s="11">
        <f ca="1">IF($B36="","",IF(AND($B37="",COUNTIF(AK$8:AK36,"R")=0),"",IF($B37="",COUNTIF(AK$8:AK36,"R")&amp;"R",IF(AND($B37=AK$7,$C37&gt;0),"R",IF(AK36="R",$A36,IF($B37=AK$7,$A37,AK36))))))</f>
        <v>28</v>
      </c>
      <c r="AL37" s="11" t="str">
        <f ca="1">IF($B36="","",IF(AND($B37="",COUNTIF(AL$8:AL36,"R")=0),"",IF($B37="",COUNTIF(AL$8:AL36,"R")&amp;"R",IF(AND($B37=AL$7,$C37&gt;0),"R",IF(AL36="R",$A36,IF($B37=AL$7,$A37,AL36))))))</f>
        <v/>
      </c>
      <c r="AM37" s="11" t="str">
        <f ca="1">IF($B36="","",IF(AND($B37="",COUNTIF(AM$8:AM36,"R")=0),"",IF($B37="",COUNTIF(AM$8:AM36,"R")&amp;"R",IF(AND($B37=AM$7,$C37&gt;0),"R",IF(AM36="R",$A36,IF($B37=AM$7,$A37,AM36))))))</f>
        <v/>
      </c>
      <c r="AN37" s="12" t="str">
        <f ca="1">IF($B36="","",IF(AND($B37="",COUNTIF(AN$8:AN36,"R")=0),"",IF($B37="",COUNTIF(AN$8:AN36,"R")&amp;"R",IF(AND($B37=AN$7,$C37&gt;0),"R",IF(AN36="R",$A36,IF($B37=AN$7,$A37,AN36))))))</f>
        <v/>
      </c>
      <c r="AP37" s="15">
        <f t="shared" ca="1" si="9"/>
        <v>11</v>
      </c>
      <c r="AQ37" s="15">
        <f t="shared" ca="1" si="10"/>
        <v>11</v>
      </c>
      <c r="AR37" s="15" t="str">
        <f t="shared" ca="1" si="2"/>
        <v>Single</v>
      </c>
      <c r="AS37" s="15">
        <f t="shared" ca="1" si="11"/>
        <v>1</v>
      </c>
      <c r="AT37" s="15" t="str">
        <f t="shared" ca="1" si="12"/>
        <v/>
      </c>
      <c r="AU37" s="15" t="str">
        <f ca="1">IF(B37="","",IF(COUNTIF(B$7:B36,B37)&gt;0,1,""))</f>
        <v/>
      </c>
      <c r="AV37" t="str">
        <f t="shared" ca="1" si="13"/>
        <v/>
      </c>
      <c r="AW37" t="str">
        <f t="shared" ca="1" si="14"/>
        <v/>
      </c>
      <c r="AX37">
        <f t="shared" ca="1" si="241"/>
        <v>21</v>
      </c>
      <c r="AY37">
        <f t="shared" ca="1" si="242"/>
        <v>12</v>
      </c>
      <c r="AZ37">
        <f t="shared" ca="1" si="243"/>
        <v>9</v>
      </c>
      <c r="BA37">
        <f t="shared" ca="1" si="15"/>
        <v>5</v>
      </c>
      <c r="BB37">
        <f t="shared" ca="1" si="16"/>
        <v>3</v>
      </c>
      <c r="BC37">
        <f t="shared" ca="1" si="17"/>
        <v>3</v>
      </c>
      <c r="BD37">
        <f t="shared" ca="1" si="244"/>
        <v>1</v>
      </c>
      <c r="BE37" s="13">
        <f t="shared" ca="1" si="18"/>
        <v>1</v>
      </c>
      <c r="BF37" s="29">
        <f t="shared" ca="1" si="19"/>
        <v>1</v>
      </c>
      <c r="BG37" s="29">
        <f t="shared" ca="1" si="20"/>
        <v>1</v>
      </c>
      <c r="BH37" s="29">
        <f t="shared" ca="1" si="21"/>
        <v>1</v>
      </c>
      <c r="BI37" s="29">
        <f t="shared" ca="1" si="22"/>
        <v>1</v>
      </c>
      <c r="BJ37" s="29">
        <f t="shared" ca="1" si="23"/>
        <v>2</v>
      </c>
      <c r="BK37" s="29">
        <f t="shared" ca="1" si="24"/>
        <v>2</v>
      </c>
      <c r="BL37" s="29">
        <f t="shared" ca="1" si="25"/>
        <v>3</v>
      </c>
      <c r="BM37" s="29">
        <f t="shared" ca="1" si="26"/>
        <v>3</v>
      </c>
      <c r="BN37" s="29">
        <f t="shared" ca="1" si="27"/>
        <v>4</v>
      </c>
      <c r="BO37" s="29">
        <f t="shared" ca="1" si="28"/>
        <v>4</v>
      </c>
      <c r="BP37" s="29">
        <f t="shared" ca="1" si="29"/>
        <v>4</v>
      </c>
      <c r="BQ37" s="29">
        <f t="shared" ca="1" si="30"/>
        <v>4</v>
      </c>
      <c r="BR37" s="29">
        <f t="shared" ca="1" si="31"/>
        <v>5</v>
      </c>
      <c r="BS37" s="29">
        <f t="shared" ca="1" si="32"/>
        <v>5</v>
      </c>
      <c r="BT37" s="29">
        <f t="shared" ca="1" si="33"/>
        <v>5</v>
      </c>
      <c r="BU37" s="29">
        <f t="shared" ca="1" si="34"/>
        <v>6</v>
      </c>
      <c r="BV37" s="29">
        <f t="shared" ca="1" si="35"/>
        <v>6</v>
      </c>
      <c r="BW37" s="29">
        <f t="shared" ca="1" si="36"/>
        <v>7</v>
      </c>
      <c r="BX37" s="29">
        <f t="shared" ca="1" si="37"/>
        <v>7</v>
      </c>
      <c r="BY37" s="29">
        <f t="shared" ca="1" si="38"/>
        <v>7</v>
      </c>
      <c r="BZ37" s="29">
        <f t="shared" ca="1" si="39"/>
        <v>8</v>
      </c>
      <c r="CA37" s="29">
        <f t="shared" ca="1" si="40"/>
        <v>8</v>
      </c>
      <c r="CB37" s="29">
        <f t="shared" ca="1" si="41"/>
        <v>8</v>
      </c>
      <c r="CC37" s="29">
        <f t="shared" ca="1" si="42"/>
        <v>8</v>
      </c>
      <c r="CD37" s="29">
        <f t="shared" ca="1" si="43"/>
        <v>9</v>
      </c>
      <c r="CE37" s="29">
        <f t="shared" ca="1" si="44"/>
        <v>9</v>
      </c>
      <c r="CF37" s="29">
        <f t="shared" ca="1" si="45"/>
        <v>9</v>
      </c>
      <c r="CG37" s="29">
        <f t="shared" ca="1" si="46"/>
        <v>9</v>
      </c>
      <c r="CH37" s="29">
        <f t="shared" ca="1" si="47"/>
        <v>9</v>
      </c>
      <c r="CI37" s="29">
        <f t="shared" ca="1" si="48"/>
        <v>10</v>
      </c>
      <c r="CJ37" s="29">
        <f t="shared" ca="1" si="49"/>
        <v>10</v>
      </c>
      <c r="CK37" s="29">
        <f t="shared" ca="1" si="50"/>
        <v>10</v>
      </c>
      <c r="CL37" s="29">
        <f t="shared" ca="1" si="51"/>
        <v>11</v>
      </c>
      <c r="CM37" s="29">
        <f t="shared" ca="1" si="52"/>
        <v>11</v>
      </c>
      <c r="CN37" s="29">
        <f t="shared" ca="1" si="53"/>
        <v>11</v>
      </c>
      <c r="CO37" s="30">
        <f t="shared" ca="1" si="54"/>
        <v>11</v>
      </c>
      <c r="CP37" s="29">
        <f t="shared" ca="1" si="55"/>
        <v>1</v>
      </c>
      <c r="CQ37" s="29">
        <f t="shared" ca="1" si="56"/>
        <v>0</v>
      </c>
      <c r="CR37" s="29">
        <f t="shared" ca="1" si="57"/>
        <v>0</v>
      </c>
      <c r="CS37" s="29">
        <f t="shared" ca="1" si="58"/>
        <v>0</v>
      </c>
      <c r="CT37" s="29">
        <f t="shared" ca="1" si="59"/>
        <v>1</v>
      </c>
      <c r="CU37" s="29">
        <f t="shared" ca="1" si="60"/>
        <v>1</v>
      </c>
      <c r="CV37" s="29">
        <f t="shared" ca="1" si="61"/>
        <v>0</v>
      </c>
      <c r="CW37" s="29">
        <f t="shared" ca="1" si="62"/>
        <v>1</v>
      </c>
      <c r="CX37" s="29">
        <f t="shared" ca="1" si="63"/>
        <v>0</v>
      </c>
      <c r="CY37" s="29">
        <f t="shared" ca="1" si="64"/>
        <v>1</v>
      </c>
      <c r="CZ37" s="29">
        <f t="shared" ca="1" si="65"/>
        <v>0</v>
      </c>
      <c r="DA37" s="29">
        <f t="shared" ca="1" si="66"/>
        <v>0</v>
      </c>
      <c r="DB37" s="29">
        <f t="shared" ca="1" si="67"/>
        <v>1</v>
      </c>
      <c r="DC37" s="29">
        <f t="shared" ca="1" si="68"/>
        <v>1</v>
      </c>
      <c r="DD37" s="29">
        <f t="shared" ca="1" si="69"/>
        <v>0</v>
      </c>
      <c r="DE37" s="29">
        <f t="shared" ca="1" si="70"/>
        <v>0</v>
      </c>
      <c r="DF37" s="29">
        <f t="shared" ca="1" si="71"/>
        <v>1</v>
      </c>
      <c r="DG37" s="29">
        <f t="shared" ca="1" si="72"/>
        <v>0</v>
      </c>
      <c r="DH37" s="29">
        <f t="shared" ca="1" si="73"/>
        <v>1</v>
      </c>
      <c r="DI37" s="29">
        <f t="shared" ca="1" si="74"/>
        <v>0</v>
      </c>
      <c r="DJ37" s="29">
        <f t="shared" ca="1" si="75"/>
        <v>1</v>
      </c>
      <c r="DK37" s="29">
        <f t="shared" ca="1" si="76"/>
        <v>1</v>
      </c>
      <c r="DL37" s="29">
        <f t="shared" ca="1" si="77"/>
        <v>0</v>
      </c>
      <c r="DM37" s="29">
        <f t="shared" ca="1" si="78"/>
        <v>1</v>
      </c>
      <c r="DN37" s="29">
        <f t="shared" ca="1" si="79"/>
        <v>1</v>
      </c>
      <c r="DO37" s="29">
        <f t="shared" ca="1" si="80"/>
        <v>1</v>
      </c>
      <c r="DP37" s="29">
        <f t="shared" ca="1" si="81"/>
        <v>0</v>
      </c>
      <c r="DQ37" s="29">
        <f t="shared" ca="1" si="82"/>
        <v>0</v>
      </c>
      <c r="DR37" s="29">
        <f t="shared" ca="1" si="83"/>
        <v>1</v>
      </c>
      <c r="DS37" s="29">
        <f t="shared" ca="1" si="84"/>
        <v>1</v>
      </c>
      <c r="DT37" s="29">
        <f t="shared" ca="1" si="85"/>
        <v>1</v>
      </c>
      <c r="DU37" s="29">
        <f t="shared" ca="1" si="86"/>
        <v>0</v>
      </c>
      <c r="DV37" s="29">
        <f t="shared" ca="1" si="87"/>
        <v>1</v>
      </c>
      <c r="DW37" s="29">
        <f t="shared" ca="1" si="88"/>
        <v>1</v>
      </c>
      <c r="DX37" s="29">
        <f t="shared" ca="1" si="89"/>
        <v>0</v>
      </c>
      <c r="DY37" s="29">
        <f t="shared" ca="1" si="90"/>
        <v>0</v>
      </c>
      <c r="DZ37" s="30">
        <f t="shared" ca="1" si="91"/>
        <v>0</v>
      </c>
      <c r="EA37" s="29">
        <f t="shared" ca="1" si="92"/>
        <v>1</v>
      </c>
      <c r="EB37" s="29">
        <f t="shared" ca="1" si="93"/>
        <v>0</v>
      </c>
      <c r="EC37" s="29">
        <f t="shared" ca="1" si="94"/>
        <v>0</v>
      </c>
      <c r="ED37" s="29">
        <f t="shared" ca="1" si="95"/>
        <v>0</v>
      </c>
      <c r="EE37" s="29">
        <f t="shared" ca="1" si="96"/>
        <v>1</v>
      </c>
      <c r="EF37" s="29">
        <f t="shared" ca="1" si="97"/>
        <v>2</v>
      </c>
      <c r="EG37" s="29">
        <f t="shared" ca="1" si="98"/>
        <v>0</v>
      </c>
      <c r="EH37" s="29">
        <f t="shared" ca="1" si="99"/>
        <v>1</v>
      </c>
      <c r="EI37" s="29">
        <f t="shared" ca="1" si="100"/>
        <v>0</v>
      </c>
      <c r="EJ37" s="29">
        <f t="shared" ca="1" si="101"/>
        <v>1</v>
      </c>
      <c r="EK37" s="29">
        <f t="shared" ca="1" si="102"/>
        <v>0</v>
      </c>
      <c r="EL37" s="29">
        <f t="shared" ca="1" si="103"/>
        <v>0</v>
      </c>
      <c r="EM37" s="29">
        <f t="shared" ca="1" si="104"/>
        <v>1</v>
      </c>
      <c r="EN37" s="29">
        <f t="shared" ca="1" si="105"/>
        <v>2</v>
      </c>
      <c r="EO37" s="29">
        <f t="shared" ca="1" si="106"/>
        <v>0</v>
      </c>
      <c r="EP37" s="29">
        <f t="shared" ca="1" si="107"/>
        <v>0</v>
      </c>
      <c r="EQ37" s="29">
        <f t="shared" ca="1" si="108"/>
        <v>1</v>
      </c>
      <c r="ER37" s="29">
        <f t="shared" ca="1" si="109"/>
        <v>0</v>
      </c>
      <c r="ES37" s="29">
        <f t="shared" ca="1" si="110"/>
        <v>1</v>
      </c>
      <c r="ET37" s="29">
        <f t="shared" ca="1" si="111"/>
        <v>0</v>
      </c>
      <c r="EU37" s="29">
        <f t="shared" ca="1" si="112"/>
        <v>1</v>
      </c>
      <c r="EV37" s="29">
        <f t="shared" ca="1" si="113"/>
        <v>2</v>
      </c>
      <c r="EW37" s="29">
        <f t="shared" ca="1" si="114"/>
        <v>0</v>
      </c>
      <c r="EX37" s="29">
        <f t="shared" ca="1" si="115"/>
        <v>1</v>
      </c>
      <c r="EY37" s="29">
        <f t="shared" ca="1" si="116"/>
        <v>2</v>
      </c>
      <c r="EZ37" s="29">
        <f t="shared" ca="1" si="117"/>
        <v>3</v>
      </c>
      <c r="FA37" s="29">
        <f t="shared" ca="1" si="118"/>
        <v>0</v>
      </c>
      <c r="FB37" s="29">
        <f t="shared" ca="1" si="119"/>
        <v>0</v>
      </c>
      <c r="FC37" s="29">
        <f t="shared" ca="1" si="120"/>
        <v>1</v>
      </c>
      <c r="FD37" s="29">
        <f t="shared" ca="1" si="121"/>
        <v>2</v>
      </c>
      <c r="FE37" s="29">
        <f t="shared" ca="1" si="122"/>
        <v>3</v>
      </c>
      <c r="FF37" s="29">
        <f t="shared" ca="1" si="123"/>
        <v>0</v>
      </c>
      <c r="FG37" s="29">
        <f t="shared" ca="1" si="124"/>
        <v>1</v>
      </c>
      <c r="FH37" s="29">
        <f t="shared" ca="1" si="125"/>
        <v>2</v>
      </c>
      <c r="FI37" s="29">
        <f t="shared" ca="1" si="126"/>
        <v>0</v>
      </c>
      <c r="FJ37" s="29">
        <f t="shared" ca="1" si="127"/>
        <v>0</v>
      </c>
      <c r="FK37" s="30">
        <f t="shared" ca="1" si="128"/>
        <v>0</v>
      </c>
      <c r="FL37" s="29">
        <f t="shared" ca="1" si="129"/>
        <v>5</v>
      </c>
      <c r="FM37" s="29">
        <f t="shared" ca="1" si="130"/>
        <v>1</v>
      </c>
      <c r="FN37" s="29">
        <f t="shared" ca="1" si="131"/>
        <v>0</v>
      </c>
      <c r="FO37" s="29">
        <f t="shared" ca="1" si="132"/>
        <v>0</v>
      </c>
      <c r="FP37" s="29">
        <f t="shared" ca="1" si="133"/>
        <v>0</v>
      </c>
      <c r="FQ37" s="29">
        <f t="shared" ca="1" si="134"/>
        <v>0</v>
      </c>
      <c r="FR37" s="29">
        <f t="shared" ca="1" si="135"/>
        <v>0</v>
      </c>
      <c r="FS37" s="29">
        <f t="shared" ca="1" si="136"/>
        <v>0</v>
      </c>
      <c r="FT37" s="29">
        <f t="shared" ca="1" si="137"/>
        <v>1</v>
      </c>
      <c r="FU37" s="29">
        <f t="shared" ca="1" si="138"/>
        <v>0</v>
      </c>
      <c r="FV37" s="29">
        <f t="shared" ca="1" si="139"/>
        <v>1</v>
      </c>
      <c r="FW37" s="29">
        <f t="shared" ca="1" si="140"/>
        <v>0</v>
      </c>
      <c r="FX37" s="29">
        <f t="shared" ca="1" si="141"/>
        <v>0</v>
      </c>
      <c r="FY37" s="29">
        <f t="shared" ca="1" si="142"/>
        <v>0</v>
      </c>
      <c r="FZ37" s="29">
        <f t="shared" ca="1" si="143"/>
        <v>0</v>
      </c>
      <c r="GA37" s="29">
        <f t="shared" ca="1" si="144"/>
        <v>0</v>
      </c>
      <c r="GB37" s="29">
        <f t="shared" ca="1" si="145"/>
        <v>0</v>
      </c>
      <c r="GC37" s="29">
        <f t="shared" ca="1" si="146"/>
        <v>1</v>
      </c>
      <c r="GD37" s="29">
        <f t="shared" ca="1" si="147"/>
        <v>0</v>
      </c>
      <c r="GE37" s="29">
        <f t="shared" ca="1" si="148"/>
        <v>1</v>
      </c>
      <c r="GF37" s="29">
        <f t="shared" ca="1" si="149"/>
        <v>0</v>
      </c>
      <c r="GG37" s="29">
        <f t="shared" ca="1" si="150"/>
        <v>0</v>
      </c>
      <c r="GH37" s="29">
        <f t="shared" ca="1" si="151"/>
        <v>0</v>
      </c>
      <c r="GI37" s="29">
        <f t="shared" ca="1" si="152"/>
        <v>0</v>
      </c>
      <c r="GJ37" s="29">
        <f t="shared" ca="1" si="153"/>
        <v>0</v>
      </c>
      <c r="GK37" s="29">
        <f t="shared" ca="1" si="154"/>
        <v>0</v>
      </c>
      <c r="GL37" s="29">
        <f t="shared" ca="1" si="155"/>
        <v>0</v>
      </c>
      <c r="GM37" s="29">
        <f t="shared" ca="1" si="156"/>
        <v>0</v>
      </c>
      <c r="GN37" s="29">
        <f t="shared" ca="1" si="157"/>
        <v>0</v>
      </c>
      <c r="GO37" s="29">
        <f t="shared" ca="1" si="158"/>
        <v>0</v>
      </c>
      <c r="GP37" s="29">
        <f t="shared" ca="1" si="159"/>
        <v>0</v>
      </c>
      <c r="GQ37" s="29">
        <f t="shared" ca="1" si="160"/>
        <v>0</v>
      </c>
      <c r="GR37" s="29">
        <f t="shared" ca="1" si="161"/>
        <v>0</v>
      </c>
      <c r="GS37" s="29">
        <f t="shared" ca="1" si="162"/>
        <v>0</v>
      </c>
      <c r="GT37" s="29">
        <f t="shared" ca="1" si="163"/>
        <v>0</v>
      </c>
      <c r="GU37" s="29">
        <f t="shared" ca="1" si="164"/>
        <v>0</v>
      </c>
      <c r="GV37" s="29">
        <f t="shared" ca="1" si="165"/>
        <v>0</v>
      </c>
      <c r="GW37" s="30">
        <f t="shared" ca="1" si="166"/>
        <v>0</v>
      </c>
      <c r="GX37" s="29">
        <f t="shared" ca="1" si="167"/>
        <v>0</v>
      </c>
      <c r="GY37" s="29">
        <f t="shared" ca="1" si="168"/>
        <v>1</v>
      </c>
      <c r="GZ37" s="29">
        <f t="shared" ca="1" si="169"/>
        <v>1</v>
      </c>
      <c r="HA37" s="29">
        <f t="shared" ca="1" si="170"/>
        <v>1</v>
      </c>
      <c r="HB37" s="29">
        <f t="shared" ca="1" si="171"/>
        <v>1</v>
      </c>
      <c r="HC37" s="29">
        <f t="shared" ca="1" si="172"/>
        <v>1</v>
      </c>
      <c r="HD37" s="29">
        <f t="shared" ca="1" si="173"/>
        <v>2</v>
      </c>
      <c r="HE37" s="29">
        <f t="shared" ca="1" si="174"/>
        <v>2</v>
      </c>
      <c r="HF37" s="29">
        <f t="shared" ca="1" si="175"/>
        <v>3</v>
      </c>
      <c r="HG37" s="29">
        <f t="shared" ca="1" si="176"/>
        <v>3</v>
      </c>
      <c r="HH37" s="29">
        <f t="shared" ca="1" si="177"/>
        <v>4</v>
      </c>
      <c r="HI37" s="29">
        <f t="shared" ca="1" si="178"/>
        <v>4</v>
      </c>
      <c r="HJ37" s="29">
        <f t="shared" ca="1" si="179"/>
        <v>4</v>
      </c>
      <c r="HK37" s="29">
        <f t="shared" ca="1" si="180"/>
        <v>4</v>
      </c>
      <c r="HL37" s="29">
        <f t="shared" ca="1" si="181"/>
        <v>5</v>
      </c>
      <c r="HM37" s="29">
        <f t="shared" ca="1" si="182"/>
        <v>5</v>
      </c>
      <c r="HN37" s="29">
        <f t="shared" ca="1" si="183"/>
        <v>5</v>
      </c>
      <c r="HO37" s="29">
        <f t="shared" ca="1" si="184"/>
        <v>6</v>
      </c>
      <c r="HP37" s="29">
        <f t="shared" ca="1" si="185"/>
        <v>6</v>
      </c>
      <c r="HQ37" s="29">
        <f t="shared" ca="1" si="186"/>
        <v>7</v>
      </c>
      <c r="HR37" s="29">
        <f t="shared" ca="1" si="187"/>
        <v>7</v>
      </c>
      <c r="HS37" s="29">
        <f t="shared" ca="1" si="188"/>
        <v>7</v>
      </c>
      <c r="HT37" s="29">
        <f t="shared" ca="1" si="189"/>
        <v>8</v>
      </c>
      <c r="HU37" s="29">
        <f t="shared" ca="1" si="190"/>
        <v>8</v>
      </c>
      <c r="HV37" s="29">
        <f t="shared" ca="1" si="191"/>
        <v>8</v>
      </c>
      <c r="HW37" s="29">
        <f t="shared" ca="1" si="192"/>
        <v>8</v>
      </c>
      <c r="HX37" s="29">
        <f t="shared" ca="1" si="193"/>
        <v>9</v>
      </c>
      <c r="HY37" s="29">
        <f t="shared" ca="1" si="194"/>
        <v>9</v>
      </c>
      <c r="HZ37" s="29">
        <f t="shared" ca="1" si="195"/>
        <v>9</v>
      </c>
      <c r="IA37" s="29">
        <f t="shared" ca="1" si="196"/>
        <v>9</v>
      </c>
      <c r="IB37" s="29">
        <f t="shared" ca="1" si="197"/>
        <v>9</v>
      </c>
      <c r="IC37" s="29">
        <f t="shared" ca="1" si="198"/>
        <v>10</v>
      </c>
      <c r="ID37" s="29">
        <f t="shared" ca="1" si="199"/>
        <v>10</v>
      </c>
      <c r="IE37" s="29">
        <f t="shared" ca="1" si="200"/>
        <v>10</v>
      </c>
      <c r="IF37" s="29">
        <f t="shared" ca="1" si="201"/>
        <v>11</v>
      </c>
      <c r="IG37" s="29">
        <f t="shared" ca="1" si="202"/>
        <v>11</v>
      </c>
      <c r="IH37" s="30">
        <f t="shared" ca="1" si="203"/>
        <v>11</v>
      </c>
      <c r="II37" s="13">
        <f t="shared" ca="1" si="204"/>
        <v>0</v>
      </c>
      <c r="IJ37" s="29">
        <f t="shared" ca="1" si="205"/>
        <v>1</v>
      </c>
      <c r="IK37" s="29">
        <f t="shared" ca="1" si="206"/>
        <v>2</v>
      </c>
      <c r="IL37" s="29">
        <f t="shared" ca="1" si="207"/>
        <v>3</v>
      </c>
      <c r="IM37" s="29">
        <f t="shared" ca="1" si="208"/>
        <v>0</v>
      </c>
      <c r="IN37" s="29">
        <f t="shared" ca="1" si="209"/>
        <v>0</v>
      </c>
      <c r="IO37" s="29">
        <f t="shared" ca="1" si="210"/>
        <v>1</v>
      </c>
      <c r="IP37" s="29">
        <f t="shared" ca="1" si="211"/>
        <v>0</v>
      </c>
      <c r="IQ37" s="29">
        <f t="shared" ca="1" si="212"/>
        <v>1</v>
      </c>
      <c r="IR37" s="29">
        <f t="shared" ca="1" si="213"/>
        <v>0</v>
      </c>
      <c r="IS37" s="29">
        <f t="shared" ca="1" si="214"/>
        <v>1</v>
      </c>
      <c r="IT37" s="29">
        <f t="shared" ca="1" si="215"/>
        <v>2</v>
      </c>
      <c r="IU37" s="29">
        <f t="shared" ca="1" si="216"/>
        <v>0</v>
      </c>
      <c r="IV37" s="29">
        <f t="shared" ca="1" si="217"/>
        <v>0</v>
      </c>
      <c r="IW37" s="29">
        <f t="shared" ca="1" si="218"/>
        <v>1</v>
      </c>
      <c r="IX37" s="29">
        <f t="shared" ca="1" si="219"/>
        <v>2</v>
      </c>
      <c r="IY37" s="29">
        <f t="shared" ca="1" si="220"/>
        <v>0</v>
      </c>
      <c r="IZ37" s="29">
        <f t="shared" ca="1" si="221"/>
        <v>1</v>
      </c>
      <c r="JA37" s="29">
        <f t="shared" ca="1" si="222"/>
        <v>0</v>
      </c>
      <c r="JB37" s="29">
        <f t="shared" ca="1" si="223"/>
        <v>1</v>
      </c>
      <c r="JC37" s="29">
        <f t="shared" ca="1" si="224"/>
        <v>0</v>
      </c>
      <c r="JD37" s="29">
        <f t="shared" ca="1" si="225"/>
        <v>0</v>
      </c>
      <c r="JE37" s="29">
        <f t="shared" ca="1" si="226"/>
        <v>1</v>
      </c>
      <c r="JF37" s="29">
        <f t="shared" ca="1" si="227"/>
        <v>0</v>
      </c>
      <c r="JG37" s="29">
        <f t="shared" ca="1" si="228"/>
        <v>0</v>
      </c>
      <c r="JH37" s="29">
        <f t="shared" ca="1" si="229"/>
        <v>0</v>
      </c>
      <c r="JI37" s="29">
        <f t="shared" ca="1" si="230"/>
        <v>1</v>
      </c>
      <c r="JJ37" s="29">
        <f t="shared" ca="1" si="231"/>
        <v>2</v>
      </c>
      <c r="JK37" s="29">
        <f t="shared" ca="1" si="232"/>
        <v>0</v>
      </c>
      <c r="JL37" s="29">
        <f t="shared" ca="1" si="233"/>
        <v>0</v>
      </c>
      <c r="JM37" s="29">
        <f t="shared" ca="1" si="234"/>
        <v>0</v>
      </c>
      <c r="JN37" s="29">
        <f t="shared" ca="1" si="235"/>
        <v>1</v>
      </c>
      <c r="JO37" s="29">
        <f t="shared" ca="1" si="236"/>
        <v>0</v>
      </c>
      <c r="JP37" s="29">
        <f t="shared" ca="1" si="237"/>
        <v>0</v>
      </c>
      <c r="JQ37" s="29">
        <f t="shared" ca="1" si="238"/>
        <v>1</v>
      </c>
      <c r="JR37" s="29">
        <f t="shared" ca="1" si="239"/>
        <v>2</v>
      </c>
      <c r="JS37" s="30">
        <f t="shared" ca="1" si="240"/>
        <v>3</v>
      </c>
    </row>
    <row r="38" spans="1:279" x14ac:dyDescent="0.25">
      <c r="A38" s="8">
        <v>31</v>
      </c>
      <c r="B38" s="9">
        <f t="shared" ca="1" si="245"/>
        <v>20</v>
      </c>
      <c r="C38" s="21">
        <f ca="1">COUNTIF(B$8:B37,B38)</f>
        <v>1</v>
      </c>
      <c r="D38" s="10">
        <f ca="1">IF($B37="","",IF(AND($B38="",COUNTIF(D$8:D37,"R")=0),"",IF($B38="",COUNTIF(D$8:D37,"R")&amp;"R",IF(AND($B38=D$7,$C38&gt;0),"R",IF(D37="R",$A37,IF($B38=D$7,$A38,D37))))))</f>
        <v>30</v>
      </c>
      <c r="E38" s="11" t="str">
        <f ca="1">IF($B37="","",IF(AND($B38="",COUNTIF(E$8:E37,"R")=0),"",IF($B38="",COUNTIF(E$8:E37,"R")&amp;"R",IF(AND($B38=E$7,$C38&gt;0),"R",IF(E37="R",$A37,IF($B38=E$7,$A38,E37))))))</f>
        <v/>
      </c>
      <c r="F38" s="11" t="str">
        <f ca="1">IF($B37="","",IF(AND($B38="",COUNTIF(F$8:F37,"R")=0),"",IF($B38="",COUNTIF(F$8:F37,"R")&amp;"R",IF(AND($B38=F$7,$C38&gt;0),"R",IF(F37="R",$A37,IF($B38=F$7,$A38,F37))))))</f>
        <v/>
      </c>
      <c r="G38" s="11" t="str">
        <f ca="1">IF($B37="","",IF(AND($B38="",COUNTIF(G$8:G37,"R")=0),"",IF($B38="",COUNTIF(G$8:G37,"R")&amp;"R",IF(AND($B38=G$7,$C38&gt;0),"R",IF(G37="R",$A37,IF($B38=G$7,$A38,G37))))))</f>
        <v/>
      </c>
      <c r="H38" s="11">
        <f ca="1">IF($B37="","",IF(AND($B38="",COUNTIF(H$8:H37,"R")=0),"",IF($B38="",COUNTIF(H$8:H37,"R")&amp;"R",IF(AND($B38=H$7,$C38&gt;0),"R",IF(H37="R",$A37,IF($B38=H$7,$A38,H37))))))</f>
        <v>3</v>
      </c>
      <c r="I38" s="11">
        <f ca="1">IF($B37="","",IF(AND($B38="",COUNTIF(I$8:I37,"R")=0),"",IF($B38="",COUNTIF(I$8:I37,"R")&amp;"R",IF(AND($B38=I$7,$C38&gt;0),"R",IF(I37="R",$A37,IF($B38=I$7,$A38,I37))))))</f>
        <v>24</v>
      </c>
      <c r="J38" s="11" t="str">
        <f ca="1">IF($B37="","",IF(AND($B38="",COUNTIF(J$8:J37,"R")=0),"",IF($B38="",COUNTIF(J$8:J37,"R")&amp;"R",IF(AND($B38=J$7,$C38&gt;0),"R",IF(J37="R",$A37,IF($B38=J$7,$A38,J37))))))</f>
        <v/>
      </c>
      <c r="K38" s="11">
        <f ca="1">IF($B37="","",IF(AND($B38="",COUNTIF(K$8:K37,"R")=0),"",IF($B38="",COUNTIF(K$8:K37,"R")&amp;"R",IF(AND($B38=K$7,$C38&gt;0),"R",IF(K37="R",$A37,IF($B38=K$7,$A38,K37))))))</f>
        <v>23</v>
      </c>
      <c r="L38" s="11" t="str">
        <f ca="1">IF($B37="","",IF(AND($B38="",COUNTIF(L$8:L37,"R")=0),"",IF($B38="",COUNTIF(L$8:L37,"R")&amp;"R",IF(AND($B38=L$7,$C38&gt;0),"R",IF(L37="R",$A37,IF($B38=L$7,$A38,L37))))))</f>
        <v/>
      </c>
      <c r="M38" s="11">
        <f ca="1">IF($B37="","",IF(AND($B38="",COUNTIF(M$8:M37,"R")=0),"",IF($B38="",COUNTIF(M$8:M37,"R")&amp;"R",IF(AND($B38=M$7,$C38&gt;0),"R",IF(M37="R",$A37,IF($B38=M$7,$A38,M37))))))</f>
        <v>26</v>
      </c>
      <c r="N38" s="11" t="str">
        <f ca="1">IF($B37="","",IF(AND($B38="",COUNTIF(N$8:N37,"R")=0),"",IF($B38="",COUNTIF(N$8:N37,"R")&amp;"R",IF(AND($B38=N$7,$C38&gt;0),"R",IF(N37="R",$A37,IF($B38=N$7,$A38,N37))))))</f>
        <v/>
      </c>
      <c r="O38" s="11" t="str">
        <f ca="1">IF($B37="","",IF(AND($B38="",COUNTIF(O$8:O37,"R")=0),"",IF($B38="",COUNTIF(O$8:O37,"R")&amp;"R",IF(AND($B38=O$7,$C38&gt;0),"R",IF(O37="R",$A37,IF($B38=O$7,$A38,O37))))))</f>
        <v/>
      </c>
      <c r="P38" s="11">
        <f ca="1">IF($B37="","",IF(AND($B38="",COUNTIF(P$8:P37,"R")=0),"",IF($B38="",COUNTIF(P$8:P37,"R")&amp;"R",IF(AND($B38=P$7,$C38&gt;0),"R",IF(P37="R",$A37,IF($B38=P$7,$A38,P37))))))</f>
        <v>7</v>
      </c>
      <c r="Q38" s="11">
        <f ca="1">IF($B37="","",IF(AND($B38="",COUNTIF(Q$8:Q37,"R")=0),"",IF($B38="",COUNTIF(Q$8:Q37,"R")&amp;"R",IF(AND($B38=Q$7,$C38&gt;0),"R",IF(Q37="R",$A37,IF($B38=Q$7,$A38,Q37))))))</f>
        <v>11</v>
      </c>
      <c r="R38" s="11" t="str">
        <f ca="1">IF($B37="","",IF(AND($B38="",COUNTIF(R$8:R37,"R")=0),"",IF($B38="",COUNTIF(R$8:R37,"R")&amp;"R",IF(AND($B38=R$7,$C38&gt;0),"R",IF(R37="R",$A37,IF($B38=R$7,$A38,R37))))))</f>
        <v/>
      </c>
      <c r="S38" s="11" t="str">
        <f ca="1">IF($B37="","",IF(AND($B38="",COUNTIF(S$8:S37,"R")=0),"",IF($B38="",COUNTIF(S$8:S37,"R")&amp;"R",IF(AND($B38=S$7,$C38&gt;0),"R",IF(S37="R",$A37,IF($B38=S$7,$A38,S37))))))</f>
        <v/>
      </c>
      <c r="T38" s="11">
        <f ca="1">IF($B37="","",IF(AND($B38="",COUNTIF(T$8:T37,"R")=0),"",IF($B38="",COUNTIF(T$8:T37,"R")&amp;"R",IF(AND($B38=T$7,$C38&gt;0),"R",IF(T37="R",$A37,IF($B38=T$7,$A38,T37))))))</f>
        <v>15</v>
      </c>
      <c r="U38" s="11" t="str">
        <f ca="1">IF($B37="","",IF(AND($B38="",COUNTIF(U$8:U37,"R")=0),"",IF($B38="",COUNTIF(U$8:U37,"R")&amp;"R",IF(AND($B38=U$7,$C38&gt;0),"R",IF(U37="R",$A37,IF($B38=U$7,$A38,U37))))))</f>
        <v/>
      </c>
      <c r="V38" s="11">
        <f ca="1">IF($B37="","",IF(AND($B38="",COUNTIF(V$8:V37,"R")=0),"",IF($B38="",COUNTIF(V$8:V37,"R")&amp;"R",IF(AND($B38=V$7,$C38&gt;0),"R",IF(V37="R",$A37,IF($B38=V$7,$A38,V37))))))</f>
        <v>20</v>
      </c>
      <c r="W38" s="11" t="str">
        <f ca="1">IF($B37="","",IF(AND($B38="",COUNTIF(W$8:W37,"R")=0),"",IF($B38="",COUNTIF(W$8:W37,"R")&amp;"R",IF(AND($B38=W$7,$C38&gt;0),"R",IF(W37="R",$A37,IF($B38=W$7,$A38,W37))))))</f>
        <v/>
      </c>
      <c r="X38" s="11" t="str">
        <f ca="1">IF($B37="","",IF(AND($B38="",COUNTIF(X$8:X37,"R")=0),"",IF($B38="",COUNTIF(X$8:X37,"R")&amp;"R",IF(AND($B38=X$7,$C38&gt;0),"R",IF(X37="R",$A37,IF($B38=X$7,$A38,X37))))))</f>
        <v>R</v>
      </c>
      <c r="Y38" s="11">
        <f ca="1">IF($B37="","",IF(AND($B38="",COUNTIF(Y$8:Y37,"R")=0),"",IF($B38="",COUNTIF(Y$8:Y37,"R")&amp;"R",IF(AND($B38=Y$7,$C38&gt;0),"R",IF(Y37="R",$A37,IF($B38=Y$7,$A38,Y37))))))</f>
        <v>6</v>
      </c>
      <c r="Z38" s="11" t="str">
        <f ca="1">IF($B37="","",IF(AND($B38="",COUNTIF(Z$8:Z37,"R")=0),"",IF($B38="",COUNTIF(Z$8:Z37,"R")&amp;"R",IF(AND($B38=Z$7,$C38&gt;0),"R",IF(Z37="R",$A37,IF($B38=Z$7,$A38,Z37))))))</f>
        <v/>
      </c>
      <c r="AA38" s="11">
        <f ca="1">IF($B37="","",IF(AND($B38="",COUNTIF(AA$8:AA37,"R")=0),"",IF($B38="",COUNTIF(AA$8:AA37,"R")&amp;"R",IF(AND($B38=AA$7,$C38&gt;0),"R",IF(AA37="R",$A37,IF($B38=AA$7,$A38,AA37))))))</f>
        <v>27</v>
      </c>
      <c r="AB38" s="11">
        <f ca="1">IF($B37="","",IF(AND($B38="",COUNTIF(AB$8:AB37,"R")=0),"",IF($B38="",COUNTIF(AB$8:AB37,"R")&amp;"R",IF(AND($B38=AB$7,$C38&gt;0),"R",IF(AB37="R",$A37,IF($B38=AB$7,$A38,AB37))))))</f>
        <v>13</v>
      </c>
      <c r="AC38" s="11">
        <f ca="1">IF($B37="","",IF(AND($B38="",COUNTIF(AC$8:AC37,"R")=0),"",IF($B38="",COUNTIF(AC$8:AC37,"R")&amp;"R",IF(AND($B38=AC$7,$C38&gt;0),"R",IF(AC37="R",$A37,IF($B38=AC$7,$A38,AC37))))))</f>
        <v>29</v>
      </c>
      <c r="AD38" s="11" t="str">
        <f ca="1">IF($B37="","",IF(AND($B38="",COUNTIF(AD$8:AD37,"R")=0),"",IF($B38="",COUNTIF(AD$8:AD37,"R")&amp;"R",IF(AND($B38=AD$7,$C38&gt;0),"R",IF(AD37="R",$A37,IF($B38=AD$7,$A38,AD37))))))</f>
        <v/>
      </c>
      <c r="AE38" s="11" t="str">
        <f ca="1">IF($B37="","",IF(AND($B38="",COUNTIF(AE$8:AE37,"R")=0),"",IF($B38="",COUNTIF(AE$8:AE37,"R")&amp;"R",IF(AND($B38=AE$7,$C38&gt;0),"R",IF(AE37="R",$A37,IF($B38=AE$7,$A38,AE37))))))</f>
        <v/>
      </c>
      <c r="AF38" s="11">
        <f ca="1">IF($B37="","",IF(AND($B38="",COUNTIF(AF$8:AF37,"R")=0),"",IF($B38="",COUNTIF(AF$8:AF37,"R")&amp;"R",IF(AND($B38=AF$7,$C38&gt;0),"R",IF(AF37="R",$A37,IF($B38=AF$7,$A38,AF37))))))</f>
        <v>18</v>
      </c>
      <c r="AG38" s="11">
        <f ca="1">IF($B37="","",IF(AND($B38="",COUNTIF(AG$8:AG37,"R")=0),"",IF($B38="",COUNTIF(AG$8:AG37,"R")&amp;"R",IF(AND($B38=AG$7,$C38&gt;0),"R",IF(AG37="R",$A37,IF($B38=AG$7,$A38,AG37))))))</f>
        <v>21</v>
      </c>
      <c r="AH38" s="11">
        <f ca="1">IF($B37="","",IF(AND($B38="",COUNTIF(AH$8:AH37,"R")=0),"",IF($B38="",COUNTIF(AH$8:AH37,"R")&amp;"R",IF(AND($B38=AH$7,$C38&gt;0),"R",IF(AH37="R",$A37,IF($B38=AH$7,$A38,AH37))))))</f>
        <v>16</v>
      </c>
      <c r="AI38" s="11" t="str">
        <f ca="1">IF($B37="","",IF(AND($B38="",COUNTIF(AI$8:AI37,"R")=0),"",IF($B38="",COUNTIF(AI$8:AI37,"R")&amp;"R",IF(AND($B38=AI$7,$C38&gt;0),"R",IF(AI37="R",$A37,IF($B38=AI$7,$A38,AI37))))))</f>
        <v/>
      </c>
      <c r="AJ38" s="11">
        <f ca="1">IF($B37="","",IF(AND($B38="",COUNTIF(AJ$8:AJ37,"R")=0),"",IF($B38="",COUNTIF(AJ$8:AJ37,"R")&amp;"R",IF(AND($B38=AJ$7,$C38&gt;0),"R",IF(AJ37="R",$A37,IF($B38=AJ$7,$A38,AJ37))))))</f>
        <v>14</v>
      </c>
      <c r="AK38" s="11">
        <f ca="1">IF($B37="","",IF(AND($B38="",COUNTIF(AK$8:AK37,"R")=0),"",IF($B38="",COUNTIF(AK$8:AK37,"R")&amp;"R",IF(AND($B38=AK$7,$C38&gt;0),"R",IF(AK37="R",$A37,IF($B38=AK$7,$A38,AK37))))))</f>
        <v>28</v>
      </c>
      <c r="AL38" s="11" t="str">
        <f ca="1">IF($B37="","",IF(AND($B38="",COUNTIF(AL$8:AL37,"R")=0),"",IF($B38="",COUNTIF(AL$8:AL37,"R")&amp;"R",IF(AND($B38=AL$7,$C38&gt;0),"R",IF(AL37="R",$A37,IF($B38=AL$7,$A38,AL37))))))</f>
        <v/>
      </c>
      <c r="AM38" s="11" t="str">
        <f ca="1">IF($B37="","",IF(AND($B38="",COUNTIF(AM$8:AM37,"R")=0),"",IF($B38="",COUNTIF(AM$8:AM37,"R")&amp;"R",IF(AND($B38=AM$7,$C38&gt;0),"R",IF(AM37="R",$A37,IF($B38=AM$7,$A38,AM37))))))</f>
        <v/>
      </c>
      <c r="AN38" s="12" t="str">
        <f ca="1">IF($B37="","",IF(AND($B38="",COUNTIF(AN$8:AN37,"R")=0),"",IF($B38="",COUNTIF(AN$8:AN37,"R")&amp;"R",IF(AND($B38=AN$7,$C38&gt;0),"R",IF(AN37="R",$A37,IF($B38=AN$7,$A38,AN37))))))</f>
        <v/>
      </c>
      <c r="AP38" s="15">
        <f t="shared" ca="1" si="9"/>
        <v>11</v>
      </c>
      <c r="AQ38" s="15">
        <f t="shared" ca="1" si="10"/>
        <v>11</v>
      </c>
      <c r="AR38" s="15" t="str">
        <f t="shared" ca="1" si="2"/>
        <v>Rep</v>
      </c>
      <c r="AS38" s="15" t="str">
        <f t="shared" ca="1" si="11"/>
        <v/>
      </c>
      <c r="AT38" s="15">
        <f t="shared" ca="1" si="12"/>
        <v>1</v>
      </c>
      <c r="AU38" s="15">
        <f ca="1">IF(B38="","",IF(COUNTIF(B$7:B37,B38)&gt;0,1,""))</f>
        <v>1</v>
      </c>
      <c r="AV38" t="str">
        <f t="shared" ca="1" si="13"/>
        <v/>
      </c>
      <c r="AW38">
        <f t="shared" ca="1" si="14"/>
        <v>1</v>
      </c>
      <c r="AX38">
        <f t="shared" ca="1" si="241"/>
        <v>21</v>
      </c>
      <c r="AY38">
        <f t="shared" ca="1" si="242"/>
        <v>11</v>
      </c>
      <c r="AZ38">
        <f t="shared" ca="1" si="243"/>
        <v>10</v>
      </c>
      <c r="BA38">
        <f t="shared" ca="1" si="15"/>
        <v>5</v>
      </c>
      <c r="BB38">
        <f t="shared" ca="1" si="16"/>
        <v>3</v>
      </c>
      <c r="BC38">
        <f t="shared" ca="1" si="17"/>
        <v>3</v>
      </c>
      <c r="BD38">
        <f t="shared" ca="1" si="244"/>
        <v>0</v>
      </c>
      <c r="BE38" s="13">
        <f t="shared" ca="1" si="18"/>
        <v>1</v>
      </c>
      <c r="BF38" s="29">
        <f t="shared" ca="1" si="19"/>
        <v>1</v>
      </c>
      <c r="BG38" s="29">
        <f t="shared" ca="1" si="20"/>
        <v>1</v>
      </c>
      <c r="BH38" s="29">
        <f t="shared" ca="1" si="21"/>
        <v>1</v>
      </c>
      <c r="BI38" s="29">
        <f t="shared" ca="1" si="22"/>
        <v>1</v>
      </c>
      <c r="BJ38" s="29">
        <f t="shared" ca="1" si="23"/>
        <v>2</v>
      </c>
      <c r="BK38" s="29">
        <f t="shared" ca="1" si="24"/>
        <v>2</v>
      </c>
      <c r="BL38" s="29">
        <f t="shared" ca="1" si="25"/>
        <v>3</v>
      </c>
      <c r="BM38" s="29">
        <f t="shared" ca="1" si="26"/>
        <v>3</v>
      </c>
      <c r="BN38" s="29">
        <f t="shared" ca="1" si="27"/>
        <v>4</v>
      </c>
      <c r="BO38" s="29">
        <f t="shared" ca="1" si="28"/>
        <v>4</v>
      </c>
      <c r="BP38" s="29">
        <f t="shared" ca="1" si="29"/>
        <v>4</v>
      </c>
      <c r="BQ38" s="29">
        <f t="shared" ca="1" si="30"/>
        <v>4</v>
      </c>
      <c r="BR38" s="29">
        <f t="shared" ca="1" si="31"/>
        <v>5</v>
      </c>
      <c r="BS38" s="29">
        <f t="shared" ca="1" si="32"/>
        <v>5</v>
      </c>
      <c r="BT38" s="29">
        <f t="shared" ca="1" si="33"/>
        <v>5</v>
      </c>
      <c r="BU38" s="29">
        <f t="shared" ca="1" si="34"/>
        <v>6</v>
      </c>
      <c r="BV38" s="29">
        <f t="shared" ca="1" si="35"/>
        <v>6</v>
      </c>
      <c r="BW38" s="29">
        <f t="shared" ca="1" si="36"/>
        <v>7</v>
      </c>
      <c r="BX38" s="29">
        <f t="shared" ca="1" si="37"/>
        <v>7</v>
      </c>
      <c r="BY38" s="29">
        <f t="shared" ca="1" si="38"/>
        <v>7</v>
      </c>
      <c r="BZ38" s="29">
        <f t="shared" ca="1" si="39"/>
        <v>8</v>
      </c>
      <c r="CA38" s="29">
        <f t="shared" ca="1" si="40"/>
        <v>8</v>
      </c>
      <c r="CB38" s="29">
        <f t="shared" ca="1" si="41"/>
        <v>8</v>
      </c>
      <c r="CC38" s="29">
        <f t="shared" ca="1" si="42"/>
        <v>8</v>
      </c>
      <c r="CD38" s="29">
        <f t="shared" ca="1" si="43"/>
        <v>9</v>
      </c>
      <c r="CE38" s="29">
        <f t="shared" ca="1" si="44"/>
        <v>9</v>
      </c>
      <c r="CF38" s="29">
        <f t="shared" ca="1" si="45"/>
        <v>9</v>
      </c>
      <c r="CG38" s="29">
        <f t="shared" ca="1" si="46"/>
        <v>9</v>
      </c>
      <c r="CH38" s="29">
        <f t="shared" ca="1" si="47"/>
        <v>9</v>
      </c>
      <c r="CI38" s="29">
        <f t="shared" ca="1" si="48"/>
        <v>10</v>
      </c>
      <c r="CJ38" s="29">
        <f t="shared" ca="1" si="49"/>
        <v>10</v>
      </c>
      <c r="CK38" s="29">
        <f t="shared" ca="1" si="50"/>
        <v>10</v>
      </c>
      <c r="CL38" s="29">
        <f t="shared" ca="1" si="51"/>
        <v>11</v>
      </c>
      <c r="CM38" s="29">
        <f t="shared" ca="1" si="52"/>
        <v>11</v>
      </c>
      <c r="CN38" s="29">
        <f t="shared" ca="1" si="53"/>
        <v>11</v>
      </c>
      <c r="CO38" s="30">
        <f t="shared" ca="1" si="54"/>
        <v>11</v>
      </c>
      <c r="CP38" s="29">
        <f t="shared" ca="1" si="55"/>
        <v>1</v>
      </c>
      <c r="CQ38" s="29">
        <f t="shared" ca="1" si="56"/>
        <v>0</v>
      </c>
      <c r="CR38" s="29">
        <f t="shared" ca="1" si="57"/>
        <v>0</v>
      </c>
      <c r="CS38" s="29">
        <f t="shared" ca="1" si="58"/>
        <v>0</v>
      </c>
      <c r="CT38" s="29">
        <f t="shared" ca="1" si="59"/>
        <v>1</v>
      </c>
      <c r="CU38" s="29">
        <f t="shared" ca="1" si="60"/>
        <v>1</v>
      </c>
      <c r="CV38" s="29">
        <f t="shared" ca="1" si="61"/>
        <v>0</v>
      </c>
      <c r="CW38" s="29">
        <f t="shared" ca="1" si="62"/>
        <v>1</v>
      </c>
      <c r="CX38" s="29">
        <f t="shared" ca="1" si="63"/>
        <v>0</v>
      </c>
      <c r="CY38" s="29">
        <f t="shared" ca="1" si="64"/>
        <v>1</v>
      </c>
      <c r="CZ38" s="29">
        <f t="shared" ca="1" si="65"/>
        <v>0</v>
      </c>
      <c r="DA38" s="29">
        <f t="shared" ca="1" si="66"/>
        <v>0</v>
      </c>
      <c r="DB38" s="29">
        <f t="shared" ca="1" si="67"/>
        <v>1</v>
      </c>
      <c r="DC38" s="29">
        <f t="shared" ca="1" si="68"/>
        <v>1</v>
      </c>
      <c r="DD38" s="29">
        <f t="shared" ca="1" si="69"/>
        <v>0</v>
      </c>
      <c r="DE38" s="29">
        <f t="shared" ca="1" si="70"/>
        <v>0</v>
      </c>
      <c r="DF38" s="29">
        <f t="shared" ca="1" si="71"/>
        <v>1</v>
      </c>
      <c r="DG38" s="29">
        <f t="shared" ca="1" si="72"/>
        <v>0</v>
      </c>
      <c r="DH38" s="29">
        <f t="shared" ca="1" si="73"/>
        <v>1</v>
      </c>
      <c r="DI38" s="29">
        <f t="shared" ca="1" si="74"/>
        <v>0</v>
      </c>
      <c r="DJ38" s="29">
        <f t="shared" ca="1" si="75"/>
        <v>1</v>
      </c>
      <c r="DK38" s="29">
        <f t="shared" ca="1" si="76"/>
        <v>1</v>
      </c>
      <c r="DL38" s="29">
        <f t="shared" ca="1" si="77"/>
        <v>0</v>
      </c>
      <c r="DM38" s="29">
        <f t="shared" ca="1" si="78"/>
        <v>1</v>
      </c>
      <c r="DN38" s="29">
        <f t="shared" ca="1" si="79"/>
        <v>1</v>
      </c>
      <c r="DO38" s="29">
        <f t="shared" ca="1" si="80"/>
        <v>1</v>
      </c>
      <c r="DP38" s="29">
        <f t="shared" ca="1" si="81"/>
        <v>0</v>
      </c>
      <c r="DQ38" s="29">
        <f t="shared" ca="1" si="82"/>
        <v>0</v>
      </c>
      <c r="DR38" s="29">
        <f t="shared" ca="1" si="83"/>
        <v>1</v>
      </c>
      <c r="DS38" s="29">
        <f t="shared" ca="1" si="84"/>
        <v>1</v>
      </c>
      <c r="DT38" s="29">
        <f t="shared" ca="1" si="85"/>
        <v>1</v>
      </c>
      <c r="DU38" s="29">
        <f t="shared" ca="1" si="86"/>
        <v>0</v>
      </c>
      <c r="DV38" s="29">
        <f t="shared" ca="1" si="87"/>
        <v>1</v>
      </c>
      <c r="DW38" s="29">
        <f t="shared" ca="1" si="88"/>
        <v>1</v>
      </c>
      <c r="DX38" s="29">
        <f t="shared" ca="1" si="89"/>
        <v>0</v>
      </c>
      <c r="DY38" s="29">
        <f t="shared" ca="1" si="90"/>
        <v>0</v>
      </c>
      <c r="DZ38" s="30">
        <f t="shared" ca="1" si="91"/>
        <v>0</v>
      </c>
      <c r="EA38" s="29">
        <f t="shared" ca="1" si="92"/>
        <v>1</v>
      </c>
      <c r="EB38" s="29">
        <f t="shared" ca="1" si="93"/>
        <v>0</v>
      </c>
      <c r="EC38" s="29">
        <f t="shared" ca="1" si="94"/>
        <v>0</v>
      </c>
      <c r="ED38" s="29">
        <f t="shared" ca="1" si="95"/>
        <v>0</v>
      </c>
      <c r="EE38" s="29">
        <f t="shared" ca="1" si="96"/>
        <v>1</v>
      </c>
      <c r="EF38" s="29">
        <f t="shared" ca="1" si="97"/>
        <v>2</v>
      </c>
      <c r="EG38" s="29">
        <f t="shared" ca="1" si="98"/>
        <v>0</v>
      </c>
      <c r="EH38" s="29">
        <f t="shared" ca="1" si="99"/>
        <v>1</v>
      </c>
      <c r="EI38" s="29">
        <f t="shared" ca="1" si="100"/>
        <v>0</v>
      </c>
      <c r="EJ38" s="29">
        <f t="shared" ca="1" si="101"/>
        <v>1</v>
      </c>
      <c r="EK38" s="29">
        <f t="shared" ca="1" si="102"/>
        <v>0</v>
      </c>
      <c r="EL38" s="29">
        <f t="shared" ca="1" si="103"/>
        <v>0</v>
      </c>
      <c r="EM38" s="29">
        <f t="shared" ca="1" si="104"/>
        <v>1</v>
      </c>
      <c r="EN38" s="29">
        <f t="shared" ca="1" si="105"/>
        <v>2</v>
      </c>
      <c r="EO38" s="29">
        <f t="shared" ca="1" si="106"/>
        <v>0</v>
      </c>
      <c r="EP38" s="29">
        <f t="shared" ca="1" si="107"/>
        <v>0</v>
      </c>
      <c r="EQ38" s="29">
        <f t="shared" ca="1" si="108"/>
        <v>1</v>
      </c>
      <c r="ER38" s="29">
        <f t="shared" ca="1" si="109"/>
        <v>0</v>
      </c>
      <c r="ES38" s="29">
        <f t="shared" ca="1" si="110"/>
        <v>1</v>
      </c>
      <c r="ET38" s="29">
        <f t="shared" ca="1" si="111"/>
        <v>0</v>
      </c>
      <c r="EU38" s="29">
        <f t="shared" ca="1" si="112"/>
        <v>1</v>
      </c>
      <c r="EV38" s="29">
        <f t="shared" ca="1" si="113"/>
        <v>2</v>
      </c>
      <c r="EW38" s="29">
        <f t="shared" ca="1" si="114"/>
        <v>0</v>
      </c>
      <c r="EX38" s="29">
        <f t="shared" ca="1" si="115"/>
        <v>1</v>
      </c>
      <c r="EY38" s="29">
        <f t="shared" ca="1" si="116"/>
        <v>2</v>
      </c>
      <c r="EZ38" s="29">
        <f t="shared" ca="1" si="117"/>
        <v>3</v>
      </c>
      <c r="FA38" s="29">
        <f t="shared" ca="1" si="118"/>
        <v>0</v>
      </c>
      <c r="FB38" s="29">
        <f t="shared" ca="1" si="119"/>
        <v>0</v>
      </c>
      <c r="FC38" s="29">
        <f t="shared" ca="1" si="120"/>
        <v>1</v>
      </c>
      <c r="FD38" s="29">
        <f t="shared" ca="1" si="121"/>
        <v>2</v>
      </c>
      <c r="FE38" s="29">
        <f t="shared" ca="1" si="122"/>
        <v>3</v>
      </c>
      <c r="FF38" s="29">
        <f t="shared" ca="1" si="123"/>
        <v>0</v>
      </c>
      <c r="FG38" s="29">
        <f t="shared" ca="1" si="124"/>
        <v>1</v>
      </c>
      <c r="FH38" s="29">
        <f t="shared" ca="1" si="125"/>
        <v>2</v>
      </c>
      <c r="FI38" s="29">
        <f t="shared" ca="1" si="126"/>
        <v>0</v>
      </c>
      <c r="FJ38" s="29">
        <f t="shared" ca="1" si="127"/>
        <v>0</v>
      </c>
      <c r="FK38" s="30">
        <f t="shared" ca="1" si="128"/>
        <v>0</v>
      </c>
      <c r="FL38" s="29">
        <f t="shared" ca="1" si="129"/>
        <v>5</v>
      </c>
      <c r="FM38" s="29">
        <f t="shared" ca="1" si="130"/>
        <v>1</v>
      </c>
      <c r="FN38" s="29">
        <f t="shared" ca="1" si="131"/>
        <v>0</v>
      </c>
      <c r="FO38" s="29">
        <f t="shared" ca="1" si="132"/>
        <v>0</v>
      </c>
      <c r="FP38" s="29">
        <f t="shared" ca="1" si="133"/>
        <v>0</v>
      </c>
      <c r="FQ38" s="29">
        <f t="shared" ca="1" si="134"/>
        <v>0</v>
      </c>
      <c r="FR38" s="29">
        <f t="shared" ca="1" si="135"/>
        <v>0</v>
      </c>
      <c r="FS38" s="29">
        <f t="shared" ca="1" si="136"/>
        <v>0</v>
      </c>
      <c r="FT38" s="29">
        <f t="shared" ca="1" si="137"/>
        <v>1</v>
      </c>
      <c r="FU38" s="29">
        <f t="shared" ca="1" si="138"/>
        <v>0</v>
      </c>
      <c r="FV38" s="29">
        <f t="shared" ca="1" si="139"/>
        <v>1</v>
      </c>
      <c r="FW38" s="29">
        <f t="shared" ca="1" si="140"/>
        <v>0</v>
      </c>
      <c r="FX38" s="29">
        <f t="shared" ca="1" si="141"/>
        <v>0</v>
      </c>
      <c r="FY38" s="29">
        <f t="shared" ca="1" si="142"/>
        <v>0</v>
      </c>
      <c r="FZ38" s="29">
        <f t="shared" ca="1" si="143"/>
        <v>0</v>
      </c>
      <c r="GA38" s="29">
        <f t="shared" ca="1" si="144"/>
        <v>0</v>
      </c>
      <c r="GB38" s="29">
        <f t="shared" ca="1" si="145"/>
        <v>0</v>
      </c>
      <c r="GC38" s="29">
        <f t="shared" ca="1" si="146"/>
        <v>1</v>
      </c>
      <c r="GD38" s="29">
        <f t="shared" ca="1" si="147"/>
        <v>0</v>
      </c>
      <c r="GE38" s="29">
        <f t="shared" ca="1" si="148"/>
        <v>1</v>
      </c>
      <c r="GF38" s="29">
        <f t="shared" ca="1" si="149"/>
        <v>0</v>
      </c>
      <c r="GG38" s="29">
        <f t="shared" ca="1" si="150"/>
        <v>0</v>
      </c>
      <c r="GH38" s="29">
        <f t="shared" ca="1" si="151"/>
        <v>0</v>
      </c>
      <c r="GI38" s="29">
        <f t="shared" ca="1" si="152"/>
        <v>0</v>
      </c>
      <c r="GJ38" s="29">
        <f t="shared" ca="1" si="153"/>
        <v>0</v>
      </c>
      <c r="GK38" s="29">
        <f t="shared" ca="1" si="154"/>
        <v>0</v>
      </c>
      <c r="GL38" s="29">
        <f t="shared" ca="1" si="155"/>
        <v>0</v>
      </c>
      <c r="GM38" s="29">
        <f t="shared" ca="1" si="156"/>
        <v>0</v>
      </c>
      <c r="GN38" s="29">
        <f t="shared" ca="1" si="157"/>
        <v>0</v>
      </c>
      <c r="GO38" s="29">
        <f t="shared" ca="1" si="158"/>
        <v>0</v>
      </c>
      <c r="GP38" s="29">
        <f t="shared" ca="1" si="159"/>
        <v>0</v>
      </c>
      <c r="GQ38" s="29">
        <f t="shared" ca="1" si="160"/>
        <v>0</v>
      </c>
      <c r="GR38" s="29">
        <f t="shared" ca="1" si="161"/>
        <v>0</v>
      </c>
      <c r="GS38" s="29">
        <f t="shared" ca="1" si="162"/>
        <v>0</v>
      </c>
      <c r="GT38" s="29">
        <f t="shared" ca="1" si="163"/>
        <v>0</v>
      </c>
      <c r="GU38" s="29">
        <f t="shared" ca="1" si="164"/>
        <v>0</v>
      </c>
      <c r="GV38" s="29">
        <f t="shared" ca="1" si="165"/>
        <v>0</v>
      </c>
      <c r="GW38" s="30">
        <f t="shared" ca="1" si="166"/>
        <v>0</v>
      </c>
      <c r="GX38" s="29">
        <f t="shared" ca="1" si="167"/>
        <v>0</v>
      </c>
      <c r="GY38" s="29">
        <f t="shared" ca="1" si="168"/>
        <v>1</v>
      </c>
      <c r="GZ38" s="29">
        <f t="shared" ca="1" si="169"/>
        <v>1</v>
      </c>
      <c r="HA38" s="29">
        <f t="shared" ca="1" si="170"/>
        <v>1</v>
      </c>
      <c r="HB38" s="29">
        <f t="shared" ca="1" si="171"/>
        <v>1</v>
      </c>
      <c r="HC38" s="29">
        <f t="shared" ca="1" si="172"/>
        <v>1</v>
      </c>
      <c r="HD38" s="29">
        <f t="shared" ca="1" si="173"/>
        <v>2</v>
      </c>
      <c r="HE38" s="29">
        <f t="shared" ca="1" si="174"/>
        <v>2</v>
      </c>
      <c r="HF38" s="29">
        <f t="shared" ca="1" si="175"/>
        <v>3</v>
      </c>
      <c r="HG38" s="29">
        <f t="shared" ca="1" si="176"/>
        <v>3</v>
      </c>
      <c r="HH38" s="29">
        <f t="shared" ca="1" si="177"/>
        <v>4</v>
      </c>
      <c r="HI38" s="29">
        <f t="shared" ca="1" si="178"/>
        <v>4</v>
      </c>
      <c r="HJ38" s="29">
        <f t="shared" ca="1" si="179"/>
        <v>4</v>
      </c>
      <c r="HK38" s="29">
        <f t="shared" ca="1" si="180"/>
        <v>4</v>
      </c>
      <c r="HL38" s="29">
        <f t="shared" ca="1" si="181"/>
        <v>5</v>
      </c>
      <c r="HM38" s="29">
        <f t="shared" ca="1" si="182"/>
        <v>5</v>
      </c>
      <c r="HN38" s="29">
        <f t="shared" ca="1" si="183"/>
        <v>5</v>
      </c>
      <c r="HO38" s="29">
        <f t="shared" ca="1" si="184"/>
        <v>6</v>
      </c>
      <c r="HP38" s="29">
        <f t="shared" ca="1" si="185"/>
        <v>6</v>
      </c>
      <c r="HQ38" s="29">
        <f t="shared" ca="1" si="186"/>
        <v>7</v>
      </c>
      <c r="HR38" s="29">
        <f t="shared" ca="1" si="187"/>
        <v>7</v>
      </c>
      <c r="HS38" s="29">
        <f t="shared" ca="1" si="188"/>
        <v>7</v>
      </c>
      <c r="HT38" s="29">
        <f t="shared" ca="1" si="189"/>
        <v>8</v>
      </c>
      <c r="HU38" s="29">
        <f t="shared" ca="1" si="190"/>
        <v>8</v>
      </c>
      <c r="HV38" s="29">
        <f t="shared" ca="1" si="191"/>
        <v>8</v>
      </c>
      <c r="HW38" s="29">
        <f t="shared" ca="1" si="192"/>
        <v>8</v>
      </c>
      <c r="HX38" s="29">
        <f t="shared" ca="1" si="193"/>
        <v>9</v>
      </c>
      <c r="HY38" s="29">
        <f t="shared" ca="1" si="194"/>
        <v>9</v>
      </c>
      <c r="HZ38" s="29">
        <f t="shared" ca="1" si="195"/>
        <v>9</v>
      </c>
      <c r="IA38" s="29">
        <f t="shared" ca="1" si="196"/>
        <v>9</v>
      </c>
      <c r="IB38" s="29">
        <f t="shared" ca="1" si="197"/>
        <v>9</v>
      </c>
      <c r="IC38" s="29">
        <f t="shared" ca="1" si="198"/>
        <v>10</v>
      </c>
      <c r="ID38" s="29">
        <f t="shared" ca="1" si="199"/>
        <v>10</v>
      </c>
      <c r="IE38" s="29">
        <f t="shared" ca="1" si="200"/>
        <v>10</v>
      </c>
      <c r="IF38" s="29">
        <f t="shared" ca="1" si="201"/>
        <v>11</v>
      </c>
      <c r="IG38" s="29">
        <f t="shared" ca="1" si="202"/>
        <v>11</v>
      </c>
      <c r="IH38" s="30">
        <f t="shared" ca="1" si="203"/>
        <v>11</v>
      </c>
      <c r="II38" s="13">
        <f t="shared" ca="1" si="204"/>
        <v>0</v>
      </c>
      <c r="IJ38" s="29">
        <f t="shared" ca="1" si="205"/>
        <v>1</v>
      </c>
      <c r="IK38" s="29">
        <f t="shared" ca="1" si="206"/>
        <v>2</v>
      </c>
      <c r="IL38" s="29">
        <f t="shared" ca="1" si="207"/>
        <v>3</v>
      </c>
      <c r="IM38" s="29">
        <f t="shared" ca="1" si="208"/>
        <v>0</v>
      </c>
      <c r="IN38" s="29">
        <f t="shared" ca="1" si="209"/>
        <v>0</v>
      </c>
      <c r="IO38" s="29">
        <f t="shared" ca="1" si="210"/>
        <v>1</v>
      </c>
      <c r="IP38" s="29">
        <f t="shared" ca="1" si="211"/>
        <v>0</v>
      </c>
      <c r="IQ38" s="29">
        <f t="shared" ca="1" si="212"/>
        <v>1</v>
      </c>
      <c r="IR38" s="29">
        <f t="shared" ca="1" si="213"/>
        <v>0</v>
      </c>
      <c r="IS38" s="29">
        <f t="shared" ca="1" si="214"/>
        <v>1</v>
      </c>
      <c r="IT38" s="29">
        <f t="shared" ca="1" si="215"/>
        <v>2</v>
      </c>
      <c r="IU38" s="29">
        <f t="shared" ca="1" si="216"/>
        <v>0</v>
      </c>
      <c r="IV38" s="29">
        <f t="shared" ca="1" si="217"/>
        <v>0</v>
      </c>
      <c r="IW38" s="29">
        <f t="shared" ca="1" si="218"/>
        <v>1</v>
      </c>
      <c r="IX38" s="29">
        <f t="shared" ca="1" si="219"/>
        <v>2</v>
      </c>
      <c r="IY38" s="29">
        <f t="shared" ca="1" si="220"/>
        <v>0</v>
      </c>
      <c r="IZ38" s="29">
        <f t="shared" ca="1" si="221"/>
        <v>1</v>
      </c>
      <c r="JA38" s="29">
        <f t="shared" ca="1" si="222"/>
        <v>0</v>
      </c>
      <c r="JB38" s="29">
        <f t="shared" ca="1" si="223"/>
        <v>1</v>
      </c>
      <c r="JC38" s="29">
        <f t="shared" ca="1" si="224"/>
        <v>0</v>
      </c>
      <c r="JD38" s="29">
        <f t="shared" ca="1" si="225"/>
        <v>0</v>
      </c>
      <c r="JE38" s="29">
        <f t="shared" ca="1" si="226"/>
        <v>1</v>
      </c>
      <c r="JF38" s="29">
        <f t="shared" ca="1" si="227"/>
        <v>0</v>
      </c>
      <c r="JG38" s="29">
        <f t="shared" ca="1" si="228"/>
        <v>0</v>
      </c>
      <c r="JH38" s="29">
        <f t="shared" ca="1" si="229"/>
        <v>0</v>
      </c>
      <c r="JI38" s="29">
        <f t="shared" ca="1" si="230"/>
        <v>1</v>
      </c>
      <c r="JJ38" s="29">
        <f t="shared" ca="1" si="231"/>
        <v>2</v>
      </c>
      <c r="JK38" s="29">
        <f t="shared" ca="1" si="232"/>
        <v>0</v>
      </c>
      <c r="JL38" s="29">
        <f t="shared" ca="1" si="233"/>
        <v>0</v>
      </c>
      <c r="JM38" s="29">
        <f t="shared" ca="1" si="234"/>
        <v>0</v>
      </c>
      <c r="JN38" s="29">
        <f t="shared" ca="1" si="235"/>
        <v>1</v>
      </c>
      <c r="JO38" s="29">
        <f t="shared" ca="1" si="236"/>
        <v>0</v>
      </c>
      <c r="JP38" s="29">
        <f t="shared" ca="1" si="237"/>
        <v>0</v>
      </c>
      <c r="JQ38" s="29">
        <f t="shared" ca="1" si="238"/>
        <v>1</v>
      </c>
      <c r="JR38" s="29">
        <f t="shared" ca="1" si="239"/>
        <v>2</v>
      </c>
      <c r="JS38" s="30">
        <f t="shared" ca="1" si="240"/>
        <v>3</v>
      </c>
    </row>
    <row r="39" spans="1:279" x14ac:dyDescent="0.25">
      <c r="A39" s="8">
        <v>32</v>
      </c>
      <c r="B39" s="9">
        <f t="shared" ca="1" si="245"/>
        <v>13</v>
      </c>
      <c r="C39" s="21">
        <f ca="1">COUNTIF(B$8:B38,B39)</f>
        <v>1</v>
      </c>
      <c r="D39" s="10">
        <f ca="1">IF($B38="","",IF(AND($B39="",COUNTIF(D$8:D38,"R")=0),"",IF($B39="",COUNTIF(D$8:D38,"R")&amp;"R",IF(AND($B39=D$7,$C39&gt;0),"R",IF(D38="R",$A38,IF($B39=D$7,$A39,D38))))))</f>
        <v>30</v>
      </c>
      <c r="E39" s="11" t="str">
        <f ca="1">IF($B38="","",IF(AND($B39="",COUNTIF(E$8:E38,"R")=0),"",IF($B39="",COUNTIF(E$8:E38,"R")&amp;"R",IF(AND($B39=E$7,$C39&gt;0),"R",IF(E38="R",$A38,IF($B39=E$7,$A39,E38))))))</f>
        <v/>
      </c>
      <c r="F39" s="11" t="str">
        <f ca="1">IF($B38="","",IF(AND($B39="",COUNTIF(F$8:F38,"R")=0),"",IF($B39="",COUNTIF(F$8:F38,"R")&amp;"R",IF(AND($B39=F$7,$C39&gt;0),"R",IF(F38="R",$A38,IF($B39=F$7,$A39,F38))))))</f>
        <v/>
      </c>
      <c r="G39" s="11" t="str">
        <f ca="1">IF($B38="","",IF(AND($B39="",COUNTIF(G$8:G38,"R")=0),"",IF($B39="",COUNTIF(G$8:G38,"R")&amp;"R",IF(AND($B39=G$7,$C39&gt;0),"R",IF(G38="R",$A38,IF($B39=G$7,$A39,G38))))))</f>
        <v/>
      </c>
      <c r="H39" s="11">
        <f ca="1">IF($B38="","",IF(AND($B39="",COUNTIF(H$8:H38,"R")=0),"",IF($B39="",COUNTIF(H$8:H38,"R")&amp;"R",IF(AND($B39=H$7,$C39&gt;0),"R",IF(H38="R",$A38,IF($B39=H$7,$A39,H38))))))</f>
        <v>3</v>
      </c>
      <c r="I39" s="11">
        <f ca="1">IF($B38="","",IF(AND($B39="",COUNTIF(I$8:I38,"R")=0),"",IF($B39="",COUNTIF(I$8:I38,"R")&amp;"R",IF(AND($B39=I$7,$C39&gt;0),"R",IF(I38="R",$A38,IF($B39=I$7,$A39,I38))))))</f>
        <v>24</v>
      </c>
      <c r="J39" s="11" t="str">
        <f ca="1">IF($B38="","",IF(AND($B39="",COUNTIF(J$8:J38,"R")=0),"",IF($B39="",COUNTIF(J$8:J38,"R")&amp;"R",IF(AND($B39=J$7,$C39&gt;0),"R",IF(J38="R",$A38,IF($B39=J$7,$A39,J38))))))</f>
        <v/>
      </c>
      <c r="K39" s="11">
        <f ca="1">IF($B38="","",IF(AND($B39="",COUNTIF(K$8:K38,"R")=0),"",IF($B39="",COUNTIF(K$8:K38,"R")&amp;"R",IF(AND($B39=K$7,$C39&gt;0),"R",IF(K38="R",$A38,IF($B39=K$7,$A39,K38))))))</f>
        <v>23</v>
      </c>
      <c r="L39" s="11" t="str">
        <f ca="1">IF($B38="","",IF(AND($B39="",COUNTIF(L$8:L38,"R")=0),"",IF($B39="",COUNTIF(L$8:L38,"R")&amp;"R",IF(AND($B39=L$7,$C39&gt;0),"R",IF(L38="R",$A38,IF($B39=L$7,$A39,L38))))))</f>
        <v/>
      </c>
      <c r="M39" s="11">
        <f ca="1">IF($B38="","",IF(AND($B39="",COUNTIF(M$8:M38,"R")=0),"",IF($B39="",COUNTIF(M$8:M38,"R")&amp;"R",IF(AND($B39=M$7,$C39&gt;0),"R",IF(M38="R",$A38,IF($B39=M$7,$A39,M38))))))</f>
        <v>26</v>
      </c>
      <c r="N39" s="11" t="str">
        <f ca="1">IF($B38="","",IF(AND($B39="",COUNTIF(N$8:N38,"R")=0),"",IF($B39="",COUNTIF(N$8:N38,"R")&amp;"R",IF(AND($B39=N$7,$C39&gt;0),"R",IF(N38="R",$A38,IF($B39=N$7,$A39,N38))))))</f>
        <v/>
      </c>
      <c r="O39" s="11" t="str">
        <f ca="1">IF($B38="","",IF(AND($B39="",COUNTIF(O$8:O38,"R")=0),"",IF($B39="",COUNTIF(O$8:O38,"R")&amp;"R",IF(AND($B39=O$7,$C39&gt;0),"R",IF(O38="R",$A38,IF($B39=O$7,$A39,O38))))))</f>
        <v/>
      </c>
      <c r="P39" s="11">
        <f ca="1">IF($B38="","",IF(AND($B39="",COUNTIF(P$8:P38,"R")=0),"",IF($B39="",COUNTIF(P$8:P38,"R")&amp;"R",IF(AND($B39=P$7,$C39&gt;0),"R",IF(P38="R",$A38,IF($B39=P$7,$A39,P38))))))</f>
        <v>7</v>
      </c>
      <c r="Q39" s="11" t="str">
        <f ca="1">IF($B38="","",IF(AND($B39="",COUNTIF(Q$8:Q38,"R")=0),"",IF($B39="",COUNTIF(Q$8:Q38,"R")&amp;"R",IF(AND($B39=Q$7,$C39&gt;0),"R",IF(Q38="R",$A38,IF($B39=Q$7,$A39,Q38))))))</f>
        <v>R</v>
      </c>
      <c r="R39" s="11" t="str">
        <f ca="1">IF($B38="","",IF(AND($B39="",COUNTIF(R$8:R38,"R")=0),"",IF($B39="",COUNTIF(R$8:R38,"R")&amp;"R",IF(AND($B39=R$7,$C39&gt;0),"R",IF(R38="R",$A38,IF($B39=R$7,$A39,R38))))))</f>
        <v/>
      </c>
      <c r="S39" s="11" t="str">
        <f ca="1">IF($B38="","",IF(AND($B39="",COUNTIF(S$8:S38,"R")=0),"",IF($B39="",COUNTIF(S$8:S38,"R")&amp;"R",IF(AND($B39=S$7,$C39&gt;0),"R",IF(S38="R",$A38,IF($B39=S$7,$A39,S38))))))</f>
        <v/>
      </c>
      <c r="T39" s="11">
        <f ca="1">IF($B38="","",IF(AND($B39="",COUNTIF(T$8:T38,"R")=0),"",IF($B39="",COUNTIF(T$8:T38,"R")&amp;"R",IF(AND($B39=T$7,$C39&gt;0),"R",IF(T38="R",$A38,IF($B39=T$7,$A39,T38))))))</f>
        <v>15</v>
      </c>
      <c r="U39" s="11" t="str">
        <f ca="1">IF($B38="","",IF(AND($B39="",COUNTIF(U$8:U38,"R")=0),"",IF($B39="",COUNTIF(U$8:U38,"R")&amp;"R",IF(AND($B39=U$7,$C39&gt;0),"R",IF(U38="R",$A38,IF($B39=U$7,$A39,U38))))))</f>
        <v/>
      </c>
      <c r="V39" s="11">
        <f ca="1">IF($B38="","",IF(AND($B39="",COUNTIF(V$8:V38,"R")=0),"",IF($B39="",COUNTIF(V$8:V38,"R")&amp;"R",IF(AND($B39=V$7,$C39&gt;0),"R",IF(V38="R",$A38,IF($B39=V$7,$A39,V38))))))</f>
        <v>20</v>
      </c>
      <c r="W39" s="11" t="str">
        <f ca="1">IF($B38="","",IF(AND($B39="",COUNTIF(W$8:W38,"R")=0),"",IF($B39="",COUNTIF(W$8:W38,"R")&amp;"R",IF(AND($B39=W$7,$C39&gt;0),"R",IF(W38="R",$A38,IF($B39=W$7,$A39,W38))))))</f>
        <v/>
      </c>
      <c r="X39" s="11">
        <f ca="1">IF($B38="","",IF(AND($B39="",COUNTIF(X$8:X38,"R")=0),"",IF($B39="",COUNTIF(X$8:X38,"R")&amp;"R",IF(AND($B39=X$7,$C39&gt;0),"R",IF(X38="R",$A38,IF($B39=X$7,$A39,X38))))))</f>
        <v>31</v>
      </c>
      <c r="Y39" s="11">
        <f ca="1">IF($B38="","",IF(AND($B39="",COUNTIF(Y$8:Y38,"R")=0),"",IF($B39="",COUNTIF(Y$8:Y38,"R")&amp;"R",IF(AND($B39=Y$7,$C39&gt;0),"R",IF(Y38="R",$A38,IF($B39=Y$7,$A39,Y38))))))</f>
        <v>6</v>
      </c>
      <c r="Z39" s="11" t="str">
        <f ca="1">IF($B38="","",IF(AND($B39="",COUNTIF(Z$8:Z38,"R")=0),"",IF($B39="",COUNTIF(Z$8:Z38,"R")&amp;"R",IF(AND($B39=Z$7,$C39&gt;0),"R",IF(Z38="R",$A38,IF($B39=Z$7,$A39,Z38))))))</f>
        <v/>
      </c>
      <c r="AA39" s="11">
        <f ca="1">IF($B38="","",IF(AND($B39="",COUNTIF(AA$8:AA38,"R")=0),"",IF($B39="",COUNTIF(AA$8:AA38,"R")&amp;"R",IF(AND($B39=AA$7,$C39&gt;0),"R",IF(AA38="R",$A38,IF($B39=AA$7,$A39,AA38))))))</f>
        <v>27</v>
      </c>
      <c r="AB39" s="11">
        <f ca="1">IF($B38="","",IF(AND($B39="",COUNTIF(AB$8:AB38,"R")=0),"",IF($B39="",COUNTIF(AB$8:AB38,"R")&amp;"R",IF(AND($B39=AB$7,$C39&gt;0),"R",IF(AB38="R",$A38,IF($B39=AB$7,$A39,AB38))))))</f>
        <v>13</v>
      </c>
      <c r="AC39" s="11">
        <f ca="1">IF($B38="","",IF(AND($B39="",COUNTIF(AC$8:AC38,"R")=0),"",IF($B39="",COUNTIF(AC$8:AC38,"R")&amp;"R",IF(AND($B39=AC$7,$C39&gt;0),"R",IF(AC38="R",$A38,IF($B39=AC$7,$A39,AC38))))))</f>
        <v>29</v>
      </c>
      <c r="AD39" s="11" t="str">
        <f ca="1">IF($B38="","",IF(AND($B39="",COUNTIF(AD$8:AD38,"R")=0),"",IF($B39="",COUNTIF(AD$8:AD38,"R")&amp;"R",IF(AND($B39=AD$7,$C39&gt;0),"R",IF(AD38="R",$A38,IF($B39=AD$7,$A39,AD38))))))</f>
        <v/>
      </c>
      <c r="AE39" s="11" t="str">
        <f ca="1">IF($B38="","",IF(AND($B39="",COUNTIF(AE$8:AE38,"R")=0),"",IF($B39="",COUNTIF(AE$8:AE38,"R")&amp;"R",IF(AND($B39=AE$7,$C39&gt;0),"R",IF(AE38="R",$A38,IF($B39=AE$7,$A39,AE38))))))</f>
        <v/>
      </c>
      <c r="AF39" s="11">
        <f ca="1">IF($B38="","",IF(AND($B39="",COUNTIF(AF$8:AF38,"R")=0),"",IF($B39="",COUNTIF(AF$8:AF38,"R")&amp;"R",IF(AND($B39=AF$7,$C39&gt;0),"R",IF(AF38="R",$A38,IF($B39=AF$7,$A39,AF38))))))</f>
        <v>18</v>
      </c>
      <c r="AG39" s="11">
        <f ca="1">IF($B38="","",IF(AND($B39="",COUNTIF(AG$8:AG38,"R")=0),"",IF($B39="",COUNTIF(AG$8:AG38,"R")&amp;"R",IF(AND($B39=AG$7,$C39&gt;0),"R",IF(AG38="R",$A38,IF($B39=AG$7,$A39,AG38))))))</f>
        <v>21</v>
      </c>
      <c r="AH39" s="11">
        <f ca="1">IF($B38="","",IF(AND($B39="",COUNTIF(AH$8:AH38,"R")=0),"",IF($B39="",COUNTIF(AH$8:AH38,"R")&amp;"R",IF(AND($B39=AH$7,$C39&gt;0),"R",IF(AH38="R",$A38,IF($B39=AH$7,$A39,AH38))))))</f>
        <v>16</v>
      </c>
      <c r="AI39" s="11" t="str">
        <f ca="1">IF($B38="","",IF(AND($B39="",COUNTIF(AI$8:AI38,"R")=0),"",IF($B39="",COUNTIF(AI$8:AI38,"R")&amp;"R",IF(AND($B39=AI$7,$C39&gt;0),"R",IF(AI38="R",$A38,IF($B39=AI$7,$A39,AI38))))))</f>
        <v/>
      </c>
      <c r="AJ39" s="11">
        <f ca="1">IF($B38="","",IF(AND($B39="",COUNTIF(AJ$8:AJ38,"R")=0),"",IF($B39="",COUNTIF(AJ$8:AJ38,"R")&amp;"R",IF(AND($B39=AJ$7,$C39&gt;0),"R",IF(AJ38="R",$A38,IF($B39=AJ$7,$A39,AJ38))))))</f>
        <v>14</v>
      </c>
      <c r="AK39" s="11">
        <f ca="1">IF($B38="","",IF(AND($B39="",COUNTIF(AK$8:AK38,"R")=0),"",IF($B39="",COUNTIF(AK$8:AK38,"R")&amp;"R",IF(AND($B39=AK$7,$C39&gt;0),"R",IF(AK38="R",$A38,IF($B39=AK$7,$A39,AK38))))))</f>
        <v>28</v>
      </c>
      <c r="AL39" s="11" t="str">
        <f ca="1">IF($B38="","",IF(AND($B39="",COUNTIF(AL$8:AL38,"R")=0),"",IF($B39="",COUNTIF(AL$8:AL38,"R")&amp;"R",IF(AND($B39=AL$7,$C39&gt;0),"R",IF(AL38="R",$A38,IF($B39=AL$7,$A39,AL38))))))</f>
        <v/>
      </c>
      <c r="AM39" s="11" t="str">
        <f ca="1">IF($B38="","",IF(AND($B39="",COUNTIF(AM$8:AM38,"R")=0),"",IF($B39="",COUNTIF(AM$8:AM38,"R")&amp;"R",IF(AND($B39=AM$7,$C39&gt;0),"R",IF(AM38="R",$A38,IF($B39=AM$7,$A39,AM38))))))</f>
        <v/>
      </c>
      <c r="AN39" s="12" t="str">
        <f ca="1">IF($B38="","",IF(AND($B39="",COUNTIF(AN$8:AN38,"R")=0),"",IF($B39="",COUNTIF(AN$8:AN38,"R")&amp;"R",IF(AND($B39=AN$7,$C39&gt;0),"R",IF(AN38="R",$A38,IF($B39=AN$7,$A39,AN38))))))</f>
        <v/>
      </c>
      <c r="AP39" s="15">
        <f t="shared" ca="1" si="9"/>
        <v>11</v>
      </c>
      <c r="AQ39" s="15">
        <f t="shared" ca="1" si="10"/>
        <v>11</v>
      </c>
      <c r="AR39" s="15" t="str">
        <f t="shared" ca="1" si="2"/>
        <v>Rep</v>
      </c>
      <c r="AS39" s="15" t="str">
        <f t="shared" ca="1" si="11"/>
        <v/>
      </c>
      <c r="AT39" s="15">
        <f t="shared" ca="1" si="12"/>
        <v>1</v>
      </c>
      <c r="AU39" s="15">
        <f ca="1">IF(B39="","",IF(COUNTIF(B$7:B38,B39)&gt;0,1,""))</f>
        <v>1</v>
      </c>
      <c r="AV39" t="str">
        <f t="shared" ca="1" si="13"/>
        <v/>
      </c>
      <c r="AW39">
        <f t="shared" ca="1" si="14"/>
        <v>1</v>
      </c>
      <c r="AX39">
        <f t="shared" ca="1" si="241"/>
        <v>21</v>
      </c>
      <c r="AY39">
        <f t="shared" ca="1" si="242"/>
        <v>10</v>
      </c>
      <c r="AZ39">
        <f t="shared" ca="1" si="243"/>
        <v>11</v>
      </c>
      <c r="BA39">
        <f t="shared" ca="1" si="15"/>
        <v>5</v>
      </c>
      <c r="BB39">
        <f t="shared" ca="1" si="16"/>
        <v>3</v>
      </c>
      <c r="BC39">
        <f t="shared" ca="1" si="17"/>
        <v>3</v>
      </c>
      <c r="BD39">
        <f t="shared" ca="1" si="244"/>
        <v>0</v>
      </c>
      <c r="BE39" s="13">
        <f t="shared" ca="1" si="18"/>
        <v>1</v>
      </c>
      <c r="BF39" s="29">
        <f t="shared" ca="1" si="19"/>
        <v>1</v>
      </c>
      <c r="BG39" s="29">
        <f t="shared" ca="1" si="20"/>
        <v>1</v>
      </c>
      <c r="BH39" s="29">
        <f t="shared" ca="1" si="21"/>
        <v>1</v>
      </c>
      <c r="BI39" s="29">
        <f t="shared" ca="1" si="22"/>
        <v>1</v>
      </c>
      <c r="BJ39" s="29">
        <f t="shared" ca="1" si="23"/>
        <v>2</v>
      </c>
      <c r="BK39" s="29">
        <f t="shared" ca="1" si="24"/>
        <v>2</v>
      </c>
      <c r="BL39" s="29">
        <f t="shared" ca="1" si="25"/>
        <v>3</v>
      </c>
      <c r="BM39" s="29">
        <f t="shared" ca="1" si="26"/>
        <v>3</v>
      </c>
      <c r="BN39" s="29">
        <f t="shared" ca="1" si="27"/>
        <v>4</v>
      </c>
      <c r="BO39" s="29">
        <f t="shared" ca="1" si="28"/>
        <v>4</v>
      </c>
      <c r="BP39" s="29">
        <f t="shared" ca="1" si="29"/>
        <v>4</v>
      </c>
      <c r="BQ39" s="29">
        <f t="shared" ca="1" si="30"/>
        <v>4</v>
      </c>
      <c r="BR39" s="29">
        <f t="shared" ca="1" si="31"/>
        <v>5</v>
      </c>
      <c r="BS39" s="29">
        <f t="shared" ca="1" si="32"/>
        <v>5</v>
      </c>
      <c r="BT39" s="29">
        <f t="shared" ca="1" si="33"/>
        <v>5</v>
      </c>
      <c r="BU39" s="29">
        <f t="shared" ca="1" si="34"/>
        <v>6</v>
      </c>
      <c r="BV39" s="29">
        <f t="shared" ca="1" si="35"/>
        <v>6</v>
      </c>
      <c r="BW39" s="29">
        <f t="shared" ca="1" si="36"/>
        <v>7</v>
      </c>
      <c r="BX39" s="29">
        <f t="shared" ca="1" si="37"/>
        <v>7</v>
      </c>
      <c r="BY39" s="29">
        <f t="shared" ca="1" si="38"/>
        <v>7</v>
      </c>
      <c r="BZ39" s="29">
        <f t="shared" ca="1" si="39"/>
        <v>8</v>
      </c>
      <c r="CA39" s="29">
        <f t="shared" ca="1" si="40"/>
        <v>8</v>
      </c>
      <c r="CB39" s="29">
        <f t="shared" ca="1" si="41"/>
        <v>8</v>
      </c>
      <c r="CC39" s="29">
        <f t="shared" ca="1" si="42"/>
        <v>8</v>
      </c>
      <c r="CD39" s="29">
        <f t="shared" ca="1" si="43"/>
        <v>9</v>
      </c>
      <c r="CE39" s="29">
        <f t="shared" ca="1" si="44"/>
        <v>9</v>
      </c>
      <c r="CF39" s="29">
        <f t="shared" ca="1" si="45"/>
        <v>9</v>
      </c>
      <c r="CG39" s="29">
        <f t="shared" ca="1" si="46"/>
        <v>9</v>
      </c>
      <c r="CH39" s="29">
        <f t="shared" ca="1" si="47"/>
        <v>9</v>
      </c>
      <c r="CI39" s="29">
        <f t="shared" ca="1" si="48"/>
        <v>10</v>
      </c>
      <c r="CJ39" s="29">
        <f t="shared" ca="1" si="49"/>
        <v>10</v>
      </c>
      <c r="CK39" s="29">
        <f t="shared" ca="1" si="50"/>
        <v>10</v>
      </c>
      <c r="CL39" s="29">
        <f t="shared" ca="1" si="51"/>
        <v>11</v>
      </c>
      <c r="CM39" s="29">
        <f t="shared" ca="1" si="52"/>
        <v>11</v>
      </c>
      <c r="CN39" s="29">
        <f t="shared" ca="1" si="53"/>
        <v>11</v>
      </c>
      <c r="CO39" s="30">
        <f t="shared" ca="1" si="54"/>
        <v>11</v>
      </c>
      <c r="CP39" s="29">
        <f t="shared" ca="1" si="55"/>
        <v>1</v>
      </c>
      <c r="CQ39" s="29">
        <f t="shared" ca="1" si="56"/>
        <v>0</v>
      </c>
      <c r="CR39" s="29">
        <f t="shared" ca="1" si="57"/>
        <v>0</v>
      </c>
      <c r="CS39" s="29">
        <f t="shared" ca="1" si="58"/>
        <v>0</v>
      </c>
      <c r="CT39" s="29">
        <f t="shared" ca="1" si="59"/>
        <v>1</v>
      </c>
      <c r="CU39" s="29">
        <f t="shared" ca="1" si="60"/>
        <v>1</v>
      </c>
      <c r="CV39" s="29">
        <f t="shared" ca="1" si="61"/>
        <v>0</v>
      </c>
      <c r="CW39" s="29">
        <f t="shared" ca="1" si="62"/>
        <v>1</v>
      </c>
      <c r="CX39" s="29">
        <f t="shared" ca="1" si="63"/>
        <v>0</v>
      </c>
      <c r="CY39" s="29">
        <f t="shared" ca="1" si="64"/>
        <v>1</v>
      </c>
      <c r="CZ39" s="29">
        <f t="shared" ca="1" si="65"/>
        <v>0</v>
      </c>
      <c r="DA39" s="29">
        <f t="shared" ca="1" si="66"/>
        <v>0</v>
      </c>
      <c r="DB39" s="29">
        <f t="shared" ca="1" si="67"/>
        <v>1</v>
      </c>
      <c r="DC39" s="29">
        <f t="shared" ca="1" si="68"/>
        <v>1</v>
      </c>
      <c r="DD39" s="29">
        <f t="shared" ca="1" si="69"/>
        <v>0</v>
      </c>
      <c r="DE39" s="29">
        <f t="shared" ca="1" si="70"/>
        <v>0</v>
      </c>
      <c r="DF39" s="29">
        <f t="shared" ca="1" si="71"/>
        <v>1</v>
      </c>
      <c r="DG39" s="29">
        <f t="shared" ca="1" si="72"/>
        <v>0</v>
      </c>
      <c r="DH39" s="29">
        <f t="shared" ca="1" si="73"/>
        <v>1</v>
      </c>
      <c r="DI39" s="29">
        <f t="shared" ca="1" si="74"/>
        <v>0</v>
      </c>
      <c r="DJ39" s="29">
        <f t="shared" ca="1" si="75"/>
        <v>1</v>
      </c>
      <c r="DK39" s="29">
        <f t="shared" ca="1" si="76"/>
        <v>1</v>
      </c>
      <c r="DL39" s="29">
        <f t="shared" ca="1" si="77"/>
        <v>0</v>
      </c>
      <c r="DM39" s="29">
        <f t="shared" ca="1" si="78"/>
        <v>1</v>
      </c>
      <c r="DN39" s="29">
        <f t="shared" ca="1" si="79"/>
        <v>1</v>
      </c>
      <c r="DO39" s="29">
        <f t="shared" ca="1" si="80"/>
        <v>1</v>
      </c>
      <c r="DP39" s="29">
        <f t="shared" ca="1" si="81"/>
        <v>0</v>
      </c>
      <c r="DQ39" s="29">
        <f t="shared" ca="1" si="82"/>
        <v>0</v>
      </c>
      <c r="DR39" s="29">
        <f t="shared" ca="1" si="83"/>
        <v>1</v>
      </c>
      <c r="DS39" s="29">
        <f t="shared" ca="1" si="84"/>
        <v>1</v>
      </c>
      <c r="DT39" s="29">
        <f t="shared" ca="1" si="85"/>
        <v>1</v>
      </c>
      <c r="DU39" s="29">
        <f t="shared" ca="1" si="86"/>
        <v>0</v>
      </c>
      <c r="DV39" s="29">
        <f t="shared" ca="1" si="87"/>
        <v>1</v>
      </c>
      <c r="DW39" s="29">
        <f t="shared" ca="1" si="88"/>
        <v>1</v>
      </c>
      <c r="DX39" s="29">
        <f t="shared" ca="1" si="89"/>
        <v>0</v>
      </c>
      <c r="DY39" s="29">
        <f t="shared" ca="1" si="90"/>
        <v>0</v>
      </c>
      <c r="DZ39" s="30">
        <f t="shared" ca="1" si="91"/>
        <v>0</v>
      </c>
      <c r="EA39" s="29">
        <f t="shared" ca="1" si="92"/>
        <v>1</v>
      </c>
      <c r="EB39" s="29">
        <f t="shared" ca="1" si="93"/>
        <v>0</v>
      </c>
      <c r="EC39" s="29">
        <f t="shared" ca="1" si="94"/>
        <v>0</v>
      </c>
      <c r="ED39" s="29">
        <f t="shared" ca="1" si="95"/>
        <v>0</v>
      </c>
      <c r="EE39" s="29">
        <f t="shared" ca="1" si="96"/>
        <v>1</v>
      </c>
      <c r="EF39" s="29">
        <f t="shared" ca="1" si="97"/>
        <v>2</v>
      </c>
      <c r="EG39" s="29">
        <f t="shared" ca="1" si="98"/>
        <v>0</v>
      </c>
      <c r="EH39" s="29">
        <f t="shared" ca="1" si="99"/>
        <v>1</v>
      </c>
      <c r="EI39" s="29">
        <f t="shared" ca="1" si="100"/>
        <v>0</v>
      </c>
      <c r="EJ39" s="29">
        <f t="shared" ca="1" si="101"/>
        <v>1</v>
      </c>
      <c r="EK39" s="29">
        <f t="shared" ca="1" si="102"/>
        <v>0</v>
      </c>
      <c r="EL39" s="29">
        <f t="shared" ca="1" si="103"/>
        <v>0</v>
      </c>
      <c r="EM39" s="29">
        <f t="shared" ca="1" si="104"/>
        <v>1</v>
      </c>
      <c r="EN39" s="29">
        <f t="shared" ca="1" si="105"/>
        <v>2</v>
      </c>
      <c r="EO39" s="29">
        <f t="shared" ca="1" si="106"/>
        <v>0</v>
      </c>
      <c r="EP39" s="29">
        <f t="shared" ca="1" si="107"/>
        <v>0</v>
      </c>
      <c r="EQ39" s="29">
        <f t="shared" ca="1" si="108"/>
        <v>1</v>
      </c>
      <c r="ER39" s="29">
        <f t="shared" ca="1" si="109"/>
        <v>0</v>
      </c>
      <c r="ES39" s="29">
        <f t="shared" ca="1" si="110"/>
        <v>1</v>
      </c>
      <c r="ET39" s="29">
        <f t="shared" ca="1" si="111"/>
        <v>0</v>
      </c>
      <c r="EU39" s="29">
        <f t="shared" ca="1" si="112"/>
        <v>1</v>
      </c>
      <c r="EV39" s="29">
        <f t="shared" ca="1" si="113"/>
        <v>2</v>
      </c>
      <c r="EW39" s="29">
        <f t="shared" ca="1" si="114"/>
        <v>0</v>
      </c>
      <c r="EX39" s="29">
        <f t="shared" ca="1" si="115"/>
        <v>1</v>
      </c>
      <c r="EY39" s="29">
        <f t="shared" ca="1" si="116"/>
        <v>2</v>
      </c>
      <c r="EZ39" s="29">
        <f t="shared" ca="1" si="117"/>
        <v>3</v>
      </c>
      <c r="FA39" s="29">
        <f t="shared" ca="1" si="118"/>
        <v>0</v>
      </c>
      <c r="FB39" s="29">
        <f t="shared" ca="1" si="119"/>
        <v>0</v>
      </c>
      <c r="FC39" s="29">
        <f t="shared" ca="1" si="120"/>
        <v>1</v>
      </c>
      <c r="FD39" s="29">
        <f t="shared" ca="1" si="121"/>
        <v>2</v>
      </c>
      <c r="FE39" s="29">
        <f t="shared" ca="1" si="122"/>
        <v>3</v>
      </c>
      <c r="FF39" s="29">
        <f t="shared" ca="1" si="123"/>
        <v>0</v>
      </c>
      <c r="FG39" s="29">
        <f t="shared" ca="1" si="124"/>
        <v>1</v>
      </c>
      <c r="FH39" s="29">
        <f t="shared" ca="1" si="125"/>
        <v>2</v>
      </c>
      <c r="FI39" s="29">
        <f t="shared" ca="1" si="126"/>
        <v>0</v>
      </c>
      <c r="FJ39" s="29">
        <f t="shared" ca="1" si="127"/>
        <v>0</v>
      </c>
      <c r="FK39" s="30">
        <f t="shared" ca="1" si="128"/>
        <v>0</v>
      </c>
      <c r="FL39" s="29">
        <f t="shared" ca="1" si="129"/>
        <v>5</v>
      </c>
      <c r="FM39" s="29">
        <f t="shared" ca="1" si="130"/>
        <v>1</v>
      </c>
      <c r="FN39" s="29">
        <f t="shared" ca="1" si="131"/>
        <v>0</v>
      </c>
      <c r="FO39" s="29">
        <f t="shared" ca="1" si="132"/>
        <v>0</v>
      </c>
      <c r="FP39" s="29">
        <f t="shared" ca="1" si="133"/>
        <v>0</v>
      </c>
      <c r="FQ39" s="29">
        <f t="shared" ca="1" si="134"/>
        <v>0</v>
      </c>
      <c r="FR39" s="29">
        <f t="shared" ca="1" si="135"/>
        <v>0</v>
      </c>
      <c r="FS39" s="29">
        <f t="shared" ca="1" si="136"/>
        <v>0</v>
      </c>
      <c r="FT39" s="29">
        <f t="shared" ca="1" si="137"/>
        <v>1</v>
      </c>
      <c r="FU39" s="29">
        <f t="shared" ca="1" si="138"/>
        <v>0</v>
      </c>
      <c r="FV39" s="29">
        <f t="shared" ca="1" si="139"/>
        <v>1</v>
      </c>
      <c r="FW39" s="29">
        <f t="shared" ca="1" si="140"/>
        <v>0</v>
      </c>
      <c r="FX39" s="29">
        <f t="shared" ca="1" si="141"/>
        <v>0</v>
      </c>
      <c r="FY39" s="29">
        <f t="shared" ca="1" si="142"/>
        <v>0</v>
      </c>
      <c r="FZ39" s="29">
        <f t="shared" ca="1" si="143"/>
        <v>0</v>
      </c>
      <c r="GA39" s="29">
        <f t="shared" ca="1" si="144"/>
        <v>0</v>
      </c>
      <c r="GB39" s="29">
        <f t="shared" ca="1" si="145"/>
        <v>0</v>
      </c>
      <c r="GC39" s="29">
        <f t="shared" ca="1" si="146"/>
        <v>1</v>
      </c>
      <c r="GD39" s="29">
        <f t="shared" ca="1" si="147"/>
        <v>0</v>
      </c>
      <c r="GE39" s="29">
        <f t="shared" ca="1" si="148"/>
        <v>1</v>
      </c>
      <c r="GF39" s="29">
        <f t="shared" ca="1" si="149"/>
        <v>0</v>
      </c>
      <c r="GG39" s="29">
        <f t="shared" ca="1" si="150"/>
        <v>0</v>
      </c>
      <c r="GH39" s="29">
        <f t="shared" ca="1" si="151"/>
        <v>0</v>
      </c>
      <c r="GI39" s="29">
        <f t="shared" ca="1" si="152"/>
        <v>0</v>
      </c>
      <c r="GJ39" s="29">
        <f t="shared" ca="1" si="153"/>
        <v>0</v>
      </c>
      <c r="GK39" s="29">
        <f t="shared" ca="1" si="154"/>
        <v>0</v>
      </c>
      <c r="GL39" s="29">
        <f t="shared" ca="1" si="155"/>
        <v>0</v>
      </c>
      <c r="GM39" s="29">
        <f t="shared" ca="1" si="156"/>
        <v>0</v>
      </c>
      <c r="GN39" s="29">
        <f t="shared" ca="1" si="157"/>
        <v>0</v>
      </c>
      <c r="GO39" s="29">
        <f t="shared" ca="1" si="158"/>
        <v>0</v>
      </c>
      <c r="GP39" s="29">
        <f t="shared" ca="1" si="159"/>
        <v>0</v>
      </c>
      <c r="GQ39" s="29">
        <f t="shared" ca="1" si="160"/>
        <v>0</v>
      </c>
      <c r="GR39" s="29">
        <f t="shared" ca="1" si="161"/>
        <v>0</v>
      </c>
      <c r="GS39" s="29">
        <f t="shared" ca="1" si="162"/>
        <v>0</v>
      </c>
      <c r="GT39" s="29">
        <f t="shared" ca="1" si="163"/>
        <v>0</v>
      </c>
      <c r="GU39" s="29">
        <f t="shared" ca="1" si="164"/>
        <v>0</v>
      </c>
      <c r="GV39" s="29">
        <f t="shared" ca="1" si="165"/>
        <v>0</v>
      </c>
      <c r="GW39" s="30">
        <f t="shared" ca="1" si="166"/>
        <v>0</v>
      </c>
      <c r="GX39" s="29">
        <f t="shared" ca="1" si="167"/>
        <v>0</v>
      </c>
      <c r="GY39" s="29">
        <f t="shared" ca="1" si="168"/>
        <v>1</v>
      </c>
      <c r="GZ39" s="29">
        <f t="shared" ca="1" si="169"/>
        <v>1</v>
      </c>
      <c r="HA39" s="29">
        <f t="shared" ca="1" si="170"/>
        <v>1</v>
      </c>
      <c r="HB39" s="29">
        <f t="shared" ca="1" si="171"/>
        <v>1</v>
      </c>
      <c r="HC39" s="29">
        <f t="shared" ca="1" si="172"/>
        <v>1</v>
      </c>
      <c r="HD39" s="29">
        <f t="shared" ca="1" si="173"/>
        <v>2</v>
      </c>
      <c r="HE39" s="29">
        <f t="shared" ca="1" si="174"/>
        <v>2</v>
      </c>
      <c r="HF39" s="29">
        <f t="shared" ca="1" si="175"/>
        <v>3</v>
      </c>
      <c r="HG39" s="29">
        <f t="shared" ca="1" si="176"/>
        <v>3</v>
      </c>
      <c r="HH39" s="29">
        <f t="shared" ca="1" si="177"/>
        <v>4</v>
      </c>
      <c r="HI39" s="29">
        <f t="shared" ca="1" si="178"/>
        <v>4</v>
      </c>
      <c r="HJ39" s="29">
        <f t="shared" ca="1" si="179"/>
        <v>4</v>
      </c>
      <c r="HK39" s="29">
        <f t="shared" ca="1" si="180"/>
        <v>4</v>
      </c>
      <c r="HL39" s="29">
        <f t="shared" ca="1" si="181"/>
        <v>5</v>
      </c>
      <c r="HM39" s="29">
        <f t="shared" ca="1" si="182"/>
        <v>5</v>
      </c>
      <c r="HN39" s="29">
        <f t="shared" ca="1" si="183"/>
        <v>5</v>
      </c>
      <c r="HO39" s="29">
        <f t="shared" ca="1" si="184"/>
        <v>6</v>
      </c>
      <c r="HP39" s="29">
        <f t="shared" ca="1" si="185"/>
        <v>6</v>
      </c>
      <c r="HQ39" s="29">
        <f t="shared" ca="1" si="186"/>
        <v>7</v>
      </c>
      <c r="HR39" s="29">
        <f t="shared" ca="1" si="187"/>
        <v>7</v>
      </c>
      <c r="HS39" s="29">
        <f t="shared" ca="1" si="188"/>
        <v>7</v>
      </c>
      <c r="HT39" s="29">
        <f t="shared" ca="1" si="189"/>
        <v>8</v>
      </c>
      <c r="HU39" s="29">
        <f t="shared" ca="1" si="190"/>
        <v>8</v>
      </c>
      <c r="HV39" s="29">
        <f t="shared" ca="1" si="191"/>
        <v>8</v>
      </c>
      <c r="HW39" s="29">
        <f t="shared" ca="1" si="192"/>
        <v>8</v>
      </c>
      <c r="HX39" s="29">
        <f t="shared" ca="1" si="193"/>
        <v>9</v>
      </c>
      <c r="HY39" s="29">
        <f t="shared" ca="1" si="194"/>
        <v>9</v>
      </c>
      <c r="HZ39" s="29">
        <f t="shared" ca="1" si="195"/>
        <v>9</v>
      </c>
      <c r="IA39" s="29">
        <f t="shared" ca="1" si="196"/>
        <v>9</v>
      </c>
      <c r="IB39" s="29">
        <f t="shared" ca="1" si="197"/>
        <v>9</v>
      </c>
      <c r="IC39" s="29">
        <f t="shared" ca="1" si="198"/>
        <v>10</v>
      </c>
      <c r="ID39" s="29">
        <f t="shared" ca="1" si="199"/>
        <v>10</v>
      </c>
      <c r="IE39" s="29">
        <f t="shared" ca="1" si="200"/>
        <v>10</v>
      </c>
      <c r="IF39" s="29">
        <f t="shared" ca="1" si="201"/>
        <v>11</v>
      </c>
      <c r="IG39" s="29">
        <f t="shared" ca="1" si="202"/>
        <v>11</v>
      </c>
      <c r="IH39" s="30">
        <f t="shared" ca="1" si="203"/>
        <v>11</v>
      </c>
      <c r="II39" s="13">
        <f t="shared" ca="1" si="204"/>
        <v>0</v>
      </c>
      <c r="IJ39" s="29">
        <f t="shared" ca="1" si="205"/>
        <v>1</v>
      </c>
      <c r="IK39" s="29">
        <f t="shared" ca="1" si="206"/>
        <v>2</v>
      </c>
      <c r="IL39" s="29">
        <f t="shared" ca="1" si="207"/>
        <v>3</v>
      </c>
      <c r="IM39" s="29">
        <f t="shared" ca="1" si="208"/>
        <v>0</v>
      </c>
      <c r="IN39" s="29">
        <f t="shared" ca="1" si="209"/>
        <v>0</v>
      </c>
      <c r="IO39" s="29">
        <f t="shared" ca="1" si="210"/>
        <v>1</v>
      </c>
      <c r="IP39" s="29">
        <f t="shared" ca="1" si="211"/>
        <v>0</v>
      </c>
      <c r="IQ39" s="29">
        <f t="shared" ca="1" si="212"/>
        <v>1</v>
      </c>
      <c r="IR39" s="29">
        <f t="shared" ca="1" si="213"/>
        <v>0</v>
      </c>
      <c r="IS39" s="29">
        <f t="shared" ca="1" si="214"/>
        <v>1</v>
      </c>
      <c r="IT39" s="29">
        <f t="shared" ca="1" si="215"/>
        <v>2</v>
      </c>
      <c r="IU39" s="29">
        <f t="shared" ca="1" si="216"/>
        <v>0</v>
      </c>
      <c r="IV39" s="29">
        <f t="shared" ca="1" si="217"/>
        <v>0</v>
      </c>
      <c r="IW39" s="29">
        <f t="shared" ca="1" si="218"/>
        <v>1</v>
      </c>
      <c r="IX39" s="29">
        <f t="shared" ca="1" si="219"/>
        <v>2</v>
      </c>
      <c r="IY39" s="29">
        <f t="shared" ca="1" si="220"/>
        <v>0</v>
      </c>
      <c r="IZ39" s="29">
        <f t="shared" ca="1" si="221"/>
        <v>1</v>
      </c>
      <c r="JA39" s="29">
        <f t="shared" ca="1" si="222"/>
        <v>0</v>
      </c>
      <c r="JB39" s="29">
        <f t="shared" ca="1" si="223"/>
        <v>1</v>
      </c>
      <c r="JC39" s="29">
        <f t="shared" ca="1" si="224"/>
        <v>0</v>
      </c>
      <c r="JD39" s="29">
        <f t="shared" ca="1" si="225"/>
        <v>0</v>
      </c>
      <c r="JE39" s="29">
        <f t="shared" ca="1" si="226"/>
        <v>1</v>
      </c>
      <c r="JF39" s="29">
        <f t="shared" ca="1" si="227"/>
        <v>0</v>
      </c>
      <c r="JG39" s="29">
        <f t="shared" ca="1" si="228"/>
        <v>0</v>
      </c>
      <c r="JH39" s="29">
        <f t="shared" ca="1" si="229"/>
        <v>0</v>
      </c>
      <c r="JI39" s="29">
        <f t="shared" ca="1" si="230"/>
        <v>1</v>
      </c>
      <c r="JJ39" s="29">
        <f t="shared" ca="1" si="231"/>
        <v>2</v>
      </c>
      <c r="JK39" s="29">
        <f t="shared" ca="1" si="232"/>
        <v>0</v>
      </c>
      <c r="JL39" s="29">
        <f t="shared" ca="1" si="233"/>
        <v>0</v>
      </c>
      <c r="JM39" s="29">
        <f t="shared" ca="1" si="234"/>
        <v>0</v>
      </c>
      <c r="JN39" s="29">
        <f t="shared" ca="1" si="235"/>
        <v>1</v>
      </c>
      <c r="JO39" s="29">
        <f t="shared" ca="1" si="236"/>
        <v>0</v>
      </c>
      <c r="JP39" s="29">
        <f t="shared" ca="1" si="237"/>
        <v>0</v>
      </c>
      <c r="JQ39" s="29">
        <f t="shared" ca="1" si="238"/>
        <v>1</v>
      </c>
      <c r="JR39" s="29">
        <f t="shared" ca="1" si="239"/>
        <v>2</v>
      </c>
      <c r="JS39" s="30">
        <f t="shared" ca="1" si="240"/>
        <v>3</v>
      </c>
    </row>
    <row r="40" spans="1:279" x14ac:dyDescent="0.25">
      <c r="A40" s="8">
        <v>33</v>
      </c>
      <c r="B40" s="9">
        <f t="shared" ca="1" si="245"/>
        <v>7</v>
      </c>
      <c r="C40" s="21">
        <f ca="1">COUNTIF(B$8:B39,B40)</f>
        <v>1</v>
      </c>
      <c r="D40" s="10">
        <f ca="1">IF($B39="","",IF(AND($B40="",COUNTIF(D$8:D39,"R")=0),"",IF($B40="",COUNTIF(D$8:D39,"R")&amp;"R",IF(AND($B40=D$7,$C40&gt;0),"R",IF(D39="R",$A39,IF($B40=D$7,$A40,D39))))))</f>
        <v>30</v>
      </c>
      <c r="E40" s="11" t="str">
        <f ca="1">IF($B39="","",IF(AND($B40="",COUNTIF(E$8:E39,"R")=0),"",IF($B40="",COUNTIF(E$8:E39,"R")&amp;"R",IF(AND($B40=E$7,$C40&gt;0),"R",IF(E39="R",$A39,IF($B40=E$7,$A40,E39))))))</f>
        <v/>
      </c>
      <c r="F40" s="11" t="str">
        <f ca="1">IF($B39="","",IF(AND($B40="",COUNTIF(F$8:F39,"R")=0),"",IF($B40="",COUNTIF(F$8:F39,"R")&amp;"R",IF(AND($B40=F$7,$C40&gt;0),"R",IF(F39="R",$A39,IF($B40=F$7,$A40,F39))))))</f>
        <v/>
      </c>
      <c r="G40" s="11" t="str">
        <f ca="1">IF($B39="","",IF(AND($B40="",COUNTIF(G$8:G39,"R")=0),"",IF($B40="",COUNTIF(G$8:G39,"R")&amp;"R",IF(AND($B40=G$7,$C40&gt;0),"R",IF(G39="R",$A39,IF($B40=G$7,$A40,G39))))))</f>
        <v/>
      </c>
      <c r="H40" s="11">
        <f ca="1">IF($B39="","",IF(AND($B40="",COUNTIF(H$8:H39,"R")=0),"",IF($B40="",COUNTIF(H$8:H39,"R")&amp;"R",IF(AND($B40=H$7,$C40&gt;0),"R",IF(H39="R",$A39,IF($B40=H$7,$A40,H39))))))</f>
        <v>3</v>
      </c>
      <c r="I40" s="11">
        <f ca="1">IF($B39="","",IF(AND($B40="",COUNTIF(I$8:I39,"R")=0),"",IF($B40="",COUNTIF(I$8:I39,"R")&amp;"R",IF(AND($B40=I$7,$C40&gt;0),"R",IF(I39="R",$A39,IF($B40=I$7,$A40,I39))))))</f>
        <v>24</v>
      </c>
      <c r="J40" s="11" t="str">
        <f ca="1">IF($B39="","",IF(AND($B40="",COUNTIF(J$8:J39,"R")=0),"",IF($B40="",COUNTIF(J$8:J39,"R")&amp;"R",IF(AND($B40=J$7,$C40&gt;0),"R",IF(J39="R",$A39,IF($B40=J$7,$A40,J39))))))</f>
        <v/>
      </c>
      <c r="K40" s="11" t="str">
        <f ca="1">IF($B39="","",IF(AND($B40="",COUNTIF(K$8:K39,"R")=0),"",IF($B40="",COUNTIF(K$8:K39,"R")&amp;"R",IF(AND($B40=K$7,$C40&gt;0),"R",IF(K39="R",$A39,IF($B40=K$7,$A40,K39))))))</f>
        <v>R</v>
      </c>
      <c r="L40" s="11" t="str">
        <f ca="1">IF($B39="","",IF(AND($B40="",COUNTIF(L$8:L39,"R")=0),"",IF($B40="",COUNTIF(L$8:L39,"R")&amp;"R",IF(AND($B40=L$7,$C40&gt;0),"R",IF(L39="R",$A39,IF($B40=L$7,$A40,L39))))))</f>
        <v/>
      </c>
      <c r="M40" s="11">
        <f ca="1">IF($B39="","",IF(AND($B40="",COUNTIF(M$8:M39,"R")=0),"",IF($B40="",COUNTIF(M$8:M39,"R")&amp;"R",IF(AND($B40=M$7,$C40&gt;0),"R",IF(M39="R",$A39,IF($B40=M$7,$A40,M39))))))</f>
        <v>26</v>
      </c>
      <c r="N40" s="11" t="str">
        <f ca="1">IF($B39="","",IF(AND($B40="",COUNTIF(N$8:N39,"R")=0),"",IF($B40="",COUNTIF(N$8:N39,"R")&amp;"R",IF(AND($B40=N$7,$C40&gt;0),"R",IF(N39="R",$A39,IF($B40=N$7,$A40,N39))))))</f>
        <v/>
      </c>
      <c r="O40" s="11" t="str">
        <f ca="1">IF($B39="","",IF(AND($B40="",COUNTIF(O$8:O39,"R")=0),"",IF($B40="",COUNTIF(O$8:O39,"R")&amp;"R",IF(AND($B40=O$7,$C40&gt;0),"R",IF(O39="R",$A39,IF($B40=O$7,$A40,O39))))))</f>
        <v/>
      </c>
      <c r="P40" s="11">
        <f ca="1">IF($B39="","",IF(AND($B40="",COUNTIF(P$8:P39,"R")=0),"",IF($B40="",COUNTIF(P$8:P39,"R")&amp;"R",IF(AND($B40=P$7,$C40&gt;0),"R",IF(P39="R",$A39,IF($B40=P$7,$A40,P39))))))</f>
        <v>7</v>
      </c>
      <c r="Q40" s="11">
        <f ca="1">IF($B39="","",IF(AND($B40="",COUNTIF(Q$8:Q39,"R")=0),"",IF($B40="",COUNTIF(Q$8:Q39,"R")&amp;"R",IF(AND($B40=Q$7,$C40&gt;0),"R",IF(Q39="R",$A39,IF($B40=Q$7,$A40,Q39))))))</f>
        <v>32</v>
      </c>
      <c r="R40" s="11" t="str">
        <f ca="1">IF($B39="","",IF(AND($B40="",COUNTIF(R$8:R39,"R")=0),"",IF($B40="",COUNTIF(R$8:R39,"R")&amp;"R",IF(AND($B40=R$7,$C40&gt;0),"R",IF(R39="R",$A39,IF($B40=R$7,$A40,R39))))))</f>
        <v/>
      </c>
      <c r="S40" s="11" t="str">
        <f ca="1">IF($B39="","",IF(AND($B40="",COUNTIF(S$8:S39,"R")=0),"",IF($B40="",COUNTIF(S$8:S39,"R")&amp;"R",IF(AND($B40=S$7,$C40&gt;0),"R",IF(S39="R",$A39,IF($B40=S$7,$A40,S39))))))</f>
        <v/>
      </c>
      <c r="T40" s="11">
        <f ca="1">IF($B39="","",IF(AND($B40="",COUNTIF(T$8:T39,"R")=0),"",IF($B40="",COUNTIF(T$8:T39,"R")&amp;"R",IF(AND($B40=T$7,$C40&gt;0),"R",IF(T39="R",$A39,IF($B40=T$7,$A40,T39))))))</f>
        <v>15</v>
      </c>
      <c r="U40" s="11" t="str">
        <f ca="1">IF($B39="","",IF(AND($B40="",COUNTIF(U$8:U39,"R")=0),"",IF($B40="",COUNTIF(U$8:U39,"R")&amp;"R",IF(AND($B40=U$7,$C40&gt;0),"R",IF(U39="R",$A39,IF($B40=U$7,$A40,U39))))))</f>
        <v/>
      </c>
      <c r="V40" s="11">
        <f ca="1">IF($B39="","",IF(AND($B40="",COUNTIF(V$8:V39,"R")=0),"",IF($B40="",COUNTIF(V$8:V39,"R")&amp;"R",IF(AND($B40=V$7,$C40&gt;0),"R",IF(V39="R",$A39,IF($B40=V$7,$A40,V39))))))</f>
        <v>20</v>
      </c>
      <c r="W40" s="11" t="str">
        <f ca="1">IF($B39="","",IF(AND($B40="",COUNTIF(W$8:W39,"R")=0),"",IF($B40="",COUNTIF(W$8:W39,"R")&amp;"R",IF(AND($B40=W$7,$C40&gt;0),"R",IF(W39="R",$A39,IF($B40=W$7,$A40,W39))))))</f>
        <v/>
      </c>
      <c r="X40" s="11">
        <f ca="1">IF($B39="","",IF(AND($B40="",COUNTIF(X$8:X39,"R")=0),"",IF($B40="",COUNTIF(X$8:X39,"R")&amp;"R",IF(AND($B40=X$7,$C40&gt;0),"R",IF(X39="R",$A39,IF($B40=X$7,$A40,X39))))))</f>
        <v>31</v>
      </c>
      <c r="Y40" s="11">
        <f ca="1">IF($B39="","",IF(AND($B40="",COUNTIF(Y$8:Y39,"R")=0),"",IF($B40="",COUNTIF(Y$8:Y39,"R")&amp;"R",IF(AND($B40=Y$7,$C40&gt;0),"R",IF(Y39="R",$A39,IF($B40=Y$7,$A40,Y39))))))</f>
        <v>6</v>
      </c>
      <c r="Z40" s="11" t="str">
        <f ca="1">IF($B39="","",IF(AND($B40="",COUNTIF(Z$8:Z39,"R")=0),"",IF($B40="",COUNTIF(Z$8:Z39,"R")&amp;"R",IF(AND($B40=Z$7,$C40&gt;0),"R",IF(Z39="R",$A39,IF($B40=Z$7,$A40,Z39))))))</f>
        <v/>
      </c>
      <c r="AA40" s="11">
        <f ca="1">IF($B39="","",IF(AND($B40="",COUNTIF(AA$8:AA39,"R")=0),"",IF($B40="",COUNTIF(AA$8:AA39,"R")&amp;"R",IF(AND($B40=AA$7,$C40&gt;0),"R",IF(AA39="R",$A39,IF($B40=AA$7,$A40,AA39))))))</f>
        <v>27</v>
      </c>
      <c r="AB40" s="11">
        <f ca="1">IF($B39="","",IF(AND($B40="",COUNTIF(AB$8:AB39,"R")=0),"",IF($B40="",COUNTIF(AB$8:AB39,"R")&amp;"R",IF(AND($B40=AB$7,$C40&gt;0),"R",IF(AB39="R",$A39,IF($B40=AB$7,$A40,AB39))))))</f>
        <v>13</v>
      </c>
      <c r="AC40" s="11">
        <f ca="1">IF($B39="","",IF(AND($B40="",COUNTIF(AC$8:AC39,"R")=0),"",IF($B40="",COUNTIF(AC$8:AC39,"R")&amp;"R",IF(AND($B40=AC$7,$C40&gt;0),"R",IF(AC39="R",$A39,IF($B40=AC$7,$A40,AC39))))))</f>
        <v>29</v>
      </c>
      <c r="AD40" s="11" t="str">
        <f ca="1">IF($B39="","",IF(AND($B40="",COUNTIF(AD$8:AD39,"R")=0),"",IF($B40="",COUNTIF(AD$8:AD39,"R")&amp;"R",IF(AND($B40=AD$7,$C40&gt;0),"R",IF(AD39="R",$A39,IF($B40=AD$7,$A40,AD39))))))</f>
        <v/>
      </c>
      <c r="AE40" s="11" t="str">
        <f ca="1">IF($B39="","",IF(AND($B40="",COUNTIF(AE$8:AE39,"R")=0),"",IF($B40="",COUNTIF(AE$8:AE39,"R")&amp;"R",IF(AND($B40=AE$7,$C40&gt;0),"R",IF(AE39="R",$A39,IF($B40=AE$7,$A40,AE39))))))</f>
        <v/>
      </c>
      <c r="AF40" s="11">
        <f ca="1">IF($B39="","",IF(AND($B40="",COUNTIF(AF$8:AF39,"R")=0),"",IF($B40="",COUNTIF(AF$8:AF39,"R")&amp;"R",IF(AND($B40=AF$7,$C40&gt;0),"R",IF(AF39="R",$A39,IF($B40=AF$7,$A40,AF39))))))</f>
        <v>18</v>
      </c>
      <c r="AG40" s="11">
        <f ca="1">IF($B39="","",IF(AND($B40="",COUNTIF(AG$8:AG39,"R")=0),"",IF($B40="",COUNTIF(AG$8:AG39,"R")&amp;"R",IF(AND($B40=AG$7,$C40&gt;0),"R",IF(AG39="R",$A39,IF($B40=AG$7,$A40,AG39))))))</f>
        <v>21</v>
      </c>
      <c r="AH40" s="11">
        <f ca="1">IF($B39="","",IF(AND($B40="",COUNTIF(AH$8:AH39,"R")=0),"",IF($B40="",COUNTIF(AH$8:AH39,"R")&amp;"R",IF(AND($B40=AH$7,$C40&gt;0),"R",IF(AH39="R",$A39,IF($B40=AH$7,$A40,AH39))))))</f>
        <v>16</v>
      </c>
      <c r="AI40" s="11" t="str">
        <f ca="1">IF($B39="","",IF(AND($B40="",COUNTIF(AI$8:AI39,"R")=0),"",IF($B40="",COUNTIF(AI$8:AI39,"R")&amp;"R",IF(AND($B40=AI$7,$C40&gt;0),"R",IF(AI39="R",$A39,IF($B40=AI$7,$A40,AI39))))))</f>
        <v/>
      </c>
      <c r="AJ40" s="11">
        <f ca="1">IF($B39="","",IF(AND($B40="",COUNTIF(AJ$8:AJ39,"R")=0),"",IF($B40="",COUNTIF(AJ$8:AJ39,"R")&amp;"R",IF(AND($B40=AJ$7,$C40&gt;0),"R",IF(AJ39="R",$A39,IF($B40=AJ$7,$A40,AJ39))))))</f>
        <v>14</v>
      </c>
      <c r="AK40" s="11">
        <f ca="1">IF($B39="","",IF(AND($B40="",COUNTIF(AK$8:AK39,"R")=0),"",IF($B40="",COUNTIF(AK$8:AK39,"R")&amp;"R",IF(AND($B40=AK$7,$C40&gt;0),"R",IF(AK39="R",$A39,IF($B40=AK$7,$A40,AK39))))))</f>
        <v>28</v>
      </c>
      <c r="AL40" s="11" t="str">
        <f ca="1">IF($B39="","",IF(AND($B40="",COUNTIF(AL$8:AL39,"R")=0),"",IF($B40="",COUNTIF(AL$8:AL39,"R")&amp;"R",IF(AND($B40=AL$7,$C40&gt;0),"R",IF(AL39="R",$A39,IF($B40=AL$7,$A40,AL39))))))</f>
        <v/>
      </c>
      <c r="AM40" s="11" t="str">
        <f ca="1">IF($B39="","",IF(AND($B40="",COUNTIF(AM$8:AM39,"R")=0),"",IF($B40="",COUNTIF(AM$8:AM39,"R")&amp;"R",IF(AND($B40=AM$7,$C40&gt;0),"R",IF(AM39="R",$A39,IF($B40=AM$7,$A40,AM39))))))</f>
        <v/>
      </c>
      <c r="AN40" s="12" t="str">
        <f ca="1">IF($B39="","",IF(AND($B40="",COUNTIF(AN$8:AN39,"R")=0),"",IF($B40="",COUNTIF(AN$8:AN39,"R")&amp;"R",IF(AND($B40=AN$7,$C40&gt;0),"R",IF(AN39="R",$A39,IF($B40=AN$7,$A40,AN39))))))</f>
        <v/>
      </c>
      <c r="AP40" s="15">
        <f t="shared" ca="1" si="9"/>
        <v>11</v>
      </c>
      <c r="AQ40" s="15">
        <f t="shared" ca="1" si="10"/>
        <v>11</v>
      </c>
      <c r="AR40" s="15" t="str">
        <f t="shared" ca="1" si="2"/>
        <v>Rep</v>
      </c>
      <c r="AS40" s="15">
        <f t="shared" ca="1" si="11"/>
        <v>1</v>
      </c>
      <c r="AT40" s="15" t="str">
        <f t="shared" ca="1" si="12"/>
        <v/>
      </c>
      <c r="AU40" s="15">
        <f ca="1">IF(B40="","",IF(COUNTIF(B$7:B39,B40)&gt;0,1,""))</f>
        <v>1</v>
      </c>
      <c r="AV40">
        <f t="shared" ca="1" si="13"/>
        <v>1</v>
      </c>
      <c r="AW40" t="str">
        <f t="shared" ca="1" si="14"/>
        <v/>
      </c>
      <c r="AX40">
        <f t="shared" ca="1" si="241"/>
        <v>22</v>
      </c>
      <c r="AY40">
        <f t="shared" ca="1" si="242"/>
        <v>11</v>
      </c>
      <c r="AZ40">
        <f t="shared" ca="1" si="243"/>
        <v>11</v>
      </c>
      <c r="BA40">
        <f t="shared" ca="1" si="15"/>
        <v>5</v>
      </c>
      <c r="BB40">
        <f t="shared" ca="1" si="16"/>
        <v>3</v>
      </c>
      <c r="BC40">
        <f t="shared" ca="1" si="17"/>
        <v>3</v>
      </c>
      <c r="BD40">
        <f t="shared" ca="1" si="244"/>
        <v>0</v>
      </c>
      <c r="BE40" s="13">
        <f t="shared" ca="1" si="18"/>
        <v>1</v>
      </c>
      <c r="BF40" s="29">
        <f t="shared" ca="1" si="19"/>
        <v>1</v>
      </c>
      <c r="BG40" s="29">
        <f t="shared" ca="1" si="20"/>
        <v>1</v>
      </c>
      <c r="BH40" s="29">
        <f t="shared" ca="1" si="21"/>
        <v>1</v>
      </c>
      <c r="BI40" s="29">
        <f t="shared" ca="1" si="22"/>
        <v>1</v>
      </c>
      <c r="BJ40" s="29">
        <f t="shared" ca="1" si="23"/>
        <v>2</v>
      </c>
      <c r="BK40" s="29">
        <f t="shared" ca="1" si="24"/>
        <v>2</v>
      </c>
      <c r="BL40" s="29">
        <f t="shared" ca="1" si="25"/>
        <v>3</v>
      </c>
      <c r="BM40" s="29">
        <f t="shared" ca="1" si="26"/>
        <v>3</v>
      </c>
      <c r="BN40" s="29">
        <f t="shared" ca="1" si="27"/>
        <v>4</v>
      </c>
      <c r="BO40" s="29">
        <f t="shared" ca="1" si="28"/>
        <v>4</v>
      </c>
      <c r="BP40" s="29">
        <f t="shared" ca="1" si="29"/>
        <v>4</v>
      </c>
      <c r="BQ40" s="29">
        <f t="shared" ca="1" si="30"/>
        <v>4</v>
      </c>
      <c r="BR40" s="29">
        <f t="shared" ca="1" si="31"/>
        <v>5</v>
      </c>
      <c r="BS40" s="29">
        <f t="shared" ca="1" si="32"/>
        <v>5</v>
      </c>
      <c r="BT40" s="29">
        <f t="shared" ca="1" si="33"/>
        <v>5</v>
      </c>
      <c r="BU40" s="29">
        <f t="shared" ca="1" si="34"/>
        <v>6</v>
      </c>
      <c r="BV40" s="29">
        <f t="shared" ca="1" si="35"/>
        <v>6</v>
      </c>
      <c r="BW40" s="29">
        <f t="shared" ca="1" si="36"/>
        <v>7</v>
      </c>
      <c r="BX40" s="29">
        <f t="shared" ca="1" si="37"/>
        <v>7</v>
      </c>
      <c r="BY40" s="29">
        <f t="shared" ca="1" si="38"/>
        <v>7</v>
      </c>
      <c r="BZ40" s="29">
        <f t="shared" ca="1" si="39"/>
        <v>8</v>
      </c>
      <c r="CA40" s="29">
        <f t="shared" ca="1" si="40"/>
        <v>8</v>
      </c>
      <c r="CB40" s="29">
        <f t="shared" ca="1" si="41"/>
        <v>8</v>
      </c>
      <c r="CC40" s="29">
        <f t="shared" ca="1" si="42"/>
        <v>8</v>
      </c>
      <c r="CD40" s="29">
        <f t="shared" ca="1" si="43"/>
        <v>9</v>
      </c>
      <c r="CE40" s="29">
        <f t="shared" ca="1" si="44"/>
        <v>9</v>
      </c>
      <c r="CF40" s="29">
        <f t="shared" ca="1" si="45"/>
        <v>9</v>
      </c>
      <c r="CG40" s="29">
        <f t="shared" ca="1" si="46"/>
        <v>9</v>
      </c>
      <c r="CH40" s="29">
        <f t="shared" ca="1" si="47"/>
        <v>9</v>
      </c>
      <c r="CI40" s="29">
        <f t="shared" ca="1" si="48"/>
        <v>10</v>
      </c>
      <c r="CJ40" s="29">
        <f t="shared" ca="1" si="49"/>
        <v>10</v>
      </c>
      <c r="CK40" s="29">
        <f t="shared" ca="1" si="50"/>
        <v>10</v>
      </c>
      <c r="CL40" s="29">
        <f t="shared" ca="1" si="51"/>
        <v>11</v>
      </c>
      <c r="CM40" s="29">
        <f t="shared" ca="1" si="52"/>
        <v>11</v>
      </c>
      <c r="CN40" s="29">
        <f t="shared" ca="1" si="53"/>
        <v>11</v>
      </c>
      <c r="CO40" s="30">
        <f t="shared" ca="1" si="54"/>
        <v>11</v>
      </c>
      <c r="CP40" s="29">
        <f t="shared" ca="1" si="55"/>
        <v>1</v>
      </c>
      <c r="CQ40" s="29">
        <f t="shared" ca="1" si="56"/>
        <v>0</v>
      </c>
      <c r="CR40" s="29">
        <f t="shared" ca="1" si="57"/>
        <v>0</v>
      </c>
      <c r="CS40" s="29">
        <f t="shared" ca="1" si="58"/>
        <v>0</v>
      </c>
      <c r="CT40" s="29">
        <f t="shared" ca="1" si="59"/>
        <v>1</v>
      </c>
      <c r="CU40" s="29">
        <f t="shared" ca="1" si="60"/>
        <v>1</v>
      </c>
      <c r="CV40" s="29">
        <f t="shared" ca="1" si="61"/>
        <v>0</v>
      </c>
      <c r="CW40" s="29">
        <f t="shared" ca="1" si="62"/>
        <v>1</v>
      </c>
      <c r="CX40" s="29">
        <f t="shared" ca="1" si="63"/>
        <v>0</v>
      </c>
      <c r="CY40" s="29">
        <f t="shared" ca="1" si="64"/>
        <v>1</v>
      </c>
      <c r="CZ40" s="29">
        <f t="shared" ca="1" si="65"/>
        <v>0</v>
      </c>
      <c r="DA40" s="29">
        <f t="shared" ca="1" si="66"/>
        <v>0</v>
      </c>
      <c r="DB40" s="29">
        <f t="shared" ca="1" si="67"/>
        <v>1</v>
      </c>
      <c r="DC40" s="29">
        <f t="shared" ca="1" si="68"/>
        <v>1</v>
      </c>
      <c r="DD40" s="29">
        <f t="shared" ca="1" si="69"/>
        <v>0</v>
      </c>
      <c r="DE40" s="29">
        <f t="shared" ca="1" si="70"/>
        <v>0</v>
      </c>
      <c r="DF40" s="29">
        <f t="shared" ca="1" si="71"/>
        <v>1</v>
      </c>
      <c r="DG40" s="29">
        <f t="shared" ca="1" si="72"/>
        <v>0</v>
      </c>
      <c r="DH40" s="29">
        <f t="shared" ca="1" si="73"/>
        <v>1</v>
      </c>
      <c r="DI40" s="29">
        <f t="shared" ca="1" si="74"/>
        <v>0</v>
      </c>
      <c r="DJ40" s="29">
        <f t="shared" ca="1" si="75"/>
        <v>1</v>
      </c>
      <c r="DK40" s="29">
        <f t="shared" ca="1" si="76"/>
        <v>1</v>
      </c>
      <c r="DL40" s="29">
        <f t="shared" ca="1" si="77"/>
        <v>0</v>
      </c>
      <c r="DM40" s="29">
        <f t="shared" ca="1" si="78"/>
        <v>1</v>
      </c>
      <c r="DN40" s="29">
        <f t="shared" ca="1" si="79"/>
        <v>1</v>
      </c>
      <c r="DO40" s="29">
        <f t="shared" ca="1" si="80"/>
        <v>1</v>
      </c>
      <c r="DP40" s="29">
        <f t="shared" ca="1" si="81"/>
        <v>0</v>
      </c>
      <c r="DQ40" s="29">
        <f t="shared" ca="1" si="82"/>
        <v>0</v>
      </c>
      <c r="DR40" s="29">
        <f t="shared" ca="1" si="83"/>
        <v>1</v>
      </c>
      <c r="DS40" s="29">
        <f t="shared" ca="1" si="84"/>
        <v>1</v>
      </c>
      <c r="DT40" s="29">
        <f t="shared" ca="1" si="85"/>
        <v>1</v>
      </c>
      <c r="DU40" s="29">
        <f t="shared" ca="1" si="86"/>
        <v>0</v>
      </c>
      <c r="DV40" s="29">
        <f t="shared" ca="1" si="87"/>
        <v>1</v>
      </c>
      <c r="DW40" s="29">
        <f t="shared" ca="1" si="88"/>
        <v>1</v>
      </c>
      <c r="DX40" s="29">
        <f t="shared" ca="1" si="89"/>
        <v>0</v>
      </c>
      <c r="DY40" s="29">
        <f t="shared" ca="1" si="90"/>
        <v>0</v>
      </c>
      <c r="DZ40" s="30">
        <f t="shared" ca="1" si="91"/>
        <v>0</v>
      </c>
      <c r="EA40" s="29">
        <f t="shared" ca="1" si="92"/>
        <v>1</v>
      </c>
      <c r="EB40" s="29">
        <f t="shared" ca="1" si="93"/>
        <v>0</v>
      </c>
      <c r="EC40" s="29">
        <f t="shared" ca="1" si="94"/>
        <v>0</v>
      </c>
      <c r="ED40" s="29">
        <f t="shared" ca="1" si="95"/>
        <v>0</v>
      </c>
      <c r="EE40" s="29">
        <f t="shared" ca="1" si="96"/>
        <v>1</v>
      </c>
      <c r="EF40" s="29">
        <f t="shared" ca="1" si="97"/>
        <v>2</v>
      </c>
      <c r="EG40" s="29">
        <f t="shared" ca="1" si="98"/>
        <v>0</v>
      </c>
      <c r="EH40" s="29">
        <f t="shared" ca="1" si="99"/>
        <v>1</v>
      </c>
      <c r="EI40" s="29">
        <f t="shared" ca="1" si="100"/>
        <v>0</v>
      </c>
      <c r="EJ40" s="29">
        <f t="shared" ca="1" si="101"/>
        <v>1</v>
      </c>
      <c r="EK40" s="29">
        <f t="shared" ca="1" si="102"/>
        <v>0</v>
      </c>
      <c r="EL40" s="29">
        <f t="shared" ca="1" si="103"/>
        <v>0</v>
      </c>
      <c r="EM40" s="29">
        <f t="shared" ca="1" si="104"/>
        <v>1</v>
      </c>
      <c r="EN40" s="29">
        <f t="shared" ca="1" si="105"/>
        <v>2</v>
      </c>
      <c r="EO40" s="29">
        <f t="shared" ca="1" si="106"/>
        <v>0</v>
      </c>
      <c r="EP40" s="29">
        <f t="shared" ca="1" si="107"/>
        <v>0</v>
      </c>
      <c r="EQ40" s="29">
        <f t="shared" ca="1" si="108"/>
        <v>1</v>
      </c>
      <c r="ER40" s="29">
        <f t="shared" ca="1" si="109"/>
        <v>0</v>
      </c>
      <c r="ES40" s="29">
        <f t="shared" ca="1" si="110"/>
        <v>1</v>
      </c>
      <c r="ET40" s="29">
        <f t="shared" ca="1" si="111"/>
        <v>0</v>
      </c>
      <c r="EU40" s="29">
        <f t="shared" ca="1" si="112"/>
        <v>1</v>
      </c>
      <c r="EV40" s="29">
        <f t="shared" ca="1" si="113"/>
        <v>2</v>
      </c>
      <c r="EW40" s="29">
        <f t="shared" ca="1" si="114"/>
        <v>0</v>
      </c>
      <c r="EX40" s="29">
        <f t="shared" ca="1" si="115"/>
        <v>1</v>
      </c>
      <c r="EY40" s="29">
        <f t="shared" ca="1" si="116"/>
        <v>2</v>
      </c>
      <c r="EZ40" s="29">
        <f t="shared" ca="1" si="117"/>
        <v>3</v>
      </c>
      <c r="FA40" s="29">
        <f t="shared" ca="1" si="118"/>
        <v>0</v>
      </c>
      <c r="FB40" s="29">
        <f t="shared" ca="1" si="119"/>
        <v>0</v>
      </c>
      <c r="FC40" s="29">
        <f t="shared" ca="1" si="120"/>
        <v>1</v>
      </c>
      <c r="FD40" s="29">
        <f t="shared" ca="1" si="121"/>
        <v>2</v>
      </c>
      <c r="FE40" s="29">
        <f t="shared" ca="1" si="122"/>
        <v>3</v>
      </c>
      <c r="FF40" s="29">
        <f t="shared" ca="1" si="123"/>
        <v>0</v>
      </c>
      <c r="FG40" s="29">
        <f t="shared" ca="1" si="124"/>
        <v>1</v>
      </c>
      <c r="FH40" s="29">
        <f t="shared" ca="1" si="125"/>
        <v>2</v>
      </c>
      <c r="FI40" s="29">
        <f t="shared" ca="1" si="126"/>
        <v>0</v>
      </c>
      <c r="FJ40" s="29">
        <f t="shared" ca="1" si="127"/>
        <v>0</v>
      </c>
      <c r="FK40" s="30">
        <f t="shared" ca="1" si="128"/>
        <v>0</v>
      </c>
      <c r="FL40" s="29">
        <f t="shared" ca="1" si="129"/>
        <v>5</v>
      </c>
      <c r="FM40" s="29">
        <f t="shared" ca="1" si="130"/>
        <v>1</v>
      </c>
      <c r="FN40" s="29">
        <f t="shared" ca="1" si="131"/>
        <v>0</v>
      </c>
      <c r="FO40" s="29">
        <f t="shared" ca="1" si="132"/>
        <v>0</v>
      </c>
      <c r="FP40" s="29">
        <f t="shared" ca="1" si="133"/>
        <v>0</v>
      </c>
      <c r="FQ40" s="29">
        <f t="shared" ca="1" si="134"/>
        <v>0</v>
      </c>
      <c r="FR40" s="29">
        <f t="shared" ca="1" si="135"/>
        <v>0</v>
      </c>
      <c r="FS40" s="29">
        <f t="shared" ca="1" si="136"/>
        <v>0</v>
      </c>
      <c r="FT40" s="29">
        <f t="shared" ca="1" si="137"/>
        <v>1</v>
      </c>
      <c r="FU40" s="29">
        <f t="shared" ca="1" si="138"/>
        <v>0</v>
      </c>
      <c r="FV40" s="29">
        <f t="shared" ca="1" si="139"/>
        <v>1</v>
      </c>
      <c r="FW40" s="29">
        <f t="shared" ca="1" si="140"/>
        <v>0</v>
      </c>
      <c r="FX40" s="29">
        <f t="shared" ca="1" si="141"/>
        <v>0</v>
      </c>
      <c r="FY40" s="29">
        <f t="shared" ca="1" si="142"/>
        <v>0</v>
      </c>
      <c r="FZ40" s="29">
        <f t="shared" ca="1" si="143"/>
        <v>0</v>
      </c>
      <c r="GA40" s="29">
        <f t="shared" ca="1" si="144"/>
        <v>0</v>
      </c>
      <c r="GB40" s="29">
        <f t="shared" ca="1" si="145"/>
        <v>0</v>
      </c>
      <c r="GC40" s="29">
        <f t="shared" ca="1" si="146"/>
        <v>1</v>
      </c>
      <c r="GD40" s="29">
        <f t="shared" ca="1" si="147"/>
        <v>0</v>
      </c>
      <c r="GE40" s="29">
        <f t="shared" ca="1" si="148"/>
        <v>1</v>
      </c>
      <c r="GF40" s="29">
        <f t="shared" ca="1" si="149"/>
        <v>0</v>
      </c>
      <c r="GG40" s="29">
        <f t="shared" ca="1" si="150"/>
        <v>0</v>
      </c>
      <c r="GH40" s="29">
        <f t="shared" ca="1" si="151"/>
        <v>0</v>
      </c>
      <c r="GI40" s="29">
        <f t="shared" ca="1" si="152"/>
        <v>0</v>
      </c>
      <c r="GJ40" s="29">
        <f t="shared" ca="1" si="153"/>
        <v>0</v>
      </c>
      <c r="GK40" s="29">
        <f t="shared" ca="1" si="154"/>
        <v>0</v>
      </c>
      <c r="GL40" s="29">
        <f t="shared" ca="1" si="155"/>
        <v>0</v>
      </c>
      <c r="GM40" s="29">
        <f t="shared" ca="1" si="156"/>
        <v>0</v>
      </c>
      <c r="GN40" s="29">
        <f t="shared" ca="1" si="157"/>
        <v>0</v>
      </c>
      <c r="GO40" s="29">
        <f t="shared" ca="1" si="158"/>
        <v>0</v>
      </c>
      <c r="GP40" s="29">
        <f t="shared" ca="1" si="159"/>
        <v>0</v>
      </c>
      <c r="GQ40" s="29">
        <f t="shared" ca="1" si="160"/>
        <v>0</v>
      </c>
      <c r="GR40" s="29">
        <f t="shared" ca="1" si="161"/>
        <v>0</v>
      </c>
      <c r="GS40" s="29">
        <f t="shared" ca="1" si="162"/>
        <v>0</v>
      </c>
      <c r="GT40" s="29">
        <f t="shared" ca="1" si="163"/>
        <v>0</v>
      </c>
      <c r="GU40" s="29">
        <f t="shared" ca="1" si="164"/>
        <v>0</v>
      </c>
      <c r="GV40" s="29">
        <f t="shared" ca="1" si="165"/>
        <v>0</v>
      </c>
      <c r="GW40" s="30">
        <f t="shared" ca="1" si="166"/>
        <v>0</v>
      </c>
      <c r="GX40" s="29">
        <f t="shared" ca="1" si="167"/>
        <v>0</v>
      </c>
      <c r="GY40" s="29">
        <f t="shared" ca="1" si="168"/>
        <v>1</v>
      </c>
      <c r="GZ40" s="29">
        <f t="shared" ca="1" si="169"/>
        <v>1</v>
      </c>
      <c r="HA40" s="29">
        <f t="shared" ca="1" si="170"/>
        <v>1</v>
      </c>
      <c r="HB40" s="29">
        <f t="shared" ca="1" si="171"/>
        <v>1</v>
      </c>
      <c r="HC40" s="29">
        <f t="shared" ca="1" si="172"/>
        <v>1</v>
      </c>
      <c r="HD40" s="29">
        <f t="shared" ca="1" si="173"/>
        <v>2</v>
      </c>
      <c r="HE40" s="29">
        <f t="shared" ca="1" si="174"/>
        <v>2</v>
      </c>
      <c r="HF40" s="29">
        <f t="shared" ca="1" si="175"/>
        <v>3</v>
      </c>
      <c r="HG40" s="29">
        <f t="shared" ca="1" si="176"/>
        <v>3</v>
      </c>
      <c r="HH40" s="29">
        <f t="shared" ca="1" si="177"/>
        <v>4</v>
      </c>
      <c r="HI40" s="29">
        <f t="shared" ca="1" si="178"/>
        <v>4</v>
      </c>
      <c r="HJ40" s="29">
        <f t="shared" ca="1" si="179"/>
        <v>4</v>
      </c>
      <c r="HK40" s="29">
        <f t="shared" ca="1" si="180"/>
        <v>4</v>
      </c>
      <c r="HL40" s="29">
        <f t="shared" ca="1" si="181"/>
        <v>5</v>
      </c>
      <c r="HM40" s="29">
        <f t="shared" ca="1" si="182"/>
        <v>5</v>
      </c>
      <c r="HN40" s="29">
        <f t="shared" ca="1" si="183"/>
        <v>5</v>
      </c>
      <c r="HO40" s="29">
        <f t="shared" ca="1" si="184"/>
        <v>6</v>
      </c>
      <c r="HP40" s="29">
        <f t="shared" ca="1" si="185"/>
        <v>6</v>
      </c>
      <c r="HQ40" s="29">
        <f t="shared" ca="1" si="186"/>
        <v>7</v>
      </c>
      <c r="HR40" s="29">
        <f t="shared" ca="1" si="187"/>
        <v>7</v>
      </c>
      <c r="HS40" s="29">
        <f t="shared" ca="1" si="188"/>
        <v>7</v>
      </c>
      <c r="HT40" s="29">
        <f t="shared" ca="1" si="189"/>
        <v>8</v>
      </c>
      <c r="HU40" s="29">
        <f t="shared" ca="1" si="190"/>
        <v>8</v>
      </c>
      <c r="HV40" s="29">
        <f t="shared" ca="1" si="191"/>
        <v>8</v>
      </c>
      <c r="HW40" s="29">
        <f t="shared" ca="1" si="192"/>
        <v>8</v>
      </c>
      <c r="HX40" s="29">
        <f t="shared" ca="1" si="193"/>
        <v>9</v>
      </c>
      <c r="HY40" s="29">
        <f t="shared" ca="1" si="194"/>
        <v>9</v>
      </c>
      <c r="HZ40" s="29">
        <f t="shared" ca="1" si="195"/>
        <v>9</v>
      </c>
      <c r="IA40" s="29">
        <f t="shared" ca="1" si="196"/>
        <v>9</v>
      </c>
      <c r="IB40" s="29">
        <f t="shared" ca="1" si="197"/>
        <v>9</v>
      </c>
      <c r="IC40" s="29">
        <f t="shared" ca="1" si="198"/>
        <v>10</v>
      </c>
      <c r="ID40" s="29">
        <f t="shared" ca="1" si="199"/>
        <v>10</v>
      </c>
      <c r="IE40" s="29">
        <f t="shared" ca="1" si="200"/>
        <v>10</v>
      </c>
      <c r="IF40" s="29">
        <f t="shared" ca="1" si="201"/>
        <v>11</v>
      </c>
      <c r="IG40" s="29">
        <f t="shared" ca="1" si="202"/>
        <v>11</v>
      </c>
      <c r="IH40" s="30">
        <f t="shared" ca="1" si="203"/>
        <v>11</v>
      </c>
      <c r="II40" s="13">
        <f t="shared" ca="1" si="204"/>
        <v>0</v>
      </c>
      <c r="IJ40" s="29">
        <f t="shared" ca="1" si="205"/>
        <v>1</v>
      </c>
      <c r="IK40" s="29">
        <f t="shared" ca="1" si="206"/>
        <v>2</v>
      </c>
      <c r="IL40" s="29">
        <f t="shared" ca="1" si="207"/>
        <v>3</v>
      </c>
      <c r="IM40" s="29">
        <f t="shared" ca="1" si="208"/>
        <v>0</v>
      </c>
      <c r="IN40" s="29">
        <f t="shared" ca="1" si="209"/>
        <v>0</v>
      </c>
      <c r="IO40" s="29">
        <f t="shared" ca="1" si="210"/>
        <v>1</v>
      </c>
      <c r="IP40" s="29">
        <f t="shared" ca="1" si="211"/>
        <v>0</v>
      </c>
      <c r="IQ40" s="29">
        <f t="shared" ca="1" si="212"/>
        <v>1</v>
      </c>
      <c r="IR40" s="29">
        <f t="shared" ca="1" si="213"/>
        <v>0</v>
      </c>
      <c r="IS40" s="29">
        <f t="shared" ca="1" si="214"/>
        <v>1</v>
      </c>
      <c r="IT40" s="29">
        <f t="shared" ca="1" si="215"/>
        <v>2</v>
      </c>
      <c r="IU40" s="29">
        <f t="shared" ca="1" si="216"/>
        <v>0</v>
      </c>
      <c r="IV40" s="29">
        <f t="shared" ca="1" si="217"/>
        <v>0</v>
      </c>
      <c r="IW40" s="29">
        <f t="shared" ca="1" si="218"/>
        <v>1</v>
      </c>
      <c r="IX40" s="29">
        <f t="shared" ca="1" si="219"/>
        <v>2</v>
      </c>
      <c r="IY40" s="29">
        <f t="shared" ca="1" si="220"/>
        <v>0</v>
      </c>
      <c r="IZ40" s="29">
        <f t="shared" ca="1" si="221"/>
        <v>1</v>
      </c>
      <c r="JA40" s="29">
        <f t="shared" ca="1" si="222"/>
        <v>0</v>
      </c>
      <c r="JB40" s="29">
        <f t="shared" ca="1" si="223"/>
        <v>1</v>
      </c>
      <c r="JC40" s="29">
        <f t="shared" ca="1" si="224"/>
        <v>0</v>
      </c>
      <c r="JD40" s="29">
        <f t="shared" ca="1" si="225"/>
        <v>0</v>
      </c>
      <c r="JE40" s="29">
        <f t="shared" ca="1" si="226"/>
        <v>1</v>
      </c>
      <c r="JF40" s="29">
        <f t="shared" ca="1" si="227"/>
        <v>0</v>
      </c>
      <c r="JG40" s="29">
        <f t="shared" ca="1" si="228"/>
        <v>0</v>
      </c>
      <c r="JH40" s="29">
        <f t="shared" ca="1" si="229"/>
        <v>0</v>
      </c>
      <c r="JI40" s="29">
        <f t="shared" ca="1" si="230"/>
        <v>1</v>
      </c>
      <c r="JJ40" s="29">
        <f t="shared" ca="1" si="231"/>
        <v>2</v>
      </c>
      <c r="JK40" s="29">
        <f t="shared" ca="1" si="232"/>
        <v>0</v>
      </c>
      <c r="JL40" s="29">
        <f t="shared" ca="1" si="233"/>
        <v>0</v>
      </c>
      <c r="JM40" s="29">
        <f t="shared" ca="1" si="234"/>
        <v>0</v>
      </c>
      <c r="JN40" s="29">
        <f t="shared" ca="1" si="235"/>
        <v>1</v>
      </c>
      <c r="JO40" s="29">
        <f t="shared" ca="1" si="236"/>
        <v>0</v>
      </c>
      <c r="JP40" s="29">
        <f t="shared" ca="1" si="237"/>
        <v>0</v>
      </c>
      <c r="JQ40" s="29">
        <f t="shared" ca="1" si="238"/>
        <v>1</v>
      </c>
      <c r="JR40" s="29">
        <f t="shared" ca="1" si="239"/>
        <v>2</v>
      </c>
      <c r="JS40" s="30">
        <f t="shared" ca="1" si="240"/>
        <v>3</v>
      </c>
    </row>
    <row r="41" spans="1:279" x14ac:dyDescent="0.25">
      <c r="A41" s="8">
        <v>34</v>
      </c>
      <c r="B41" s="9">
        <f t="shared" ca="1" si="245"/>
        <v>35</v>
      </c>
      <c r="C41" s="21">
        <f ca="1">COUNTIF(B$8:B40,B41)</f>
        <v>0</v>
      </c>
      <c r="D41" s="10">
        <f ca="1">IF($B40="","",IF(AND($B41="",COUNTIF(D$8:D40,"R")=0),"",IF($B41="",COUNTIF(D$8:D40,"R")&amp;"R",IF(AND($B41=D$7,$C41&gt;0),"R",IF(D40="R",$A40,IF($B41=D$7,$A41,D40))))))</f>
        <v>30</v>
      </c>
      <c r="E41" s="11" t="str">
        <f ca="1">IF($B40="","",IF(AND($B41="",COUNTIF(E$8:E40,"R")=0),"",IF($B41="",COUNTIF(E$8:E40,"R")&amp;"R",IF(AND($B41=E$7,$C41&gt;0),"R",IF(E40="R",$A40,IF($B41=E$7,$A41,E40))))))</f>
        <v/>
      </c>
      <c r="F41" s="11" t="str">
        <f ca="1">IF($B40="","",IF(AND($B41="",COUNTIF(F$8:F40,"R")=0),"",IF($B41="",COUNTIF(F$8:F40,"R")&amp;"R",IF(AND($B41=F$7,$C41&gt;0),"R",IF(F40="R",$A40,IF($B41=F$7,$A41,F40))))))</f>
        <v/>
      </c>
      <c r="G41" s="11" t="str">
        <f ca="1">IF($B40="","",IF(AND($B41="",COUNTIF(G$8:G40,"R")=0),"",IF($B41="",COUNTIF(G$8:G40,"R")&amp;"R",IF(AND($B41=G$7,$C41&gt;0),"R",IF(G40="R",$A40,IF($B41=G$7,$A41,G40))))))</f>
        <v/>
      </c>
      <c r="H41" s="11">
        <f ca="1">IF($B40="","",IF(AND($B41="",COUNTIF(H$8:H40,"R")=0),"",IF($B41="",COUNTIF(H$8:H40,"R")&amp;"R",IF(AND($B41=H$7,$C41&gt;0),"R",IF(H40="R",$A40,IF($B41=H$7,$A41,H40))))))</f>
        <v>3</v>
      </c>
      <c r="I41" s="11">
        <f ca="1">IF($B40="","",IF(AND($B41="",COUNTIF(I$8:I40,"R")=0),"",IF($B41="",COUNTIF(I$8:I40,"R")&amp;"R",IF(AND($B41=I$7,$C41&gt;0),"R",IF(I40="R",$A40,IF($B41=I$7,$A41,I40))))))</f>
        <v>24</v>
      </c>
      <c r="J41" s="11" t="str">
        <f ca="1">IF($B40="","",IF(AND($B41="",COUNTIF(J$8:J40,"R")=0),"",IF($B41="",COUNTIF(J$8:J40,"R")&amp;"R",IF(AND($B41=J$7,$C41&gt;0),"R",IF(J40="R",$A40,IF($B41=J$7,$A41,J40))))))</f>
        <v/>
      </c>
      <c r="K41" s="11">
        <f ca="1">IF($B40="","",IF(AND($B41="",COUNTIF(K$8:K40,"R")=0),"",IF($B41="",COUNTIF(K$8:K40,"R")&amp;"R",IF(AND($B41=K$7,$C41&gt;0),"R",IF(K40="R",$A40,IF($B41=K$7,$A41,K40))))))</f>
        <v>33</v>
      </c>
      <c r="L41" s="11" t="str">
        <f ca="1">IF($B40="","",IF(AND($B41="",COUNTIF(L$8:L40,"R")=0),"",IF($B41="",COUNTIF(L$8:L40,"R")&amp;"R",IF(AND($B41=L$7,$C41&gt;0),"R",IF(L40="R",$A40,IF($B41=L$7,$A41,L40))))))</f>
        <v/>
      </c>
      <c r="M41" s="11">
        <f ca="1">IF($B40="","",IF(AND($B41="",COUNTIF(M$8:M40,"R")=0),"",IF($B41="",COUNTIF(M$8:M40,"R")&amp;"R",IF(AND($B41=M$7,$C41&gt;0),"R",IF(M40="R",$A40,IF($B41=M$7,$A41,M40))))))</f>
        <v>26</v>
      </c>
      <c r="N41" s="11" t="str">
        <f ca="1">IF($B40="","",IF(AND($B41="",COUNTIF(N$8:N40,"R")=0),"",IF($B41="",COUNTIF(N$8:N40,"R")&amp;"R",IF(AND($B41=N$7,$C41&gt;0),"R",IF(N40="R",$A40,IF($B41=N$7,$A41,N40))))))</f>
        <v/>
      </c>
      <c r="O41" s="11" t="str">
        <f ca="1">IF($B40="","",IF(AND($B41="",COUNTIF(O$8:O40,"R")=0),"",IF($B41="",COUNTIF(O$8:O40,"R")&amp;"R",IF(AND($B41=O$7,$C41&gt;0),"R",IF(O40="R",$A40,IF($B41=O$7,$A41,O40))))))</f>
        <v/>
      </c>
      <c r="P41" s="11">
        <f ca="1">IF($B40="","",IF(AND($B41="",COUNTIF(P$8:P40,"R")=0),"",IF($B41="",COUNTIF(P$8:P40,"R")&amp;"R",IF(AND($B41=P$7,$C41&gt;0),"R",IF(P40="R",$A40,IF($B41=P$7,$A41,P40))))))</f>
        <v>7</v>
      </c>
      <c r="Q41" s="11">
        <f ca="1">IF($B40="","",IF(AND($B41="",COUNTIF(Q$8:Q40,"R")=0),"",IF($B41="",COUNTIF(Q$8:Q40,"R")&amp;"R",IF(AND($B41=Q$7,$C41&gt;0),"R",IF(Q40="R",$A40,IF($B41=Q$7,$A41,Q40))))))</f>
        <v>32</v>
      </c>
      <c r="R41" s="11" t="str">
        <f ca="1">IF($B40="","",IF(AND($B41="",COUNTIF(R$8:R40,"R")=0),"",IF($B41="",COUNTIF(R$8:R40,"R")&amp;"R",IF(AND($B41=R$7,$C41&gt;0),"R",IF(R40="R",$A40,IF($B41=R$7,$A41,R40))))))</f>
        <v/>
      </c>
      <c r="S41" s="11" t="str">
        <f ca="1">IF($B40="","",IF(AND($B41="",COUNTIF(S$8:S40,"R")=0),"",IF($B41="",COUNTIF(S$8:S40,"R")&amp;"R",IF(AND($B41=S$7,$C41&gt;0),"R",IF(S40="R",$A40,IF($B41=S$7,$A41,S40))))))</f>
        <v/>
      </c>
      <c r="T41" s="11">
        <f ca="1">IF($B40="","",IF(AND($B41="",COUNTIF(T$8:T40,"R")=0),"",IF($B41="",COUNTIF(T$8:T40,"R")&amp;"R",IF(AND($B41=T$7,$C41&gt;0),"R",IF(T40="R",$A40,IF($B41=T$7,$A41,T40))))))</f>
        <v>15</v>
      </c>
      <c r="U41" s="11" t="str">
        <f ca="1">IF($B40="","",IF(AND($B41="",COUNTIF(U$8:U40,"R")=0),"",IF($B41="",COUNTIF(U$8:U40,"R")&amp;"R",IF(AND($B41=U$7,$C41&gt;0),"R",IF(U40="R",$A40,IF($B41=U$7,$A41,U40))))))</f>
        <v/>
      </c>
      <c r="V41" s="11">
        <f ca="1">IF($B40="","",IF(AND($B41="",COUNTIF(V$8:V40,"R")=0),"",IF($B41="",COUNTIF(V$8:V40,"R")&amp;"R",IF(AND($B41=V$7,$C41&gt;0),"R",IF(V40="R",$A40,IF($B41=V$7,$A41,V40))))))</f>
        <v>20</v>
      </c>
      <c r="W41" s="11" t="str">
        <f ca="1">IF($B40="","",IF(AND($B41="",COUNTIF(W$8:W40,"R")=0),"",IF($B41="",COUNTIF(W$8:W40,"R")&amp;"R",IF(AND($B41=W$7,$C41&gt;0),"R",IF(W40="R",$A40,IF($B41=W$7,$A41,W40))))))</f>
        <v/>
      </c>
      <c r="X41" s="11">
        <f ca="1">IF($B40="","",IF(AND($B41="",COUNTIF(X$8:X40,"R")=0),"",IF($B41="",COUNTIF(X$8:X40,"R")&amp;"R",IF(AND($B41=X$7,$C41&gt;0),"R",IF(X40="R",$A40,IF($B41=X$7,$A41,X40))))))</f>
        <v>31</v>
      </c>
      <c r="Y41" s="11">
        <f ca="1">IF($B40="","",IF(AND($B41="",COUNTIF(Y$8:Y40,"R")=0),"",IF($B41="",COUNTIF(Y$8:Y40,"R")&amp;"R",IF(AND($B41=Y$7,$C41&gt;0),"R",IF(Y40="R",$A40,IF($B41=Y$7,$A41,Y40))))))</f>
        <v>6</v>
      </c>
      <c r="Z41" s="11" t="str">
        <f ca="1">IF($B40="","",IF(AND($B41="",COUNTIF(Z$8:Z40,"R")=0),"",IF($B41="",COUNTIF(Z$8:Z40,"R")&amp;"R",IF(AND($B41=Z$7,$C41&gt;0),"R",IF(Z40="R",$A40,IF($B41=Z$7,$A41,Z40))))))</f>
        <v/>
      </c>
      <c r="AA41" s="11">
        <f ca="1">IF($B40="","",IF(AND($B41="",COUNTIF(AA$8:AA40,"R")=0),"",IF($B41="",COUNTIF(AA$8:AA40,"R")&amp;"R",IF(AND($B41=AA$7,$C41&gt;0),"R",IF(AA40="R",$A40,IF($B41=AA$7,$A41,AA40))))))</f>
        <v>27</v>
      </c>
      <c r="AB41" s="11">
        <f ca="1">IF($B40="","",IF(AND($B41="",COUNTIF(AB$8:AB40,"R")=0),"",IF($B41="",COUNTIF(AB$8:AB40,"R")&amp;"R",IF(AND($B41=AB$7,$C41&gt;0),"R",IF(AB40="R",$A40,IF($B41=AB$7,$A41,AB40))))))</f>
        <v>13</v>
      </c>
      <c r="AC41" s="11">
        <f ca="1">IF($B40="","",IF(AND($B41="",COUNTIF(AC$8:AC40,"R")=0),"",IF($B41="",COUNTIF(AC$8:AC40,"R")&amp;"R",IF(AND($B41=AC$7,$C41&gt;0),"R",IF(AC40="R",$A40,IF($B41=AC$7,$A41,AC40))))))</f>
        <v>29</v>
      </c>
      <c r="AD41" s="11" t="str">
        <f ca="1">IF($B40="","",IF(AND($B41="",COUNTIF(AD$8:AD40,"R")=0),"",IF($B41="",COUNTIF(AD$8:AD40,"R")&amp;"R",IF(AND($B41=AD$7,$C41&gt;0),"R",IF(AD40="R",$A40,IF($B41=AD$7,$A41,AD40))))))</f>
        <v/>
      </c>
      <c r="AE41" s="11" t="str">
        <f ca="1">IF($B40="","",IF(AND($B41="",COUNTIF(AE$8:AE40,"R")=0),"",IF($B41="",COUNTIF(AE$8:AE40,"R")&amp;"R",IF(AND($B41=AE$7,$C41&gt;0),"R",IF(AE40="R",$A40,IF($B41=AE$7,$A41,AE40))))))</f>
        <v/>
      </c>
      <c r="AF41" s="11">
        <f ca="1">IF($B40="","",IF(AND($B41="",COUNTIF(AF$8:AF40,"R")=0),"",IF($B41="",COUNTIF(AF$8:AF40,"R")&amp;"R",IF(AND($B41=AF$7,$C41&gt;0),"R",IF(AF40="R",$A40,IF($B41=AF$7,$A41,AF40))))))</f>
        <v>18</v>
      </c>
      <c r="AG41" s="11">
        <f ca="1">IF($B40="","",IF(AND($B41="",COUNTIF(AG$8:AG40,"R")=0),"",IF($B41="",COUNTIF(AG$8:AG40,"R")&amp;"R",IF(AND($B41=AG$7,$C41&gt;0),"R",IF(AG40="R",$A40,IF($B41=AG$7,$A41,AG40))))))</f>
        <v>21</v>
      </c>
      <c r="AH41" s="11">
        <f ca="1">IF($B40="","",IF(AND($B41="",COUNTIF(AH$8:AH40,"R")=0),"",IF($B41="",COUNTIF(AH$8:AH40,"R")&amp;"R",IF(AND($B41=AH$7,$C41&gt;0),"R",IF(AH40="R",$A40,IF($B41=AH$7,$A41,AH40))))))</f>
        <v>16</v>
      </c>
      <c r="AI41" s="11" t="str">
        <f ca="1">IF($B40="","",IF(AND($B41="",COUNTIF(AI$8:AI40,"R")=0),"",IF($B41="",COUNTIF(AI$8:AI40,"R")&amp;"R",IF(AND($B41=AI$7,$C41&gt;0),"R",IF(AI40="R",$A40,IF($B41=AI$7,$A41,AI40))))))</f>
        <v/>
      </c>
      <c r="AJ41" s="11">
        <f ca="1">IF($B40="","",IF(AND($B41="",COUNTIF(AJ$8:AJ40,"R")=0),"",IF($B41="",COUNTIF(AJ$8:AJ40,"R")&amp;"R",IF(AND($B41=AJ$7,$C41&gt;0),"R",IF(AJ40="R",$A40,IF($B41=AJ$7,$A41,AJ40))))))</f>
        <v>14</v>
      </c>
      <c r="AK41" s="11">
        <f ca="1">IF($B40="","",IF(AND($B41="",COUNTIF(AK$8:AK40,"R")=0),"",IF($B41="",COUNTIF(AK$8:AK40,"R")&amp;"R",IF(AND($B41=AK$7,$C41&gt;0),"R",IF(AK40="R",$A40,IF($B41=AK$7,$A41,AK40))))))</f>
        <v>28</v>
      </c>
      <c r="AL41" s="11" t="str">
        <f ca="1">IF($B40="","",IF(AND($B41="",COUNTIF(AL$8:AL40,"R")=0),"",IF($B41="",COUNTIF(AL$8:AL40,"R")&amp;"R",IF(AND($B41=AL$7,$C41&gt;0),"R",IF(AL40="R",$A40,IF($B41=AL$7,$A41,AL40))))))</f>
        <v/>
      </c>
      <c r="AM41" s="11">
        <f ca="1">IF($B40="","",IF(AND($B41="",COUNTIF(AM$8:AM40,"R")=0),"",IF($B41="",COUNTIF(AM$8:AM40,"R")&amp;"R",IF(AND($B41=AM$7,$C41&gt;0),"R",IF(AM40="R",$A40,IF($B41=AM$7,$A41,AM40))))))</f>
        <v>34</v>
      </c>
      <c r="AN41" s="12" t="str">
        <f ca="1">IF($B40="","",IF(AND($B41="",COUNTIF(AN$8:AN40,"R")=0),"",IF($B41="",COUNTIF(AN$8:AN40,"R")&amp;"R",IF(AND($B41=AN$7,$C41&gt;0),"R",IF(AN40="R",$A40,IF($B41=AN$7,$A41,AN40))))))</f>
        <v/>
      </c>
      <c r="AP41" s="15">
        <f t="shared" ca="1" si="9"/>
        <v>12</v>
      </c>
      <c r="AQ41" s="15">
        <f t="shared" ca="1" si="10"/>
        <v>12</v>
      </c>
      <c r="AR41" s="15" t="str">
        <f t="shared" ca="1" si="2"/>
        <v>Single</v>
      </c>
      <c r="AS41" s="15">
        <f t="shared" ca="1" si="11"/>
        <v>1</v>
      </c>
      <c r="AT41" s="15" t="str">
        <f t="shared" ca="1" si="12"/>
        <v/>
      </c>
      <c r="AU41" s="15" t="str">
        <f ca="1">IF(B41="","",IF(COUNTIF(B$7:B40,B41)&gt;0,1,""))</f>
        <v/>
      </c>
      <c r="AV41" t="str">
        <f t="shared" ca="1" si="13"/>
        <v/>
      </c>
      <c r="AW41" t="str">
        <f t="shared" ca="1" si="14"/>
        <v/>
      </c>
      <c r="AX41">
        <f t="shared" ca="1" si="241"/>
        <v>23</v>
      </c>
      <c r="AY41">
        <f t="shared" ca="1" si="242"/>
        <v>12</v>
      </c>
      <c r="AZ41">
        <f t="shared" ca="1" si="243"/>
        <v>11</v>
      </c>
      <c r="BA41">
        <f t="shared" ca="1" si="15"/>
        <v>6</v>
      </c>
      <c r="BB41">
        <f t="shared" ca="1" si="16"/>
        <v>3</v>
      </c>
      <c r="BC41">
        <f t="shared" ca="1" si="17"/>
        <v>3</v>
      </c>
      <c r="BD41">
        <f t="shared" ca="1" si="244"/>
        <v>0</v>
      </c>
      <c r="BE41" s="13">
        <f t="shared" ca="1" si="18"/>
        <v>1</v>
      </c>
      <c r="BF41" s="29">
        <f t="shared" ca="1" si="19"/>
        <v>1</v>
      </c>
      <c r="BG41" s="29">
        <f t="shared" ca="1" si="20"/>
        <v>1</v>
      </c>
      <c r="BH41" s="29">
        <f t="shared" ca="1" si="21"/>
        <v>1</v>
      </c>
      <c r="BI41" s="29">
        <f t="shared" ca="1" si="22"/>
        <v>1</v>
      </c>
      <c r="BJ41" s="29">
        <f t="shared" ca="1" si="23"/>
        <v>2</v>
      </c>
      <c r="BK41" s="29">
        <f t="shared" ca="1" si="24"/>
        <v>2</v>
      </c>
      <c r="BL41" s="29">
        <f t="shared" ca="1" si="25"/>
        <v>3</v>
      </c>
      <c r="BM41" s="29">
        <f t="shared" ca="1" si="26"/>
        <v>3</v>
      </c>
      <c r="BN41" s="29">
        <f t="shared" ca="1" si="27"/>
        <v>4</v>
      </c>
      <c r="BO41" s="29">
        <f t="shared" ca="1" si="28"/>
        <v>4</v>
      </c>
      <c r="BP41" s="29">
        <f t="shared" ca="1" si="29"/>
        <v>4</v>
      </c>
      <c r="BQ41" s="29">
        <f t="shared" ca="1" si="30"/>
        <v>4</v>
      </c>
      <c r="BR41" s="29">
        <f t="shared" ca="1" si="31"/>
        <v>5</v>
      </c>
      <c r="BS41" s="29">
        <f t="shared" ca="1" si="32"/>
        <v>5</v>
      </c>
      <c r="BT41" s="29">
        <f t="shared" ca="1" si="33"/>
        <v>5</v>
      </c>
      <c r="BU41" s="29">
        <f t="shared" ca="1" si="34"/>
        <v>6</v>
      </c>
      <c r="BV41" s="29">
        <f t="shared" ca="1" si="35"/>
        <v>6</v>
      </c>
      <c r="BW41" s="29">
        <f t="shared" ca="1" si="36"/>
        <v>7</v>
      </c>
      <c r="BX41" s="29">
        <f t="shared" ca="1" si="37"/>
        <v>7</v>
      </c>
      <c r="BY41" s="29">
        <f t="shared" ca="1" si="38"/>
        <v>7</v>
      </c>
      <c r="BZ41" s="29">
        <f t="shared" ca="1" si="39"/>
        <v>8</v>
      </c>
      <c r="CA41" s="29">
        <f t="shared" ca="1" si="40"/>
        <v>8</v>
      </c>
      <c r="CB41" s="29">
        <f t="shared" ca="1" si="41"/>
        <v>8</v>
      </c>
      <c r="CC41" s="29">
        <f t="shared" ca="1" si="42"/>
        <v>8</v>
      </c>
      <c r="CD41" s="29">
        <f t="shared" ca="1" si="43"/>
        <v>9</v>
      </c>
      <c r="CE41" s="29">
        <f t="shared" ca="1" si="44"/>
        <v>9</v>
      </c>
      <c r="CF41" s="29">
        <f t="shared" ca="1" si="45"/>
        <v>9</v>
      </c>
      <c r="CG41" s="29">
        <f t="shared" ca="1" si="46"/>
        <v>9</v>
      </c>
      <c r="CH41" s="29">
        <f t="shared" ca="1" si="47"/>
        <v>9</v>
      </c>
      <c r="CI41" s="29">
        <f t="shared" ca="1" si="48"/>
        <v>10</v>
      </c>
      <c r="CJ41" s="29">
        <f t="shared" ca="1" si="49"/>
        <v>10</v>
      </c>
      <c r="CK41" s="29">
        <f t="shared" ca="1" si="50"/>
        <v>10</v>
      </c>
      <c r="CL41" s="29">
        <f t="shared" ca="1" si="51"/>
        <v>11</v>
      </c>
      <c r="CM41" s="29">
        <f t="shared" ca="1" si="52"/>
        <v>11</v>
      </c>
      <c r="CN41" s="29">
        <f t="shared" ca="1" si="53"/>
        <v>12</v>
      </c>
      <c r="CO41" s="30">
        <f t="shared" ca="1" si="54"/>
        <v>12</v>
      </c>
      <c r="CP41" s="29">
        <f t="shared" ca="1" si="55"/>
        <v>1</v>
      </c>
      <c r="CQ41" s="29">
        <f t="shared" ca="1" si="56"/>
        <v>0</v>
      </c>
      <c r="CR41" s="29">
        <f t="shared" ca="1" si="57"/>
        <v>0</v>
      </c>
      <c r="CS41" s="29">
        <f t="shared" ca="1" si="58"/>
        <v>0</v>
      </c>
      <c r="CT41" s="29">
        <f t="shared" ca="1" si="59"/>
        <v>1</v>
      </c>
      <c r="CU41" s="29">
        <f t="shared" ca="1" si="60"/>
        <v>1</v>
      </c>
      <c r="CV41" s="29">
        <f t="shared" ca="1" si="61"/>
        <v>0</v>
      </c>
      <c r="CW41" s="29">
        <f t="shared" ca="1" si="62"/>
        <v>1</v>
      </c>
      <c r="CX41" s="29">
        <f t="shared" ca="1" si="63"/>
        <v>0</v>
      </c>
      <c r="CY41" s="29">
        <f t="shared" ca="1" si="64"/>
        <v>1</v>
      </c>
      <c r="CZ41" s="29">
        <f t="shared" ca="1" si="65"/>
        <v>0</v>
      </c>
      <c r="DA41" s="29">
        <f t="shared" ca="1" si="66"/>
        <v>0</v>
      </c>
      <c r="DB41" s="29">
        <f t="shared" ca="1" si="67"/>
        <v>1</v>
      </c>
      <c r="DC41" s="29">
        <f t="shared" ca="1" si="68"/>
        <v>1</v>
      </c>
      <c r="DD41" s="29">
        <f t="shared" ca="1" si="69"/>
        <v>0</v>
      </c>
      <c r="DE41" s="29">
        <f t="shared" ca="1" si="70"/>
        <v>0</v>
      </c>
      <c r="DF41" s="29">
        <f t="shared" ca="1" si="71"/>
        <v>1</v>
      </c>
      <c r="DG41" s="29">
        <f t="shared" ca="1" si="72"/>
        <v>0</v>
      </c>
      <c r="DH41" s="29">
        <f t="shared" ca="1" si="73"/>
        <v>1</v>
      </c>
      <c r="DI41" s="29">
        <f t="shared" ca="1" si="74"/>
        <v>0</v>
      </c>
      <c r="DJ41" s="29">
        <f t="shared" ca="1" si="75"/>
        <v>1</v>
      </c>
      <c r="DK41" s="29">
        <f t="shared" ca="1" si="76"/>
        <v>1</v>
      </c>
      <c r="DL41" s="29">
        <f t="shared" ca="1" si="77"/>
        <v>0</v>
      </c>
      <c r="DM41" s="29">
        <f t="shared" ca="1" si="78"/>
        <v>1</v>
      </c>
      <c r="DN41" s="29">
        <f t="shared" ca="1" si="79"/>
        <v>1</v>
      </c>
      <c r="DO41" s="29">
        <f t="shared" ca="1" si="80"/>
        <v>1</v>
      </c>
      <c r="DP41" s="29">
        <f t="shared" ca="1" si="81"/>
        <v>0</v>
      </c>
      <c r="DQ41" s="29">
        <f t="shared" ca="1" si="82"/>
        <v>0</v>
      </c>
      <c r="DR41" s="29">
        <f t="shared" ca="1" si="83"/>
        <v>1</v>
      </c>
      <c r="DS41" s="29">
        <f t="shared" ca="1" si="84"/>
        <v>1</v>
      </c>
      <c r="DT41" s="29">
        <f t="shared" ca="1" si="85"/>
        <v>1</v>
      </c>
      <c r="DU41" s="29">
        <f t="shared" ca="1" si="86"/>
        <v>0</v>
      </c>
      <c r="DV41" s="29">
        <f t="shared" ca="1" si="87"/>
        <v>1</v>
      </c>
      <c r="DW41" s="29">
        <f t="shared" ca="1" si="88"/>
        <v>1</v>
      </c>
      <c r="DX41" s="29">
        <f t="shared" ca="1" si="89"/>
        <v>0</v>
      </c>
      <c r="DY41" s="29">
        <f t="shared" ca="1" si="90"/>
        <v>1</v>
      </c>
      <c r="DZ41" s="30">
        <f t="shared" ca="1" si="91"/>
        <v>0</v>
      </c>
      <c r="EA41" s="29">
        <f t="shared" ca="1" si="92"/>
        <v>1</v>
      </c>
      <c r="EB41" s="29">
        <f t="shared" ca="1" si="93"/>
        <v>0</v>
      </c>
      <c r="EC41" s="29">
        <f t="shared" ca="1" si="94"/>
        <v>0</v>
      </c>
      <c r="ED41" s="29">
        <f t="shared" ca="1" si="95"/>
        <v>0</v>
      </c>
      <c r="EE41" s="29">
        <f t="shared" ca="1" si="96"/>
        <v>1</v>
      </c>
      <c r="EF41" s="29">
        <f t="shared" ca="1" si="97"/>
        <v>2</v>
      </c>
      <c r="EG41" s="29">
        <f t="shared" ca="1" si="98"/>
        <v>0</v>
      </c>
      <c r="EH41" s="29">
        <f t="shared" ca="1" si="99"/>
        <v>1</v>
      </c>
      <c r="EI41" s="29">
        <f t="shared" ca="1" si="100"/>
        <v>0</v>
      </c>
      <c r="EJ41" s="29">
        <f t="shared" ca="1" si="101"/>
        <v>1</v>
      </c>
      <c r="EK41" s="29">
        <f t="shared" ca="1" si="102"/>
        <v>0</v>
      </c>
      <c r="EL41" s="29">
        <f t="shared" ca="1" si="103"/>
        <v>0</v>
      </c>
      <c r="EM41" s="29">
        <f t="shared" ca="1" si="104"/>
        <v>1</v>
      </c>
      <c r="EN41" s="29">
        <f t="shared" ca="1" si="105"/>
        <v>2</v>
      </c>
      <c r="EO41" s="29">
        <f t="shared" ca="1" si="106"/>
        <v>0</v>
      </c>
      <c r="EP41" s="29">
        <f t="shared" ca="1" si="107"/>
        <v>0</v>
      </c>
      <c r="EQ41" s="29">
        <f t="shared" ca="1" si="108"/>
        <v>1</v>
      </c>
      <c r="ER41" s="29">
        <f t="shared" ca="1" si="109"/>
        <v>0</v>
      </c>
      <c r="ES41" s="29">
        <f t="shared" ca="1" si="110"/>
        <v>1</v>
      </c>
      <c r="ET41" s="29">
        <f t="shared" ca="1" si="111"/>
        <v>0</v>
      </c>
      <c r="EU41" s="29">
        <f t="shared" ca="1" si="112"/>
        <v>1</v>
      </c>
      <c r="EV41" s="29">
        <f t="shared" ca="1" si="113"/>
        <v>2</v>
      </c>
      <c r="EW41" s="29">
        <f t="shared" ca="1" si="114"/>
        <v>0</v>
      </c>
      <c r="EX41" s="29">
        <f t="shared" ca="1" si="115"/>
        <v>1</v>
      </c>
      <c r="EY41" s="29">
        <f t="shared" ca="1" si="116"/>
        <v>2</v>
      </c>
      <c r="EZ41" s="29">
        <f t="shared" ca="1" si="117"/>
        <v>3</v>
      </c>
      <c r="FA41" s="29">
        <f t="shared" ca="1" si="118"/>
        <v>0</v>
      </c>
      <c r="FB41" s="29">
        <f t="shared" ca="1" si="119"/>
        <v>0</v>
      </c>
      <c r="FC41" s="29">
        <f t="shared" ca="1" si="120"/>
        <v>1</v>
      </c>
      <c r="FD41" s="29">
        <f t="shared" ca="1" si="121"/>
        <v>2</v>
      </c>
      <c r="FE41" s="29">
        <f t="shared" ca="1" si="122"/>
        <v>3</v>
      </c>
      <c r="FF41" s="29">
        <f t="shared" ca="1" si="123"/>
        <v>0</v>
      </c>
      <c r="FG41" s="29">
        <f t="shared" ca="1" si="124"/>
        <v>1</v>
      </c>
      <c r="FH41" s="29">
        <f t="shared" ca="1" si="125"/>
        <v>2</v>
      </c>
      <c r="FI41" s="29">
        <f t="shared" ca="1" si="126"/>
        <v>0</v>
      </c>
      <c r="FJ41" s="29">
        <f t="shared" ca="1" si="127"/>
        <v>1</v>
      </c>
      <c r="FK41" s="30">
        <f t="shared" ca="1" si="128"/>
        <v>0</v>
      </c>
      <c r="FL41" s="29">
        <f t="shared" ca="1" si="129"/>
        <v>6</v>
      </c>
      <c r="FM41" s="29">
        <f t="shared" ca="1" si="130"/>
        <v>1</v>
      </c>
      <c r="FN41" s="29">
        <f t="shared" ca="1" si="131"/>
        <v>0</v>
      </c>
      <c r="FO41" s="29">
        <f t="shared" ca="1" si="132"/>
        <v>0</v>
      </c>
      <c r="FP41" s="29">
        <f t="shared" ca="1" si="133"/>
        <v>0</v>
      </c>
      <c r="FQ41" s="29">
        <f t="shared" ca="1" si="134"/>
        <v>0</v>
      </c>
      <c r="FR41" s="29">
        <f t="shared" ca="1" si="135"/>
        <v>0</v>
      </c>
      <c r="FS41" s="29">
        <f t="shared" ca="1" si="136"/>
        <v>0</v>
      </c>
      <c r="FT41" s="29">
        <f t="shared" ca="1" si="137"/>
        <v>1</v>
      </c>
      <c r="FU41" s="29">
        <f t="shared" ca="1" si="138"/>
        <v>0</v>
      </c>
      <c r="FV41" s="29">
        <f t="shared" ca="1" si="139"/>
        <v>1</v>
      </c>
      <c r="FW41" s="29">
        <f t="shared" ca="1" si="140"/>
        <v>0</v>
      </c>
      <c r="FX41" s="29">
        <f t="shared" ca="1" si="141"/>
        <v>0</v>
      </c>
      <c r="FY41" s="29">
        <f t="shared" ca="1" si="142"/>
        <v>0</v>
      </c>
      <c r="FZ41" s="29">
        <f t="shared" ca="1" si="143"/>
        <v>0</v>
      </c>
      <c r="GA41" s="29">
        <f t="shared" ca="1" si="144"/>
        <v>0</v>
      </c>
      <c r="GB41" s="29">
        <f t="shared" ca="1" si="145"/>
        <v>0</v>
      </c>
      <c r="GC41" s="29">
        <f t="shared" ca="1" si="146"/>
        <v>1</v>
      </c>
      <c r="GD41" s="29">
        <f t="shared" ca="1" si="147"/>
        <v>0</v>
      </c>
      <c r="GE41" s="29">
        <f t="shared" ca="1" si="148"/>
        <v>1</v>
      </c>
      <c r="GF41" s="29">
        <f t="shared" ca="1" si="149"/>
        <v>0</v>
      </c>
      <c r="GG41" s="29">
        <f t="shared" ca="1" si="150"/>
        <v>0</v>
      </c>
      <c r="GH41" s="29">
        <f t="shared" ca="1" si="151"/>
        <v>0</v>
      </c>
      <c r="GI41" s="29">
        <f t="shared" ca="1" si="152"/>
        <v>0</v>
      </c>
      <c r="GJ41" s="29">
        <f t="shared" ca="1" si="153"/>
        <v>0</v>
      </c>
      <c r="GK41" s="29">
        <f t="shared" ca="1" si="154"/>
        <v>0</v>
      </c>
      <c r="GL41" s="29">
        <f t="shared" ca="1" si="155"/>
        <v>0</v>
      </c>
      <c r="GM41" s="29">
        <f t="shared" ca="1" si="156"/>
        <v>0</v>
      </c>
      <c r="GN41" s="29">
        <f t="shared" ca="1" si="157"/>
        <v>0</v>
      </c>
      <c r="GO41" s="29">
        <f t="shared" ca="1" si="158"/>
        <v>0</v>
      </c>
      <c r="GP41" s="29">
        <f t="shared" ca="1" si="159"/>
        <v>0</v>
      </c>
      <c r="GQ41" s="29">
        <f t="shared" ca="1" si="160"/>
        <v>0</v>
      </c>
      <c r="GR41" s="29">
        <f t="shared" ca="1" si="161"/>
        <v>0</v>
      </c>
      <c r="GS41" s="29">
        <f t="shared" ca="1" si="162"/>
        <v>0</v>
      </c>
      <c r="GT41" s="29">
        <f t="shared" ca="1" si="163"/>
        <v>0</v>
      </c>
      <c r="GU41" s="29">
        <f t="shared" ca="1" si="164"/>
        <v>0</v>
      </c>
      <c r="GV41" s="29">
        <f t="shared" ca="1" si="165"/>
        <v>1</v>
      </c>
      <c r="GW41" s="30">
        <f t="shared" ca="1" si="166"/>
        <v>0</v>
      </c>
      <c r="GX41" s="29">
        <f t="shared" ca="1" si="167"/>
        <v>0</v>
      </c>
      <c r="GY41" s="29">
        <f t="shared" ca="1" si="168"/>
        <v>1</v>
      </c>
      <c r="GZ41" s="29">
        <f t="shared" ca="1" si="169"/>
        <v>1</v>
      </c>
      <c r="HA41" s="29">
        <f t="shared" ca="1" si="170"/>
        <v>1</v>
      </c>
      <c r="HB41" s="29">
        <f t="shared" ca="1" si="171"/>
        <v>1</v>
      </c>
      <c r="HC41" s="29">
        <f t="shared" ca="1" si="172"/>
        <v>1</v>
      </c>
      <c r="HD41" s="29">
        <f t="shared" ca="1" si="173"/>
        <v>2</v>
      </c>
      <c r="HE41" s="29">
        <f t="shared" ca="1" si="174"/>
        <v>2</v>
      </c>
      <c r="HF41" s="29">
        <f t="shared" ca="1" si="175"/>
        <v>3</v>
      </c>
      <c r="HG41" s="29">
        <f t="shared" ca="1" si="176"/>
        <v>3</v>
      </c>
      <c r="HH41" s="29">
        <f t="shared" ca="1" si="177"/>
        <v>4</v>
      </c>
      <c r="HI41" s="29">
        <f t="shared" ca="1" si="178"/>
        <v>4</v>
      </c>
      <c r="HJ41" s="29">
        <f t="shared" ca="1" si="179"/>
        <v>4</v>
      </c>
      <c r="HK41" s="29">
        <f t="shared" ca="1" si="180"/>
        <v>4</v>
      </c>
      <c r="HL41" s="29">
        <f t="shared" ca="1" si="181"/>
        <v>5</v>
      </c>
      <c r="HM41" s="29">
        <f t="shared" ca="1" si="182"/>
        <v>5</v>
      </c>
      <c r="HN41" s="29">
        <f t="shared" ca="1" si="183"/>
        <v>5</v>
      </c>
      <c r="HO41" s="29">
        <f t="shared" ca="1" si="184"/>
        <v>6</v>
      </c>
      <c r="HP41" s="29">
        <f t="shared" ca="1" si="185"/>
        <v>6</v>
      </c>
      <c r="HQ41" s="29">
        <f t="shared" ca="1" si="186"/>
        <v>7</v>
      </c>
      <c r="HR41" s="29">
        <f t="shared" ca="1" si="187"/>
        <v>7</v>
      </c>
      <c r="HS41" s="29">
        <f t="shared" ca="1" si="188"/>
        <v>7</v>
      </c>
      <c r="HT41" s="29">
        <f t="shared" ca="1" si="189"/>
        <v>8</v>
      </c>
      <c r="HU41" s="29">
        <f t="shared" ca="1" si="190"/>
        <v>8</v>
      </c>
      <c r="HV41" s="29">
        <f t="shared" ca="1" si="191"/>
        <v>8</v>
      </c>
      <c r="HW41" s="29">
        <f t="shared" ca="1" si="192"/>
        <v>8</v>
      </c>
      <c r="HX41" s="29">
        <f t="shared" ca="1" si="193"/>
        <v>9</v>
      </c>
      <c r="HY41" s="29">
        <f t="shared" ca="1" si="194"/>
        <v>9</v>
      </c>
      <c r="HZ41" s="29">
        <f t="shared" ca="1" si="195"/>
        <v>9</v>
      </c>
      <c r="IA41" s="29">
        <f t="shared" ca="1" si="196"/>
        <v>9</v>
      </c>
      <c r="IB41" s="29">
        <f t="shared" ca="1" si="197"/>
        <v>9</v>
      </c>
      <c r="IC41" s="29">
        <f t="shared" ca="1" si="198"/>
        <v>10</v>
      </c>
      <c r="ID41" s="29">
        <f t="shared" ca="1" si="199"/>
        <v>10</v>
      </c>
      <c r="IE41" s="29">
        <f t="shared" ca="1" si="200"/>
        <v>10</v>
      </c>
      <c r="IF41" s="29">
        <f t="shared" ca="1" si="201"/>
        <v>11</v>
      </c>
      <c r="IG41" s="29">
        <f t="shared" ca="1" si="202"/>
        <v>11</v>
      </c>
      <c r="IH41" s="30">
        <f t="shared" ca="1" si="203"/>
        <v>12</v>
      </c>
      <c r="II41" s="13">
        <f t="shared" ca="1" si="204"/>
        <v>0</v>
      </c>
      <c r="IJ41" s="29">
        <f t="shared" ca="1" si="205"/>
        <v>1</v>
      </c>
      <c r="IK41" s="29">
        <f t="shared" ca="1" si="206"/>
        <v>2</v>
      </c>
      <c r="IL41" s="29">
        <f t="shared" ca="1" si="207"/>
        <v>3</v>
      </c>
      <c r="IM41" s="29">
        <f t="shared" ca="1" si="208"/>
        <v>0</v>
      </c>
      <c r="IN41" s="29">
        <f t="shared" ca="1" si="209"/>
        <v>0</v>
      </c>
      <c r="IO41" s="29">
        <f t="shared" ca="1" si="210"/>
        <v>1</v>
      </c>
      <c r="IP41" s="29">
        <f t="shared" ca="1" si="211"/>
        <v>0</v>
      </c>
      <c r="IQ41" s="29">
        <f t="shared" ca="1" si="212"/>
        <v>1</v>
      </c>
      <c r="IR41" s="29">
        <f t="shared" ca="1" si="213"/>
        <v>0</v>
      </c>
      <c r="IS41" s="29">
        <f t="shared" ca="1" si="214"/>
        <v>1</v>
      </c>
      <c r="IT41" s="29">
        <f t="shared" ca="1" si="215"/>
        <v>2</v>
      </c>
      <c r="IU41" s="29">
        <f t="shared" ca="1" si="216"/>
        <v>0</v>
      </c>
      <c r="IV41" s="29">
        <f t="shared" ca="1" si="217"/>
        <v>0</v>
      </c>
      <c r="IW41" s="29">
        <f t="shared" ca="1" si="218"/>
        <v>1</v>
      </c>
      <c r="IX41" s="29">
        <f t="shared" ca="1" si="219"/>
        <v>2</v>
      </c>
      <c r="IY41" s="29">
        <f t="shared" ca="1" si="220"/>
        <v>0</v>
      </c>
      <c r="IZ41" s="29">
        <f t="shared" ca="1" si="221"/>
        <v>1</v>
      </c>
      <c r="JA41" s="29">
        <f t="shared" ca="1" si="222"/>
        <v>0</v>
      </c>
      <c r="JB41" s="29">
        <f t="shared" ca="1" si="223"/>
        <v>1</v>
      </c>
      <c r="JC41" s="29">
        <f t="shared" ca="1" si="224"/>
        <v>0</v>
      </c>
      <c r="JD41" s="29">
        <f t="shared" ca="1" si="225"/>
        <v>0</v>
      </c>
      <c r="JE41" s="29">
        <f t="shared" ca="1" si="226"/>
        <v>1</v>
      </c>
      <c r="JF41" s="29">
        <f t="shared" ca="1" si="227"/>
        <v>0</v>
      </c>
      <c r="JG41" s="29">
        <f t="shared" ca="1" si="228"/>
        <v>0</v>
      </c>
      <c r="JH41" s="29">
        <f t="shared" ca="1" si="229"/>
        <v>0</v>
      </c>
      <c r="JI41" s="29">
        <f t="shared" ca="1" si="230"/>
        <v>1</v>
      </c>
      <c r="JJ41" s="29">
        <f t="shared" ca="1" si="231"/>
        <v>2</v>
      </c>
      <c r="JK41" s="29">
        <f t="shared" ca="1" si="232"/>
        <v>0</v>
      </c>
      <c r="JL41" s="29">
        <f t="shared" ca="1" si="233"/>
        <v>0</v>
      </c>
      <c r="JM41" s="29">
        <f t="shared" ca="1" si="234"/>
        <v>0</v>
      </c>
      <c r="JN41" s="29">
        <f t="shared" ca="1" si="235"/>
        <v>1</v>
      </c>
      <c r="JO41" s="29">
        <f t="shared" ca="1" si="236"/>
        <v>0</v>
      </c>
      <c r="JP41" s="29">
        <f t="shared" ca="1" si="237"/>
        <v>0</v>
      </c>
      <c r="JQ41" s="29">
        <f t="shared" ca="1" si="238"/>
        <v>1</v>
      </c>
      <c r="JR41" s="29">
        <f t="shared" ca="1" si="239"/>
        <v>0</v>
      </c>
      <c r="JS41" s="30">
        <f t="shared" ca="1" si="240"/>
        <v>1</v>
      </c>
    </row>
    <row r="42" spans="1:279" x14ac:dyDescent="0.25">
      <c r="A42" s="8">
        <v>35</v>
      </c>
      <c r="B42" s="9">
        <f t="shared" ca="1" si="245"/>
        <v>14</v>
      </c>
      <c r="C42" s="21">
        <f ca="1">COUNTIF(B$8:B41,B42)</f>
        <v>0</v>
      </c>
      <c r="D42" s="10">
        <f ca="1">IF($B41="","",IF(AND($B42="",COUNTIF(D$8:D41,"R")=0),"",IF($B42="",COUNTIF(D$8:D41,"R")&amp;"R",IF(AND($B42=D$7,$C42&gt;0),"R",IF(D41="R",$A41,IF($B42=D$7,$A42,D41))))))</f>
        <v>30</v>
      </c>
      <c r="E42" s="11" t="str">
        <f ca="1">IF($B41="","",IF(AND($B42="",COUNTIF(E$8:E41,"R")=0),"",IF($B42="",COUNTIF(E$8:E41,"R")&amp;"R",IF(AND($B42=E$7,$C42&gt;0),"R",IF(E41="R",$A41,IF($B42=E$7,$A42,E41))))))</f>
        <v/>
      </c>
      <c r="F42" s="11" t="str">
        <f ca="1">IF($B41="","",IF(AND($B42="",COUNTIF(F$8:F41,"R")=0),"",IF($B42="",COUNTIF(F$8:F41,"R")&amp;"R",IF(AND($B42=F$7,$C42&gt;0),"R",IF(F41="R",$A41,IF($B42=F$7,$A42,F41))))))</f>
        <v/>
      </c>
      <c r="G42" s="11" t="str">
        <f ca="1">IF($B41="","",IF(AND($B42="",COUNTIF(G$8:G41,"R")=0),"",IF($B42="",COUNTIF(G$8:G41,"R")&amp;"R",IF(AND($B42=G$7,$C42&gt;0),"R",IF(G41="R",$A41,IF($B42=G$7,$A42,G41))))))</f>
        <v/>
      </c>
      <c r="H42" s="11">
        <f ca="1">IF($B41="","",IF(AND($B42="",COUNTIF(H$8:H41,"R")=0),"",IF($B42="",COUNTIF(H$8:H41,"R")&amp;"R",IF(AND($B42=H$7,$C42&gt;0),"R",IF(H41="R",$A41,IF($B42=H$7,$A42,H41))))))</f>
        <v>3</v>
      </c>
      <c r="I42" s="11">
        <f ca="1">IF($B41="","",IF(AND($B42="",COUNTIF(I$8:I41,"R")=0),"",IF($B42="",COUNTIF(I$8:I41,"R")&amp;"R",IF(AND($B42=I$7,$C42&gt;0),"R",IF(I41="R",$A41,IF($B42=I$7,$A42,I41))))))</f>
        <v>24</v>
      </c>
      <c r="J42" s="11" t="str">
        <f ca="1">IF($B41="","",IF(AND($B42="",COUNTIF(J$8:J41,"R")=0),"",IF($B42="",COUNTIF(J$8:J41,"R")&amp;"R",IF(AND($B42=J$7,$C42&gt;0),"R",IF(J41="R",$A41,IF($B42=J$7,$A42,J41))))))</f>
        <v/>
      </c>
      <c r="K42" s="11">
        <f ca="1">IF($B41="","",IF(AND($B42="",COUNTIF(K$8:K41,"R")=0),"",IF($B42="",COUNTIF(K$8:K41,"R")&amp;"R",IF(AND($B42=K$7,$C42&gt;0),"R",IF(K41="R",$A41,IF($B42=K$7,$A42,K41))))))</f>
        <v>33</v>
      </c>
      <c r="L42" s="11" t="str">
        <f ca="1">IF($B41="","",IF(AND($B42="",COUNTIF(L$8:L41,"R")=0),"",IF($B42="",COUNTIF(L$8:L41,"R")&amp;"R",IF(AND($B42=L$7,$C42&gt;0),"R",IF(L41="R",$A41,IF($B42=L$7,$A42,L41))))))</f>
        <v/>
      </c>
      <c r="M42" s="11">
        <f ca="1">IF($B41="","",IF(AND($B42="",COUNTIF(M$8:M41,"R")=0),"",IF($B42="",COUNTIF(M$8:M41,"R")&amp;"R",IF(AND($B42=M$7,$C42&gt;0),"R",IF(M41="R",$A41,IF($B42=M$7,$A42,M41))))))</f>
        <v>26</v>
      </c>
      <c r="N42" s="11" t="str">
        <f ca="1">IF($B41="","",IF(AND($B42="",COUNTIF(N$8:N41,"R")=0),"",IF($B42="",COUNTIF(N$8:N41,"R")&amp;"R",IF(AND($B42=N$7,$C42&gt;0),"R",IF(N41="R",$A41,IF($B42=N$7,$A42,N41))))))</f>
        <v/>
      </c>
      <c r="O42" s="11" t="str">
        <f ca="1">IF($B41="","",IF(AND($B42="",COUNTIF(O$8:O41,"R")=0),"",IF($B42="",COUNTIF(O$8:O41,"R")&amp;"R",IF(AND($B42=O$7,$C42&gt;0),"R",IF(O41="R",$A41,IF($B42=O$7,$A42,O41))))))</f>
        <v/>
      </c>
      <c r="P42" s="11">
        <f ca="1">IF($B41="","",IF(AND($B42="",COUNTIF(P$8:P41,"R")=0),"",IF($B42="",COUNTIF(P$8:P41,"R")&amp;"R",IF(AND($B42=P$7,$C42&gt;0),"R",IF(P41="R",$A41,IF($B42=P$7,$A42,P41))))))</f>
        <v>7</v>
      </c>
      <c r="Q42" s="11">
        <f ca="1">IF($B41="","",IF(AND($B42="",COUNTIF(Q$8:Q41,"R")=0),"",IF($B42="",COUNTIF(Q$8:Q41,"R")&amp;"R",IF(AND($B42=Q$7,$C42&gt;0),"R",IF(Q41="R",$A41,IF($B42=Q$7,$A42,Q41))))))</f>
        <v>32</v>
      </c>
      <c r="R42" s="11">
        <f ca="1">IF($B41="","",IF(AND($B42="",COUNTIF(R$8:R41,"R")=0),"",IF($B42="",COUNTIF(R$8:R41,"R")&amp;"R",IF(AND($B42=R$7,$C42&gt;0),"R",IF(R41="R",$A41,IF($B42=R$7,$A42,R41))))))</f>
        <v>35</v>
      </c>
      <c r="S42" s="11" t="str">
        <f ca="1">IF($B41="","",IF(AND($B42="",COUNTIF(S$8:S41,"R")=0),"",IF($B42="",COUNTIF(S$8:S41,"R")&amp;"R",IF(AND($B42=S$7,$C42&gt;0),"R",IF(S41="R",$A41,IF($B42=S$7,$A42,S41))))))</f>
        <v/>
      </c>
      <c r="T42" s="11">
        <f ca="1">IF($B41="","",IF(AND($B42="",COUNTIF(T$8:T41,"R")=0),"",IF($B42="",COUNTIF(T$8:T41,"R")&amp;"R",IF(AND($B42=T$7,$C42&gt;0),"R",IF(T41="R",$A41,IF($B42=T$7,$A42,T41))))))</f>
        <v>15</v>
      </c>
      <c r="U42" s="11" t="str">
        <f ca="1">IF($B41="","",IF(AND($B42="",COUNTIF(U$8:U41,"R")=0),"",IF($B42="",COUNTIF(U$8:U41,"R")&amp;"R",IF(AND($B42=U$7,$C42&gt;0),"R",IF(U41="R",$A41,IF($B42=U$7,$A42,U41))))))</f>
        <v/>
      </c>
      <c r="V42" s="11">
        <f ca="1">IF($B41="","",IF(AND($B42="",COUNTIF(V$8:V41,"R")=0),"",IF($B42="",COUNTIF(V$8:V41,"R")&amp;"R",IF(AND($B42=V$7,$C42&gt;0),"R",IF(V41="R",$A41,IF($B42=V$7,$A42,V41))))))</f>
        <v>20</v>
      </c>
      <c r="W42" s="11" t="str">
        <f ca="1">IF($B41="","",IF(AND($B42="",COUNTIF(W$8:W41,"R")=0),"",IF($B42="",COUNTIF(W$8:W41,"R")&amp;"R",IF(AND($B42=W$7,$C42&gt;0),"R",IF(W41="R",$A41,IF($B42=W$7,$A42,W41))))))</f>
        <v/>
      </c>
      <c r="X42" s="11">
        <f ca="1">IF($B41="","",IF(AND($B42="",COUNTIF(X$8:X41,"R")=0),"",IF($B42="",COUNTIF(X$8:X41,"R")&amp;"R",IF(AND($B42=X$7,$C42&gt;0),"R",IF(X41="R",$A41,IF($B42=X$7,$A42,X41))))))</f>
        <v>31</v>
      </c>
      <c r="Y42" s="11">
        <f ca="1">IF($B41="","",IF(AND($B42="",COUNTIF(Y$8:Y41,"R")=0),"",IF($B42="",COUNTIF(Y$8:Y41,"R")&amp;"R",IF(AND($B42=Y$7,$C42&gt;0),"R",IF(Y41="R",$A41,IF($B42=Y$7,$A42,Y41))))))</f>
        <v>6</v>
      </c>
      <c r="Z42" s="11" t="str">
        <f ca="1">IF($B41="","",IF(AND($B42="",COUNTIF(Z$8:Z41,"R")=0),"",IF($B42="",COUNTIF(Z$8:Z41,"R")&amp;"R",IF(AND($B42=Z$7,$C42&gt;0),"R",IF(Z41="R",$A41,IF($B42=Z$7,$A42,Z41))))))</f>
        <v/>
      </c>
      <c r="AA42" s="11">
        <f ca="1">IF($B41="","",IF(AND($B42="",COUNTIF(AA$8:AA41,"R")=0),"",IF($B42="",COUNTIF(AA$8:AA41,"R")&amp;"R",IF(AND($B42=AA$7,$C42&gt;0),"R",IF(AA41="R",$A41,IF($B42=AA$7,$A42,AA41))))))</f>
        <v>27</v>
      </c>
      <c r="AB42" s="11">
        <f ca="1">IF($B41="","",IF(AND($B42="",COUNTIF(AB$8:AB41,"R")=0),"",IF($B42="",COUNTIF(AB$8:AB41,"R")&amp;"R",IF(AND($B42=AB$7,$C42&gt;0),"R",IF(AB41="R",$A41,IF($B42=AB$7,$A42,AB41))))))</f>
        <v>13</v>
      </c>
      <c r="AC42" s="11">
        <f ca="1">IF($B41="","",IF(AND($B42="",COUNTIF(AC$8:AC41,"R")=0),"",IF($B42="",COUNTIF(AC$8:AC41,"R")&amp;"R",IF(AND($B42=AC$7,$C42&gt;0),"R",IF(AC41="R",$A41,IF($B42=AC$7,$A42,AC41))))))</f>
        <v>29</v>
      </c>
      <c r="AD42" s="11" t="str">
        <f ca="1">IF($B41="","",IF(AND($B42="",COUNTIF(AD$8:AD41,"R")=0),"",IF($B42="",COUNTIF(AD$8:AD41,"R")&amp;"R",IF(AND($B42=AD$7,$C42&gt;0),"R",IF(AD41="R",$A41,IF($B42=AD$7,$A42,AD41))))))</f>
        <v/>
      </c>
      <c r="AE42" s="11" t="str">
        <f ca="1">IF($B41="","",IF(AND($B42="",COUNTIF(AE$8:AE41,"R")=0),"",IF($B42="",COUNTIF(AE$8:AE41,"R")&amp;"R",IF(AND($B42=AE$7,$C42&gt;0),"R",IF(AE41="R",$A41,IF($B42=AE$7,$A42,AE41))))))</f>
        <v/>
      </c>
      <c r="AF42" s="11">
        <f ca="1">IF($B41="","",IF(AND($B42="",COUNTIF(AF$8:AF41,"R")=0),"",IF($B42="",COUNTIF(AF$8:AF41,"R")&amp;"R",IF(AND($B42=AF$7,$C42&gt;0),"R",IF(AF41="R",$A41,IF($B42=AF$7,$A42,AF41))))))</f>
        <v>18</v>
      </c>
      <c r="AG42" s="11">
        <f ca="1">IF($B41="","",IF(AND($B42="",COUNTIF(AG$8:AG41,"R")=0),"",IF($B42="",COUNTIF(AG$8:AG41,"R")&amp;"R",IF(AND($B42=AG$7,$C42&gt;0),"R",IF(AG41="R",$A41,IF($B42=AG$7,$A42,AG41))))))</f>
        <v>21</v>
      </c>
      <c r="AH42" s="11">
        <f ca="1">IF($B41="","",IF(AND($B42="",COUNTIF(AH$8:AH41,"R")=0),"",IF($B42="",COUNTIF(AH$8:AH41,"R")&amp;"R",IF(AND($B42=AH$7,$C42&gt;0),"R",IF(AH41="R",$A41,IF($B42=AH$7,$A42,AH41))))))</f>
        <v>16</v>
      </c>
      <c r="AI42" s="11" t="str">
        <f ca="1">IF($B41="","",IF(AND($B42="",COUNTIF(AI$8:AI41,"R")=0),"",IF($B42="",COUNTIF(AI$8:AI41,"R")&amp;"R",IF(AND($B42=AI$7,$C42&gt;0),"R",IF(AI41="R",$A41,IF($B42=AI$7,$A42,AI41))))))</f>
        <v/>
      </c>
      <c r="AJ42" s="11">
        <f ca="1">IF($B41="","",IF(AND($B42="",COUNTIF(AJ$8:AJ41,"R")=0),"",IF($B42="",COUNTIF(AJ$8:AJ41,"R")&amp;"R",IF(AND($B42=AJ$7,$C42&gt;0),"R",IF(AJ41="R",$A41,IF($B42=AJ$7,$A42,AJ41))))))</f>
        <v>14</v>
      </c>
      <c r="AK42" s="11">
        <f ca="1">IF($B41="","",IF(AND($B42="",COUNTIF(AK$8:AK41,"R")=0),"",IF($B42="",COUNTIF(AK$8:AK41,"R")&amp;"R",IF(AND($B42=AK$7,$C42&gt;0),"R",IF(AK41="R",$A41,IF($B42=AK$7,$A42,AK41))))))</f>
        <v>28</v>
      </c>
      <c r="AL42" s="11" t="str">
        <f ca="1">IF($B41="","",IF(AND($B42="",COUNTIF(AL$8:AL41,"R")=0),"",IF($B42="",COUNTIF(AL$8:AL41,"R")&amp;"R",IF(AND($B42=AL$7,$C42&gt;0),"R",IF(AL41="R",$A41,IF($B42=AL$7,$A42,AL41))))))</f>
        <v/>
      </c>
      <c r="AM42" s="11">
        <f ca="1">IF($B41="","",IF(AND($B42="",COUNTIF(AM$8:AM41,"R")=0),"",IF($B42="",COUNTIF(AM$8:AM41,"R")&amp;"R",IF(AND($B42=AM$7,$C42&gt;0),"R",IF(AM41="R",$A41,IF($B42=AM$7,$A42,AM41))))))</f>
        <v>34</v>
      </c>
      <c r="AN42" s="12" t="str">
        <f ca="1">IF($B41="","",IF(AND($B42="",COUNTIF(AN$8:AN41,"R")=0),"",IF($B42="",COUNTIF(AN$8:AN41,"R")&amp;"R",IF(AND($B42=AN$7,$C42&gt;0),"R",IF(AN41="R",$A41,IF($B42=AN$7,$A42,AN41))))))</f>
        <v/>
      </c>
      <c r="AP42" s="15">
        <f t="shared" ca="1" si="9"/>
        <v>12</v>
      </c>
      <c r="AQ42" s="15">
        <f t="shared" ca="1" si="10"/>
        <v>12</v>
      </c>
      <c r="AR42" s="15" t="str">
        <f t="shared" ca="1" si="2"/>
        <v>Neighb</v>
      </c>
      <c r="AS42" s="15" t="str">
        <f t="shared" ca="1" si="11"/>
        <v/>
      </c>
      <c r="AT42" s="15">
        <f t="shared" ca="1" si="12"/>
        <v>1</v>
      </c>
      <c r="AU42" s="15" t="str">
        <f ca="1">IF(B42="","",IF(COUNTIF(B$7:B41,B42)&gt;0,1,""))</f>
        <v/>
      </c>
      <c r="AV42" t="str">
        <f t="shared" ca="1" si="13"/>
        <v/>
      </c>
      <c r="AW42" t="str">
        <f t="shared" ca="1" si="14"/>
        <v/>
      </c>
      <c r="AX42">
        <f t="shared" ca="1" si="241"/>
        <v>23</v>
      </c>
      <c r="AY42">
        <f t="shared" ca="1" si="242"/>
        <v>11</v>
      </c>
      <c r="AZ42">
        <f t="shared" ca="1" si="243"/>
        <v>12</v>
      </c>
      <c r="BA42">
        <f t="shared" ca="1" si="15"/>
        <v>6</v>
      </c>
      <c r="BB42">
        <f t="shared" ca="1" si="16"/>
        <v>3</v>
      </c>
      <c r="BC42">
        <f t="shared" ca="1" si="17"/>
        <v>3</v>
      </c>
      <c r="BD42">
        <f t="shared" ca="1" si="244"/>
        <v>0</v>
      </c>
      <c r="BE42" s="13">
        <f t="shared" ca="1" si="18"/>
        <v>1</v>
      </c>
      <c r="BF42" s="29">
        <f t="shared" ca="1" si="19"/>
        <v>1</v>
      </c>
      <c r="BG42" s="29">
        <f t="shared" ca="1" si="20"/>
        <v>1</v>
      </c>
      <c r="BH42" s="29">
        <f t="shared" ca="1" si="21"/>
        <v>1</v>
      </c>
      <c r="BI42" s="29">
        <f t="shared" ca="1" si="22"/>
        <v>1</v>
      </c>
      <c r="BJ42" s="29">
        <f t="shared" ca="1" si="23"/>
        <v>2</v>
      </c>
      <c r="BK42" s="29">
        <f t="shared" ca="1" si="24"/>
        <v>2</v>
      </c>
      <c r="BL42" s="29">
        <f t="shared" ca="1" si="25"/>
        <v>3</v>
      </c>
      <c r="BM42" s="29">
        <f t="shared" ca="1" si="26"/>
        <v>3</v>
      </c>
      <c r="BN42" s="29">
        <f t="shared" ca="1" si="27"/>
        <v>4</v>
      </c>
      <c r="BO42" s="29">
        <f t="shared" ca="1" si="28"/>
        <v>4</v>
      </c>
      <c r="BP42" s="29">
        <f t="shared" ca="1" si="29"/>
        <v>4</v>
      </c>
      <c r="BQ42" s="29">
        <f t="shared" ca="1" si="30"/>
        <v>4</v>
      </c>
      <c r="BR42" s="29">
        <f t="shared" ca="1" si="31"/>
        <v>4</v>
      </c>
      <c r="BS42" s="29">
        <f t="shared" ca="1" si="32"/>
        <v>5</v>
      </c>
      <c r="BT42" s="29">
        <f t="shared" ca="1" si="33"/>
        <v>5</v>
      </c>
      <c r="BU42" s="29">
        <f t="shared" ca="1" si="34"/>
        <v>6</v>
      </c>
      <c r="BV42" s="29">
        <f t="shared" ca="1" si="35"/>
        <v>6</v>
      </c>
      <c r="BW42" s="29">
        <f t="shared" ca="1" si="36"/>
        <v>7</v>
      </c>
      <c r="BX42" s="29">
        <f t="shared" ca="1" si="37"/>
        <v>7</v>
      </c>
      <c r="BY42" s="29">
        <f t="shared" ca="1" si="38"/>
        <v>7</v>
      </c>
      <c r="BZ42" s="29">
        <f t="shared" ca="1" si="39"/>
        <v>8</v>
      </c>
      <c r="CA42" s="29">
        <f t="shared" ca="1" si="40"/>
        <v>8</v>
      </c>
      <c r="CB42" s="29">
        <f t="shared" ca="1" si="41"/>
        <v>8</v>
      </c>
      <c r="CC42" s="29">
        <f t="shared" ca="1" si="42"/>
        <v>8</v>
      </c>
      <c r="CD42" s="29">
        <f t="shared" ca="1" si="43"/>
        <v>9</v>
      </c>
      <c r="CE42" s="29">
        <f t="shared" ca="1" si="44"/>
        <v>9</v>
      </c>
      <c r="CF42" s="29">
        <f t="shared" ca="1" si="45"/>
        <v>9</v>
      </c>
      <c r="CG42" s="29">
        <f t="shared" ca="1" si="46"/>
        <v>9</v>
      </c>
      <c r="CH42" s="29">
        <f t="shared" ca="1" si="47"/>
        <v>9</v>
      </c>
      <c r="CI42" s="29">
        <f t="shared" ca="1" si="48"/>
        <v>10</v>
      </c>
      <c r="CJ42" s="29">
        <f t="shared" ca="1" si="49"/>
        <v>10</v>
      </c>
      <c r="CK42" s="29">
        <f t="shared" ca="1" si="50"/>
        <v>10</v>
      </c>
      <c r="CL42" s="29">
        <f t="shared" ca="1" si="51"/>
        <v>11</v>
      </c>
      <c r="CM42" s="29">
        <f t="shared" ca="1" si="52"/>
        <v>11</v>
      </c>
      <c r="CN42" s="29">
        <f t="shared" ca="1" si="53"/>
        <v>12</v>
      </c>
      <c r="CO42" s="30">
        <f t="shared" ca="1" si="54"/>
        <v>12</v>
      </c>
      <c r="CP42" s="29">
        <f t="shared" ca="1" si="55"/>
        <v>1</v>
      </c>
      <c r="CQ42" s="29">
        <f t="shared" ca="1" si="56"/>
        <v>0</v>
      </c>
      <c r="CR42" s="29">
        <f t="shared" ca="1" si="57"/>
        <v>0</v>
      </c>
      <c r="CS42" s="29">
        <f t="shared" ca="1" si="58"/>
        <v>0</v>
      </c>
      <c r="CT42" s="29">
        <f t="shared" ca="1" si="59"/>
        <v>1</v>
      </c>
      <c r="CU42" s="29">
        <f t="shared" ca="1" si="60"/>
        <v>1</v>
      </c>
      <c r="CV42" s="29">
        <f t="shared" ca="1" si="61"/>
        <v>0</v>
      </c>
      <c r="CW42" s="29">
        <f t="shared" ca="1" si="62"/>
        <v>1</v>
      </c>
      <c r="CX42" s="29">
        <f t="shared" ca="1" si="63"/>
        <v>0</v>
      </c>
      <c r="CY42" s="29">
        <f t="shared" ca="1" si="64"/>
        <v>1</v>
      </c>
      <c r="CZ42" s="29">
        <f t="shared" ca="1" si="65"/>
        <v>0</v>
      </c>
      <c r="DA42" s="29">
        <f t="shared" ca="1" si="66"/>
        <v>0</v>
      </c>
      <c r="DB42" s="29">
        <f t="shared" ca="1" si="67"/>
        <v>1</v>
      </c>
      <c r="DC42" s="29">
        <f t="shared" ca="1" si="68"/>
        <v>1</v>
      </c>
      <c r="DD42" s="29">
        <f t="shared" ca="1" si="69"/>
        <v>1</v>
      </c>
      <c r="DE42" s="29">
        <f t="shared" ca="1" si="70"/>
        <v>0</v>
      </c>
      <c r="DF42" s="29">
        <f t="shared" ca="1" si="71"/>
        <v>1</v>
      </c>
      <c r="DG42" s="29">
        <f t="shared" ca="1" si="72"/>
        <v>0</v>
      </c>
      <c r="DH42" s="29">
        <f t="shared" ca="1" si="73"/>
        <v>1</v>
      </c>
      <c r="DI42" s="29">
        <f t="shared" ca="1" si="74"/>
        <v>0</v>
      </c>
      <c r="DJ42" s="29">
        <f t="shared" ca="1" si="75"/>
        <v>1</v>
      </c>
      <c r="DK42" s="29">
        <f t="shared" ca="1" si="76"/>
        <v>1</v>
      </c>
      <c r="DL42" s="29">
        <f t="shared" ca="1" si="77"/>
        <v>0</v>
      </c>
      <c r="DM42" s="29">
        <f t="shared" ca="1" si="78"/>
        <v>1</v>
      </c>
      <c r="DN42" s="29">
        <f t="shared" ca="1" si="79"/>
        <v>1</v>
      </c>
      <c r="DO42" s="29">
        <f t="shared" ca="1" si="80"/>
        <v>1</v>
      </c>
      <c r="DP42" s="29">
        <f t="shared" ca="1" si="81"/>
        <v>0</v>
      </c>
      <c r="DQ42" s="29">
        <f t="shared" ca="1" si="82"/>
        <v>0</v>
      </c>
      <c r="DR42" s="29">
        <f t="shared" ca="1" si="83"/>
        <v>1</v>
      </c>
      <c r="DS42" s="29">
        <f t="shared" ca="1" si="84"/>
        <v>1</v>
      </c>
      <c r="DT42" s="29">
        <f t="shared" ca="1" si="85"/>
        <v>1</v>
      </c>
      <c r="DU42" s="29">
        <f t="shared" ca="1" si="86"/>
        <v>0</v>
      </c>
      <c r="DV42" s="29">
        <f t="shared" ca="1" si="87"/>
        <v>1</v>
      </c>
      <c r="DW42" s="29">
        <f t="shared" ca="1" si="88"/>
        <v>1</v>
      </c>
      <c r="DX42" s="29">
        <f t="shared" ca="1" si="89"/>
        <v>0</v>
      </c>
      <c r="DY42" s="29">
        <f t="shared" ca="1" si="90"/>
        <v>1</v>
      </c>
      <c r="DZ42" s="30">
        <f t="shared" ca="1" si="91"/>
        <v>0</v>
      </c>
      <c r="EA42" s="29">
        <f t="shared" ca="1" si="92"/>
        <v>1</v>
      </c>
      <c r="EB42" s="29">
        <f t="shared" ca="1" si="93"/>
        <v>0</v>
      </c>
      <c r="EC42" s="29">
        <f t="shared" ca="1" si="94"/>
        <v>0</v>
      </c>
      <c r="ED42" s="29">
        <f t="shared" ca="1" si="95"/>
        <v>0</v>
      </c>
      <c r="EE42" s="29">
        <f t="shared" ca="1" si="96"/>
        <v>1</v>
      </c>
      <c r="EF42" s="29">
        <f t="shared" ca="1" si="97"/>
        <v>2</v>
      </c>
      <c r="EG42" s="29">
        <f t="shared" ca="1" si="98"/>
        <v>0</v>
      </c>
      <c r="EH42" s="29">
        <f t="shared" ca="1" si="99"/>
        <v>1</v>
      </c>
      <c r="EI42" s="29">
        <f t="shared" ca="1" si="100"/>
        <v>0</v>
      </c>
      <c r="EJ42" s="29">
        <f t="shared" ca="1" si="101"/>
        <v>1</v>
      </c>
      <c r="EK42" s="29">
        <f t="shared" ca="1" si="102"/>
        <v>0</v>
      </c>
      <c r="EL42" s="29">
        <f t="shared" ca="1" si="103"/>
        <v>0</v>
      </c>
      <c r="EM42" s="29">
        <f t="shared" ca="1" si="104"/>
        <v>1</v>
      </c>
      <c r="EN42" s="29">
        <f t="shared" ca="1" si="105"/>
        <v>2</v>
      </c>
      <c r="EO42" s="29">
        <f t="shared" ca="1" si="106"/>
        <v>3</v>
      </c>
      <c r="EP42" s="29">
        <f t="shared" ca="1" si="107"/>
        <v>0</v>
      </c>
      <c r="EQ42" s="29">
        <f t="shared" ca="1" si="108"/>
        <v>1</v>
      </c>
      <c r="ER42" s="29">
        <f t="shared" ca="1" si="109"/>
        <v>0</v>
      </c>
      <c r="ES42" s="29">
        <f t="shared" ca="1" si="110"/>
        <v>1</v>
      </c>
      <c r="ET42" s="29">
        <f t="shared" ca="1" si="111"/>
        <v>0</v>
      </c>
      <c r="EU42" s="29">
        <f t="shared" ca="1" si="112"/>
        <v>1</v>
      </c>
      <c r="EV42" s="29">
        <f t="shared" ca="1" si="113"/>
        <v>2</v>
      </c>
      <c r="EW42" s="29">
        <f t="shared" ca="1" si="114"/>
        <v>0</v>
      </c>
      <c r="EX42" s="29">
        <f t="shared" ca="1" si="115"/>
        <v>1</v>
      </c>
      <c r="EY42" s="29">
        <f t="shared" ca="1" si="116"/>
        <v>2</v>
      </c>
      <c r="EZ42" s="29">
        <f t="shared" ca="1" si="117"/>
        <v>3</v>
      </c>
      <c r="FA42" s="29">
        <f t="shared" ca="1" si="118"/>
        <v>0</v>
      </c>
      <c r="FB42" s="29">
        <f t="shared" ca="1" si="119"/>
        <v>0</v>
      </c>
      <c r="FC42" s="29">
        <f t="shared" ca="1" si="120"/>
        <v>1</v>
      </c>
      <c r="FD42" s="29">
        <f t="shared" ca="1" si="121"/>
        <v>2</v>
      </c>
      <c r="FE42" s="29">
        <f t="shared" ca="1" si="122"/>
        <v>3</v>
      </c>
      <c r="FF42" s="29">
        <f t="shared" ca="1" si="123"/>
        <v>0</v>
      </c>
      <c r="FG42" s="29">
        <f t="shared" ca="1" si="124"/>
        <v>1</v>
      </c>
      <c r="FH42" s="29">
        <f t="shared" ca="1" si="125"/>
        <v>2</v>
      </c>
      <c r="FI42" s="29">
        <f t="shared" ca="1" si="126"/>
        <v>0</v>
      </c>
      <c r="FJ42" s="29">
        <f t="shared" ca="1" si="127"/>
        <v>1</v>
      </c>
      <c r="FK42" s="30">
        <f t="shared" ca="1" si="128"/>
        <v>0</v>
      </c>
      <c r="FL42" s="29">
        <f t="shared" ca="1" si="129"/>
        <v>6</v>
      </c>
      <c r="FM42" s="29">
        <f t="shared" ca="1" si="130"/>
        <v>1</v>
      </c>
      <c r="FN42" s="29">
        <f t="shared" ca="1" si="131"/>
        <v>0</v>
      </c>
      <c r="FO42" s="29">
        <f t="shared" ca="1" si="132"/>
        <v>0</v>
      </c>
      <c r="FP42" s="29">
        <f t="shared" ca="1" si="133"/>
        <v>0</v>
      </c>
      <c r="FQ42" s="29">
        <f t="shared" ca="1" si="134"/>
        <v>0</v>
      </c>
      <c r="FR42" s="29">
        <f t="shared" ca="1" si="135"/>
        <v>0</v>
      </c>
      <c r="FS42" s="29">
        <f t="shared" ca="1" si="136"/>
        <v>0</v>
      </c>
      <c r="FT42" s="29">
        <f t="shared" ca="1" si="137"/>
        <v>1</v>
      </c>
      <c r="FU42" s="29">
        <f t="shared" ca="1" si="138"/>
        <v>0</v>
      </c>
      <c r="FV42" s="29">
        <f t="shared" ca="1" si="139"/>
        <v>1</v>
      </c>
      <c r="FW42" s="29">
        <f t="shared" ca="1" si="140"/>
        <v>0</v>
      </c>
      <c r="FX42" s="29">
        <f t="shared" ca="1" si="141"/>
        <v>0</v>
      </c>
      <c r="FY42" s="29">
        <f t="shared" ca="1" si="142"/>
        <v>0</v>
      </c>
      <c r="FZ42" s="29">
        <f t="shared" ca="1" si="143"/>
        <v>0</v>
      </c>
      <c r="GA42" s="29">
        <f t="shared" ca="1" si="144"/>
        <v>0</v>
      </c>
      <c r="GB42" s="29">
        <f t="shared" ca="1" si="145"/>
        <v>0</v>
      </c>
      <c r="GC42" s="29">
        <f t="shared" ca="1" si="146"/>
        <v>1</v>
      </c>
      <c r="GD42" s="29">
        <f t="shared" ca="1" si="147"/>
        <v>0</v>
      </c>
      <c r="GE42" s="29">
        <f t="shared" ca="1" si="148"/>
        <v>1</v>
      </c>
      <c r="GF42" s="29">
        <f t="shared" ca="1" si="149"/>
        <v>0</v>
      </c>
      <c r="GG42" s="29">
        <f t="shared" ca="1" si="150"/>
        <v>0</v>
      </c>
      <c r="GH42" s="29">
        <f t="shared" ca="1" si="151"/>
        <v>0</v>
      </c>
      <c r="GI42" s="29">
        <f t="shared" ca="1" si="152"/>
        <v>0</v>
      </c>
      <c r="GJ42" s="29">
        <f t="shared" ca="1" si="153"/>
        <v>0</v>
      </c>
      <c r="GK42" s="29">
        <f t="shared" ca="1" si="154"/>
        <v>0</v>
      </c>
      <c r="GL42" s="29">
        <f t="shared" ca="1" si="155"/>
        <v>0</v>
      </c>
      <c r="GM42" s="29">
        <f t="shared" ca="1" si="156"/>
        <v>0</v>
      </c>
      <c r="GN42" s="29">
        <f t="shared" ca="1" si="157"/>
        <v>0</v>
      </c>
      <c r="GO42" s="29">
        <f t="shared" ca="1" si="158"/>
        <v>0</v>
      </c>
      <c r="GP42" s="29">
        <f t="shared" ca="1" si="159"/>
        <v>0</v>
      </c>
      <c r="GQ42" s="29">
        <f t="shared" ca="1" si="160"/>
        <v>0</v>
      </c>
      <c r="GR42" s="29">
        <f t="shared" ca="1" si="161"/>
        <v>0</v>
      </c>
      <c r="GS42" s="29">
        <f t="shared" ca="1" si="162"/>
        <v>0</v>
      </c>
      <c r="GT42" s="29">
        <f t="shared" ca="1" si="163"/>
        <v>0</v>
      </c>
      <c r="GU42" s="29">
        <f t="shared" ca="1" si="164"/>
        <v>0</v>
      </c>
      <c r="GV42" s="29">
        <f t="shared" ca="1" si="165"/>
        <v>1</v>
      </c>
      <c r="GW42" s="30">
        <f t="shared" ca="1" si="166"/>
        <v>0</v>
      </c>
      <c r="GX42" s="29">
        <f t="shared" ca="1" si="167"/>
        <v>0</v>
      </c>
      <c r="GY42" s="29">
        <f t="shared" ca="1" si="168"/>
        <v>1</v>
      </c>
      <c r="GZ42" s="29">
        <f t="shared" ca="1" si="169"/>
        <v>1</v>
      </c>
      <c r="HA42" s="29">
        <f t="shared" ca="1" si="170"/>
        <v>1</v>
      </c>
      <c r="HB42" s="29">
        <f t="shared" ca="1" si="171"/>
        <v>1</v>
      </c>
      <c r="HC42" s="29">
        <f t="shared" ca="1" si="172"/>
        <v>1</v>
      </c>
      <c r="HD42" s="29">
        <f t="shared" ca="1" si="173"/>
        <v>2</v>
      </c>
      <c r="HE42" s="29">
        <f t="shared" ca="1" si="174"/>
        <v>2</v>
      </c>
      <c r="HF42" s="29">
        <f t="shared" ca="1" si="175"/>
        <v>3</v>
      </c>
      <c r="HG42" s="29">
        <f t="shared" ca="1" si="176"/>
        <v>3</v>
      </c>
      <c r="HH42" s="29">
        <f t="shared" ca="1" si="177"/>
        <v>4</v>
      </c>
      <c r="HI42" s="29">
        <f t="shared" ca="1" si="178"/>
        <v>4</v>
      </c>
      <c r="HJ42" s="29">
        <f t="shared" ca="1" si="179"/>
        <v>4</v>
      </c>
      <c r="HK42" s="29">
        <f t="shared" ca="1" si="180"/>
        <v>4</v>
      </c>
      <c r="HL42" s="29">
        <f t="shared" ca="1" si="181"/>
        <v>4</v>
      </c>
      <c r="HM42" s="29">
        <f t="shared" ca="1" si="182"/>
        <v>5</v>
      </c>
      <c r="HN42" s="29">
        <f t="shared" ca="1" si="183"/>
        <v>5</v>
      </c>
      <c r="HO42" s="29">
        <f t="shared" ca="1" si="184"/>
        <v>6</v>
      </c>
      <c r="HP42" s="29">
        <f t="shared" ca="1" si="185"/>
        <v>6</v>
      </c>
      <c r="HQ42" s="29">
        <f t="shared" ca="1" si="186"/>
        <v>7</v>
      </c>
      <c r="HR42" s="29">
        <f t="shared" ca="1" si="187"/>
        <v>7</v>
      </c>
      <c r="HS42" s="29">
        <f t="shared" ca="1" si="188"/>
        <v>7</v>
      </c>
      <c r="HT42" s="29">
        <f t="shared" ca="1" si="189"/>
        <v>8</v>
      </c>
      <c r="HU42" s="29">
        <f t="shared" ca="1" si="190"/>
        <v>8</v>
      </c>
      <c r="HV42" s="29">
        <f t="shared" ca="1" si="191"/>
        <v>8</v>
      </c>
      <c r="HW42" s="29">
        <f t="shared" ca="1" si="192"/>
        <v>8</v>
      </c>
      <c r="HX42" s="29">
        <f t="shared" ca="1" si="193"/>
        <v>9</v>
      </c>
      <c r="HY42" s="29">
        <f t="shared" ca="1" si="194"/>
        <v>9</v>
      </c>
      <c r="HZ42" s="29">
        <f t="shared" ca="1" si="195"/>
        <v>9</v>
      </c>
      <c r="IA42" s="29">
        <f t="shared" ca="1" si="196"/>
        <v>9</v>
      </c>
      <c r="IB42" s="29">
        <f t="shared" ca="1" si="197"/>
        <v>9</v>
      </c>
      <c r="IC42" s="29">
        <f t="shared" ca="1" si="198"/>
        <v>10</v>
      </c>
      <c r="ID42" s="29">
        <f t="shared" ca="1" si="199"/>
        <v>10</v>
      </c>
      <c r="IE42" s="29">
        <f t="shared" ca="1" si="200"/>
        <v>10</v>
      </c>
      <c r="IF42" s="29">
        <f t="shared" ca="1" si="201"/>
        <v>11</v>
      </c>
      <c r="IG42" s="29">
        <f t="shared" ca="1" si="202"/>
        <v>11</v>
      </c>
      <c r="IH42" s="30">
        <f t="shared" ca="1" si="203"/>
        <v>12</v>
      </c>
      <c r="II42" s="13">
        <f t="shared" ca="1" si="204"/>
        <v>0</v>
      </c>
      <c r="IJ42" s="29">
        <f t="shared" ca="1" si="205"/>
        <v>1</v>
      </c>
      <c r="IK42" s="29">
        <f t="shared" ca="1" si="206"/>
        <v>2</v>
      </c>
      <c r="IL42" s="29">
        <f t="shared" ca="1" si="207"/>
        <v>3</v>
      </c>
      <c r="IM42" s="29">
        <f t="shared" ca="1" si="208"/>
        <v>0</v>
      </c>
      <c r="IN42" s="29">
        <f t="shared" ca="1" si="209"/>
        <v>0</v>
      </c>
      <c r="IO42" s="29">
        <f t="shared" ca="1" si="210"/>
        <v>1</v>
      </c>
      <c r="IP42" s="29">
        <f t="shared" ca="1" si="211"/>
        <v>0</v>
      </c>
      <c r="IQ42" s="29">
        <f t="shared" ca="1" si="212"/>
        <v>1</v>
      </c>
      <c r="IR42" s="29">
        <f t="shared" ca="1" si="213"/>
        <v>0</v>
      </c>
      <c r="IS42" s="29">
        <f t="shared" ca="1" si="214"/>
        <v>1</v>
      </c>
      <c r="IT42" s="29">
        <f t="shared" ca="1" si="215"/>
        <v>2</v>
      </c>
      <c r="IU42" s="29">
        <f t="shared" ca="1" si="216"/>
        <v>0</v>
      </c>
      <c r="IV42" s="29">
        <f t="shared" ca="1" si="217"/>
        <v>0</v>
      </c>
      <c r="IW42" s="29">
        <f t="shared" ca="1" si="218"/>
        <v>0</v>
      </c>
      <c r="IX42" s="29">
        <f t="shared" ca="1" si="219"/>
        <v>1</v>
      </c>
      <c r="IY42" s="29">
        <f t="shared" ca="1" si="220"/>
        <v>0</v>
      </c>
      <c r="IZ42" s="29">
        <f t="shared" ca="1" si="221"/>
        <v>1</v>
      </c>
      <c r="JA42" s="29">
        <f t="shared" ca="1" si="222"/>
        <v>0</v>
      </c>
      <c r="JB42" s="29">
        <f t="shared" ca="1" si="223"/>
        <v>1</v>
      </c>
      <c r="JC42" s="29">
        <f t="shared" ca="1" si="224"/>
        <v>0</v>
      </c>
      <c r="JD42" s="29">
        <f t="shared" ca="1" si="225"/>
        <v>0</v>
      </c>
      <c r="JE42" s="29">
        <f t="shared" ca="1" si="226"/>
        <v>1</v>
      </c>
      <c r="JF42" s="29">
        <f t="shared" ca="1" si="227"/>
        <v>0</v>
      </c>
      <c r="JG42" s="29">
        <f t="shared" ca="1" si="228"/>
        <v>0</v>
      </c>
      <c r="JH42" s="29">
        <f t="shared" ca="1" si="229"/>
        <v>0</v>
      </c>
      <c r="JI42" s="29">
        <f t="shared" ca="1" si="230"/>
        <v>1</v>
      </c>
      <c r="JJ42" s="29">
        <f t="shared" ca="1" si="231"/>
        <v>2</v>
      </c>
      <c r="JK42" s="29">
        <f t="shared" ca="1" si="232"/>
        <v>0</v>
      </c>
      <c r="JL42" s="29">
        <f t="shared" ca="1" si="233"/>
        <v>0</v>
      </c>
      <c r="JM42" s="29">
        <f t="shared" ca="1" si="234"/>
        <v>0</v>
      </c>
      <c r="JN42" s="29">
        <f t="shared" ca="1" si="235"/>
        <v>1</v>
      </c>
      <c r="JO42" s="29">
        <f t="shared" ca="1" si="236"/>
        <v>0</v>
      </c>
      <c r="JP42" s="29">
        <f t="shared" ca="1" si="237"/>
        <v>0</v>
      </c>
      <c r="JQ42" s="29">
        <f t="shared" ca="1" si="238"/>
        <v>1</v>
      </c>
      <c r="JR42" s="29">
        <f t="shared" ca="1" si="239"/>
        <v>0</v>
      </c>
      <c r="JS42" s="30">
        <f t="shared" ca="1" si="240"/>
        <v>1</v>
      </c>
    </row>
    <row r="43" spans="1:279" x14ac:dyDescent="0.25">
      <c r="A43" s="8">
        <v>36</v>
      </c>
      <c r="B43" s="9">
        <f t="shared" ca="1" si="245"/>
        <v>4</v>
      </c>
      <c r="C43" s="21">
        <f ca="1">COUNTIF(B$8:B42,B43)</f>
        <v>1</v>
      </c>
      <c r="D43" s="10">
        <f ca="1">IF($B42="","",IF(AND($B43="",COUNTIF(D$8:D42,"R")=0),"",IF($B43="",COUNTIF(D$8:D42,"R")&amp;"R",IF(AND($B43=D$7,$C43&gt;0),"R",IF(D42="R",$A42,IF($B43=D$7,$A43,D42))))))</f>
        <v>30</v>
      </c>
      <c r="E43" s="11" t="str">
        <f ca="1">IF($B42="","",IF(AND($B43="",COUNTIF(E$8:E42,"R")=0),"",IF($B43="",COUNTIF(E$8:E42,"R")&amp;"R",IF(AND($B43=E$7,$C43&gt;0),"R",IF(E42="R",$A42,IF($B43=E$7,$A43,E42))))))</f>
        <v/>
      </c>
      <c r="F43" s="11" t="str">
        <f ca="1">IF($B42="","",IF(AND($B43="",COUNTIF(F$8:F42,"R")=0),"",IF($B43="",COUNTIF(F$8:F42,"R")&amp;"R",IF(AND($B43=F$7,$C43&gt;0),"R",IF(F42="R",$A42,IF($B43=F$7,$A43,F42))))))</f>
        <v/>
      </c>
      <c r="G43" s="11" t="str">
        <f ca="1">IF($B42="","",IF(AND($B43="",COUNTIF(G$8:G42,"R")=0),"",IF($B43="",COUNTIF(G$8:G42,"R")&amp;"R",IF(AND($B43=G$7,$C43&gt;0),"R",IF(G42="R",$A42,IF($B43=G$7,$A43,G42))))))</f>
        <v/>
      </c>
      <c r="H43" s="11" t="str">
        <f ca="1">IF($B42="","",IF(AND($B43="",COUNTIF(H$8:H42,"R")=0),"",IF($B43="",COUNTIF(H$8:H42,"R")&amp;"R",IF(AND($B43=H$7,$C43&gt;0),"R",IF(H42="R",$A42,IF($B43=H$7,$A43,H42))))))</f>
        <v>R</v>
      </c>
      <c r="I43" s="11">
        <f ca="1">IF($B42="","",IF(AND($B43="",COUNTIF(I$8:I42,"R")=0),"",IF($B43="",COUNTIF(I$8:I42,"R")&amp;"R",IF(AND($B43=I$7,$C43&gt;0),"R",IF(I42="R",$A42,IF($B43=I$7,$A43,I42))))))</f>
        <v>24</v>
      </c>
      <c r="J43" s="11" t="str">
        <f ca="1">IF($B42="","",IF(AND($B43="",COUNTIF(J$8:J42,"R")=0),"",IF($B43="",COUNTIF(J$8:J42,"R")&amp;"R",IF(AND($B43=J$7,$C43&gt;0),"R",IF(J42="R",$A42,IF($B43=J$7,$A43,J42))))))</f>
        <v/>
      </c>
      <c r="K43" s="11">
        <f ca="1">IF($B42="","",IF(AND($B43="",COUNTIF(K$8:K42,"R")=0),"",IF($B43="",COUNTIF(K$8:K42,"R")&amp;"R",IF(AND($B43=K$7,$C43&gt;0),"R",IF(K42="R",$A42,IF($B43=K$7,$A43,K42))))))</f>
        <v>33</v>
      </c>
      <c r="L43" s="11" t="str">
        <f ca="1">IF($B42="","",IF(AND($B43="",COUNTIF(L$8:L42,"R")=0),"",IF($B43="",COUNTIF(L$8:L42,"R")&amp;"R",IF(AND($B43=L$7,$C43&gt;0),"R",IF(L42="R",$A42,IF($B43=L$7,$A43,L42))))))</f>
        <v/>
      </c>
      <c r="M43" s="11">
        <f ca="1">IF($B42="","",IF(AND($B43="",COUNTIF(M$8:M42,"R")=0),"",IF($B43="",COUNTIF(M$8:M42,"R")&amp;"R",IF(AND($B43=M$7,$C43&gt;0),"R",IF(M42="R",$A42,IF($B43=M$7,$A43,M42))))))</f>
        <v>26</v>
      </c>
      <c r="N43" s="11" t="str">
        <f ca="1">IF($B42="","",IF(AND($B43="",COUNTIF(N$8:N42,"R")=0),"",IF($B43="",COUNTIF(N$8:N42,"R")&amp;"R",IF(AND($B43=N$7,$C43&gt;0),"R",IF(N42="R",$A42,IF($B43=N$7,$A43,N42))))))</f>
        <v/>
      </c>
      <c r="O43" s="11" t="str">
        <f ca="1">IF($B42="","",IF(AND($B43="",COUNTIF(O$8:O42,"R")=0),"",IF($B43="",COUNTIF(O$8:O42,"R")&amp;"R",IF(AND($B43=O$7,$C43&gt;0),"R",IF(O42="R",$A42,IF($B43=O$7,$A43,O42))))))</f>
        <v/>
      </c>
      <c r="P43" s="11">
        <f ca="1">IF($B42="","",IF(AND($B43="",COUNTIF(P$8:P42,"R")=0),"",IF($B43="",COUNTIF(P$8:P42,"R")&amp;"R",IF(AND($B43=P$7,$C43&gt;0),"R",IF(P42="R",$A42,IF($B43=P$7,$A43,P42))))))</f>
        <v>7</v>
      </c>
      <c r="Q43" s="11">
        <f ca="1">IF($B42="","",IF(AND($B43="",COUNTIF(Q$8:Q42,"R")=0),"",IF($B43="",COUNTIF(Q$8:Q42,"R")&amp;"R",IF(AND($B43=Q$7,$C43&gt;0),"R",IF(Q42="R",$A42,IF($B43=Q$7,$A43,Q42))))))</f>
        <v>32</v>
      </c>
      <c r="R43" s="11">
        <f ca="1">IF($B42="","",IF(AND($B43="",COUNTIF(R$8:R42,"R")=0),"",IF($B43="",COUNTIF(R$8:R42,"R")&amp;"R",IF(AND($B43=R$7,$C43&gt;0),"R",IF(R42="R",$A42,IF($B43=R$7,$A43,R42))))))</f>
        <v>35</v>
      </c>
      <c r="S43" s="11" t="str">
        <f ca="1">IF($B42="","",IF(AND($B43="",COUNTIF(S$8:S42,"R")=0),"",IF($B43="",COUNTIF(S$8:S42,"R")&amp;"R",IF(AND($B43=S$7,$C43&gt;0),"R",IF(S42="R",$A42,IF($B43=S$7,$A43,S42))))))</f>
        <v/>
      </c>
      <c r="T43" s="11">
        <f ca="1">IF($B42="","",IF(AND($B43="",COUNTIF(T$8:T42,"R")=0),"",IF($B43="",COUNTIF(T$8:T42,"R")&amp;"R",IF(AND($B43=T$7,$C43&gt;0),"R",IF(T42="R",$A42,IF($B43=T$7,$A43,T42))))))</f>
        <v>15</v>
      </c>
      <c r="U43" s="11" t="str">
        <f ca="1">IF($B42="","",IF(AND($B43="",COUNTIF(U$8:U42,"R")=0),"",IF($B43="",COUNTIF(U$8:U42,"R")&amp;"R",IF(AND($B43=U$7,$C43&gt;0),"R",IF(U42="R",$A42,IF($B43=U$7,$A43,U42))))))</f>
        <v/>
      </c>
      <c r="V43" s="11">
        <f ca="1">IF($B42="","",IF(AND($B43="",COUNTIF(V$8:V42,"R")=0),"",IF($B43="",COUNTIF(V$8:V42,"R")&amp;"R",IF(AND($B43=V$7,$C43&gt;0),"R",IF(V42="R",$A42,IF($B43=V$7,$A43,V42))))))</f>
        <v>20</v>
      </c>
      <c r="W43" s="11" t="str">
        <f ca="1">IF($B42="","",IF(AND($B43="",COUNTIF(W$8:W42,"R")=0),"",IF($B43="",COUNTIF(W$8:W42,"R")&amp;"R",IF(AND($B43=W$7,$C43&gt;0),"R",IF(W42="R",$A42,IF($B43=W$7,$A43,W42))))))</f>
        <v/>
      </c>
      <c r="X43" s="11">
        <f ca="1">IF($B42="","",IF(AND($B43="",COUNTIF(X$8:X42,"R")=0),"",IF($B43="",COUNTIF(X$8:X42,"R")&amp;"R",IF(AND($B43=X$7,$C43&gt;0),"R",IF(X42="R",$A42,IF($B43=X$7,$A43,X42))))))</f>
        <v>31</v>
      </c>
      <c r="Y43" s="11">
        <f ca="1">IF($B42="","",IF(AND($B43="",COUNTIF(Y$8:Y42,"R")=0),"",IF($B43="",COUNTIF(Y$8:Y42,"R")&amp;"R",IF(AND($B43=Y$7,$C43&gt;0),"R",IF(Y42="R",$A42,IF($B43=Y$7,$A43,Y42))))))</f>
        <v>6</v>
      </c>
      <c r="Z43" s="11" t="str">
        <f ca="1">IF($B42="","",IF(AND($B43="",COUNTIF(Z$8:Z42,"R")=0),"",IF($B43="",COUNTIF(Z$8:Z42,"R")&amp;"R",IF(AND($B43=Z$7,$C43&gt;0),"R",IF(Z42="R",$A42,IF($B43=Z$7,$A43,Z42))))))</f>
        <v/>
      </c>
      <c r="AA43" s="11">
        <f ca="1">IF($B42="","",IF(AND($B43="",COUNTIF(AA$8:AA42,"R")=0),"",IF($B43="",COUNTIF(AA$8:AA42,"R")&amp;"R",IF(AND($B43=AA$7,$C43&gt;0),"R",IF(AA42="R",$A42,IF($B43=AA$7,$A43,AA42))))))</f>
        <v>27</v>
      </c>
      <c r="AB43" s="11">
        <f ca="1">IF($B42="","",IF(AND($B43="",COUNTIF(AB$8:AB42,"R")=0),"",IF($B43="",COUNTIF(AB$8:AB42,"R")&amp;"R",IF(AND($B43=AB$7,$C43&gt;0),"R",IF(AB42="R",$A42,IF($B43=AB$7,$A43,AB42))))))</f>
        <v>13</v>
      </c>
      <c r="AC43" s="11">
        <f ca="1">IF($B42="","",IF(AND($B43="",COUNTIF(AC$8:AC42,"R")=0),"",IF($B43="",COUNTIF(AC$8:AC42,"R")&amp;"R",IF(AND($B43=AC$7,$C43&gt;0),"R",IF(AC42="R",$A42,IF($B43=AC$7,$A43,AC42))))))</f>
        <v>29</v>
      </c>
      <c r="AD43" s="11" t="str">
        <f ca="1">IF($B42="","",IF(AND($B43="",COUNTIF(AD$8:AD42,"R")=0),"",IF($B43="",COUNTIF(AD$8:AD42,"R")&amp;"R",IF(AND($B43=AD$7,$C43&gt;0),"R",IF(AD42="R",$A42,IF($B43=AD$7,$A43,AD42))))))</f>
        <v/>
      </c>
      <c r="AE43" s="11" t="str">
        <f ca="1">IF($B42="","",IF(AND($B43="",COUNTIF(AE$8:AE42,"R")=0),"",IF($B43="",COUNTIF(AE$8:AE42,"R")&amp;"R",IF(AND($B43=AE$7,$C43&gt;0),"R",IF(AE42="R",$A42,IF($B43=AE$7,$A43,AE42))))))</f>
        <v/>
      </c>
      <c r="AF43" s="11">
        <f ca="1">IF($B42="","",IF(AND($B43="",COUNTIF(AF$8:AF42,"R")=0),"",IF($B43="",COUNTIF(AF$8:AF42,"R")&amp;"R",IF(AND($B43=AF$7,$C43&gt;0),"R",IF(AF42="R",$A42,IF($B43=AF$7,$A43,AF42))))))</f>
        <v>18</v>
      </c>
      <c r="AG43" s="11">
        <f ca="1">IF($B42="","",IF(AND($B43="",COUNTIF(AG$8:AG42,"R")=0),"",IF($B43="",COUNTIF(AG$8:AG42,"R")&amp;"R",IF(AND($B43=AG$7,$C43&gt;0),"R",IF(AG42="R",$A42,IF($B43=AG$7,$A43,AG42))))))</f>
        <v>21</v>
      </c>
      <c r="AH43" s="11">
        <f ca="1">IF($B42="","",IF(AND($B43="",COUNTIF(AH$8:AH42,"R")=0),"",IF($B43="",COUNTIF(AH$8:AH42,"R")&amp;"R",IF(AND($B43=AH$7,$C43&gt;0),"R",IF(AH42="R",$A42,IF($B43=AH$7,$A43,AH42))))))</f>
        <v>16</v>
      </c>
      <c r="AI43" s="11" t="str">
        <f ca="1">IF($B42="","",IF(AND($B43="",COUNTIF(AI$8:AI42,"R")=0),"",IF($B43="",COUNTIF(AI$8:AI42,"R")&amp;"R",IF(AND($B43=AI$7,$C43&gt;0),"R",IF(AI42="R",$A42,IF($B43=AI$7,$A43,AI42))))))</f>
        <v/>
      </c>
      <c r="AJ43" s="11">
        <f ca="1">IF($B42="","",IF(AND($B43="",COUNTIF(AJ$8:AJ42,"R")=0),"",IF($B43="",COUNTIF(AJ$8:AJ42,"R")&amp;"R",IF(AND($B43=AJ$7,$C43&gt;0),"R",IF(AJ42="R",$A42,IF($B43=AJ$7,$A43,AJ42))))))</f>
        <v>14</v>
      </c>
      <c r="AK43" s="11">
        <f ca="1">IF($B42="","",IF(AND($B43="",COUNTIF(AK$8:AK42,"R")=0),"",IF($B43="",COUNTIF(AK$8:AK42,"R")&amp;"R",IF(AND($B43=AK$7,$C43&gt;0),"R",IF(AK42="R",$A42,IF($B43=AK$7,$A43,AK42))))))</f>
        <v>28</v>
      </c>
      <c r="AL43" s="11" t="str">
        <f ca="1">IF($B42="","",IF(AND($B43="",COUNTIF(AL$8:AL42,"R")=0),"",IF($B43="",COUNTIF(AL$8:AL42,"R")&amp;"R",IF(AND($B43=AL$7,$C43&gt;0),"R",IF(AL42="R",$A42,IF($B43=AL$7,$A43,AL42))))))</f>
        <v/>
      </c>
      <c r="AM43" s="11">
        <f ca="1">IF($B42="","",IF(AND($B43="",COUNTIF(AM$8:AM42,"R")=0),"",IF($B43="",COUNTIF(AM$8:AM42,"R")&amp;"R",IF(AND($B43=AM$7,$C43&gt;0),"R",IF(AM42="R",$A42,IF($B43=AM$7,$A43,AM42))))))</f>
        <v>34</v>
      </c>
      <c r="AN43" s="12" t="str">
        <f ca="1">IF($B42="","",IF(AND($B43="",COUNTIF(AN$8:AN42,"R")=0),"",IF($B43="",COUNTIF(AN$8:AN42,"R")&amp;"R",IF(AND($B43=AN$7,$C43&gt;0),"R",IF(AN42="R",$A42,IF($B43=AN$7,$A43,AN42))))))</f>
        <v/>
      </c>
      <c r="AP43" s="15">
        <f t="shared" ca="1" si="9"/>
        <v>12</v>
      </c>
      <c r="AQ43" s="15">
        <f t="shared" ca="1" si="10"/>
        <v>12</v>
      </c>
      <c r="AR43" s="15" t="str">
        <f t="shared" ca="1" si="2"/>
        <v>Rep</v>
      </c>
      <c r="AS43" s="15" t="str">
        <f t="shared" ca="1" si="11"/>
        <v/>
      </c>
      <c r="AT43" s="15">
        <f t="shared" ca="1" si="12"/>
        <v>1</v>
      </c>
      <c r="AU43" s="15">
        <f ca="1">IF(B43="","",IF(COUNTIF(B$7:B42,B43)&gt;0,1,""))</f>
        <v>1</v>
      </c>
      <c r="AV43" t="str">
        <f t="shared" ca="1" si="13"/>
        <v/>
      </c>
      <c r="AW43">
        <f t="shared" ca="1" si="14"/>
        <v>1</v>
      </c>
      <c r="AX43">
        <f t="shared" ca="1" si="241"/>
        <v>23</v>
      </c>
      <c r="AY43">
        <f t="shared" ca="1" si="242"/>
        <v>10</v>
      </c>
      <c r="AZ43">
        <f t="shared" ca="1" si="243"/>
        <v>13</v>
      </c>
      <c r="BA43">
        <f t="shared" ca="1" si="15"/>
        <v>6</v>
      </c>
      <c r="BB43">
        <f t="shared" ca="1" si="16"/>
        <v>3</v>
      </c>
      <c r="BC43">
        <f t="shared" ca="1" si="17"/>
        <v>3</v>
      </c>
      <c r="BD43">
        <f t="shared" ca="1" si="244"/>
        <v>0</v>
      </c>
      <c r="BE43" s="13">
        <f t="shared" ca="1" si="18"/>
        <v>1</v>
      </c>
      <c r="BF43" s="29">
        <f t="shared" ca="1" si="19"/>
        <v>1</v>
      </c>
      <c r="BG43" s="29">
        <f t="shared" ca="1" si="20"/>
        <v>1</v>
      </c>
      <c r="BH43" s="29">
        <f t="shared" ca="1" si="21"/>
        <v>1</v>
      </c>
      <c r="BI43" s="29">
        <f t="shared" ca="1" si="22"/>
        <v>1</v>
      </c>
      <c r="BJ43" s="29">
        <f t="shared" ca="1" si="23"/>
        <v>2</v>
      </c>
      <c r="BK43" s="29">
        <f t="shared" ca="1" si="24"/>
        <v>2</v>
      </c>
      <c r="BL43" s="29">
        <f t="shared" ca="1" si="25"/>
        <v>3</v>
      </c>
      <c r="BM43" s="29">
        <f t="shared" ca="1" si="26"/>
        <v>3</v>
      </c>
      <c r="BN43" s="29">
        <f t="shared" ca="1" si="27"/>
        <v>4</v>
      </c>
      <c r="BO43" s="29">
        <f t="shared" ca="1" si="28"/>
        <v>4</v>
      </c>
      <c r="BP43" s="29">
        <f t="shared" ca="1" si="29"/>
        <v>4</v>
      </c>
      <c r="BQ43" s="29">
        <f t="shared" ca="1" si="30"/>
        <v>4</v>
      </c>
      <c r="BR43" s="29">
        <f t="shared" ca="1" si="31"/>
        <v>4</v>
      </c>
      <c r="BS43" s="29">
        <f t="shared" ca="1" si="32"/>
        <v>5</v>
      </c>
      <c r="BT43" s="29">
        <f t="shared" ca="1" si="33"/>
        <v>5</v>
      </c>
      <c r="BU43" s="29">
        <f t="shared" ca="1" si="34"/>
        <v>6</v>
      </c>
      <c r="BV43" s="29">
        <f t="shared" ca="1" si="35"/>
        <v>6</v>
      </c>
      <c r="BW43" s="29">
        <f t="shared" ca="1" si="36"/>
        <v>7</v>
      </c>
      <c r="BX43" s="29">
        <f t="shared" ca="1" si="37"/>
        <v>7</v>
      </c>
      <c r="BY43" s="29">
        <f t="shared" ca="1" si="38"/>
        <v>7</v>
      </c>
      <c r="BZ43" s="29">
        <f t="shared" ca="1" si="39"/>
        <v>8</v>
      </c>
      <c r="CA43" s="29">
        <f t="shared" ca="1" si="40"/>
        <v>8</v>
      </c>
      <c r="CB43" s="29">
        <f t="shared" ca="1" si="41"/>
        <v>8</v>
      </c>
      <c r="CC43" s="29">
        <f t="shared" ca="1" si="42"/>
        <v>8</v>
      </c>
      <c r="CD43" s="29">
        <f t="shared" ca="1" si="43"/>
        <v>9</v>
      </c>
      <c r="CE43" s="29">
        <f t="shared" ca="1" si="44"/>
        <v>9</v>
      </c>
      <c r="CF43" s="29">
        <f t="shared" ca="1" si="45"/>
        <v>9</v>
      </c>
      <c r="CG43" s="29">
        <f t="shared" ca="1" si="46"/>
        <v>9</v>
      </c>
      <c r="CH43" s="29">
        <f t="shared" ca="1" si="47"/>
        <v>9</v>
      </c>
      <c r="CI43" s="29">
        <f t="shared" ca="1" si="48"/>
        <v>10</v>
      </c>
      <c r="CJ43" s="29">
        <f t="shared" ca="1" si="49"/>
        <v>10</v>
      </c>
      <c r="CK43" s="29">
        <f t="shared" ca="1" si="50"/>
        <v>10</v>
      </c>
      <c r="CL43" s="29">
        <f t="shared" ca="1" si="51"/>
        <v>11</v>
      </c>
      <c r="CM43" s="29">
        <f t="shared" ca="1" si="52"/>
        <v>11</v>
      </c>
      <c r="CN43" s="29">
        <f t="shared" ca="1" si="53"/>
        <v>12</v>
      </c>
      <c r="CO43" s="30">
        <f t="shared" ca="1" si="54"/>
        <v>12</v>
      </c>
      <c r="CP43" s="29">
        <f t="shared" ca="1" si="55"/>
        <v>1</v>
      </c>
      <c r="CQ43" s="29">
        <f t="shared" ca="1" si="56"/>
        <v>0</v>
      </c>
      <c r="CR43" s="29">
        <f t="shared" ca="1" si="57"/>
        <v>0</v>
      </c>
      <c r="CS43" s="29">
        <f t="shared" ca="1" si="58"/>
        <v>0</v>
      </c>
      <c r="CT43" s="29">
        <f t="shared" ca="1" si="59"/>
        <v>1</v>
      </c>
      <c r="CU43" s="29">
        <f t="shared" ca="1" si="60"/>
        <v>1</v>
      </c>
      <c r="CV43" s="29">
        <f t="shared" ca="1" si="61"/>
        <v>0</v>
      </c>
      <c r="CW43" s="29">
        <f t="shared" ca="1" si="62"/>
        <v>1</v>
      </c>
      <c r="CX43" s="29">
        <f t="shared" ca="1" si="63"/>
        <v>0</v>
      </c>
      <c r="CY43" s="29">
        <f t="shared" ca="1" si="64"/>
        <v>1</v>
      </c>
      <c r="CZ43" s="29">
        <f t="shared" ca="1" si="65"/>
        <v>0</v>
      </c>
      <c r="DA43" s="29">
        <f t="shared" ca="1" si="66"/>
        <v>0</v>
      </c>
      <c r="DB43" s="29">
        <f t="shared" ca="1" si="67"/>
        <v>1</v>
      </c>
      <c r="DC43" s="29">
        <f t="shared" ca="1" si="68"/>
        <v>1</v>
      </c>
      <c r="DD43" s="29">
        <f t="shared" ca="1" si="69"/>
        <v>1</v>
      </c>
      <c r="DE43" s="29">
        <f t="shared" ca="1" si="70"/>
        <v>0</v>
      </c>
      <c r="DF43" s="29">
        <f t="shared" ca="1" si="71"/>
        <v>1</v>
      </c>
      <c r="DG43" s="29">
        <f t="shared" ca="1" si="72"/>
        <v>0</v>
      </c>
      <c r="DH43" s="29">
        <f t="shared" ca="1" si="73"/>
        <v>1</v>
      </c>
      <c r="DI43" s="29">
        <f t="shared" ca="1" si="74"/>
        <v>0</v>
      </c>
      <c r="DJ43" s="29">
        <f t="shared" ca="1" si="75"/>
        <v>1</v>
      </c>
      <c r="DK43" s="29">
        <f t="shared" ca="1" si="76"/>
        <v>1</v>
      </c>
      <c r="DL43" s="29">
        <f t="shared" ca="1" si="77"/>
        <v>0</v>
      </c>
      <c r="DM43" s="29">
        <f t="shared" ca="1" si="78"/>
        <v>1</v>
      </c>
      <c r="DN43" s="29">
        <f t="shared" ca="1" si="79"/>
        <v>1</v>
      </c>
      <c r="DO43" s="29">
        <f t="shared" ca="1" si="80"/>
        <v>1</v>
      </c>
      <c r="DP43" s="29">
        <f t="shared" ca="1" si="81"/>
        <v>0</v>
      </c>
      <c r="DQ43" s="29">
        <f t="shared" ca="1" si="82"/>
        <v>0</v>
      </c>
      <c r="DR43" s="29">
        <f t="shared" ca="1" si="83"/>
        <v>1</v>
      </c>
      <c r="DS43" s="29">
        <f t="shared" ca="1" si="84"/>
        <v>1</v>
      </c>
      <c r="DT43" s="29">
        <f t="shared" ca="1" si="85"/>
        <v>1</v>
      </c>
      <c r="DU43" s="29">
        <f t="shared" ca="1" si="86"/>
        <v>0</v>
      </c>
      <c r="DV43" s="29">
        <f t="shared" ca="1" si="87"/>
        <v>1</v>
      </c>
      <c r="DW43" s="29">
        <f t="shared" ca="1" si="88"/>
        <v>1</v>
      </c>
      <c r="DX43" s="29">
        <f t="shared" ca="1" si="89"/>
        <v>0</v>
      </c>
      <c r="DY43" s="29">
        <f t="shared" ca="1" si="90"/>
        <v>1</v>
      </c>
      <c r="DZ43" s="30">
        <f t="shared" ca="1" si="91"/>
        <v>0</v>
      </c>
      <c r="EA43" s="29">
        <f t="shared" ca="1" si="92"/>
        <v>1</v>
      </c>
      <c r="EB43" s="29">
        <f t="shared" ca="1" si="93"/>
        <v>0</v>
      </c>
      <c r="EC43" s="29">
        <f t="shared" ca="1" si="94"/>
        <v>0</v>
      </c>
      <c r="ED43" s="29">
        <f t="shared" ca="1" si="95"/>
        <v>0</v>
      </c>
      <c r="EE43" s="29">
        <f t="shared" ca="1" si="96"/>
        <v>1</v>
      </c>
      <c r="EF43" s="29">
        <f t="shared" ca="1" si="97"/>
        <v>2</v>
      </c>
      <c r="EG43" s="29">
        <f t="shared" ca="1" si="98"/>
        <v>0</v>
      </c>
      <c r="EH43" s="29">
        <f t="shared" ca="1" si="99"/>
        <v>1</v>
      </c>
      <c r="EI43" s="29">
        <f t="shared" ca="1" si="100"/>
        <v>0</v>
      </c>
      <c r="EJ43" s="29">
        <f t="shared" ca="1" si="101"/>
        <v>1</v>
      </c>
      <c r="EK43" s="29">
        <f t="shared" ca="1" si="102"/>
        <v>0</v>
      </c>
      <c r="EL43" s="29">
        <f t="shared" ca="1" si="103"/>
        <v>0</v>
      </c>
      <c r="EM43" s="29">
        <f t="shared" ca="1" si="104"/>
        <v>1</v>
      </c>
      <c r="EN43" s="29">
        <f t="shared" ca="1" si="105"/>
        <v>2</v>
      </c>
      <c r="EO43" s="29">
        <f t="shared" ca="1" si="106"/>
        <v>3</v>
      </c>
      <c r="EP43" s="29">
        <f t="shared" ca="1" si="107"/>
        <v>0</v>
      </c>
      <c r="EQ43" s="29">
        <f t="shared" ca="1" si="108"/>
        <v>1</v>
      </c>
      <c r="ER43" s="29">
        <f t="shared" ca="1" si="109"/>
        <v>0</v>
      </c>
      <c r="ES43" s="29">
        <f t="shared" ca="1" si="110"/>
        <v>1</v>
      </c>
      <c r="ET43" s="29">
        <f t="shared" ca="1" si="111"/>
        <v>0</v>
      </c>
      <c r="EU43" s="29">
        <f t="shared" ca="1" si="112"/>
        <v>1</v>
      </c>
      <c r="EV43" s="29">
        <f t="shared" ca="1" si="113"/>
        <v>2</v>
      </c>
      <c r="EW43" s="29">
        <f t="shared" ca="1" si="114"/>
        <v>0</v>
      </c>
      <c r="EX43" s="29">
        <f t="shared" ca="1" si="115"/>
        <v>1</v>
      </c>
      <c r="EY43" s="29">
        <f t="shared" ca="1" si="116"/>
        <v>2</v>
      </c>
      <c r="EZ43" s="29">
        <f t="shared" ca="1" si="117"/>
        <v>3</v>
      </c>
      <c r="FA43" s="29">
        <f t="shared" ca="1" si="118"/>
        <v>0</v>
      </c>
      <c r="FB43" s="29">
        <f t="shared" ca="1" si="119"/>
        <v>0</v>
      </c>
      <c r="FC43" s="29">
        <f t="shared" ca="1" si="120"/>
        <v>1</v>
      </c>
      <c r="FD43" s="29">
        <f t="shared" ca="1" si="121"/>
        <v>2</v>
      </c>
      <c r="FE43" s="29">
        <f t="shared" ca="1" si="122"/>
        <v>3</v>
      </c>
      <c r="FF43" s="29">
        <f t="shared" ca="1" si="123"/>
        <v>0</v>
      </c>
      <c r="FG43" s="29">
        <f t="shared" ca="1" si="124"/>
        <v>1</v>
      </c>
      <c r="FH43" s="29">
        <f t="shared" ca="1" si="125"/>
        <v>2</v>
      </c>
      <c r="FI43" s="29">
        <f t="shared" ca="1" si="126"/>
        <v>0</v>
      </c>
      <c r="FJ43" s="29">
        <f t="shared" ca="1" si="127"/>
        <v>1</v>
      </c>
      <c r="FK43" s="30">
        <f t="shared" ca="1" si="128"/>
        <v>0</v>
      </c>
      <c r="FL43" s="29">
        <f t="shared" ca="1" si="129"/>
        <v>6</v>
      </c>
      <c r="FM43" s="29">
        <f t="shared" ca="1" si="130"/>
        <v>1</v>
      </c>
      <c r="FN43" s="29">
        <f t="shared" ca="1" si="131"/>
        <v>0</v>
      </c>
      <c r="FO43" s="29">
        <f t="shared" ca="1" si="132"/>
        <v>0</v>
      </c>
      <c r="FP43" s="29">
        <f t="shared" ca="1" si="133"/>
        <v>0</v>
      </c>
      <c r="FQ43" s="29">
        <f t="shared" ca="1" si="134"/>
        <v>0</v>
      </c>
      <c r="FR43" s="29">
        <f t="shared" ca="1" si="135"/>
        <v>0</v>
      </c>
      <c r="FS43" s="29">
        <f t="shared" ca="1" si="136"/>
        <v>0</v>
      </c>
      <c r="FT43" s="29">
        <f t="shared" ca="1" si="137"/>
        <v>1</v>
      </c>
      <c r="FU43" s="29">
        <f t="shared" ca="1" si="138"/>
        <v>0</v>
      </c>
      <c r="FV43" s="29">
        <f t="shared" ca="1" si="139"/>
        <v>1</v>
      </c>
      <c r="FW43" s="29">
        <f t="shared" ca="1" si="140"/>
        <v>0</v>
      </c>
      <c r="FX43" s="29">
        <f t="shared" ca="1" si="141"/>
        <v>0</v>
      </c>
      <c r="FY43" s="29">
        <f t="shared" ca="1" si="142"/>
        <v>0</v>
      </c>
      <c r="FZ43" s="29">
        <f t="shared" ca="1" si="143"/>
        <v>0</v>
      </c>
      <c r="GA43" s="29">
        <f t="shared" ca="1" si="144"/>
        <v>0</v>
      </c>
      <c r="GB43" s="29">
        <f t="shared" ca="1" si="145"/>
        <v>0</v>
      </c>
      <c r="GC43" s="29">
        <f t="shared" ca="1" si="146"/>
        <v>1</v>
      </c>
      <c r="GD43" s="29">
        <f t="shared" ca="1" si="147"/>
        <v>0</v>
      </c>
      <c r="GE43" s="29">
        <f t="shared" ca="1" si="148"/>
        <v>1</v>
      </c>
      <c r="GF43" s="29">
        <f t="shared" ca="1" si="149"/>
        <v>0</v>
      </c>
      <c r="GG43" s="29">
        <f t="shared" ca="1" si="150"/>
        <v>0</v>
      </c>
      <c r="GH43" s="29">
        <f t="shared" ca="1" si="151"/>
        <v>0</v>
      </c>
      <c r="GI43" s="29">
        <f t="shared" ca="1" si="152"/>
        <v>0</v>
      </c>
      <c r="GJ43" s="29">
        <f t="shared" ca="1" si="153"/>
        <v>0</v>
      </c>
      <c r="GK43" s="29">
        <f t="shared" ca="1" si="154"/>
        <v>0</v>
      </c>
      <c r="GL43" s="29">
        <f t="shared" ca="1" si="155"/>
        <v>0</v>
      </c>
      <c r="GM43" s="29">
        <f t="shared" ca="1" si="156"/>
        <v>0</v>
      </c>
      <c r="GN43" s="29">
        <f t="shared" ca="1" si="157"/>
        <v>0</v>
      </c>
      <c r="GO43" s="29">
        <f t="shared" ca="1" si="158"/>
        <v>0</v>
      </c>
      <c r="GP43" s="29">
        <f t="shared" ca="1" si="159"/>
        <v>0</v>
      </c>
      <c r="GQ43" s="29">
        <f t="shared" ca="1" si="160"/>
        <v>0</v>
      </c>
      <c r="GR43" s="29">
        <f t="shared" ca="1" si="161"/>
        <v>0</v>
      </c>
      <c r="GS43" s="29">
        <f t="shared" ca="1" si="162"/>
        <v>0</v>
      </c>
      <c r="GT43" s="29">
        <f t="shared" ca="1" si="163"/>
        <v>0</v>
      </c>
      <c r="GU43" s="29">
        <f t="shared" ca="1" si="164"/>
        <v>0</v>
      </c>
      <c r="GV43" s="29">
        <f t="shared" ca="1" si="165"/>
        <v>1</v>
      </c>
      <c r="GW43" s="30">
        <f t="shared" ca="1" si="166"/>
        <v>0</v>
      </c>
      <c r="GX43" s="29">
        <f t="shared" ca="1" si="167"/>
        <v>0</v>
      </c>
      <c r="GY43" s="29">
        <f t="shared" ca="1" si="168"/>
        <v>1</v>
      </c>
      <c r="GZ43" s="29">
        <f t="shared" ca="1" si="169"/>
        <v>1</v>
      </c>
      <c r="HA43" s="29">
        <f t="shared" ca="1" si="170"/>
        <v>1</v>
      </c>
      <c r="HB43" s="29">
        <f t="shared" ca="1" si="171"/>
        <v>1</v>
      </c>
      <c r="HC43" s="29">
        <f t="shared" ca="1" si="172"/>
        <v>1</v>
      </c>
      <c r="HD43" s="29">
        <f t="shared" ca="1" si="173"/>
        <v>2</v>
      </c>
      <c r="HE43" s="29">
        <f t="shared" ca="1" si="174"/>
        <v>2</v>
      </c>
      <c r="HF43" s="29">
        <f t="shared" ca="1" si="175"/>
        <v>3</v>
      </c>
      <c r="HG43" s="29">
        <f t="shared" ca="1" si="176"/>
        <v>3</v>
      </c>
      <c r="HH43" s="29">
        <f t="shared" ca="1" si="177"/>
        <v>4</v>
      </c>
      <c r="HI43" s="29">
        <f t="shared" ca="1" si="178"/>
        <v>4</v>
      </c>
      <c r="HJ43" s="29">
        <f t="shared" ca="1" si="179"/>
        <v>4</v>
      </c>
      <c r="HK43" s="29">
        <f t="shared" ca="1" si="180"/>
        <v>4</v>
      </c>
      <c r="HL43" s="29">
        <f t="shared" ca="1" si="181"/>
        <v>4</v>
      </c>
      <c r="HM43" s="29">
        <f t="shared" ca="1" si="182"/>
        <v>5</v>
      </c>
      <c r="HN43" s="29">
        <f t="shared" ca="1" si="183"/>
        <v>5</v>
      </c>
      <c r="HO43" s="29">
        <f t="shared" ca="1" si="184"/>
        <v>6</v>
      </c>
      <c r="HP43" s="29">
        <f t="shared" ca="1" si="185"/>
        <v>6</v>
      </c>
      <c r="HQ43" s="29">
        <f t="shared" ca="1" si="186"/>
        <v>7</v>
      </c>
      <c r="HR43" s="29">
        <f t="shared" ca="1" si="187"/>
        <v>7</v>
      </c>
      <c r="HS43" s="29">
        <f t="shared" ca="1" si="188"/>
        <v>7</v>
      </c>
      <c r="HT43" s="29">
        <f t="shared" ca="1" si="189"/>
        <v>8</v>
      </c>
      <c r="HU43" s="29">
        <f t="shared" ca="1" si="190"/>
        <v>8</v>
      </c>
      <c r="HV43" s="29">
        <f t="shared" ca="1" si="191"/>
        <v>8</v>
      </c>
      <c r="HW43" s="29">
        <f t="shared" ca="1" si="192"/>
        <v>8</v>
      </c>
      <c r="HX43" s="29">
        <f t="shared" ca="1" si="193"/>
        <v>9</v>
      </c>
      <c r="HY43" s="29">
        <f t="shared" ca="1" si="194"/>
        <v>9</v>
      </c>
      <c r="HZ43" s="29">
        <f t="shared" ca="1" si="195"/>
        <v>9</v>
      </c>
      <c r="IA43" s="29">
        <f t="shared" ca="1" si="196"/>
        <v>9</v>
      </c>
      <c r="IB43" s="29">
        <f t="shared" ca="1" si="197"/>
        <v>9</v>
      </c>
      <c r="IC43" s="29">
        <f t="shared" ca="1" si="198"/>
        <v>10</v>
      </c>
      <c r="ID43" s="29">
        <f t="shared" ca="1" si="199"/>
        <v>10</v>
      </c>
      <c r="IE43" s="29">
        <f t="shared" ca="1" si="200"/>
        <v>10</v>
      </c>
      <c r="IF43" s="29">
        <f t="shared" ca="1" si="201"/>
        <v>11</v>
      </c>
      <c r="IG43" s="29">
        <f t="shared" ca="1" si="202"/>
        <v>11</v>
      </c>
      <c r="IH43" s="30">
        <f t="shared" ca="1" si="203"/>
        <v>12</v>
      </c>
      <c r="II43" s="13">
        <f t="shared" ca="1" si="204"/>
        <v>0</v>
      </c>
      <c r="IJ43" s="29">
        <f t="shared" ca="1" si="205"/>
        <v>1</v>
      </c>
      <c r="IK43" s="29">
        <f t="shared" ca="1" si="206"/>
        <v>2</v>
      </c>
      <c r="IL43" s="29">
        <f t="shared" ca="1" si="207"/>
        <v>3</v>
      </c>
      <c r="IM43" s="29">
        <f t="shared" ca="1" si="208"/>
        <v>0</v>
      </c>
      <c r="IN43" s="29">
        <f t="shared" ca="1" si="209"/>
        <v>0</v>
      </c>
      <c r="IO43" s="29">
        <f t="shared" ca="1" si="210"/>
        <v>1</v>
      </c>
      <c r="IP43" s="29">
        <f t="shared" ca="1" si="211"/>
        <v>0</v>
      </c>
      <c r="IQ43" s="29">
        <f t="shared" ca="1" si="212"/>
        <v>1</v>
      </c>
      <c r="IR43" s="29">
        <f t="shared" ca="1" si="213"/>
        <v>0</v>
      </c>
      <c r="IS43" s="29">
        <f t="shared" ca="1" si="214"/>
        <v>1</v>
      </c>
      <c r="IT43" s="29">
        <f t="shared" ca="1" si="215"/>
        <v>2</v>
      </c>
      <c r="IU43" s="29">
        <f t="shared" ca="1" si="216"/>
        <v>0</v>
      </c>
      <c r="IV43" s="29">
        <f t="shared" ca="1" si="217"/>
        <v>0</v>
      </c>
      <c r="IW43" s="29">
        <f t="shared" ca="1" si="218"/>
        <v>0</v>
      </c>
      <c r="IX43" s="29">
        <f t="shared" ca="1" si="219"/>
        <v>1</v>
      </c>
      <c r="IY43" s="29">
        <f t="shared" ca="1" si="220"/>
        <v>0</v>
      </c>
      <c r="IZ43" s="29">
        <f t="shared" ca="1" si="221"/>
        <v>1</v>
      </c>
      <c r="JA43" s="29">
        <f t="shared" ca="1" si="222"/>
        <v>0</v>
      </c>
      <c r="JB43" s="29">
        <f t="shared" ca="1" si="223"/>
        <v>1</v>
      </c>
      <c r="JC43" s="29">
        <f t="shared" ca="1" si="224"/>
        <v>0</v>
      </c>
      <c r="JD43" s="29">
        <f t="shared" ca="1" si="225"/>
        <v>0</v>
      </c>
      <c r="JE43" s="29">
        <f t="shared" ca="1" si="226"/>
        <v>1</v>
      </c>
      <c r="JF43" s="29">
        <f t="shared" ca="1" si="227"/>
        <v>0</v>
      </c>
      <c r="JG43" s="29">
        <f t="shared" ca="1" si="228"/>
        <v>0</v>
      </c>
      <c r="JH43" s="29">
        <f t="shared" ca="1" si="229"/>
        <v>0</v>
      </c>
      <c r="JI43" s="29">
        <f t="shared" ca="1" si="230"/>
        <v>1</v>
      </c>
      <c r="JJ43" s="29">
        <f t="shared" ca="1" si="231"/>
        <v>2</v>
      </c>
      <c r="JK43" s="29">
        <f t="shared" ca="1" si="232"/>
        <v>0</v>
      </c>
      <c r="JL43" s="29">
        <f t="shared" ca="1" si="233"/>
        <v>0</v>
      </c>
      <c r="JM43" s="29">
        <f t="shared" ca="1" si="234"/>
        <v>0</v>
      </c>
      <c r="JN43" s="29">
        <f t="shared" ca="1" si="235"/>
        <v>1</v>
      </c>
      <c r="JO43" s="29">
        <f t="shared" ca="1" si="236"/>
        <v>0</v>
      </c>
      <c r="JP43" s="29">
        <f t="shared" ca="1" si="237"/>
        <v>0</v>
      </c>
      <c r="JQ43" s="29">
        <f t="shared" ca="1" si="238"/>
        <v>1</v>
      </c>
      <c r="JR43" s="29">
        <f t="shared" ca="1" si="239"/>
        <v>0</v>
      </c>
      <c r="JS43" s="30">
        <f t="shared" ca="1" si="240"/>
        <v>1</v>
      </c>
    </row>
    <row r="44" spans="1:279" x14ac:dyDescent="0.25">
      <c r="A44" s="8">
        <v>37</v>
      </c>
      <c r="B44" s="9">
        <f t="shared" ca="1" si="245"/>
        <v>32</v>
      </c>
      <c r="C44" s="21">
        <f ca="1">COUNTIF(B$8:B43,B44)</f>
        <v>1</v>
      </c>
      <c r="D44" s="10">
        <f ca="1">IF($B43="","",IF(AND($B44="",COUNTIF(D$8:D43,"R")=0),"",IF($B44="",COUNTIF(D$8:D43,"R")&amp;"R",IF(AND($B44=D$7,$C44&gt;0),"R",IF(D43="R",$A43,IF($B44=D$7,$A44,D43))))))</f>
        <v>30</v>
      </c>
      <c r="E44" s="11" t="str">
        <f ca="1">IF($B43="","",IF(AND($B44="",COUNTIF(E$8:E43,"R")=0),"",IF($B44="",COUNTIF(E$8:E43,"R")&amp;"R",IF(AND($B44=E$7,$C44&gt;0),"R",IF(E43="R",$A43,IF($B44=E$7,$A44,E43))))))</f>
        <v/>
      </c>
      <c r="F44" s="11" t="str">
        <f ca="1">IF($B43="","",IF(AND($B44="",COUNTIF(F$8:F43,"R")=0),"",IF($B44="",COUNTIF(F$8:F43,"R")&amp;"R",IF(AND($B44=F$7,$C44&gt;0),"R",IF(F43="R",$A43,IF($B44=F$7,$A44,F43))))))</f>
        <v/>
      </c>
      <c r="G44" s="11" t="str">
        <f ca="1">IF($B43="","",IF(AND($B44="",COUNTIF(G$8:G43,"R")=0),"",IF($B44="",COUNTIF(G$8:G43,"R")&amp;"R",IF(AND($B44=G$7,$C44&gt;0),"R",IF(G43="R",$A43,IF($B44=G$7,$A44,G43))))))</f>
        <v/>
      </c>
      <c r="H44" s="11">
        <f ca="1">IF($B43="","",IF(AND($B44="",COUNTIF(H$8:H43,"R")=0),"",IF($B44="",COUNTIF(H$8:H43,"R")&amp;"R",IF(AND($B44=H$7,$C44&gt;0),"R",IF(H43="R",$A43,IF($B44=H$7,$A44,H43))))))</f>
        <v>36</v>
      </c>
      <c r="I44" s="11">
        <f ca="1">IF($B43="","",IF(AND($B44="",COUNTIF(I$8:I43,"R")=0),"",IF($B44="",COUNTIF(I$8:I43,"R")&amp;"R",IF(AND($B44=I$7,$C44&gt;0),"R",IF(I43="R",$A43,IF($B44=I$7,$A44,I43))))))</f>
        <v>24</v>
      </c>
      <c r="J44" s="11" t="str">
        <f ca="1">IF($B43="","",IF(AND($B44="",COUNTIF(J$8:J43,"R")=0),"",IF($B44="",COUNTIF(J$8:J43,"R")&amp;"R",IF(AND($B44=J$7,$C44&gt;0),"R",IF(J43="R",$A43,IF($B44=J$7,$A44,J43))))))</f>
        <v/>
      </c>
      <c r="K44" s="11">
        <f ca="1">IF($B43="","",IF(AND($B44="",COUNTIF(K$8:K43,"R")=0),"",IF($B44="",COUNTIF(K$8:K43,"R")&amp;"R",IF(AND($B44=K$7,$C44&gt;0),"R",IF(K43="R",$A43,IF($B44=K$7,$A44,K43))))))</f>
        <v>33</v>
      </c>
      <c r="L44" s="11" t="str">
        <f ca="1">IF($B43="","",IF(AND($B44="",COUNTIF(L$8:L43,"R")=0),"",IF($B44="",COUNTIF(L$8:L43,"R")&amp;"R",IF(AND($B44=L$7,$C44&gt;0),"R",IF(L43="R",$A43,IF($B44=L$7,$A44,L43))))))</f>
        <v/>
      </c>
      <c r="M44" s="11">
        <f ca="1">IF($B43="","",IF(AND($B44="",COUNTIF(M$8:M43,"R")=0),"",IF($B44="",COUNTIF(M$8:M43,"R")&amp;"R",IF(AND($B44=M$7,$C44&gt;0),"R",IF(M43="R",$A43,IF($B44=M$7,$A44,M43))))))</f>
        <v>26</v>
      </c>
      <c r="N44" s="11" t="str">
        <f ca="1">IF($B43="","",IF(AND($B44="",COUNTIF(N$8:N43,"R")=0),"",IF($B44="",COUNTIF(N$8:N43,"R")&amp;"R",IF(AND($B44=N$7,$C44&gt;0),"R",IF(N43="R",$A43,IF($B44=N$7,$A44,N43))))))</f>
        <v/>
      </c>
      <c r="O44" s="11" t="str">
        <f ca="1">IF($B43="","",IF(AND($B44="",COUNTIF(O$8:O43,"R")=0),"",IF($B44="",COUNTIF(O$8:O43,"R")&amp;"R",IF(AND($B44=O$7,$C44&gt;0),"R",IF(O43="R",$A43,IF($B44=O$7,$A44,O43))))))</f>
        <v/>
      </c>
      <c r="P44" s="11">
        <f ca="1">IF($B43="","",IF(AND($B44="",COUNTIF(P$8:P43,"R")=0),"",IF($B44="",COUNTIF(P$8:P43,"R")&amp;"R",IF(AND($B44=P$7,$C44&gt;0),"R",IF(P43="R",$A43,IF($B44=P$7,$A44,P43))))))</f>
        <v>7</v>
      </c>
      <c r="Q44" s="11">
        <f ca="1">IF($B43="","",IF(AND($B44="",COUNTIF(Q$8:Q43,"R")=0),"",IF($B44="",COUNTIF(Q$8:Q43,"R")&amp;"R",IF(AND($B44=Q$7,$C44&gt;0),"R",IF(Q43="R",$A43,IF($B44=Q$7,$A44,Q43))))))</f>
        <v>32</v>
      </c>
      <c r="R44" s="11">
        <f ca="1">IF($B43="","",IF(AND($B44="",COUNTIF(R$8:R43,"R")=0),"",IF($B44="",COUNTIF(R$8:R43,"R")&amp;"R",IF(AND($B44=R$7,$C44&gt;0),"R",IF(R43="R",$A43,IF($B44=R$7,$A44,R43))))))</f>
        <v>35</v>
      </c>
      <c r="S44" s="11" t="str">
        <f ca="1">IF($B43="","",IF(AND($B44="",COUNTIF(S$8:S43,"R")=0),"",IF($B44="",COUNTIF(S$8:S43,"R")&amp;"R",IF(AND($B44=S$7,$C44&gt;0),"R",IF(S43="R",$A43,IF($B44=S$7,$A44,S43))))))</f>
        <v/>
      </c>
      <c r="T44" s="11">
        <f ca="1">IF($B43="","",IF(AND($B44="",COUNTIF(T$8:T43,"R")=0),"",IF($B44="",COUNTIF(T$8:T43,"R")&amp;"R",IF(AND($B44=T$7,$C44&gt;0),"R",IF(T43="R",$A43,IF($B44=T$7,$A44,T43))))))</f>
        <v>15</v>
      </c>
      <c r="U44" s="11" t="str">
        <f ca="1">IF($B43="","",IF(AND($B44="",COUNTIF(U$8:U43,"R")=0),"",IF($B44="",COUNTIF(U$8:U43,"R")&amp;"R",IF(AND($B44=U$7,$C44&gt;0),"R",IF(U43="R",$A43,IF($B44=U$7,$A44,U43))))))</f>
        <v/>
      </c>
      <c r="V44" s="11">
        <f ca="1">IF($B43="","",IF(AND($B44="",COUNTIF(V$8:V43,"R")=0),"",IF($B44="",COUNTIF(V$8:V43,"R")&amp;"R",IF(AND($B44=V$7,$C44&gt;0),"R",IF(V43="R",$A43,IF($B44=V$7,$A44,V43))))))</f>
        <v>20</v>
      </c>
      <c r="W44" s="11" t="str">
        <f ca="1">IF($B43="","",IF(AND($B44="",COUNTIF(W$8:W43,"R")=0),"",IF($B44="",COUNTIF(W$8:W43,"R")&amp;"R",IF(AND($B44=W$7,$C44&gt;0),"R",IF(W43="R",$A43,IF($B44=W$7,$A44,W43))))))</f>
        <v/>
      </c>
      <c r="X44" s="11">
        <f ca="1">IF($B43="","",IF(AND($B44="",COUNTIF(X$8:X43,"R")=0),"",IF($B44="",COUNTIF(X$8:X43,"R")&amp;"R",IF(AND($B44=X$7,$C44&gt;0),"R",IF(X43="R",$A43,IF($B44=X$7,$A44,X43))))))</f>
        <v>31</v>
      </c>
      <c r="Y44" s="11">
        <f ca="1">IF($B43="","",IF(AND($B44="",COUNTIF(Y$8:Y43,"R")=0),"",IF($B44="",COUNTIF(Y$8:Y43,"R")&amp;"R",IF(AND($B44=Y$7,$C44&gt;0),"R",IF(Y43="R",$A43,IF($B44=Y$7,$A44,Y43))))))</f>
        <v>6</v>
      </c>
      <c r="Z44" s="11" t="str">
        <f ca="1">IF($B43="","",IF(AND($B44="",COUNTIF(Z$8:Z43,"R")=0),"",IF($B44="",COUNTIF(Z$8:Z43,"R")&amp;"R",IF(AND($B44=Z$7,$C44&gt;0),"R",IF(Z43="R",$A43,IF($B44=Z$7,$A44,Z43))))))</f>
        <v/>
      </c>
      <c r="AA44" s="11">
        <f ca="1">IF($B43="","",IF(AND($B44="",COUNTIF(AA$8:AA43,"R")=0),"",IF($B44="",COUNTIF(AA$8:AA43,"R")&amp;"R",IF(AND($B44=AA$7,$C44&gt;0),"R",IF(AA43="R",$A43,IF($B44=AA$7,$A44,AA43))))))</f>
        <v>27</v>
      </c>
      <c r="AB44" s="11">
        <f ca="1">IF($B43="","",IF(AND($B44="",COUNTIF(AB$8:AB43,"R")=0),"",IF($B44="",COUNTIF(AB$8:AB43,"R")&amp;"R",IF(AND($B44=AB$7,$C44&gt;0),"R",IF(AB43="R",$A43,IF($B44=AB$7,$A44,AB43))))))</f>
        <v>13</v>
      </c>
      <c r="AC44" s="11">
        <f ca="1">IF($B43="","",IF(AND($B44="",COUNTIF(AC$8:AC43,"R")=0),"",IF($B44="",COUNTIF(AC$8:AC43,"R")&amp;"R",IF(AND($B44=AC$7,$C44&gt;0),"R",IF(AC43="R",$A43,IF($B44=AC$7,$A44,AC43))))))</f>
        <v>29</v>
      </c>
      <c r="AD44" s="11" t="str">
        <f ca="1">IF($B43="","",IF(AND($B44="",COUNTIF(AD$8:AD43,"R")=0),"",IF($B44="",COUNTIF(AD$8:AD43,"R")&amp;"R",IF(AND($B44=AD$7,$C44&gt;0),"R",IF(AD43="R",$A43,IF($B44=AD$7,$A44,AD43))))))</f>
        <v/>
      </c>
      <c r="AE44" s="11" t="str">
        <f ca="1">IF($B43="","",IF(AND($B44="",COUNTIF(AE$8:AE43,"R")=0),"",IF($B44="",COUNTIF(AE$8:AE43,"R")&amp;"R",IF(AND($B44=AE$7,$C44&gt;0),"R",IF(AE43="R",$A43,IF($B44=AE$7,$A44,AE43))))))</f>
        <v/>
      </c>
      <c r="AF44" s="11">
        <f ca="1">IF($B43="","",IF(AND($B44="",COUNTIF(AF$8:AF43,"R")=0),"",IF($B44="",COUNTIF(AF$8:AF43,"R")&amp;"R",IF(AND($B44=AF$7,$C44&gt;0),"R",IF(AF43="R",$A43,IF($B44=AF$7,$A44,AF43))))))</f>
        <v>18</v>
      </c>
      <c r="AG44" s="11">
        <f ca="1">IF($B43="","",IF(AND($B44="",COUNTIF(AG$8:AG43,"R")=0),"",IF($B44="",COUNTIF(AG$8:AG43,"R")&amp;"R",IF(AND($B44=AG$7,$C44&gt;0),"R",IF(AG43="R",$A43,IF($B44=AG$7,$A44,AG43))))))</f>
        <v>21</v>
      </c>
      <c r="AH44" s="11">
        <f ca="1">IF($B43="","",IF(AND($B44="",COUNTIF(AH$8:AH43,"R")=0),"",IF($B44="",COUNTIF(AH$8:AH43,"R")&amp;"R",IF(AND($B44=AH$7,$C44&gt;0),"R",IF(AH43="R",$A43,IF($B44=AH$7,$A44,AH43))))))</f>
        <v>16</v>
      </c>
      <c r="AI44" s="11" t="str">
        <f ca="1">IF($B43="","",IF(AND($B44="",COUNTIF(AI$8:AI43,"R")=0),"",IF($B44="",COUNTIF(AI$8:AI43,"R")&amp;"R",IF(AND($B44=AI$7,$C44&gt;0),"R",IF(AI43="R",$A43,IF($B44=AI$7,$A44,AI43))))))</f>
        <v/>
      </c>
      <c r="AJ44" s="11" t="str">
        <f ca="1">IF($B43="","",IF(AND($B44="",COUNTIF(AJ$8:AJ43,"R")=0),"",IF($B44="",COUNTIF(AJ$8:AJ43,"R")&amp;"R",IF(AND($B44=AJ$7,$C44&gt;0),"R",IF(AJ43="R",$A43,IF($B44=AJ$7,$A44,AJ43))))))</f>
        <v>R</v>
      </c>
      <c r="AK44" s="11">
        <f ca="1">IF($B43="","",IF(AND($B44="",COUNTIF(AK$8:AK43,"R")=0),"",IF($B44="",COUNTIF(AK$8:AK43,"R")&amp;"R",IF(AND($B44=AK$7,$C44&gt;0),"R",IF(AK43="R",$A43,IF($B44=AK$7,$A44,AK43))))))</f>
        <v>28</v>
      </c>
      <c r="AL44" s="11" t="str">
        <f ca="1">IF($B43="","",IF(AND($B44="",COUNTIF(AL$8:AL43,"R")=0),"",IF($B44="",COUNTIF(AL$8:AL43,"R")&amp;"R",IF(AND($B44=AL$7,$C44&gt;0),"R",IF(AL43="R",$A43,IF($B44=AL$7,$A44,AL43))))))</f>
        <v/>
      </c>
      <c r="AM44" s="11">
        <f ca="1">IF($B43="","",IF(AND($B44="",COUNTIF(AM$8:AM43,"R")=0),"",IF($B44="",COUNTIF(AM$8:AM43,"R")&amp;"R",IF(AND($B44=AM$7,$C44&gt;0),"R",IF(AM43="R",$A43,IF($B44=AM$7,$A44,AM43))))))</f>
        <v>34</v>
      </c>
      <c r="AN44" s="12" t="str">
        <f ca="1">IF($B43="","",IF(AND($B44="",COUNTIF(AN$8:AN43,"R")=0),"",IF($B44="",COUNTIF(AN$8:AN43,"R")&amp;"R",IF(AND($B44=AN$7,$C44&gt;0),"R",IF(AN43="R",$A43,IF($B44=AN$7,$A44,AN43))))))</f>
        <v/>
      </c>
      <c r="AP44" s="15">
        <f t="shared" ca="1" si="9"/>
        <v>12</v>
      </c>
      <c r="AQ44" s="15">
        <f t="shared" ca="1" si="10"/>
        <v>12</v>
      </c>
      <c r="AR44" s="15" t="str">
        <f t="shared" ca="1" si="2"/>
        <v>Rep</v>
      </c>
      <c r="AS44" s="15" t="str">
        <f t="shared" ca="1" si="11"/>
        <v/>
      </c>
      <c r="AT44" s="15">
        <f t="shared" ca="1" si="12"/>
        <v>1</v>
      </c>
      <c r="AU44" s="15">
        <f ca="1">IF(B44="","",IF(COUNTIF(B$7:B43,B44)&gt;0,1,""))</f>
        <v>1</v>
      </c>
      <c r="AV44" t="str">
        <f t="shared" ca="1" si="13"/>
        <v/>
      </c>
      <c r="AW44">
        <f t="shared" ca="1" si="14"/>
        <v>1</v>
      </c>
      <c r="AX44">
        <f t="shared" ca="1" si="241"/>
        <v>23</v>
      </c>
      <c r="AY44">
        <f t="shared" ca="1" si="242"/>
        <v>9</v>
      </c>
      <c r="AZ44">
        <f t="shared" ca="1" si="243"/>
        <v>14</v>
      </c>
      <c r="BA44">
        <f t="shared" ca="1" si="15"/>
        <v>6</v>
      </c>
      <c r="BB44">
        <f t="shared" ca="1" si="16"/>
        <v>3</v>
      </c>
      <c r="BC44">
        <f t="shared" ca="1" si="17"/>
        <v>3</v>
      </c>
      <c r="BD44">
        <f t="shared" ca="1" si="244"/>
        <v>0</v>
      </c>
      <c r="BE44" s="13">
        <f t="shared" ca="1" si="18"/>
        <v>1</v>
      </c>
      <c r="BF44" s="29">
        <f t="shared" ca="1" si="19"/>
        <v>1</v>
      </c>
      <c r="BG44" s="29">
        <f t="shared" ca="1" si="20"/>
        <v>1</v>
      </c>
      <c r="BH44" s="29">
        <f t="shared" ca="1" si="21"/>
        <v>1</v>
      </c>
      <c r="BI44" s="29">
        <f t="shared" ca="1" si="22"/>
        <v>1</v>
      </c>
      <c r="BJ44" s="29">
        <f t="shared" ca="1" si="23"/>
        <v>2</v>
      </c>
      <c r="BK44" s="29">
        <f t="shared" ca="1" si="24"/>
        <v>2</v>
      </c>
      <c r="BL44" s="29">
        <f t="shared" ca="1" si="25"/>
        <v>3</v>
      </c>
      <c r="BM44" s="29">
        <f t="shared" ca="1" si="26"/>
        <v>3</v>
      </c>
      <c r="BN44" s="29">
        <f t="shared" ca="1" si="27"/>
        <v>4</v>
      </c>
      <c r="BO44" s="29">
        <f t="shared" ca="1" si="28"/>
        <v>4</v>
      </c>
      <c r="BP44" s="29">
        <f t="shared" ca="1" si="29"/>
        <v>4</v>
      </c>
      <c r="BQ44" s="29">
        <f t="shared" ca="1" si="30"/>
        <v>4</v>
      </c>
      <c r="BR44" s="29">
        <f t="shared" ca="1" si="31"/>
        <v>4</v>
      </c>
      <c r="BS44" s="29">
        <f t="shared" ca="1" si="32"/>
        <v>5</v>
      </c>
      <c r="BT44" s="29">
        <f t="shared" ca="1" si="33"/>
        <v>5</v>
      </c>
      <c r="BU44" s="29">
        <f t="shared" ca="1" si="34"/>
        <v>6</v>
      </c>
      <c r="BV44" s="29">
        <f t="shared" ca="1" si="35"/>
        <v>6</v>
      </c>
      <c r="BW44" s="29">
        <f t="shared" ca="1" si="36"/>
        <v>7</v>
      </c>
      <c r="BX44" s="29">
        <f t="shared" ca="1" si="37"/>
        <v>7</v>
      </c>
      <c r="BY44" s="29">
        <f t="shared" ca="1" si="38"/>
        <v>7</v>
      </c>
      <c r="BZ44" s="29">
        <f t="shared" ca="1" si="39"/>
        <v>8</v>
      </c>
      <c r="CA44" s="29">
        <f t="shared" ca="1" si="40"/>
        <v>8</v>
      </c>
      <c r="CB44" s="29">
        <f t="shared" ca="1" si="41"/>
        <v>8</v>
      </c>
      <c r="CC44" s="29">
        <f t="shared" ca="1" si="42"/>
        <v>8</v>
      </c>
      <c r="CD44" s="29">
        <f t="shared" ca="1" si="43"/>
        <v>9</v>
      </c>
      <c r="CE44" s="29">
        <f t="shared" ca="1" si="44"/>
        <v>9</v>
      </c>
      <c r="CF44" s="29">
        <f t="shared" ca="1" si="45"/>
        <v>9</v>
      </c>
      <c r="CG44" s="29">
        <f t="shared" ca="1" si="46"/>
        <v>9</v>
      </c>
      <c r="CH44" s="29">
        <f t="shared" ca="1" si="47"/>
        <v>9</v>
      </c>
      <c r="CI44" s="29">
        <f t="shared" ca="1" si="48"/>
        <v>10</v>
      </c>
      <c r="CJ44" s="29">
        <f t="shared" ca="1" si="49"/>
        <v>10</v>
      </c>
      <c r="CK44" s="29">
        <f t="shared" ca="1" si="50"/>
        <v>10</v>
      </c>
      <c r="CL44" s="29">
        <f t="shared" ca="1" si="51"/>
        <v>11</v>
      </c>
      <c r="CM44" s="29">
        <f t="shared" ca="1" si="52"/>
        <v>11</v>
      </c>
      <c r="CN44" s="29">
        <f t="shared" ca="1" si="53"/>
        <v>12</v>
      </c>
      <c r="CO44" s="30">
        <f t="shared" ca="1" si="54"/>
        <v>12</v>
      </c>
      <c r="CP44" s="29">
        <f t="shared" ca="1" si="55"/>
        <v>1</v>
      </c>
      <c r="CQ44" s="29">
        <f t="shared" ca="1" si="56"/>
        <v>0</v>
      </c>
      <c r="CR44" s="29">
        <f t="shared" ca="1" si="57"/>
        <v>0</v>
      </c>
      <c r="CS44" s="29">
        <f t="shared" ca="1" si="58"/>
        <v>0</v>
      </c>
      <c r="CT44" s="29">
        <f t="shared" ca="1" si="59"/>
        <v>1</v>
      </c>
      <c r="CU44" s="29">
        <f t="shared" ca="1" si="60"/>
        <v>1</v>
      </c>
      <c r="CV44" s="29">
        <f t="shared" ca="1" si="61"/>
        <v>0</v>
      </c>
      <c r="CW44" s="29">
        <f t="shared" ca="1" si="62"/>
        <v>1</v>
      </c>
      <c r="CX44" s="29">
        <f t="shared" ca="1" si="63"/>
        <v>0</v>
      </c>
      <c r="CY44" s="29">
        <f t="shared" ca="1" si="64"/>
        <v>1</v>
      </c>
      <c r="CZ44" s="29">
        <f t="shared" ca="1" si="65"/>
        <v>0</v>
      </c>
      <c r="DA44" s="29">
        <f t="shared" ca="1" si="66"/>
        <v>0</v>
      </c>
      <c r="DB44" s="29">
        <f t="shared" ca="1" si="67"/>
        <v>1</v>
      </c>
      <c r="DC44" s="29">
        <f t="shared" ca="1" si="68"/>
        <v>1</v>
      </c>
      <c r="DD44" s="29">
        <f t="shared" ca="1" si="69"/>
        <v>1</v>
      </c>
      <c r="DE44" s="29">
        <f t="shared" ca="1" si="70"/>
        <v>0</v>
      </c>
      <c r="DF44" s="29">
        <f t="shared" ca="1" si="71"/>
        <v>1</v>
      </c>
      <c r="DG44" s="29">
        <f t="shared" ca="1" si="72"/>
        <v>0</v>
      </c>
      <c r="DH44" s="29">
        <f t="shared" ca="1" si="73"/>
        <v>1</v>
      </c>
      <c r="DI44" s="29">
        <f t="shared" ca="1" si="74"/>
        <v>0</v>
      </c>
      <c r="DJ44" s="29">
        <f t="shared" ca="1" si="75"/>
        <v>1</v>
      </c>
      <c r="DK44" s="29">
        <f t="shared" ca="1" si="76"/>
        <v>1</v>
      </c>
      <c r="DL44" s="29">
        <f t="shared" ca="1" si="77"/>
        <v>0</v>
      </c>
      <c r="DM44" s="29">
        <f t="shared" ca="1" si="78"/>
        <v>1</v>
      </c>
      <c r="DN44" s="29">
        <f t="shared" ca="1" si="79"/>
        <v>1</v>
      </c>
      <c r="DO44" s="29">
        <f t="shared" ca="1" si="80"/>
        <v>1</v>
      </c>
      <c r="DP44" s="29">
        <f t="shared" ca="1" si="81"/>
        <v>0</v>
      </c>
      <c r="DQ44" s="29">
        <f t="shared" ca="1" si="82"/>
        <v>0</v>
      </c>
      <c r="DR44" s="29">
        <f t="shared" ca="1" si="83"/>
        <v>1</v>
      </c>
      <c r="DS44" s="29">
        <f t="shared" ca="1" si="84"/>
        <v>1</v>
      </c>
      <c r="DT44" s="29">
        <f t="shared" ca="1" si="85"/>
        <v>1</v>
      </c>
      <c r="DU44" s="29">
        <f t="shared" ca="1" si="86"/>
        <v>0</v>
      </c>
      <c r="DV44" s="29">
        <f t="shared" ca="1" si="87"/>
        <v>1</v>
      </c>
      <c r="DW44" s="29">
        <f t="shared" ca="1" si="88"/>
        <v>1</v>
      </c>
      <c r="DX44" s="29">
        <f t="shared" ca="1" si="89"/>
        <v>0</v>
      </c>
      <c r="DY44" s="29">
        <f t="shared" ca="1" si="90"/>
        <v>1</v>
      </c>
      <c r="DZ44" s="30">
        <f t="shared" ca="1" si="91"/>
        <v>0</v>
      </c>
      <c r="EA44" s="29">
        <f t="shared" ca="1" si="92"/>
        <v>1</v>
      </c>
      <c r="EB44" s="29">
        <f t="shared" ca="1" si="93"/>
        <v>0</v>
      </c>
      <c r="EC44" s="29">
        <f t="shared" ca="1" si="94"/>
        <v>0</v>
      </c>
      <c r="ED44" s="29">
        <f t="shared" ca="1" si="95"/>
        <v>0</v>
      </c>
      <c r="EE44" s="29">
        <f t="shared" ca="1" si="96"/>
        <v>1</v>
      </c>
      <c r="EF44" s="29">
        <f t="shared" ca="1" si="97"/>
        <v>2</v>
      </c>
      <c r="EG44" s="29">
        <f t="shared" ca="1" si="98"/>
        <v>0</v>
      </c>
      <c r="EH44" s="29">
        <f t="shared" ca="1" si="99"/>
        <v>1</v>
      </c>
      <c r="EI44" s="29">
        <f t="shared" ca="1" si="100"/>
        <v>0</v>
      </c>
      <c r="EJ44" s="29">
        <f t="shared" ca="1" si="101"/>
        <v>1</v>
      </c>
      <c r="EK44" s="29">
        <f t="shared" ca="1" si="102"/>
        <v>0</v>
      </c>
      <c r="EL44" s="29">
        <f t="shared" ca="1" si="103"/>
        <v>0</v>
      </c>
      <c r="EM44" s="29">
        <f t="shared" ca="1" si="104"/>
        <v>1</v>
      </c>
      <c r="EN44" s="29">
        <f t="shared" ca="1" si="105"/>
        <v>2</v>
      </c>
      <c r="EO44" s="29">
        <f t="shared" ca="1" si="106"/>
        <v>3</v>
      </c>
      <c r="EP44" s="29">
        <f t="shared" ca="1" si="107"/>
        <v>0</v>
      </c>
      <c r="EQ44" s="29">
        <f t="shared" ca="1" si="108"/>
        <v>1</v>
      </c>
      <c r="ER44" s="29">
        <f t="shared" ca="1" si="109"/>
        <v>0</v>
      </c>
      <c r="ES44" s="29">
        <f t="shared" ca="1" si="110"/>
        <v>1</v>
      </c>
      <c r="ET44" s="29">
        <f t="shared" ca="1" si="111"/>
        <v>0</v>
      </c>
      <c r="EU44" s="29">
        <f t="shared" ca="1" si="112"/>
        <v>1</v>
      </c>
      <c r="EV44" s="29">
        <f t="shared" ca="1" si="113"/>
        <v>2</v>
      </c>
      <c r="EW44" s="29">
        <f t="shared" ca="1" si="114"/>
        <v>0</v>
      </c>
      <c r="EX44" s="29">
        <f t="shared" ca="1" si="115"/>
        <v>1</v>
      </c>
      <c r="EY44" s="29">
        <f t="shared" ca="1" si="116"/>
        <v>2</v>
      </c>
      <c r="EZ44" s="29">
        <f t="shared" ca="1" si="117"/>
        <v>3</v>
      </c>
      <c r="FA44" s="29">
        <f t="shared" ca="1" si="118"/>
        <v>0</v>
      </c>
      <c r="FB44" s="29">
        <f t="shared" ca="1" si="119"/>
        <v>0</v>
      </c>
      <c r="FC44" s="29">
        <f t="shared" ca="1" si="120"/>
        <v>1</v>
      </c>
      <c r="FD44" s="29">
        <f t="shared" ca="1" si="121"/>
        <v>2</v>
      </c>
      <c r="FE44" s="29">
        <f t="shared" ca="1" si="122"/>
        <v>3</v>
      </c>
      <c r="FF44" s="29">
        <f t="shared" ca="1" si="123"/>
        <v>0</v>
      </c>
      <c r="FG44" s="29">
        <f t="shared" ca="1" si="124"/>
        <v>1</v>
      </c>
      <c r="FH44" s="29">
        <f t="shared" ca="1" si="125"/>
        <v>2</v>
      </c>
      <c r="FI44" s="29">
        <f t="shared" ca="1" si="126"/>
        <v>0</v>
      </c>
      <c r="FJ44" s="29">
        <f t="shared" ca="1" si="127"/>
        <v>1</v>
      </c>
      <c r="FK44" s="30">
        <f t="shared" ca="1" si="128"/>
        <v>0</v>
      </c>
      <c r="FL44" s="29">
        <f t="shared" ca="1" si="129"/>
        <v>6</v>
      </c>
      <c r="FM44" s="29">
        <f t="shared" ca="1" si="130"/>
        <v>1</v>
      </c>
      <c r="FN44" s="29">
        <f t="shared" ca="1" si="131"/>
        <v>0</v>
      </c>
      <c r="FO44" s="29">
        <f t="shared" ca="1" si="132"/>
        <v>0</v>
      </c>
      <c r="FP44" s="29">
        <f t="shared" ca="1" si="133"/>
        <v>0</v>
      </c>
      <c r="FQ44" s="29">
        <f t="shared" ca="1" si="134"/>
        <v>0</v>
      </c>
      <c r="FR44" s="29">
        <f t="shared" ca="1" si="135"/>
        <v>0</v>
      </c>
      <c r="FS44" s="29">
        <f t="shared" ca="1" si="136"/>
        <v>0</v>
      </c>
      <c r="FT44" s="29">
        <f t="shared" ca="1" si="137"/>
        <v>1</v>
      </c>
      <c r="FU44" s="29">
        <f t="shared" ca="1" si="138"/>
        <v>0</v>
      </c>
      <c r="FV44" s="29">
        <f t="shared" ca="1" si="139"/>
        <v>1</v>
      </c>
      <c r="FW44" s="29">
        <f t="shared" ca="1" si="140"/>
        <v>0</v>
      </c>
      <c r="FX44" s="29">
        <f t="shared" ca="1" si="141"/>
        <v>0</v>
      </c>
      <c r="FY44" s="29">
        <f t="shared" ca="1" si="142"/>
        <v>0</v>
      </c>
      <c r="FZ44" s="29">
        <f t="shared" ca="1" si="143"/>
        <v>0</v>
      </c>
      <c r="GA44" s="29">
        <f t="shared" ca="1" si="144"/>
        <v>0</v>
      </c>
      <c r="GB44" s="29">
        <f t="shared" ca="1" si="145"/>
        <v>0</v>
      </c>
      <c r="GC44" s="29">
        <f t="shared" ca="1" si="146"/>
        <v>1</v>
      </c>
      <c r="GD44" s="29">
        <f t="shared" ca="1" si="147"/>
        <v>0</v>
      </c>
      <c r="GE44" s="29">
        <f t="shared" ca="1" si="148"/>
        <v>1</v>
      </c>
      <c r="GF44" s="29">
        <f t="shared" ca="1" si="149"/>
        <v>0</v>
      </c>
      <c r="GG44" s="29">
        <f t="shared" ca="1" si="150"/>
        <v>0</v>
      </c>
      <c r="GH44" s="29">
        <f t="shared" ca="1" si="151"/>
        <v>0</v>
      </c>
      <c r="GI44" s="29">
        <f t="shared" ca="1" si="152"/>
        <v>0</v>
      </c>
      <c r="GJ44" s="29">
        <f t="shared" ca="1" si="153"/>
        <v>0</v>
      </c>
      <c r="GK44" s="29">
        <f t="shared" ca="1" si="154"/>
        <v>0</v>
      </c>
      <c r="GL44" s="29">
        <f t="shared" ca="1" si="155"/>
        <v>0</v>
      </c>
      <c r="GM44" s="29">
        <f t="shared" ca="1" si="156"/>
        <v>0</v>
      </c>
      <c r="GN44" s="29">
        <f t="shared" ca="1" si="157"/>
        <v>0</v>
      </c>
      <c r="GO44" s="29">
        <f t="shared" ca="1" si="158"/>
        <v>0</v>
      </c>
      <c r="GP44" s="29">
        <f t="shared" ca="1" si="159"/>
        <v>0</v>
      </c>
      <c r="GQ44" s="29">
        <f t="shared" ca="1" si="160"/>
        <v>0</v>
      </c>
      <c r="GR44" s="29">
        <f t="shared" ca="1" si="161"/>
        <v>0</v>
      </c>
      <c r="GS44" s="29">
        <f t="shared" ca="1" si="162"/>
        <v>0</v>
      </c>
      <c r="GT44" s="29">
        <f t="shared" ca="1" si="163"/>
        <v>0</v>
      </c>
      <c r="GU44" s="29">
        <f t="shared" ca="1" si="164"/>
        <v>0</v>
      </c>
      <c r="GV44" s="29">
        <f t="shared" ca="1" si="165"/>
        <v>1</v>
      </c>
      <c r="GW44" s="30">
        <f t="shared" ca="1" si="166"/>
        <v>0</v>
      </c>
      <c r="GX44" s="29">
        <f t="shared" ca="1" si="167"/>
        <v>0</v>
      </c>
      <c r="GY44" s="29">
        <f t="shared" ca="1" si="168"/>
        <v>1</v>
      </c>
      <c r="GZ44" s="29">
        <f t="shared" ca="1" si="169"/>
        <v>1</v>
      </c>
      <c r="HA44" s="29">
        <f t="shared" ca="1" si="170"/>
        <v>1</v>
      </c>
      <c r="HB44" s="29">
        <f t="shared" ca="1" si="171"/>
        <v>1</v>
      </c>
      <c r="HC44" s="29">
        <f t="shared" ca="1" si="172"/>
        <v>1</v>
      </c>
      <c r="HD44" s="29">
        <f t="shared" ca="1" si="173"/>
        <v>2</v>
      </c>
      <c r="HE44" s="29">
        <f t="shared" ca="1" si="174"/>
        <v>2</v>
      </c>
      <c r="HF44" s="29">
        <f t="shared" ca="1" si="175"/>
        <v>3</v>
      </c>
      <c r="HG44" s="29">
        <f t="shared" ca="1" si="176"/>
        <v>3</v>
      </c>
      <c r="HH44" s="29">
        <f t="shared" ca="1" si="177"/>
        <v>4</v>
      </c>
      <c r="HI44" s="29">
        <f t="shared" ca="1" si="178"/>
        <v>4</v>
      </c>
      <c r="HJ44" s="29">
        <f t="shared" ca="1" si="179"/>
        <v>4</v>
      </c>
      <c r="HK44" s="29">
        <f t="shared" ca="1" si="180"/>
        <v>4</v>
      </c>
      <c r="HL44" s="29">
        <f t="shared" ca="1" si="181"/>
        <v>4</v>
      </c>
      <c r="HM44" s="29">
        <f t="shared" ca="1" si="182"/>
        <v>5</v>
      </c>
      <c r="HN44" s="29">
        <f t="shared" ca="1" si="183"/>
        <v>5</v>
      </c>
      <c r="HO44" s="29">
        <f t="shared" ca="1" si="184"/>
        <v>6</v>
      </c>
      <c r="HP44" s="29">
        <f t="shared" ca="1" si="185"/>
        <v>6</v>
      </c>
      <c r="HQ44" s="29">
        <f t="shared" ca="1" si="186"/>
        <v>7</v>
      </c>
      <c r="HR44" s="29">
        <f t="shared" ca="1" si="187"/>
        <v>7</v>
      </c>
      <c r="HS44" s="29">
        <f t="shared" ca="1" si="188"/>
        <v>7</v>
      </c>
      <c r="HT44" s="29">
        <f t="shared" ca="1" si="189"/>
        <v>8</v>
      </c>
      <c r="HU44" s="29">
        <f t="shared" ca="1" si="190"/>
        <v>8</v>
      </c>
      <c r="HV44" s="29">
        <f t="shared" ca="1" si="191"/>
        <v>8</v>
      </c>
      <c r="HW44" s="29">
        <f t="shared" ca="1" si="192"/>
        <v>8</v>
      </c>
      <c r="HX44" s="29">
        <f t="shared" ca="1" si="193"/>
        <v>9</v>
      </c>
      <c r="HY44" s="29">
        <f t="shared" ca="1" si="194"/>
        <v>9</v>
      </c>
      <c r="HZ44" s="29">
        <f t="shared" ca="1" si="195"/>
        <v>9</v>
      </c>
      <c r="IA44" s="29">
        <f t="shared" ca="1" si="196"/>
        <v>9</v>
      </c>
      <c r="IB44" s="29">
        <f t="shared" ca="1" si="197"/>
        <v>9</v>
      </c>
      <c r="IC44" s="29">
        <f t="shared" ca="1" si="198"/>
        <v>10</v>
      </c>
      <c r="ID44" s="29">
        <f t="shared" ca="1" si="199"/>
        <v>10</v>
      </c>
      <c r="IE44" s="29">
        <f t="shared" ca="1" si="200"/>
        <v>10</v>
      </c>
      <c r="IF44" s="29">
        <f t="shared" ca="1" si="201"/>
        <v>11</v>
      </c>
      <c r="IG44" s="29">
        <f t="shared" ca="1" si="202"/>
        <v>11</v>
      </c>
      <c r="IH44" s="30">
        <f t="shared" ca="1" si="203"/>
        <v>12</v>
      </c>
      <c r="II44" s="13">
        <f t="shared" ca="1" si="204"/>
        <v>0</v>
      </c>
      <c r="IJ44" s="29">
        <f t="shared" ca="1" si="205"/>
        <v>1</v>
      </c>
      <c r="IK44" s="29">
        <f t="shared" ca="1" si="206"/>
        <v>2</v>
      </c>
      <c r="IL44" s="29">
        <f t="shared" ca="1" si="207"/>
        <v>3</v>
      </c>
      <c r="IM44" s="29">
        <f t="shared" ca="1" si="208"/>
        <v>0</v>
      </c>
      <c r="IN44" s="29">
        <f t="shared" ca="1" si="209"/>
        <v>0</v>
      </c>
      <c r="IO44" s="29">
        <f t="shared" ca="1" si="210"/>
        <v>1</v>
      </c>
      <c r="IP44" s="29">
        <f t="shared" ca="1" si="211"/>
        <v>0</v>
      </c>
      <c r="IQ44" s="29">
        <f t="shared" ca="1" si="212"/>
        <v>1</v>
      </c>
      <c r="IR44" s="29">
        <f t="shared" ca="1" si="213"/>
        <v>0</v>
      </c>
      <c r="IS44" s="29">
        <f t="shared" ca="1" si="214"/>
        <v>1</v>
      </c>
      <c r="IT44" s="29">
        <f t="shared" ca="1" si="215"/>
        <v>2</v>
      </c>
      <c r="IU44" s="29">
        <f t="shared" ca="1" si="216"/>
        <v>0</v>
      </c>
      <c r="IV44" s="29">
        <f t="shared" ca="1" si="217"/>
        <v>0</v>
      </c>
      <c r="IW44" s="29">
        <f t="shared" ca="1" si="218"/>
        <v>0</v>
      </c>
      <c r="IX44" s="29">
        <f t="shared" ca="1" si="219"/>
        <v>1</v>
      </c>
      <c r="IY44" s="29">
        <f t="shared" ca="1" si="220"/>
        <v>0</v>
      </c>
      <c r="IZ44" s="29">
        <f t="shared" ca="1" si="221"/>
        <v>1</v>
      </c>
      <c r="JA44" s="29">
        <f t="shared" ca="1" si="222"/>
        <v>0</v>
      </c>
      <c r="JB44" s="29">
        <f t="shared" ca="1" si="223"/>
        <v>1</v>
      </c>
      <c r="JC44" s="29">
        <f t="shared" ca="1" si="224"/>
        <v>0</v>
      </c>
      <c r="JD44" s="29">
        <f t="shared" ca="1" si="225"/>
        <v>0</v>
      </c>
      <c r="JE44" s="29">
        <f t="shared" ca="1" si="226"/>
        <v>1</v>
      </c>
      <c r="JF44" s="29">
        <f t="shared" ca="1" si="227"/>
        <v>0</v>
      </c>
      <c r="JG44" s="29">
        <f t="shared" ca="1" si="228"/>
        <v>0</v>
      </c>
      <c r="JH44" s="29">
        <f t="shared" ca="1" si="229"/>
        <v>0</v>
      </c>
      <c r="JI44" s="29">
        <f t="shared" ca="1" si="230"/>
        <v>1</v>
      </c>
      <c r="JJ44" s="29">
        <f t="shared" ca="1" si="231"/>
        <v>2</v>
      </c>
      <c r="JK44" s="29">
        <f t="shared" ca="1" si="232"/>
        <v>0</v>
      </c>
      <c r="JL44" s="29">
        <f t="shared" ca="1" si="233"/>
        <v>0</v>
      </c>
      <c r="JM44" s="29">
        <f t="shared" ca="1" si="234"/>
        <v>0</v>
      </c>
      <c r="JN44" s="29">
        <f t="shared" ca="1" si="235"/>
        <v>1</v>
      </c>
      <c r="JO44" s="29">
        <f t="shared" ca="1" si="236"/>
        <v>0</v>
      </c>
      <c r="JP44" s="29">
        <f t="shared" ca="1" si="237"/>
        <v>0</v>
      </c>
      <c r="JQ44" s="29">
        <f t="shared" ca="1" si="238"/>
        <v>1</v>
      </c>
      <c r="JR44" s="29">
        <f t="shared" ca="1" si="239"/>
        <v>0</v>
      </c>
      <c r="JS44" s="30">
        <f t="shared" ca="1" si="240"/>
        <v>1</v>
      </c>
    </row>
    <row r="45" spans="1:279" x14ac:dyDescent="0.25">
      <c r="A45" s="8">
        <v>38</v>
      </c>
      <c r="C45" s="21">
        <f ca="1">COUNTIF(B$8:B44,B45)</f>
        <v>1</v>
      </c>
      <c r="D45" s="10" t="str">
        <f ca="1">IF($B44="","",IF(AND($B45="",COUNTIF(D$8:D44,"R")=0),"",IF($B45="",COUNTIF(D$8:D44,"R")&amp;"R",IF(AND($B45=D$7,$C45&gt;0),"R",IF(D44="R",$A44,IF($B45=D$7,$A45,D44))))))</f>
        <v/>
      </c>
      <c r="E45" s="11" t="str">
        <f ca="1">IF($B44="","",IF(AND($B45="",COUNTIF(E$8:E44,"R")=0),"",IF($B45="",COUNTIF(E$8:E44,"R")&amp;"R",IF(AND($B45=E$7,$C45&gt;0),"R",IF(E44="R",$A44,IF($B45=E$7,$A45,E44))))))</f>
        <v/>
      </c>
      <c r="F45" s="11" t="str">
        <f ca="1">IF($B44="","",IF(AND($B45="",COUNTIF(F$8:F44,"R")=0),"",IF($B45="",COUNTIF(F$8:F44,"R")&amp;"R",IF(AND($B45=F$7,$C45&gt;0),"R",IF(F44="R",$A44,IF($B45=F$7,$A45,F44))))))</f>
        <v/>
      </c>
      <c r="G45" s="11" t="str">
        <f ca="1">IF($B44="","",IF(AND($B45="",COUNTIF(G$8:G44,"R")=0),"",IF($B45="",COUNTIF(G$8:G44,"R")&amp;"R",IF(AND($B45=G$7,$C45&gt;0),"R",IF(G44="R",$A44,IF($B45=G$7,$A45,G44))))))</f>
        <v/>
      </c>
      <c r="H45" s="11" t="str">
        <f ca="1">IF($B44="","",IF(AND($B45="",COUNTIF(H$8:H44,"R")=0),"",IF($B45="",COUNTIF(H$8:H44,"R")&amp;"R",IF(AND($B45=H$7,$C45&gt;0),"R",IF(H44="R",$A44,IF($B45=H$7,$A45,H44))))))</f>
        <v>1R</v>
      </c>
      <c r="I45" s="11" t="str">
        <f ca="1">IF($B44="","",IF(AND($B45="",COUNTIF(I$8:I44,"R")=0),"",IF($B45="",COUNTIF(I$8:I44,"R")&amp;"R",IF(AND($B45=I$7,$C45&gt;0),"R",IF(I44="R",$A44,IF($B45=I$7,$A45,I44))))))</f>
        <v/>
      </c>
      <c r="J45" s="11" t="str">
        <f ca="1">IF($B44="","",IF(AND($B45="",COUNTIF(J$8:J44,"R")=0),"",IF($B45="",COUNTIF(J$8:J44,"R")&amp;"R",IF(AND($B45=J$7,$C45&gt;0),"R",IF(J44="R",$A44,IF($B45=J$7,$A45,J44))))))</f>
        <v/>
      </c>
      <c r="K45" s="11" t="str">
        <f ca="1">IF($B44="","",IF(AND($B45="",COUNTIF(K$8:K44,"R")=0),"",IF($B45="",COUNTIF(K$8:K44,"R")&amp;"R",IF(AND($B45=K$7,$C45&gt;0),"R",IF(K44="R",$A44,IF($B45=K$7,$A45,K44))))))</f>
        <v>1R</v>
      </c>
      <c r="L45" s="11" t="str">
        <f ca="1">IF($B44="","",IF(AND($B45="",COUNTIF(L$8:L44,"R")=0),"",IF($B45="",COUNTIF(L$8:L44,"R")&amp;"R",IF(AND($B45=L$7,$C45&gt;0),"R",IF(L44="R",$A44,IF($B45=L$7,$A45,L44))))))</f>
        <v/>
      </c>
      <c r="M45" s="11" t="str">
        <f ca="1">IF($B44="","",IF(AND($B45="",COUNTIF(M$8:M44,"R")=0),"",IF($B45="",COUNTIF(M$8:M44,"R")&amp;"R",IF(AND($B45=M$7,$C45&gt;0),"R",IF(M44="R",$A44,IF($B45=M$7,$A45,M44))))))</f>
        <v>3R</v>
      </c>
      <c r="N45" s="11" t="str">
        <f ca="1">IF($B44="","",IF(AND($B45="",COUNTIF(N$8:N44,"R")=0),"",IF($B45="",COUNTIF(N$8:N44,"R")&amp;"R",IF(AND($B45=N$7,$C45&gt;0),"R",IF(N44="R",$A44,IF($B45=N$7,$A45,N44))))))</f>
        <v/>
      </c>
      <c r="O45" s="11" t="str">
        <f ca="1">IF($B44="","",IF(AND($B45="",COUNTIF(O$8:O44,"R")=0),"",IF($B45="",COUNTIF(O$8:O44,"R")&amp;"R",IF(AND($B45=O$7,$C45&gt;0),"R",IF(O44="R",$A44,IF($B45=O$7,$A45,O44))))))</f>
        <v/>
      </c>
      <c r="P45" s="11" t="str">
        <f ca="1">IF($B44="","",IF(AND($B45="",COUNTIF(P$8:P44,"R")=0),"",IF($B45="",COUNTIF(P$8:P44,"R")&amp;"R",IF(AND($B45=P$7,$C45&gt;0),"R",IF(P44="R",$A44,IF($B45=P$7,$A45,P44))))))</f>
        <v/>
      </c>
      <c r="Q45" s="11" t="str">
        <f ca="1">IF($B44="","",IF(AND($B45="",COUNTIF(Q$8:Q44,"R")=0),"",IF($B45="",COUNTIF(Q$8:Q44,"R")&amp;"R",IF(AND($B45=Q$7,$C45&gt;0),"R",IF(Q44="R",$A44,IF($B45=Q$7,$A45,Q44))))))</f>
        <v>1R</v>
      </c>
      <c r="R45" s="11" t="str">
        <f ca="1">IF($B44="","",IF(AND($B45="",COUNTIF(R$8:R44,"R")=0),"",IF($B45="",COUNTIF(R$8:R44,"R")&amp;"R",IF(AND($B45=R$7,$C45&gt;0),"R",IF(R44="R",$A44,IF($B45=R$7,$A45,R44))))))</f>
        <v/>
      </c>
      <c r="S45" s="11" t="str">
        <f ca="1">IF($B44="","",IF(AND($B45="",COUNTIF(S$8:S44,"R")=0),"",IF($B45="",COUNTIF(S$8:S44,"R")&amp;"R",IF(AND($B45=S$7,$C45&gt;0),"R",IF(S44="R",$A44,IF($B45=S$7,$A45,S44))))))</f>
        <v/>
      </c>
      <c r="T45" s="11" t="str">
        <f ca="1">IF($B44="","",IF(AND($B45="",COUNTIF(T$8:T44,"R")=0),"",IF($B45="",COUNTIF(T$8:T44,"R")&amp;"R",IF(AND($B45=T$7,$C45&gt;0),"R",IF(T44="R",$A44,IF($B45=T$7,$A45,T44))))))</f>
        <v>1R</v>
      </c>
      <c r="U45" s="11" t="str">
        <f ca="1">IF($B44="","",IF(AND($B45="",COUNTIF(U$8:U44,"R")=0),"",IF($B45="",COUNTIF(U$8:U44,"R")&amp;"R",IF(AND($B45=U$7,$C45&gt;0),"R",IF(U44="R",$A44,IF($B45=U$7,$A45,U44))))))</f>
        <v/>
      </c>
      <c r="V45" s="11" t="str">
        <f ca="1">IF($B44="","",IF(AND($B45="",COUNTIF(V$8:V44,"R")=0),"",IF($B45="",COUNTIF(V$8:V44,"R")&amp;"R",IF(AND($B45=V$7,$C45&gt;0),"R",IF(V44="R",$A44,IF($B45=V$7,$A45,V44))))))</f>
        <v>2R</v>
      </c>
      <c r="W45" s="11" t="str">
        <f ca="1">IF($B44="","",IF(AND($B45="",COUNTIF(W$8:W44,"R")=0),"",IF($B45="",COUNTIF(W$8:W44,"R")&amp;"R",IF(AND($B45=W$7,$C45&gt;0),"R",IF(W44="R",$A44,IF($B45=W$7,$A45,W44))))))</f>
        <v/>
      </c>
      <c r="X45" s="11" t="str">
        <f ca="1">IF($B44="","",IF(AND($B45="",COUNTIF(X$8:X44,"R")=0),"",IF($B45="",COUNTIF(X$8:X44,"R")&amp;"R",IF(AND($B45=X$7,$C45&gt;0),"R",IF(X44="R",$A44,IF($B45=X$7,$A45,X44))))))</f>
        <v>1R</v>
      </c>
      <c r="Y45" s="11" t="str">
        <f ca="1">IF($B44="","",IF(AND($B45="",COUNTIF(Y$8:Y44,"R")=0),"",IF($B45="",COUNTIF(Y$8:Y44,"R")&amp;"R",IF(AND($B45=Y$7,$C45&gt;0),"R",IF(Y44="R",$A44,IF($B45=Y$7,$A45,Y44))))))</f>
        <v/>
      </c>
      <c r="Z45" s="11" t="str">
        <f ca="1">IF($B44="","",IF(AND($B45="",COUNTIF(Z$8:Z44,"R")=0),"",IF($B45="",COUNTIF(Z$8:Z44,"R")&amp;"R",IF(AND($B45=Z$7,$C45&gt;0),"R",IF(Z44="R",$A44,IF($B45=Z$7,$A45,Z44))))))</f>
        <v/>
      </c>
      <c r="AA45" s="11" t="str">
        <f ca="1">IF($B44="","",IF(AND($B45="",COUNTIF(AA$8:AA44,"R")=0),"",IF($B45="",COUNTIF(AA$8:AA44,"R")&amp;"R",IF(AND($B45=AA$7,$C45&gt;0),"R",IF(AA44="R",$A44,IF($B45=AA$7,$A45,AA44))))))</f>
        <v/>
      </c>
      <c r="AB45" s="11" t="str">
        <f ca="1">IF($B44="","",IF(AND($B45="",COUNTIF(AB$8:AB44,"R")=0),"",IF($B45="",COUNTIF(AB$8:AB44,"R")&amp;"R",IF(AND($B45=AB$7,$C45&gt;0),"R",IF(AB44="R",$A44,IF($B45=AB$7,$A45,AB44))))))</f>
        <v/>
      </c>
      <c r="AC45" s="11" t="str">
        <f ca="1">IF($B44="","",IF(AND($B45="",COUNTIF(AC$8:AC44,"R")=0),"",IF($B45="",COUNTIF(AC$8:AC44,"R")&amp;"R",IF(AND($B45=AC$7,$C45&gt;0),"R",IF(AC44="R",$A44,IF($B45=AC$7,$A45,AC44))))))</f>
        <v>3R</v>
      </c>
      <c r="AD45" s="11" t="str">
        <f ca="1">IF($B44="","",IF(AND($B45="",COUNTIF(AD$8:AD44,"R")=0),"",IF($B45="",COUNTIF(AD$8:AD44,"R")&amp;"R",IF(AND($B45=AD$7,$C45&gt;0),"R",IF(AD44="R",$A44,IF($B45=AD$7,$A45,AD44))))))</f>
        <v/>
      </c>
      <c r="AE45" s="11" t="str">
        <f ca="1">IF($B44="","",IF(AND($B45="",COUNTIF(AE$8:AE44,"R")=0),"",IF($B45="",COUNTIF(AE$8:AE44,"R")&amp;"R",IF(AND($B45=AE$7,$C45&gt;0),"R",IF(AE44="R",$A44,IF($B45=AE$7,$A45,AE44))))))</f>
        <v/>
      </c>
      <c r="AF45" s="11" t="str">
        <f ca="1">IF($B44="","",IF(AND($B45="",COUNTIF(AF$8:AF44,"R")=0),"",IF($B45="",COUNTIF(AF$8:AF44,"R")&amp;"R",IF(AND($B45=AF$7,$C45&gt;0),"R",IF(AF44="R",$A44,IF($B45=AF$7,$A45,AF44))))))</f>
        <v>1R</v>
      </c>
      <c r="AG45" s="11" t="str">
        <f ca="1">IF($B44="","",IF(AND($B45="",COUNTIF(AG$8:AG44,"R")=0),"",IF($B45="",COUNTIF(AG$8:AG44,"R")&amp;"R",IF(AND($B45=AG$7,$C45&gt;0),"R",IF(AG44="R",$A44,IF($B45=AG$7,$A45,AG44))))))</f>
        <v>1R</v>
      </c>
      <c r="AH45" s="11" t="str">
        <f ca="1">IF($B44="","",IF(AND($B45="",COUNTIF(AH$8:AH44,"R")=0),"",IF($B45="",COUNTIF(AH$8:AH44,"R")&amp;"R",IF(AND($B45=AH$7,$C45&gt;0),"R",IF(AH44="R",$A44,IF($B45=AH$7,$A45,AH44))))))</f>
        <v/>
      </c>
      <c r="AI45" s="11" t="str">
        <f ca="1">IF($B44="","",IF(AND($B45="",COUNTIF(AI$8:AI44,"R")=0),"",IF($B45="",COUNTIF(AI$8:AI44,"R")&amp;"R",IF(AND($B45=AI$7,$C45&gt;0),"R",IF(AI44="R",$A44,IF($B45=AI$7,$A45,AI44))))))</f>
        <v/>
      </c>
      <c r="AJ45" s="11" t="str">
        <f ca="1">IF($B44="","",IF(AND($B45="",COUNTIF(AJ$8:AJ44,"R")=0),"",IF($B45="",COUNTIF(AJ$8:AJ44,"R")&amp;"R",IF(AND($B45=AJ$7,$C45&gt;0),"R",IF(AJ44="R",$A44,IF($B45=AJ$7,$A45,AJ44))))))</f>
        <v>1R</v>
      </c>
      <c r="AK45" s="11" t="str">
        <f ca="1">IF($B44="","",IF(AND($B45="",COUNTIF(AK$8:AK44,"R")=0),"",IF($B45="",COUNTIF(AK$8:AK44,"R")&amp;"R",IF(AND($B45=AK$7,$C45&gt;0),"R",IF(AK44="R",$A44,IF($B45=AK$7,$A45,AK44))))))</f>
        <v/>
      </c>
      <c r="AL45" s="11" t="str">
        <f ca="1">IF($B44="","",IF(AND($B45="",COUNTIF(AL$8:AL44,"R")=0),"",IF($B45="",COUNTIF(AL$8:AL44,"R")&amp;"R",IF(AND($B45=AL$7,$C45&gt;0),"R",IF(AL44="R",$A44,IF($B45=AL$7,$A45,AL44))))))</f>
        <v/>
      </c>
      <c r="AM45" s="11" t="str">
        <f ca="1">IF($B44="","",IF(AND($B45="",COUNTIF(AM$8:AM44,"R")=0),"",IF($B45="",COUNTIF(AM$8:AM44,"R")&amp;"R",IF(AND($B45=AM$7,$C45&gt;0),"R",IF(AM44="R",$A44,IF($B45=AM$7,$A45,AM44))))))</f>
        <v/>
      </c>
      <c r="AN45" s="12" t="str">
        <f ca="1">IF($B44="","",IF(AND($B45="",COUNTIF(AN$8:AN44,"R")=0),"",IF($B45="",COUNTIF(AN$8:AN44,"R")&amp;"R",IF(AND($B45=AN$7,$C45&gt;0),"R",IF(AN44="R",$A44,IF($B45=AN$7,$A45,AN44))))))</f>
        <v/>
      </c>
      <c r="AP45" s="15">
        <f t="shared" ca="1" si="9"/>
        <v>12</v>
      </c>
      <c r="AQ45" s="15">
        <f t="shared" si="10"/>
        <v>0</v>
      </c>
      <c r="AR45" s="15" t="str">
        <f t="shared" si="2"/>
        <v/>
      </c>
      <c r="AS45" s="15" t="str">
        <f t="shared" si="11"/>
        <v/>
      </c>
      <c r="AT45" s="15" t="str">
        <f t="shared" si="12"/>
        <v/>
      </c>
      <c r="AU45" s="15" t="str">
        <f>IF(B45="","",IF(COUNTIF(B$7:B44,B45)&gt;0,1,""))</f>
        <v/>
      </c>
      <c r="AV45" t="str">
        <f t="shared" si="13"/>
        <v/>
      </c>
      <c r="AW45" t="str">
        <f t="shared" si="14"/>
        <v/>
      </c>
      <c r="AX45">
        <f t="shared" ca="1" si="241"/>
        <v>23</v>
      </c>
      <c r="AY45">
        <f t="shared" ca="1" si="242"/>
        <v>9</v>
      </c>
      <c r="AZ45">
        <f t="shared" ca="1" si="243"/>
        <v>14</v>
      </c>
      <c r="BA45">
        <f t="shared" ca="1" si="15"/>
        <v>6</v>
      </c>
      <c r="BB45">
        <f t="shared" ca="1" si="16"/>
        <v>3</v>
      </c>
      <c r="BC45">
        <f t="shared" ca="1" si="17"/>
        <v>3</v>
      </c>
      <c r="BE45" s="13">
        <f t="shared" ca="1" si="18"/>
        <v>0</v>
      </c>
      <c r="BF45" s="29">
        <f t="shared" ca="1" si="19"/>
        <v>0</v>
      </c>
      <c r="BG45" s="29">
        <f t="shared" ca="1" si="20"/>
        <v>0</v>
      </c>
      <c r="BH45" s="29">
        <f t="shared" ca="1" si="21"/>
        <v>0</v>
      </c>
      <c r="BI45" s="29">
        <f t="shared" ca="1" si="22"/>
        <v>1</v>
      </c>
      <c r="BJ45" s="29">
        <f t="shared" ca="1" si="23"/>
        <v>1</v>
      </c>
      <c r="BK45" s="29">
        <f t="shared" ca="1" si="24"/>
        <v>1</v>
      </c>
      <c r="BL45" s="29">
        <f t="shared" ca="1" si="25"/>
        <v>2</v>
      </c>
      <c r="BM45" s="29">
        <f t="shared" ca="1" si="26"/>
        <v>2</v>
      </c>
      <c r="BN45" s="29">
        <f t="shared" ca="1" si="27"/>
        <v>3</v>
      </c>
      <c r="BO45" s="29">
        <f t="shared" ca="1" si="28"/>
        <v>3</v>
      </c>
      <c r="BP45" s="29">
        <f t="shared" ca="1" si="29"/>
        <v>3</v>
      </c>
      <c r="BQ45" s="29">
        <f t="shared" ca="1" si="30"/>
        <v>3</v>
      </c>
      <c r="BR45" s="29">
        <f t="shared" ca="1" si="31"/>
        <v>4</v>
      </c>
      <c r="BS45" s="29">
        <f t="shared" ca="1" si="32"/>
        <v>4</v>
      </c>
      <c r="BT45" s="29">
        <f t="shared" ca="1" si="33"/>
        <v>4</v>
      </c>
      <c r="BU45" s="29">
        <f t="shared" ca="1" si="34"/>
        <v>5</v>
      </c>
      <c r="BV45" s="29">
        <f t="shared" ca="1" si="35"/>
        <v>5</v>
      </c>
      <c r="BW45" s="29">
        <f t="shared" ca="1" si="36"/>
        <v>6</v>
      </c>
      <c r="BX45" s="29">
        <f t="shared" ca="1" si="37"/>
        <v>6</v>
      </c>
      <c r="BY45" s="29">
        <f t="shared" ca="1" si="38"/>
        <v>7</v>
      </c>
      <c r="BZ45" s="29">
        <f t="shared" ca="1" si="39"/>
        <v>7</v>
      </c>
      <c r="CA45" s="29">
        <f t="shared" ca="1" si="40"/>
        <v>7</v>
      </c>
      <c r="CB45" s="29">
        <f t="shared" ca="1" si="41"/>
        <v>7</v>
      </c>
      <c r="CC45" s="29">
        <f t="shared" ca="1" si="42"/>
        <v>7</v>
      </c>
      <c r="CD45" s="29">
        <f t="shared" ca="1" si="43"/>
        <v>8</v>
      </c>
      <c r="CE45" s="29">
        <f t="shared" ca="1" si="44"/>
        <v>8</v>
      </c>
      <c r="CF45" s="29">
        <f t="shared" ca="1" si="45"/>
        <v>8</v>
      </c>
      <c r="CG45" s="29">
        <f t="shared" ca="1" si="46"/>
        <v>8</v>
      </c>
      <c r="CH45" s="29">
        <f t="shared" ca="1" si="47"/>
        <v>9</v>
      </c>
      <c r="CI45" s="29">
        <f t="shared" ca="1" si="48"/>
        <v>9</v>
      </c>
      <c r="CJ45" s="29">
        <f t="shared" ca="1" si="49"/>
        <v>9</v>
      </c>
      <c r="CK45" s="29">
        <f t="shared" ca="1" si="50"/>
        <v>10</v>
      </c>
      <c r="CL45" s="29">
        <f t="shared" ca="1" si="51"/>
        <v>10</v>
      </c>
      <c r="CM45" s="29">
        <f t="shared" ca="1" si="52"/>
        <v>10</v>
      </c>
      <c r="CN45" s="29">
        <f t="shared" ca="1" si="53"/>
        <v>10</v>
      </c>
      <c r="CO45" s="30">
        <f t="shared" ca="1" si="54"/>
        <v>10</v>
      </c>
      <c r="CP45" s="29" t="str">
        <f t="shared" si="55"/>
        <v/>
      </c>
      <c r="CQ45" s="29" t="str">
        <f t="shared" si="56"/>
        <v/>
      </c>
      <c r="CR45" s="29" t="str">
        <f t="shared" si="57"/>
        <v/>
      </c>
      <c r="CS45" s="29" t="str">
        <f t="shared" si="58"/>
        <v/>
      </c>
      <c r="CT45" s="29" t="str">
        <f t="shared" si="59"/>
        <v/>
      </c>
      <c r="CU45" s="29" t="str">
        <f t="shared" si="60"/>
        <v/>
      </c>
      <c r="CV45" s="29" t="str">
        <f t="shared" si="61"/>
        <v/>
      </c>
      <c r="CW45" s="29" t="str">
        <f t="shared" si="62"/>
        <v/>
      </c>
      <c r="CX45" s="29" t="str">
        <f t="shared" si="63"/>
        <v/>
      </c>
      <c r="CY45" s="29" t="str">
        <f t="shared" si="64"/>
        <v/>
      </c>
      <c r="CZ45" s="29" t="str">
        <f t="shared" si="65"/>
        <v/>
      </c>
      <c r="DA45" s="29" t="str">
        <f t="shared" si="66"/>
        <v/>
      </c>
      <c r="DB45" s="29" t="str">
        <f t="shared" si="67"/>
        <v/>
      </c>
      <c r="DC45" s="29" t="str">
        <f t="shared" si="68"/>
        <v/>
      </c>
      <c r="DD45" s="29" t="str">
        <f t="shared" si="69"/>
        <v/>
      </c>
      <c r="DE45" s="29" t="str">
        <f t="shared" si="70"/>
        <v/>
      </c>
      <c r="DF45" s="29" t="str">
        <f t="shared" si="71"/>
        <v/>
      </c>
      <c r="DG45" s="29" t="str">
        <f t="shared" si="72"/>
        <v/>
      </c>
      <c r="DH45" s="29" t="str">
        <f t="shared" si="73"/>
        <v/>
      </c>
      <c r="DI45" s="29" t="str">
        <f t="shared" si="74"/>
        <v/>
      </c>
      <c r="DJ45" s="29" t="str">
        <f t="shared" si="75"/>
        <v/>
      </c>
      <c r="DK45" s="29" t="str">
        <f t="shared" si="76"/>
        <v/>
      </c>
      <c r="DL45" s="29" t="str">
        <f t="shared" si="77"/>
        <v/>
      </c>
      <c r="DM45" s="29" t="str">
        <f t="shared" si="78"/>
        <v/>
      </c>
      <c r="DN45" s="29" t="str">
        <f t="shared" si="79"/>
        <v/>
      </c>
      <c r="DO45" s="29" t="str">
        <f t="shared" si="80"/>
        <v/>
      </c>
      <c r="DP45" s="29" t="str">
        <f t="shared" si="81"/>
        <v/>
      </c>
      <c r="DQ45" s="29" t="str">
        <f t="shared" si="82"/>
        <v/>
      </c>
      <c r="DR45" s="29" t="str">
        <f t="shared" si="83"/>
        <v/>
      </c>
      <c r="DS45" s="29" t="str">
        <f t="shared" si="84"/>
        <v/>
      </c>
      <c r="DT45" s="29" t="str">
        <f t="shared" si="85"/>
        <v/>
      </c>
      <c r="DU45" s="29" t="str">
        <f t="shared" si="86"/>
        <v/>
      </c>
      <c r="DV45" s="29" t="str">
        <f t="shared" si="87"/>
        <v/>
      </c>
      <c r="DW45" s="29" t="str">
        <f t="shared" si="88"/>
        <v/>
      </c>
      <c r="DX45" s="29" t="str">
        <f t="shared" si="89"/>
        <v/>
      </c>
      <c r="DY45" s="29" t="str">
        <f t="shared" si="90"/>
        <v/>
      </c>
      <c r="DZ45" s="30" t="str">
        <f t="shared" si="91"/>
        <v/>
      </c>
      <c r="EA45" s="29">
        <f t="shared" si="92"/>
        <v>0</v>
      </c>
      <c r="EB45" s="29" t="b">
        <f t="shared" si="93"/>
        <v>0</v>
      </c>
      <c r="EC45" s="29" t="b">
        <f t="shared" si="94"/>
        <v>0</v>
      </c>
      <c r="ED45" s="29" t="b">
        <f t="shared" si="95"/>
        <v>0</v>
      </c>
      <c r="EE45" s="29" t="b">
        <f t="shared" si="96"/>
        <v>0</v>
      </c>
      <c r="EF45" s="29" t="b">
        <f t="shared" si="97"/>
        <v>0</v>
      </c>
      <c r="EG45" s="29" t="b">
        <f t="shared" si="98"/>
        <v>0</v>
      </c>
      <c r="EH45" s="29" t="b">
        <f t="shared" si="99"/>
        <v>0</v>
      </c>
      <c r="EI45" s="29" t="b">
        <f t="shared" si="100"/>
        <v>0</v>
      </c>
      <c r="EJ45" s="29" t="b">
        <f t="shared" si="101"/>
        <v>0</v>
      </c>
      <c r="EK45" s="29" t="b">
        <f t="shared" si="102"/>
        <v>0</v>
      </c>
      <c r="EL45" s="29" t="b">
        <f t="shared" si="103"/>
        <v>0</v>
      </c>
      <c r="EM45" s="29" t="b">
        <f t="shared" si="104"/>
        <v>0</v>
      </c>
      <c r="EN45" s="29" t="b">
        <f t="shared" si="105"/>
        <v>0</v>
      </c>
      <c r="EO45" s="29" t="b">
        <f t="shared" si="106"/>
        <v>0</v>
      </c>
      <c r="EP45" s="29" t="b">
        <f t="shared" si="107"/>
        <v>0</v>
      </c>
      <c r="EQ45" s="29" t="b">
        <f t="shared" si="108"/>
        <v>0</v>
      </c>
      <c r="ER45" s="29" t="b">
        <f t="shared" si="109"/>
        <v>0</v>
      </c>
      <c r="ES45" s="29" t="b">
        <f t="shared" si="110"/>
        <v>0</v>
      </c>
      <c r="ET45" s="29" t="b">
        <f t="shared" si="111"/>
        <v>0</v>
      </c>
      <c r="EU45" s="29" t="b">
        <f t="shared" si="112"/>
        <v>0</v>
      </c>
      <c r="EV45" s="29" t="b">
        <f t="shared" si="113"/>
        <v>0</v>
      </c>
      <c r="EW45" s="29" t="b">
        <f t="shared" si="114"/>
        <v>0</v>
      </c>
      <c r="EX45" s="29" t="b">
        <f t="shared" si="115"/>
        <v>0</v>
      </c>
      <c r="EY45" s="29" t="b">
        <f t="shared" si="116"/>
        <v>0</v>
      </c>
      <c r="EZ45" s="29" t="b">
        <f t="shared" si="117"/>
        <v>0</v>
      </c>
      <c r="FA45" s="29" t="b">
        <f t="shared" si="118"/>
        <v>0</v>
      </c>
      <c r="FB45" s="29" t="b">
        <f t="shared" si="119"/>
        <v>0</v>
      </c>
      <c r="FC45" s="29" t="b">
        <f t="shared" si="120"/>
        <v>0</v>
      </c>
      <c r="FD45" s="29" t="b">
        <f t="shared" si="121"/>
        <v>0</v>
      </c>
      <c r="FE45" s="29" t="b">
        <f t="shared" si="122"/>
        <v>0</v>
      </c>
      <c r="FF45" s="29" t="b">
        <f t="shared" si="123"/>
        <v>0</v>
      </c>
      <c r="FG45" s="29" t="b">
        <f t="shared" si="124"/>
        <v>0</v>
      </c>
      <c r="FH45" s="29" t="b">
        <f t="shared" si="125"/>
        <v>0</v>
      </c>
      <c r="FI45" s="29" t="b">
        <f t="shared" si="126"/>
        <v>0</v>
      </c>
      <c r="FJ45" s="29" t="b">
        <f t="shared" si="127"/>
        <v>0</v>
      </c>
      <c r="FK45" s="30">
        <f t="shared" si="128"/>
        <v>0</v>
      </c>
      <c r="FL45" s="29">
        <f t="shared" si="129"/>
        <v>0</v>
      </c>
      <c r="FM45" s="29">
        <f t="shared" si="130"/>
        <v>0</v>
      </c>
      <c r="FN45" s="29">
        <f t="shared" si="131"/>
        <v>0</v>
      </c>
      <c r="FO45" s="29">
        <f t="shared" si="132"/>
        <v>0</v>
      </c>
      <c r="FP45" s="29">
        <f t="shared" si="133"/>
        <v>0</v>
      </c>
      <c r="FQ45" s="29">
        <f t="shared" si="134"/>
        <v>0</v>
      </c>
      <c r="FR45" s="29">
        <f t="shared" si="135"/>
        <v>0</v>
      </c>
      <c r="FS45" s="29">
        <f t="shared" si="136"/>
        <v>0</v>
      </c>
      <c r="FT45" s="29">
        <f t="shared" si="137"/>
        <v>0</v>
      </c>
      <c r="FU45" s="29">
        <f t="shared" si="138"/>
        <v>0</v>
      </c>
      <c r="FV45" s="29">
        <f t="shared" si="139"/>
        <v>0</v>
      </c>
      <c r="FW45" s="29">
        <f t="shared" si="140"/>
        <v>0</v>
      </c>
      <c r="FX45" s="29">
        <f t="shared" si="141"/>
        <v>0</v>
      </c>
      <c r="FY45" s="29">
        <f t="shared" si="142"/>
        <v>0</v>
      </c>
      <c r="FZ45" s="29">
        <f t="shared" si="143"/>
        <v>0</v>
      </c>
      <c r="GA45" s="29">
        <f t="shared" si="144"/>
        <v>0</v>
      </c>
      <c r="GB45" s="29">
        <f t="shared" si="145"/>
        <v>0</v>
      </c>
      <c r="GC45" s="29">
        <f t="shared" si="146"/>
        <v>0</v>
      </c>
      <c r="GD45" s="29">
        <f t="shared" si="147"/>
        <v>0</v>
      </c>
      <c r="GE45" s="29">
        <f t="shared" si="148"/>
        <v>0</v>
      </c>
      <c r="GF45" s="29">
        <f t="shared" si="149"/>
        <v>0</v>
      </c>
      <c r="GG45" s="29">
        <f t="shared" si="150"/>
        <v>0</v>
      </c>
      <c r="GH45" s="29">
        <f t="shared" si="151"/>
        <v>0</v>
      </c>
      <c r="GI45" s="29">
        <f t="shared" si="152"/>
        <v>0</v>
      </c>
      <c r="GJ45" s="29">
        <f t="shared" si="153"/>
        <v>0</v>
      </c>
      <c r="GK45" s="29">
        <f t="shared" si="154"/>
        <v>0</v>
      </c>
      <c r="GL45" s="29">
        <f t="shared" si="155"/>
        <v>0</v>
      </c>
      <c r="GM45" s="29">
        <f t="shared" si="156"/>
        <v>0</v>
      </c>
      <c r="GN45" s="29">
        <f t="shared" si="157"/>
        <v>0</v>
      </c>
      <c r="GO45" s="29">
        <f t="shared" si="158"/>
        <v>0</v>
      </c>
      <c r="GP45" s="29">
        <f t="shared" si="159"/>
        <v>0</v>
      </c>
      <c r="GQ45" s="29">
        <f t="shared" si="160"/>
        <v>0</v>
      </c>
      <c r="GR45" s="29">
        <f t="shared" si="161"/>
        <v>0</v>
      </c>
      <c r="GS45" s="29">
        <f t="shared" si="162"/>
        <v>0</v>
      </c>
      <c r="GT45" s="29">
        <f t="shared" si="163"/>
        <v>0</v>
      </c>
      <c r="GU45" s="29">
        <f t="shared" si="164"/>
        <v>0</v>
      </c>
      <c r="GV45" s="29">
        <f t="shared" si="165"/>
        <v>0</v>
      </c>
      <c r="GW45" s="30">
        <f t="shared" si="166"/>
        <v>0</v>
      </c>
      <c r="GX45" s="29">
        <f t="shared" si="167"/>
        <v>0</v>
      </c>
      <c r="GY45" s="29">
        <f t="shared" si="168"/>
        <v>0</v>
      </c>
      <c r="GZ45" s="29">
        <f t="shared" si="169"/>
        <v>0</v>
      </c>
      <c r="HA45" s="29">
        <f t="shared" si="170"/>
        <v>0</v>
      </c>
      <c r="HB45" s="29">
        <f t="shared" si="171"/>
        <v>0</v>
      </c>
      <c r="HC45" s="29">
        <f t="shared" si="172"/>
        <v>0</v>
      </c>
      <c r="HD45" s="29">
        <f t="shared" si="173"/>
        <v>0</v>
      </c>
      <c r="HE45" s="29">
        <f t="shared" si="174"/>
        <v>0</v>
      </c>
      <c r="HF45" s="29">
        <f t="shared" si="175"/>
        <v>0</v>
      </c>
      <c r="HG45" s="29">
        <f t="shared" si="176"/>
        <v>0</v>
      </c>
      <c r="HH45" s="29">
        <f t="shared" si="177"/>
        <v>0</v>
      </c>
      <c r="HI45" s="29">
        <f t="shared" si="178"/>
        <v>0</v>
      </c>
      <c r="HJ45" s="29">
        <f t="shared" si="179"/>
        <v>0</v>
      </c>
      <c r="HK45" s="29">
        <f t="shared" si="180"/>
        <v>0</v>
      </c>
      <c r="HL45" s="29">
        <f t="shared" si="181"/>
        <v>0</v>
      </c>
      <c r="HM45" s="29">
        <f t="shared" si="182"/>
        <v>0</v>
      </c>
      <c r="HN45" s="29">
        <f t="shared" si="183"/>
        <v>0</v>
      </c>
      <c r="HO45" s="29">
        <f t="shared" si="184"/>
        <v>0</v>
      </c>
      <c r="HP45" s="29">
        <f t="shared" si="185"/>
        <v>0</v>
      </c>
      <c r="HQ45" s="29">
        <f t="shared" si="186"/>
        <v>0</v>
      </c>
      <c r="HR45" s="29">
        <f t="shared" si="187"/>
        <v>0</v>
      </c>
      <c r="HS45" s="29">
        <f t="shared" si="188"/>
        <v>0</v>
      </c>
      <c r="HT45" s="29">
        <f t="shared" si="189"/>
        <v>0</v>
      </c>
      <c r="HU45" s="29">
        <f t="shared" si="190"/>
        <v>0</v>
      </c>
      <c r="HV45" s="29">
        <f t="shared" si="191"/>
        <v>0</v>
      </c>
      <c r="HW45" s="29">
        <f t="shared" si="192"/>
        <v>0</v>
      </c>
      <c r="HX45" s="29">
        <f t="shared" si="193"/>
        <v>0</v>
      </c>
      <c r="HY45" s="29">
        <f t="shared" si="194"/>
        <v>0</v>
      </c>
      <c r="HZ45" s="29">
        <f t="shared" si="195"/>
        <v>0</v>
      </c>
      <c r="IA45" s="29">
        <f t="shared" si="196"/>
        <v>0</v>
      </c>
      <c r="IB45" s="29">
        <f t="shared" si="197"/>
        <v>0</v>
      </c>
      <c r="IC45" s="29">
        <f t="shared" si="198"/>
        <v>0</v>
      </c>
      <c r="ID45" s="29">
        <f t="shared" si="199"/>
        <v>0</v>
      </c>
      <c r="IE45" s="29">
        <f t="shared" si="200"/>
        <v>0</v>
      </c>
      <c r="IF45" s="29">
        <f t="shared" si="201"/>
        <v>0</v>
      </c>
      <c r="IG45" s="29">
        <f t="shared" si="202"/>
        <v>0</v>
      </c>
      <c r="IH45" s="30">
        <f t="shared" si="203"/>
        <v>0</v>
      </c>
      <c r="II45" s="13">
        <f t="shared" si="204"/>
        <v>0</v>
      </c>
      <c r="IJ45" s="29">
        <f t="shared" si="205"/>
        <v>0</v>
      </c>
      <c r="IK45" s="29">
        <f t="shared" si="206"/>
        <v>0</v>
      </c>
      <c r="IL45" s="29">
        <f t="shared" si="207"/>
        <v>0</v>
      </c>
      <c r="IM45" s="29">
        <f t="shared" si="208"/>
        <v>0</v>
      </c>
      <c r="IN45" s="29">
        <f t="shared" si="209"/>
        <v>0</v>
      </c>
      <c r="IO45" s="29">
        <f t="shared" si="210"/>
        <v>0</v>
      </c>
      <c r="IP45" s="29">
        <f t="shared" si="211"/>
        <v>0</v>
      </c>
      <c r="IQ45" s="29">
        <f t="shared" si="212"/>
        <v>0</v>
      </c>
      <c r="IR45" s="29">
        <f t="shared" si="213"/>
        <v>0</v>
      </c>
      <c r="IS45" s="29">
        <f t="shared" si="214"/>
        <v>0</v>
      </c>
      <c r="IT45" s="29">
        <f t="shared" si="215"/>
        <v>0</v>
      </c>
      <c r="IU45" s="29">
        <f t="shared" si="216"/>
        <v>0</v>
      </c>
      <c r="IV45" s="29">
        <f t="shared" si="217"/>
        <v>0</v>
      </c>
      <c r="IW45" s="29">
        <f t="shared" si="218"/>
        <v>0</v>
      </c>
      <c r="IX45" s="29">
        <f t="shared" si="219"/>
        <v>0</v>
      </c>
      <c r="IY45" s="29">
        <f t="shared" si="220"/>
        <v>0</v>
      </c>
      <c r="IZ45" s="29">
        <f t="shared" si="221"/>
        <v>0</v>
      </c>
      <c r="JA45" s="29">
        <f t="shared" si="222"/>
        <v>0</v>
      </c>
      <c r="JB45" s="29">
        <f t="shared" si="223"/>
        <v>0</v>
      </c>
      <c r="JC45" s="29">
        <f t="shared" si="224"/>
        <v>0</v>
      </c>
      <c r="JD45" s="29">
        <f t="shared" si="225"/>
        <v>0</v>
      </c>
      <c r="JE45" s="29">
        <f t="shared" si="226"/>
        <v>0</v>
      </c>
      <c r="JF45" s="29">
        <f t="shared" si="227"/>
        <v>0</v>
      </c>
      <c r="JG45" s="29">
        <f t="shared" si="228"/>
        <v>0</v>
      </c>
      <c r="JH45" s="29">
        <f t="shared" si="229"/>
        <v>0</v>
      </c>
      <c r="JI45" s="29">
        <f t="shared" si="230"/>
        <v>0</v>
      </c>
      <c r="JJ45" s="29">
        <f t="shared" si="231"/>
        <v>0</v>
      </c>
      <c r="JK45" s="29">
        <f t="shared" si="232"/>
        <v>0</v>
      </c>
      <c r="JL45" s="29">
        <f t="shared" si="233"/>
        <v>0</v>
      </c>
      <c r="JM45" s="29">
        <f t="shared" si="234"/>
        <v>0</v>
      </c>
      <c r="JN45" s="29">
        <f t="shared" si="235"/>
        <v>0</v>
      </c>
      <c r="JO45" s="29">
        <f t="shared" si="236"/>
        <v>0</v>
      </c>
      <c r="JP45" s="29">
        <f t="shared" si="237"/>
        <v>0</v>
      </c>
      <c r="JQ45" s="29">
        <f t="shared" si="238"/>
        <v>0</v>
      </c>
      <c r="JR45" s="29">
        <f t="shared" si="239"/>
        <v>0</v>
      </c>
      <c r="JS45" s="30">
        <f t="shared" si="240"/>
        <v>0</v>
      </c>
    </row>
    <row r="46" spans="1:279" x14ac:dyDescent="0.25">
      <c r="A46" s="8">
        <v>39</v>
      </c>
      <c r="C46" s="21">
        <f ca="1">COUNTIF(B$8:B45,B46)</f>
        <v>1</v>
      </c>
      <c r="D46" s="10" t="str">
        <f>IF($B45="","",IF(AND($B46="",COUNTIF(D$8:D45,"R")=0),"",IF($B46="",COUNTIF(D$8:D45,"R")&amp;"R",IF(AND($B46=D$7,$C46&gt;0),"R",IF(D45="R",$A45,IF($B46=D$7,$A46,D45))))))</f>
        <v/>
      </c>
      <c r="E46" s="11" t="str">
        <f>IF($B45="","",IF(AND($B46="",COUNTIF(E$8:E45,"R")=0),"",IF($B46="",COUNTIF(E$8:E45,"R")&amp;"R",IF(AND($B46=E$7,$C46&gt;0),"R",IF(E45="R",$A45,IF($B46=E$7,$A46,E45))))))</f>
        <v/>
      </c>
      <c r="F46" s="11" t="str">
        <f>IF($B45="","",IF(AND($B46="",COUNTIF(F$8:F45,"R")=0),"",IF($B46="",COUNTIF(F$8:F45,"R")&amp;"R",IF(AND($B46=F$7,$C46&gt;0),"R",IF(F45="R",$A45,IF($B46=F$7,$A46,F45))))))</f>
        <v/>
      </c>
      <c r="G46" s="11" t="str">
        <f>IF($B45="","",IF(AND($B46="",COUNTIF(G$8:G45,"R")=0),"",IF($B46="",COUNTIF(G$8:G45,"R")&amp;"R",IF(AND($B46=G$7,$C46&gt;0),"R",IF(G45="R",$A45,IF($B46=G$7,$A46,G45))))))</f>
        <v/>
      </c>
      <c r="H46" s="11" t="str">
        <f>IF($B45="","",IF(AND($B46="",COUNTIF(H$8:H45,"R")=0),"",IF($B46="",COUNTIF(H$8:H45,"R")&amp;"R",IF(AND($B46=H$7,$C46&gt;0),"R",IF(H45="R",$A45,IF($B46=H$7,$A46,H45))))))</f>
        <v/>
      </c>
      <c r="I46" s="11" t="str">
        <f>IF($B45="","",IF(AND($B46="",COUNTIF(I$8:I45,"R")=0),"",IF($B46="",COUNTIF(I$8:I45,"R")&amp;"R",IF(AND($B46=I$7,$C46&gt;0),"R",IF(I45="R",$A45,IF($B46=I$7,$A46,I45))))))</f>
        <v/>
      </c>
      <c r="J46" s="11" t="str">
        <f>IF($B45="","",IF(AND($B46="",COUNTIF(J$8:J45,"R")=0),"",IF($B46="",COUNTIF(J$8:J45,"R")&amp;"R",IF(AND($B46=J$7,$C46&gt;0),"R",IF(J45="R",$A45,IF($B46=J$7,$A46,J45))))))</f>
        <v/>
      </c>
      <c r="K46" s="11" t="str">
        <f>IF($B45="","",IF(AND($B46="",COUNTIF(K$8:K45,"R")=0),"",IF($B46="",COUNTIF(K$8:K45,"R")&amp;"R",IF(AND($B46=K$7,$C46&gt;0),"R",IF(K45="R",$A45,IF($B46=K$7,$A46,K45))))))</f>
        <v/>
      </c>
      <c r="L46" s="11" t="str">
        <f>IF($B45="","",IF(AND($B46="",COUNTIF(L$8:L45,"R")=0),"",IF($B46="",COUNTIF(L$8:L45,"R")&amp;"R",IF(AND($B46=L$7,$C46&gt;0),"R",IF(L45="R",$A45,IF($B46=L$7,$A46,L45))))))</f>
        <v/>
      </c>
      <c r="M46" s="11" t="str">
        <f>IF($B45="","",IF(AND($B46="",COUNTIF(M$8:M45,"R")=0),"",IF($B46="",COUNTIF(M$8:M45,"R")&amp;"R",IF(AND($B46=M$7,$C46&gt;0),"R",IF(M45="R",$A45,IF($B46=M$7,$A46,M45))))))</f>
        <v/>
      </c>
      <c r="N46" s="11" t="str">
        <f>IF($B45="","",IF(AND($B46="",COUNTIF(N$8:N45,"R")=0),"",IF($B46="",COUNTIF(N$8:N45,"R")&amp;"R",IF(AND($B46=N$7,$C46&gt;0),"R",IF(N45="R",$A45,IF($B46=N$7,$A46,N45))))))</f>
        <v/>
      </c>
      <c r="O46" s="11" t="str">
        <f>IF($B45="","",IF(AND($B46="",COUNTIF(O$8:O45,"R")=0),"",IF($B46="",COUNTIF(O$8:O45,"R")&amp;"R",IF(AND($B46=O$7,$C46&gt;0),"R",IF(O45="R",$A45,IF($B46=O$7,$A46,O45))))))</f>
        <v/>
      </c>
      <c r="P46" s="11" t="str">
        <f>IF($B45="","",IF(AND($B46="",COUNTIF(P$8:P45,"R")=0),"",IF($B46="",COUNTIF(P$8:P45,"R")&amp;"R",IF(AND($B46=P$7,$C46&gt;0),"R",IF(P45="R",$A45,IF($B46=P$7,$A46,P45))))))</f>
        <v/>
      </c>
      <c r="Q46" s="11" t="str">
        <f>IF($B45="","",IF(AND($B46="",COUNTIF(Q$8:Q45,"R")=0),"",IF($B46="",COUNTIF(Q$8:Q45,"R")&amp;"R",IF(AND($B46=Q$7,$C46&gt;0),"R",IF(Q45="R",$A45,IF($B46=Q$7,$A46,Q45))))))</f>
        <v/>
      </c>
      <c r="R46" s="11" t="str">
        <f>IF($B45="","",IF(AND($B46="",COUNTIF(R$8:R45,"R")=0),"",IF($B46="",COUNTIF(R$8:R45,"R")&amp;"R",IF(AND($B46=R$7,$C46&gt;0),"R",IF(R45="R",$A45,IF($B46=R$7,$A46,R45))))))</f>
        <v/>
      </c>
      <c r="S46" s="11" t="str">
        <f>IF($B45="","",IF(AND($B46="",COUNTIF(S$8:S45,"R")=0),"",IF($B46="",COUNTIF(S$8:S45,"R")&amp;"R",IF(AND($B46=S$7,$C46&gt;0),"R",IF(S45="R",$A45,IF($B46=S$7,$A46,S45))))))</f>
        <v/>
      </c>
      <c r="T46" s="11" t="str">
        <f>IF($B45="","",IF(AND($B46="",COUNTIF(T$8:T45,"R")=0),"",IF($B46="",COUNTIF(T$8:T45,"R")&amp;"R",IF(AND($B46=T$7,$C46&gt;0),"R",IF(T45="R",$A45,IF($B46=T$7,$A46,T45))))))</f>
        <v/>
      </c>
      <c r="U46" s="11" t="str">
        <f>IF($B45="","",IF(AND($B46="",COUNTIF(U$8:U45,"R")=0),"",IF($B46="",COUNTIF(U$8:U45,"R")&amp;"R",IF(AND($B46=U$7,$C46&gt;0),"R",IF(U45="R",$A45,IF($B46=U$7,$A46,U45))))))</f>
        <v/>
      </c>
      <c r="V46" s="11" t="str">
        <f>IF($B45="","",IF(AND($B46="",COUNTIF(V$8:V45,"R")=0),"",IF($B46="",COUNTIF(V$8:V45,"R")&amp;"R",IF(AND($B46=V$7,$C46&gt;0),"R",IF(V45="R",$A45,IF($B46=V$7,$A46,V45))))))</f>
        <v/>
      </c>
      <c r="W46" s="11" t="str">
        <f>IF($B45="","",IF(AND($B46="",COUNTIF(W$8:W45,"R")=0),"",IF($B46="",COUNTIF(W$8:W45,"R")&amp;"R",IF(AND($B46=W$7,$C46&gt;0),"R",IF(W45="R",$A45,IF($B46=W$7,$A46,W45))))))</f>
        <v/>
      </c>
      <c r="X46" s="11" t="str">
        <f>IF($B45="","",IF(AND($B46="",COUNTIF(X$8:X45,"R")=0),"",IF($B46="",COUNTIF(X$8:X45,"R")&amp;"R",IF(AND($B46=X$7,$C46&gt;0),"R",IF(X45="R",$A45,IF($B46=X$7,$A46,X45))))))</f>
        <v/>
      </c>
      <c r="Y46" s="11" t="str">
        <f>IF($B45="","",IF(AND($B46="",COUNTIF(Y$8:Y45,"R")=0),"",IF($B46="",COUNTIF(Y$8:Y45,"R")&amp;"R",IF(AND($B46=Y$7,$C46&gt;0),"R",IF(Y45="R",$A45,IF($B46=Y$7,$A46,Y45))))))</f>
        <v/>
      </c>
      <c r="Z46" s="11" t="str">
        <f>IF($B45="","",IF(AND($B46="",COUNTIF(Z$8:Z45,"R")=0),"",IF($B46="",COUNTIF(Z$8:Z45,"R")&amp;"R",IF(AND($B46=Z$7,$C46&gt;0),"R",IF(Z45="R",$A45,IF($B46=Z$7,$A46,Z45))))))</f>
        <v/>
      </c>
      <c r="AA46" s="11" t="str">
        <f>IF($B45="","",IF(AND($B46="",COUNTIF(AA$8:AA45,"R")=0),"",IF($B46="",COUNTIF(AA$8:AA45,"R")&amp;"R",IF(AND($B46=AA$7,$C46&gt;0),"R",IF(AA45="R",$A45,IF($B46=AA$7,$A46,AA45))))))</f>
        <v/>
      </c>
      <c r="AB46" s="11" t="str">
        <f>IF($B45="","",IF(AND($B46="",COUNTIF(AB$8:AB45,"R")=0),"",IF($B46="",COUNTIF(AB$8:AB45,"R")&amp;"R",IF(AND($B46=AB$7,$C46&gt;0),"R",IF(AB45="R",$A45,IF($B46=AB$7,$A46,AB45))))))</f>
        <v/>
      </c>
      <c r="AC46" s="11" t="str">
        <f>IF($B45="","",IF(AND($B46="",COUNTIF(AC$8:AC45,"R")=0),"",IF($B46="",COUNTIF(AC$8:AC45,"R")&amp;"R",IF(AND($B46=AC$7,$C46&gt;0),"R",IF(AC45="R",$A45,IF($B46=AC$7,$A46,AC45))))))</f>
        <v/>
      </c>
      <c r="AD46" s="11" t="str">
        <f>IF($B45="","",IF(AND($B46="",COUNTIF(AD$8:AD45,"R")=0),"",IF($B46="",COUNTIF(AD$8:AD45,"R")&amp;"R",IF(AND($B46=AD$7,$C46&gt;0),"R",IF(AD45="R",$A45,IF($B46=AD$7,$A46,AD45))))))</f>
        <v/>
      </c>
      <c r="AE46" s="11" t="str">
        <f>IF($B45="","",IF(AND($B46="",COUNTIF(AE$8:AE45,"R")=0),"",IF($B46="",COUNTIF(AE$8:AE45,"R")&amp;"R",IF(AND($B46=AE$7,$C46&gt;0),"R",IF(AE45="R",$A45,IF($B46=AE$7,$A46,AE45))))))</f>
        <v/>
      </c>
      <c r="AF46" s="11" t="str">
        <f>IF($B45="","",IF(AND($B46="",COUNTIF(AF$8:AF45,"R")=0),"",IF($B46="",COUNTIF(AF$8:AF45,"R")&amp;"R",IF(AND($B46=AF$7,$C46&gt;0),"R",IF(AF45="R",$A45,IF($B46=AF$7,$A46,AF45))))))</f>
        <v/>
      </c>
      <c r="AG46" s="11" t="str">
        <f>IF($B45="","",IF(AND($B46="",COUNTIF(AG$8:AG45,"R")=0),"",IF($B46="",COUNTIF(AG$8:AG45,"R")&amp;"R",IF(AND($B46=AG$7,$C46&gt;0),"R",IF(AG45="R",$A45,IF($B46=AG$7,$A46,AG45))))))</f>
        <v/>
      </c>
      <c r="AH46" s="11" t="str">
        <f>IF($B45="","",IF(AND($B46="",COUNTIF(AH$8:AH45,"R")=0),"",IF($B46="",COUNTIF(AH$8:AH45,"R")&amp;"R",IF(AND($B46=AH$7,$C46&gt;0),"R",IF(AH45="R",$A45,IF($B46=AH$7,$A46,AH45))))))</f>
        <v/>
      </c>
      <c r="AI46" s="11" t="str">
        <f>IF($B45="","",IF(AND($B46="",COUNTIF(AI$8:AI45,"R")=0),"",IF($B46="",COUNTIF(AI$8:AI45,"R")&amp;"R",IF(AND($B46=AI$7,$C46&gt;0),"R",IF(AI45="R",$A45,IF($B46=AI$7,$A46,AI45))))))</f>
        <v/>
      </c>
      <c r="AJ46" s="11" t="str">
        <f>IF($B45="","",IF(AND($B46="",COUNTIF(AJ$8:AJ45,"R")=0),"",IF($B46="",COUNTIF(AJ$8:AJ45,"R")&amp;"R",IF(AND($B46=AJ$7,$C46&gt;0),"R",IF(AJ45="R",$A45,IF($B46=AJ$7,$A46,AJ45))))))</f>
        <v/>
      </c>
      <c r="AK46" s="11" t="str">
        <f>IF($B45="","",IF(AND($B46="",COUNTIF(AK$8:AK45,"R")=0),"",IF($B46="",COUNTIF(AK$8:AK45,"R")&amp;"R",IF(AND($B46=AK$7,$C46&gt;0),"R",IF(AK45="R",$A45,IF($B46=AK$7,$A46,AK45))))))</f>
        <v/>
      </c>
      <c r="AL46" s="11" t="str">
        <f>IF($B45="","",IF(AND($B46="",COUNTIF(AL$8:AL45,"R")=0),"",IF($B46="",COUNTIF(AL$8:AL45,"R")&amp;"R",IF(AND($B46=AL$7,$C46&gt;0),"R",IF(AL45="R",$A45,IF($B46=AL$7,$A46,AL45))))))</f>
        <v/>
      </c>
      <c r="AM46" s="11" t="str">
        <f>IF($B45="","",IF(AND($B46="",COUNTIF(AM$8:AM45,"R")=0),"",IF($B46="",COUNTIF(AM$8:AM45,"R")&amp;"R",IF(AND($B46=AM$7,$C46&gt;0),"R",IF(AM45="R",$A45,IF($B46=AM$7,$A46,AM45))))))</f>
        <v/>
      </c>
      <c r="AN46" s="12" t="str">
        <f>IF($B45="","",IF(AND($B46="",COUNTIF(AN$8:AN45,"R")=0),"",IF($B46="",COUNTIF(AN$8:AN45,"R")&amp;"R",IF(AND($B46=AN$7,$C46&gt;0),"R",IF(AN45="R",$A45,IF($B46=AN$7,$A46,AN45))))))</f>
        <v/>
      </c>
      <c r="AP46" s="15">
        <f t="shared" ca="1" si="9"/>
        <v>12</v>
      </c>
      <c r="AQ46" s="15">
        <f t="shared" si="10"/>
        <v>0</v>
      </c>
      <c r="AR46" s="15" t="str">
        <f t="shared" si="2"/>
        <v/>
      </c>
      <c r="AS46" s="15" t="str">
        <f t="shared" si="11"/>
        <v/>
      </c>
      <c r="AT46" s="15" t="str">
        <f t="shared" si="12"/>
        <v/>
      </c>
      <c r="AU46" s="15" t="str">
        <f>IF(B46="","",IF(COUNTIF(B$7:B45,B46)&gt;0,1,""))</f>
        <v/>
      </c>
      <c r="AV46" t="str">
        <f t="shared" si="13"/>
        <v/>
      </c>
      <c r="AW46" t="str">
        <f t="shared" si="14"/>
        <v/>
      </c>
      <c r="AX46">
        <f t="shared" ca="1" si="241"/>
        <v>23</v>
      </c>
      <c r="AY46">
        <f t="shared" ca="1" si="242"/>
        <v>9</v>
      </c>
      <c r="AZ46">
        <f t="shared" ca="1" si="243"/>
        <v>14</v>
      </c>
      <c r="BA46">
        <f t="shared" ca="1" si="15"/>
        <v>6</v>
      </c>
      <c r="BB46">
        <f t="shared" ca="1" si="16"/>
        <v>3</v>
      </c>
      <c r="BC46">
        <f t="shared" ca="1" si="17"/>
        <v>3</v>
      </c>
      <c r="BE46" s="13">
        <f t="shared" si="18"/>
        <v>0</v>
      </c>
      <c r="BF46" s="29">
        <f t="shared" si="19"/>
        <v>0</v>
      </c>
      <c r="BG46" s="29">
        <f t="shared" si="20"/>
        <v>0</v>
      </c>
      <c r="BH46" s="29">
        <f t="shared" si="21"/>
        <v>0</v>
      </c>
      <c r="BI46" s="29">
        <f t="shared" si="22"/>
        <v>0</v>
      </c>
      <c r="BJ46" s="29">
        <f t="shared" si="23"/>
        <v>0</v>
      </c>
      <c r="BK46" s="29">
        <f t="shared" si="24"/>
        <v>0</v>
      </c>
      <c r="BL46" s="29">
        <f t="shared" si="25"/>
        <v>0</v>
      </c>
      <c r="BM46" s="29">
        <f t="shared" si="26"/>
        <v>0</v>
      </c>
      <c r="BN46" s="29">
        <f t="shared" si="27"/>
        <v>0</v>
      </c>
      <c r="BO46" s="29">
        <f t="shared" si="28"/>
        <v>0</v>
      </c>
      <c r="BP46" s="29">
        <f t="shared" si="29"/>
        <v>0</v>
      </c>
      <c r="BQ46" s="29">
        <f t="shared" si="30"/>
        <v>0</v>
      </c>
      <c r="BR46" s="29">
        <f t="shared" si="31"/>
        <v>0</v>
      </c>
      <c r="BS46" s="29">
        <f t="shared" si="32"/>
        <v>0</v>
      </c>
      <c r="BT46" s="29">
        <f t="shared" si="33"/>
        <v>0</v>
      </c>
      <c r="BU46" s="29">
        <f t="shared" si="34"/>
        <v>0</v>
      </c>
      <c r="BV46" s="29">
        <f t="shared" si="35"/>
        <v>0</v>
      </c>
      <c r="BW46" s="29">
        <f t="shared" si="36"/>
        <v>0</v>
      </c>
      <c r="BX46" s="29">
        <f t="shared" si="37"/>
        <v>0</v>
      </c>
      <c r="BY46" s="29">
        <f t="shared" si="38"/>
        <v>0</v>
      </c>
      <c r="BZ46" s="29">
        <f t="shared" si="39"/>
        <v>0</v>
      </c>
      <c r="CA46" s="29">
        <f t="shared" si="40"/>
        <v>0</v>
      </c>
      <c r="CB46" s="29">
        <f t="shared" si="41"/>
        <v>0</v>
      </c>
      <c r="CC46" s="29">
        <f t="shared" si="42"/>
        <v>0</v>
      </c>
      <c r="CD46" s="29">
        <f t="shared" si="43"/>
        <v>0</v>
      </c>
      <c r="CE46" s="29">
        <f t="shared" si="44"/>
        <v>0</v>
      </c>
      <c r="CF46" s="29">
        <f t="shared" si="45"/>
        <v>0</v>
      </c>
      <c r="CG46" s="29">
        <f t="shared" si="46"/>
        <v>0</v>
      </c>
      <c r="CH46" s="29">
        <f t="shared" si="47"/>
        <v>0</v>
      </c>
      <c r="CI46" s="29">
        <f t="shared" si="48"/>
        <v>0</v>
      </c>
      <c r="CJ46" s="29">
        <f t="shared" si="49"/>
        <v>0</v>
      </c>
      <c r="CK46" s="29">
        <f t="shared" si="50"/>
        <v>0</v>
      </c>
      <c r="CL46" s="29">
        <f t="shared" si="51"/>
        <v>0</v>
      </c>
      <c r="CM46" s="29">
        <f t="shared" si="52"/>
        <v>0</v>
      </c>
      <c r="CN46" s="29">
        <f t="shared" si="53"/>
        <v>0</v>
      </c>
      <c r="CO46" s="30">
        <f t="shared" si="54"/>
        <v>0</v>
      </c>
      <c r="CP46" s="29" t="str">
        <f t="shared" si="55"/>
        <v/>
      </c>
      <c r="CQ46" s="29" t="str">
        <f t="shared" si="56"/>
        <v/>
      </c>
      <c r="CR46" s="29" t="str">
        <f t="shared" si="57"/>
        <v/>
      </c>
      <c r="CS46" s="29" t="str">
        <f t="shared" si="58"/>
        <v/>
      </c>
      <c r="CT46" s="29" t="str">
        <f t="shared" si="59"/>
        <v/>
      </c>
      <c r="CU46" s="29" t="str">
        <f t="shared" si="60"/>
        <v/>
      </c>
      <c r="CV46" s="29" t="str">
        <f t="shared" si="61"/>
        <v/>
      </c>
      <c r="CW46" s="29" t="str">
        <f t="shared" si="62"/>
        <v/>
      </c>
      <c r="CX46" s="29" t="str">
        <f t="shared" si="63"/>
        <v/>
      </c>
      <c r="CY46" s="29" t="str">
        <f t="shared" si="64"/>
        <v/>
      </c>
      <c r="CZ46" s="29" t="str">
        <f t="shared" si="65"/>
        <v/>
      </c>
      <c r="DA46" s="29" t="str">
        <f t="shared" si="66"/>
        <v/>
      </c>
      <c r="DB46" s="29" t="str">
        <f t="shared" si="67"/>
        <v/>
      </c>
      <c r="DC46" s="29" t="str">
        <f t="shared" si="68"/>
        <v/>
      </c>
      <c r="DD46" s="29" t="str">
        <f t="shared" si="69"/>
        <v/>
      </c>
      <c r="DE46" s="29" t="str">
        <f t="shared" si="70"/>
        <v/>
      </c>
      <c r="DF46" s="29" t="str">
        <f t="shared" si="71"/>
        <v/>
      </c>
      <c r="DG46" s="29" t="str">
        <f t="shared" si="72"/>
        <v/>
      </c>
      <c r="DH46" s="29" t="str">
        <f t="shared" si="73"/>
        <v/>
      </c>
      <c r="DI46" s="29" t="str">
        <f t="shared" si="74"/>
        <v/>
      </c>
      <c r="DJ46" s="29" t="str">
        <f t="shared" si="75"/>
        <v/>
      </c>
      <c r="DK46" s="29" t="str">
        <f t="shared" si="76"/>
        <v/>
      </c>
      <c r="DL46" s="29" t="str">
        <f t="shared" si="77"/>
        <v/>
      </c>
      <c r="DM46" s="29" t="str">
        <f t="shared" si="78"/>
        <v/>
      </c>
      <c r="DN46" s="29" t="str">
        <f t="shared" si="79"/>
        <v/>
      </c>
      <c r="DO46" s="29" t="str">
        <f t="shared" si="80"/>
        <v/>
      </c>
      <c r="DP46" s="29" t="str">
        <f t="shared" si="81"/>
        <v/>
      </c>
      <c r="DQ46" s="29" t="str">
        <f t="shared" si="82"/>
        <v/>
      </c>
      <c r="DR46" s="29" t="str">
        <f t="shared" si="83"/>
        <v/>
      </c>
      <c r="DS46" s="29" t="str">
        <f t="shared" si="84"/>
        <v/>
      </c>
      <c r="DT46" s="29" t="str">
        <f t="shared" si="85"/>
        <v/>
      </c>
      <c r="DU46" s="29" t="str">
        <f t="shared" si="86"/>
        <v/>
      </c>
      <c r="DV46" s="29" t="str">
        <f t="shared" si="87"/>
        <v/>
      </c>
      <c r="DW46" s="29" t="str">
        <f t="shared" si="88"/>
        <v/>
      </c>
      <c r="DX46" s="29" t="str">
        <f t="shared" si="89"/>
        <v/>
      </c>
      <c r="DY46" s="29" t="str">
        <f t="shared" si="90"/>
        <v/>
      </c>
      <c r="DZ46" s="30" t="str">
        <f t="shared" si="91"/>
        <v/>
      </c>
      <c r="EA46" s="29">
        <f t="shared" si="92"/>
        <v>0</v>
      </c>
      <c r="EB46" s="29" t="b">
        <f t="shared" si="93"/>
        <v>0</v>
      </c>
      <c r="EC46" s="29" t="b">
        <f t="shared" si="94"/>
        <v>0</v>
      </c>
      <c r="ED46" s="29" t="b">
        <f t="shared" si="95"/>
        <v>0</v>
      </c>
      <c r="EE46" s="29" t="b">
        <f t="shared" si="96"/>
        <v>0</v>
      </c>
      <c r="EF46" s="29" t="b">
        <f t="shared" si="97"/>
        <v>0</v>
      </c>
      <c r="EG46" s="29" t="b">
        <f t="shared" si="98"/>
        <v>0</v>
      </c>
      <c r="EH46" s="29" t="b">
        <f t="shared" si="99"/>
        <v>0</v>
      </c>
      <c r="EI46" s="29" t="b">
        <f t="shared" si="100"/>
        <v>0</v>
      </c>
      <c r="EJ46" s="29" t="b">
        <f t="shared" si="101"/>
        <v>0</v>
      </c>
      <c r="EK46" s="29" t="b">
        <f t="shared" si="102"/>
        <v>0</v>
      </c>
      <c r="EL46" s="29" t="b">
        <f t="shared" si="103"/>
        <v>0</v>
      </c>
      <c r="EM46" s="29" t="b">
        <f t="shared" si="104"/>
        <v>0</v>
      </c>
      <c r="EN46" s="29" t="b">
        <f t="shared" si="105"/>
        <v>0</v>
      </c>
      <c r="EO46" s="29" t="b">
        <f t="shared" si="106"/>
        <v>0</v>
      </c>
      <c r="EP46" s="29" t="b">
        <f t="shared" si="107"/>
        <v>0</v>
      </c>
      <c r="EQ46" s="29" t="b">
        <f t="shared" si="108"/>
        <v>0</v>
      </c>
      <c r="ER46" s="29" t="b">
        <f t="shared" si="109"/>
        <v>0</v>
      </c>
      <c r="ES46" s="29" t="b">
        <f t="shared" si="110"/>
        <v>0</v>
      </c>
      <c r="ET46" s="29" t="b">
        <f t="shared" si="111"/>
        <v>0</v>
      </c>
      <c r="EU46" s="29" t="b">
        <f t="shared" si="112"/>
        <v>0</v>
      </c>
      <c r="EV46" s="29" t="b">
        <f t="shared" si="113"/>
        <v>0</v>
      </c>
      <c r="EW46" s="29" t="b">
        <f t="shared" si="114"/>
        <v>0</v>
      </c>
      <c r="EX46" s="29" t="b">
        <f t="shared" si="115"/>
        <v>0</v>
      </c>
      <c r="EY46" s="29" t="b">
        <f t="shared" si="116"/>
        <v>0</v>
      </c>
      <c r="EZ46" s="29" t="b">
        <f t="shared" si="117"/>
        <v>0</v>
      </c>
      <c r="FA46" s="29" t="b">
        <f t="shared" si="118"/>
        <v>0</v>
      </c>
      <c r="FB46" s="29" t="b">
        <f t="shared" si="119"/>
        <v>0</v>
      </c>
      <c r="FC46" s="29" t="b">
        <f t="shared" si="120"/>
        <v>0</v>
      </c>
      <c r="FD46" s="29" t="b">
        <f t="shared" si="121"/>
        <v>0</v>
      </c>
      <c r="FE46" s="29" t="b">
        <f t="shared" si="122"/>
        <v>0</v>
      </c>
      <c r="FF46" s="29" t="b">
        <f t="shared" si="123"/>
        <v>0</v>
      </c>
      <c r="FG46" s="29" t="b">
        <f t="shared" si="124"/>
        <v>0</v>
      </c>
      <c r="FH46" s="29" t="b">
        <f t="shared" si="125"/>
        <v>0</v>
      </c>
      <c r="FI46" s="29" t="b">
        <f t="shared" si="126"/>
        <v>0</v>
      </c>
      <c r="FJ46" s="29" t="b">
        <f t="shared" si="127"/>
        <v>0</v>
      </c>
      <c r="FK46" s="30">
        <f t="shared" si="128"/>
        <v>0</v>
      </c>
      <c r="FL46" s="29">
        <f t="shared" si="129"/>
        <v>0</v>
      </c>
      <c r="FM46" s="29">
        <f t="shared" si="130"/>
        <v>0</v>
      </c>
      <c r="FN46" s="29">
        <f t="shared" si="131"/>
        <v>0</v>
      </c>
      <c r="FO46" s="29">
        <f t="shared" si="132"/>
        <v>0</v>
      </c>
      <c r="FP46" s="29">
        <f t="shared" si="133"/>
        <v>0</v>
      </c>
      <c r="FQ46" s="29">
        <f t="shared" si="134"/>
        <v>0</v>
      </c>
      <c r="FR46" s="29">
        <f t="shared" si="135"/>
        <v>0</v>
      </c>
      <c r="FS46" s="29">
        <f t="shared" si="136"/>
        <v>0</v>
      </c>
      <c r="FT46" s="29">
        <f t="shared" si="137"/>
        <v>0</v>
      </c>
      <c r="FU46" s="29">
        <f t="shared" si="138"/>
        <v>0</v>
      </c>
      <c r="FV46" s="29">
        <f t="shared" si="139"/>
        <v>0</v>
      </c>
      <c r="FW46" s="29">
        <f t="shared" si="140"/>
        <v>0</v>
      </c>
      <c r="FX46" s="29">
        <f t="shared" si="141"/>
        <v>0</v>
      </c>
      <c r="FY46" s="29">
        <f t="shared" si="142"/>
        <v>0</v>
      </c>
      <c r="FZ46" s="29">
        <f t="shared" si="143"/>
        <v>0</v>
      </c>
      <c r="GA46" s="29">
        <f t="shared" si="144"/>
        <v>0</v>
      </c>
      <c r="GB46" s="29">
        <f t="shared" si="145"/>
        <v>0</v>
      </c>
      <c r="GC46" s="29">
        <f t="shared" si="146"/>
        <v>0</v>
      </c>
      <c r="GD46" s="29">
        <f t="shared" si="147"/>
        <v>0</v>
      </c>
      <c r="GE46" s="29">
        <f t="shared" si="148"/>
        <v>0</v>
      </c>
      <c r="GF46" s="29">
        <f t="shared" si="149"/>
        <v>0</v>
      </c>
      <c r="GG46" s="29">
        <f t="shared" si="150"/>
        <v>0</v>
      </c>
      <c r="GH46" s="29">
        <f t="shared" si="151"/>
        <v>0</v>
      </c>
      <c r="GI46" s="29">
        <f t="shared" si="152"/>
        <v>0</v>
      </c>
      <c r="GJ46" s="29">
        <f t="shared" si="153"/>
        <v>0</v>
      </c>
      <c r="GK46" s="29">
        <f t="shared" si="154"/>
        <v>0</v>
      </c>
      <c r="GL46" s="29">
        <f t="shared" si="155"/>
        <v>0</v>
      </c>
      <c r="GM46" s="29">
        <f t="shared" si="156"/>
        <v>0</v>
      </c>
      <c r="GN46" s="29">
        <f t="shared" si="157"/>
        <v>0</v>
      </c>
      <c r="GO46" s="29">
        <f t="shared" si="158"/>
        <v>0</v>
      </c>
      <c r="GP46" s="29">
        <f t="shared" si="159"/>
        <v>0</v>
      </c>
      <c r="GQ46" s="29">
        <f t="shared" si="160"/>
        <v>0</v>
      </c>
      <c r="GR46" s="29">
        <f t="shared" si="161"/>
        <v>0</v>
      </c>
      <c r="GS46" s="29">
        <f t="shared" si="162"/>
        <v>0</v>
      </c>
      <c r="GT46" s="29">
        <f t="shared" si="163"/>
        <v>0</v>
      </c>
      <c r="GU46" s="29">
        <f t="shared" si="164"/>
        <v>0</v>
      </c>
      <c r="GV46" s="29">
        <f t="shared" si="165"/>
        <v>0</v>
      </c>
      <c r="GW46" s="30">
        <f t="shared" si="166"/>
        <v>0</v>
      </c>
      <c r="GX46" s="29">
        <f t="shared" si="167"/>
        <v>0</v>
      </c>
      <c r="GY46" s="29">
        <f t="shared" si="168"/>
        <v>0</v>
      </c>
      <c r="GZ46" s="29">
        <f t="shared" si="169"/>
        <v>0</v>
      </c>
      <c r="HA46" s="29">
        <f t="shared" si="170"/>
        <v>0</v>
      </c>
      <c r="HB46" s="29">
        <f t="shared" si="171"/>
        <v>0</v>
      </c>
      <c r="HC46" s="29">
        <f t="shared" si="172"/>
        <v>0</v>
      </c>
      <c r="HD46" s="29">
        <f t="shared" si="173"/>
        <v>0</v>
      </c>
      <c r="HE46" s="29">
        <f t="shared" si="174"/>
        <v>0</v>
      </c>
      <c r="HF46" s="29">
        <f t="shared" si="175"/>
        <v>0</v>
      </c>
      <c r="HG46" s="29">
        <f t="shared" si="176"/>
        <v>0</v>
      </c>
      <c r="HH46" s="29">
        <f t="shared" si="177"/>
        <v>0</v>
      </c>
      <c r="HI46" s="29">
        <f t="shared" si="178"/>
        <v>0</v>
      </c>
      <c r="HJ46" s="29">
        <f t="shared" si="179"/>
        <v>0</v>
      </c>
      <c r="HK46" s="29">
        <f t="shared" si="180"/>
        <v>0</v>
      </c>
      <c r="HL46" s="29">
        <f t="shared" si="181"/>
        <v>0</v>
      </c>
      <c r="HM46" s="29">
        <f t="shared" si="182"/>
        <v>0</v>
      </c>
      <c r="HN46" s="29">
        <f t="shared" si="183"/>
        <v>0</v>
      </c>
      <c r="HO46" s="29">
        <f t="shared" si="184"/>
        <v>0</v>
      </c>
      <c r="HP46" s="29">
        <f t="shared" si="185"/>
        <v>0</v>
      </c>
      <c r="HQ46" s="29">
        <f t="shared" si="186"/>
        <v>0</v>
      </c>
      <c r="HR46" s="29">
        <f t="shared" si="187"/>
        <v>0</v>
      </c>
      <c r="HS46" s="29">
        <f t="shared" si="188"/>
        <v>0</v>
      </c>
      <c r="HT46" s="29">
        <f t="shared" si="189"/>
        <v>0</v>
      </c>
      <c r="HU46" s="29">
        <f t="shared" si="190"/>
        <v>0</v>
      </c>
      <c r="HV46" s="29">
        <f t="shared" si="191"/>
        <v>0</v>
      </c>
      <c r="HW46" s="29">
        <f t="shared" si="192"/>
        <v>0</v>
      </c>
      <c r="HX46" s="29">
        <f t="shared" si="193"/>
        <v>0</v>
      </c>
      <c r="HY46" s="29">
        <f t="shared" si="194"/>
        <v>0</v>
      </c>
      <c r="HZ46" s="29">
        <f t="shared" si="195"/>
        <v>0</v>
      </c>
      <c r="IA46" s="29">
        <f t="shared" si="196"/>
        <v>0</v>
      </c>
      <c r="IB46" s="29">
        <f t="shared" si="197"/>
        <v>0</v>
      </c>
      <c r="IC46" s="29">
        <f t="shared" si="198"/>
        <v>0</v>
      </c>
      <c r="ID46" s="29">
        <f t="shared" si="199"/>
        <v>0</v>
      </c>
      <c r="IE46" s="29">
        <f t="shared" si="200"/>
        <v>0</v>
      </c>
      <c r="IF46" s="29">
        <f t="shared" si="201"/>
        <v>0</v>
      </c>
      <c r="IG46" s="29">
        <f t="shared" si="202"/>
        <v>0</v>
      </c>
      <c r="IH46" s="30">
        <f t="shared" si="203"/>
        <v>0</v>
      </c>
      <c r="II46" s="13">
        <f t="shared" si="204"/>
        <v>0</v>
      </c>
      <c r="IJ46" s="29">
        <f t="shared" si="205"/>
        <v>0</v>
      </c>
      <c r="IK46" s="29">
        <f t="shared" si="206"/>
        <v>0</v>
      </c>
      <c r="IL46" s="29">
        <f t="shared" si="207"/>
        <v>0</v>
      </c>
      <c r="IM46" s="29">
        <f t="shared" si="208"/>
        <v>0</v>
      </c>
      <c r="IN46" s="29">
        <f t="shared" si="209"/>
        <v>0</v>
      </c>
      <c r="IO46" s="29">
        <f t="shared" si="210"/>
        <v>0</v>
      </c>
      <c r="IP46" s="29">
        <f t="shared" si="211"/>
        <v>0</v>
      </c>
      <c r="IQ46" s="29">
        <f t="shared" si="212"/>
        <v>0</v>
      </c>
      <c r="IR46" s="29">
        <f t="shared" si="213"/>
        <v>0</v>
      </c>
      <c r="IS46" s="29">
        <f t="shared" si="214"/>
        <v>0</v>
      </c>
      <c r="IT46" s="29">
        <f t="shared" si="215"/>
        <v>0</v>
      </c>
      <c r="IU46" s="29">
        <f t="shared" si="216"/>
        <v>0</v>
      </c>
      <c r="IV46" s="29">
        <f t="shared" si="217"/>
        <v>0</v>
      </c>
      <c r="IW46" s="29">
        <f t="shared" si="218"/>
        <v>0</v>
      </c>
      <c r="IX46" s="29">
        <f t="shared" si="219"/>
        <v>0</v>
      </c>
      <c r="IY46" s="29">
        <f t="shared" si="220"/>
        <v>0</v>
      </c>
      <c r="IZ46" s="29">
        <f t="shared" si="221"/>
        <v>0</v>
      </c>
      <c r="JA46" s="29">
        <f t="shared" si="222"/>
        <v>0</v>
      </c>
      <c r="JB46" s="29">
        <f t="shared" si="223"/>
        <v>0</v>
      </c>
      <c r="JC46" s="29">
        <f t="shared" si="224"/>
        <v>0</v>
      </c>
      <c r="JD46" s="29">
        <f t="shared" si="225"/>
        <v>0</v>
      </c>
      <c r="JE46" s="29">
        <f t="shared" si="226"/>
        <v>0</v>
      </c>
      <c r="JF46" s="29">
        <f t="shared" si="227"/>
        <v>0</v>
      </c>
      <c r="JG46" s="29">
        <f t="shared" si="228"/>
        <v>0</v>
      </c>
      <c r="JH46" s="29">
        <f t="shared" si="229"/>
        <v>0</v>
      </c>
      <c r="JI46" s="29">
        <f t="shared" si="230"/>
        <v>0</v>
      </c>
      <c r="JJ46" s="29">
        <f t="shared" si="231"/>
        <v>0</v>
      </c>
      <c r="JK46" s="29">
        <f t="shared" si="232"/>
        <v>0</v>
      </c>
      <c r="JL46" s="29">
        <f t="shared" si="233"/>
        <v>0</v>
      </c>
      <c r="JM46" s="29">
        <f t="shared" si="234"/>
        <v>0</v>
      </c>
      <c r="JN46" s="29">
        <f t="shared" si="235"/>
        <v>0</v>
      </c>
      <c r="JO46" s="29">
        <f t="shared" si="236"/>
        <v>0</v>
      </c>
      <c r="JP46" s="29">
        <f t="shared" si="237"/>
        <v>0</v>
      </c>
      <c r="JQ46" s="29">
        <f t="shared" si="238"/>
        <v>0</v>
      </c>
      <c r="JR46" s="29">
        <f t="shared" si="239"/>
        <v>0</v>
      </c>
      <c r="JS46" s="30">
        <f t="shared" si="240"/>
        <v>0</v>
      </c>
    </row>
    <row r="47" spans="1:279" x14ac:dyDescent="0.25">
      <c r="A47" s="8">
        <v>40</v>
      </c>
      <c r="C47" s="21">
        <f ca="1">COUNTIF(B$8:B46,B47)</f>
        <v>1</v>
      </c>
      <c r="D47" s="10" t="str">
        <f>IF($B46="","",IF(AND($B47="",COUNTIF(D$8:D46,"R")=0),"",IF($B47="",COUNTIF(D$8:D46,"R")&amp;"R",IF(AND($B47=D$7,$C47&gt;0),"R",IF(D46="R",$A46,IF($B47=D$7,$A47,D46))))))</f>
        <v/>
      </c>
      <c r="E47" s="11" t="str">
        <f>IF($B46="","",IF(AND($B47="",COUNTIF(E$8:E46,"R")=0),"",IF($B47="",COUNTIF(E$8:E46,"R")&amp;"R",IF(AND($B47=E$7,$C47&gt;0),"R",IF(E46="R",$A46,IF($B47=E$7,$A47,E46))))))</f>
        <v/>
      </c>
      <c r="F47" s="11" t="str">
        <f>IF($B46="","",IF(AND($B47="",COUNTIF(F$8:F46,"R")=0),"",IF($B47="",COUNTIF(F$8:F46,"R")&amp;"R",IF(AND($B47=F$7,$C47&gt;0),"R",IF(F46="R",$A46,IF($B47=F$7,$A47,F46))))))</f>
        <v/>
      </c>
      <c r="G47" s="11" t="str">
        <f>IF($B46="","",IF(AND($B47="",COUNTIF(G$8:G46,"R")=0),"",IF($B47="",COUNTIF(G$8:G46,"R")&amp;"R",IF(AND($B47=G$7,$C47&gt;0),"R",IF(G46="R",$A46,IF($B47=G$7,$A47,G46))))))</f>
        <v/>
      </c>
      <c r="H47" s="11" t="str">
        <f>IF($B46="","",IF(AND($B47="",COUNTIF(H$8:H46,"R")=0),"",IF($B47="",COUNTIF(H$8:H46,"R")&amp;"R",IF(AND($B47=H$7,$C47&gt;0),"R",IF(H46="R",$A46,IF($B47=H$7,$A47,H46))))))</f>
        <v/>
      </c>
      <c r="I47" s="11" t="str">
        <f>IF($B46="","",IF(AND($B47="",COUNTIF(I$8:I46,"R")=0),"",IF($B47="",COUNTIF(I$8:I46,"R")&amp;"R",IF(AND($B47=I$7,$C47&gt;0),"R",IF(I46="R",$A46,IF($B47=I$7,$A47,I46))))))</f>
        <v/>
      </c>
      <c r="J47" s="11" t="str">
        <f>IF($B46="","",IF(AND($B47="",COUNTIF(J$8:J46,"R")=0),"",IF($B47="",COUNTIF(J$8:J46,"R")&amp;"R",IF(AND($B47=J$7,$C47&gt;0),"R",IF(J46="R",$A46,IF($B47=J$7,$A47,J46))))))</f>
        <v/>
      </c>
      <c r="K47" s="11" t="str">
        <f>IF($B46="","",IF(AND($B47="",COUNTIF(K$8:K46,"R")=0),"",IF($B47="",COUNTIF(K$8:K46,"R")&amp;"R",IF(AND($B47=K$7,$C47&gt;0),"R",IF(K46="R",$A46,IF($B47=K$7,$A47,K46))))))</f>
        <v/>
      </c>
      <c r="L47" s="11" t="str">
        <f>IF($B46="","",IF(AND($B47="",COUNTIF(L$8:L46,"R")=0),"",IF($B47="",COUNTIF(L$8:L46,"R")&amp;"R",IF(AND($B47=L$7,$C47&gt;0),"R",IF(L46="R",$A46,IF($B47=L$7,$A47,L46))))))</f>
        <v/>
      </c>
      <c r="M47" s="11" t="str">
        <f>IF($B46="","",IF(AND($B47="",COUNTIF(M$8:M46,"R")=0),"",IF($B47="",COUNTIF(M$8:M46,"R")&amp;"R",IF(AND($B47=M$7,$C47&gt;0),"R",IF(M46="R",$A46,IF($B47=M$7,$A47,M46))))))</f>
        <v/>
      </c>
      <c r="N47" s="11" t="str">
        <f>IF($B46="","",IF(AND($B47="",COUNTIF(N$8:N46,"R")=0),"",IF($B47="",COUNTIF(N$8:N46,"R")&amp;"R",IF(AND($B47=N$7,$C47&gt;0),"R",IF(N46="R",$A46,IF($B47=N$7,$A47,N46))))))</f>
        <v/>
      </c>
      <c r="O47" s="11" t="str">
        <f>IF($B46="","",IF(AND($B47="",COUNTIF(O$8:O46,"R")=0),"",IF($B47="",COUNTIF(O$8:O46,"R")&amp;"R",IF(AND($B47=O$7,$C47&gt;0),"R",IF(O46="R",$A46,IF($B47=O$7,$A47,O46))))))</f>
        <v/>
      </c>
      <c r="P47" s="11" t="str">
        <f>IF($B46="","",IF(AND($B47="",COUNTIF(P$8:P46,"R")=0),"",IF($B47="",COUNTIF(P$8:P46,"R")&amp;"R",IF(AND($B47=P$7,$C47&gt;0),"R",IF(P46="R",$A46,IF($B47=P$7,$A47,P46))))))</f>
        <v/>
      </c>
      <c r="Q47" s="11" t="str">
        <f>IF($B46="","",IF(AND($B47="",COUNTIF(Q$8:Q46,"R")=0),"",IF($B47="",COUNTIF(Q$8:Q46,"R")&amp;"R",IF(AND($B47=Q$7,$C47&gt;0),"R",IF(Q46="R",$A46,IF($B47=Q$7,$A47,Q46))))))</f>
        <v/>
      </c>
      <c r="R47" s="11" t="str">
        <f>IF($B46="","",IF(AND($B47="",COUNTIF(R$8:R46,"R")=0),"",IF($B47="",COUNTIF(R$8:R46,"R")&amp;"R",IF(AND($B47=R$7,$C47&gt;0),"R",IF(R46="R",$A46,IF($B47=R$7,$A47,R46))))))</f>
        <v/>
      </c>
      <c r="S47" s="11" t="str">
        <f>IF($B46="","",IF(AND($B47="",COUNTIF(S$8:S46,"R")=0),"",IF($B47="",COUNTIF(S$8:S46,"R")&amp;"R",IF(AND($B47=S$7,$C47&gt;0),"R",IF(S46="R",$A46,IF($B47=S$7,$A47,S46))))))</f>
        <v/>
      </c>
      <c r="T47" s="11" t="str">
        <f>IF($B46="","",IF(AND($B47="",COUNTIF(T$8:T46,"R")=0),"",IF($B47="",COUNTIF(T$8:T46,"R")&amp;"R",IF(AND($B47=T$7,$C47&gt;0),"R",IF(T46="R",$A46,IF($B47=T$7,$A47,T46))))))</f>
        <v/>
      </c>
      <c r="U47" s="11" t="str">
        <f>IF($B46="","",IF(AND($B47="",COUNTIF(U$8:U46,"R")=0),"",IF($B47="",COUNTIF(U$8:U46,"R")&amp;"R",IF(AND($B47=U$7,$C47&gt;0),"R",IF(U46="R",$A46,IF($B47=U$7,$A47,U46))))))</f>
        <v/>
      </c>
      <c r="V47" s="11" t="str">
        <f>IF($B46="","",IF(AND($B47="",COUNTIF(V$8:V46,"R")=0),"",IF($B47="",COUNTIF(V$8:V46,"R")&amp;"R",IF(AND($B47=V$7,$C47&gt;0),"R",IF(V46="R",$A46,IF($B47=V$7,$A47,V46))))))</f>
        <v/>
      </c>
      <c r="W47" s="11" t="str">
        <f>IF($B46="","",IF(AND($B47="",COUNTIF(W$8:W46,"R")=0),"",IF($B47="",COUNTIF(W$8:W46,"R")&amp;"R",IF(AND($B47=W$7,$C47&gt;0),"R",IF(W46="R",$A46,IF($B47=W$7,$A47,W46))))))</f>
        <v/>
      </c>
      <c r="X47" s="11" t="str">
        <f>IF($B46="","",IF(AND($B47="",COUNTIF(X$8:X46,"R")=0),"",IF($B47="",COUNTIF(X$8:X46,"R")&amp;"R",IF(AND($B47=X$7,$C47&gt;0),"R",IF(X46="R",$A46,IF($B47=X$7,$A47,X46))))))</f>
        <v/>
      </c>
      <c r="Y47" s="11" t="str">
        <f>IF($B46="","",IF(AND($B47="",COUNTIF(Y$8:Y46,"R")=0),"",IF($B47="",COUNTIF(Y$8:Y46,"R")&amp;"R",IF(AND($B47=Y$7,$C47&gt;0),"R",IF(Y46="R",$A46,IF($B47=Y$7,$A47,Y46))))))</f>
        <v/>
      </c>
      <c r="Z47" s="11" t="str">
        <f>IF($B46="","",IF(AND($B47="",COUNTIF(Z$8:Z46,"R")=0),"",IF($B47="",COUNTIF(Z$8:Z46,"R")&amp;"R",IF(AND($B47=Z$7,$C47&gt;0),"R",IF(Z46="R",$A46,IF($B47=Z$7,$A47,Z46))))))</f>
        <v/>
      </c>
      <c r="AA47" s="11" t="str">
        <f>IF($B46="","",IF(AND($B47="",COUNTIF(AA$8:AA46,"R")=0),"",IF($B47="",COUNTIF(AA$8:AA46,"R")&amp;"R",IF(AND($B47=AA$7,$C47&gt;0),"R",IF(AA46="R",$A46,IF($B47=AA$7,$A47,AA46))))))</f>
        <v/>
      </c>
      <c r="AB47" s="11" t="str">
        <f>IF($B46="","",IF(AND($B47="",COUNTIF(AB$8:AB46,"R")=0),"",IF($B47="",COUNTIF(AB$8:AB46,"R")&amp;"R",IF(AND($B47=AB$7,$C47&gt;0),"R",IF(AB46="R",$A46,IF($B47=AB$7,$A47,AB46))))))</f>
        <v/>
      </c>
      <c r="AC47" s="11" t="str">
        <f>IF($B46="","",IF(AND($B47="",COUNTIF(AC$8:AC46,"R")=0),"",IF($B47="",COUNTIF(AC$8:AC46,"R")&amp;"R",IF(AND($B47=AC$7,$C47&gt;0),"R",IF(AC46="R",$A46,IF($B47=AC$7,$A47,AC46))))))</f>
        <v/>
      </c>
      <c r="AD47" s="11" t="str">
        <f>IF($B46="","",IF(AND($B47="",COUNTIF(AD$8:AD46,"R")=0),"",IF($B47="",COUNTIF(AD$8:AD46,"R")&amp;"R",IF(AND($B47=AD$7,$C47&gt;0),"R",IF(AD46="R",$A46,IF($B47=AD$7,$A47,AD46))))))</f>
        <v/>
      </c>
      <c r="AE47" s="11" t="str">
        <f>IF($B46="","",IF(AND($B47="",COUNTIF(AE$8:AE46,"R")=0),"",IF($B47="",COUNTIF(AE$8:AE46,"R")&amp;"R",IF(AND($B47=AE$7,$C47&gt;0),"R",IF(AE46="R",$A46,IF($B47=AE$7,$A47,AE46))))))</f>
        <v/>
      </c>
      <c r="AF47" s="11" t="str">
        <f>IF($B46="","",IF(AND($B47="",COUNTIF(AF$8:AF46,"R")=0),"",IF($B47="",COUNTIF(AF$8:AF46,"R")&amp;"R",IF(AND($B47=AF$7,$C47&gt;0),"R",IF(AF46="R",$A46,IF($B47=AF$7,$A47,AF46))))))</f>
        <v/>
      </c>
      <c r="AG47" s="11" t="str">
        <f>IF($B46="","",IF(AND($B47="",COUNTIF(AG$8:AG46,"R")=0),"",IF($B47="",COUNTIF(AG$8:AG46,"R")&amp;"R",IF(AND($B47=AG$7,$C47&gt;0),"R",IF(AG46="R",$A46,IF($B47=AG$7,$A47,AG46))))))</f>
        <v/>
      </c>
      <c r="AH47" s="11" t="str">
        <f>IF($B46="","",IF(AND($B47="",COUNTIF(AH$8:AH46,"R")=0),"",IF($B47="",COUNTIF(AH$8:AH46,"R")&amp;"R",IF(AND($B47=AH$7,$C47&gt;0),"R",IF(AH46="R",$A46,IF($B47=AH$7,$A47,AH46))))))</f>
        <v/>
      </c>
      <c r="AI47" s="11" t="str">
        <f>IF($B46="","",IF(AND($B47="",COUNTIF(AI$8:AI46,"R")=0),"",IF($B47="",COUNTIF(AI$8:AI46,"R")&amp;"R",IF(AND($B47=AI$7,$C47&gt;0),"R",IF(AI46="R",$A46,IF($B47=AI$7,$A47,AI46))))))</f>
        <v/>
      </c>
      <c r="AJ47" s="11" t="str">
        <f>IF($B46="","",IF(AND($B47="",COUNTIF(AJ$8:AJ46,"R")=0),"",IF($B47="",COUNTIF(AJ$8:AJ46,"R")&amp;"R",IF(AND($B47=AJ$7,$C47&gt;0),"R",IF(AJ46="R",$A46,IF($B47=AJ$7,$A47,AJ46))))))</f>
        <v/>
      </c>
      <c r="AK47" s="11" t="str">
        <f>IF($B46="","",IF(AND($B47="",COUNTIF(AK$8:AK46,"R")=0),"",IF($B47="",COUNTIF(AK$8:AK46,"R")&amp;"R",IF(AND($B47=AK$7,$C47&gt;0),"R",IF(AK46="R",$A46,IF($B47=AK$7,$A47,AK46))))))</f>
        <v/>
      </c>
      <c r="AL47" s="11" t="str">
        <f>IF($B46="","",IF(AND($B47="",COUNTIF(AL$8:AL46,"R")=0),"",IF($B47="",COUNTIF(AL$8:AL46,"R")&amp;"R",IF(AND($B47=AL$7,$C47&gt;0),"R",IF(AL46="R",$A46,IF($B47=AL$7,$A47,AL46))))))</f>
        <v/>
      </c>
      <c r="AM47" s="11" t="str">
        <f>IF($B46="","",IF(AND($B47="",COUNTIF(AM$8:AM46,"R")=0),"",IF($B47="",COUNTIF(AM$8:AM46,"R")&amp;"R",IF(AND($B47=AM$7,$C47&gt;0),"R",IF(AM46="R",$A46,IF($B47=AM$7,$A47,AM46))))))</f>
        <v/>
      </c>
      <c r="AN47" s="12" t="str">
        <f>IF($B46="","",IF(AND($B47="",COUNTIF(AN$8:AN46,"R")=0),"",IF($B47="",COUNTIF(AN$8:AN46,"R")&amp;"R",IF(AND($B47=AN$7,$C47&gt;0),"R",IF(AN46="R",$A46,IF($B47=AN$7,$A47,AN46))))))</f>
        <v/>
      </c>
      <c r="AP47" s="15">
        <f t="shared" ca="1" si="9"/>
        <v>12</v>
      </c>
      <c r="AQ47" s="15">
        <f t="shared" si="10"/>
        <v>0</v>
      </c>
      <c r="AR47" s="15" t="str">
        <f t="shared" si="2"/>
        <v/>
      </c>
      <c r="AS47" s="15" t="str">
        <f t="shared" si="11"/>
        <v/>
      </c>
      <c r="AT47" s="15" t="str">
        <f t="shared" si="12"/>
        <v/>
      </c>
      <c r="AU47" s="15" t="str">
        <f>IF(B47="","",IF(COUNTIF(B$7:B46,B47)&gt;0,1,""))</f>
        <v/>
      </c>
      <c r="AV47" t="str">
        <f t="shared" si="13"/>
        <v/>
      </c>
      <c r="AW47" t="str">
        <f t="shared" si="14"/>
        <v/>
      </c>
      <c r="AX47">
        <f t="shared" ca="1" si="241"/>
        <v>23</v>
      </c>
      <c r="AY47">
        <f t="shared" ca="1" si="242"/>
        <v>9</v>
      </c>
      <c r="AZ47">
        <f t="shared" ca="1" si="243"/>
        <v>14</v>
      </c>
      <c r="BA47">
        <f t="shared" ca="1" si="15"/>
        <v>6</v>
      </c>
      <c r="BB47">
        <f t="shared" ca="1" si="16"/>
        <v>3</v>
      </c>
      <c r="BC47">
        <f t="shared" ca="1" si="17"/>
        <v>3</v>
      </c>
      <c r="BE47" s="13">
        <f t="shared" si="18"/>
        <v>0</v>
      </c>
      <c r="BF47" s="29">
        <f t="shared" si="19"/>
        <v>0</v>
      </c>
      <c r="BG47" s="29">
        <f t="shared" si="20"/>
        <v>0</v>
      </c>
      <c r="BH47" s="29">
        <f t="shared" si="21"/>
        <v>0</v>
      </c>
      <c r="BI47" s="29">
        <f t="shared" si="22"/>
        <v>0</v>
      </c>
      <c r="BJ47" s="29">
        <f t="shared" si="23"/>
        <v>0</v>
      </c>
      <c r="BK47" s="29">
        <f t="shared" si="24"/>
        <v>0</v>
      </c>
      <c r="BL47" s="29">
        <f t="shared" si="25"/>
        <v>0</v>
      </c>
      <c r="BM47" s="29">
        <f t="shared" si="26"/>
        <v>0</v>
      </c>
      <c r="BN47" s="29">
        <f t="shared" si="27"/>
        <v>0</v>
      </c>
      <c r="BO47" s="29">
        <f t="shared" si="28"/>
        <v>0</v>
      </c>
      <c r="BP47" s="29">
        <f t="shared" si="29"/>
        <v>0</v>
      </c>
      <c r="BQ47" s="29">
        <f t="shared" si="30"/>
        <v>0</v>
      </c>
      <c r="BR47" s="29">
        <f t="shared" si="31"/>
        <v>0</v>
      </c>
      <c r="BS47" s="29">
        <f t="shared" si="32"/>
        <v>0</v>
      </c>
      <c r="BT47" s="29">
        <f t="shared" si="33"/>
        <v>0</v>
      </c>
      <c r="BU47" s="29">
        <f t="shared" si="34"/>
        <v>0</v>
      </c>
      <c r="BV47" s="29">
        <f t="shared" si="35"/>
        <v>0</v>
      </c>
      <c r="BW47" s="29">
        <f t="shared" si="36"/>
        <v>0</v>
      </c>
      <c r="BX47" s="29">
        <f t="shared" si="37"/>
        <v>0</v>
      </c>
      <c r="BY47" s="29">
        <f t="shared" si="38"/>
        <v>0</v>
      </c>
      <c r="BZ47" s="29">
        <f t="shared" si="39"/>
        <v>0</v>
      </c>
      <c r="CA47" s="29">
        <f t="shared" si="40"/>
        <v>0</v>
      </c>
      <c r="CB47" s="29">
        <f t="shared" si="41"/>
        <v>0</v>
      </c>
      <c r="CC47" s="29">
        <f t="shared" si="42"/>
        <v>0</v>
      </c>
      <c r="CD47" s="29">
        <f t="shared" si="43"/>
        <v>0</v>
      </c>
      <c r="CE47" s="29">
        <f t="shared" si="44"/>
        <v>0</v>
      </c>
      <c r="CF47" s="29">
        <f t="shared" si="45"/>
        <v>0</v>
      </c>
      <c r="CG47" s="29">
        <f t="shared" si="46"/>
        <v>0</v>
      </c>
      <c r="CH47" s="29">
        <f t="shared" si="47"/>
        <v>0</v>
      </c>
      <c r="CI47" s="29">
        <f t="shared" si="48"/>
        <v>0</v>
      </c>
      <c r="CJ47" s="29">
        <f t="shared" si="49"/>
        <v>0</v>
      </c>
      <c r="CK47" s="29">
        <f t="shared" si="50"/>
        <v>0</v>
      </c>
      <c r="CL47" s="29">
        <f t="shared" si="51"/>
        <v>0</v>
      </c>
      <c r="CM47" s="29">
        <f t="shared" si="52"/>
        <v>0</v>
      </c>
      <c r="CN47" s="29">
        <f t="shared" si="53"/>
        <v>0</v>
      </c>
      <c r="CO47" s="30">
        <f t="shared" si="54"/>
        <v>0</v>
      </c>
      <c r="CP47" s="29" t="str">
        <f t="shared" si="55"/>
        <v/>
      </c>
      <c r="CQ47" s="29" t="str">
        <f t="shared" si="56"/>
        <v/>
      </c>
      <c r="CR47" s="29" t="str">
        <f t="shared" si="57"/>
        <v/>
      </c>
      <c r="CS47" s="29" t="str">
        <f t="shared" si="58"/>
        <v/>
      </c>
      <c r="CT47" s="29" t="str">
        <f t="shared" si="59"/>
        <v/>
      </c>
      <c r="CU47" s="29" t="str">
        <f t="shared" si="60"/>
        <v/>
      </c>
      <c r="CV47" s="29" t="str">
        <f t="shared" si="61"/>
        <v/>
      </c>
      <c r="CW47" s="29" t="str">
        <f t="shared" si="62"/>
        <v/>
      </c>
      <c r="CX47" s="29" t="str">
        <f t="shared" si="63"/>
        <v/>
      </c>
      <c r="CY47" s="29" t="str">
        <f t="shared" si="64"/>
        <v/>
      </c>
      <c r="CZ47" s="29" t="str">
        <f t="shared" si="65"/>
        <v/>
      </c>
      <c r="DA47" s="29" t="str">
        <f t="shared" si="66"/>
        <v/>
      </c>
      <c r="DB47" s="29" t="str">
        <f t="shared" si="67"/>
        <v/>
      </c>
      <c r="DC47" s="29" t="str">
        <f t="shared" si="68"/>
        <v/>
      </c>
      <c r="DD47" s="29" t="str">
        <f t="shared" si="69"/>
        <v/>
      </c>
      <c r="DE47" s="29" t="str">
        <f t="shared" si="70"/>
        <v/>
      </c>
      <c r="DF47" s="29" t="str">
        <f t="shared" si="71"/>
        <v/>
      </c>
      <c r="DG47" s="29" t="str">
        <f t="shared" si="72"/>
        <v/>
      </c>
      <c r="DH47" s="29" t="str">
        <f t="shared" si="73"/>
        <v/>
      </c>
      <c r="DI47" s="29" t="str">
        <f t="shared" si="74"/>
        <v/>
      </c>
      <c r="DJ47" s="29" t="str">
        <f t="shared" si="75"/>
        <v/>
      </c>
      <c r="DK47" s="29" t="str">
        <f t="shared" si="76"/>
        <v/>
      </c>
      <c r="DL47" s="29" t="str">
        <f t="shared" si="77"/>
        <v/>
      </c>
      <c r="DM47" s="29" t="str">
        <f t="shared" si="78"/>
        <v/>
      </c>
      <c r="DN47" s="29" t="str">
        <f t="shared" si="79"/>
        <v/>
      </c>
      <c r="DO47" s="29" t="str">
        <f t="shared" si="80"/>
        <v/>
      </c>
      <c r="DP47" s="29" t="str">
        <f t="shared" si="81"/>
        <v/>
      </c>
      <c r="DQ47" s="29" t="str">
        <f t="shared" si="82"/>
        <v/>
      </c>
      <c r="DR47" s="29" t="str">
        <f t="shared" si="83"/>
        <v/>
      </c>
      <c r="DS47" s="29" t="str">
        <f t="shared" si="84"/>
        <v/>
      </c>
      <c r="DT47" s="29" t="str">
        <f t="shared" si="85"/>
        <v/>
      </c>
      <c r="DU47" s="29" t="str">
        <f t="shared" si="86"/>
        <v/>
      </c>
      <c r="DV47" s="29" t="str">
        <f t="shared" si="87"/>
        <v/>
      </c>
      <c r="DW47" s="29" t="str">
        <f t="shared" si="88"/>
        <v/>
      </c>
      <c r="DX47" s="29" t="str">
        <f t="shared" si="89"/>
        <v/>
      </c>
      <c r="DY47" s="29" t="str">
        <f t="shared" si="90"/>
        <v/>
      </c>
      <c r="DZ47" s="30" t="str">
        <f t="shared" si="91"/>
        <v/>
      </c>
      <c r="EA47" s="29">
        <f t="shared" si="92"/>
        <v>0</v>
      </c>
      <c r="EB47" s="29" t="b">
        <f t="shared" si="93"/>
        <v>0</v>
      </c>
      <c r="EC47" s="29" t="b">
        <f t="shared" si="94"/>
        <v>0</v>
      </c>
      <c r="ED47" s="29" t="b">
        <f t="shared" si="95"/>
        <v>0</v>
      </c>
      <c r="EE47" s="29" t="b">
        <f t="shared" si="96"/>
        <v>0</v>
      </c>
      <c r="EF47" s="29" t="b">
        <f t="shared" si="97"/>
        <v>0</v>
      </c>
      <c r="EG47" s="29" t="b">
        <f t="shared" si="98"/>
        <v>0</v>
      </c>
      <c r="EH47" s="29" t="b">
        <f t="shared" si="99"/>
        <v>0</v>
      </c>
      <c r="EI47" s="29" t="b">
        <f t="shared" si="100"/>
        <v>0</v>
      </c>
      <c r="EJ47" s="29" t="b">
        <f t="shared" si="101"/>
        <v>0</v>
      </c>
      <c r="EK47" s="29" t="b">
        <f t="shared" si="102"/>
        <v>0</v>
      </c>
      <c r="EL47" s="29" t="b">
        <f t="shared" si="103"/>
        <v>0</v>
      </c>
      <c r="EM47" s="29" t="b">
        <f t="shared" si="104"/>
        <v>0</v>
      </c>
      <c r="EN47" s="29" t="b">
        <f t="shared" si="105"/>
        <v>0</v>
      </c>
      <c r="EO47" s="29" t="b">
        <f t="shared" si="106"/>
        <v>0</v>
      </c>
      <c r="EP47" s="29" t="b">
        <f t="shared" si="107"/>
        <v>0</v>
      </c>
      <c r="EQ47" s="29" t="b">
        <f t="shared" si="108"/>
        <v>0</v>
      </c>
      <c r="ER47" s="29" t="b">
        <f t="shared" si="109"/>
        <v>0</v>
      </c>
      <c r="ES47" s="29" t="b">
        <f t="shared" si="110"/>
        <v>0</v>
      </c>
      <c r="ET47" s="29" t="b">
        <f t="shared" si="111"/>
        <v>0</v>
      </c>
      <c r="EU47" s="29" t="b">
        <f t="shared" si="112"/>
        <v>0</v>
      </c>
      <c r="EV47" s="29" t="b">
        <f t="shared" si="113"/>
        <v>0</v>
      </c>
      <c r="EW47" s="29" t="b">
        <f t="shared" si="114"/>
        <v>0</v>
      </c>
      <c r="EX47" s="29" t="b">
        <f t="shared" si="115"/>
        <v>0</v>
      </c>
      <c r="EY47" s="29" t="b">
        <f t="shared" si="116"/>
        <v>0</v>
      </c>
      <c r="EZ47" s="29" t="b">
        <f t="shared" si="117"/>
        <v>0</v>
      </c>
      <c r="FA47" s="29" t="b">
        <f t="shared" si="118"/>
        <v>0</v>
      </c>
      <c r="FB47" s="29" t="b">
        <f t="shared" si="119"/>
        <v>0</v>
      </c>
      <c r="FC47" s="29" t="b">
        <f t="shared" si="120"/>
        <v>0</v>
      </c>
      <c r="FD47" s="29" t="b">
        <f t="shared" si="121"/>
        <v>0</v>
      </c>
      <c r="FE47" s="29" t="b">
        <f t="shared" si="122"/>
        <v>0</v>
      </c>
      <c r="FF47" s="29" t="b">
        <f t="shared" si="123"/>
        <v>0</v>
      </c>
      <c r="FG47" s="29" t="b">
        <f t="shared" si="124"/>
        <v>0</v>
      </c>
      <c r="FH47" s="29" t="b">
        <f t="shared" si="125"/>
        <v>0</v>
      </c>
      <c r="FI47" s="29" t="b">
        <f t="shared" si="126"/>
        <v>0</v>
      </c>
      <c r="FJ47" s="29" t="b">
        <f t="shared" si="127"/>
        <v>0</v>
      </c>
      <c r="FK47" s="30">
        <f t="shared" si="128"/>
        <v>0</v>
      </c>
      <c r="FL47" s="29">
        <f t="shared" si="129"/>
        <v>0</v>
      </c>
      <c r="FM47" s="29">
        <f t="shared" si="130"/>
        <v>0</v>
      </c>
      <c r="FN47" s="29">
        <f t="shared" si="131"/>
        <v>0</v>
      </c>
      <c r="FO47" s="29">
        <f t="shared" si="132"/>
        <v>0</v>
      </c>
      <c r="FP47" s="29">
        <f t="shared" si="133"/>
        <v>0</v>
      </c>
      <c r="FQ47" s="29">
        <f t="shared" si="134"/>
        <v>0</v>
      </c>
      <c r="FR47" s="29">
        <f t="shared" si="135"/>
        <v>0</v>
      </c>
      <c r="FS47" s="29">
        <f t="shared" si="136"/>
        <v>0</v>
      </c>
      <c r="FT47" s="29">
        <f t="shared" si="137"/>
        <v>0</v>
      </c>
      <c r="FU47" s="29">
        <f t="shared" si="138"/>
        <v>0</v>
      </c>
      <c r="FV47" s="29">
        <f t="shared" si="139"/>
        <v>0</v>
      </c>
      <c r="FW47" s="29">
        <f t="shared" si="140"/>
        <v>0</v>
      </c>
      <c r="FX47" s="29">
        <f t="shared" si="141"/>
        <v>0</v>
      </c>
      <c r="FY47" s="29">
        <f t="shared" si="142"/>
        <v>0</v>
      </c>
      <c r="FZ47" s="29">
        <f t="shared" si="143"/>
        <v>0</v>
      </c>
      <c r="GA47" s="29">
        <f t="shared" si="144"/>
        <v>0</v>
      </c>
      <c r="GB47" s="29">
        <f t="shared" si="145"/>
        <v>0</v>
      </c>
      <c r="GC47" s="29">
        <f t="shared" si="146"/>
        <v>0</v>
      </c>
      <c r="GD47" s="29">
        <f t="shared" si="147"/>
        <v>0</v>
      </c>
      <c r="GE47" s="29">
        <f t="shared" si="148"/>
        <v>0</v>
      </c>
      <c r="GF47" s="29">
        <f t="shared" si="149"/>
        <v>0</v>
      </c>
      <c r="GG47" s="29">
        <f t="shared" si="150"/>
        <v>0</v>
      </c>
      <c r="GH47" s="29">
        <f t="shared" si="151"/>
        <v>0</v>
      </c>
      <c r="GI47" s="29">
        <f t="shared" si="152"/>
        <v>0</v>
      </c>
      <c r="GJ47" s="29">
        <f t="shared" si="153"/>
        <v>0</v>
      </c>
      <c r="GK47" s="29">
        <f t="shared" si="154"/>
        <v>0</v>
      </c>
      <c r="GL47" s="29">
        <f t="shared" si="155"/>
        <v>0</v>
      </c>
      <c r="GM47" s="29">
        <f t="shared" si="156"/>
        <v>0</v>
      </c>
      <c r="GN47" s="29">
        <f t="shared" si="157"/>
        <v>0</v>
      </c>
      <c r="GO47" s="29">
        <f t="shared" si="158"/>
        <v>0</v>
      </c>
      <c r="GP47" s="29">
        <f t="shared" si="159"/>
        <v>0</v>
      </c>
      <c r="GQ47" s="29">
        <f t="shared" si="160"/>
        <v>0</v>
      </c>
      <c r="GR47" s="29">
        <f t="shared" si="161"/>
        <v>0</v>
      </c>
      <c r="GS47" s="29">
        <f t="shared" si="162"/>
        <v>0</v>
      </c>
      <c r="GT47" s="29">
        <f t="shared" si="163"/>
        <v>0</v>
      </c>
      <c r="GU47" s="29">
        <f t="shared" si="164"/>
        <v>0</v>
      </c>
      <c r="GV47" s="29">
        <f t="shared" si="165"/>
        <v>0</v>
      </c>
      <c r="GW47" s="30">
        <f t="shared" si="166"/>
        <v>0</v>
      </c>
      <c r="GX47" s="29">
        <f t="shared" si="167"/>
        <v>0</v>
      </c>
      <c r="GY47" s="29">
        <f t="shared" si="168"/>
        <v>0</v>
      </c>
      <c r="GZ47" s="29">
        <f t="shared" si="169"/>
        <v>0</v>
      </c>
      <c r="HA47" s="29">
        <f t="shared" si="170"/>
        <v>0</v>
      </c>
      <c r="HB47" s="29">
        <f t="shared" si="171"/>
        <v>0</v>
      </c>
      <c r="HC47" s="29">
        <f t="shared" si="172"/>
        <v>0</v>
      </c>
      <c r="HD47" s="29">
        <f t="shared" si="173"/>
        <v>0</v>
      </c>
      <c r="HE47" s="29">
        <f t="shared" si="174"/>
        <v>0</v>
      </c>
      <c r="HF47" s="29">
        <f t="shared" si="175"/>
        <v>0</v>
      </c>
      <c r="HG47" s="29">
        <f t="shared" si="176"/>
        <v>0</v>
      </c>
      <c r="HH47" s="29">
        <f t="shared" si="177"/>
        <v>0</v>
      </c>
      <c r="HI47" s="29">
        <f t="shared" si="178"/>
        <v>0</v>
      </c>
      <c r="HJ47" s="29">
        <f t="shared" si="179"/>
        <v>0</v>
      </c>
      <c r="HK47" s="29">
        <f t="shared" si="180"/>
        <v>0</v>
      </c>
      <c r="HL47" s="29">
        <f t="shared" si="181"/>
        <v>0</v>
      </c>
      <c r="HM47" s="29">
        <f t="shared" si="182"/>
        <v>0</v>
      </c>
      <c r="HN47" s="29">
        <f t="shared" si="183"/>
        <v>0</v>
      </c>
      <c r="HO47" s="29">
        <f t="shared" si="184"/>
        <v>0</v>
      </c>
      <c r="HP47" s="29">
        <f t="shared" si="185"/>
        <v>0</v>
      </c>
      <c r="HQ47" s="29">
        <f t="shared" si="186"/>
        <v>0</v>
      </c>
      <c r="HR47" s="29">
        <f t="shared" si="187"/>
        <v>0</v>
      </c>
      <c r="HS47" s="29">
        <f t="shared" si="188"/>
        <v>0</v>
      </c>
      <c r="HT47" s="29">
        <f t="shared" si="189"/>
        <v>0</v>
      </c>
      <c r="HU47" s="29">
        <f t="shared" si="190"/>
        <v>0</v>
      </c>
      <c r="HV47" s="29">
        <f t="shared" si="191"/>
        <v>0</v>
      </c>
      <c r="HW47" s="29">
        <f t="shared" si="192"/>
        <v>0</v>
      </c>
      <c r="HX47" s="29">
        <f t="shared" si="193"/>
        <v>0</v>
      </c>
      <c r="HY47" s="29">
        <f t="shared" si="194"/>
        <v>0</v>
      </c>
      <c r="HZ47" s="29">
        <f t="shared" si="195"/>
        <v>0</v>
      </c>
      <c r="IA47" s="29">
        <f t="shared" si="196"/>
        <v>0</v>
      </c>
      <c r="IB47" s="29">
        <f t="shared" si="197"/>
        <v>0</v>
      </c>
      <c r="IC47" s="29">
        <f t="shared" si="198"/>
        <v>0</v>
      </c>
      <c r="ID47" s="29">
        <f t="shared" si="199"/>
        <v>0</v>
      </c>
      <c r="IE47" s="29">
        <f t="shared" si="200"/>
        <v>0</v>
      </c>
      <c r="IF47" s="29">
        <f t="shared" si="201"/>
        <v>0</v>
      </c>
      <c r="IG47" s="29">
        <f t="shared" si="202"/>
        <v>0</v>
      </c>
      <c r="IH47" s="30">
        <f t="shared" si="203"/>
        <v>0</v>
      </c>
      <c r="II47" s="13">
        <f t="shared" si="204"/>
        <v>0</v>
      </c>
      <c r="IJ47" s="29">
        <f t="shared" si="205"/>
        <v>0</v>
      </c>
      <c r="IK47" s="29">
        <f t="shared" si="206"/>
        <v>0</v>
      </c>
      <c r="IL47" s="29">
        <f t="shared" si="207"/>
        <v>0</v>
      </c>
      <c r="IM47" s="29">
        <f t="shared" si="208"/>
        <v>0</v>
      </c>
      <c r="IN47" s="29">
        <f t="shared" si="209"/>
        <v>0</v>
      </c>
      <c r="IO47" s="29">
        <f t="shared" si="210"/>
        <v>0</v>
      </c>
      <c r="IP47" s="29">
        <f t="shared" si="211"/>
        <v>0</v>
      </c>
      <c r="IQ47" s="29">
        <f t="shared" si="212"/>
        <v>0</v>
      </c>
      <c r="IR47" s="29">
        <f t="shared" si="213"/>
        <v>0</v>
      </c>
      <c r="IS47" s="29">
        <f t="shared" si="214"/>
        <v>0</v>
      </c>
      <c r="IT47" s="29">
        <f t="shared" si="215"/>
        <v>0</v>
      </c>
      <c r="IU47" s="29">
        <f t="shared" si="216"/>
        <v>0</v>
      </c>
      <c r="IV47" s="29">
        <f t="shared" si="217"/>
        <v>0</v>
      </c>
      <c r="IW47" s="29">
        <f t="shared" si="218"/>
        <v>0</v>
      </c>
      <c r="IX47" s="29">
        <f t="shared" si="219"/>
        <v>0</v>
      </c>
      <c r="IY47" s="29">
        <f t="shared" si="220"/>
        <v>0</v>
      </c>
      <c r="IZ47" s="29">
        <f t="shared" si="221"/>
        <v>0</v>
      </c>
      <c r="JA47" s="29">
        <f t="shared" si="222"/>
        <v>0</v>
      </c>
      <c r="JB47" s="29">
        <f t="shared" si="223"/>
        <v>0</v>
      </c>
      <c r="JC47" s="29">
        <f t="shared" si="224"/>
        <v>0</v>
      </c>
      <c r="JD47" s="29">
        <f t="shared" si="225"/>
        <v>0</v>
      </c>
      <c r="JE47" s="29">
        <f t="shared" si="226"/>
        <v>0</v>
      </c>
      <c r="JF47" s="29">
        <f t="shared" si="227"/>
        <v>0</v>
      </c>
      <c r="JG47" s="29">
        <f t="shared" si="228"/>
        <v>0</v>
      </c>
      <c r="JH47" s="29">
        <f t="shared" si="229"/>
        <v>0</v>
      </c>
      <c r="JI47" s="29">
        <f t="shared" si="230"/>
        <v>0</v>
      </c>
      <c r="JJ47" s="29">
        <f t="shared" si="231"/>
        <v>0</v>
      </c>
      <c r="JK47" s="29">
        <f t="shared" si="232"/>
        <v>0</v>
      </c>
      <c r="JL47" s="29">
        <f t="shared" si="233"/>
        <v>0</v>
      </c>
      <c r="JM47" s="29">
        <f t="shared" si="234"/>
        <v>0</v>
      </c>
      <c r="JN47" s="29">
        <f t="shared" si="235"/>
        <v>0</v>
      </c>
      <c r="JO47" s="29">
        <f t="shared" si="236"/>
        <v>0</v>
      </c>
      <c r="JP47" s="29">
        <f t="shared" si="237"/>
        <v>0</v>
      </c>
      <c r="JQ47" s="29">
        <f t="shared" si="238"/>
        <v>0</v>
      </c>
      <c r="JR47" s="29">
        <f t="shared" si="239"/>
        <v>0</v>
      </c>
      <c r="JS47" s="30">
        <f t="shared" si="240"/>
        <v>0</v>
      </c>
    </row>
    <row r="48" spans="1:279" x14ac:dyDescent="0.25">
      <c r="A48" s="8">
        <v>41</v>
      </c>
      <c r="C48" s="21">
        <f ca="1">COUNTIF(B$8:B47,B48)</f>
        <v>1</v>
      </c>
      <c r="D48" s="10" t="str">
        <f>IF($B47="","",IF(AND($B48="",COUNTIF(D$8:D47,"R")=0),"",IF($B48="",COUNTIF(D$8:D47,"R")&amp;"R",IF(AND($B48=D$7,$C48&gt;0),"R",IF(D47="R",$A47,IF($B48=D$7,$A48,D47))))))</f>
        <v/>
      </c>
      <c r="E48" s="11" t="str">
        <f>IF($B47="","",IF(AND($B48="",COUNTIF(E$8:E47,"R")=0),"",IF($B48="",COUNTIF(E$8:E47,"R")&amp;"R",IF(AND($B48=E$7,$C48&gt;0),"R",IF(E47="R",$A47,IF($B48=E$7,$A48,E47))))))</f>
        <v/>
      </c>
      <c r="F48" s="11" t="str">
        <f>IF($B47="","",IF(AND($B48="",COUNTIF(F$8:F47,"R")=0),"",IF($B48="",COUNTIF(F$8:F47,"R")&amp;"R",IF(AND($B48=F$7,$C48&gt;0),"R",IF(F47="R",$A47,IF($B48=F$7,$A48,F47))))))</f>
        <v/>
      </c>
      <c r="G48" s="11" t="str">
        <f>IF($B47="","",IF(AND($B48="",COUNTIF(G$8:G47,"R")=0),"",IF($B48="",COUNTIF(G$8:G47,"R")&amp;"R",IF(AND($B48=G$7,$C48&gt;0),"R",IF(G47="R",$A47,IF($B48=G$7,$A48,G47))))))</f>
        <v/>
      </c>
      <c r="H48" s="11" t="str">
        <f>IF($B47="","",IF(AND($B48="",COUNTIF(H$8:H47,"R")=0),"",IF($B48="",COUNTIF(H$8:H47,"R")&amp;"R",IF(AND($B48=H$7,$C48&gt;0),"R",IF(H47="R",$A47,IF($B48=H$7,$A48,H47))))))</f>
        <v/>
      </c>
      <c r="I48" s="11" t="str">
        <f>IF($B47="","",IF(AND($B48="",COUNTIF(I$8:I47,"R")=0),"",IF($B48="",COUNTIF(I$8:I47,"R")&amp;"R",IF(AND($B48=I$7,$C48&gt;0),"R",IF(I47="R",$A47,IF($B48=I$7,$A48,I47))))))</f>
        <v/>
      </c>
      <c r="J48" s="11" t="str">
        <f>IF($B47="","",IF(AND($B48="",COUNTIF(J$8:J47,"R")=0),"",IF($B48="",COUNTIF(J$8:J47,"R")&amp;"R",IF(AND($B48=J$7,$C48&gt;0),"R",IF(J47="R",$A47,IF($B48=J$7,$A48,J47))))))</f>
        <v/>
      </c>
      <c r="K48" s="11" t="str">
        <f>IF($B47="","",IF(AND($B48="",COUNTIF(K$8:K47,"R")=0),"",IF($B48="",COUNTIF(K$8:K47,"R")&amp;"R",IF(AND($B48=K$7,$C48&gt;0),"R",IF(K47="R",$A47,IF($B48=K$7,$A48,K47))))))</f>
        <v/>
      </c>
      <c r="L48" s="11" t="str">
        <f>IF($B47="","",IF(AND($B48="",COUNTIF(L$8:L47,"R")=0),"",IF($B48="",COUNTIF(L$8:L47,"R")&amp;"R",IF(AND($B48=L$7,$C48&gt;0),"R",IF(L47="R",$A47,IF($B48=L$7,$A48,L47))))))</f>
        <v/>
      </c>
      <c r="M48" s="11" t="str">
        <f>IF($B47="","",IF(AND($B48="",COUNTIF(M$8:M47,"R")=0),"",IF($B48="",COUNTIF(M$8:M47,"R")&amp;"R",IF(AND($B48=M$7,$C48&gt;0),"R",IF(M47="R",$A47,IF($B48=M$7,$A48,M47))))))</f>
        <v/>
      </c>
      <c r="N48" s="11" t="str">
        <f>IF($B47="","",IF(AND($B48="",COUNTIF(N$8:N47,"R")=0),"",IF($B48="",COUNTIF(N$8:N47,"R")&amp;"R",IF(AND($B48=N$7,$C48&gt;0),"R",IF(N47="R",$A47,IF($B48=N$7,$A48,N47))))))</f>
        <v/>
      </c>
      <c r="O48" s="11" t="str">
        <f>IF($B47="","",IF(AND($B48="",COUNTIF(O$8:O47,"R")=0),"",IF($B48="",COUNTIF(O$8:O47,"R")&amp;"R",IF(AND($B48=O$7,$C48&gt;0),"R",IF(O47="R",$A47,IF($B48=O$7,$A48,O47))))))</f>
        <v/>
      </c>
      <c r="P48" s="11" t="str">
        <f>IF($B47="","",IF(AND($B48="",COUNTIF(P$8:P47,"R")=0),"",IF($B48="",COUNTIF(P$8:P47,"R")&amp;"R",IF(AND($B48=P$7,$C48&gt;0),"R",IF(P47="R",$A47,IF($B48=P$7,$A48,P47))))))</f>
        <v/>
      </c>
      <c r="Q48" s="11" t="str">
        <f>IF($B47="","",IF(AND($B48="",COUNTIF(Q$8:Q47,"R")=0),"",IF($B48="",COUNTIF(Q$8:Q47,"R")&amp;"R",IF(AND($B48=Q$7,$C48&gt;0),"R",IF(Q47="R",$A47,IF($B48=Q$7,$A48,Q47))))))</f>
        <v/>
      </c>
      <c r="R48" s="11" t="str">
        <f>IF($B47="","",IF(AND($B48="",COUNTIF(R$8:R47,"R")=0),"",IF($B48="",COUNTIF(R$8:R47,"R")&amp;"R",IF(AND($B48=R$7,$C48&gt;0),"R",IF(R47="R",$A47,IF($B48=R$7,$A48,R47))))))</f>
        <v/>
      </c>
      <c r="S48" s="11" t="str">
        <f>IF($B47="","",IF(AND($B48="",COUNTIF(S$8:S47,"R")=0),"",IF($B48="",COUNTIF(S$8:S47,"R")&amp;"R",IF(AND($B48=S$7,$C48&gt;0),"R",IF(S47="R",$A47,IF($B48=S$7,$A48,S47))))))</f>
        <v/>
      </c>
      <c r="T48" s="11" t="str">
        <f>IF($B47="","",IF(AND($B48="",COUNTIF(T$8:T47,"R")=0),"",IF($B48="",COUNTIF(T$8:T47,"R")&amp;"R",IF(AND($B48=T$7,$C48&gt;0),"R",IF(T47="R",$A47,IF($B48=T$7,$A48,T47))))))</f>
        <v/>
      </c>
      <c r="U48" s="11" t="str">
        <f>IF($B47="","",IF(AND($B48="",COUNTIF(U$8:U47,"R")=0),"",IF($B48="",COUNTIF(U$8:U47,"R")&amp;"R",IF(AND($B48=U$7,$C48&gt;0),"R",IF(U47="R",$A47,IF($B48=U$7,$A48,U47))))))</f>
        <v/>
      </c>
      <c r="V48" s="11" t="str">
        <f>IF($B47="","",IF(AND($B48="",COUNTIF(V$8:V47,"R")=0),"",IF($B48="",COUNTIF(V$8:V47,"R")&amp;"R",IF(AND($B48=V$7,$C48&gt;0),"R",IF(V47="R",$A47,IF($B48=V$7,$A48,V47))))))</f>
        <v/>
      </c>
      <c r="W48" s="11" t="str">
        <f>IF($B47="","",IF(AND($B48="",COUNTIF(W$8:W47,"R")=0),"",IF($B48="",COUNTIF(W$8:W47,"R")&amp;"R",IF(AND($B48=W$7,$C48&gt;0),"R",IF(W47="R",$A47,IF($B48=W$7,$A48,W47))))))</f>
        <v/>
      </c>
      <c r="X48" s="11" t="str">
        <f>IF($B47="","",IF(AND($B48="",COUNTIF(X$8:X47,"R")=0),"",IF($B48="",COUNTIF(X$8:X47,"R")&amp;"R",IF(AND($B48=X$7,$C48&gt;0),"R",IF(X47="R",$A47,IF($B48=X$7,$A48,X47))))))</f>
        <v/>
      </c>
      <c r="Y48" s="11" t="str">
        <f>IF($B47="","",IF(AND($B48="",COUNTIF(Y$8:Y47,"R")=0),"",IF($B48="",COUNTIF(Y$8:Y47,"R")&amp;"R",IF(AND($B48=Y$7,$C48&gt;0),"R",IF(Y47="R",$A47,IF($B48=Y$7,$A48,Y47))))))</f>
        <v/>
      </c>
      <c r="Z48" s="11" t="str">
        <f>IF($B47="","",IF(AND($B48="",COUNTIF(Z$8:Z47,"R")=0),"",IF($B48="",COUNTIF(Z$8:Z47,"R")&amp;"R",IF(AND($B48=Z$7,$C48&gt;0),"R",IF(Z47="R",$A47,IF($B48=Z$7,$A48,Z47))))))</f>
        <v/>
      </c>
      <c r="AA48" s="11" t="str">
        <f>IF($B47="","",IF(AND($B48="",COUNTIF(AA$8:AA47,"R")=0),"",IF($B48="",COUNTIF(AA$8:AA47,"R")&amp;"R",IF(AND($B48=AA$7,$C48&gt;0),"R",IF(AA47="R",$A47,IF($B48=AA$7,$A48,AA47))))))</f>
        <v/>
      </c>
      <c r="AB48" s="11" t="str">
        <f>IF($B47="","",IF(AND($B48="",COUNTIF(AB$8:AB47,"R")=0),"",IF($B48="",COUNTIF(AB$8:AB47,"R")&amp;"R",IF(AND($B48=AB$7,$C48&gt;0),"R",IF(AB47="R",$A47,IF($B48=AB$7,$A48,AB47))))))</f>
        <v/>
      </c>
      <c r="AC48" s="11" t="str">
        <f>IF($B47="","",IF(AND($B48="",COUNTIF(AC$8:AC47,"R")=0),"",IF($B48="",COUNTIF(AC$8:AC47,"R")&amp;"R",IF(AND($B48=AC$7,$C48&gt;0),"R",IF(AC47="R",$A47,IF($B48=AC$7,$A48,AC47))))))</f>
        <v/>
      </c>
      <c r="AD48" s="11" t="str">
        <f>IF($B47="","",IF(AND($B48="",COUNTIF(AD$8:AD47,"R")=0),"",IF($B48="",COUNTIF(AD$8:AD47,"R")&amp;"R",IF(AND($B48=AD$7,$C48&gt;0),"R",IF(AD47="R",$A47,IF($B48=AD$7,$A48,AD47))))))</f>
        <v/>
      </c>
      <c r="AE48" s="11" t="str">
        <f>IF($B47="","",IF(AND($B48="",COUNTIF(AE$8:AE47,"R")=0),"",IF($B48="",COUNTIF(AE$8:AE47,"R")&amp;"R",IF(AND($B48=AE$7,$C48&gt;0),"R",IF(AE47="R",$A47,IF($B48=AE$7,$A48,AE47))))))</f>
        <v/>
      </c>
      <c r="AF48" s="11" t="str">
        <f>IF($B47="","",IF(AND($B48="",COUNTIF(AF$8:AF47,"R")=0),"",IF($B48="",COUNTIF(AF$8:AF47,"R")&amp;"R",IF(AND($B48=AF$7,$C48&gt;0),"R",IF(AF47="R",$A47,IF($B48=AF$7,$A48,AF47))))))</f>
        <v/>
      </c>
      <c r="AG48" s="11" t="str">
        <f>IF($B47="","",IF(AND($B48="",COUNTIF(AG$8:AG47,"R")=0),"",IF($B48="",COUNTIF(AG$8:AG47,"R")&amp;"R",IF(AND($B48=AG$7,$C48&gt;0),"R",IF(AG47="R",$A47,IF($B48=AG$7,$A48,AG47))))))</f>
        <v/>
      </c>
      <c r="AH48" s="11" t="str">
        <f>IF($B47="","",IF(AND($B48="",COUNTIF(AH$8:AH47,"R")=0),"",IF($B48="",COUNTIF(AH$8:AH47,"R")&amp;"R",IF(AND($B48=AH$7,$C48&gt;0),"R",IF(AH47="R",$A47,IF($B48=AH$7,$A48,AH47))))))</f>
        <v/>
      </c>
      <c r="AI48" s="11" t="str">
        <f>IF($B47="","",IF(AND($B48="",COUNTIF(AI$8:AI47,"R")=0),"",IF($B48="",COUNTIF(AI$8:AI47,"R")&amp;"R",IF(AND($B48=AI$7,$C48&gt;0),"R",IF(AI47="R",$A47,IF($B48=AI$7,$A48,AI47))))))</f>
        <v/>
      </c>
      <c r="AJ48" s="11" t="str">
        <f>IF($B47="","",IF(AND($B48="",COUNTIF(AJ$8:AJ47,"R")=0),"",IF($B48="",COUNTIF(AJ$8:AJ47,"R")&amp;"R",IF(AND($B48=AJ$7,$C48&gt;0),"R",IF(AJ47="R",$A47,IF($B48=AJ$7,$A48,AJ47))))))</f>
        <v/>
      </c>
      <c r="AK48" s="11" t="str">
        <f>IF($B47="","",IF(AND($B48="",COUNTIF(AK$8:AK47,"R")=0),"",IF($B48="",COUNTIF(AK$8:AK47,"R")&amp;"R",IF(AND($B48=AK$7,$C48&gt;0),"R",IF(AK47="R",$A47,IF($B48=AK$7,$A48,AK47))))))</f>
        <v/>
      </c>
      <c r="AL48" s="11" t="str">
        <f>IF($B47="","",IF(AND($B48="",COUNTIF(AL$8:AL47,"R")=0),"",IF($B48="",COUNTIF(AL$8:AL47,"R")&amp;"R",IF(AND($B48=AL$7,$C48&gt;0),"R",IF(AL47="R",$A47,IF($B48=AL$7,$A48,AL47))))))</f>
        <v/>
      </c>
      <c r="AM48" s="11" t="str">
        <f>IF($B47="","",IF(AND($B48="",COUNTIF(AM$8:AM47,"R")=0),"",IF($B48="",COUNTIF(AM$8:AM47,"R")&amp;"R",IF(AND($B48=AM$7,$C48&gt;0),"R",IF(AM47="R",$A47,IF($B48=AM$7,$A48,AM47))))))</f>
        <v/>
      </c>
      <c r="AN48" s="12" t="str">
        <f>IF($B47="","",IF(AND($B48="",COUNTIF(AN$8:AN47,"R")=0),"",IF($B48="",COUNTIF(AN$8:AN47,"R")&amp;"R",IF(AND($B48=AN$7,$C48&gt;0),"R",IF(AN47="R",$A47,IF($B48=AN$7,$A48,AN47))))))</f>
        <v/>
      </c>
      <c r="AP48" s="15">
        <f t="shared" ca="1" si="9"/>
        <v>12</v>
      </c>
      <c r="AQ48" s="15">
        <f t="shared" si="10"/>
        <v>0</v>
      </c>
      <c r="AR48" s="15" t="str">
        <f t="shared" si="2"/>
        <v/>
      </c>
      <c r="AS48" s="15" t="str">
        <f t="shared" si="11"/>
        <v/>
      </c>
      <c r="AT48" s="15" t="str">
        <f t="shared" si="12"/>
        <v/>
      </c>
      <c r="AU48" s="15" t="str">
        <f>IF(B48="","",IF(COUNTIF(B$7:B47,B48)&gt;0,1,""))</f>
        <v/>
      </c>
      <c r="AV48" t="str">
        <f t="shared" si="13"/>
        <v/>
      </c>
      <c r="AW48" t="str">
        <f t="shared" si="14"/>
        <v/>
      </c>
      <c r="AX48">
        <f t="shared" ca="1" si="241"/>
        <v>23</v>
      </c>
      <c r="AY48">
        <f t="shared" ca="1" si="242"/>
        <v>9</v>
      </c>
      <c r="AZ48">
        <f t="shared" ca="1" si="243"/>
        <v>14</v>
      </c>
      <c r="BA48">
        <f t="shared" ca="1" si="15"/>
        <v>6</v>
      </c>
      <c r="BB48">
        <f t="shared" ca="1" si="16"/>
        <v>3</v>
      </c>
      <c r="BC48">
        <f t="shared" ca="1" si="17"/>
        <v>3</v>
      </c>
      <c r="BE48" s="13">
        <f t="shared" si="18"/>
        <v>0</v>
      </c>
      <c r="BF48" s="29">
        <f t="shared" si="19"/>
        <v>0</v>
      </c>
      <c r="BG48" s="29">
        <f t="shared" si="20"/>
        <v>0</v>
      </c>
      <c r="BH48" s="29">
        <f t="shared" si="21"/>
        <v>0</v>
      </c>
      <c r="BI48" s="29">
        <f t="shared" si="22"/>
        <v>0</v>
      </c>
      <c r="BJ48" s="29">
        <f t="shared" si="23"/>
        <v>0</v>
      </c>
      <c r="BK48" s="29">
        <f t="shared" si="24"/>
        <v>0</v>
      </c>
      <c r="BL48" s="29">
        <f t="shared" si="25"/>
        <v>0</v>
      </c>
      <c r="BM48" s="29">
        <f t="shared" si="26"/>
        <v>0</v>
      </c>
      <c r="BN48" s="29">
        <f t="shared" si="27"/>
        <v>0</v>
      </c>
      <c r="BO48" s="29">
        <f t="shared" si="28"/>
        <v>0</v>
      </c>
      <c r="BP48" s="29">
        <f t="shared" si="29"/>
        <v>0</v>
      </c>
      <c r="BQ48" s="29">
        <f t="shared" si="30"/>
        <v>0</v>
      </c>
      <c r="BR48" s="29">
        <f t="shared" si="31"/>
        <v>0</v>
      </c>
      <c r="BS48" s="29">
        <f t="shared" si="32"/>
        <v>0</v>
      </c>
      <c r="BT48" s="29">
        <f t="shared" si="33"/>
        <v>0</v>
      </c>
      <c r="BU48" s="29">
        <f t="shared" si="34"/>
        <v>0</v>
      </c>
      <c r="BV48" s="29">
        <f t="shared" si="35"/>
        <v>0</v>
      </c>
      <c r="BW48" s="29">
        <f t="shared" si="36"/>
        <v>0</v>
      </c>
      <c r="BX48" s="29">
        <f t="shared" si="37"/>
        <v>0</v>
      </c>
      <c r="BY48" s="29">
        <f t="shared" si="38"/>
        <v>0</v>
      </c>
      <c r="BZ48" s="29">
        <f t="shared" si="39"/>
        <v>0</v>
      </c>
      <c r="CA48" s="29">
        <f t="shared" si="40"/>
        <v>0</v>
      </c>
      <c r="CB48" s="29">
        <f t="shared" si="41"/>
        <v>0</v>
      </c>
      <c r="CC48" s="29">
        <f t="shared" si="42"/>
        <v>0</v>
      </c>
      <c r="CD48" s="29">
        <f t="shared" si="43"/>
        <v>0</v>
      </c>
      <c r="CE48" s="29">
        <f t="shared" si="44"/>
        <v>0</v>
      </c>
      <c r="CF48" s="29">
        <f t="shared" si="45"/>
        <v>0</v>
      </c>
      <c r="CG48" s="29">
        <f t="shared" si="46"/>
        <v>0</v>
      </c>
      <c r="CH48" s="29">
        <f t="shared" si="47"/>
        <v>0</v>
      </c>
      <c r="CI48" s="29">
        <f t="shared" si="48"/>
        <v>0</v>
      </c>
      <c r="CJ48" s="29">
        <f t="shared" si="49"/>
        <v>0</v>
      </c>
      <c r="CK48" s="29">
        <f t="shared" si="50"/>
        <v>0</v>
      </c>
      <c r="CL48" s="29">
        <f t="shared" si="51"/>
        <v>0</v>
      </c>
      <c r="CM48" s="29">
        <f t="shared" si="52"/>
        <v>0</v>
      </c>
      <c r="CN48" s="29">
        <f t="shared" si="53"/>
        <v>0</v>
      </c>
      <c r="CO48" s="30">
        <f t="shared" si="54"/>
        <v>0</v>
      </c>
      <c r="CP48" s="29" t="str">
        <f t="shared" si="55"/>
        <v/>
      </c>
      <c r="CQ48" s="29" t="str">
        <f t="shared" si="56"/>
        <v/>
      </c>
      <c r="CR48" s="29" t="str">
        <f t="shared" si="57"/>
        <v/>
      </c>
      <c r="CS48" s="29" t="str">
        <f t="shared" si="58"/>
        <v/>
      </c>
      <c r="CT48" s="29" t="str">
        <f t="shared" si="59"/>
        <v/>
      </c>
      <c r="CU48" s="29" t="str">
        <f t="shared" si="60"/>
        <v/>
      </c>
      <c r="CV48" s="29" t="str">
        <f t="shared" si="61"/>
        <v/>
      </c>
      <c r="CW48" s="29" t="str">
        <f t="shared" si="62"/>
        <v/>
      </c>
      <c r="CX48" s="29" t="str">
        <f t="shared" si="63"/>
        <v/>
      </c>
      <c r="CY48" s="29" t="str">
        <f t="shared" si="64"/>
        <v/>
      </c>
      <c r="CZ48" s="29" t="str">
        <f t="shared" si="65"/>
        <v/>
      </c>
      <c r="DA48" s="29" t="str">
        <f t="shared" si="66"/>
        <v/>
      </c>
      <c r="DB48" s="29" t="str">
        <f t="shared" si="67"/>
        <v/>
      </c>
      <c r="DC48" s="29" t="str">
        <f t="shared" si="68"/>
        <v/>
      </c>
      <c r="DD48" s="29" t="str">
        <f t="shared" si="69"/>
        <v/>
      </c>
      <c r="DE48" s="29" t="str">
        <f t="shared" si="70"/>
        <v/>
      </c>
      <c r="DF48" s="29" t="str">
        <f t="shared" si="71"/>
        <v/>
      </c>
      <c r="DG48" s="29" t="str">
        <f t="shared" si="72"/>
        <v/>
      </c>
      <c r="DH48" s="29" t="str">
        <f t="shared" si="73"/>
        <v/>
      </c>
      <c r="DI48" s="29" t="str">
        <f t="shared" si="74"/>
        <v/>
      </c>
      <c r="DJ48" s="29" t="str">
        <f t="shared" si="75"/>
        <v/>
      </c>
      <c r="DK48" s="29" t="str">
        <f t="shared" si="76"/>
        <v/>
      </c>
      <c r="DL48" s="29" t="str">
        <f t="shared" si="77"/>
        <v/>
      </c>
      <c r="DM48" s="29" t="str">
        <f t="shared" si="78"/>
        <v/>
      </c>
      <c r="DN48" s="29" t="str">
        <f t="shared" si="79"/>
        <v/>
      </c>
      <c r="DO48" s="29" t="str">
        <f t="shared" si="80"/>
        <v/>
      </c>
      <c r="DP48" s="29" t="str">
        <f t="shared" si="81"/>
        <v/>
      </c>
      <c r="DQ48" s="29" t="str">
        <f t="shared" si="82"/>
        <v/>
      </c>
      <c r="DR48" s="29" t="str">
        <f t="shared" si="83"/>
        <v/>
      </c>
      <c r="DS48" s="29" t="str">
        <f t="shared" si="84"/>
        <v/>
      </c>
      <c r="DT48" s="29" t="str">
        <f t="shared" si="85"/>
        <v/>
      </c>
      <c r="DU48" s="29" t="str">
        <f t="shared" si="86"/>
        <v/>
      </c>
      <c r="DV48" s="29" t="str">
        <f t="shared" si="87"/>
        <v/>
      </c>
      <c r="DW48" s="29" t="str">
        <f t="shared" si="88"/>
        <v/>
      </c>
      <c r="DX48" s="29" t="str">
        <f t="shared" si="89"/>
        <v/>
      </c>
      <c r="DY48" s="29" t="str">
        <f t="shared" si="90"/>
        <v/>
      </c>
      <c r="DZ48" s="30" t="str">
        <f t="shared" si="91"/>
        <v/>
      </c>
      <c r="EA48" s="29">
        <f t="shared" si="92"/>
        <v>0</v>
      </c>
      <c r="EB48" s="29" t="b">
        <f t="shared" si="93"/>
        <v>0</v>
      </c>
      <c r="EC48" s="29" t="b">
        <f t="shared" si="94"/>
        <v>0</v>
      </c>
      <c r="ED48" s="29" t="b">
        <f t="shared" si="95"/>
        <v>0</v>
      </c>
      <c r="EE48" s="29" t="b">
        <f t="shared" si="96"/>
        <v>0</v>
      </c>
      <c r="EF48" s="29" t="b">
        <f t="shared" si="97"/>
        <v>0</v>
      </c>
      <c r="EG48" s="29" t="b">
        <f t="shared" si="98"/>
        <v>0</v>
      </c>
      <c r="EH48" s="29" t="b">
        <f t="shared" si="99"/>
        <v>0</v>
      </c>
      <c r="EI48" s="29" t="b">
        <f t="shared" si="100"/>
        <v>0</v>
      </c>
      <c r="EJ48" s="29" t="b">
        <f t="shared" si="101"/>
        <v>0</v>
      </c>
      <c r="EK48" s="29" t="b">
        <f t="shared" si="102"/>
        <v>0</v>
      </c>
      <c r="EL48" s="29" t="b">
        <f t="shared" si="103"/>
        <v>0</v>
      </c>
      <c r="EM48" s="29" t="b">
        <f t="shared" si="104"/>
        <v>0</v>
      </c>
      <c r="EN48" s="29" t="b">
        <f t="shared" si="105"/>
        <v>0</v>
      </c>
      <c r="EO48" s="29" t="b">
        <f t="shared" si="106"/>
        <v>0</v>
      </c>
      <c r="EP48" s="29" t="b">
        <f t="shared" si="107"/>
        <v>0</v>
      </c>
      <c r="EQ48" s="29" t="b">
        <f t="shared" si="108"/>
        <v>0</v>
      </c>
      <c r="ER48" s="29" t="b">
        <f t="shared" si="109"/>
        <v>0</v>
      </c>
      <c r="ES48" s="29" t="b">
        <f t="shared" si="110"/>
        <v>0</v>
      </c>
      <c r="ET48" s="29" t="b">
        <f t="shared" si="111"/>
        <v>0</v>
      </c>
      <c r="EU48" s="29" t="b">
        <f t="shared" si="112"/>
        <v>0</v>
      </c>
      <c r="EV48" s="29" t="b">
        <f t="shared" si="113"/>
        <v>0</v>
      </c>
      <c r="EW48" s="29" t="b">
        <f t="shared" si="114"/>
        <v>0</v>
      </c>
      <c r="EX48" s="29" t="b">
        <f t="shared" si="115"/>
        <v>0</v>
      </c>
      <c r="EY48" s="29" t="b">
        <f t="shared" si="116"/>
        <v>0</v>
      </c>
      <c r="EZ48" s="29" t="b">
        <f t="shared" si="117"/>
        <v>0</v>
      </c>
      <c r="FA48" s="29" t="b">
        <f t="shared" si="118"/>
        <v>0</v>
      </c>
      <c r="FB48" s="29" t="b">
        <f t="shared" si="119"/>
        <v>0</v>
      </c>
      <c r="FC48" s="29" t="b">
        <f t="shared" si="120"/>
        <v>0</v>
      </c>
      <c r="FD48" s="29" t="b">
        <f t="shared" si="121"/>
        <v>0</v>
      </c>
      <c r="FE48" s="29" t="b">
        <f t="shared" si="122"/>
        <v>0</v>
      </c>
      <c r="FF48" s="29" t="b">
        <f t="shared" si="123"/>
        <v>0</v>
      </c>
      <c r="FG48" s="29" t="b">
        <f t="shared" si="124"/>
        <v>0</v>
      </c>
      <c r="FH48" s="29" t="b">
        <f t="shared" si="125"/>
        <v>0</v>
      </c>
      <c r="FI48" s="29" t="b">
        <f t="shared" si="126"/>
        <v>0</v>
      </c>
      <c r="FJ48" s="29" t="b">
        <f t="shared" si="127"/>
        <v>0</v>
      </c>
      <c r="FK48" s="30">
        <f t="shared" si="128"/>
        <v>0</v>
      </c>
      <c r="FL48" s="29">
        <f t="shared" si="129"/>
        <v>0</v>
      </c>
      <c r="FM48" s="29">
        <f t="shared" si="130"/>
        <v>0</v>
      </c>
      <c r="FN48" s="29">
        <f t="shared" si="131"/>
        <v>0</v>
      </c>
      <c r="FO48" s="29">
        <f t="shared" si="132"/>
        <v>0</v>
      </c>
      <c r="FP48" s="29">
        <f t="shared" si="133"/>
        <v>0</v>
      </c>
      <c r="FQ48" s="29">
        <f t="shared" si="134"/>
        <v>0</v>
      </c>
      <c r="FR48" s="29">
        <f t="shared" si="135"/>
        <v>0</v>
      </c>
      <c r="FS48" s="29">
        <f t="shared" si="136"/>
        <v>0</v>
      </c>
      <c r="FT48" s="29">
        <f t="shared" si="137"/>
        <v>0</v>
      </c>
      <c r="FU48" s="29">
        <f t="shared" si="138"/>
        <v>0</v>
      </c>
      <c r="FV48" s="29">
        <f t="shared" si="139"/>
        <v>0</v>
      </c>
      <c r="FW48" s="29">
        <f t="shared" si="140"/>
        <v>0</v>
      </c>
      <c r="FX48" s="29">
        <f t="shared" si="141"/>
        <v>0</v>
      </c>
      <c r="FY48" s="29">
        <f t="shared" si="142"/>
        <v>0</v>
      </c>
      <c r="FZ48" s="29">
        <f t="shared" si="143"/>
        <v>0</v>
      </c>
      <c r="GA48" s="29">
        <f t="shared" si="144"/>
        <v>0</v>
      </c>
      <c r="GB48" s="29">
        <f t="shared" si="145"/>
        <v>0</v>
      </c>
      <c r="GC48" s="29">
        <f t="shared" si="146"/>
        <v>0</v>
      </c>
      <c r="GD48" s="29">
        <f t="shared" si="147"/>
        <v>0</v>
      </c>
      <c r="GE48" s="29">
        <f t="shared" si="148"/>
        <v>0</v>
      </c>
      <c r="GF48" s="29">
        <f t="shared" si="149"/>
        <v>0</v>
      </c>
      <c r="GG48" s="29">
        <f t="shared" si="150"/>
        <v>0</v>
      </c>
      <c r="GH48" s="29">
        <f t="shared" si="151"/>
        <v>0</v>
      </c>
      <c r="GI48" s="29">
        <f t="shared" si="152"/>
        <v>0</v>
      </c>
      <c r="GJ48" s="29">
        <f t="shared" si="153"/>
        <v>0</v>
      </c>
      <c r="GK48" s="29">
        <f t="shared" si="154"/>
        <v>0</v>
      </c>
      <c r="GL48" s="29">
        <f t="shared" si="155"/>
        <v>0</v>
      </c>
      <c r="GM48" s="29">
        <f t="shared" si="156"/>
        <v>0</v>
      </c>
      <c r="GN48" s="29">
        <f t="shared" si="157"/>
        <v>0</v>
      </c>
      <c r="GO48" s="29">
        <f t="shared" si="158"/>
        <v>0</v>
      </c>
      <c r="GP48" s="29">
        <f t="shared" si="159"/>
        <v>0</v>
      </c>
      <c r="GQ48" s="29">
        <f t="shared" si="160"/>
        <v>0</v>
      </c>
      <c r="GR48" s="29">
        <f t="shared" si="161"/>
        <v>0</v>
      </c>
      <c r="GS48" s="29">
        <f t="shared" si="162"/>
        <v>0</v>
      </c>
      <c r="GT48" s="29">
        <f t="shared" si="163"/>
        <v>0</v>
      </c>
      <c r="GU48" s="29">
        <f t="shared" si="164"/>
        <v>0</v>
      </c>
      <c r="GV48" s="29">
        <f t="shared" si="165"/>
        <v>0</v>
      </c>
      <c r="GW48" s="30">
        <f t="shared" si="166"/>
        <v>0</v>
      </c>
      <c r="GX48" s="29">
        <f t="shared" si="167"/>
        <v>0</v>
      </c>
      <c r="GY48" s="29">
        <f t="shared" si="168"/>
        <v>0</v>
      </c>
      <c r="GZ48" s="29">
        <f t="shared" si="169"/>
        <v>0</v>
      </c>
      <c r="HA48" s="29">
        <f t="shared" si="170"/>
        <v>0</v>
      </c>
      <c r="HB48" s="29">
        <f t="shared" si="171"/>
        <v>0</v>
      </c>
      <c r="HC48" s="29">
        <f t="shared" si="172"/>
        <v>0</v>
      </c>
      <c r="HD48" s="29">
        <f t="shared" si="173"/>
        <v>0</v>
      </c>
      <c r="HE48" s="29">
        <f t="shared" si="174"/>
        <v>0</v>
      </c>
      <c r="HF48" s="29">
        <f t="shared" si="175"/>
        <v>0</v>
      </c>
      <c r="HG48" s="29">
        <f t="shared" si="176"/>
        <v>0</v>
      </c>
      <c r="HH48" s="29">
        <f t="shared" si="177"/>
        <v>0</v>
      </c>
      <c r="HI48" s="29">
        <f t="shared" si="178"/>
        <v>0</v>
      </c>
      <c r="HJ48" s="29">
        <f t="shared" si="179"/>
        <v>0</v>
      </c>
      <c r="HK48" s="29">
        <f t="shared" si="180"/>
        <v>0</v>
      </c>
      <c r="HL48" s="29">
        <f t="shared" si="181"/>
        <v>0</v>
      </c>
      <c r="HM48" s="29">
        <f t="shared" si="182"/>
        <v>0</v>
      </c>
      <c r="HN48" s="29">
        <f t="shared" si="183"/>
        <v>0</v>
      </c>
      <c r="HO48" s="29">
        <f t="shared" si="184"/>
        <v>0</v>
      </c>
      <c r="HP48" s="29">
        <f t="shared" si="185"/>
        <v>0</v>
      </c>
      <c r="HQ48" s="29">
        <f t="shared" si="186"/>
        <v>0</v>
      </c>
      <c r="HR48" s="29">
        <f t="shared" si="187"/>
        <v>0</v>
      </c>
      <c r="HS48" s="29">
        <f t="shared" si="188"/>
        <v>0</v>
      </c>
      <c r="HT48" s="29">
        <f t="shared" si="189"/>
        <v>0</v>
      </c>
      <c r="HU48" s="29">
        <f t="shared" si="190"/>
        <v>0</v>
      </c>
      <c r="HV48" s="29">
        <f t="shared" si="191"/>
        <v>0</v>
      </c>
      <c r="HW48" s="29">
        <f t="shared" si="192"/>
        <v>0</v>
      </c>
      <c r="HX48" s="29">
        <f t="shared" si="193"/>
        <v>0</v>
      </c>
      <c r="HY48" s="29">
        <f t="shared" si="194"/>
        <v>0</v>
      </c>
      <c r="HZ48" s="29">
        <f t="shared" si="195"/>
        <v>0</v>
      </c>
      <c r="IA48" s="29">
        <f t="shared" si="196"/>
        <v>0</v>
      </c>
      <c r="IB48" s="29">
        <f t="shared" si="197"/>
        <v>0</v>
      </c>
      <c r="IC48" s="29">
        <f t="shared" si="198"/>
        <v>0</v>
      </c>
      <c r="ID48" s="29">
        <f t="shared" si="199"/>
        <v>0</v>
      </c>
      <c r="IE48" s="29">
        <f t="shared" si="200"/>
        <v>0</v>
      </c>
      <c r="IF48" s="29">
        <f t="shared" si="201"/>
        <v>0</v>
      </c>
      <c r="IG48" s="29">
        <f t="shared" si="202"/>
        <v>0</v>
      </c>
      <c r="IH48" s="30">
        <f t="shared" si="203"/>
        <v>0</v>
      </c>
      <c r="II48" s="13">
        <f t="shared" si="204"/>
        <v>0</v>
      </c>
      <c r="IJ48" s="29">
        <f t="shared" si="205"/>
        <v>0</v>
      </c>
      <c r="IK48" s="29">
        <f t="shared" si="206"/>
        <v>0</v>
      </c>
      <c r="IL48" s="29">
        <f t="shared" si="207"/>
        <v>0</v>
      </c>
      <c r="IM48" s="29">
        <f t="shared" si="208"/>
        <v>0</v>
      </c>
      <c r="IN48" s="29">
        <f t="shared" si="209"/>
        <v>0</v>
      </c>
      <c r="IO48" s="29">
        <f t="shared" si="210"/>
        <v>0</v>
      </c>
      <c r="IP48" s="29">
        <f t="shared" si="211"/>
        <v>0</v>
      </c>
      <c r="IQ48" s="29">
        <f t="shared" si="212"/>
        <v>0</v>
      </c>
      <c r="IR48" s="29">
        <f t="shared" si="213"/>
        <v>0</v>
      </c>
      <c r="IS48" s="29">
        <f t="shared" si="214"/>
        <v>0</v>
      </c>
      <c r="IT48" s="29">
        <f t="shared" si="215"/>
        <v>0</v>
      </c>
      <c r="IU48" s="29">
        <f t="shared" si="216"/>
        <v>0</v>
      </c>
      <c r="IV48" s="29">
        <f t="shared" si="217"/>
        <v>0</v>
      </c>
      <c r="IW48" s="29">
        <f t="shared" si="218"/>
        <v>0</v>
      </c>
      <c r="IX48" s="29">
        <f t="shared" si="219"/>
        <v>0</v>
      </c>
      <c r="IY48" s="29">
        <f t="shared" si="220"/>
        <v>0</v>
      </c>
      <c r="IZ48" s="29">
        <f t="shared" si="221"/>
        <v>0</v>
      </c>
      <c r="JA48" s="29">
        <f t="shared" si="222"/>
        <v>0</v>
      </c>
      <c r="JB48" s="29">
        <f t="shared" si="223"/>
        <v>0</v>
      </c>
      <c r="JC48" s="29">
        <f t="shared" si="224"/>
        <v>0</v>
      </c>
      <c r="JD48" s="29">
        <f t="shared" si="225"/>
        <v>0</v>
      </c>
      <c r="JE48" s="29">
        <f t="shared" si="226"/>
        <v>0</v>
      </c>
      <c r="JF48" s="29">
        <f t="shared" si="227"/>
        <v>0</v>
      </c>
      <c r="JG48" s="29">
        <f t="shared" si="228"/>
        <v>0</v>
      </c>
      <c r="JH48" s="29">
        <f t="shared" si="229"/>
        <v>0</v>
      </c>
      <c r="JI48" s="29">
        <f t="shared" si="230"/>
        <v>0</v>
      </c>
      <c r="JJ48" s="29">
        <f t="shared" si="231"/>
        <v>0</v>
      </c>
      <c r="JK48" s="29">
        <f t="shared" si="232"/>
        <v>0</v>
      </c>
      <c r="JL48" s="29">
        <f t="shared" si="233"/>
        <v>0</v>
      </c>
      <c r="JM48" s="29">
        <f t="shared" si="234"/>
        <v>0</v>
      </c>
      <c r="JN48" s="29">
        <f t="shared" si="235"/>
        <v>0</v>
      </c>
      <c r="JO48" s="29">
        <f t="shared" si="236"/>
        <v>0</v>
      </c>
      <c r="JP48" s="29">
        <f t="shared" si="237"/>
        <v>0</v>
      </c>
      <c r="JQ48" s="29">
        <f t="shared" si="238"/>
        <v>0</v>
      </c>
      <c r="JR48" s="29">
        <f t="shared" si="239"/>
        <v>0</v>
      </c>
      <c r="JS48" s="30">
        <f t="shared" si="240"/>
        <v>0</v>
      </c>
    </row>
    <row r="49" spans="1:279" x14ac:dyDescent="0.25">
      <c r="A49" s="8">
        <v>42</v>
      </c>
      <c r="C49" s="21">
        <f ca="1">COUNTIF(B$8:B48,B49)</f>
        <v>1</v>
      </c>
      <c r="D49" s="10" t="str">
        <f>IF($B48="","",IF(AND($B49="",COUNTIF(D$8:D48,"R")=0),"",IF($B49="",COUNTIF(D$8:D48,"R")&amp;"R",IF(AND($B49=D$7,$C49&gt;0),"R",IF(D48="R",$A48,IF($B49=D$7,$A49,D48))))))</f>
        <v/>
      </c>
      <c r="E49" s="11" t="str">
        <f>IF($B48="","",IF(AND($B49="",COUNTIF(E$8:E48,"R")=0),"",IF($B49="",COUNTIF(E$8:E48,"R")&amp;"R",IF(AND($B49=E$7,$C49&gt;0),"R",IF(E48="R",$A48,IF($B49=E$7,$A49,E48))))))</f>
        <v/>
      </c>
      <c r="F49" s="11" t="str">
        <f>IF($B48="","",IF(AND($B49="",COUNTIF(F$8:F48,"R")=0),"",IF($B49="",COUNTIF(F$8:F48,"R")&amp;"R",IF(AND($B49=F$7,$C49&gt;0),"R",IF(F48="R",$A48,IF($B49=F$7,$A49,F48))))))</f>
        <v/>
      </c>
      <c r="G49" s="11" t="str">
        <f>IF($B48="","",IF(AND($B49="",COUNTIF(G$8:G48,"R")=0),"",IF($B49="",COUNTIF(G$8:G48,"R")&amp;"R",IF(AND($B49=G$7,$C49&gt;0),"R",IF(G48="R",$A48,IF($B49=G$7,$A49,G48))))))</f>
        <v/>
      </c>
      <c r="H49" s="11" t="str">
        <f>IF($B48="","",IF(AND($B49="",COUNTIF(H$8:H48,"R")=0),"",IF($B49="",COUNTIF(H$8:H48,"R")&amp;"R",IF(AND($B49=H$7,$C49&gt;0),"R",IF(H48="R",$A48,IF($B49=H$7,$A49,H48))))))</f>
        <v/>
      </c>
      <c r="I49" s="11" t="str">
        <f>IF($B48="","",IF(AND($B49="",COUNTIF(I$8:I48,"R")=0),"",IF($B49="",COUNTIF(I$8:I48,"R")&amp;"R",IF(AND($B49=I$7,$C49&gt;0),"R",IF(I48="R",$A48,IF($B49=I$7,$A49,I48))))))</f>
        <v/>
      </c>
      <c r="J49" s="11" t="str">
        <f>IF($B48="","",IF(AND($B49="",COUNTIF(J$8:J48,"R")=0),"",IF($B49="",COUNTIF(J$8:J48,"R")&amp;"R",IF(AND($B49=J$7,$C49&gt;0),"R",IF(J48="R",$A48,IF($B49=J$7,$A49,J48))))))</f>
        <v/>
      </c>
      <c r="K49" s="11" t="str">
        <f>IF($B48="","",IF(AND($B49="",COUNTIF(K$8:K48,"R")=0),"",IF($B49="",COUNTIF(K$8:K48,"R")&amp;"R",IF(AND($B49=K$7,$C49&gt;0),"R",IF(K48="R",$A48,IF($B49=K$7,$A49,K48))))))</f>
        <v/>
      </c>
      <c r="L49" s="11" t="str">
        <f>IF($B48="","",IF(AND($B49="",COUNTIF(L$8:L48,"R")=0),"",IF($B49="",COUNTIF(L$8:L48,"R")&amp;"R",IF(AND($B49=L$7,$C49&gt;0),"R",IF(L48="R",$A48,IF($B49=L$7,$A49,L48))))))</f>
        <v/>
      </c>
      <c r="M49" s="11" t="str">
        <f>IF($B48="","",IF(AND($B49="",COUNTIF(M$8:M48,"R")=0),"",IF($B49="",COUNTIF(M$8:M48,"R")&amp;"R",IF(AND($B49=M$7,$C49&gt;0),"R",IF(M48="R",$A48,IF($B49=M$7,$A49,M48))))))</f>
        <v/>
      </c>
      <c r="N49" s="11" t="str">
        <f>IF($B48="","",IF(AND($B49="",COUNTIF(N$8:N48,"R")=0),"",IF($B49="",COUNTIF(N$8:N48,"R")&amp;"R",IF(AND($B49=N$7,$C49&gt;0),"R",IF(N48="R",$A48,IF($B49=N$7,$A49,N48))))))</f>
        <v/>
      </c>
      <c r="O49" s="11" t="str">
        <f>IF($B48="","",IF(AND($B49="",COUNTIF(O$8:O48,"R")=0),"",IF($B49="",COUNTIF(O$8:O48,"R")&amp;"R",IF(AND($B49=O$7,$C49&gt;0),"R",IF(O48="R",$A48,IF($B49=O$7,$A49,O48))))))</f>
        <v/>
      </c>
      <c r="P49" s="11" t="str">
        <f>IF($B48="","",IF(AND($B49="",COUNTIF(P$8:P48,"R")=0),"",IF($B49="",COUNTIF(P$8:P48,"R")&amp;"R",IF(AND($B49=P$7,$C49&gt;0),"R",IF(P48="R",$A48,IF($B49=P$7,$A49,P48))))))</f>
        <v/>
      </c>
      <c r="Q49" s="11" t="str">
        <f>IF($B48="","",IF(AND($B49="",COUNTIF(Q$8:Q48,"R")=0),"",IF($B49="",COUNTIF(Q$8:Q48,"R")&amp;"R",IF(AND($B49=Q$7,$C49&gt;0),"R",IF(Q48="R",$A48,IF($B49=Q$7,$A49,Q48))))))</f>
        <v/>
      </c>
      <c r="R49" s="11" t="str">
        <f>IF($B48="","",IF(AND($B49="",COUNTIF(R$8:R48,"R")=0),"",IF($B49="",COUNTIF(R$8:R48,"R")&amp;"R",IF(AND($B49=R$7,$C49&gt;0),"R",IF(R48="R",$A48,IF($B49=R$7,$A49,R48))))))</f>
        <v/>
      </c>
      <c r="S49" s="11" t="str">
        <f>IF($B48="","",IF(AND($B49="",COUNTIF(S$8:S48,"R")=0),"",IF($B49="",COUNTIF(S$8:S48,"R")&amp;"R",IF(AND($B49=S$7,$C49&gt;0),"R",IF(S48="R",$A48,IF($B49=S$7,$A49,S48))))))</f>
        <v/>
      </c>
      <c r="T49" s="11" t="str">
        <f>IF($B48="","",IF(AND($B49="",COUNTIF(T$8:T48,"R")=0),"",IF($B49="",COUNTIF(T$8:T48,"R")&amp;"R",IF(AND($B49=T$7,$C49&gt;0),"R",IF(T48="R",$A48,IF($B49=T$7,$A49,T48))))))</f>
        <v/>
      </c>
      <c r="U49" s="11" t="str">
        <f>IF($B48="","",IF(AND($B49="",COUNTIF(U$8:U48,"R")=0),"",IF($B49="",COUNTIF(U$8:U48,"R")&amp;"R",IF(AND($B49=U$7,$C49&gt;0),"R",IF(U48="R",$A48,IF($B49=U$7,$A49,U48))))))</f>
        <v/>
      </c>
      <c r="V49" s="11" t="str">
        <f>IF($B48="","",IF(AND($B49="",COUNTIF(V$8:V48,"R")=0),"",IF($B49="",COUNTIF(V$8:V48,"R")&amp;"R",IF(AND($B49=V$7,$C49&gt;0),"R",IF(V48="R",$A48,IF($B49=V$7,$A49,V48))))))</f>
        <v/>
      </c>
      <c r="W49" s="11" t="str">
        <f>IF($B48="","",IF(AND($B49="",COUNTIF(W$8:W48,"R")=0),"",IF($B49="",COUNTIF(W$8:W48,"R")&amp;"R",IF(AND($B49=W$7,$C49&gt;0),"R",IF(W48="R",$A48,IF($B49=W$7,$A49,W48))))))</f>
        <v/>
      </c>
      <c r="X49" s="11" t="str">
        <f>IF($B48="","",IF(AND($B49="",COUNTIF(X$8:X48,"R")=0),"",IF($B49="",COUNTIF(X$8:X48,"R")&amp;"R",IF(AND($B49=X$7,$C49&gt;0),"R",IF(X48="R",$A48,IF($B49=X$7,$A49,X48))))))</f>
        <v/>
      </c>
      <c r="Y49" s="11" t="str">
        <f>IF($B48="","",IF(AND($B49="",COUNTIF(Y$8:Y48,"R")=0),"",IF($B49="",COUNTIF(Y$8:Y48,"R")&amp;"R",IF(AND($B49=Y$7,$C49&gt;0),"R",IF(Y48="R",$A48,IF($B49=Y$7,$A49,Y48))))))</f>
        <v/>
      </c>
      <c r="Z49" s="11" t="str">
        <f>IF($B48="","",IF(AND($B49="",COUNTIF(Z$8:Z48,"R")=0),"",IF($B49="",COUNTIF(Z$8:Z48,"R")&amp;"R",IF(AND($B49=Z$7,$C49&gt;0),"R",IF(Z48="R",$A48,IF($B49=Z$7,$A49,Z48))))))</f>
        <v/>
      </c>
      <c r="AA49" s="11" t="str">
        <f>IF($B48="","",IF(AND($B49="",COUNTIF(AA$8:AA48,"R")=0),"",IF($B49="",COUNTIF(AA$8:AA48,"R")&amp;"R",IF(AND($B49=AA$7,$C49&gt;0),"R",IF(AA48="R",$A48,IF($B49=AA$7,$A49,AA48))))))</f>
        <v/>
      </c>
      <c r="AB49" s="11" t="str">
        <f>IF($B48="","",IF(AND($B49="",COUNTIF(AB$8:AB48,"R")=0),"",IF($B49="",COUNTIF(AB$8:AB48,"R")&amp;"R",IF(AND($B49=AB$7,$C49&gt;0),"R",IF(AB48="R",$A48,IF($B49=AB$7,$A49,AB48))))))</f>
        <v/>
      </c>
      <c r="AC49" s="11" t="str">
        <f>IF($B48="","",IF(AND($B49="",COUNTIF(AC$8:AC48,"R")=0),"",IF($B49="",COUNTIF(AC$8:AC48,"R")&amp;"R",IF(AND($B49=AC$7,$C49&gt;0),"R",IF(AC48="R",$A48,IF($B49=AC$7,$A49,AC48))))))</f>
        <v/>
      </c>
      <c r="AD49" s="11" t="str">
        <f>IF($B48="","",IF(AND($B49="",COUNTIF(AD$8:AD48,"R")=0),"",IF($B49="",COUNTIF(AD$8:AD48,"R")&amp;"R",IF(AND($B49=AD$7,$C49&gt;0),"R",IF(AD48="R",$A48,IF($B49=AD$7,$A49,AD48))))))</f>
        <v/>
      </c>
      <c r="AE49" s="11" t="str">
        <f>IF($B48="","",IF(AND($B49="",COUNTIF(AE$8:AE48,"R")=0),"",IF($B49="",COUNTIF(AE$8:AE48,"R")&amp;"R",IF(AND($B49=AE$7,$C49&gt;0),"R",IF(AE48="R",$A48,IF($B49=AE$7,$A49,AE48))))))</f>
        <v/>
      </c>
      <c r="AF49" s="11" t="str">
        <f>IF($B48="","",IF(AND($B49="",COUNTIF(AF$8:AF48,"R")=0),"",IF($B49="",COUNTIF(AF$8:AF48,"R")&amp;"R",IF(AND($B49=AF$7,$C49&gt;0),"R",IF(AF48="R",$A48,IF($B49=AF$7,$A49,AF48))))))</f>
        <v/>
      </c>
      <c r="AG49" s="11" t="str">
        <f>IF($B48="","",IF(AND($B49="",COUNTIF(AG$8:AG48,"R")=0),"",IF($B49="",COUNTIF(AG$8:AG48,"R")&amp;"R",IF(AND($B49=AG$7,$C49&gt;0),"R",IF(AG48="R",$A48,IF($B49=AG$7,$A49,AG48))))))</f>
        <v/>
      </c>
      <c r="AH49" s="11" t="str">
        <f>IF($B48="","",IF(AND($B49="",COUNTIF(AH$8:AH48,"R")=0),"",IF($B49="",COUNTIF(AH$8:AH48,"R")&amp;"R",IF(AND($B49=AH$7,$C49&gt;0),"R",IF(AH48="R",$A48,IF($B49=AH$7,$A49,AH48))))))</f>
        <v/>
      </c>
      <c r="AI49" s="11" t="str">
        <f>IF($B48="","",IF(AND($B49="",COUNTIF(AI$8:AI48,"R")=0),"",IF($B49="",COUNTIF(AI$8:AI48,"R")&amp;"R",IF(AND($B49=AI$7,$C49&gt;0),"R",IF(AI48="R",$A48,IF($B49=AI$7,$A49,AI48))))))</f>
        <v/>
      </c>
      <c r="AJ49" s="11" t="str">
        <f>IF($B48="","",IF(AND($B49="",COUNTIF(AJ$8:AJ48,"R")=0),"",IF($B49="",COUNTIF(AJ$8:AJ48,"R")&amp;"R",IF(AND($B49=AJ$7,$C49&gt;0),"R",IF(AJ48="R",$A48,IF($B49=AJ$7,$A49,AJ48))))))</f>
        <v/>
      </c>
      <c r="AK49" s="11" t="str">
        <f>IF($B48="","",IF(AND($B49="",COUNTIF(AK$8:AK48,"R")=0),"",IF($B49="",COUNTIF(AK$8:AK48,"R")&amp;"R",IF(AND($B49=AK$7,$C49&gt;0),"R",IF(AK48="R",$A48,IF($B49=AK$7,$A49,AK48))))))</f>
        <v/>
      </c>
      <c r="AL49" s="11" t="str">
        <f>IF($B48="","",IF(AND($B49="",COUNTIF(AL$8:AL48,"R")=0),"",IF($B49="",COUNTIF(AL$8:AL48,"R")&amp;"R",IF(AND($B49=AL$7,$C49&gt;0),"R",IF(AL48="R",$A48,IF($B49=AL$7,$A49,AL48))))))</f>
        <v/>
      </c>
      <c r="AM49" s="11" t="str">
        <f>IF($B48="","",IF(AND($B49="",COUNTIF(AM$8:AM48,"R")=0),"",IF($B49="",COUNTIF(AM$8:AM48,"R")&amp;"R",IF(AND($B49=AM$7,$C49&gt;0),"R",IF(AM48="R",$A48,IF($B49=AM$7,$A49,AM48))))))</f>
        <v/>
      </c>
      <c r="AN49" s="12" t="str">
        <f>IF($B48="","",IF(AND($B49="",COUNTIF(AN$8:AN48,"R")=0),"",IF($B49="",COUNTIF(AN$8:AN48,"R")&amp;"R",IF(AND($B49=AN$7,$C49&gt;0),"R",IF(AN48="R",$A48,IF($B49=AN$7,$A49,AN48))))))</f>
        <v/>
      </c>
      <c r="AP49" s="15">
        <f t="shared" ca="1" si="9"/>
        <v>12</v>
      </c>
      <c r="AQ49" s="15">
        <f t="shared" si="10"/>
        <v>0</v>
      </c>
      <c r="AR49" s="15" t="str">
        <f t="shared" si="2"/>
        <v/>
      </c>
      <c r="AS49" s="15" t="str">
        <f t="shared" si="11"/>
        <v/>
      </c>
      <c r="AT49" s="15" t="str">
        <f t="shared" si="12"/>
        <v/>
      </c>
      <c r="AU49" s="15" t="str">
        <f>IF(B49="","",IF(COUNTIF(B$7:B48,B49)&gt;0,1,""))</f>
        <v/>
      </c>
      <c r="AV49" t="str">
        <f t="shared" si="13"/>
        <v/>
      </c>
      <c r="AW49" t="str">
        <f t="shared" si="14"/>
        <v/>
      </c>
      <c r="AX49">
        <f t="shared" ca="1" si="241"/>
        <v>23</v>
      </c>
      <c r="AY49">
        <f t="shared" ca="1" si="242"/>
        <v>9</v>
      </c>
      <c r="AZ49">
        <f t="shared" ca="1" si="243"/>
        <v>14</v>
      </c>
      <c r="BA49">
        <f t="shared" ca="1" si="15"/>
        <v>6</v>
      </c>
      <c r="BB49">
        <f t="shared" ca="1" si="16"/>
        <v>3</v>
      </c>
      <c r="BC49">
        <f t="shared" ca="1" si="17"/>
        <v>3</v>
      </c>
      <c r="BE49" s="13">
        <f t="shared" si="18"/>
        <v>0</v>
      </c>
      <c r="BF49" s="29">
        <f t="shared" si="19"/>
        <v>0</v>
      </c>
      <c r="BG49" s="29">
        <f t="shared" si="20"/>
        <v>0</v>
      </c>
      <c r="BH49" s="29">
        <f t="shared" si="21"/>
        <v>0</v>
      </c>
      <c r="BI49" s="29">
        <f t="shared" si="22"/>
        <v>0</v>
      </c>
      <c r="BJ49" s="29">
        <f t="shared" si="23"/>
        <v>0</v>
      </c>
      <c r="BK49" s="29">
        <f t="shared" si="24"/>
        <v>0</v>
      </c>
      <c r="BL49" s="29">
        <f t="shared" si="25"/>
        <v>0</v>
      </c>
      <c r="BM49" s="29">
        <f t="shared" si="26"/>
        <v>0</v>
      </c>
      <c r="BN49" s="29">
        <f t="shared" si="27"/>
        <v>0</v>
      </c>
      <c r="BO49" s="29">
        <f t="shared" si="28"/>
        <v>0</v>
      </c>
      <c r="BP49" s="29">
        <f t="shared" si="29"/>
        <v>0</v>
      </c>
      <c r="BQ49" s="29">
        <f t="shared" si="30"/>
        <v>0</v>
      </c>
      <c r="BR49" s="29">
        <f t="shared" si="31"/>
        <v>0</v>
      </c>
      <c r="BS49" s="29">
        <f t="shared" si="32"/>
        <v>0</v>
      </c>
      <c r="BT49" s="29">
        <f t="shared" si="33"/>
        <v>0</v>
      </c>
      <c r="BU49" s="29">
        <f t="shared" si="34"/>
        <v>0</v>
      </c>
      <c r="BV49" s="29">
        <f t="shared" si="35"/>
        <v>0</v>
      </c>
      <c r="BW49" s="29">
        <f t="shared" si="36"/>
        <v>0</v>
      </c>
      <c r="BX49" s="29">
        <f t="shared" si="37"/>
        <v>0</v>
      </c>
      <c r="BY49" s="29">
        <f t="shared" si="38"/>
        <v>0</v>
      </c>
      <c r="BZ49" s="29">
        <f t="shared" si="39"/>
        <v>0</v>
      </c>
      <c r="CA49" s="29">
        <f t="shared" si="40"/>
        <v>0</v>
      </c>
      <c r="CB49" s="29">
        <f t="shared" si="41"/>
        <v>0</v>
      </c>
      <c r="CC49" s="29">
        <f t="shared" si="42"/>
        <v>0</v>
      </c>
      <c r="CD49" s="29">
        <f t="shared" si="43"/>
        <v>0</v>
      </c>
      <c r="CE49" s="29">
        <f t="shared" si="44"/>
        <v>0</v>
      </c>
      <c r="CF49" s="29">
        <f t="shared" si="45"/>
        <v>0</v>
      </c>
      <c r="CG49" s="29">
        <f t="shared" si="46"/>
        <v>0</v>
      </c>
      <c r="CH49" s="29">
        <f t="shared" si="47"/>
        <v>0</v>
      </c>
      <c r="CI49" s="29">
        <f t="shared" si="48"/>
        <v>0</v>
      </c>
      <c r="CJ49" s="29">
        <f t="shared" si="49"/>
        <v>0</v>
      </c>
      <c r="CK49" s="29">
        <f t="shared" si="50"/>
        <v>0</v>
      </c>
      <c r="CL49" s="29">
        <f t="shared" si="51"/>
        <v>0</v>
      </c>
      <c r="CM49" s="29">
        <f t="shared" si="52"/>
        <v>0</v>
      </c>
      <c r="CN49" s="29">
        <f t="shared" si="53"/>
        <v>0</v>
      </c>
      <c r="CO49" s="30">
        <f t="shared" si="54"/>
        <v>0</v>
      </c>
      <c r="CP49" s="29" t="str">
        <f t="shared" si="55"/>
        <v/>
      </c>
      <c r="CQ49" s="29" t="str">
        <f t="shared" si="56"/>
        <v/>
      </c>
      <c r="CR49" s="29" t="str">
        <f t="shared" si="57"/>
        <v/>
      </c>
      <c r="CS49" s="29" t="str">
        <f t="shared" si="58"/>
        <v/>
      </c>
      <c r="CT49" s="29" t="str">
        <f t="shared" si="59"/>
        <v/>
      </c>
      <c r="CU49" s="29" t="str">
        <f t="shared" si="60"/>
        <v/>
      </c>
      <c r="CV49" s="29" t="str">
        <f t="shared" si="61"/>
        <v/>
      </c>
      <c r="CW49" s="29" t="str">
        <f t="shared" si="62"/>
        <v/>
      </c>
      <c r="CX49" s="29" t="str">
        <f t="shared" si="63"/>
        <v/>
      </c>
      <c r="CY49" s="29" t="str">
        <f t="shared" si="64"/>
        <v/>
      </c>
      <c r="CZ49" s="29" t="str">
        <f t="shared" si="65"/>
        <v/>
      </c>
      <c r="DA49" s="29" t="str">
        <f t="shared" si="66"/>
        <v/>
      </c>
      <c r="DB49" s="29" t="str">
        <f t="shared" si="67"/>
        <v/>
      </c>
      <c r="DC49" s="29" t="str">
        <f t="shared" si="68"/>
        <v/>
      </c>
      <c r="DD49" s="29" t="str">
        <f t="shared" si="69"/>
        <v/>
      </c>
      <c r="DE49" s="29" t="str">
        <f t="shared" si="70"/>
        <v/>
      </c>
      <c r="DF49" s="29" t="str">
        <f t="shared" si="71"/>
        <v/>
      </c>
      <c r="DG49" s="29" t="str">
        <f t="shared" si="72"/>
        <v/>
      </c>
      <c r="DH49" s="29" t="str">
        <f t="shared" si="73"/>
        <v/>
      </c>
      <c r="DI49" s="29" t="str">
        <f t="shared" si="74"/>
        <v/>
      </c>
      <c r="DJ49" s="29" t="str">
        <f t="shared" si="75"/>
        <v/>
      </c>
      <c r="DK49" s="29" t="str">
        <f t="shared" si="76"/>
        <v/>
      </c>
      <c r="DL49" s="29" t="str">
        <f t="shared" si="77"/>
        <v/>
      </c>
      <c r="DM49" s="29" t="str">
        <f t="shared" si="78"/>
        <v/>
      </c>
      <c r="DN49" s="29" t="str">
        <f t="shared" si="79"/>
        <v/>
      </c>
      <c r="DO49" s="29" t="str">
        <f t="shared" si="80"/>
        <v/>
      </c>
      <c r="DP49" s="29" t="str">
        <f t="shared" si="81"/>
        <v/>
      </c>
      <c r="DQ49" s="29" t="str">
        <f t="shared" si="82"/>
        <v/>
      </c>
      <c r="DR49" s="29" t="str">
        <f t="shared" si="83"/>
        <v/>
      </c>
      <c r="DS49" s="29" t="str">
        <f t="shared" si="84"/>
        <v/>
      </c>
      <c r="DT49" s="29" t="str">
        <f t="shared" si="85"/>
        <v/>
      </c>
      <c r="DU49" s="29" t="str">
        <f t="shared" si="86"/>
        <v/>
      </c>
      <c r="DV49" s="29" t="str">
        <f t="shared" si="87"/>
        <v/>
      </c>
      <c r="DW49" s="29" t="str">
        <f t="shared" si="88"/>
        <v/>
      </c>
      <c r="DX49" s="29" t="str">
        <f t="shared" si="89"/>
        <v/>
      </c>
      <c r="DY49" s="29" t="str">
        <f t="shared" si="90"/>
        <v/>
      </c>
      <c r="DZ49" s="30" t="str">
        <f t="shared" si="91"/>
        <v/>
      </c>
      <c r="EA49" s="29">
        <f t="shared" si="92"/>
        <v>0</v>
      </c>
      <c r="EB49" s="29" t="b">
        <f t="shared" si="93"/>
        <v>0</v>
      </c>
      <c r="EC49" s="29" t="b">
        <f t="shared" si="94"/>
        <v>0</v>
      </c>
      <c r="ED49" s="29" t="b">
        <f t="shared" si="95"/>
        <v>0</v>
      </c>
      <c r="EE49" s="29" t="b">
        <f t="shared" si="96"/>
        <v>0</v>
      </c>
      <c r="EF49" s="29" t="b">
        <f t="shared" si="97"/>
        <v>0</v>
      </c>
      <c r="EG49" s="29" t="b">
        <f t="shared" si="98"/>
        <v>0</v>
      </c>
      <c r="EH49" s="29" t="b">
        <f t="shared" si="99"/>
        <v>0</v>
      </c>
      <c r="EI49" s="29" t="b">
        <f t="shared" si="100"/>
        <v>0</v>
      </c>
      <c r="EJ49" s="29" t="b">
        <f t="shared" si="101"/>
        <v>0</v>
      </c>
      <c r="EK49" s="29" t="b">
        <f t="shared" si="102"/>
        <v>0</v>
      </c>
      <c r="EL49" s="29" t="b">
        <f t="shared" si="103"/>
        <v>0</v>
      </c>
      <c r="EM49" s="29" t="b">
        <f t="shared" si="104"/>
        <v>0</v>
      </c>
      <c r="EN49" s="29" t="b">
        <f t="shared" si="105"/>
        <v>0</v>
      </c>
      <c r="EO49" s="29" t="b">
        <f t="shared" si="106"/>
        <v>0</v>
      </c>
      <c r="EP49" s="29" t="b">
        <f t="shared" si="107"/>
        <v>0</v>
      </c>
      <c r="EQ49" s="29" t="b">
        <f t="shared" si="108"/>
        <v>0</v>
      </c>
      <c r="ER49" s="29" t="b">
        <f t="shared" si="109"/>
        <v>0</v>
      </c>
      <c r="ES49" s="29" t="b">
        <f t="shared" si="110"/>
        <v>0</v>
      </c>
      <c r="ET49" s="29" t="b">
        <f t="shared" si="111"/>
        <v>0</v>
      </c>
      <c r="EU49" s="29" t="b">
        <f t="shared" si="112"/>
        <v>0</v>
      </c>
      <c r="EV49" s="29" t="b">
        <f t="shared" si="113"/>
        <v>0</v>
      </c>
      <c r="EW49" s="29" t="b">
        <f t="shared" si="114"/>
        <v>0</v>
      </c>
      <c r="EX49" s="29" t="b">
        <f t="shared" si="115"/>
        <v>0</v>
      </c>
      <c r="EY49" s="29" t="b">
        <f t="shared" si="116"/>
        <v>0</v>
      </c>
      <c r="EZ49" s="29" t="b">
        <f t="shared" si="117"/>
        <v>0</v>
      </c>
      <c r="FA49" s="29" t="b">
        <f t="shared" si="118"/>
        <v>0</v>
      </c>
      <c r="FB49" s="29" t="b">
        <f t="shared" si="119"/>
        <v>0</v>
      </c>
      <c r="FC49" s="29" t="b">
        <f t="shared" si="120"/>
        <v>0</v>
      </c>
      <c r="FD49" s="29" t="b">
        <f t="shared" si="121"/>
        <v>0</v>
      </c>
      <c r="FE49" s="29" t="b">
        <f t="shared" si="122"/>
        <v>0</v>
      </c>
      <c r="FF49" s="29" t="b">
        <f t="shared" si="123"/>
        <v>0</v>
      </c>
      <c r="FG49" s="29" t="b">
        <f t="shared" si="124"/>
        <v>0</v>
      </c>
      <c r="FH49" s="29" t="b">
        <f t="shared" si="125"/>
        <v>0</v>
      </c>
      <c r="FI49" s="29" t="b">
        <f t="shared" si="126"/>
        <v>0</v>
      </c>
      <c r="FJ49" s="29" t="b">
        <f t="shared" si="127"/>
        <v>0</v>
      </c>
      <c r="FK49" s="30">
        <f t="shared" si="128"/>
        <v>0</v>
      </c>
      <c r="FL49" s="29">
        <f t="shared" si="129"/>
        <v>0</v>
      </c>
      <c r="FM49" s="29">
        <f t="shared" si="130"/>
        <v>0</v>
      </c>
      <c r="FN49" s="29">
        <f t="shared" si="131"/>
        <v>0</v>
      </c>
      <c r="FO49" s="29">
        <f t="shared" si="132"/>
        <v>0</v>
      </c>
      <c r="FP49" s="29">
        <f t="shared" si="133"/>
        <v>0</v>
      </c>
      <c r="FQ49" s="29">
        <f t="shared" si="134"/>
        <v>0</v>
      </c>
      <c r="FR49" s="29">
        <f t="shared" si="135"/>
        <v>0</v>
      </c>
      <c r="FS49" s="29">
        <f t="shared" si="136"/>
        <v>0</v>
      </c>
      <c r="FT49" s="29">
        <f t="shared" si="137"/>
        <v>0</v>
      </c>
      <c r="FU49" s="29">
        <f t="shared" si="138"/>
        <v>0</v>
      </c>
      <c r="FV49" s="29">
        <f t="shared" si="139"/>
        <v>0</v>
      </c>
      <c r="FW49" s="29">
        <f t="shared" si="140"/>
        <v>0</v>
      </c>
      <c r="FX49" s="29">
        <f t="shared" si="141"/>
        <v>0</v>
      </c>
      <c r="FY49" s="29">
        <f t="shared" si="142"/>
        <v>0</v>
      </c>
      <c r="FZ49" s="29">
        <f t="shared" si="143"/>
        <v>0</v>
      </c>
      <c r="GA49" s="29">
        <f t="shared" si="144"/>
        <v>0</v>
      </c>
      <c r="GB49" s="29">
        <f t="shared" si="145"/>
        <v>0</v>
      </c>
      <c r="GC49" s="29">
        <f t="shared" si="146"/>
        <v>0</v>
      </c>
      <c r="GD49" s="29">
        <f t="shared" si="147"/>
        <v>0</v>
      </c>
      <c r="GE49" s="29">
        <f t="shared" si="148"/>
        <v>0</v>
      </c>
      <c r="GF49" s="29">
        <f t="shared" si="149"/>
        <v>0</v>
      </c>
      <c r="GG49" s="29">
        <f t="shared" si="150"/>
        <v>0</v>
      </c>
      <c r="GH49" s="29">
        <f t="shared" si="151"/>
        <v>0</v>
      </c>
      <c r="GI49" s="29">
        <f t="shared" si="152"/>
        <v>0</v>
      </c>
      <c r="GJ49" s="29">
        <f t="shared" si="153"/>
        <v>0</v>
      </c>
      <c r="GK49" s="29">
        <f t="shared" si="154"/>
        <v>0</v>
      </c>
      <c r="GL49" s="29">
        <f t="shared" si="155"/>
        <v>0</v>
      </c>
      <c r="GM49" s="29">
        <f t="shared" si="156"/>
        <v>0</v>
      </c>
      <c r="GN49" s="29">
        <f t="shared" si="157"/>
        <v>0</v>
      </c>
      <c r="GO49" s="29">
        <f t="shared" si="158"/>
        <v>0</v>
      </c>
      <c r="GP49" s="29">
        <f t="shared" si="159"/>
        <v>0</v>
      </c>
      <c r="GQ49" s="29">
        <f t="shared" si="160"/>
        <v>0</v>
      </c>
      <c r="GR49" s="29">
        <f t="shared" si="161"/>
        <v>0</v>
      </c>
      <c r="GS49" s="29">
        <f t="shared" si="162"/>
        <v>0</v>
      </c>
      <c r="GT49" s="29">
        <f t="shared" si="163"/>
        <v>0</v>
      </c>
      <c r="GU49" s="29">
        <f t="shared" si="164"/>
        <v>0</v>
      </c>
      <c r="GV49" s="29">
        <f t="shared" si="165"/>
        <v>0</v>
      </c>
      <c r="GW49" s="30">
        <f t="shared" si="166"/>
        <v>0</v>
      </c>
      <c r="GX49" s="29">
        <f t="shared" si="167"/>
        <v>0</v>
      </c>
      <c r="GY49" s="29">
        <f t="shared" si="168"/>
        <v>0</v>
      </c>
      <c r="GZ49" s="29">
        <f t="shared" si="169"/>
        <v>0</v>
      </c>
      <c r="HA49" s="29">
        <f t="shared" si="170"/>
        <v>0</v>
      </c>
      <c r="HB49" s="29">
        <f t="shared" si="171"/>
        <v>0</v>
      </c>
      <c r="HC49" s="29">
        <f t="shared" si="172"/>
        <v>0</v>
      </c>
      <c r="HD49" s="29">
        <f t="shared" si="173"/>
        <v>0</v>
      </c>
      <c r="HE49" s="29">
        <f t="shared" si="174"/>
        <v>0</v>
      </c>
      <c r="HF49" s="29">
        <f t="shared" si="175"/>
        <v>0</v>
      </c>
      <c r="HG49" s="29">
        <f t="shared" si="176"/>
        <v>0</v>
      </c>
      <c r="HH49" s="29">
        <f t="shared" si="177"/>
        <v>0</v>
      </c>
      <c r="HI49" s="29">
        <f t="shared" si="178"/>
        <v>0</v>
      </c>
      <c r="HJ49" s="29">
        <f t="shared" si="179"/>
        <v>0</v>
      </c>
      <c r="HK49" s="29">
        <f t="shared" si="180"/>
        <v>0</v>
      </c>
      <c r="HL49" s="29">
        <f t="shared" si="181"/>
        <v>0</v>
      </c>
      <c r="HM49" s="29">
        <f t="shared" si="182"/>
        <v>0</v>
      </c>
      <c r="HN49" s="29">
        <f t="shared" si="183"/>
        <v>0</v>
      </c>
      <c r="HO49" s="29">
        <f t="shared" si="184"/>
        <v>0</v>
      </c>
      <c r="HP49" s="29">
        <f t="shared" si="185"/>
        <v>0</v>
      </c>
      <c r="HQ49" s="29">
        <f t="shared" si="186"/>
        <v>0</v>
      </c>
      <c r="HR49" s="29">
        <f t="shared" si="187"/>
        <v>0</v>
      </c>
      <c r="HS49" s="29">
        <f t="shared" si="188"/>
        <v>0</v>
      </c>
      <c r="HT49" s="29">
        <f t="shared" si="189"/>
        <v>0</v>
      </c>
      <c r="HU49" s="29">
        <f t="shared" si="190"/>
        <v>0</v>
      </c>
      <c r="HV49" s="29">
        <f t="shared" si="191"/>
        <v>0</v>
      </c>
      <c r="HW49" s="29">
        <f t="shared" si="192"/>
        <v>0</v>
      </c>
      <c r="HX49" s="29">
        <f t="shared" si="193"/>
        <v>0</v>
      </c>
      <c r="HY49" s="29">
        <f t="shared" si="194"/>
        <v>0</v>
      </c>
      <c r="HZ49" s="29">
        <f t="shared" si="195"/>
        <v>0</v>
      </c>
      <c r="IA49" s="29">
        <f t="shared" si="196"/>
        <v>0</v>
      </c>
      <c r="IB49" s="29">
        <f t="shared" si="197"/>
        <v>0</v>
      </c>
      <c r="IC49" s="29">
        <f t="shared" si="198"/>
        <v>0</v>
      </c>
      <c r="ID49" s="29">
        <f t="shared" si="199"/>
        <v>0</v>
      </c>
      <c r="IE49" s="29">
        <f t="shared" si="200"/>
        <v>0</v>
      </c>
      <c r="IF49" s="29">
        <f t="shared" si="201"/>
        <v>0</v>
      </c>
      <c r="IG49" s="29">
        <f t="shared" si="202"/>
        <v>0</v>
      </c>
      <c r="IH49" s="30">
        <f t="shared" si="203"/>
        <v>0</v>
      </c>
      <c r="II49" s="13">
        <f t="shared" si="204"/>
        <v>0</v>
      </c>
      <c r="IJ49" s="29">
        <f t="shared" si="205"/>
        <v>0</v>
      </c>
      <c r="IK49" s="29">
        <f t="shared" si="206"/>
        <v>0</v>
      </c>
      <c r="IL49" s="29">
        <f t="shared" si="207"/>
        <v>0</v>
      </c>
      <c r="IM49" s="29">
        <f t="shared" si="208"/>
        <v>0</v>
      </c>
      <c r="IN49" s="29">
        <f t="shared" si="209"/>
        <v>0</v>
      </c>
      <c r="IO49" s="29">
        <f t="shared" si="210"/>
        <v>0</v>
      </c>
      <c r="IP49" s="29">
        <f t="shared" si="211"/>
        <v>0</v>
      </c>
      <c r="IQ49" s="29">
        <f t="shared" si="212"/>
        <v>0</v>
      </c>
      <c r="IR49" s="29">
        <f t="shared" si="213"/>
        <v>0</v>
      </c>
      <c r="IS49" s="29">
        <f t="shared" si="214"/>
        <v>0</v>
      </c>
      <c r="IT49" s="29">
        <f t="shared" si="215"/>
        <v>0</v>
      </c>
      <c r="IU49" s="29">
        <f t="shared" si="216"/>
        <v>0</v>
      </c>
      <c r="IV49" s="29">
        <f t="shared" si="217"/>
        <v>0</v>
      </c>
      <c r="IW49" s="29">
        <f t="shared" si="218"/>
        <v>0</v>
      </c>
      <c r="IX49" s="29">
        <f t="shared" si="219"/>
        <v>0</v>
      </c>
      <c r="IY49" s="29">
        <f t="shared" si="220"/>
        <v>0</v>
      </c>
      <c r="IZ49" s="29">
        <f t="shared" si="221"/>
        <v>0</v>
      </c>
      <c r="JA49" s="29">
        <f t="shared" si="222"/>
        <v>0</v>
      </c>
      <c r="JB49" s="29">
        <f t="shared" si="223"/>
        <v>0</v>
      </c>
      <c r="JC49" s="29">
        <f t="shared" si="224"/>
        <v>0</v>
      </c>
      <c r="JD49" s="29">
        <f t="shared" si="225"/>
        <v>0</v>
      </c>
      <c r="JE49" s="29">
        <f t="shared" si="226"/>
        <v>0</v>
      </c>
      <c r="JF49" s="29">
        <f t="shared" si="227"/>
        <v>0</v>
      </c>
      <c r="JG49" s="29">
        <f t="shared" si="228"/>
        <v>0</v>
      </c>
      <c r="JH49" s="29">
        <f t="shared" si="229"/>
        <v>0</v>
      </c>
      <c r="JI49" s="29">
        <f t="shared" si="230"/>
        <v>0</v>
      </c>
      <c r="JJ49" s="29">
        <f t="shared" si="231"/>
        <v>0</v>
      </c>
      <c r="JK49" s="29">
        <f t="shared" si="232"/>
        <v>0</v>
      </c>
      <c r="JL49" s="29">
        <f t="shared" si="233"/>
        <v>0</v>
      </c>
      <c r="JM49" s="29">
        <f t="shared" si="234"/>
        <v>0</v>
      </c>
      <c r="JN49" s="29">
        <f t="shared" si="235"/>
        <v>0</v>
      </c>
      <c r="JO49" s="29">
        <f t="shared" si="236"/>
        <v>0</v>
      </c>
      <c r="JP49" s="29">
        <f t="shared" si="237"/>
        <v>0</v>
      </c>
      <c r="JQ49" s="29">
        <f t="shared" si="238"/>
        <v>0</v>
      </c>
      <c r="JR49" s="29">
        <f t="shared" si="239"/>
        <v>0</v>
      </c>
      <c r="JS49" s="30">
        <f t="shared" si="240"/>
        <v>0</v>
      </c>
    </row>
    <row r="50" spans="1:279" x14ac:dyDescent="0.25">
      <c r="A50" s="8">
        <v>43</v>
      </c>
      <c r="C50" s="21">
        <f ca="1">COUNTIF(B$8:B49,B50)</f>
        <v>1</v>
      </c>
      <c r="D50" s="10" t="str">
        <f>IF($B49="","",IF(AND($B50="",COUNTIF(D$8:D49,"R")=0),"",IF($B50="",COUNTIF(D$8:D49,"R")&amp;"R",IF(AND($B50=D$7,$C50&gt;0),"R",IF(D49="R",$A49,IF($B50=D$7,$A50,D49))))))</f>
        <v/>
      </c>
      <c r="E50" s="11" t="str">
        <f>IF($B49="","",IF(AND($B50="",COUNTIF(E$8:E49,"R")=0),"",IF($B50="",COUNTIF(E$8:E49,"R")&amp;"R",IF(AND($B50=E$7,$C50&gt;0),"R",IF(E49="R",$A49,IF($B50=E$7,$A50,E49))))))</f>
        <v/>
      </c>
      <c r="F50" s="11" t="str">
        <f>IF($B49="","",IF(AND($B50="",COUNTIF(F$8:F49,"R")=0),"",IF($B50="",COUNTIF(F$8:F49,"R")&amp;"R",IF(AND($B50=F$7,$C50&gt;0),"R",IF(F49="R",$A49,IF($B50=F$7,$A50,F49))))))</f>
        <v/>
      </c>
      <c r="G50" s="11" t="str">
        <f>IF($B49="","",IF(AND($B50="",COUNTIF(G$8:G49,"R")=0),"",IF($B50="",COUNTIF(G$8:G49,"R")&amp;"R",IF(AND($B50=G$7,$C50&gt;0),"R",IF(G49="R",$A49,IF($B50=G$7,$A50,G49))))))</f>
        <v/>
      </c>
      <c r="H50" s="11" t="str">
        <f>IF($B49="","",IF(AND($B50="",COUNTIF(H$8:H49,"R")=0),"",IF($B50="",COUNTIF(H$8:H49,"R")&amp;"R",IF(AND($B50=H$7,$C50&gt;0),"R",IF(H49="R",$A49,IF($B50=H$7,$A50,H49))))))</f>
        <v/>
      </c>
      <c r="I50" s="11" t="str">
        <f>IF($B49="","",IF(AND($B50="",COUNTIF(I$8:I49,"R")=0),"",IF($B50="",COUNTIF(I$8:I49,"R")&amp;"R",IF(AND($B50=I$7,$C50&gt;0),"R",IF(I49="R",$A49,IF($B50=I$7,$A50,I49))))))</f>
        <v/>
      </c>
      <c r="J50" s="11" t="str">
        <f>IF($B49="","",IF(AND($B50="",COUNTIF(J$8:J49,"R")=0),"",IF($B50="",COUNTIF(J$8:J49,"R")&amp;"R",IF(AND($B50=J$7,$C50&gt;0),"R",IF(J49="R",$A49,IF($B50=J$7,$A50,J49))))))</f>
        <v/>
      </c>
      <c r="K50" s="11" t="str">
        <f>IF($B49="","",IF(AND($B50="",COUNTIF(K$8:K49,"R")=0),"",IF($B50="",COUNTIF(K$8:K49,"R")&amp;"R",IF(AND($B50=K$7,$C50&gt;0),"R",IF(K49="R",$A49,IF($B50=K$7,$A50,K49))))))</f>
        <v/>
      </c>
      <c r="L50" s="11" t="str">
        <f>IF($B49="","",IF(AND($B50="",COUNTIF(L$8:L49,"R")=0),"",IF($B50="",COUNTIF(L$8:L49,"R")&amp;"R",IF(AND($B50=L$7,$C50&gt;0),"R",IF(L49="R",$A49,IF($B50=L$7,$A50,L49))))))</f>
        <v/>
      </c>
      <c r="M50" s="11" t="str">
        <f>IF($B49="","",IF(AND($B50="",COUNTIF(M$8:M49,"R")=0),"",IF($B50="",COUNTIF(M$8:M49,"R")&amp;"R",IF(AND($B50=M$7,$C50&gt;0),"R",IF(M49="R",$A49,IF($B50=M$7,$A50,M49))))))</f>
        <v/>
      </c>
      <c r="N50" s="11" t="str">
        <f>IF($B49="","",IF(AND($B50="",COUNTIF(N$8:N49,"R")=0),"",IF($B50="",COUNTIF(N$8:N49,"R")&amp;"R",IF(AND($B50=N$7,$C50&gt;0),"R",IF(N49="R",$A49,IF($B50=N$7,$A50,N49))))))</f>
        <v/>
      </c>
      <c r="O50" s="11" t="str">
        <f>IF($B49="","",IF(AND($B50="",COUNTIF(O$8:O49,"R")=0),"",IF($B50="",COUNTIF(O$8:O49,"R")&amp;"R",IF(AND($B50=O$7,$C50&gt;0),"R",IF(O49="R",$A49,IF($B50=O$7,$A50,O49))))))</f>
        <v/>
      </c>
      <c r="P50" s="11" t="str">
        <f>IF($B49="","",IF(AND($B50="",COUNTIF(P$8:P49,"R")=0),"",IF($B50="",COUNTIF(P$8:P49,"R")&amp;"R",IF(AND($B50=P$7,$C50&gt;0),"R",IF(P49="R",$A49,IF($B50=P$7,$A50,P49))))))</f>
        <v/>
      </c>
      <c r="Q50" s="11" t="str">
        <f>IF($B49="","",IF(AND($B50="",COUNTIF(Q$8:Q49,"R")=0),"",IF($B50="",COUNTIF(Q$8:Q49,"R")&amp;"R",IF(AND($B50=Q$7,$C50&gt;0),"R",IF(Q49="R",$A49,IF($B50=Q$7,$A50,Q49))))))</f>
        <v/>
      </c>
      <c r="R50" s="11" t="str">
        <f>IF($B49="","",IF(AND($B50="",COUNTIF(R$8:R49,"R")=0),"",IF($B50="",COUNTIF(R$8:R49,"R")&amp;"R",IF(AND($B50=R$7,$C50&gt;0),"R",IF(R49="R",$A49,IF($B50=R$7,$A50,R49))))))</f>
        <v/>
      </c>
      <c r="S50" s="11" t="str">
        <f>IF($B49="","",IF(AND($B50="",COUNTIF(S$8:S49,"R")=0),"",IF($B50="",COUNTIF(S$8:S49,"R")&amp;"R",IF(AND($B50=S$7,$C50&gt;0),"R",IF(S49="R",$A49,IF($B50=S$7,$A50,S49))))))</f>
        <v/>
      </c>
      <c r="T50" s="11" t="str">
        <f>IF($B49="","",IF(AND($B50="",COUNTIF(T$8:T49,"R")=0),"",IF($B50="",COUNTIF(T$8:T49,"R")&amp;"R",IF(AND($B50=T$7,$C50&gt;0),"R",IF(T49="R",$A49,IF($B50=T$7,$A50,T49))))))</f>
        <v/>
      </c>
      <c r="U50" s="11" t="str">
        <f>IF($B49="","",IF(AND($B50="",COUNTIF(U$8:U49,"R")=0),"",IF($B50="",COUNTIF(U$8:U49,"R")&amp;"R",IF(AND($B50=U$7,$C50&gt;0),"R",IF(U49="R",$A49,IF($B50=U$7,$A50,U49))))))</f>
        <v/>
      </c>
      <c r="V50" s="11" t="str">
        <f>IF($B49="","",IF(AND($B50="",COUNTIF(V$8:V49,"R")=0),"",IF($B50="",COUNTIF(V$8:V49,"R")&amp;"R",IF(AND($B50=V$7,$C50&gt;0),"R",IF(V49="R",$A49,IF($B50=V$7,$A50,V49))))))</f>
        <v/>
      </c>
      <c r="W50" s="11" t="str">
        <f>IF($B49="","",IF(AND($B50="",COUNTIF(W$8:W49,"R")=0),"",IF($B50="",COUNTIF(W$8:W49,"R")&amp;"R",IF(AND($B50=W$7,$C50&gt;0),"R",IF(W49="R",$A49,IF($B50=W$7,$A50,W49))))))</f>
        <v/>
      </c>
      <c r="X50" s="11" t="str">
        <f>IF($B49="","",IF(AND($B50="",COUNTIF(X$8:X49,"R")=0),"",IF($B50="",COUNTIF(X$8:X49,"R")&amp;"R",IF(AND($B50=X$7,$C50&gt;0),"R",IF(X49="R",$A49,IF($B50=X$7,$A50,X49))))))</f>
        <v/>
      </c>
      <c r="Y50" s="11" t="str">
        <f>IF($B49="","",IF(AND($B50="",COUNTIF(Y$8:Y49,"R")=0),"",IF($B50="",COUNTIF(Y$8:Y49,"R")&amp;"R",IF(AND($B50=Y$7,$C50&gt;0),"R",IF(Y49="R",$A49,IF($B50=Y$7,$A50,Y49))))))</f>
        <v/>
      </c>
      <c r="Z50" s="11" t="str">
        <f>IF($B49="","",IF(AND($B50="",COUNTIF(Z$8:Z49,"R")=0),"",IF($B50="",COUNTIF(Z$8:Z49,"R")&amp;"R",IF(AND($B50=Z$7,$C50&gt;0),"R",IF(Z49="R",$A49,IF($B50=Z$7,$A50,Z49))))))</f>
        <v/>
      </c>
      <c r="AA50" s="11" t="str">
        <f>IF($B49="","",IF(AND($B50="",COUNTIF(AA$8:AA49,"R")=0),"",IF($B50="",COUNTIF(AA$8:AA49,"R")&amp;"R",IF(AND($B50=AA$7,$C50&gt;0),"R",IF(AA49="R",$A49,IF($B50=AA$7,$A50,AA49))))))</f>
        <v/>
      </c>
      <c r="AB50" s="11" t="str">
        <f>IF($B49="","",IF(AND($B50="",COUNTIF(AB$8:AB49,"R")=0),"",IF($B50="",COUNTIF(AB$8:AB49,"R")&amp;"R",IF(AND($B50=AB$7,$C50&gt;0),"R",IF(AB49="R",$A49,IF($B50=AB$7,$A50,AB49))))))</f>
        <v/>
      </c>
      <c r="AC50" s="11" t="str">
        <f>IF($B49="","",IF(AND($B50="",COUNTIF(AC$8:AC49,"R")=0),"",IF($B50="",COUNTIF(AC$8:AC49,"R")&amp;"R",IF(AND($B50=AC$7,$C50&gt;0),"R",IF(AC49="R",$A49,IF($B50=AC$7,$A50,AC49))))))</f>
        <v/>
      </c>
      <c r="AD50" s="11" t="str">
        <f>IF($B49="","",IF(AND($B50="",COUNTIF(AD$8:AD49,"R")=0),"",IF($B50="",COUNTIF(AD$8:AD49,"R")&amp;"R",IF(AND($B50=AD$7,$C50&gt;0),"R",IF(AD49="R",$A49,IF($B50=AD$7,$A50,AD49))))))</f>
        <v/>
      </c>
      <c r="AE50" s="11" t="str">
        <f>IF($B49="","",IF(AND($B50="",COUNTIF(AE$8:AE49,"R")=0),"",IF($B50="",COUNTIF(AE$8:AE49,"R")&amp;"R",IF(AND($B50=AE$7,$C50&gt;0),"R",IF(AE49="R",$A49,IF($B50=AE$7,$A50,AE49))))))</f>
        <v/>
      </c>
      <c r="AF50" s="11" t="str">
        <f>IF($B49="","",IF(AND($B50="",COUNTIF(AF$8:AF49,"R")=0),"",IF($B50="",COUNTIF(AF$8:AF49,"R")&amp;"R",IF(AND($B50=AF$7,$C50&gt;0),"R",IF(AF49="R",$A49,IF($B50=AF$7,$A50,AF49))))))</f>
        <v/>
      </c>
      <c r="AG50" s="11" t="str">
        <f>IF($B49="","",IF(AND($B50="",COUNTIF(AG$8:AG49,"R")=0),"",IF($B50="",COUNTIF(AG$8:AG49,"R")&amp;"R",IF(AND($B50=AG$7,$C50&gt;0),"R",IF(AG49="R",$A49,IF($B50=AG$7,$A50,AG49))))))</f>
        <v/>
      </c>
      <c r="AH50" s="11" t="str">
        <f>IF($B49="","",IF(AND($B50="",COUNTIF(AH$8:AH49,"R")=0),"",IF($B50="",COUNTIF(AH$8:AH49,"R")&amp;"R",IF(AND($B50=AH$7,$C50&gt;0),"R",IF(AH49="R",$A49,IF($B50=AH$7,$A50,AH49))))))</f>
        <v/>
      </c>
      <c r="AI50" s="11" t="str">
        <f>IF($B49="","",IF(AND($B50="",COUNTIF(AI$8:AI49,"R")=0),"",IF($B50="",COUNTIF(AI$8:AI49,"R")&amp;"R",IF(AND($B50=AI$7,$C50&gt;0),"R",IF(AI49="R",$A49,IF($B50=AI$7,$A50,AI49))))))</f>
        <v/>
      </c>
      <c r="AJ50" s="11" t="str">
        <f>IF($B49="","",IF(AND($B50="",COUNTIF(AJ$8:AJ49,"R")=0),"",IF($B50="",COUNTIF(AJ$8:AJ49,"R")&amp;"R",IF(AND($B50=AJ$7,$C50&gt;0),"R",IF(AJ49="R",$A49,IF($B50=AJ$7,$A50,AJ49))))))</f>
        <v/>
      </c>
      <c r="AK50" s="11" t="str">
        <f>IF($B49="","",IF(AND($B50="",COUNTIF(AK$8:AK49,"R")=0),"",IF($B50="",COUNTIF(AK$8:AK49,"R")&amp;"R",IF(AND($B50=AK$7,$C50&gt;0),"R",IF(AK49="R",$A49,IF($B50=AK$7,$A50,AK49))))))</f>
        <v/>
      </c>
      <c r="AL50" s="11" t="str">
        <f>IF($B49="","",IF(AND($B50="",COUNTIF(AL$8:AL49,"R")=0),"",IF($B50="",COUNTIF(AL$8:AL49,"R")&amp;"R",IF(AND($B50=AL$7,$C50&gt;0),"R",IF(AL49="R",$A49,IF($B50=AL$7,$A50,AL49))))))</f>
        <v/>
      </c>
      <c r="AM50" s="11" t="str">
        <f>IF($B49="","",IF(AND($B50="",COUNTIF(AM$8:AM49,"R")=0),"",IF($B50="",COUNTIF(AM$8:AM49,"R")&amp;"R",IF(AND($B50=AM$7,$C50&gt;0),"R",IF(AM49="R",$A49,IF($B50=AM$7,$A50,AM49))))))</f>
        <v/>
      </c>
      <c r="AN50" s="12" t="str">
        <f>IF($B49="","",IF(AND($B50="",COUNTIF(AN$8:AN49,"R")=0),"",IF($B50="",COUNTIF(AN$8:AN49,"R")&amp;"R",IF(AND($B50=AN$7,$C50&gt;0),"R",IF(AN49="R",$A49,IF($B50=AN$7,$A50,AN49))))))</f>
        <v/>
      </c>
      <c r="AP50" s="15">
        <f t="shared" ca="1" si="9"/>
        <v>12</v>
      </c>
      <c r="AQ50" s="15">
        <f t="shared" si="10"/>
        <v>0</v>
      </c>
      <c r="AR50" s="15" t="str">
        <f t="shared" si="2"/>
        <v/>
      </c>
      <c r="AS50" s="15" t="str">
        <f t="shared" si="11"/>
        <v/>
      </c>
      <c r="AT50" s="15" t="str">
        <f t="shared" si="12"/>
        <v/>
      </c>
      <c r="AU50" s="15" t="str">
        <f>IF(B50="","",IF(COUNTIF(B$7:B49,B50)&gt;0,1,""))</f>
        <v/>
      </c>
      <c r="AV50" t="str">
        <f t="shared" si="13"/>
        <v/>
      </c>
      <c r="AW50" t="str">
        <f t="shared" si="14"/>
        <v/>
      </c>
      <c r="AX50">
        <f t="shared" ca="1" si="241"/>
        <v>23</v>
      </c>
      <c r="AY50">
        <f t="shared" ca="1" si="242"/>
        <v>9</v>
      </c>
      <c r="AZ50">
        <f t="shared" ca="1" si="243"/>
        <v>14</v>
      </c>
      <c r="BA50">
        <f t="shared" ca="1" si="15"/>
        <v>6</v>
      </c>
      <c r="BB50">
        <f t="shared" ca="1" si="16"/>
        <v>3</v>
      </c>
      <c r="BC50">
        <f t="shared" ca="1" si="17"/>
        <v>3</v>
      </c>
      <c r="BE50" s="13">
        <f t="shared" si="18"/>
        <v>0</v>
      </c>
      <c r="BF50" s="29">
        <f t="shared" si="19"/>
        <v>0</v>
      </c>
      <c r="BG50" s="29">
        <f t="shared" si="20"/>
        <v>0</v>
      </c>
      <c r="BH50" s="29">
        <f t="shared" si="21"/>
        <v>0</v>
      </c>
      <c r="BI50" s="29">
        <f t="shared" si="22"/>
        <v>0</v>
      </c>
      <c r="BJ50" s="29">
        <f t="shared" si="23"/>
        <v>0</v>
      </c>
      <c r="BK50" s="29">
        <f t="shared" si="24"/>
        <v>0</v>
      </c>
      <c r="BL50" s="29">
        <f t="shared" si="25"/>
        <v>0</v>
      </c>
      <c r="BM50" s="29">
        <f t="shared" si="26"/>
        <v>0</v>
      </c>
      <c r="BN50" s="29">
        <f t="shared" si="27"/>
        <v>0</v>
      </c>
      <c r="BO50" s="29">
        <f t="shared" si="28"/>
        <v>0</v>
      </c>
      <c r="BP50" s="29">
        <f t="shared" si="29"/>
        <v>0</v>
      </c>
      <c r="BQ50" s="29">
        <f t="shared" si="30"/>
        <v>0</v>
      </c>
      <c r="BR50" s="29">
        <f t="shared" si="31"/>
        <v>0</v>
      </c>
      <c r="BS50" s="29">
        <f t="shared" si="32"/>
        <v>0</v>
      </c>
      <c r="BT50" s="29">
        <f t="shared" si="33"/>
        <v>0</v>
      </c>
      <c r="BU50" s="29">
        <f t="shared" si="34"/>
        <v>0</v>
      </c>
      <c r="BV50" s="29">
        <f t="shared" si="35"/>
        <v>0</v>
      </c>
      <c r="BW50" s="29">
        <f t="shared" si="36"/>
        <v>0</v>
      </c>
      <c r="BX50" s="29">
        <f t="shared" si="37"/>
        <v>0</v>
      </c>
      <c r="BY50" s="29">
        <f t="shared" si="38"/>
        <v>0</v>
      </c>
      <c r="BZ50" s="29">
        <f t="shared" si="39"/>
        <v>0</v>
      </c>
      <c r="CA50" s="29">
        <f t="shared" si="40"/>
        <v>0</v>
      </c>
      <c r="CB50" s="29">
        <f t="shared" si="41"/>
        <v>0</v>
      </c>
      <c r="CC50" s="29">
        <f t="shared" si="42"/>
        <v>0</v>
      </c>
      <c r="CD50" s="29">
        <f t="shared" si="43"/>
        <v>0</v>
      </c>
      <c r="CE50" s="29">
        <f t="shared" si="44"/>
        <v>0</v>
      </c>
      <c r="CF50" s="29">
        <f t="shared" si="45"/>
        <v>0</v>
      </c>
      <c r="CG50" s="29">
        <f t="shared" si="46"/>
        <v>0</v>
      </c>
      <c r="CH50" s="29">
        <f t="shared" si="47"/>
        <v>0</v>
      </c>
      <c r="CI50" s="29">
        <f t="shared" si="48"/>
        <v>0</v>
      </c>
      <c r="CJ50" s="29">
        <f t="shared" si="49"/>
        <v>0</v>
      </c>
      <c r="CK50" s="29">
        <f t="shared" si="50"/>
        <v>0</v>
      </c>
      <c r="CL50" s="29">
        <f t="shared" si="51"/>
        <v>0</v>
      </c>
      <c r="CM50" s="29">
        <f t="shared" si="52"/>
        <v>0</v>
      </c>
      <c r="CN50" s="29">
        <f t="shared" si="53"/>
        <v>0</v>
      </c>
      <c r="CO50" s="30">
        <f t="shared" si="54"/>
        <v>0</v>
      </c>
      <c r="CP50" s="29" t="str">
        <f t="shared" si="55"/>
        <v/>
      </c>
      <c r="CQ50" s="29" t="str">
        <f t="shared" si="56"/>
        <v/>
      </c>
      <c r="CR50" s="29" t="str">
        <f t="shared" si="57"/>
        <v/>
      </c>
      <c r="CS50" s="29" t="str">
        <f t="shared" si="58"/>
        <v/>
      </c>
      <c r="CT50" s="29" t="str">
        <f t="shared" si="59"/>
        <v/>
      </c>
      <c r="CU50" s="29" t="str">
        <f t="shared" si="60"/>
        <v/>
      </c>
      <c r="CV50" s="29" t="str">
        <f t="shared" si="61"/>
        <v/>
      </c>
      <c r="CW50" s="29" t="str">
        <f t="shared" si="62"/>
        <v/>
      </c>
      <c r="CX50" s="29" t="str">
        <f t="shared" si="63"/>
        <v/>
      </c>
      <c r="CY50" s="29" t="str">
        <f t="shared" si="64"/>
        <v/>
      </c>
      <c r="CZ50" s="29" t="str">
        <f t="shared" si="65"/>
        <v/>
      </c>
      <c r="DA50" s="29" t="str">
        <f t="shared" si="66"/>
        <v/>
      </c>
      <c r="DB50" s="29" t="str">
        <f t="shared" si="67"/>
        <v/>
      </c>
      <c r="DC50" s="29" t="str">
        <f t="shared" si="68"/>
        <v/>
      </c>
      <c r="DD50" s="29" t="str">
        <f t="shared" si="69"/>
        <v/>
      </c>
      <c r="DE50" s="29" t="str">
        <f t="shared" si="70"/>
        <v/>
      </c>
      <c r="DF50" s="29" t="str">
        <f t="shared" si="71"/>
        <v/>
      </c>
      <c r="DG50" s="29" t="str">
        <f t="shared" si="72"/>
        <v/>
      </c>
      <c r="DH50" s="29" t="str">
        <f t="shared" si="73"/>
        <v/>
      </c>
      <c r="DI50" s="29" t="str">
        <f t="shared" si="74"/>
        <v/>
      </c>
      <c r="DJ50" s="29" t="str">
        <f t="shared" si="75"/>
        <v/>
      </c>
      <c r="DK50" s="29" t="str">
        <f t="shared" si="76"/>
        <v/>
      </c>
      <c r="DL50" s="29" t="str">
        <f t="shared" si="77"/>
        <v/>
      </c>
      <c r="DM50" s="29" t="str">
        <f t="shared" si="78"/>
        <v/>
      </c>
      <c r="DN50" s="29" t="str">
        <f t="shared" si="79"/>
        <v/>
      </c>
      <c r="DO50" s="29" t="str">
        <f t="shared" si="80"/>
        <v/>
      </c>
      <c r="DP50" s="29" t="str">
        <f t="shared" si="81"/>
        <v/>
      </c>
      <c r="DQ50" s="29" t="str">
        <f t="shared" si="82"/>
        <v/>
      </c>
      <c r="DR50" s="29" t="str">
        <f t="shared" si="83"/>
        <v/>
      </c>
      <c r="DS50" s="29" t="str">
        <f t="shared" si="84"/>
        <v/>
      </c>
      <c r="DT50" s="29" t="str">
        <f t="shared" si="85"/>
        <v/>
      </c>
      <c r="DU50" s="29" t="str">
        <f t="shared" si="86"/>
        <v/>
      </c>
      <c r="DV50" s="29" t="str">
        <f t="shared" si="87"/>
        <v/>
      </c>
      <c r="DW50" s="29" t="str">
        <f t="shared" si="88"/>
        <v/>
      </c>
      <c r="DX50" s="29" t="str">
        <f t="shared" si="89"/>
        <v/>
      </c>
      <c r="DY50" s="29" t="str">
        <f t="shared" si="90"/>
        <v/>
      </c>
      <c r="DZ50" s="30" t="str">
        <f t="shared" si="91"/>
        <v/>
      </c>
      <c r="EA50" s="29">
        <f t="shared" si="92"/>
        <v>0</v>
      </c>
      <c r="EB50" s="29" t="b">
        <f t="shared" si="93"/>
        <v>0</v>
      </c>
      <c r="EC50" s="29" t="b">
        <f t="shared" si="94"/>
        <v>0</v>
      </c>
      <c r="ED50" s="29" t="b">
        <f t="shared" si="95"/>
        <v>0</v>
      </c>
      <c r="EE50" s="29" t="b">
        <f t="shared" si="96"/>
        <v>0</v>
      </c>
      <c r="EF50" s="29" t="b">
        <f t="shared" si="97"/>
        <v>0</v>
      </c>
      <c r="EG50" s="29" t="b">
        <f t="shared" si="98"/>
        <v>0</v>
      </c>
      <c r="EH50" s="29" t="b">
        <f t="shared" si="99"/>
        <v>0</v>
      </c>
      <c r="EI50" s="29" t="b">
        <f t="shared" si="100"/>
        <v>0</v>
      </c>
      <c r="EJ50" s="29" t="b">
        <f t="shared" si="101"/>
        <v>0</v>
      </c>
      <c r="EK50" s="29" t="b">
        <f t="shared" si="102"/>
        <v>0</v>
      </c>
      <c r="EL50" s="29" t="b">
        <f t="shared" si="103"/>
        <v>0</v>
      </c>
      <c r="EM50" s="29" t="b">
        <f t="shared" si="104"/>
        <v>0</v>
      </c>
      <c r="EN50" s="29" t="b">
        <f t="shared" si="105"/>
        <v>0</v>
      </c>
      <c r="EO50" s="29" t="b">
        <f t="shared" si="106"/>
        <v>0</v>
      </c>
      <c r="EP50" s="29" t="b">
        <f t="shared" si="107"/>
        <v>0</v>
      </c>
      <c r="EQ50" s="29" t="b">
        <f t="shared" si="108"/>
        <v>0</v>
      </c>
      <c r="ER50" s="29" t="b">
        <f t="shared" si="109"/>
        <v>0</v>
      </c>
      <c r="ES50" s="29" t="b">
        <f t="shared" si="110"/>
        <v>0</v>
      </c>
      <c r="ET50" s="29" t="b">
        <f t="shared" si="111"/>
        <v>0</v>
      </c>
      <c r="EU50" s="29" t="b">
        <f t="shared" si="112"/>
        <v>0</v>
      </c>
      <c r="EV50" s="29" t="b">
        <f t="shared" si="113"/>
        <v>0</v>
      </c>
      <c r="EW50" s="29" t="b">
        <f t="shared" si="114"/>
        <v>0</v>
      </c>
      <c r="EX50" s="29" t="b">
        <f t="shared" si="115"/>
        <v>0</v>
      </c>
      <c r="EY50" s="29" t="b">
        <f t="shared" si="116"/>
        <v>0</v>
      </c>
      <c r="EZ50" s="29" t="b">
        <f t="shared" si="117"/>
        <v>0</v>
      </c>
      <c r="FA50" s="29" t="b">
        <f t="shared" si="118"/>
        <v>0</v>
      </c>
      <c r="FB50" s="29" t="b">
        <f t="shared" si="119"/>
        <v>0</v>
      </c>
      <c r="FC50" s="29" t="b">
        <f t="shared" si="120"/>
        <v>0</v>
      </c>
      <c r="FD50" s="29" t="b">
        <f t="shared" si="121"/>
        <v>0</v>
      </c>
      <c r="FE50" s="29" t="b">
        <f t="shared" si="122"/>
        <v>0</v>
      </c>
      <c r="FF50" s="29" t="b">
        <f t="shared" si="123"/>
        <v>0</v>
      </c>
      <c r="FG50" s="29" t="b">
        <f t="shared" si="124"/>
        <v>0</v>
      </c>
      <c r="FH50" s="29" t="b">
        <f t="shared" si="125"/>
        <v>0</v>
      </c>
      <c r="FI50" s="29" t="b">
        <f t="shared" si="126"/>
        <v>0</v>
      </c>
      <c r="FJ50" s="29" t="b">
        <f t="shared" si="127"/>
        <v>0</v>
      </c>
      <c r="FK50" s="30">
        <f t="shared" si="128"/>
        <v>0</v>
      </c>
      <c r="FL50" s="29">
        <f t="shared" si="129"/>
        <v>0</v>
      </c>
      <c r="FM50" s="29">
        <f t="shared" si="130"/>
        <v>0</v>
      </c>
      <c r="FN50" s="29">
        <f t="shared" si="131"/>
        <v>0</v>
      </c>
      <c r="FO50" s="29">
        <f t="shared" si="132"/>
        <v>0</v>
      </c>
      <c r="FP50" s="29">
        <f t="shared" si="133"/>
        <v>0</v>
      </c>
      <c r="FQ50" s="29">
        <f t="shared" si="134"/>
        <v>0</v>
      </c>
      <c r="FR50" s="29">
        <f t="shared" si="135"/>
        <v>0</v>
      </c>
      <c r="FS50" s="29">
        <f t="shared" si="136"/>
        <v>0</v>
      </c>
      <c r="FT50" s="29">
        <f t="shared" si="137"/>
        <v>0</v>
      </c>
      <c r="FU50" s="29">
        <f t="shared" si="138"/>
        <v>0</v>
      </c>
      <c r="FV50" s="29">
        <f t="shared" si="139"/>
        <v>0</v>
      </c>
      <c r="FW50" s="29">
        <f t="shared" si="140"/>
        <v>0</v>
      </c>
      <c r="FX50" s="29">
        <f t="shared" si="141"/>
        <v>0</v>
      </c>
      <c r="FY50" s="29">
        <f t="shared" si="142"/>
        <v>0</v>
      </c>
      <c r="FZ50" s="29">
        <f t="shared" si="143"/>
        <v>0</v>
      </c>
      <c r="GA50" s="29">
        <f t="shared" si="144"/>
        <v>0</v>
      </c>
      <c r="GB50" s="29">
        <f t="shared" si="145"/>
        <v>0</v>
      </c>
      <c r="GC50" s="29">
        <f t="shared" si="146"/>
        <v>0</v>
      </c>
      <c r="GD50" s="29">
        <f t="shared" si="147"/>
        <v>0</v>
      </c>
      <c r="GE50" s="29">
        <f t="shared" si="148"/>
        <v>0</v>
      </c>
      <c r="GF50" s="29">
        <f t="shared" si="149"/>
        <v>0</v>
      </c>
      <c r="GG50" s="29">
        <f t="shared" si="150"/>
        <v>0</v>
      </c>
      <c r="GH50" s="29">
        <f t="shared" si="151"/>
        <v>0</v>
      </c>
      <c r="GI50" s="29">
        <f t="shared" si="152"/>
        <v>0</v>
      </c>
      <c r="GJ50" s="29">
        <f t="shared" si="153"/>
        <v>0</v>
      </c>
      <c r="GK50" s="29">
        <f t="shared" si="154"/>
        <v>0</v>
      </c>
      <c r="GL50" s="29">
        <f t="shared" si="155"/>
        <v>0</v>
      </c>
      <c r="GM50" s="29">
        <f t="shared" si="156"/>
        <v>0</v>
      </c>
      <c r="GN50" s="29">
        <f t="shared" si="157"/>
        <v>0</v>
      </c>
      <c r="GO50" s="29">
        <f t="shared" si="158"/>
        <v>0</v>
      </c>
      <c r="GP50" s="29">
        <f t="shared" si="159"/>
        <v>0</v>
      </c>
      <c r="GQ50" s="29">
        <f t="shared" si="160"/>
        <v>0</v>
      </c>
      <c r="GR50" s="29">
        <f t="shared" si="161"/>
        <v>0</v>
      </c>
      <c r="GS50" s="29">
        <f t="shared" si="162"/>
        <v>0</v>
      </c>
      <c r="GT50" s="29">
        <f t="shared" si="163"/>
        <v>0</v>
      </c>
      <c r="GU50" s="29">
        <f t="shared" si="164"/>
        <v>0</v>
      </c>
      <c r="GV50" s="29">
        <f t="shared" si="165"/>
        <v>0</v>
      </c>
      <c r="GW50" s="30">
        <f t="shared" si="166"/>
        <v>0</v>
      </c>
      <c r="GX50" s="29">
        <f t="shared" si="167"/>
        <v>0</v>
      </c>
      <c r="GY50" s="29">
        <f t="shared" si="168"/>
        <v>0</v>
      </c>
      <c r="GZ50" s="29">
        <f t="shared" si="169"/>
        <v>0</v>
      </c>
      <c r="HA50" s="29">
        <f t="shared" si="170"/>
        <v>0</v>
      </c>
      <c r="HB50" s="29">
        <f t="shared" si="171"/>
        <v>0</v>
      </c>
      <c r="HC50" s="29">
        <f t="shared" si="172"/>
        <v>0</v>
      </c>
      <c r="HD50" s="29">
        <f t="shared" si="173"/>
        <v>0</v>
      </c>
      <c r="HE50" s="29">
        <f t="shared" si="174"/>
        <v>0</v>
      </c>
      <c r="HF50" s="29">
        <f t="shared" si="175"/>
        <v>0</v>
      </c>
      <c r="HG50" s="29">
        <f t="shared" si="176"/>
        <v>0</v>
      </c>
      <c r="HH50" s="29">
        <f t="shared" si="177"/>
        <v>0</v>
      </c>
      <c r="HI50" s="29">
        <f t="shared" si="178"/>
        <v>0</v>
      </c>
      <c r="HJ50" s="29">
        <f t="shared" si="179"/>
        <v>0</v>
      </c>
      <c r="HK50" s="29">
        <f t="shared" si="180"/>
        <v>0</v>
      </c>
      <c r="HL50" s="29">
        <f t="shared" si="181"/>
        <v>0</v>
      </c>
      <c r="HM50" s="29">
        <f t="shared" si="182"/>
        <v>0</v>
      </c>
      <c r="HN50" s="29">
        <f t="shared" si="183"/>
        <v>0</v>
      </c>
      <c r="HO50" s="29">
        <f t="shared" si="184"/>
        <v>0</v>
      </c>
      <c r="HP50" s="29">
        <f t="shared" si="185"/>
        <v>0</v>
      </c>
      <c r="HQ50" s="29">
        <f t="shared" si="186"/>
        <v>0</v>
      </c>
      <c r="HR50" s="29">
        <f t="shared" si="187"/>
        <v>0</v>
      </c>
      <c r="HS50" s="29">
        <f t="shared" si="188"/>
        <v>0</v>
      </c>
      <c r="HT50" s="29">
        <f t="shared" si="189"/>
        <v>0</v>
      </c>
      <c r="HU50" s="29">
        <f t="shared" si="190"/>
        <v>0</v>
      </c>
      <c r="HV50" s="29">
        <f t="shared" si="191"/>
        <v>0</v>
      </c>
      <c r="HW50" s="29">
        <f t="shared" si="192"/>
        <v>0</v>
      </c>
      <c r="HX50" s="29">
        <f t="shared" si="193"/>
        <v>0</v>
      </c>
      <c r="HY50" s="29">
        <f t="shared" si="194"/>
        <v>0</v>
      </c>
      <c r="HZ50" s="29">
        <f t="shared" si="195"/>
        <v>0</v>
      </c>
      <c r="IA50" s="29">
        <f t="shared" si="196"/>
        <v>0</v>
      </c>
      <c r="IB50" s="29">
        <f t="shared" si="197"/>
        <v>0</v>
      </c>
      <c r="IC50" s="29">
        <f t="shared" si="198"/>
        <v>0</v>
      </c>
      <c r="ID50" s="29">
        <f t="shared" si="199"/>
        <v>0</v>
      </c>
      <c r="IE50" s="29">
        <f t="shared" si="200"/>
        <v>0</v>
      </c>
      <c r="IF50" s="29">
        <f t="shared" si="201"/>
        <v>0</v>
      </c>
      <c r="IG50" s="29">
        <f t="shared" si="202"/>
        <v>0</v>
      </c>
      <c r="IH50" s="30">
        <f t="shared" si="203"/>
        <v>0</v>
      </c>
      <c r="II50" s="13">
        <f t="shared" si="204"/>
        <v>0</v>
      </c>
      <c r="IJ50" s="29">
        <f t="shared" si="205"/>
        <v>0</v>
      </c>
      <c r="IK50" s="29">
        <f t="shared" si="206"/>
        <v>0</v>
      </c>
      <c r="IL50" s="29">
        <f t="shared" si="207"/>
        <v>0</v>
      </c>
      <c r="IM50" s="29">
        <f t="shared" si="208"/>
        <v>0</v>
      </c>
      <c r="IN50" s="29">
        <f t="shared" si="209"/>
        <v>0</v>
      </c>
      <c r="IO50" s="29">
        <f t="shared" si="210"/>
        <v>0</v>
      </c>
      <c r="IP50" s="29">
        <f t="shared" si="211"/>
        <v>0</v>
      </c>
      <c r="IQ50" s="29">
        <f t="shared" si="212"/>
        <v>0</v>
      </c>
      <c r="IR50" s="29">
        <f t="shared" si="213"/>
        <v>0</v>
      </c>
      <c r="IS50" s="29">
        <f t="shared" si="214"/>
        <v>0</v>
      </c>
      <c r="IT50" s="29">
        <f t="shared" si="215"/>
        <v>0</v>
      </c>
      <c r="IU50" s="29">
        <f t="shared" si="216"/>
        <v>0</v>
      </c>
      <c r="IV50" s="29">
        <f t="shared" si="217"/>
        <v>0</v>
      </c>
      <c r="IW50" s="29">
        <f t="shared" si="218"/>
        <v>0</v>
      </c>
      <c r="IX50" s="29">
        <f t="shared" si="219"/>
        <v>0</v>
      </c>
      <c r="IY50" s="29">
        <f t="shared" si="220"/>
        <v>0</v>
      </c>
      <c r="IZ50" s="29">
        <f t="shared" si="221"/>
        <v>0</v>
      </c>
      <c r="JA50" s="29">
        <f t="shared" si="222"/>
        <v>0</v>
      </c>
      <c r="JB50" s="29">
        <f t="shared" si="223"/>
        <v>0</v>
      </c>
      <c r="JC50" s="29">
        <f t="shared" si="224"/>
        <v>0</v>
      </c>
      <c r="JD50" s="29">
        <f t="shared" si="225"/>
        <v>0</v>
      </c>
      <c r="JE50" s="29">
        <f t="shared" si="226"/>
        <v>0</v>
      </c>
      <c r="JF50" s="29">
        <f t="shared" si="227"/>
        <v>0</v>
      </c>
      <c r="JG50" s="29">
        <f t="shared" si="228"/>
        <v>0</v>
      </c>
      <c r="JH50" s="29">
        <f t="shared" si="229"/>
        <v>0</v>
      </c>
      <c r="JI50" s="29">
        <f t="shared" si="230"/>
        <v>0</v>
      </c>
      <c r="JJ50" s="29">
        <f t="shared" si="231"/>
        <v>0</v>
      </c>
      <c r="JK50" s="29">
        <f t="shared" si="232"/>
        <v>0</v>
      </c>
      <c r="JL50" s="29">
        <f t="shared" si="233"/>
        <v>0</v>
      </c>
      <c r="JM50" s="29">
        <f t="shared" si="234"/>
        <v>0</v>
      </c>
      <c r="JN50" s="29">
        <f t="shared" si="235"/>
        <v>0</v>
      </c>
      <c r="JO50" s="29">
        <f t="shared" si="236"/>
        <v>0</v>
      </c>
      <c r="JP50" s="29">
        <f t="shared" si="237"/>
        <v>0</v>
      </c>
      <c r="JQ50" s="29">
        <f t="shared" si="238"/>
        <v>0</v>
      </c>
      <c r="JR50" s="29">
        <f t="shared" si="239"/>
        <v>0</v>
      </c>
      <c r="JS50" s="30">
        <f t="shared" si="240"/>
        <v>0</v>
      </c>
    </row>
    <row r="51" spans="1:279" x14ac:dyDescent="0.25">
      <c r="A51" s="8">
        <v>44</v>
      </c>
      <c r="C51" s="21">
        <f ca="1">COUNTIF(B$8:B50,B51)</f>
        <v>1</v>
      </c>
      <c r="D51" s="10" t="str">
        <f>IF($B50="","",IF(AND($B51="",COUNTIF(D$8:D50,"R")=0),"",IF($B51="",COUNTIF(D$8:D50,"R")&amp;"R",IF(AND($B51=D$7,$C51&gt;0),"R",IF(D50="R",$A50,IF($B51=D$7,$A51,D50))))))</f>
        <v/>
      </c>
      <c r="E51" s="11" t="str">
        <f>IF($B50="","",IF(AND($B51="",COUNTIF(E$8:E50,"R")=0),"",IF($B51="",COUNTIF(E$8:E50,"R")&amp;"R",IF(AND($B51=E$7,$C51&gt;0),"R",IF(E50="R",$A50,IF($B51=E$7,$A51,E50))))))</f>
        <v/>
      </c>
      <c r="F51" s="11" t="str">
        <f>IF($B50="","",IF(AND($B51="",COUNTIF(F$8:F50,"R")=0),"",IF($B51="",COUNTIF(F$8:F50,"R")&amp;"R",IF(AND($B51=F$7,$C51&gt;0),"R",IF(F50="R",$A50,IF($B51=F$7,$A51,F50))))))</f>
        <v/>
      </c>
      <c r="G51" s="11" t="str">
        <f>IF($B50="","",IF(AND($B51="",COUNTIF(G$8:G50,"R")=0),"",IF($B51="",COUNTIF(G$8:G50,"R")&amp;"R",IF(AND($B51=G$7,$C51&gt;0),"R",IF(G50="R",$A50,IF($B51=G$7,$A51,G50))))))</f>
        <v/>
      </c>
      <c r="H51" s="11" t="str">
        <f>IF($B50="","",IF(AND($B51="",COUNTIF(H$8:H50,"R")=0),"",IF($B51="",COUNTIF(H$8:H50,"R")&amp;"R",IF(AND($B51=H$7,$C51&gt;0),"R",IF(H50="R",$A50,IF($B51=H$7,$A51,H50))))))</f>
        <v/>
      </c>
      <c r="I51" s="11" t="str">
        <f>IF($B50="","",IF(AND($B51="",COUNTIF(I$8:I50,"R")=0),"",IF($B51="",COUNTIF(I$8:I50,"R")&amp;"R",IF(AND($B51=I$7,$C51&gt;0),"R",IF(I50="R",$A50,IF($B51=I$7,$A51,I50))))))</f>
        <v/>
      </c>
      <c r="J51" s="11" t="str">
        <f>IF($B50="","",IF(AND($B51="",COUNTIF(J$8:J50,"R")=0),"",IF($B51="",COUNTIF(J$8:J50,"R")&amp;"R",IF(AND($B51=J$7,$C51&gt;0),"R",IF(J50="R",$A50,IF($B51=J$7,$A51,J50))))))</f>
        <v/>
      </c>
      <c r="K51" s="11" t="str">
        <f>IF($B50="","",IF(AND($B51="",COUNTIF(K$8:K50,"R")=0),"",IF($B51="",COUNTIF(K$8:K50,"R")&amp;"R",IF(AND($B51=K$7,$C51&gt;0),"R",IF(K50="R",$A50,IF($B51=K$7,$A51,K50))))))</f>
        <v/>
      </c>
      <c r="L51" s="11" t="str">
        <f>IF($B50="","",IF(AND($B51="",COUNTIF(L$8:L50,"R")=0),"",IF($B51="",COUNTIF(L$8:L50,"R")&amp;"R",IF(AND($B51=L$7,$C51&gt;0),"R",IF(L50="R",$A50,IF($B51=L$7,$A51,L50))))))</f>
        <v/>
      </c>
      <c r="M51" s="11" t="str">
        <f>IF($B50="","",IF(AND($B51="",COUNTIF(M$8:M50,"R")=0),"",IF($B51="",COUNTIF(M$8:M50,"R")&amp;"R",IF(AND($B51=M$7,$C51&gt;0),"R",IF(M50="R",$A50,IF($B51=M$7,$A51,M50))))))</f>
        <v/>
      </c>
      <c r="N51" s="11" t="str">
        <f>IF($B50="","",IF(AND($B51="",COUNTIF(N$8:N50,"R")=0),"",IF($B51="",COUNTIF(N$8:N50,"R")&amp;"R",IF(AND($B51=N$7,$C51&gt;0),"R",IF(N50="R",$A50,IF($B51=N$7,$A51,N50))))))</f>
        <v/>
      </c>
      <c r="O51" s="11" t="str">
        <f>IF($B50="","",IF(AND($B51="",COUNTIF(O$8:O50,"R")=0),"",IF($B51="",COUNTIF(O$8:O50,"R")&amp;"R",IF(AND($B51=O$7,$C51&gt;0),"R",IF(O50="R",$A50,IF($B51=O$7,$A51,O50))))))</f>
        <v/>
      </c>
      <c r="P51" s="11" t="str">
        <f>IF($B50="","",IF(AND($B51="",COUNTIF(P$8:P50,"R")=0),"",IF($B51="",COUNTIF(P$8:P50,"R")&amp;"R",IF(AND($B51=P$7,$C51&gt;0),"R",IF(P50="R",$A50,IF($B51=P$7,$A51,P50))))))</f>
        <v/>
      </c>
      <c r="Q51" s="11" t="str">
        <f>IF($B50="","",IF(AND($B51="",COUNTIF(Q$8:Q50,"R")=0),"",IF($B51="",COUNTIF(Q$8:Q50,"R")&amp;"R",IF(AND($B51=Q$7,$C51&gt;0),"R",IF(Q50="R",$A50,IF($B51=Q$7,$A51,Q50))))))</f>
        <v/>
      </c>
      <c r="R51" s="11" t="str">
        <f>IF($B50="","",IF(AND($B51="",COUNTIF(R$8:R50,"R")=0),"",IF($B51="",COUNTIF(R$8:R50,"R")&amp;"R",IF(AND($B51=R$7,$C51&gt;0),"R",IF(R50="R",$A50,IF($B51=R$7,$A51,R50))))))</f>
        <v/>
      </c>
      <c r="S51" s="11" t="str">
        <f>IF($B50="","",IF(AND($B51="",COUNTIF(S$8:S50,"R")=0),"",IF($B51="",COUNTIF(S$8:S50,"R")&amp;"R",IF(AND($B51=S$7,$C51&gt;0),"R",IF(S50="R",$A50,IF($B51=S$7,$A51,S50))))))</f>
        <v/>
      </c>
      <c r="T51" s="11" t="str">
        <f>IF($B50="","",IF(AND($B51="",COUNTIF(T$8:T50,"R")=0),"",IF($B51="",COUNTIF(T$8:T50,"R")&amp;"R",IF(AND($B51=T$7,$C51&gt;0),"R",IF(T50="R",$A50,IF($B51=T$7,$A51,T50))))))</f>
        <v/>
      </c>
      <c r="U51" s="11" t="str">
        <f>IF($B50="","",IF(AND($B51="",COUNTIF(U$8:U50,"R")=0),"",IF($B51="",COUNTIF(U$8:U50,"R")&amp;"R",IF(AND($B51=U$7,$C51&gt;0),"R",IF(U50="R",$A50,IF($B51=U$7,$A51,U50))))))</f>
        <v/>
      </c>
      <c r="V51" s="11" t="str">
        <f>IF($B50="","",IF(AND($B51="",COUNTIF(V$8:V50,"R")=0),"",IF($B51="",COUNTIF(V$8:V50,"R")&amp;"R",IF(AND($B51=V$7,$C51&gt;0),"R",IF(V50="R",$A50,IF($B51=V$7,$A51,V50))))))</f>
        <v/>
      </c>
      <c r="W51" s="11" t="str">
        <f>IF($B50="","",IF(AND($B51="",COUNTIF(W$8:W50,"R")=0),"",IF($B51="",COUNTIF(W$8:W50,"R")&amp;"R",IF(AND($B51=W$7,$C51&gt;0),"R",IF(W50="R",$A50,IF($B51=W$7,$A51,W50))))))</f>
        <v/>
      </c>
      <c r="X51" s="11" t="str">
        <f>IF($B50="","",IF(AND($B51="",COUNTIF(X$8:X50,"R")=0),"",IF($B51="",COUNTIF(X$8:X50,"R")&amp;"R",IF(AND($B51=X$7,$C51&gt;0),"R",IF(X50="R",$A50,IF($B51=X$7,$A51,X50))))))</f>
        <v/>
      </c>
      <c r="Y51" s="11" t="str">
        <f>IF($B50="","",IF(AND($B51="",COUNTIF(Y$8:Y50,"R")=0),"",IF($B51="",COUNTIF(Y$8:Y50,"R")&amp;"R",IF(AND($B51=Y$7,$C51&gt;0),"R",IF(Y50="R",$A50,IF($B51=Y$7,$A51,Y50))))))</f>
        <v/>
      </c>
      <c r="Z51" s="11" t="str">
        <f>IF($B50="","",IF(AND($B51="",COUNTIF(Z$8:Z50,"R")=0),"",IF($B51="",COUNTIF(Z$8:Z50,"R")&amp;"R",IF(AND($B51=Z$7,$C51&gt;0),"R",IF(Z50="R",$A50,IF($B51=Z$7,$A51,Z50))))))</f>
        <v/>
      </c>
      <c r="AA51" s="11" t="str">
        <f>IF($B50="","",IF(AND($B51="",COUNTIF(AA$8:AA50,"R")=0),"",IF($B51="",COUNTIF(AA$8:AA50,"R")&amp;"R",IF(AND($B51=AA$7,$C51&gt;0),"R",IF(AA50="R",$A50,IF($B51=AA$7,$A51,AA50))))))</f>
        <v/>
      </c>
      <c r="AB51" s="11" t="str">
        <f>IF($B50="","",IF(AND($B51="",COUNTIF(AB$8:AB50,"R")=0),"",IF($B51="",COUNTIF(AB$8:AB50,"R")&amp;"R",IF(AND($B51=AB$7,$C51&gt;0),"R",IF(AB50="R",$A50,IF($B51=AB$7,$A51,AB50))))))</f>
        <v/>
      </c>
      <c r="AC51" s="11" t="str">
        <f>IF($B50="","",IF(AND($B51="",COUNTIF(AC$8:AC50,"R")=0),"",IF($B51="",COUNTIF(AC$8:AC50,"R")&amp;"R",IF(AND($B51=AC$7,$C51&gt;0),"R",IF(AC50="R",$A50,IF($B51=AC$7,$A51,AC50))))))</f>
        <v/>
      </c>
      <c r="AD51" s="11" t="str">
        <f>IF($B50="","",IF(AND($B51="",COUNTIF(AD$8:AD50,"R")=0),"",IF($B51="",COUNTIF(AD$8:AD50,"R")&amp;"R",IF(AND($B51=AD$7,$C51&gt;0),"R",IF(AD50="R",$A50,IF($B51=AD$7,$A51,AD50))))))</f>
        <v/>
      </c>
      <c r="AE51" s="11" t="str">
        <f>IF($B50="","",IF(AND($B51="",COUNTIF(AE$8:AE50,"R")=0),"",IF($B51="",COUNTIF(AE$8:AE50,"R")&amp;"R",IF(AND($B51=AE$7,$C51&gt;0),"R",IF(AE50="R",$A50,IF($B51=AE$7,$A51,AE50))))))</f>
        <v/>
      </c>
      <c r="AF51" s="11" t="str">
        <f>IF($B50="","",IF(AND($B51="",COUNTIF(AF$8:AF50,"R")=0),"",IF($B51="",COUNTIF(AF$8:AF50,"R")&amp;"R",IF(AND($B51=AF$7,$C51&gt;0),"R",IF(AF50="R",$A50,IF($B51=AF$7,$A51,AF50))))))</f>
        <v/>
      </c>
      <c r="AG51" s="11" t="str">
        <f>IF($B50="","",IF(AND($B51="",COUNTIF(AG$8:AG50,"R")=0),"",IF($B51="",COUNTIF(AG$8:AG50,"R")&amp;"R",IF(AND($B51=AG$7,$C51&gt;0),"R",IF(AG50="R",$A50,IF($B51=AG$7,$A51,AG50))))))</f>
        <v/>
      </c>
      <c r="AH51" s="11" t="str">
        <f>IF($B50="","",IF(AND($B51="",COUNTIF(AH$8:AH50,"R")=0),"",IF($B51="",COUNTIF(AH$8:AH50,"R")&amp;"R",IF(AND($B51=AH$7,$C51&gt;0),"R",IF(AH50="R",$A50,IF($B51=AH$7,$A51,AH50))))))</f>
        <v/>
      </c>
      <c r="AI51" s="11" t="str">
        <f>IF($B50="","",IF(AND($B51="",COUNTIF(AI$8:AI50,"R")=0),"",IF($B51="",COUNTIF(AI$8:AI50,"R")&amp;"R",IF(AND($B51=AI$7,$C51&gt;0),"R",IF(AI50="R",$A50,IF($B51=AI$7,$A51,AI50))))))</f>
        <v/>
      </c>
      <c r="AJ51" s="11" t="str">
        <f>IF($B50="","",IF(AND($B51="",COUNTIF(AJ$8:AJ50,"R")=0),"",IF($B51="",COUNTIF(AJ$8:AJ50,"R")&amp;"R",IF(AND($B51=AJ$7,$C51&gt;0),"R",IF(AJ50="R",$A50,IF($B51=AJ$7,$A51,AJ50))))))</f>
        <v/>
      </c>
      <c r="AK51" s="11" t="str">
        <f>IF($B50="","",IF(AND($B51="",COUNTIF(AK$8:AK50,"R")=0),"",IF($B51="",COUNTIF(AK$8:AK50,"R")&amp;"R",IF(AND($B51=AK$7,$C51&gt;0),"R",IF(AK50="R",$A50,IF($B51=AK$7,$A51,AK50))))))</f>
        <v/>
      </c>
      <c r="AL51" s="11" t="str">
        <f>IF($B50="","",IF(AND($B51="",COUNTIF(AL$8:AL50,"R")=0),"",IF($B51="",COUNTIF(AL$8:AL50,"R")&amp;"R",IF(AND($B51=AL$7,$C51&gt;0),"R",IF(AL50="R",$A50,IF($B51=AL$7,$A51,AL50))))))</f>
        <v/>
      </c>
      <c r="AM51" s="11" t="str">
        <f>IF($B50="","",IF(AND($B51="",COUNTIF(AM$8:AM50,"R")=0),"",IF($B51="",COUNTIF(AM$8:AM50,"R")&amp;"R",IF(AND($B51=AM$7,$C51&gt;0),"R",IF(AM50="R",$A50,IF($B51=AM$7,$A51,AM50))))))</f>
        <v/>
      </c>
      <c r="AN51" s="12" t="str">
        <f>IF($B50="","",IF(AND($B51="",COUNTIF(AN$8:AN50,"R")=0),"",IF($B51="",COUNTIF(AN$8:AN50,"R")&amp;"R",IF(AND($B51=AN$7,$C51&gt;0),"R",IF(AN50="R",$A50,IF($B51=AN$7,$A51,AN50))))))</f>
        <v/>
      </c>
      <c r="AP51" s="15">
        <f t="shared" ca="1" si="9"/>
        <v>12</v>
      </c>
      <c r="AQ51" s="15">
        <f t="shared" si="10"/>
        <v>0</v>
      </c>
      <c r="AR51" s="15" t="str">
        <f t="shared" si="2"/>
        <v/>
      </c>
      <c r="AS51" s="15" t="str">
        <f t="shared" si="11"/>
        <v/>
      </c>
      <c r="AT51" s="15" t="str">
        <f t="shared" si="12"/>
        <v/>
      </c>
      <c r="AU51" s="15" t="str">
        <f>IF(B51="","",IF(COUNTIF(B$7:B50,B51)&gt;0,1,""))</f>
        <v/>
      </c>
      <c r="AV51" t="str">
        <f t="shared" si="13"/>
        <v/>
      </c>
      <c r="AW51" t="str">
        <f t="shared" si="14"/>
        <v/>
      </c>
      <c r="AX51">
        <f t="shared" ca="1" si="241"/>
        <v>23</v>
      </c>
      <c r="AY51">
        <f t="shared" ca="1" si="242"/>
        <v>9</v>
      </c>
      <c r="AZ51">
        <f t="shared" ca="1" si="243"/>
        <v>14</v>
      </c>
      <c r="BA51">
        <f t="shared" ca="1" si="15"/>
        <v>6</v>
      </c>
      <c r="BB51">
        <f t="shared" ca="1" si="16"/>
        <v>3</v>
      </c>
      <c r="BC51">
        <f t="shared" ca="1" si="17"/>
        <v>3</v>
      </c>
      <c r="BE51" s="13">
        <f t="shared" si="18"/>
        <v>0</v>
      </c>
      <c r="BF51" s="29">
        <f t="shared" si="19"/>
        <v>0</v>
      </c>
      <c r="BG51" s="29">
        <f t="shared" si="20"/>
        <v>0</v>
      </c>
      <c r="BH51" s="29">
        <f t="shared" si="21"/>
        <v>0</v>
      </c>
      <c r="BI51" s="29">
        <f t="shared" si="22"/>
        <v>0</v>
      </c>
      <c r="BJ51" s="29">
        <f t="shared" si="23"/>
        <v>0</v>
      </c>
      <c r="BK51" s="29">
        <f t="shared" si="24"/>
        <v>0</v>
      </c>
      <c r="BL51" s="29">
        <f t="shared" si="25"/>
        <v>0</v>
      </c>
      <c r="BM51" s="29">
        <f t="shared" si="26"/>
        <v>0</v>
      </c>
      <c r="BN51" s="29">
        <f t="shared" si="27"/>
        <v>0</v>
      </c>
      <c r="BO51" s="29">
        <f t="shared" si="28"/>
        <v>0</v>
      </c>
      <c r="BP51" s="29">
        <f t="shared" si="29"/>
        <v>0</v>
      </c>
      <c r="BQ51" s="29">
        <f t="shared" si="30"/>
        <v>0</v>
      </c>
      <c r="BR51" s="29">
        <f t="shared" si="31"/>
        <v>0</v>
      </c>
      <c r="BS51" s="29">
        <f t="shared" si="32"/>
        <v>0</v>
      </c>
      <c r="BT51" s="29">
        <f t="shared" si="33"/>
        <v>0</v>
      </c>
      <c r="BU51" s="29">
        <f t="shared" si="34"/>
        <v>0</v>
      </c>
      <c r="BV51" s="29">
        <f t="shared" si="35"/>
        <v>0</v>
      </c>
      <c r="BW51" s="29">
        <f t="shared" si="36"/>
        <v>0</v>
      </c>
      <c r="BX51" s="29">
        <f t="shared" si="37"/>
        <v>0</v>
      </c>
      <c r="BY51" s="29">
        <f t="shared" si="38"/>
        <v>0</v>
      </c>
      <c r="BZ51" s="29">
        <f t="shared" si="39"/>
        <v>0</v>
      </c>
      <c r="CA51" s="29">
        <f t="shared" si="40"/>
        <v>0</v>
      </c>
      <c r="CB51" s="29">
        <f t="shared" si="41"/>
        <v>0</v>
      </c>
      <c r="CC51" s="29">
        <f t="shared" si="42"/>
        <v>0</v>
      </c>
      <c r="CD51" s="29">
        <f t="shared" si="43"/>
        <v>0</v>
      </c>
      <c r="CE51" s="29">
        <f t="shared" si="44"/>
        <v>0</v>
      </c>
      <c r="CF51" s="29">
        <f t="shared" si="45"/>
        <v>0</v>
      </c>
      <c r="CG51" s="29">
        <f t="shared" si="46"/>
        <v>0</v>
      </c>
      <c r="CH51" s="29">
        <f t="shared" si="47"/>
        <v>0</v>
      </c>
      <c r="CI51" s="29">
        <f t="shared" si="48"/>
        <v>0</v>
      </c>
      <c r="CJ51" s="29">
        <f t="shared" si="49"/>
        <v>0</v>
      </c>
      <c r="CK51" s="29">
        <f t="shared" si="50"/>
        <v>0</v>
      </c>
      <c r="CL51" s="29">
        <f t="shared" si="51"/>
        <v>0</v>
      </c>
      <c r="CM51" s="29">
        <f t="shared" si="52"/>
        <v>0</v>
      </c>
      <c r="CN51" s="29">
        <f t="shared" si="53"/>
        <v>0</v>
      </c>
      <c r="CO51" s="30">
        <f t="shared" si="54"/>
        <v>0</v>
      </c>
      <c r="CP51" s="29" t="str">
        <f t="shared" si="55"/>
        <v/>
      </c>
      <c r="CQ51" s="29" t="str">
        <f t="shared" si="56"/>
        <v/>
      </c>
      <c r="CR51" s="29" t="str">
        <f t="shared" si="57"/>
        <v/>
      </c>
      <c r="CS51" s="29" t="str">
        <f t="shared" si="58"/>
        <v/>
      </c>
      <c r="CT51" s="29" t="str">
        <f t="shared" si="59"/>
        <v/>
      </c>
      <c r="CU51" s="29" t="str">
        <f t="shared" si="60"/>
        <v/>
      </c>
      <c r="CV51" s="29" t="str">
        <f t="shared" si="61"/>
        <v/>
      </c>
      <c r="CW51" s="29" t="str">
        <f t="shared" si="62"/>
        <v/>
      </c>
      <c r="CX51" s="29" t="str">
        <f t="shared" si="63"/>
        <v/>
      </c>
      <c r="CY51" s="29" t="str">
        <f t="shared" si="64"/>
        <v/>
      </c>
      <c r="CZ51" s="29" t="str">
        <f t="shared" si="65"/>
        <v/>
      </c>
      <c r="DA51" s="29" t="str">
        <f t="shared" si="66"/>
        <v/>
      </c>
      <c r="DB51" s="29" t="str">
        <f t="shared" si="67"/>
        <v/>
      </c>
      <c r="DC51" s="29" t="str">
        <f t="shared" si="68"/>
        <v/>
      </c>
      <c r="DD51" s="29" t="str">
        <f t="shared" si="69"/>
        <v/>
      </c>
      <c r="DE51" s="29" t="str">
        <f t="shared" si="70"/>
        <v/>
      </c>
      <c r="DF51" s="29" t="str">
        <f t="shared" si="71"/>
        <v/>
      </c>
      <c r="DG51" s="29" t="str">
        <f t="shared" si="72"/>
        <v/>
      </c>
      <c r="DH51" s="29" t="str">
        <f t="shared" si="73"/>
        <v/>
      </c>
      <c r="DI51" s="29" t="str">
        <f t="shared" si="74"/>
        <v/>
      </c>
      <c r="DJ51" s="29" t="str">
        <f t="shared" si="75"/>
        <v/>
      </c>
      <c r="DK51" s="29" t="str">
        <f t="shared" si="76"/>
        <v/>
      </c>
      <c r="DL51" s="29" t="str">
        <f t="shared" si="77"/>
        <v/>
      </c>
      <c r="DM51" s="29" t="str">
        <f t="shared" si="78"/>
        <v/>
      </c>
      <c r="DN51" s="29" t="str">
        <f t="shared" si="79"/>
        <v/>
      </c>
      <c r="DO51" s="29" t="str">
        <f t="shared" si="80"/>
        <v/>
      </c>
      <c r="DP51" s="29" t="str">
        <f t="shared" si="81"/>
        <v/>
      </c>
      <c r="DQ51" s="29" t="str">
        <f t="shared" si="82"/>
        <v/>
      </c>
      <c r="DR51" s="29" t="str">
        <f t="shared" si="83"/>
        <v/>
      </c>
      <c r="DS51" s="29" t="str">
        <f t="shared" si="84"/>
        <v/>
      </c>
      <c r="DT51" s="29" t="str">
        <f t="shared" si="85"/>
        <v/>
      </c>
      <c r="DU51" s="29" t="str">
        <f t="shared" si="86"/>
        <v/>
      </c>
      <c r="DV51" s="29" t="str">
        <f t="shared" si="87"/>
        <v/>
      </c>
      <c r="DW51" s="29" t="str">
        <f t="shared" si="88"/>
        <v/>
      </c>
      <c r="DX51" s="29" t="str">
        <f t="shared" si="89"/>
        <v/>
      </c>
      <c r="DY51" s="29" t="str">
        <f t="shared" si="90"/>
        <v/>
      </c>
      <c r="DZ51" s="30" t="str">
        <f t="shared" si="91"/>
        <v/>
      </c>
      <c r="EA51" s="29">
        <f t="shared" si="92"/>
        <v>0</v>
      </c>
      <c r="EB51" s="29" t="b">
        <f t="shared" si="93"/>
        <v>0</v>
      </c>
      <c r="EC51" s="29" t="b">
        <f t="shared" si="94"/>
        <v>0</v>
      </c>
      <c r="ED51" s="29" t="b">
        <f t="shared" si="95"/>
        <v>0</v>
      </c>
      <c r="EE51" s="29" t="b">
        <f t="shared" si="96"/>
        <v>0</v>
      </c>
      <c r="EF51" s="29" t="b">
        <f t="shared" si="97"/>
        <v>0</v>
      </c>
      <c r="EG51" s="29" t="b">
        <f t="shared" si="98"/>
        <v>0</v>
      </c>
      <c r="EH51" s="29" t="b">
        <f t="shared" si="99"/>
        <v>0</v>
      </c>
      <c r="EI51" s="29" t="b">
        <f t="shared" si="100"/>
        <v>0</v>
      </c>
      <c r="EJ51" s="29" t="b">
        <f t="shared" si="101"/>
        <v>0</v>
      </c>
      <c r="EK51" s="29" t="b">
        <f t="shared" si="102"/>
        <v>0</v>
      </c>
      <c r="EL51" s="29" t="b">
        <f t="shared" si="103"/>
        <v>0</v>
      </c>
      <c r="EM51" s="29" t="b">
        <f t="shared" si="104"/>
        <v>0</v>
      </c>
      <c r="EN51" s="29" t="b">
        <f t="shared" si="105"/>
        <v>0</v>
      </c>
      <c r="EO51" s="29" t="b">
        <f t="shared" si="106"/>
        <v>0</v>
      </c>
      <c r="EP51" s="29" t="b">
        <f t="shared" si="107"/>
        <v>0</v>
      </c>
      <c r="EQ51" s="29" t="b">
        <f t="shared" si="108"/>
        <v>0</v>
      </c>
      <c r="ER51" s="29" t="b">
        <f t="shared" si="109"/>
        <v>0</v>
      </c>
      <c r="ES51" s="29" t="b">
        <f t="shared" si="110"/>
        <v>0</v>
      </c>
      <c r="ET51" s="29" t="b">
        <f t="shared" si="111"/>
        <v>0</v>
      </c>
      <c r="EU51" s="29" t="b">
        <f t="shared" si="112"/>
        <v>0</v>
      </c>
      <c r="EV51" s="29" t="b">
        <f t="shared" si="113"/>
        <v>0</v>
      </c>
      <c r="EW51" s="29" t="b">
        <f t="shared" si="114"/>
        <v>0</v>
      </c>
      <c r="EX51" s="29" t="b">
        <f t="shared" si="115"/>
        <v>0</v>
      </c>
      <c r="EY51" s="29" t="b">
        <f t="shared" si="116"/>
        <v>0</v>
      </c>
      <c r="EZ51" s="29" t="b">
        <f t="shared" si="117"/>
        <v>0</v>
      </c>
      <c r="FA51" s="29" t="b">
        <f t="shared" si="118"/>
        <v>0</v>
      </c>
      <c r="FB51" s="29" t="b">
        <f t="shared" si="119"/>
        <v>0</v>
      </c>
      <c r="FC51" s="29" t="b">
        <f t="shared" si="120"/>
        <v>0</v>
      </c>
      <c r="FD51" s="29" t="b">
        <f t="shared" si="121"/>
        <v>0</v>
      </c>
      <c r="FE51" s="29" t="b">
        <f t="shared" si="122"/>
        <v>0</v>
      </c>
      <c r="FF51" s="29" t="b">
        <f t="shared" si="123"/>
        <v>0</v>
      </c>
      <c r="FG51" s="29" t="b">
        <f t="shared" si="124"/>
        <v>0</v>
      </c>
      <c r="FH51" s="29" t="b">
        <f t="shared" si="125"/>
        <v>0</v>
      </c>
      <c r="FI51" s="29" t="b">
        <f t="shared" si="126"/>
        <v>0</v>
      </c>
      <c r="FJ51" s="29" t="b">
        <f t="shared" si="127"/>
        <v>0</v>
      </c>
      <c r="FK51" s="30">
        <f t="shared" si="128"/>
        <v>0</v>
      </c>
      <c r="FL51" s="29">
        <f t="shared" si="129"/>
        <v>0</v>
      </c>
      <c r="FM51" s="29">
        <f t="shared" si="130"/>
        <v>0</v>
      </c>
      <c r="FN51" s="29">
        <f t="shared" si="131"/>
        <v>0</v>
      </c>
      <c r="FO51" s="29">
        <f t="shared" si="132"/>
        <v>0</v>
      </c>
      <c r="FP51" s="29">
        <f t="shared" si="133"/>
        <v>0</v>
      </c>
      <c r="FQ51" s="29">
        <f t="shared" si="134"/>
        <v>0</v>
      </c>
      <c r="FR51" s="29">
        <f t="shared" si="135"/>
        <v>0</v>
      </c>
      <c r="FS51" s="29">
        <f t="shared" si="136"/>
        <v>0</v>
      </c>
      <c r="FT51" s="29">
        <f t="shared" si="137"/>
        <v>0</v>
      </c>
      <c r="FU51" s="29">
        <f t="shared" si="138"/>
        <v>0</v>
      </c>
      <c r="FV51" s="29">
        <f t="shared" si="139"/>
        <v>0</v>
      </c>
      <c r="FW51" s="29">
        <f t="shared" si="140"/>
        <v>0</v>
      </c>
      <c r="FX51" s="29">
        <f t="shared" si="141"/>
        <v>0</v>
      </c>
      <c r="FY51" s="29">
        <f t="shared" si="142"/>
        <v>0</v>
      </c>
      <c r="FZ51" s="29">
        <f t="shared" si="143"/>
        <v>0</v>
      </c>
      <c r="GA51" s="29">
        <f t="shared" si="144"/>
        <v>0</v>
      </c>
      <c r="GB51" s="29">
        <f t="shared" si="145"/>
        <v>0</v>
      </c>
      <c r="GC51" s="29">
        <f t="shared" si="146"/>
        <v>0</v>
      </c>
      <c r="GD51" s="29">
        <f t="shared" si="147"/>
        <v>0</v>
      </c>
      <c r="GE51" s="29">
        <f t="shared" si="148"/>
        <v>0</v>
      </c>
      <c r="GF51" s="29">
        <f t="shared" si="149"/>
        <v>0</v>
      </c>
      <c r="GG51" s="29">
        <f t="shared" si="150"/>
        <v>0</v>
      </c>
      <c r="GH51" s="29">
        <f t="shared" si="151"/>
        <v>0</v>
      </c>
      <c r="GI51" s="29">
        <f t="shared" si="152"/>
        <v>0</v>
      </c>
      <c r="GJ51" s="29">
        <f t="shared" si="153"/>
        <v>0</v>
      </c>
      <c r="GK51" s="29">
        <f t="shared" si="154"/>
        <v>0</v>
      </c>
      <c r="GL51" s="29">
        <f t="shared" si="155"/>
        <v>0</v>
      </c>
      <c r="GM51" s="29">
        <f t="shared" si="156"/>
        <v>0</v>
      </c>
      <c r="GN51" s="29">
        <f t="shared" si="157"/>
        <v>0</v>
      </c>
      <c r="GO51" s="29">
        <f t="shared" si="158"/>
        <v>0</v>
      </c>
      <c r="GP51" s="29">
        <f t="shared" si="159"/>
        <v>0</v>
      </c>
      <c r="GQ51" s="29">
        <f t="shared" si="160"/>
        <v>0</v>
      </c>
      <c r="GR51" s="29">
        <f t="shared" si="161"/>
        <v>0</v>
      </c>
      <c r="GS51" s="29">
        <f t="shared" si="162"/>
        <v>0</v>
      </c>
      <c r="GT51" s="29">
        <f t="shared" si="163"/>
        <v>0</v>
      </c>
      <c r="GU51" s="29">
        <f t="shared" si="164"/>
        <v>0</v>
      </c>
      <c r="GV51" s="29">
        <f t="shared" si="165"/>
        <v>0</v>
      </c>
      <c r="GW51" s="30">
        <f t="shared" si="166"/>
        <v>0</v>
      </c>
      <c r="GX51" s="29">
        <f t="shared" si="167"/>
        <v>0</v>
      </c>
      <c r="GY51" s="29">
        <f t="shared" si="168"/>
        <v>0</v>
      </c>
      <c r="GZ51" s="29">
        <f t="shared" si="169"/>
        <v>0</v>
      </c>
      <c r="HA51" s="29">
        <f t="shared" si="170"/>
        <v>0</v>
      </c>
      <c r="HB51" s="29">
        <f t="shared" si="171"/>
        <v>0</v>
      </c>
      <c r="HC51" s="29">
        <f t="shared" si="172"/>
        <v>0</v>
      </c>
      <c r="HD51" s="29">
        <f t="shared" si="173"/>
        <v>0</v>
      </c>
      <c r="HE51" s="29">
        <f t="shared" si="174"/>
        <v>0</v>
      </c>
      <c r="HF51" s="29">
        <f t="shared" si="175"/>
        <v>0</v>
      </c>
      <c r="HG51" s="29">
        <f t="shared" si="176"/>
        <v>0</v>
      </c>
      <c r="HH51" s="29">
        <f t="shared" si="177"/>
        <v>0</v>
      </c>
      <c r="HI51" s="29">
        <f t="shared" si="178"/>
        <v>0</v>
      </c>
      <c r="HJ51" s="29">
        <f t="shared" si="179"/>
        <v>0</v>
      </c>
      <c r="HK51" s="29">
        <f t="shared" si="180"/>
        <v>0</v>
      </c>
      <c r="HL51" s="29">
        <f t="shared" si="181"/>
        <v>0</v>
      </c>
      <c r="HM51" s="29">
        <f t="shared" si="182"/>
        <v>0</v>
      </c>
      <c r="HN51" s="29">
        <f t="shared" si="183"/>
        <v>0</v>
      </c>
      <c r="HO51" s="29">
        <f t="shared" si="184"/>
        <v>0</v>
      </c>
      <c r="HP51" s="29">
        <f t="shared" si="185"/>
        <v>0</v>
      </c>
      <c r="HQ51" s="29">
        <f t="shared" si="186"/>
        <v>0</v>
      </c>
      <c r="HR51" s="29">
        <f t="shared" si="187"/>
        <v>0</v>
      </c>
      <c r="HS51" s="29">
        <f t="shared" si="188"/>
        <v>0</v>
      </c>
      <c r="HT51" s="29">
        <f t="shared" si="189"/>
        <v>0</v>
      </c>
      <c r="HU51" s="29">
        <f t="shared" si="190"/>
        <v>0</v>
      </c>
      <c r="HV51" s="29">
        <f t="shared" si="191"/>
        <v>0</v>
      </c>
      <c r="HW51" s="29">
        <f t="shared" si="192"/>
        <v>0</v>
      </c>
      <c r="HX51" s="29">
        <f t="shared" si="193"/>
        <v>0</v>
      </c>
      <c r="HY51" s="29">
        <f t="shared" si="194"/>
        <v>0</v>
      </c>
      <c r="HZ51" s="29">
        <f t="shared" si="195"/>
        <v>0</v>
      </c>
      <c r="IA51" s="29">
        <f t="shared" si="196"/>
        <v>0</v>
      </c>
      <c r="IB51" s="29">
        <f t="shared" si="197"/>
        <v>0</v>
      </c>
      <c r="IC51" s="29">
        <f t="shared" si="198"/>
        <v>0</v>
      </c>
      <c r="ID51" s="29">
        <f t="shared" si="199"/>
        <v>0</v>
      </c>
      <c r="IE51" s="29">
        <f t="shared" si="200"/>
        <v>0</v>
      </c>
      <c r="IF51" s="29">
        <f t="shared" si="201"/>
        <v>0</v>
      </c>
      <c r="IG51" s="29">
        <f t="shared" si="202"/>
        <v>0</v>
      </c>
      <c r="IH51" s="30">
        <f t="shared" si="203"/>
        <v>0</v>
      </c>
      <c r="II51" s="13">
        <f t="shared" si="204"/>
        <v>0</v>
      </c>
      <c r="IJ51" s="29">
        <f t="shared" si="205"/>
        <v>0</v>
      </c>
      <c r="IK51" s="29">
        <f t="shared" si="206"/>
        <v>0</v>
      </c>
      <c r="IL51" s="29">
        <f t="shared" si="207"/>
        <v>0</v>
      </c>
      <c r="IM51" s="29">
        <f t="shared" si="208"/>
        <v>0</v>
      </c>
      <c r="IN51" s="29">
        <f t="shared" si="209"/>
        <v>0</v>
      </c>
      <c r="IO51" s="29">
        <f t="shared" si="210"/>
        <v>0</v>
      </c>
      <c r="IP51" s="29">
        <f t="shared" si="211"/>
        <v>0</v>
      </c>
      <c r="IQ51" s="29">
        <f t="shared" si="212"/>
        <v>0</v>
      </c>
      <c r="IR51" s="29">
        <f t="shared" si="213"/>
        <v>0</v>
      </c>
      <c r="IS51" s="29">
        <f t="shared" si="214"/>
        <v>0</v>
      </c>
      <c r="IT51" s="29">
        <f t="shared" si="215"/>
        <v>0</v>
      </c>
      <c r="IU51" s="29">
        <f t="shared" si="216"/>
        <v>0</v>
      </c>
      <c r="IV51" s="29">
        <f t="shared" si="217"/>
        <v>0</v>
      </c>
      <c r="IW51" s="29">
        <f t="shared" si="218"/>
        <v>0</v>
      </c>
      <c r="IX51" s="29">
        <f t="shared" si="219"/>
        <v>0</v>
      </c>
      <c r="IY51" s="29">
        <f t="shared" si="220"/>
        <v>0</v>
      </c>
      <c r="IZ51" s="29">
        <f t="shared" si="221"/>
        <v>0</v>
      </c>
      <c r="JA51" s="29">
        <f t="shared" si="222"/>
        <v>0</v>
      </c>
      <c r="JB51" s="29">
        <f t="shared" si="223"/>
        <v>0</v>
      </c>
      <c r="JC51" s="29">
        <f t="shared" si="224"/>
        <v>0</v>
      </c>
      <c r="JD51" s="29">
        <f t="shared" si="225"/>
        <v>0</v>
      </c>
      <c r="JE51" s="29">
        <f t="shared" si="226"/>
        <v>0</v>
      </c>
      <c r="JF51" s="29">
        <f t="shared" si="227"/>
        <v>0</v>
      </c>
      <c r="JG51" s="29">
        <f t="shared" si="228"/>
        <v>0</v>
      </c>
      <c r="JH51" s="29">
        <f t="shared" si="229"/>
        <v>0</v>
      </c>
      <c r="JI51" s="29">
        <f t="shared" si="230"/>
        <v>0</v>
      </c>
      <c r="JJ51" s="29">
        <f t="shared" si="231"/>
        <v>0</v>
      </c>
      <c r="JK51" s="29">
        <f t="shared" si="232"/>
        <v>0</v>
      </c>
      <c r="JL51" s="29">
        <f t="shared" si="233"/>
        <v>0</v>
      </c>
      <c r="JM51" s="29">
        <f t="shared" si="234"/>
        <v>0</v>
      </c>
      <c r="JN51" s="29">
        <f t="shared" si="235"/>
        <v>0</v>
      </c>
      <c r="JO51" s="29">
        <f t="shared" si="236"/>
        <v>0</v>
      </c>
      <c r="JP51" s="29">
        <f t="shared" si="237"/>
        <v>0</v>
      </c>
      <c r="JQ51" s="29">
        <f t="shared" si="238"/>
        <v>0</v>
      </c>
      <c r="JR51" s="29">
        <f t="shared" si="239"/>
        <v>0</v>
      </c>
      <c r="JS51" s="30">
        <f t="shared" si="240"/>
        <v>0</v>
      </c>
    </row>
    <row r="52" spans="1:279" x14ac:dyDescent="0.25">
      <c r="A52" s="8">
        <v>45</v>
      </c>
      <c r="C52" s="21">
        <f ca="1">COUNTIF(B$8:B51,B52)</f>
        <v>1</v>
      </c>
      <c r="D52" s="10" t="str">
        <f>IF($B51="","",IF(AND($B52="",COUNTIF(D$8:D51,"R")=0),"",IF($B52="",COUNTIF(D$8:D51,"R")&amp;"R",IF(AND($B52=D$7,$C52&gt;0),"R",IF(D51="R",$A51,IF($B52=D$7,$A52,D51))))))</f>
        <v/>
      </c>
      <c r="E52" s="11" t="str">
        <f>IF($B51="","",IF(AND($B52="",COUNTIF(E$8:E51,"R")=0),"",IF($B52="",COUNTIF(E$8:E51,"R")&amp;"R",IF(AND($B52=E$7,$C52&gt;0),"R",IF(E51="R",$A51,IF($B52=E$7,$A52,E51))))))</f>
        <v/>
      </c>
      <c r="F52" s="11" t="str">
        <f>IF($B51="","",IF(AND($B52="",COUNTIF(F$8:F51,"R")=0),"",IF($B52="",COUNTIF(F$8:F51,"R")&amp;"R",IF(AND($B52=F$7,$C52&gt;0),"R",IF(F51="R",$A51,IF($B52=F$7,$A52,F51))))))</f>
        <v/>
      </c>
      <c r="G52" s="11" t="str">
        <f>IF($B51="","",IF(AND($B52="",COUNTIF(G$8:G51,"R")=0),"",IF($B52="",COUNTIF(G$8:G51,"R")&amp;"R",IF(AND($B52=G$7,$C52&gt;0),"R",IF(G51="R",$A51,IF($B52=G$7,$A52,G51))))))</f>
        <v/>
      </c>
      <c r="H52" s="11" t="str">
        <f>IF($B51="","",IF(AND($B52="",COUNTIF(H$8:H51,"R")=0),"",IF($B52="",COUNTIF(H$8:H51,"R")&amp;"R",IF(AND($B52=H$7,$C52&gt;0),"R",IF(H51="R",$A51,IF($B52=H$7,$A52,H51))))))</f>
        <v/>
      </c>
      <c r="I52" s="11" t="str">
        <f>IF($B51="","",IF(AND($B52="",COUNTIF(I$8:I51,"R")=0),"",IF($B52="",COUNTIF(I$8:I51,"R")&amp;"R",IF(AND($B52=I$7,$C52&gt;0),"R",IF(I51="R",$A51,IF($B52=I$7,$A52,I51))))))</f>
        <v/>
      </c>
      <c r="J52" s="11" t="str">
        <f>IF($B51="","",IF(AND($B52="",COUNTIF(J$8:J51,"R")=0),"",IF($B52="",COUNTIF(J$8:J51,"R")&amp;"R",IF(AND($B52=J$7,$C52&gt;0),"R",IF(J51="R",$A51,IF($B52=J$7,$A52,J51))))))</f>
        <v/>
      </c>
      <c r="K52" s="11" t="str">
        <f>IF($B51="","",IF(AND($B52="",COUNTIF(K$8:K51,"R")=0),"",IF($B52="",COUNTIF(K$8:K51,"R")&amp;"R",IF(AND($B52=K$7,$C52&gt;0),"R",IF(K51="R",$A51,IF($B52=K$7,$A52,K51))))))</f>
        <v/>
      </c>
      <c r="L52" s="11" t="str">
        <f>IF($B51="","",IF(AND($B52="",COUNTIF(L$8:L51,"R")=0),"",IF($B52="",COUNTIF(L$8:L51,"R")&amp;"R",IF(AND($B52=L$7,$C52&gt;0),"R",IF(L51="R",$A51,IF($B52=L$7,$A52,L51))))))</f>
        <v/>
      </c>
      <c r="M52" s="11" t="str">
        <f>IF($B51="","",IF(AND($B52="",COUNTIF(M$8:M51,"R")=0),"",IF($B52="",COUNTIF(M$8:M51,"R")&amp;"R",IF(AND($B52=M$7,$C52&gt;0),"R",IF(M51="R",$A51,IF($B52=M$7,$A52,M51))))))</f>
        <v/>
      </c>
      <c r="N52" s="11" t="str">
        <f>IF($B51="","",IF(AND($B52="",COUNTIF(N$8:N51,"R")=0),"",IF($B52="",COUNTIF(N$8:N51,"R")&amp;"R",IF(AND($B52=N$7,$C52&gt;0),"R",IF(N51="R",$A51,IF($B52=N$7,$A52,N51))))))</f>
        <v/>
      </c>
      <c r="O52" s="11" t="str">
        <f>IF($B51="","",IF(AND($B52="",COUNTIF(O$8:O51,"R")=0),"",IF($B52="",COUNTIF(O$8:O51,"R")&amp;"R",IF(AND($B52=O$7,$C52&gt;0),"R",IF(O51="R",$A51,IF($B52=O$7,$A52,O51))))))</f>
        <v/>
      </c>
      <c r="P52" s="11" t="str">
        <f>IF($B51="","",IF(AND($B52="",COUNTIF(P$8:P51,"R")=0),"",IF($B52="",COUNTIF(P$8:P51,"R")&amp;"R",IF(AND($B52=P$7,$C52&gt;0),"R",IF(P51="R",$A51,IF($B52=P$7,$A52,P51))))))</f>
        <v/>
      </c>
      <c r="Q52" s="11" t="str">
        <f>IF($B51="","",IF(AND($B52="",COUNTIF(Q$8:Q51,"R")=0),"",IF($B52="",COUNTIF(Q$8:Q51,"R")&amp;"R",IF(AND($B52=Q$7,$C52&gt;0),"R",IF(Q51="R",$A51,IF($B52=Q$7,$A52,Q51))))))</f>
        <v/>
      </c>
      <c r="R52" s="11" t="str">
        <f>IF($B51="","",IF(AND($B52="",COUNTIF(R$8:R51,"R")=0),"",IF($B52="",COUNTIF(R$8:R51,"R")&amp;"R",IF(AND($B52=R$7,$C52&gt;0),"R",IF(R51="R",$A51,IF($B52=R$7,$A52,R51))))))</f>
        <v/>
      </c>
      <c r="S52" s="11" t="str">
        <f>IF($B51="","",IF(AND($B52="",COUNTIF(S$8:S51,"R")=0),"",IF($B52="",COUNTIF(S$8:S51,"R")&amp;"R",IF(AND($B52=S$7,$C52&gt;0),"R",IF(S51="R",$A51,IF($B52=S$7,$A52,S51))))))</f>
        <v/>
      </c>
      <c r="T52" s="11" t="str">
        <f>IF($B51="","",IF(AND($B52="",COUNTIF(T$8:T51,"R")=0),"",IF($B52="",COUNTIF(T$8:T51,"R")&amp;"R",IF(AND($B52=T$7,$C52&gt;0),"R",IF(T51="R",$A51,IF($B52=T$7,$A52,T51))))))</f>
        <v/>
      </c>
      <c r="U52" s="11" t="str">
        <f>IF($B51="","",IF(AND($B52="",COUNTIF(U$8:U51,"R")=0),"",IF($B52="",COUNTIF(U$8:U51,"R")&amp;"R",IF(AND($B52=U$7,$C52&gt;0),"R",IF(U51="R",$A51,IF($B52=U$7,$A52,U51))))))</f>
        <v/>
      </c>
      <c r="V52" s="11" t="str">
        <f>IF($B51="","",IF(AND($B52="",COUNTIF(V$8:V51,"R")=0),"",IF($B52="",COUNTIF(V$8:V51,"R")&amp;"R",IF(AND($B52=V$7,$C52&gt;0),"R",IF(V51="R",$A51,IF($B52=V$7,$A52,V51))))))</f>
        <v/>
      </c>
      <c r="W52" s="11" t="str">
        <f>IF($B51="","",IF(AND($B52="",COUNTIF(W$8:W51,"R")=0),"",IF($B52="",COUNTIF(W$8:W51,"R")&amp;"R",IF(AND($B52=W$7,$C52&gt;0),"R",IF(W51="R",$A51,IF($B52=W$7,$A52,W51))))))</f>
        <v/>
      </c>
      <c r="X52" s="11" t="str">
        <f>IF($B51="","",IF(AND($B52="",COUNTIF(X$8:X51,"R")=0),"",IF($B52="",COUNTIF(X$8:X51,"R")&amp;"R",IF(AND($B52=X$7,$C52&gt;0),"R",IF(X51="R",$A51,IF($B52=X$7,$A52,X51))))))</f>
        <v/>
      </c>
      <c r="Y52" s="11" t="str">
        <f>IF($B51="","",IF(AND($B52="",COUNTIF(Y$8:Y51,"R")=0),"",IF($B52="",COUNTIF(Y$8:Y51,"R")&amp;"R",IF(AND($B52=Y$7,$C52&gt;0),"R",IF(Y51="R",$A51,IF($B52=Y$7,$A52,Y51))))))</f>
        <v/>
      </c>
      <c r="Z52" s="11" t="str">
        <f>IF($B51="","",IF(AND($B52="",COUNTIF(Z$8:Z51,"R")=0),"",IF($B52="",COUNTIF(Z$8:Z51,"R")&amp;"R",IF(AND($B52=Z$7,$C52&gt;0),"R",IF(Z51="R",$A51,IF($B52=Z$7,$A52,Z51))))))</f>
        <v/>
      </c>
      <c r="AA52" s="11" t="str">
        <f>IF($B51="","",IF(AND($B52="",COUNTIF(AA$8:AA51,"R")=0),"",IF($B52="",COUNTIF(AA$8:AA51,"R")&amp;"R",IF(AND($B52=AA$7,$C52&gt;0),"R",IF(AA51="R",$A51,IF($B52=AA$7,$A52,AA51))))))</f>
        <v/>
      </c>
      <c r="AB52" s="11" t="str">
        <f>IF($B51="","",IF(AND($B52="",COUNTIF(AB$8:AB51,"R")=0),"",IF($B52="",COUNTIF(AB$8:AB51,"R")&amp;"R",IF(AND($B52=AB$7,$C52&gt;0),"R",IF(AB51="R",$A51,IF($B52=AB$7,$A52,AB51))))))</f>
        <v/>
      </c>
      <c r="AC52" s="11" t="str">
        <f>IF($B51="","",IF(AND($B52="",COUNTIF(AC$8:AC51,"R")=0),"",IF($B52="",COUNTIF(AC$8:AC51,"R")&amp;"R",IF(AND($B52=AC$7,$C52&gt;0),"R",IF(AC51="R",$A51,IF($B52=AC$7,$A52,AC51))))))</f>
        <v/>
      </c>
      <c r="AD52" s="11" t="str">
        <f>IF($B51="","",IF(AND($B52="",COUNTIF(AD$8:AD51,"R")=0),"",IF($B52="",COUNTIF(AD$8:AD51,"R")&amp;"R",IF(AND($B52=AD$7,$C52&gt;0),"R",IF(AD51="R",$A51,IF($B52=AD$7,$A52,AD51))))))</f>
        <v/>
      </c>
      <c r="AE52" s="11" t="str">
        <f>IF($B51="","",IF(AND($B52="",COUNTIF(AE$8:AE51,"R")=0),"",IF($B52="",COUNTIF(AE$8:AE51,"R")&amp;"R",IF(AND($B52=AE$7,$C52&gt;0),"R",IF(AE51="R",$A51,IF($B52=AE$7,$A52,AE51))))))</f>
        <v/>
      </c>
      <c r="AF52" s="11" t="str">
        <f>IF($B51="","",IF(AND($B52="",COUNTIF(AF$8:AF51,"R")=0),"",IF($B52="",COUNTIF(AF$8:AF51,"R")&amp;"R",IF(AND($B52=AF$7,$C52&gt;0),"R",IF(AF51="R",$A51,IF($B52=AF$7,$A52,AF51))))))</f>
        <v/>
      </c>
      <c r="AG52" s="11" t="str">
        <f>IF($B51="","",IF(AND($B52="",COUNTIF(AG$8:AG51,"R")=0),"",IF($B52="",COUNTIF(AG$8:AG51,"R")&amp;"R",IF(AND($B52=AG$7,$C52&gt;0),"R",IF(AG51="R",$A51,IF($B52=AG$7,$A52,AG51))))))</f>
        <v/>
      </c>
      <c r="AH52" s="11" t="str">
        <f>IF($B51="","",IF(AND($B52="",COUNTIF(AH$8:AH51,"R")=0),"",IF($B52="",COUNTIF(AH$8:AH51,"R")&amp;"R",IF(AND($B52=AH$7,$C52&gt;0),"R",IF(AH51="R",$A51,IF($B52=AH$7,$A52,AH51))))))</f>
        <v/>
      </c>
      <c r="AI52" s="11" t="str">
        <f>IF($B51="","",IF(AND($B52="",COUNTIF(AI$8:AI51,"R")=0),"",IF($B52="",COUNTIF(AI$8:AI51,"R")&amp;"R",IF(AND($B52=AI$7,$C52&gt;0),"R",IF(AI51="R",$A51,IF($B52=AI$7,$A52,AI51))))))</f>
        <v/>
      </c>
      <c r="AJ52" s="11" t="str">
        <f>IF($B51="","",IF(AND($B52="",COUNTIF(AJ$8:AJ51,"R")=0),"",IF($B52="",COUNTIF(AJ$8:AJ51,"R")&amp;"R",IF(AND($B52=AJ$7,$C52&gt;0),"R",IF(AJ51="R",$A51,IF($B52=AJ$7,$A52,AJ51))))))</f>
        <v/>
      </c>
      <c r="AK52" s="11" t="str">
        <f>IF($B51="","",IF(AND($B52="",COUNTIF(AK$8:AK51,"R")=0),"",IF($B52="",COUNTIF(AK$8:AK51,"R")&amp;"R",IF(AND($B52=AK$7,$C52&gt;0),"R",IF(AK51="R",$A51,IF($B52=AK$7,$A52,AK51))))))</f>
        <v/>
      </c>
      <c r="AL52" s="11" t="str">
        <f>IF($B51="","",IF(AND($B52="",COUNTIF(AL$8:AL51,"R")=0),"",IF($B52="",COUNTIF(AL$8:AL51,"R")&amp;"R",IF(AND($B52=AL$7,$C52&gt;0),"R",IF(AL51="R",$A51,IF($B52=AL$7,$A52,AL51))))))</f>
        <v/>
      </c>
      <c r="AM52" s="11" t="str">
        <f>IF($B51="","",IF(AND($B52="",COUNTIF(AM$8:AM51,"R")=0),"",IF($B52="",COUNTIF(AM$8:AM51,"R")&amp;"R",IF(AND($B52=AM$7,$C52&gt;0),"R",IF(AM51="R",$A51,IF($B52=AM$7,$A52,AM51))))))</f>
        <v/>
      </c>
      <c r="AN52" s="12" t="str">
        <f>IF($B51="","",IF(AND($B52="",COUNTIF(AN$8:AN51,"R")=0),"",IF($B52="",COUNTIF(AN$8:AN51,"R")&amp;"R",IF(AND($B52=AN$7,$C52&gt;0),"R",IF(AN51="R",$A51,IF($B52=AN$7,$A52,AN51))))))</f>
        <v/>
      </c>
      <c r="AP52" s="15">
        <f t="shared" ca="1" si="9"/>
        <v>12</v>
      </c>
      <c r="AQ52" s="15">
        <f t="shared" si="10"/>
        <v>0</v>
      </c>
      <c r="AR52" s="15" t="str">
        <f t="shared" si="2"/>
        <v/>
      </c>
      <c r="AS52" s="15" t="str">
        <f t="shared" si="11"/>
        <v/>
      </c>
      <c r="AT52" s="15" t="str">
        <f t="shared" si="12"/>
        <v/>
      </c>
      <c r="AU52" s="15" t="str">
        <f>IF(B52="","",IF(COUNTIF(B$7:B51,B52)&gt;0,1,""))</f>
        <v/>
      </c>
      <c r="AV52" t="str">
        <f t="shared" si="13"/>
        <v/>
      </c>
      <c r="AW52" t="str">
        <f t="shared" si="14"/>
        <v/>
      </c>
      <c r="AX52">
        <f t="shared" ca="1" si="241"/>
        <v>23</v>
      </c>
      <c r="AY52">
        <f t="shared" ca="1" si="242"/>
        <v>9</v>
      </c>
      <c r="AZ52">
        <f t="shared" ca="1" si="243"/>
        <v>14</v>
      </c>
      <c r="BA52">
        <f t="shared" ca="1" si="15"/>
        <v>6</v>
      </c>
      <c r="BB52">
        <f t="shared" ca="1" si="16"/>
        <v>3</v>
      </c>
      <c r="BC52">
        <f t="shared" ca="1" si="17"/>
        <v>3</v>
      </c>
      <c r="BE52" s="13">
        <f t="shared" si="18"/>
        <v>0</v>
      </c>
      <c r="BF52" s="29">
        <f t="shared" si="19"/>
        <v>0</v>
      </c>
      <c r="BG52" s="29">
        <f t="shared" si="20"/>
        <v>0</v>
      </c>
      <c r="BH52" s="29">
        <f t="shared" si="21"/>
        <v>0</v>
      </c>
      <c r="BI52" s="29">
        <f t="shared" si="22"/>
        <v>0</v>
      </c>
      <c r="BJ52" s="29">
        <f t="shared" si="23"/>
        <v>0</v>
      </c>
      <c r="BK52" s="29">
        <f t="shared" si="24"/>
        <v>0</v>
      </c>
      <c r="BL52" s="29">
        <f t="shared" si="25"/>
        <v>0</v>
      </c>
      <c r="BM52" s="29">
        <f t="shared" si="26"/>
        <v>0</v>
      </c>
      <c r="BN52" s="29">
        <f t="shared" si="27"/>
        <v>0</v>
      </c>
      <c r="BO52" s="29">
        <f t="shared" si="28"/>
        <v>0</v>
      </c>
      <c r="BP52" s="29">
        <f t="shared" si="29"/>
        <v>0</v>
      </c>
      <c r="BQ52" s="29">
        <f t="shared" si="30"/>
        <v>0</v>
      </c>
      <c r="BR52" s="29">
        <f t="shared" si="31"/>
        <v>0</v>
      </c>
      <c r="BS52" s="29">
        <f t="shared" si="32"/>
        <v>0</v>
      </c>
      <c r="BT52" s="29">
        <f t="shared" si="33"/>
        <v>0</v>
      </c>
      <c r="BU52" s="29">
        <f t="shared" si="34"/>
        <v>0</v>
      </c>
      <c r="BV52" s="29">
        <f t="shared" si="35"/>
        <v>0</v>
      </c>
      <c r="BW52" s="29">
        <f t="shared" si="36"/>
        <v>0</v>
      </c>
      <c r="BX52" s="29">
        <f t="shared" si="37"/>
        <v>0</v>
      </c>
      <c r="BY52" s="29">
        <f t="shared" si="38"/>
        <v>0</v>
      </c>
      <c r="BZ52" s="29">
        <f t="shared" si="39"/>
        <v>0</v>
      </c>
      <c r="CA52" s="29">
        <f t="shared" si="40"/>
        <v>0</v>
      </c>
      <c r="CB52" s="29">
        <f t="shared" si="41"/>
        <v>0</v>
      </c>
      <c r="CC52" s="29">
        <f t="shared" si="42"/>
        <v>0</v>
      </c>
      <c r="CD52" s="29">
        <f t="shared" si="43"/>
        <v>0</v>
      </c>
      <c r="CE52" s="29">
        <f t="shared" si="44"/>
        <v>0</v>
      </c>
      <c r="CF52" s="29">
        <f t="shared" si="45"/>
        <v>0</v>
      </c>
      <c r="CG52" s="29">
        <f t="shared" si="46"/>
        <v>0</v>
      </c>
      <c r="CH52" s="29">
        <f t="shared" si="47"/>
        <v>0</v>
      </c>
      <c r="CI52" s="29">
        <f t="shared" si="48"/>
        <v>0</v>
      </c>
      <c r="CJ52" s="29">
        <f t="shared" si="49"/>
        <v>0</v>
      </c>
      <c r="CK52" s="29">
        <f t="shared" si="50"/>
        <v>0</v>
      </c>
      <c r="CL52" s="29">
        <f t="shared" si="51"/>
        <v>0</v>
      </c>
      <c r="CM52" s="29">
        <f t="shared" si="52"/>
        <v>0</v>
      </c>
      <c r="CN52" s="29">
        <f t="shared" si="53"/>
        <v>0</v>
      </c>
      <c r="CO52" s="30">
        <f t="shared" si="54"/>
        <v>0</v>
      </c>
      <c r="CP52" s="29" t="str">
        <f t="shared" si="55"/>
        <v/>
      </c>
      <c r="CQ52" s="29" t="str">
        <f t="shared" si="56"/>
        <v/>
      </c>
      <c r="CR52" s="29" t="str">
        <f t="shared" si="57"/>
        <v/>
      </c>
      <c r="CS52" s="29" t="str">
        <f t="shared" si="58"/>
        <v/>
      </c>
      <c r="CT52" s="29" t="str">
        <f t="shared" si="59"/>
        <v/>
      </c>
      <c r="CU52" s="29" t="str">
        <f t="shared" si="60"/>
        <v/>
      </c>
      <c r="CV52" s="29" t="str">
        <f t="shared" si="61"/>
        <v/>
      </c>
      <c r="CW52" s="29" t="str">
        <f t="shared" si="62"/>
        <v/>
      </c>
      <c r="CX52" s="29" t="str">
        <f t="shared" si="63"/>
        <v/>
      </c>
      <c r="CY52" s="29" t="str">
        <f t="shared" si="64"/>
        <v/>
      </c>
      <c r="CZ52" s="29" t="str">
        <f t="shared" si="65"/>
        <v/>
      </c>
      <c r="DA52" s="29" t="str">
        <f t="shared" si="66"/>
        <v/>
      </c>
      <c r="DB52" s="29" t="str">
        <f t="shared" si="67"/>
        <v/>
      </c>
      <c r="DC52" s="29" t="str">
        <f t="shared" si="68"/>
        <v/>
      </c>
      <c r="DD52" s="29" t="str">
        <f t="shared" si="69"/>
        <v/>
      </c>
      <c r="DE52" s="29" t="str">
        <f t="shared" si="70"/>
        <v/>
      </c>
      <c r="DF52" s="29" t="str">
        <f t="shared" si="71"/>
        <v/>
      </c>
      <c r="DG52" s="29" t="str">
        <f t="shared" si="72"/>
        <v/>
      </c>
      <c r="DH52" s="29" t="str">
        <f t="shared" si="73"/>
        <v/>
      </c>
      <c r="DI52" s="29" t="str">
        <f t="shared" si="74"/>
        <v/>
      </c>
      <c r="DJ52" s="29" t="str">
        <f t="shared" si="75"/>
        <v/>
      </c>
      <c r="DK52" s="29" t="str">
        <f t="shared" si="76"/>
        <v/>
      </c>
      <c r="DL52" s="29" t="str">
        <f t="shared" si="77"/>
        <v/>
      </c>
      <c r="DM52" s="29" t="str">
        <f t="shared" si="78"/>
        <v/>
      </c>
      <c r="DN52" s="29" t="str">
        <f t="shared" si="79"/>
        <v/>
      </c>
      <c r="DO52" s="29" t="str">
        <f t="shared" si="80"/>
        <v/>
      </c>
      <c r="DP52" s="29" t="str">
        <f t="shared" si="81"/>
        <v/>
      </c>
      <c r="DQ52" s="29" t="str">
        <f t="shared" si="82"/>
        <v/>
      </c>
      <c r="DR52" s="29" t="str">
        <f t="shared" si="83"/>
        <v/>
      </c>
      <c r="DS52" s="29" t="str">
        <f t="shared" si="84"/>
        <v/>
      </c>
      <c r="DT52" s="29" t="str">
        <f t="shared" si="85"/>
        <v/>
      </c>
      <c r="DU52" s="29" t="str">
        <f t="shared" si="86"/>
        <v/>
      </c>
      <c r="DV52" s="29" t="str">
        <f t="shared" si="87"/>
        <v/>
      </c>
      <c r="DW52" s="29" t="str">
        <f t="shared" si="88"/>
        <v/>
      </c>
      <c r="DX52" s="29" t="str">
        <f t="shared" si="89"/>
        <v/>
      </c>
      <c r="DY52" s="29" t="str">
        <f t="shared" si="90"/>
        <v/>
      </c>
      <c r="DZ52" s="30" t="str">
        <f t="shared" si="91"/>
        <v/>
      </c>
      <c r="EA52" s="29">
        <f t="shared" si="92"/>
        <v>0</v>
      </c>
      <c r="EB52" s="29" t="b">
        <f t="shared" si="93"/>
        <v>0</v>
      </c>
      <c r="EC52" s="29" t="b">
        <f t="shared" si="94"/>
        <v>0</v>
      </c>
      <c r="ED52" s="29" t="b">
        <f t="shared" si="95"/>
        <v>0</v>
      </c>
      <c r="EE52" s="29" t="b">
        <f t="shared" si="96"/>
        <v>0</v>
      </c>
      <c r="EF52" s="29" t="b">
        <f t="shared" si="97"/>
        <v>0</v>
      </c>
      <c r="EG52" s="29" t="b">
        <f t="shared" si="98"/>
        <v>0</v>
      </c>
      <c r="EH52" s="29" t="b">
        <f t="shared" si="99"/>
        <v>0</v>
      </c>
      <c r="EI52" s="29" t="b">
        <f t="shared" si="100"/>
        <v>0</v>
      </c>
      <c r="EJ52" s="29" t="b">
        <f t="shared" si="101"/>
        <v>0</v>
      </c>
      <c r="EK52" s="29" t="b">
        <f t="shared" si="102"/>
        <v>0</v>
      </c>
      <c r="EL52" s="29" t="b">
        <f t="shared" si="103"/>
        <v>0</v>
      </c>
      <c r="EM52" s="29" t="b">
        <f t="shared" si="104"/>
        <v>0</v>
      </c>
      <c r="EN52" s="29" t="b">
        <f t="shared" si="105"/>
        <v>0</v>
      </c>
      <c r="EO52" s="29" t="b">
        <f t="shared" si="106"/>
        <v>0</v>
      </c>
      <c r="EP52" s="29" t="b">
        <f t="shared" si="107"/>
        <v>0</v>
      </c>
      <c r="EQ52" s="29" t="b">
        <f t="shared" si="108"/>
        <v>0</v>
      </c>
      <c r="ER52" s="29" t="b">
        <f t="shared" si="109"/>
        <v>0</v>
      </c>
      <c r="ES52" s="29" t="b">
        <f t="shared" si="110"/>
        <v>0</v>
      </c>
      <c r="ET52" s="29" t="b">
        <f t="shared" si="111"/>
        <v>0</v>
      </c>
      <c r="EU52" s="29" t="b">
        <f t="shared" si="112"/>
        <v>0</v>
      </c>
      <c r="EV52" s="29" t="b">
        <f t="shared" si="113"/>
        <v>0</v>
      </c>
      <c r="EW52" s="29" t="b">
        <f t="shared" si="114"/>
        <v>0</v>
      </c>
      <c r="EX52" s="29" t="b">
        <f t="shared" si="115"/>
        <v>0</v>
      </c>
      <c r="EY52" s="29" t="b">
        <f t="shared" si="116"/>
        <v>0</v>
      </c>
      <c r="EZ52" s="29" t="b">
        <f t="shared" si="117"/>
        <v>0</v>
      </c>
      <c r="FA52" s="29" t="b">
        <f t="shared" si="118"/>
        <v>0</v>
      </c>
      <c r="FB52" s="29" t="b">
        <f t="shared" si="119"/>
        <v>0</v>
      </c>
      <c r="FC52" s="29" t="b">
        <f t="shared" si="120"/>
        <v>0</v>
      </c>
      <c r="FD52" s="29" t="b">
        <f t="shared" si="121"/>
        <v>0</v>
      </c>
      <c r="FE52" s="29" t="b">
        <f t="shared" si="122"/>
        <v>0</v>
      </c>
      <c r="FF52" s="29" t="b">
        <f t="shared" si="123"/>
        <v>0</v>
      </c>
      <c r="FG52" s="29" t="b">
        <f t="shared" si="124"/>
        <v>0</v>
      </c>
      <c r="FH52" s="29" t="b">
        <f t="shared" si="125"/>
        <v>0</v>
      </c>
      <c r="FI52" s="29" t="b">
        <f t="shared" si="126"/>
        <v>0</v>
      </c>
      <c r="FJ52" s="29" t="b">
        <f t="shared" si="127"/>
        <v>0</v>
      </c>
      <c r="FK52" s="30">
        <f t="shared" si="128"/>
        <v>0</v>
      </c>
      <c r="FL52" s="29">
        <f t="shared" si="129"/>
        <v>0</v>
      </c>
      <c r="FM52" s="29">
        <f t="shared" si="130"/>
        <v>0</v>
      </c>
      <c r="FN52" s="29">
        <f t="shared" si="131"/>
        <v>0</v>
      </c>
      <c r="FO52" s="29">
        <f t="shared" si="132"/>
        <v>0</v>
      </c>
      <c r="FP52" s="29">
        <f t="shared" si="133"/>
        <v>0</v>
      </c>
      <c r="FQ52" s="29">
        <f t="shared" si="134"/>
        <v>0</v>
      </c>
      <c r="FR52" s="29">
        <f t="shared" si="135"/>
        <v>0</v>
      </c>
      <c r="FS52" s="29">
        <f t="shared" si="136"/>
        <v>0</v>
      </c>
      <c r="FT52" s="29">
        <f t="shared" si="137"/>
        <v>0</v>
      </c>
      <c r="FU52" s="29">
        <f t="shared" si="138"/>
        <v>0</v>
      </c>
      <c r="FV52" s="29">
        <f t="shared" si="139"/>
        <v>0</v>
      </c>
      <c r="FW52" s="29">
        <f t="shared" si="140"/>
        <v>0</v>
      </c>
      <c r="FX52" s="29">
        <f t="shared" si="141"/>
        <v>0</v>
      </c>
      <c r="FY52" s="29">
        <f t="shared" si="142"/>
        <v>0</v>
      </c>
      <c r="FZ52" s="29">
        <f t="shared" si="143"/>
        <v>0</v>
      </c>
      <c r="GA52" s="29">
        <f t="shared" si="144"/>
        <v>0</v>
      </c>
      <c r="GB52" s="29">
        <f t="shared" si="145"/>
        <v>0</v>
      </c>
      <c r="GC52" s="29">
        <f t="shared" si="146"/>
        <v>0</v>
      </c>
      <c r="GD52" s="29">
        <f t="shared" si="147"/>
        <v>0</v>
      </c>
      <c r="GE52" s="29">
        <f t="shared" si="148"/>
        <v>0</v>
      </c>
      <c r="GF52" s="29">
        <f t="shared" si="149"/>
        <v>0</v>
      </c>
      <c r="GG52" s="29">
        <f t="shared" si="150"/>
        <v>0</v>
      </c>
      <c r="GH52" s="29">
        <f t="shared" si="151"/>
        <v>0</v>
      </c>
      <c r="GI52" s="29">
        <f t="shared" si="152"/>
        <v>0</v>
      </c>
      <c r="GJ52" s="29">
        <f t="shared" si="153"/>
        <v>0</v>
      </c>
      <c r="GK52" s="29">
        <f t="shared" si="154"/>
        <v>0</v>
      </c>
      <c r="GL52" s="29">
        <f t="shared" si="155"/>
        <v>0</v>
      </c>
      <c r="GM52" s="29">
        <f t="shared" si="156"/>
        <v>0</v>
      </c>
      <c r="GN52" s="29">
        <f t="shared" si="157"/>
        <v>0</v>
      </c>
      <c r="GO52" s="29">
        <f t="shared" si="158"/>
        <v>0</v>
      </c>
      <c r="GP52" s="29">
        <f t="shared" si="159"/>
        <v>0</v>
      </c>
      <c r="GQ52" s="29">
        <f t="shared" si="160"/>
        <v>0</v>
      </c>
      <c r="GR52" s="29">
        <f t="shared" si="161"/>
        <v>0</v>
      </c>
      <c r="GS52" s="29">
        <f t="shared" si="162"/>
        <v>0</v>
      </c>
      <c r="GT52" s="29">
        <f t="shared" si="163"/>
        <v>0</v>
      </c>
      <c r="GU52" s="29">
        <f t="shared" si="164"/>
        <v>0</v>
      </c>
      <c r="GV52" s="29">
        <f t="shared" si="165"/>
        <v>0</v>
      </c>
      <c r="GW52" s="30">
        <f t="shared" si="166"/>
        <v>0</v>
      </c>
      <c r="GX52" s="29">
        <f t="shared" si="167"/>
        <v>0</v>
      </c>
      <c r="GY52" s="29">
        <f t="shared" si="168"/>
        <v>0</v>
      </c>
      <c r="GZ52" s="29">
        <f t="shared" si="169"/>
        <v>0</v>
      </c>
      <c r="HA52" s="29">
        <f t="shared" si="170"/>
        <v>0</v>
      </c>
      <c r="HB52" s="29">
        <f t="shared" si="171"/>
        <v>0</v>
      </c>
      <c r="HC52" s="29">
        <f t="shared" si="172"/>
        <v>0</v>
      </c>
      <c r="HD52" s="29">
        <f t="shared" si="173"/>
        <v>0</v>
      </c>
      <c r="HE52" s="29">
        <f t="shared" si="174"/>
        <v>0</v>
      </c>
      <c r="HF52" s="29">
        <f t="shared" si="175"/>
        <v>0</v>
      </c>
      <c r="HG52" s="29">
        <f t="shared" si="176"/>
        <v>0</v>
      </c>
      <c r="HH52" s="29">
        <f t="shared" si="177"/>
        <v>0</v>
      </c>
      <c r="HI52" s="29">
        <f t="shared" si="178"/>
        <v>0</v>
      </c>
      <c r="HJ52" s="29">
        <f t="shared" si="179"/>
        <v>0</v>
      </c>
      <c r="HK52" s="29">
        <f t="shared" si="180"/>
        <v>0</v>
      </c>
      <c r="HL52" s="29">
        <f t="shared" si="181"/>
        <v>0</v>
      </c>
      <c r="HM52" s="29">
        <f t="shared" si="182"/>
        <v>0</v>
      </c>
      <c r="HN52" s="29">
        <f t="shared" si="183"/>
        <v>0</v>
      </c>
      <c r="HO52" s="29">
        <f t="shared" si="184"/>
        <v>0</v>
      </c>
      <c r="HP52" s="29">
        <f t="shared" si="185"/>
        <v>0</v>
      </c>
      <c r="HQ52" s="29">
        <f t="shared" si="186"/>
        <v>0</v>
      </c>
      <c r="HR52" s="29">
        <f t="shared" si="187"/>
        <v>0</v>
      </c>
      <c r="HS52" s="29">
        <f t="shared" si="188"/>
        <v>0</v>
      </c>
      <c r="HT52" s="29">
        <f t="shared" si="189"/>
        <v>0</v>
      </c>
      <c r="HU52" s="29">
        <f t="shared" si="190"/>
        <v>0</v>
      </c>
      <c r="HV52" s="29">
        <f t="shared" si="191"/>
        <v>0</v>
      </c>
      <c r="HW52" s="29">
        <f t="shared" si="192"/>
        <v>0</v>
      </c>
      <c r="HX52" s="29">
        <f t="shared" si="193"/>
        <v>0</v>
      </c>
      <c r="HY52" s="29">
        <f t="shared" si="194"/>
        <v>0</v>
      </c>
      <c r="HZ52" s="29">
        <f t="shared" si="195"/>
        <v>0</v>
      </c>
      <c r="IA52" s="29">
        <f t="shared" si="196"/>
        <v>0</v>
      </c>
      <c r="IB52" s="29">
        <f t="shared" si="197"/>
        <v>0</v>
      </c>
      <c r="IC52" s="29">
        <f t="shared" si="198"/>
        <v>0</v>
      </c>
      <c r="ID52" s="29">
        <f t="shared" si="199"/>
        <v>0</v>
      </c>
      <c r="IE52" s="29">
        <f t="shared" si="200"/>
        <v>0</v>
      </c>
      <c r="IF52" s="29">
        <f t="shared" si="201"/>
        <v>0</v>
      </c>
      <c r="IG52" s="29">
        <f t="shared" si="202"/>
        <v>0</v>
      </c>
      <c r="IH52" s="30">
        <f t="shared" si="203"/>
        <v>0</v>
      </c>
      <c r="II52" s="13">
        <f t="shared" si="204"/>
        <v>0</v>
      </c>
      <c r="IJ52" s="29">
        <f t="shared" si="205"/>
        <v>0</v>
      </c>
      <c r="IK52" s="29">
        <f t="shared" si="206"/>
        <v>0</v>
      </c>
      <c r="IL52" s="29">
        <f t="shared" si="207"/>
        <v>0</v>
      </c>
      <c r="IM52" s="29">
        <f t="shared" si="208"/>
        <v>0</v>
      </c>
      <c r="IN52" s="29">
        <f t="shared" si="209"/>
        <v>0</v>
      </c>
      <c r="IO52" s="29">
        <f t="shared" si="210"/>
        <v>0</v>
      </c>
      <c r="IP52" s="29">
        <f t="shared" si="211"/>
        <v>0</v>
      </c>
      <c r="IQ52" s="29">
        <f t="shared" si="212"/>
        <v>0</v>
      </c>
      <c r="IR52" s="29">
        <f t="shared" si="213"/>
        <v>0</v>
      </c>
      <c r="IS52" s="29">
        <f t="shared" si="214"/>
        <v>0</v>
      </c>
      <c r="IT52" s="29">
        <f t="shared" si="215"/>
        <v>0</v>
      </c>
      <c r="IU52" s="29">
        <f t="shared" si="216"/>
        <v>0</v>
      </c>
      <c r="IV52" s="29">
        <f t="shared" si="217"/>
        <v>0</v>
      </c>
      <c r="IW52" s="29">
        <f t="shared" si="218"/>
        <v>0</v>
      </c>
      <c r="IX52" s="29">
        <f t="shared" si="219"/>
        <v>0</v>
      </c>
      <c r="IY52" s="29">
        <f t="shared" si="220"/>
        <v>0</v>
      </c>
      <c r="IZ52" s="29">
        <f t="shared" si="221"/>
        <v>0</v>
      </c>
      <c r="JA52" s="29">
        <f t="shared" si="222"/>
        <v>0</v>
      </c>
      <c r="JB52" s="29">
        <f t="shared" si="223"/>
        <v>0</v>
      </c>
      <c r="JC52" s="29">
        <f t="shared" si="224"/>
        <v>0</v>
      </c>
      <c r="JD52" s="29">
        <f t="shared" si="225"/>
        <v>0</v>
      </c>
      <c r="JE52" s="29">
        <f t="shared" si="226"/>
        <v>0</v>
      </c>
      <c r="JF52" s="29">
        <f t="shared" si="227"/>
        <v>0</v>
      </c>
      <c r="JG52" s="29">
        <f t="shared" si="228"/>
        <v>0</v>
      </c>
      <c r="JH52" s="29">
        <f t="shared" si="229"/>
        <v>0</v>
      </c>
      <c r="JI52" s="29">
        <f t="shared" si="230"/>
        <v>0</v>
      </c>
      <c r="JJ52" s="29">
        <f t="shared" si="231"/>
        <v>0</v>
      </c>
      <c r="JK52" s="29">
        <f t="shared" si="232"/>
        <v>0</v>
      </c>
      <c r="JL52" s="29">
        <f t="shared" si="233"/>
        <v>0</v>
      </c>
      <c r="JM52" s="29">
        <f t="shared" si="234"/>
        <v>0</v>
      </c>
      <c r="JN52" s="29">
        <f t="shared" si="235"/>
        <v>0</v>
      </c>
      <c r="JO52" s="29">
        <f t="shared" si="236"/>
        <v>0</v>
      </c>
      <c r="JP52" s="29">
        <f t="shared" si="237"/>
        <v>0</v>
      </c>
      <c r="JQ52" s="29">
        <f t="shared" si="238"/>
        <v>0</v>
      </c>
      <c r="JR52" s="29">
        <f t="shared" si="239"/>
        <v>0</v>
      </c>
      <c r="JS52" s="30">
        <f t="shared" si="240"/>
        <v>0</v>
      </c>
    </row>
    <row r="53" spans="1:279" x14ac:dyDescent="0.25">
      <c r="A53" s="8">
        <v>46</v>
      </c>
      <c r="C53" s="21">
        <f ca="1">COUNTIF(B$8:B52,B53)</f>
        <v>1</v>
      </c>
      <c r="D53" s="10" t="str">
        <f>IF($B52="","",IF(AND($B53="",COUNTIF(D$8:D52,"R")=0),"",IF($B53="",COUNTIF(D$8:D52,"R")&amp;"R",IF(AND($B53=D$7,$C53&gt;0),"R",IF(D52="R",$A52,IF($B53=D$7,$A53,D52))))))</f>
        <v/>
      </c>
      <c r="E53" s="11" t="str">
        <f>IF($B52="","",IF(AND($B53="",COUNTIF(E$8:E52,"R")=0),"",IF($B53="",COUNTIF(E$8:E52,"R")&amp;"R",IF(AND($B53=E$7,$C53&gt;0),"R",IF(E52="R",$A52,IF($B53=E$7,$A53,E52))))))</f>
        <v/>
      </c>
      <c r="F53" s="11" t="str">
        <f>IF($B52="","",IF(AND($B53="",COUNTIF(F$8:F52,"R")=0),"",IF($B53="",COUNTIF(F$8:F52,"R")&amp;"R",IF(AND($B53=F$7,$C53&gt;0),"R",IF(F52="R",$A52,IF($B53=F$7,$A53,F52))))))</f>
        <v/>
      </c>
      <c r="G53" s="11" t="str">
        <f>IF($B52="","",IF(AND($B53="",COUNTIF(G$8:G52,"R")=0),"",IF($B53="",COUNTIF(G$8:G52,"R")&amp;"R",IF(AND($B53=G$7,$C53&gt;0),"R",IF(G52="R",$A52,IF($B53=G$7,$A53,G52))))))</f>
        <v/>
      </c>
      <c r="H53" s="11" t="str">
        <f>IF($B52="","",IF(AND($B53="",COUNTIF(H$8:H52,"R")=0),"",IF($B53="",COUNTIF(H$8:H52,"R")&amp;"R",IF(AND($B53=H$7,$C53&gt;0),"R",IF(H52="R",$A52,IF($B53=H$7,$A53,H52))))))</f>
        <v/>
      </c>
      <c r="I53" s="11" t="str">
        <f>IF($B52="","",IF(AND($B53="",COUNTIF(I$8:I52,"R")=0),"",IF($B53="",COUNTIF(I$8:I52,"R")&amp;"R",IF(AND($B53=I$7,$C53&gt;0),"R",IF(I52="R",$A52,IF($B53=I$7,$A53,I52))))))</f>
        <v/>
      </c>
      <c r="J53" s="11" t="str">
        <f>IF($B52="","",IF(AND($B53="",COUNTIF(J$8:J52,"R")=0),"",IF($B53="",COUNTIF(J$8:J52,"R")&amp;"R",IF(AND($B53=J$7,$C53&gt;0),"R",IF(J52="R",$A52,IF($B53=J$7,$A53,J52))))))</f>
        <v/>
      </c>
      <c r="K53" s="11" t="str">
        <f>IF($B52="","",IF(AND($B53="",COUNTIF(K$8:K52,"R")=0),"",IF($B53="",COUNTIF(K$8:K52,"R")&amp;"R",IF(AND($B53=K$7,$C53&gt;0),"R",IF(K52="R",$A52,IF($B53=K$7,$A53,K52))))))</f>
        <v/>
      </c>
      <c r="L53" s="11" t="str">
        <f>IF($B52="","",IF(AND($B53="",COUNTIF(L$8:L52,"R")=0),"",IF($B53="",COUNTIF(L$8:L52,"R")&amp;"R",IF(AND($B53=L$7,$C53&gt;0),"R",IF(L52="R",$A52,IF($B53=L$7,$A53,L52))))))</f>
        <v/>
      </c>
      <c r="M53" s="11" t="str">
        <f>IF($B52="","",IF(AND($B53="",COUNTIF(M$8:M52,"R")=0),"",IF($B53="",COUNTIF(M$8:M52,"R")&amp;"R",IF(AND($B53=M$7,$C53&gt;0),"R",IF(M52="R",$A52,IF($B53=M$7,$A53,M52))))))</f>
        <v/>
      </c>
      <c r="N53" s="11" t="str">
        <f>IF($B52="","",IF(AND($B53="",COUNTIF(N$8:N52,"R")=0),"",IF($B53="",COUNTIF(N$8:N52,"R")&amp;"R",IF(AND($B53=N$7,$C53&gt;0),"R",IF(N52="R",$A52,IF($B53=N$7,$A53,N52))))))</f>
        <v/>
      </c>
      <c r="O53" s="11" t="str">
        <f>IF($B52="","",IF(AND($B53="",COUNTIF(O$8:O52,"R")=0),"",IF($B53="",COUNTIF(O$8:O52,"R")&amp;"R",IF(AND($B53=O$7,$C53&gt;0),"R",IF(O52="R",$A52,IF($B53=O$7,$A53,O52))))))</f>
        <v/>
      </c>
      <c r="P53" s="11" t="str">
        <f>IF($B52="","",IF(AND($B53="",COUNTIF(P$8:P52,"R")=0),"",IF($B53="",COUNTIF(P$8:P52,"R")&amp;"R",IF(AND($B53=P$7,$C53&gt;0),"R",IF(P52="R",$A52,IF($B53=P$7,$A53,P52))))))</f>
        <v/>
      </c>
      <c r="Q53" s="11" t="str">
        <f>IF($B52="","",IF(AND($B53="",COUNTIF(Q$8:Q52,"R")=0),"",IF($B53="",COUNTIF(Q$8:Q52,"R")&amp;"R",IF(AND($B53=Q$7,$C53&gt;0),"R",IF(Q52="R",$A52,IF($B53=Q$7,$A53,Q52))))))</f>
        <v/>
      </c>
      <c r="R53" s="11" t="str">
        <f>IF($B52="","",IF(AND($B53="",COUNTIF(R$8:R52,"R")=0),"",IF($B53="",COUNTIF(R$8:R52,"R")&amp;"R",IF(AND($B53=R$7,$C53&gt;0),"R",IF(R52="R",$A52,IF($B53=R$7,$A53,R52))))))</f>
        <v/>
      </c>
      <c r="S53" s="11" t="str">
        <f>IF($B52="","",IF(AND($B53="",COUNTIF(S$8:S52,"R")=0),"",IF($B53="",COUNTIF(S$8:S52,"R")&amp;"R",IF(AND($B53=S$7,$C53&gt;0),"R",IF(S52="R",$A52,IF($B53=S$7,$A53,S52))))))</f>
        <v/>
      </c>
      <c r="T53" s="11" t="str">
        <f>IF($B52="","",IF(AND($B53="",COUNTIF(T$8:T52,"R")=0),"",IF($B53="",COUNTIF(T$8:T52,"R")&amp;"R",IF(AND($B53=T$7,$C53&gt;0),"R",IF(T52="R",$A52,IF($B53=T$7,$A53,T52))))))</f>
        <v/>
      </c>
      <c r="U53" s="11" t="str">
        <f>IF($B52="","",IF(AND($B53="",COUNTIF(U$8:U52,"R")=0),"",IF($B53="",COUNTIF(U$8:U52,"R")&amp;"R",IF(AND($B53=U$7,$C53&gt;0),"R",IF(U52="R",$A52,IF($B53=U$7,$A53,U52))))))</f>
        <v/>
      </c>
      <c r="V53" s="11" t="str">
        <f>IF($B52="","",IF(AND($B53="",COUNTIF(V$8:V52,"R")=0),"",IF($B53="",COUNTIF(V$8:V52,"R")&amp;"R",IF(AND($B53=V$7,$C53&gt;0),"R",IF(V52="R",$A52,IF($B53=V$7,$A53,V52))))))</f>
        <v/>
      </c>
      <c r="W53" s="11" t="str">
        <f>IF($B52="","",IF(AND($B53="",COUNTIF(W$8:W52,"R")=0),"",IF($B53="",COUNTIF(W$8:W52,"R")&amp;"R",IF(AND($B53=W$7,$C53&gt;0),"R",IF(W52="R",$A52,IF($B53=W$7,$A53,W52))))))</f>
        <v/>
      </c>
      <c r="X53" s="11" t="str">
        <f>IF($B52="","",IF(AND($B53="",COUNTIF(X$8:X52,"R")=0),"",IF($B53="",COUNTIF(X$8:X52,"R")&amp;"R",IF(AND($B53=X$7,$C53&gt;0),"R",IF(X52="R",$A52,IF($B53=X$7,$A53,X52))))))</f>
        <v/>
      </c>
      <c r="Y53" s="11" t="str">
        <f>IF($B52="","",IF(AND($B53="",COUNTIF(Y$8:Y52,"R")=0),"",IF($B53="",COUNTIF(Y$8:Y52,"R")&amp;"R",IF(AND($B53=Y$7,$C53&gt;0),"R",IF(Y52="R",$A52,IF($B53=Y$7,$A53,Y52))))))</f>
        <v/>
      </c>
      <c r="Z53" s="11" t="str">
        <f>IF($B52="","",IF(AND($B53="",COUNTIF(Z$8:Z52,"R")=0),"",IF($B53="",COUNTIF(Z$8:Z52,"R")&amp;"R",IF(AND($B53=Z$7,$C53&gt;0),"R",IF(Z52="R",$A52,IF($B53=Z$7,$A53,Z52))))))</f>
        <v/>
      </c>
      <c r="AA53" s="11" t="str">
        <f>IF($B52="","",IF(AND($B53="",COUNTIF(AA$8:AA52,"R")=0),"",IF($B53="",COUNTIF(AA$8:AA52,"R")&amp;"R",IF(AND($B53=AA$7,$C53&gt;0),"R",IF(AA52="R",$A52,IF($B53=AA$7,$A53,AA52))))))</f>
        <v/>
      </c>
      <c r="AB53" s="11" t="str">
        <f>IF($B52="","",IF(AND($B53="",COUNTIF(AB$8:AB52,"R")=0),"",IF($B53="",COUNTIF(AB$8:AB52,"R")&amp;"R",IF(AND($B53=AB$7,$C53&gt;0),"R",IF(AB52="R",$A52,IF($B53=AB$7,$A53,AB52))))))</f>
        <v/>
      </c>
      <c r="AC53" s="11" t="str">
        <f>IF($B52="","",IF(AND($B53="",COUNTIF(AC$8:AC52,"R")=0),"",IF($B53="",COUNTIF(AC$8:AC52,"R")&amp;"R",IF(AND($B53=AC$7,$C53&gt;0),"R",IF(AC52="R",$A52,IF($B53=AC$7,$A53,AC52))))))</f>
        <v/>
      </c>
      <c r="AD53" s="11" t="str">
        <f>IF($B52="","",IF(AND($B53="",COUNTIF(AD$8:AD52,"R")=0),"",IF($B53="",COUNTIF(AD$8:AD52,"R")&amp;"R",IF(AND($B53=AD$7,$C53&gt;0),"R",IF(AD52="R",$A52,IF($B53=AD$7,$A53,AD52))))))</f>
        <v/>
      </c>
      <c r="AE53" s="11" t="str">
        <f>IF($B52="","",IF(AND($B53="",COUNTIF(AE$8:AE52,"R")=0),"",IF($B53="",COUNTIF(AE$8:AE52,"R")&amp;"R",IF(AND($B53=AE$7,$C53&gt;0),"R",IF(AE52="R",$A52,IF($B53=AE$7,$A53,AE52))))))</f>
        <v/>
      </c>
      <c r="AF53" s="11" t="str">
        <f>IF($B52="","",IF(AND($B53="",COUNTIF(AF$8:AF52,"R")=0),"",IF($B53="",COUNTIF(AF$8:AF52,"R")&amp;"R",IF(AND($B53=AF$7,$C53&gt;0),"R",IF(AF52="R",$A52,IF($B53=AF$7,$A53,AF52))))))</f>
        <v/>
      </c>
      <c r="AG53" s="11" t="str">
        <f>IF($B52="","",IF(AND($B53="",COUNTIF(AG$8:AG52,"R")=0),"",IF($B53="",COUNTIF(AG$8:AG52,"R")&amp;"R",IF(AND($B53=AG$7,$C53&gt;0),"R",IF(AG52="R",$A52,IF($B53=AG$7,$A53,AG52))))))</f>
        <v/>
      </c>
      <c r="AH53" s="11" t="str">
        <f>IF($B52="","",IF(AND($B53="",COUNTIF(AH$8:AH52,"R")=0),"",IF($B53="",COUNTIF(AH$8:AH52,"R")&amp;"R",IF(AND($B53=AH$7,$C53&gt;0),"R",IF(AH52="R",$A52,IF($B53=AH$7,$A53,AH52))))))</f>
        <v/>
      </c>
      <c r="AI53" s="11" t="str">
        <f>IF($B52="","",IF(AND($B53="",COUNTIF(AI$8:AI52,"R")=0),"",IF($B53="",COUNTIF(AI$8:AI52,"R")&amp;"R",IF(AND($B53=AI$7,$C53&gt;0),"R",IF(AI52="R",$A52,IF($B53=AI$7,$A53,AI52))))))</f>
        <v/>
      </c>
      <c r="AJ53" s="11" t="str">
        <f>IF($B52="","",IF(AND($B53="",COUNTIF(AJ$8:AJ52,"R")=0),"",IF($B53="",COUNTIF(AJ$8:AJ52,"R")&amp;"R",IF(AND($B53=AJ$7,$C53&gt;0),"R",IF(AJ52="R",$A52,IF($B53=AJ$7,$A53,AJ52))))))</f>
        <v/>
      </c>
      <c r="AK53" s="11" t="str">
        <f>IF($B52="","",IF(AND($B53="",COUNTIF(AK$8:AK52,"R")=0),"",IF($B53="",COUNTIF(AK$8:AK52,"R")&amp;"R",IF(AND($B53=AK$7,$C53&gt;0),"R",IF(AK52="R",$A52,IF($B53=AK$7,$A53,AK52))))))</f>
        <v/>
      </c>
      <c r="AL53" s="11" t="str">
        <f>IF($B52="","",IF(AND($B53="",COUNTIF(AL$8:AL52,"R")=0),"",IF($B53="",COUNTIF(AL$8:AL52,"R")&amp;"R",IF(AND($B53=AL$7,$C53&gt;0),"R",IF(AL52="R",$A52,IF($B53=AL$7,$A53,AL52))))))</f>
        <v/>
      </c>
      <c r="AM53" s="11" t="str">
        <f>IF($B52="","",IF(AND($B53="",COUNTIF(AM$8:AM52,"R")=0),"",IF($B53="",COUNTIF(AM$8:AM52,"R")&amp;"R",IF(AND($B53=AM$7,$C53&gt;0),"R",IF(AM52="R",$A52,IF($B53=AM$7,$A53,AM52))))))</f>
        <v/>
      </c>
      <c r="AN53" s="12" t="str">
        <f>IF($B52="","",IF(AND($B53="",COUNTIF(AN$8:AN52,"R")=0),"",IF($B53="",COUNTIF(AN$8:AN52,"R")&amp;"R",IF(AND($B53=AN$7,$C53&gt;0),"R",IF(AN52="R",$A52,IF($B53=AN$7,$A53,AN52))))))</f>
        <v/>
      </c>
      <c r="AP53" s="15">
        <f t="shared" ca="1" si="9"/>
        <v>12</v>
      </c>
      <c r="AQ53" s="15">
        <f t="shared" si="10"/>
        <v>0</v>
      </c>
      <c r="AR53" s="15" t="str">
        <f t="shared" si="2"/>
        <v/>
      </c>
      <c r="AS53" s="15" t="str">
        <f t="shared" si="11"/>
        <v/>
      </c>
      <c r="AT53" s="15" t="str">
        <f t="shared" si="12"/>
        <v/>
      </c>
      <c r="AU53" s="15" t="str">
        <f>IF(B53="","",IF(COUNTIF(B$7:B52,B53)&gt;0,1,""))</f>
        <v/>
      </c>
      <c r="AV53" t="str">
        <f t="shared" si="13"/>
        <v/>
      </c>
      <c r="AW53" t="str">
        <f t="shared" si="14"/>
        <v/>
      </c>
      <c r="AX53">
        <f t="shared" ca="1" si="241"/>
        <v>23</v>
      </c>
      <c r="AY53">
        <f t="shared" ca="1" si="242"/>
        <v>9</v>
      </c>
      <c r="AZ53">
        <f t="shared" ca="1" si="243"/>
        <v>14</v>
      </c>
      <c r="BA53">
        <f t="shared" ca="1" si="15"/>
        <v>6</v>
      </c>
      <c r="BB53">
        <f t="shared" ca="1" si="16"/>
        <v>3</v>
      </c>
      <c r="BC53">
        <f t="shared" ca="1" si="17"/>
        <v>3</v>
      </c>
      <c r="BE53" s="13">
        <f t="shared" si="18"/>
        <v>0</v>
      </c>
      <c r="BF53" s="29">
        <f t="shared" si="19"/>
        <v>0</v>
      </c>
      <c r="BG53" s="29">
        <f t="shared" si="20"/>
        <v>0</v>
      </c>
      <c r="BH53" s="29">
        <f t="shared" si="21"/>
        <v>0</v>
      </c>
      <c r="BI53" s="29">
        <f t="shared" si="22"/>
        <v>0</v>
      </c>
      <c r="BJ53" s="29">
        <f t="shared" si="23"/>
        <v>0</v>
      </c>
      <c r="BK53" s="29">
        <f t="shared" si="24"/>
        <v>0</v>
      </c>
      <c r="BL53" s="29">
        <f t="shared" si="25"/>
        <v>0</v>
      </c>
      <c r="BM53" s="29">
        <f t="shared" si="26"/>
        <v>0</v>
      </c>
      <c r="BN53" s="29">
        <f t="shared" si="27"/>
        <v>0</v>
      </c>
      <c r="BO53" s="29">
        <f t="shared" si="28"/>
        <v>0</v>
      </c>
      <c r="BP53" s="29">
        <f t="shared" si="29"/>
        <v>0</v>
      </c>
      <c r="BQ53" s="29">
        <f t="shared" si="30"/>
        <v>0</v>
      </c>
      <c r="BR53" s="29">
        <f t="shared" si="31"/>
        <v>0</v>
      </c>
      <c r="BS53" s="29">
        <f t="shared" si="32"/>
        <v>0</v>
      </c>
      <c r="BT53" s="29">
        <f t="shared" si="33"/>
        <v>0</v>
      </c>
      <c r="BU53" s="29">
        <f t="shared" si="34"/>
        <v>0</v>
      </c>
      <c r="BV53" s="29">
        <f t="shared" si="35"/>
        <v>0</v>
      </c>
      <c r="BW53" s="29">
        <f t="shared" si="36"/>
        <v>0</v>
      </c>
      <c r="BX53" s="29">
        <f t="shared" si="37"/>
        <v>0</v>
      </c>
      <c r="BY53" s="29">
        <f t="shared" si="38"/>
        <v>0</v>
      </c>
      <c r="BZ53" s="29">
        <f t="shared" si="39"/>
        <v>0</v>
      </c>
      <c r="CA53" s="29">
        <f t="shared" si="40"/>
        <v>0</v>
      </c>
      <c r="CB53" s="29">
        <f t="shared" si="41"/>
        <v>0</v>
      </c>
      <c r="CC53" s="29">
        <f t="shared" si="42"/>
        <v>0</v>
      </c>
      <c r="CD53" s="29">
        <f t="shared" si="43"/>
        <v>0</v>
      </c>
      <c r="CE53" s="29">
        <f t="shared" si="44"/>
        <v>0</v>
      </c>
      <c r="CF53" s="29">
        <f t="shared" si="45"/>
        <v>0</v>
      </c>
      <c r="CG53" s="29">
        <f t="shared" si="46"/>
        <v>0</v>
      </c>
      <c r="CH53" s="29">
        <f t="shared" si="47"/>
        <v>0</v>
      </c>
      <c r="CI53" s="29">
        <f t="shared" si="48"/>
        <v>0</v>
      </c>
      <c r="CJ53" s="29">
        <f t="shared" si="49"/>
        <v>0</v>
      </c>
      <c r="CK53" s="29">
        <f t="shared" si="50"/>
        <v>0</v>
      </c>
      <c r="CL53" s="29">
        <f t="shared" si="51"/>
        <v>0</v>
      </c>
      <c r="CM53" s="29">
        <f t="shared" si="52"/>
        <v>0</v>
      </c>
      <c r="CN53" s="29">
        <f t="shared" si="53"/>
        <v>0</v>
      </c>
      <c r="CO53" s="30">
        <f t="shared" si="54"/>
        <v>0</v>
      </c>
      <c r="CP53" s="29" t="str">
        <f t="shared" si="55"/>
        <v/>
      </c>
      <c r="CQ53" s="29" t="str">
        <f t="shared" si="56"/>
        <v/>
      </c>
      <c r="CR53" s="29" t="str">
        <f t="shared" si="57"/>
        <v/>
      </c>
      <c r="CS53" s="29" t="str">
        <f t="shared" si="58"/>
        <v/>
      </c>
      <c r="CT53" s="29" t="str">
        <f t="shared" si="59"/>
        <v/>
      </c>
      <c r="CU53" s="29" t="str">
        <f t="shared" si="60"/>
        <v/>
      </c>
      <c r="CV53" s="29" t="str">
        <f t="shared" si="61"/>
        <v/>
      </c>
      <c r="CW53" s="29" t="str">
        <f t="shared" si="62"/>
        <v/>
      </c>
      <c r="CX53" s="29" t="str">
        <f t="shared" si="63"/>
        <v/>
      </c>
      <c r="CY53" s="29" t="str">
        <f t="shared" si="64"/>
        <v/>
      </c>
      <c r="CZ53" s="29" t="str">
        <f t="shared" si="65"/>
        <v/>
      </c>
      <c r="DA53" s="29" t="str">
        <f t="shared" si="66"/>
        <v/>
      </c>
      <c r="DB53" s="29" t="str">
        <f t="shared" si="67"/>
        <v/>
      </c>
      <c r="DC53" s="29" t="str">
        <f t="shared" si="68"/>
        <v/>
      </c>
      <c r="DD53" s="29" t="str">
        <f t="shared" si="69"/>
        <v/>
      </c>
      <c r="DE53" s="29" t="str">
        <f t="shared" si="70"/>
        <v/>
      </c>
      <c r="DF53" s="29" t="str">
        <f t="shared" si="71"/>
        <v/>
      </c>
      <c r="DG53" s="29" t="str">
        <f t="shared" si="72"/>
        <v/>
      </c>
      <c r="DH53" s="29" t="str">
        <f t="shared" si="73"/>
        <v/>
      </c>
      <c r="DI53" s="29" t="str">
        <f t="shared" si="74"/>
        <v/>
      </c>
      <c r="DJ53" s="29" t="str">
        <f t="shared" si="75"/>
        <v/>
      </c>
      <c r="DK53" s="29" t="str">
        <f t="shared" si="76"/>
        <v/>
      </c>
      <c r="DL53" s="29" t="str">
        <f t="shared" si="77"/>
        <v/>
      </c>
      <c r="DM53" s="29" t="str">
        <f t="shared" si="78"/>
        <v/>
      </c>
      <c r="DN53" s="29" t="str">
        <f t="shared" si="79"/>
        <v/>
      </c>
      <c r="DO53" s="29" t="str">
        <f t="shared" si="80"/>
        <v/>
      </c>
      <c r="DP53" s="29" t="str">
        <f t="shared" si="81"/>
        <v/>
      </c>
      <c r="DQ53" s="29" t="str">
        <f t="shared" si="82"/>
        <v/>
      </c>
      <c r="DR53" s="29" t="str">
        <f t="shared" si="83"/>
        <v/>
      </c>
      <c r="DS53" s="29" t="str">
        <f t="shared" si="84"/>
        <v/>
      </c>
      <c r="DT53" s="29" t="str">
        <f t="shared" si="85"/>
        <v/>
      </c>
      <c r="DU53" s="29" t="str">
        <f t="shared" si="86"/>
        <v/>
      </c>
      <c r="DV53" s="29" t="str">
        <f t="shared" si="87"/>
        <v/>
      </c>
      <c r="DW53" s="29" t="str">
        <f t="shared" si="88"/>
        <v/>
      </c>
      <c r="DX53" s="29" t="str">
        <f t="shared" si="89"/>
        <v/>
      </c>
      <c r="DY53" s="29" t="str">
        <f t="shared" si="90"/>
        <v/>
      </c>
      <c r="DZ53" s="30" t="str">
        <f t="shared" si="91"/>
        <v/>
      </c>
      <c r="EA53" s="29">
        <f t="shared" si="92"/>
        <v>0</v>
      </c>
      <c r="EB53" s="29" t="b">
        <f t="shared" si="93"/>
        <v>0</v>
      </c>
      <c r="EC53" s="29" t="b">
        <f t="shared" si="94"/>
        <v>0</v>
      </c>
      <c r="ED53" s="29" t="b">
        <f t="shared" si="95"/>
        <v>0</v>
      </c>
      <c r="EE53" s="29" t="b">
        <f t="shared" si="96"/>
        <v>0</v>
      </c>
      <c r="EF53" s="29" t="b">
        <f t="shared" si="97"/>
        <v>0</v>
      </c>
      <c r="EG53" s="29" t="b">
        <f t="shared" si="98"/>
        <v>0</v>
      </c>
      <c r="EH53" s="29" t="b">
        <f t="shared" si="99"/>
        <v>0</v>
      </c>
      <c r="EI53" s="29" t="b">
        <f t="shared" si="100"/>
        <v>0</v>
      </c>
      <c r="EJ53" s="29" t="b">
        <f t="shared" si="101"/>
        <v>0</v>
      </c>
      <c r="EK53" s="29" t="b">
        <f t="shared" si="102"/>
        <v>0</v>
      </c>
      <c r="EL53" s="29" t="b">
        <f t="shared" si="103"/>
        <v>0</v>
      </c>
      <c r="EM53" s="29" t="b">
        <f t="shared" si="104"/>
        <v>0</v>
      </c>
      <c r="EN53" s="29" t="b">
        <f t="shared" si="105"/>
        <v>0</v>
      </c>
      <c r="EO53" s="29" t="b">
        <f t="shared" si="106"/>
        <v>0</v>
      </c>
      <c r="EP53" s="29" t="b">
        <f t="shared" si="107"/>
        <v>0</v>
      </c>
      <c r="EQ53" s="29" t="b">
        <f t="shared" si="108"/>
        <v>0</v>
      </c>
      <c r="ER53" s="29" t="b">
        <f t="shared" si="109"/>
        <v>0</v>
      </c>
      <c r="ES53" s="29" t="b">
        <f t="shared" si="110"/>
        <v>0</v>
      </c>
      <c r="ET53" s="29" t="b">
        <f t="shared" si="111"/>
        <v>0</v>
      </c>
      <c r="EU53" s="29" t="b">
        <f t="shared" si="112"/>
        <v>0</v>
      </c>
      <c r="EV53" s="29" t="b">
        <f t="shared" si="113"/>
        <v>0</v>
      </c>
      <c r="EW53" s="29" t="b">
        <f t="shared" si="114"/>
        <v>0</v>
      </c>
      <c r="EX53" s="29" t="b">
        <f t="shared" si="115"/>
        <v>0</v>
      </c>
      <c r="EY53" s="29" t="b">
        <f t="shared" si="116"/>
        <v>0</v>
      </c>
      <c r="EZ53" s="29" t="b">
        <f t="shared" si="117"/>
        <v>0</v>
      </c>
      <c r="FA53" s="29" t="b">
        <f t="shared" si="118"/>
        <v>0</v>
      </c>
      <c r="FB53" s="29" t="b">
        <f t="shared" si="119"/>
        <v>0</v>
      </c>
      <c r="FC53" s="29" t="b">
        <f t="shared" si="120"/>
        <v>0</v>
      </c>
      <c r="FD53" s="29" t="b">
        <f t="shared" si="121"/>
        <v>0</v>
      </c>
      <c r="FE53" s="29" t="b">
        <f t="shared" si="122"/>
        <v>0</v>
      </c>
      <c r="FF53" s="29" t="b">
        <f t="shared" si="123"/>
        <v>0</v>
      </c>
      <c r="FG53" s="29" t="b">
        <f t="shared" si="124"/>
        <v>0</v>
      </c>
      <c r="FH53" s="29" t="b">
        <f t="shared" si="125"/>
        <v>0</v>
      </c>
      <c r="FI53" s="29" t="b">
        <f t="shared" si="126"/>
        <v>0</v>
      </c>
      <c r="FJ53" s="29" t="b">
        <f t="shared" si="127"/>
        <v>0</v>
      </c>
      <c r="FK53" s="30">
        <f t="shared" si="128"/>
        <v>0</v>
      </c>
      <c r="FL53" s="29">
        <f t="shared" si="129"/>
        <v>0</v>
      </c>
      <c r="FM53" s="29">
        <f t="shared" si="130"/>
        <v>0</v>
      </c>
      <c r="FN53" s="29">
        <f t="shared" si="131"/>
        <v>0</v>
      </c>
      <c r="FO53" s="29">
        <f t="shared" si="132"/>
        <v>0</v>
      </c>
      <c r="FP53" s="29">
        <f t="shared" si="133"/>
        <v>0</v>
      </c>
      <c r="FQ53" s="29">
        <f t="shared" si="134"/>
        <v>0</v>
      </c>
      <c r="FR53" s="29">
        <f t="shared" si="135"/>
        <v>0</v>
      </c>
      <c r="FS53" s="29">
        <f t="shared" si="136"/>
        <v>0</v>
      </c>
      <c r="FT53" s="29">
        <f t="shared" si="137"/>
        <v>0</v>
      </c>
      <c r="FU53" s="29">
        <f t="shared" si="138"/>
        <v>0</v>
      </c>
      <c r="FV53" s="29">
        <f t="shared" si="139"/>
        <v>0</v>
      </c>
      <c r="FW53" s="29">
        <f t="shared" si="140"/>
        <v>0</v>
      </c>
      <c r="FX53" s="29">
        <f t="shared" si="141"/>
        <v>0</v>
      </c>
      <c r="FY53" s="29">
        <f t="shared" si="142"/>
        <v>0</v>
      </c>
      <c r="FZ53" s="29">
        <f t="shared" si="143"/>
        <v>0</v>
      </c>
      <c r="GA53" s="29">
        <f t="shared" si="144"/>
        <v>0</v>
      </c>
      <c r="GB53" s="29">
        <f t="shared" si="145"/>
        <v>0</v>
      </c>
      <c r="GC53" s="29">
        <f t="shared" si="146"/>
        <v>0</v>
      </c>
      <c r="GD53" s="29">
        <f t="shared" si="147"/>
        <v>0</v>
      </c>
      <c r="GE53" s="29">
        <f t="shared" si="148"/>
        <v>0</v>
      </c>
      <c r="GF53" s="29">
        <f t="shared" si="149"/>
        <v>0</v>
      </c>
      <c r="GG53" s="29">
        <f t="shared" si="150"/>
        <v>0</v>
      </c>
      <c r="GH53" s="29">
        <f t="shared" si="151"/>
        <v>0</v>
      </c>
      <c r="GI53" s="29">
        <f t="shared" si="152"/>
        <v>0</v>
      </c>
      <c r="GJ53" s="29">
        <f t="shared" si="153"/>
        <v>0</v>
      </c>
      <c r="GK53" s="29">
        <f t="shared" si="154"/>
        <v>0</v>
      </c>
      <c r="GL53" s="29">
        <f t="shared" si="155"/>
        <v>0</v>
      </c>
      <c r="GM53" s="29">
        <f t="shared" si="156"/>
        <v>0</v>
      </c>
      <c r="GN53" s="29">
        <f t="shared" si="157"/>
        <v>0</v>
      </c>
      <c r="GO53" s="29">
        <f t="shared" si="158"/>
        <v>0</v>
      </c>
      <c r="GP53" s="29">
        <f t="shared" si="159"/>
        <v>0</v>
      </c>
      <c r="GQ53" s="29">
        <f t="shared" si="160"/>
        <v>0</v>
      </c>
      <c r="GR53" s="29">
        <f t="shared" si="161"/>
        <v>0</v>
      </c>
      <c r="GS53" s="29">
        <f t="shared" si="162"/>
        <v>0</v>
      </c>
      <c r="GT53" s="29">
        <f t="shared" si="163"/>
        <v>0</v>
      </c>
      <c r="GU53" s="29">
        <f t="shared" si="164"/>
        <v>0</v>
      </c>
      <c r="GV53" s="29">
        <f t="shared" si="165"/>
        <v>0</v>
      </c>
      <c r="GW53" s="30">
        <f t="shared" si="166"/>
        <v>0</v>
      </c>
      <c r="GX53" s="29">
        <f t="shared" si="167"/>
        <v>0</v>
      </c>
      <c r="GY53" s="29">
        <f t="shared" si="168"/>
        <v>0</v>
      </c>
      <c r="GZ53" s="29">
        <f t="shared" si="169"/>
        <v>0</v>
      </c>
      <c r="HA53" s="29">
        <f t="shared" si="170"/>
        <v>0</v>
      </c>
      <c r="HB53" s="29">
        <f t="shared" si="171"/>
        <v>0</v>
      </c>
      <c r="HC53" s="29">
        <f t="shared" si="172"/>
        <v>0</v>
      </c>
      <c r="HD53" s="29">
        <f t="shared" si="173"/>
        <v>0</v>
      </c>
      <c r="HE53" s="29">
        <f t="shared" si="174"/>
        <v>0</v>
      </c>
      <c r="HF53" s="29">
        <f t="shared" si="175"/>
        <v>0</v>
      </c>
      <c r="HG53" s="29">
        <f t="shared" si="176"/>
        <v>0</v>
      </c>
      <c r="HH53" s="29">
        <f t="shared" si="177"/>
        <v>0</v>
      </c>
      <c r="HI53" s="29">
        <f t="shared" si="178"/>
        <v>0</v>
      </c>
      <c r="HJ53" s="29">
        <f t="shared" si="179"/>
        <v>0</v>
      </c>
      <c r="HK53" s="29">
        <f t="shared" si="180"/>
        <v>0</v>
      </c>
      <c r="HL53" s="29">
        <f t="shared" si="181"/>
        <v>0</v>
      </c>
      <c r="HM53" s="29">
        <f t="shared" si="182"/>
        <v>0</v>
      </c>
      <c r="HN53" s="29">
        <f t="shared" si="183"/>
        <v>0</v>
      </c>
      <c r="HO53" s="29">
        <f t="shared" si="184"/>
        <v>0</v>
      </c>
      <c r="HP53" s="29">
        <f t="shared" si="185"/>
        <v>0</v>
      </c>
      <c r="HQ53" s="29">
        <f t="shared" si="186"/>
        <v>0</v>
      </c>
      <c r="HR53" s="29">
        <f t="shared" si="187"/>
        <v>0</v>
      </c>
      <c r="HS53" s="29">
        <f t="shared" si="188"/>
        <v>0</v>
      </c>
      <c r="HT53" s="29">
        <f t="shared" si="189"/>
        <v>0</v>
      </c>
      <c r="HU53" s="29">
        <f t="shared" si="190"/>
        <v>0</v>
      </c>
      <c r="HV53" s="29">
        <f t="shared" si="191"/>
        <v>0</v>
      </c>
      <c r="HW53" s="29">
        <f t="shared" si="192"/>
        <v>0</v>
      </c>
      <c r="HX53" s="29">
        <f t="shared" si="193"/>
        <v>0</v>
      </c>
      <c r="HY53" s="29">
        <f t="shared" si="194"/>
        <v>0</v>
      </c>
      <c r="HZ53" s="29">
        <f t="shared" si="195"/>
        <v>0</v>
      </c>
      <c r="IA53" s="29">
        <f t="shared" si="196"/>
        <v>0</v>
      </c>
      <c r="IB53" s="29">
        <f t="shared" si="197"/>
        <v>0</v>
      </c>
      <c r="IC53" s="29">
        <f t="shared" si="198"/>
        <v>0</v>
      </c>
      <c r="ID53" s="29">
        <f t="shared" si="199"/>
        <v>0</v>
      </c>
      <c r="IE53" s="29">
        <f t="shared" si="200"/>
        <v>0</v>
      </c>
      <c r="IF53" s="29">
        <f t="shared" si="201"/>
        <v>0</v>
      </c>
      <c r="IG53" s="29">
        <f t="shared" si="202"/>
        <v>0</v>
      </c>
      <c r="IH53" s="30">
        <f t="shared" si="203"/>
        <v>0</v>
      </c>
      <c r="II53" s="13">
        <f t="shared" si="204"/>
        <v>0</v>
      </c>
      <c r="IJ53" s="29">
        <f t="shared" si="205"/>
        <v>0</v>
      </c>
      <c r="IK53" s="29">
        <f t="shared" si="206"/>
        <v>0</v>
      </c>
      <c r="IL53" s="29">
        <f t="shared" si="207"/>
        <v>0</v>
      </c>
      <c r="IM53" s="29">
        <f t="shared" si="208"/>
        <v>0</v>
      </c>
      <c r="IN53" s="29">
        <f t="shared" si="209"/>
        <v>0</v>
      </c>
      <c r="IO53" s="29">
        <f t="shared" si="210"/>
        <v>0</v>
      </c>
      <c r="IP53" s="29">
        <f t="shared" si="211"/>
        <v>0</v>
      </c>
      <c r="IQ53" s="29">
        <f t="shared" si="212"/>
        <v>0</v>
      </c>
      <c r="IR53" s="29">
        <f t="shared" si="213"/>
        <v>0</v>
      </c>
      <c r="IS53" s="29">
        <f t="shared" si="214"/>
        <v>0</v>
      </c>
      <c r="IT53" s="29">
        <f t="shared" si="215"/>
        <v>0</v>
      </c>
      <c r="IU53" s="29">
        <f t="shared" si="216"/>
        <v>0</v>
      </c>
      <c r="IV53" s="29">
        <f t="shared" si="217"/>
        <v>0</v>
      </c>
      <c r="IW53" s="29">
        <f t="shared" si="218"/>
        <v>0</v>
      </c>
      <c r="IX53" s="29">
        <f t="shared" si="219"/>
        <v>0</v>
      </c>
      <c r="IY53" s="29">
        <f t="shared" si="220"/>
        <v>0</v>
      </c>
      <c r="IZ53" s="29">
        <f t="shared" si="221"/>
        <v>0</v>
      </c>
      <c r="JA53" s="29">
        <f t="shared" si="222"/>
        <v>0</v>
      </c>
      <c r="JB53" s="29">
        <f t="shared" si="223"/>
        <v>0</v>
      </c>
      <c r="JC53" s="29">
        <f t="shared" si="224"/>
        <v>0</v>
      </c>
      <c r="JD53" s="29">
        <f t="shared" si="225"/>
        <v>0</v>
      </c>
      <c r="JE53" s="29">
        <f t="shared" si="226"/>
        <v>0</v>
      </c>
      <c r="JF53" s="29">
        <f t="shared" si="227"/>
        <v>0</v>
      </c>
      <c r="JG53" s="29">
        <f t="shared" si="228"/>
        <v>0</v>
      </c>
      <c r="JH53" s="29">
        <f t="shared" si="229"/>
        <v>0</v>
      </c>
      <c r="JI53" s="29">
        <f t="shared" si="230"/>
        <v>0</v>
      </c>
      <c r="JJ53" s="29">
        <f t="shared" si="231"/>
        <v>0</v>
      </c>
      <c r="JK53" s="29">
        <f t="shared" si="232"/>
        <v>0</v>
      </c>
      <c r="JL53" s="29">
        <f t="shared" si="233"/>
        <v>0</v>
      </c>
      <c r="JM53" s="29">
        <f t="shared" si="234"/>
        <v>0</v>
      </c>
      <c r="JN53" s="29">
        <f t="shared" si="235"/>
        <v>0</v>
      </c>
      <c r="JO53" s="29">
        <f t="shared" si="236"/>
        <v>0</v>
      </c>
      <c r="JP53" s="29">
        <f t="shared" si="237"/>
        <v>0</v>
      </c>
      <c r="JQ53" s="29">
        <f t="shared" si="238"/>
        <v>0</v>
      </c>
      <c r="JR53" s="29">
        <f t="shared" si="239"/>
        <v>0</v>
      </c>
      <c r="JS53" s="30">
        <f t="shared" si="240"/>
        <v>0</v>
      </c>
    </row>
    <row r="54" spans="1:279" x14ac:dyDescent="0.25">
      <c r="A54" s="8">
        <v>47</v>
      </c>
      <c r="C54" s="21">
        <f ca="1">COUNTIF(B$8:B53,B54)</f>
        <v>1</v>
      </c>
      <c r="D54" s="10" t="str">
        <f>IF($B53="","",IF(AND($B54="",COUNTIF(D$8:D53,"R")=0),"",IF($B54="",COUNTIF(D$8:D53,"R")&amp;"R",IF(AND($B54=D$7,$C54&gt;0),"R",IF(D53="R",$A53,IF($B54=D$7,$A54,D53))))))</f>
        <v/>
      </c>
      <c r="E54" s="11" t="str">
        <f>IF($B53="","",IF(AND($B54="",COUNTIF(E$8:E53,"R")=0),"",IF($B54="",COUNTIF(E$8:E53,"R")&amp;"R",IF(AND($B54=E$7,$C54&gt;0),"R",IF(E53="R",$A53,IF($B54=E$7,$A54,E53))))))</f>
        <v/>
      </c>
      <c r="F54" s="11" t="str">
        <f>IF($B53="","",IF(AND($B54="",COUNTIF(F$8:F53,"R")=0),"",IF($B54="",COUNTIF(F$8:F53,"R")&amp;"R",IF(AND($B54=F$7,$C54&gt;0),"R",IF(F53="R",$A53,IF($B54=F$7,$A54,F53))))))</f>
        <v/>
      </c>
      <c r="G54" s="11" t="str">
        <f>IF($B53="","",IF(AND($B54="",COUNTIF(G$8:G53,"R")=0),"",IF($B54="",COUNTIF(G$8:G53,"R")&amp;"R",IF(AND($B54=G$7,$C54&gt;0),"R",IF(G53="R",$A53,IF($B54=G$7,$A54,G53))))))</f>
        <v/>
      </c>
      <c r="H54" s="11" t="str">
        <f>IF($B53="","",IF(AND($B54="",COUNTIF(H$8:H53,"R")=0),"",IF($B54="",COUNTIF(H$8:H53,"R")&amp;"R",IF(AND($B54=H$7,$C54&gt;0),"R",IF(H53="R",$A53,IF($B54=H$7,$A54,H53))))))</f>
        <v/>
      </c>
      <c r="I54" s="11" t="str">
        <f>IF($B53="","",IF(AND($B54="",COUNTIF(I$8:I53,"R")=0),"",IF($B54="",COUNTIF(I$8:I53,"R")&amp;"R",IF(AND($B54=I$7,$C54&gt;0),"R",IF(I53="R",$A53,IF($B54=I$7,$A54,I53))))))</f>
        <v/>
      </c>
      <c r="J54" s="11" t="str">
        <f>IF($B53="","",IF(AND($B54="",COUNTIF(J$8:J53,"R")=0),"",IF($B54="",COUNTIF(J$8:J53,"R")&amp;"R",IF(AND($B54=J$7,$C54&gt;0),"R",IF(J53="R",$A53,IF($B54=J$7,$A54,J53))))))</f>
        <v/>
      </c>
      <c r="K54" s="11" t="str">
        <f>IF($B53="","",IF(AND($B54="",COUNTIF(K$8:K53,"R")=0),"",IF($B54="",COUNTIF(K$8:K53,"R")&amp;"R",IF(AND($B54=K$7,$C54&gt;0),"R",IF(K53="R",$A53,IF($B54=K$7,$A54,K53))))))</f>
        <v/>
      </c>
      <c r="L54" s="11" t="str">
        <f>IF($B53="","",IF(AND($B54="",COUNTIF(L$8:L53,"R")=0),"",IF($B54="",COUNTIF(L$8:L53,"R")&amp;"R",IF(AND($B54=L$7,$C54&gt;0),"R",IF(L53="R",$A53,IF($B54=L$7,$A54,L53))))))</f>
        <v/>
      </c>
      <c r="M54" s="11" t="str">
        <f>IF($B53="","",IF(AND($B54="",COUNTIF(M$8:M53,"R")=0),"",IF($B54="",COUNTIF(M$8:M53,"R")&amp;"R",IF(AND($B54=M$7,$C54&gt;0),"R",IF(M53="R",$A53,IF($B54=M$7,$A54,M53))))))</f>
        <v/>
      </c>
      <c r="N54" s="11" t="str">
        <f>IF($B53="","",IF(AND($B54="",COUNTIF(N$8:N53,"R")=0),"",IF($B54="",COUNTIF(N$8:N53,"R")&amp;"R",IF(AND($B54=N$7,$C54&gt;0),"R",IF(N53="R",$A53,IF($B54=N$7,$A54,N53))))))</f>
        <v/>
      </c>
      <c r="O54" s="11" t="str">
        <f>IF($B53="","",IF(AND($B54="",COUNTIF(O$8:O53,"R")=0),"",IF($B54="",COUNTIF(O$8:O53,"R")&amp;"R",IF(AND($B54=O$7,$C54&gt;0),"R",IF(O53="R",$A53,IF($B54=O$7,$A54,O53))))))</f>
        <v/>
      </c>
      <c r="P54" s="11" t="str">
        <f>IF($B53="","",IF(AND($B54="",COUNTIF(P$8:P53,"R")=0),"",IF($B54="",COUNTIF(P$8:P53,"R")&amp;"R",IF(AND($B54=P$7,$C54&gt;0),"R",IF(P53="R",$A53,IF($B54=P$7,$A54,P53))))))</f>
        <v/>
      </c>
      <c r="Q54" s="11" t="str">
        <f>IF($B53="","",IF(AND($B54="",COUNTIF(Q$8:Q53,"R")=0),"",IF($B54="",COUNTIF(Q$8:Q53,"R")&amp;"R",IF(AND($B54=Q$7,$C54&gt;0),"R",IF(Q53="R",$A53,IF($B54=Q$7,$A54,Q53))))))</f>
        <v/>
      </c>
      <c r="R54" s="11" t="str">
        <f>IF($B53="","",IF(AND($B54="",COUNTIF(R$8:R53,"R")=0),"",IF($B54="",COUNTIF(R$8:R53,"R")&amp;"R",IF(AND($B54=R$7,$C54&gt;0),"R",IF(R53="R",$A53,IF($B54=R$7,$A54,R53))))))</f>
        <v/>
      </c>
      <c r="S54" s="11" t="str">
        <f>IF($B53="","",IF(AND($B54="",COUNTIF(S$8:S53,"R")=0),"",IF($B54="",COUNTIF(S$8:S53,"R")&amp;"R",IF(AND($B54=S$7,$C54&gt;0),"R",IF(S53="R",$A53,IF($B54=S$7,$A54,S53))))))</f>
        <v/>
      </c>
      <c r="T54" s="11" t="str">
        <f>IF($B53="","",IF(AND($B54="",COUNTIF(T$8:T53,"R")=0),"",IF($B54="",COUNTIF(T$8:T53,"R")&amp;"R",IF(AND($B54=T$7,$C54&gt;0),"R",IF(T53="R",$A53,IF($B54=T$7,$A54,T53))))))</f>
        <v/>
      </c>
      <c r="U54" s="11" t="str">
        <f>IF($B53="","",IF(AND($B54="",COUNTIF(U$8:U53,"R")=0),"",IF($B54="",COUNTIF(U$8:U53,"R")&amp;"R",IF(AND($B54=U$7,$C54&gt;0),"R",IF(U53="R",$A53,IF($B54=U$7,$A54,U53))))))</f>
        <v/>
      </c>
      <c r="V54" s="11" t="str">
        <f>IF($B53="","",IF(AND($B54="",COUNTIF(V$8:V53,"R")=0),"",IF($B54="",COUNTIF(V$8:V53,"R")&amp;"R",IF(AND($B54=V$7,$C54&gt;0),"R",IF(V53="R",$A53,IF($B54=V$7,$A54,V53))))))</f>
        <v/>
      </c>
      <c r="W54" s="11" t="str">
        <f>IF($B53="","",IF(AND($B54="",COUNTIF(W$8:W53,"R")=0),"",IF($B54="",COUNTIF(W$8:W53,"R")&amp;"R",IF(AND($B54=W$7,$C54&gt;0),"R",IF(W53="R",$A53,IF($B54=W$7,$A54,W53))))))</f>
        <v/>
      </c>
      <c r="X54" s="11" t="str">
        <f>IF($B53="","",IF(AND($B54="",COUNTIF(X$8:X53,"R")=0),"",IF($B54="",COUNTIF(X$8:X53,"R")&amp;"R",IF(AND($B54=X$7,$C54&gt;0),"R",IF(X53="R",$A53,IF($B54=X$7,$A54,X53))))))</f>
        <v/>
      </c>
      <c r="Y54" s="11" t="str">
        <f>IF($B53="","",IF(AND($B54="",COUNTIF(Y$8:Y53,"R")=0),"",IF($B54="",COUNTIF(Y$8:Y53,"R")&amp;"R",IF(AND($B54=Y$7,$C54&gt;0),"R",IF(Y53="R",$A53,IF($B54=Y$7,$A54,Y53))))))</f>
        <v/>
      </c>
      <c r="Z54" s="11" t="str">
        <f>IF($B53="","",IF(AND($B54="",COUNTIF(Z$8:Z53,"R")=0),"",IF($B54="",COUNTIF(Z$8:Z53,"R")&amp;"R",IF(AND($B54=Z$7,$C54&gt;0),"R",IF(Z53="R",$A53,IF($B54=Z$7,$A54,Z53))))))</f>
        <v/>
      </c>
      <c r="AA54" s="11" t="str">
        <f>IF($B53="","",IF(AND($B54="",COUNTIF(AA$8:AA53,"R")=0),"",IF($B54="",COUNTIF(AA$8:AA53,"R")&amp;"R",IF(AND($B54=AA$7,$C54&gt;0),"R",IF(AA53="R",$A53,IF($B54=AA$7,$A54,AA53))))))</f>
        <v/>
      </c>
      <c r="AB54" s="11" t="str">
        <f>IF($B53="","",IF(AND($B54="",COUNTIF(AB$8:AB53,"R")=0),"",IF($B54="",COUNTIF(AB$8:AB53,"R")&amp;"R",IF(AND($B54=AB$7,$C54&gt;0),"R",IF(AB53="R",$A53,IF($B54=AB$7,$A54,AB53))))))</f>
        <v/>
      </c>
      <c r="AC54" s="11" t="str">
        <f>IF($B53="","",IF(AND($B54="",COUNTIF(AC$8:AC53,"R")=0),"",IF($B54="",COUNTIF(AC$8:AC53,"R")&amp;"R",IF(AND($B54=AC$7,$C54&gt;0),"R",IF(AC53="R",$A53,IF($B54=AC$7,$A54,AC53))))))</f>
        <v/>
      </c>
      <c r="AD54" s="11" t="str">
        <f>IF($B53="","",IF(AND($B54="",COUNTIF(AD$8:AD53,"R")=0),"",IF($B54="",COUNTIF(AD$8:AD53,"R")&amp;"R",IF(AND($B54=AD$7,$C54&gt;0),"R",IF(AD53="R",$A53,IF($B54=AD$7,$A54,AD53))))))</f>
        <v/>
      </c>
      <c r="AE54" s="11" t="str">
        <f>IF($B53="","",IF(AND($B54="",COUNTIF(AE$8:AE53,"R")=0),"",IF($B54="",COUNTIF(AE$8:AE53,"R")&amp;"R",IF(AND($B54=AE$7,$C54&gt;0),"R",IF(AE53="R",$A53,IF($B54=AE$7,$A54,AE53))))))</f>
        <v/>
      </c>
      <c r="AF54" s="11" t="str">
        <f>IF($B53="","",IF(AND($B54="",COUNTIF(AF$8:AF53,"R")=0),"",IF($B54="",COUNTIF(AF$8:AF53,"R")&amp;"R",IF(AND($B54=AF$7,$C54&gt;0),"R",IF(AF53="R",$A53,IF($B54=AF$7,$A54,AF53))))))</f>
        <v/>
      </c>
      <c r="AG54" s="11" t="str">
        <f>IF($B53="","",IF(AND($B54="",COUNTIF(AG$8:AG53,"R")=0),"",IF($B54="",COUNTIF(AG$8:AG53,"R")&amp;"R",IF(AND($B54=AG$7,$C54&gt;0),"R",IF(AG53="R",$A53,IF($B54=AG$7,$A54,AG53))))))</f>
        <v/>
      </c>
      <c r="AH54" s="11" t="str">
        <f>IF($B53="","",IF(AND($B54="",COUNTIF(AH$8:AH53,"R")=0),"",IF($B54="",COUNTIF(AH$8:AH53,"R")&amp;"R",IF(AND($B54=AH$7,$C54&gt;0),"R",IF(AH53="R",$A53,IF($B54=AH$7,$A54,AH53))))))</f>
        <v/>
      </c>
      <c r="AI54" s="11" t="str">
        <f>IF($B53="","",IF(AND($B54="",COUNTIF(AI$8:AI53,"R")=0),"",IF($B54="",COUNTIF(AI$8:AI53,"R")&amp;"R",IF(AND($B54=AI$7,$C54&gt;0),"R",IF(AI53="R",$A53,IF($B54=AI$7,$A54,AI53))))))</f>
        <v/>
      </c>
      <c r="AJ54" s="11" t="str">
        <f>IF($B53="","",IF(AND($B54="",COUNTIF(AJ$8:AJ53,"R")=0),"",IF($B54="",COUNTIF(AJ$8:AJ53,"R")&amp;"R",IF(AND($B54=AJ$7,$C54&gt;0),"R",IF(AJ53="R",$A53,IF($B54=AJ$7,$A54,AJ53))))))</f>
        <v/>
      </c>
      <c r="AK54" s="11" t="str">
        <f>IF($B53="","",IF(AND($B54="",COUNTIF(AK$8:AK53,"R")=0),"",IF($B54="",COUNTIF(AK$8:AK53,"R")&amp;"R",IF(AND($B54=AK$7,$C54&gt;0),"R",IF(AK53="R",$A53,IF($B54=AK$7,$A54,AK53))))))</f>
        <v/>
      </c>
      <c r="AL54" s="11" t="str">
        <f>IF($B53="","",IF(AND($B54="",COUNTIF(AL$8:AL53,"R")=0),"",IF($B54="",COUNTIF(AL$8:AL53,"R")&amp;"R",IF(AND($B54=AL$7,$C54&gt;0),"R",IF(AL53="R",$A53,IF($B54=AL$7,$A54,AL53))))))</f>
        <v/>
      </c>
      <c r="AM54" s="11" t="str">
        <f>IF($B53="","",IF(AND($B54="",COUNTIF(AM$8:AM53,"R")=0),"",IF($B54="",COUNTIF(AM$8:AM53,"R")&amp;"R",IF(AND($B54=AM$7,$C54&gt;0),"R",IF(AM53="R",$A53,IF($B54=AM$7,$A54,AM53))))))</f>
        <v/>
      </c>
      <c r="AN54" s="12" t="str">
        <f>IF($B53="","",IF(AND($B54="",COUNTIF(AN$8:AN53,"R")=0),"",IF($B54="",COUNTIF(AN$8:AN53,"R")&amp;"R",IF(AND($B54=AN$7,$C54&gt;0),"R",IF(AN53="R",$A53,IF($B54=AN$7,$A54,AN53))))))</f>
        <v/>
      </c>
      <c r="AP54" s="15">
        <f t="shared" ca="1" si="9"/>
        <v>12</v>
      </c>
      <c r="AQ54" s="15">
        <f t="shared" si="10"/>
        <v>0</v>
      </c>
      <c r="AR54" s="15" t="str">
        <f t="shared" si="2"/>
        <v/>
      </c>
      <c r="AS54" s="15" t="str">
        <f t="shared" si="11"/>
        <v/>
      </c>
      <c r="AT54" s="15" t="str">
        <f t="shared" si="12"/>
        <v/>
      </c>
      <c r="AU54" s="15" t="str">
        <f>IF(B54="","",IF(COUNTIF(B$7:B53,B54)&gt;0,1,""))</f>
        <v/>
      </c>
      <c r="AV54" t="str">
        <f t="shared" si="13"/>
        <v/>
      </c>
      <c r="AW54" t="str">
        <f t="shared" si="14"/>
        <v/>
      </c>
      <c r="AX54">
        <f t="shared" ca="1" si="241"/>
        <v>23</v>
      </c>
      <c r="AY54">
        <f t="shared" ca="1" si="242"/>
        <v>9</v>
      </c>
      <c r="AZ54">
        <f t="shared" ca="1" si="243"/>
        <v>14</v>
      </c>
      <c r="BA54">
        <f t="shared" ca="1" si="15"/>
        <v>6</v>
      </c>
      <c r="BB54">
        <f t="shared" ca="1" si="16"/>
        <v>3</v>
      </c>
      <c r="BC54">
        <f t="shared" ca="1" si="17"/>
        <v>3</v>
      </c>
      <c r="BE54" s="13">
        <f t="shared" si="18"/>
        <v>0</v>
      </c>
      <c r="BF54" s="29">
        <f t="shared" si="19"/>
        <v>0</v>
      </c>
      <c r="BG54" s="29">
        <f t="shared" si="20"/>
        <v>0</v>
      </c>
      <c r="BH54" s="29">
        <f t="shared" si="21"/>
        <v>0</v>
      </c>
      <c r="BI54" s="29">
        <f t="shared" si="22"/>
        <v>0</v>
      </c>
      <c r="BJ54" s="29">
        <f t="shared" si="23"/>
        <v>0</v>
      </c>
      <c r="BK54" s="29">
        <f t="shared" si="24"/>
        <v>0</v>
      </c>
      <c r="BL54" s="29">
        <f t="shared" si="25"/>
        <v>0</v>
      </c>
      <c r="BM54" s="29">
        <f t="shared" si="26"/>
        <v>0</v>
      </c>
      <c r="BN54" s="29">
        <f t="shared" si="27"/>
        <v>0</v>
      </c>
      <c r="BO54" s="29">
        <f t="shared" si="28"/>
        <v>0</v>
      </c>
      <c r="BP54" s="29">
        <f t="shared" si="29"/>
        <v>0</v>
      </c>
      <c r="BQ54" s="29">
        <f t="shared" si="30"/>
        <v>0</v>
      </c>
      <c r="BR54" s="29">
        <f t="shared" si="31"/>
        <v>0</v>
      </c>
      <c r="BS54" s="29">
        <f t="shared" si="32"/>
        <v>0</v>
      </c>
      <c r="BT54" s="29">
        <f t="shared" si="33"/>
        <v>0</v>
      </c>
      <c r="BU54" s="29">
        <f t="shared" si="34"/>
        <v>0</v>
      </c>
      <c r="BV54" s="29">
        <f t="shared" si="35"/>
        <v>0</v>
      </c>
      <c r="BW54" s="29">
        <f t="shared" si="36"/>
        <v>0</v>
      </c>
      <c r="BX54" s="29">
        <f t="shared" si="37"/>
        <v>0</v>
      </c>
      <c r="BY54" s="29">
        <f t="shared" si="38"/>
        <v>0</v>
      </c>
      <c r="BZ54" s="29">
        <f t="shared" si="39"/>
        <v>0</v>
      </c>
      <c r="CA54" s="29">
        <f t="shared" si="40"/>
        <v>0</v>
      </c>
      <c r="CB54" s="29">
        <f t="shared" si="41"/>
        <v>0</v>
      </c>
      <c r="CC54" s="29">
        <f t="shared" si="42"/>
        <v>0</v>
      </c>
      <c r="CD54" s="29">
        <f t="shared" si="43"/>
        <v>0</v>
      </c>
      <c r="CE54" s="29">
        <f t="shared" si="44"/>
        <v>0</v>
      </c>
      <c r="CF54" s="29">
        <f t="shared" si="45"/>
        <v>0</v>
      </c>
      <c r="CG54" s="29">
        <f t="shared" si="46"/>
        <v>0</v>
      </c>
      <c r="CH54" s="29">
        <f t="shared" si="47"/>
        <v>0</v>
      </c>
      <c r="CI54" s="29">
        <f t="shared" si="48"/>
        <v>0</v>
      </c>
      <c r="CJ54" s="29">
        <f t="shared" si="49"/>
        <v>0</v>
      </c>
      <c r="CK54" s="29">
        <f t="shared" si="50"/>
        <v>0</v>
      </c>
      <c r="CL54" s="29">
        <f t="shared" si="51"/>
        <v>0</v>
      </c>
      <c r="CM54" s="29">
        <f t="shared" si="52"/>
        <v>0</v>
      </c>
      <c r="CN54" s="29">
        <f t="shared" si="53"/>
        <v>0</v>
      </c>
      <c r="CO54" s="30">
        <f t="shared" si="54"/>
        <v>0</v>
      </c>
      <c r="CP54" s="29" t="str">
        <f t="shared" si="55"/>
        <v/>
      </c>
      <c r="CQ54" s="29" t="str">
        <f t="shared" si="56"/>
        <v/>
      </c>
      <c r="CR54" s="29" t="str">
        <f t="shared" si="57"/>
        <v/>
      </c>
      <c r="CS54" s="29" t="str">
        <f t="shared" si="58"/>
        <v/>
      </c>
      <c r="CT54" s="29" t="str">
        <f t="shared" si="59"/>
        <v/>
      </c>
      <c r="CU54" s="29" t="str">
        <f t="shared" si="60"/>
        <v/>
      </c>
      <c r="CV54" s="29" t="str">
        <f t="shared" si="61"/>
        <v/>
      </c>
      <c r="CW54" s="29" t="str">
        <f t="shared" si="62"/>
        <v/>
      </c>
      <c r="CX54" s="29" t="str">
        <f t="shared" si="63"/>
        <v/>
      </c>
      <c r="CY54" s="29" t="str">
        <f t="shared" si="64"/>
        <v/>
      </c>
      <c r="CZ54" s="29" t="str">
        <f t="shared" si="65"/>
        <v/>
      </c>
      <c r="DA54" s="29" t="str">
        <f t="shared" si="66"/>
        <v/>
      </c>
      <c r="DB54" s="29" t="str">
        <f t="shared" si="67"/>
        <v/>
      </c>
      <c r="DC54" s="29" t="str">
        <f t="shared" si="68"/>
        <v/>
      </c>
      <c r="DD54" s="29" t="str">
        <f t="shared" si="69"/>
        <v/>
      </c>
      <c r="DE54" s="29" t="str">
        <f t="shared" si="70"/>
        <v/>
      </c>
      <c r="DF54" s="29" t="str">
        <f t="shared" si="71"/>
        <v/>
      </c>
      <c r="DG54" s="29" t="str">
        <f t="shared" si="72"/>
        <v/>
      </c>
      <c r="DH54" s="29" t="str">
        <f t="shared" si="73"/>
        <v/>
      </c>
      <c r="DI54" s="29" t="str">
        <f t="shared" si="74"/>
        <v/>
      </c>
      <c r="DJ54" s="29" t="str">
        <f t="shared" si="75"/>
        <v/>
      </c>
      <c r="DK54" s="29" t="str">
        <f t="shared" si="76"/>
        <v/>
      </c>
      <c r="DL54" s="29" t="str">
        <f t="shared" si="77"/>
        <v/>
      </c>
      <c r="DM54" s="29" t="str">
        <f t="shared" si="78"/>
        <v/>
      </c>
      <c r="DN54" s="29" t="str">
        <f t="shared" si="79"/>
        <v/>
      </c>
      <c r="DO54" s="29" t="str">
        <f t="shared" si="80"/>
        <v/>
      </c>
      <c r="DP54" s="29" t="str">
        <f t="shared" si="81"/>
        <v/>
      </c>
      <c r="DQ54" s="29" t="str">
        <f t="shared" si="82"/>
        <v/>
      </c>
      <c r="DR54" s="29" t="str">
        <f t="shared" si="83"/>
        <v/>
      </c>
      <c r="DS54" s="29" t="str">
        <f t="shared" si="84"/>
        <v/>
      </c>
      <c r="DT54" s="29" t="str">
        <f t="shared" si="85"/>
        <v/>
      </c>
      <c r="DU54" s="29" t="str">
        <f t="shared" si="86"/>
        <v/>
      </c>
      <c r="DV54" s="29" t="str">
        <f t="shared" si="87"/>
        <v/>
      </c>
      <c r="DW54" s="29" t="str">
        <f t="shared" si="88"/>
        <v/>
      </c>
      <c r="DX54" s="29" t="str">
        <f t="shared" si="89"/>
        <v/>
      </c>
      <c r="DY54" s="29" t="str">
        <f t="shared" si="90"/>
        <v/>
      </c>
      <c r="DZ54" s="30" t="str">
        <f t="shared" si="91"/>
        <v/>
      </c>
      <c r="EA54" s="29">
        <f t="shared" si="92"/>
        <v>0</v>
      </c>
      <c r="EB54" s="29" t="b">
        <f t="shared" si="93"/>
        <v>0</v>
      </c>
      <c r="EC54" s="29" t="b">
        <f t="shared" si="94"/>
        <v>0</v>
      </c>
      <c r="ED54" s="29" t="b">
        <f t="shared" si="95"/>
        <v>0</v>
      </c>
      <c r="EE54" s="29" t="b">
        <f t="shared" si="96"/>
        <v>0</v>
      </c>
      <c r="EF54" s="29" t="b">
        <f t="shared" si="97"/>
        <v>0</v>
      </c>
      <c r="EG54" s="29" t="b">
        <f t="shared" si="98"/>
        <v>0</v>
      </c>
      <c r="EH54" s="29" t="b">
        <f t="shared" si="99"/>
        <v>0</v>
      </c>
      <c r="EI54" s="29" t="b">
        <f t="shared" si="100"/>
        <v>0</v>
      </c>
      <c r="EJ54" s="29" t="b">
        <f t="shared" si="101"/>
        <v>0</v>
      </c>
      <c r="EK54" s="29" t="b">
        <f t="shared" si="102"/>
        <v>0</v>
      </c>
      <c r="EL54" s="29" t="b">
        <f t="shared" si="103"/>
        <v>0</v>
      </c>
      <c r="EM54" s="29" t="b">
        <f t="shared" si="104"/>
        <v>0</v>
      </c>
      <c r="EN54" s="29" t="b">
        <f t="shared" si="105"/>
        <v>0</v>
      </c>
      <c r="EO54" s="29" t="b">
        <f t="shared" si="106"/>
        <v>0</v>
      </c>
      <c r="EP54" s="29" t="b">
        <f t="shared" si="107"/>
        <v>0</v>
      </c>
      <c r="EQ54" s="29" t="b">
        <f t="shared" si="108"/>
        <v>0</v>
      </c>
      <c r="ER54" s="29" t="b">
        <f t="shared" si="109"/>
        <v>0</v>
      </c>
      <c r="ES54" s="29" t="b">
        <f t="shared" si="110"/>
        <v>0</v>
      </c>
      <c r="ET54" s="29" t="b">
        <f t="shared" si="111"/>
        <v>0</v>
      </c>
      <c r="EU54" s="29" t="b">
        <f t="shared" si="112"/>
        <v>0</v>
      </c>
      <c r="EV54" s="29" t="b">
        <f t="shared" si="113"/>
        <v>0</v>
      </c>
      <c r="EW54" s="29" t="b">
        <f t="shared" si="114"/>
        <v>0</v>
      </c>
      <c r="EX54" s="29" t="b">
        <f t="shared" si="115"/>
        <v>0</v>
      </c>
      <c r="EY54" s="29" t="b">
        <f t="shared" si="116"/>
        <v>0</v>
      </c>
      <c r="EZ54" s="29" t="b">
        <f t="shared" si="117"/>
        <v>0</v>
      </c>
      <c r="FA54" s="29" t="b">
        <f t="shared" si="118"/>
        <v>0</v>
      </c>
      <c r="FB54" s="29" t="b">
        <f t="shared" si="119"/>
        <v>0</v>
      </c>
      <c r="FC54" s="29" t="b">
        <f t="shared" si="120"/>
        <v>0</v>
      </c>
      <c r="FD54" s="29" t="b">
        <f t="shared" si="121"/>
        <v>0</v>
      </c>
      <c r="FE54" s="29" t="b">
        <f t="shared" si="122"/>
        <v>0</v>
      </c>
      <c r="FF54" s="29" t="b">
        <f t="shared" si="123"/>
        <v>0</v>
      </c>
      <c r="FG54" s="29" t="b">
        <f t="shared" si="124"/>
        <v>0</v>
      </c>
      <c r="FH54" s="29" t="b">
        <f t="shared" si="125"/>
        <v>0</v>
      </c>
      <c r="FI54" s="29" t="b">
        <f t="shared" si="126"/>
        <v>0</v>
      </c>
      <c r="FJ54" s="29" t="b">
        <f t="shared" si="127"/>
        <v>0</v>
      </c>
      <c r="FK54" s="30">
        <f t="shared" si="128"/>
        <v>0</v>
      </c>
      <c r="FL54" s="29">
        <f t="shared" si="129"/>
        <v>0</v>
      </c>
      <c r="FM54" s="29">
        <f t="shared" si="130"/>
        <v>0</v>
      </c>
      <c r="FN54" s="29">
        <f t="shared" si="131"/>
        <v>0</v>
      </c>
      <c r="FO54" s="29">
        <f t="shared" si="132"/>
        <v>0</v>
      </c>
      <c r="FP54" s="29">
        <f t="shared" si="133"/>
        <v>0</v>
      </c>
      <c r="FQ54" s="29">
        <f t="shared" si="134"/>
        <v>0</v>
      </c>
      <c r="FR54" s="29">
        <f t="shared" si="135"/>
        <v>0</v>
      </c>
      <c r="FS54" s="29">
        <f t="shared" si="136"/>
        <v>0</v>
      </c>
      <c r="FT54" s="29">
        <f t="shared" si="137"/>
        <v>0</v>
      </c>
      <c r="FU54" s="29">
        <f t="shared" si="138"/>
        <v>0</v>
      </c>
      <c r="FV54" s="29">
        <f t="shared" si="139"/>
        <v>0</v>
      </c>
      <c r="FW54" s="29">
        <f t="shared" si="140"/>
        <v>0</v>
      </c>
      <c r="FX54" s="29">
        <f t="shared" si="141"/>
        <v>0</v>
      </c>
      <c r="FY54" s="29">
        <f t="shared" si="142"/>
        <v>0</v>
      </c>
      <c r="FZ54" s="29">
        <f t="shared" si="143"/>
        <v>0</v>
      </c>
      <c r="GA54" s="29">
        <f t="shared" si="144"/>
        <v>0</v>
      </c>
      <c r="GB54" s="29">
        <f t="shared" si="145"/>
        <v>0</v>
      </c>
      <c r="GC54" s="29">
        <f t="shared" si="146"/>
        <v>0</v>
      </c>
      <c r="GD54" s="29">
        <f t="shared" si="147"/>
        <v>0</v>
      </c>
      <c r="GE54" s="29">
        <f t="shared" si="148"/>
        <v>0</v>
      </c>
      <c r="GF54" s="29">
        <f t="shared" si="149"/>
        <v>0</v>
      </c>
      <c r="GG54" s="29">
        <f t="shared" si="150"/>
        <v>0</v>
      </c>
      <c r="GH54" s="29">
        <f t="shared" si="151"/>
        <v>0</v>
      </c>
      <c r="GI54" s="29">
        <f t="shared" si="152"/>
        <v>0</v>
      </c>
      <c r="GJ54" s="29">
        <f t="shared" si="153"/>
        <v>0</v>
      </c>
      <c r="GK54" s="29">
        <f t="shared" si="154"/>
        <v>0</v>
      </c>
      <c r="GL54" s="29">
        <f t="shared" si="155"/>
        <v>0</v>
      </c>
      <c r="GM54" s="29">
        <f t="shared" si="156"/>
        <v>0</v>
      </c>
      <c r="GN54" s="29">
        <f t="shared" si="157"/>
        <v>0</v>
      </c>
      <c r="GO54" s="29">
        <f t="shared" si="158"/>
        <v>0</v>
      </c>
      <c r="GP54" s="29">
        <f t="shared" si="159"/>
        <v>0</v>
      </c>
      <c r="GQ54" s="29">
        <f t="shared" si="160"/>
        <v>0</v>
      </c>
      <c r="GR54" s="29">
        <f t="shared" si="161"/>
        <v>0</v>
      </c>
      <c r="GS54" s="29">
        <f t="shared" si="162"/>
        <v>0</v>
      </c>
      <c r="GT54" s="29">
        <f t="shared" si="163"/>
        <v>0</v>
      </c>
      <c r="GU54" s="29">
        <f t="shared" si="164"/>
        <v>0</v>
      </c>
      <c r="GV54" s="29">
        <f t="shared" si="165"/>
        <v>0</v>
      </c>
      <c r="GW54" s="30">
        <f t="shared" si="166"/>
        <v>0</v>
      </c>
      <c r="GX54" s="29">
        <f t="shared" si="167"/>
        <v>0</v>
      </c>
      <c r="GY54" s="29">
        <f t="shared" si="168"/>
        <v>0</v>
      </c>
      <c r="GZ54" s="29">
        <f t="shared" si="169"/>
        <v>0</v>
      </c>
      <c r="HA54" s="29">
        <f t="shared" si="170"/>
        <v>0</v>
      </c>
      <c r="HB54" s="29">
        <f t="shared" si="171"/>
        <v>0</v>
      </c>
      <c r="HC54" s="29">
        <f t="shared" si="172"/>
        <v>0</v>
      </c>
      <c r="HD54" s="29">
        <f t="shared" si="173"/>
        <v>0</v>
      </c>
      <c r="HE54" s="29">
        <f t="shared" si="174"/>
        <v>0</v>
      </c>
      <c r="HF54" s="29">
        <f t="shared" si="175"/>
        <v>0</v>
      </c>
      <c r="HG54" s="29">
        <f t="shared" si="176"/>
        <v>0</v>
      </c>
      <c r="HH54" s="29">
        <f t="shared" si="177"/>
        <v>0</v>
      </c>
      <c r="HI54" s="29">
        <f t="shared" si="178"/>
        <v>0</v>
      </c>
      <c r="HJ54" s="29">
        <f t="shared" si="179"/>
        <v>0</v>
      </c>
      <c r="HK54" s="29">
        <f t="shared" si="180"/>
        <v>0</v>
      </c>
      <c r="HL54" s="29">
        <f t="shared" si="181"/>
        <v>0</v>
      </c>
      <c r="HM54" s="29">
        <f t="shared" si="182"/>
        <v>0</v>
      </c>
      <c r="HN54" s="29">
        <f t="shared" si="183"/>
        <v>0</v>
      </c>
      <c r="HO54" s="29">
        <f t="shared" si="184"/>
        <v>0</v>
      </c>
      <c r="HP54" s="29">
        <f t="shared" si="185"/>
        <v>0</v>
      </c>
      <c r="HQ54" s="29">
        <f t="shared" si="186"/>
        <v>0</v>
      </c>
      <c r="HR54" s="29">
        <f t="shared" si="187"/>
        <v>0</v>
      </c>
      <c r="HS54" s="29">
        <f t="shared" si="188"/>
        <v>0</v>
      </c>
      <c r="HT54" s="29">
        <f t="shared" si="189"/>
        <v>0</v>
      </c>
      <c r="HU54" s="29">
        <f t="shared" si="190"/>
        <v>0</v>
      </c>
      <c r="HV54" s="29">
        <f t="shared" si="191"/>
        <v>0</v>
      </c>
      <c r="HW54" s="29">
        <f t="shared" si="192"/>
        <v>0</v>
      </c>
      <c r="HX54" s="29">
        <f t="shared" si="193"/>
        <v>0</v>
      </c>
      <c r="HY54" s="29">
        <f t="shared" si="194"/>
        <v>0</v>
      </c>
      <c r="HZ54" s="29">
        <f t="shared" si="195"/>
        <v>0</v>
      </c>
      <c r="IA54" s="29">
        <f t="shared" si="196"/>
        <v>0</v>
      </c>
      <c r="IB54" s="29">
        <f t="shared" si="197"/>
        <v>0</v>
      </c>
      <c r="IC54" s="29">
        <f t="shared" si="198"/>
        <v>0</v>
      </c>
      <c r="ID54" s="29">
        <f t="shared" si="199"/>
        <v>0</v>
      </c>
      <c r="IE54" s="29">
        <f t="shared" si="200"/>
        <v>0</v>
      </c>
      <c r="IF54" s="29">
        <f t="shared" si="201"/>
        <v>0</v>
      </c>
      <c r="IG54" s="29">
        <f t="shared" si="202"/>
        <v>0</v>
      </c>
      <c r="IH54" s="30">
        <f t="shared" si="203"/>
        <v>0</v>
      </c>
      <c r="II54" s="13">
        <f t="shared" si="204"/>
        <v>0</v>
      </c>
      <c r="IJ54" s="29">
        <f t="shared" si="205"/>
        <v>0</v>
      </c>
      <c r="IK54" s="29">
        <f t="shared" si="206"/>
        <v>0</v>
      </c>
      <c r="IL54" s="29">
        <f t="shared" si="207"/>
        <v>0</v>
      </c>
      <c r="IM54" s="29">
        <f t="shared" si="208"/>
        <v>0</v>
      </c>
      <c r="IN54" s="29">
        <f t="shared" si="209"/>
        <v>0</v>
      </c>
      <c r="IO54" s="29">
        <f t="shared" si="210"/>
        <v>0</v>
      </c>
      <c r="IP54" s="29">
        <f t="shared" si="211"/>
        <v>0</v>
      </c>
      <c r="IQ54" s="29">
        <f t="shared" si="212"/>
        <v>0</v>
      </c>
      <c r="IR54" s="29">
        <f t="shared" si="213"/>
        <v>0</v>
      </c>
      <c r="IS54" s="29">
        <f t="shared" si="214"/>
        <v>0</v>
      </c>
      <c r="IT54" s="29">
        <f t="shared" si="215"/>
        <v>0</v>
      </c>
      <c r="IU54" s="29">
        <f t="shared" si="216"/>
        <v>0</v>
      </c>
      <c r="IV54" s="29">
        <f t="shared" si="217"/>
        <v>0</v>
      </c>
      <c r="IW54" s="29">
        <f t="shared" si="218"/>
        <v>0</v>
      </c>
      <c r="IX54" s="29">
        <f t="shared" si="219"/>
        <v>0</v>
      </c>
      <c r="IY54" s="29">
        <f t="shared" si="220"/>
        <v>0</v>
      </c>
      <c r="IZ54" s="29">
        <f t="shared" si="221"/>
        <v>0</v>
      </c>
      <c r="JA54" s="29">
        <f t="shared" si="222"/>
        <v>0</v>
      </c>
      <c r="JB54" s="29">
        <f t="shared" si="223"/>
        <v>0</v>
      </c>
      <c r="JC54" s="29">
        <f t="shared" si="224"/>
        <v>0</v>
      </c>
      <c r="JD54" s="29">
        <f t="shared" si="225"/>
        <v>0</v>
      </c>
      <c r="JE54" s="29">
        <f t="shared" si="226"/>
        <v>0</v>
      </c>
      <c r="JF54" s="29">
        <f t="shared" si="227"/>
        <v>0</v>
      </c>
      <c r="JG54" s="29">
        <f t="shared" si="228"/>
        <v>0</v>
      </c>
      <c r="JH54" s="29">
        <f t="shared" si="229"/>
        <v>0</v>
      </c>
      <c r="JI54" s="29">
        <f t="shared" si="230"/>
        <v>0</v>
      </c>
      <c r="JJ54" s="29">
        <f t="shared" si="231"/>
        <v>0</v>
      </c>
      <c r="JK54" s="29">
        <f t="shared" si="232"/>
        <v>0</v>
      </c>
      <c r="JL54" s="29">
        <f t="shared" si="233"/>
        <v>0</v>
      </c>
      <c r="JM54" s="29">
        <f t="shared" si="234"/>
        <v>0</v>
      </c>
      <c r="JN54" s="29">
        <f t="shared" si="235"/>
        <v>0</v>
      </c>
      <c r="JO54" s="29">
        <f t="shared" si="236"/>
        <v>0</v>
      </c>
      <c r="JP54" s="29">
        <f t="shared" si="237"/>
        <v>0</v>
      </c>
      <c r="JQ54" s="29">
        <f t="shared" si="238"/>
        <v>0</v>
      </c>
      <c r="JR54" s="29">
        <f t="shared" si="239"/>
        <v>0</v>
      </c>
      <c r="JS54" s="30">
        <f t="shared" si="240"/>
        <v>0</v>
      </c>
    </row>
    <row r="55" spans="1:279" x14ac:dyDescent="0.25">
      <c r="A55" s="8">
        <v>48</v>
      </c>
      <c r="C55" s="21">
        <f ca="1">COUNTIF(B$8:B54,B55)</f>
        <v>1</v>
      </c>
      <c r="D55" s="10" t="str">
        <f>IF($B54="","",IF(AND($B55="",COUNTIF(D$8:D54,"R")=0),"",IF($B55="",COUNTIF(D$8:D54,"R")&amp;"R",IF(AND($B55=D$7,$C55&gt;0),"R",IF(D54="R",$A54,IF($B55=D$7,$A55,D54))))))</f>
        <v/>
      </c>
      <c r="E55" s="11" t="str">
        <f>IF($B54="","",IF(AND($B55="",COUNTIF(E$8:E54,"R")=0),"",IF($B55="",COUNTIF(E$8:E54,"R")&amp;"R",IF(AND($B55=E$7,$C55&gt;0),"R",IF(E54="R",$A54,IF($B55=E$7,$A55,E54))))))</f>
        <v/>
      </c>
      <c r="F55" s="11" t="str">
        <f>IF($B54="","",IF(AND($B55="",COUNTIF(F$8:F54,"R")=0),"",IF($B55="",COUNTIF(F$8:F54,"R")&amp;"R",IF(AND($B55=F$7,$C55&gt;0),"R",IF(F54="R",$A54,IF($B55=F$7,$A55,F54))))))</f>
        <v/>
      </c>
      <c r="G55" s="11" t="str">
        <f>IF($B54="","",IF(AND($B55="",COUNTIF(G$8:G54,"R")=0),"",IF($B55="",COUNTIF(G$8:G54,"R")&amp;"R",IF(AND($B55=G$7,$C55&gt;0),"R",IF(G54="R",$A54,IF($B55=G$7,$A55,G54))))))</f>
        <v/>
      </c>
      <c r="H55" s="11" t="str">
        <f>IF($B54="","",IF(AND($B55="",COUNTIF(H$8:H54,"R")=0),"",IF($B55="",COUNTIF(H$8:H54,"R")&amp;"R",IF(AND($B55=H$7,$C55&gt;0),"R",IF(H54="R",$A54,IF($B55=H$7,$A55,H54))))))</f>
        <v/>
      </c>
      <c r="I55" s="11" t="str">
        <f>IF($B54="","",IF(AND($B55="",COUNTIF(I$8:I54,"R")=0),"",IF($B55="",COUNTIF(I$8:I54,"R")&amp;"R",IF(AND($B55=I$7,$C55&gt;0),"R",IF(I54="R",$A54,IF($B55=I$7,$A55,I54))))))</f>
        <v/>
      </c>
      <c r="J55" s="11" t="str">
        <f>IF($B54="","",IF(AND($B55="",COUNTIF(J$8:J54,"R")=0),"",IF($B55="",COUNTIF(J$8:J54,"R")&amp;"R",IF(AND($B55=J$7,$C55&gt;0),"R",IF(J54="R",$A54,IF($B55=J$7,$A55,J54))))))</f>
        <v/>
      </c>
      <c r="K55" s="11" t="str">
        <f>IF($B54="","",IF(AND($B55="",COUNTIF(K$8:K54,"R")=0),"",IF($B55="",COUNTIF(K$8:K54,"R")&amp;"R",IF(AND($B55=K$7,$C55&gt;0),"R",IF(K54="R",$A54,IF($B55=K$7,$A55,K54))))))</f>
        <v/>
      </c>
      <c r="L55" s="11" t="str">
        <f>IF($B54="","",IF(AND($B55="",COUNTIF(L$8:L54,"R")=0),"",IF($B55="",COUNTIF(L$8:L54,"R")&amp;"R",IF(AND($B55=L$7,$C55&gt;0),"R",IF(L54="R",$A54,IF($B55=L$7,$A55,L54))))))</f>
        <v/>
      </c>
      <c r="M55" s="11" t="str">
        <f>IF($B54="","",IF(AND($B55="",COUNTIF(M$8:M54,"R")=0),"",IF($B55="",COUNTIF(M$8:M54,"R")&amp;"R",IF(AND($B55=M$7,$C55&gt;0),"R",IF(M54="R",$A54,IF($B55=M$7,$A55,M54))))))</f>
        <v/>
      </c>
      <c r="N55" s="11" t="str">
        <f>IF($B54="","",IF(AND($B55="",COUNTIF(N$8:N54,"R")=0),"",IF($B55="",COUNTIF(N$8:N54,"R")&amp;"R",IF(AND($B55=N$7,$C55&gt;0),"R",IF(N54="R",$A54,IF($B55=N$7,$A55,N54))))))</f>
        <v/>
      </c>
      <c r="O55" s="11" t="str">
        <f>IF($B54="","",IF(AND($B55="",COUNTIF(O$8:O54,"R")=0),"",IF($B55="",COUNTIF(O$8:O54,"R")&amp;"R",IF(AND($B55=O$7,$C55&gt;0),"R",IF(O54="R",$A54,IF($B55=O$7,$A55,O54))))))</f>
        <v/>
      </c>
      <c r="P55" s="11" t="str">
        <f>IF($B54="","",IF(AND($B55="",COUNTIF(P$8:P54,"R")=0),"",IF($B55="",COUNTIF(P$8:P54,"R")&amp;"R",IF(AND($B55=P$7,$C55&gt;0),"R",IF(P54="R",$A54,IF($B55=P$7,$A55,P54))))))</f>
        <v/>
      </c>
      <c r="Q55" s="11" t="str">
        <f>IF($B54="","",IF(AND($B55="",COUNTIF(Q$8:Q54,"R")=0),"",IF($B55="",COUNTIF(Q$8:Q54,"R")&amp;"R",IF(AND($B55=Q$7,$C55&gt;0),"R",IF(Q54="R",$A54,IF($B55=Q$7,$A55,Q54))))))</f>
        <v/>
      </c>
      <c r="R55" s="11" t="str">
        <f>IF($B54="","",IF(AND($B55="",COUNTIF(R$8:R54,"R")=0),"",IF($B55="",COUNTIF(R$8:R54,"R")&amp;"R",IF(AND($B55=R$7,$C55&gt;0),"R",IF(R54="R",$A54,IF($B55=R$7,$A55,R54))))))</f>
        <v/>
      </c>
      <c r="S55" s="11" t="str">
        <f>IF($B54="","",IF(AND($B55="",COUNTIF(S$8:S54,"R")=0),"",IF($B55="",COUNTIF(S$8:S54,"R")&amp;"R",IF(AND($B55=S$7,$C55&gt;0),"R",IF(S54="R",$A54,IF($B55=S$7,$A55,S54))))))</f>
        <v/>
      </c>
      <c r="T55" s="11" t="str">
        <f>IF($B54="","",IF(AND($B55="",COUNTIF(T$8:T54,"R")=0),"",IF($B55="",COUNTIF(T$8:T54,"R")&amp;"R",IF(AND($B55=T$7,$C55&gt;0),"R",IF(T54="R",$A54,IF($B55=T$7,$A55,T54))))))</f>
        <v/>
      </c>
      <c r="U55" s="11" t="str">
        <f>IF($B54="","",IF(AND($B55="",COUNTIF(U$8:U54,"R")=0),"",IF($B55="",COUNTIF(U$8:U54,"R")&amp;"R",IF(AND($B55=U$7,$C55&gt;0),"R",IF(U54="R",$A54,IF($B55=U$7,$A55,U54))))))</f>
        <v/>
      </c>
      <c r="V55" s="11" t="str">
        <f>IF($B54="","",IF(AND($B55="",COUNTIF(V$8:V54,"R")=0),"",IF($B55="",COUNTIF(V$8:V54,"R")&amp;"R",IF(AND($B55=V$7,$C55&gt;0),"R",IF(V54="R",$A54,IF($B55=V$7,$A55,V54))))))</f>
        <v/>
      </c>
      <c r="W55" s="11" t="str">
        <f>IF($B54="","",IF(AND($B55="",COUNTIF(W$8:W54,"R")=0),"",IF($B55="",COUNTIF(W$8:W54,"R")&amp;"R",IF(AND($B55=W$7,$C55&gt;0),"R",IF(W54="R",$A54,IF($B55=W$7,$A55,W54))))))</f>
        <v/>
      </c>
      <c r="X55" s="11" t="str">
        <f>IF($B54="","",IF(AND($B55="",COUNTIF(X$8:X54,"R")=0),"",IF($B55="",COUNTIF(X$8:X54,"R")&amp;"R",IF(AND($B55=X$7,$C55&gt;0),"R",IF(X54="R",$A54,IF($B55=X$7,$A55,X54))))))</f>
        <v/>
      </c>
      <c r="Y55" s="11" t="str">
        <f>IF($B54="","",IF(AND($B55="",COUNTIF(Y$8:Y54,"R")=0),"",IF($B55="",COUNTIF(Y$8:Y54,"R")&amp;"R",IF(AND($B55=Y$7,$C55&gt;0),"R",IF(Y54="R",$A54,IF($B55=Y$7,$A55,Y54))))))</f>
        <v/>
      </c>
      <c r="Z55" s="11" t="str">
        <f>IF($B54="","",IF(AND($B55="",COUNTIF(Z$8:Z54,"R")=0),"",IF($B55="",COUNTIF(Z$8:Z54,"R")&amp;"R",IF(AND($B55=Z$7,$C55&gt;0),"R",IF(Z54="R",$A54,IF($B55=Z$7,$A55,Z54))))))</f>
        <v/>
      </c>
      <c r="AA55" s="11" t="str">
        <f>IF($B54="","",IF(AND($B55="",COUNTIF(AA$8:AA54,"R")=0),"",IF($B55="",COUNTIF(AA$8:AA54,"R")&amp;"R",IF(AND($B55=AA$7,$C55&gt;0),"R",IF(AA54="R",$A54,IF($B55=AA$7,$A55,AA54))))))</f>
        <v/>
      </c>
      <c r="AB55" s="11" t="str">
        <f>IF($B54="","",IF(AND($B55="",COUNTIF(AB$8:AB54,"R")=0),"",IF($B55="",COUNTIF(AB$8:AB54,"R")&amp;"R",IF(AND($B55=AB$7,$C55&gt;0),"R",IF(AB54="R",$A54,IF($B55=AB$7,$A55,AB54))))))</f>
        <v/>
      </c>
      <c r="AC55" s="11" t="str">
        <f>IF($B54="","",IF(AND($B55="",COUNTIF(AC$8:AC54,"R")=0),"",IF($B55="",COUNTIF(AC$8:AC54,"R")&amp;"R",IF(AND($B55=AC$7,$C55&gt;0),"R",IF(AC54="R",$A54,IF($B55=AC$7,$A55,AC54))))))</f>
        <v/>
      </c>
      <c r="AD55" s="11" t="str">
        <f>IF($B54="","",IF(AND($B55="",COUNTIF(AD$8:AD54,"R")=0),"",IF($B55="",COUNTIF(AD$8:AD54,"R")&amp;"R",IF(AND($B55=AD$7,$C55&gt;0),"R",IF(AD54="R",$A54,IF($B55=AD$7,$A55,AD54))))))</f>
        <v/>
      </c>
      <c r="AE55" s="11" t="str">
        <f>IF($B54="","",IF(AND($B55="",COUNTIF(AE$8:AE54,"R")=0),"",IF($B55="",COUNTIF(AE$8:AE54,"R")&amp;"R",IF(AND($B55=AE$7,$C55&gt;0),"R",IF(AE54="R",$A54,IF($B55=AE$7,$A55,AE54))))))</f>
        <v/>
      </c>
      <c r="AF55" s="11" t="str">
        <f>IF($B54="","",IF(AND($B55="",COUNTIF(AF$8:AF54,"R")=0),"",IF($B55="",COUNTIF(AF$8:AF54,"R")&amp;"R",IF(AND($B55=AF$7,$C55&gt;0),"R",IF(AF54="R",$A54,IF($B55=AF$7,$A55,AF54))))))</f>
        <v/>
      </c>
      <c r="AG55" s="11" t="str">
        <f>IF($B54="","",IF(AND($B55="",COUNTIF(AG$8:AG54,"R")=0),"",IF($B55="",COUNTIF(AG$8:AG54,"R")&amp;"R",IF(AND($B55=AG$7,$C55&gt;0),"R",IF(AG54="R",$A54,IF($B55=AG$7,$A55,AG54))))))</f>
        <v/>
      </c>
      <c r="AH55" s="11" t="str">
        <f>IF($B54="","",IF(AND($B55="",COUNTIF(AH$8:AH54,"R")=0),"",IF($B55="",COUNTIF(AH$8:AH54,"R")&amp;"R",IF(AND($B55=AH$7,$C55&gt;0),"R",IF(AH54="R",$A54,IF($B55=AH$7,$A55,AH54))))))</f>
        <v/>
      </c>
      <c r="AI55" s="11" t="str">
        <f>IF($B54="","",IF(AND($B55="",COUNTIF(AI$8:AI54,"R")=0),"",IF($B55="",COUNTIF(AI$8:AI54,"R")&amp;"R",IF(AND($B55=AI$7,$C55&gt;0),"R",IF(AI54="R",$A54,IF($B55=AI$7,$A55,AI54))))))</f>
        <v/>
      </c>
      <c r="AJ55" s="11" t="str">
        <f>IF($B54="","",IF(AND($B55="",COUNTIF(AJ$8:AJ54,"R")=0),"",IF($B55="",COUNTIF(AJ$8:AJ54,"R")&amp;"R",IF(AND($B55=AJ$7,$C55&gt;0),"R",IF(AJ54="R",$A54,IF($B55=AJ$7,$A55,AJ54))))))</f>
        <v/>
      </c>
      <c r="AK55" s="11" t="str">
        <f>IF($B54="","",IF(AND($B55="",COUNTIF(AK$8:AK54,"R")=0),"",IF($B55="",COUNTIF(AK$8:AK54,"R")&amp;"R",IF(AND($B55=AK$7,$C55&gt;0),"R",IF(AK54="R",$A54,IF($B55=AK$7,$A55,AK54))))))</f>
        <v/>
      </c>
      <c r="AL55" s="11" t="str">
        <f>IF($B54="","",IF(AND($B55="",COUNTIF(AL$8:AL54,"R")=0),"",IF($B55="",COUNTIF(AL$8:AL54,"R")&amp;"R",IF(AND($B55=AL$7,$C55&gt;0),"R",IF(AL54="R",$A54,IF($B55=AL$7,$A55,AL54))))))</f>
        <v/>
      </c>
      <c r="AM55" s="11" t="str">
        <f>IF($B54="","",IF(AND($B55="",COUNTIF(AM$8:AM54,"R")=0),"",IF($B55="",COUNTIF(AM$8:AM54,"R")&amp;"R",IF(AND($B55=AM$7,$C55&gt;0),"R",IF(AM54="R",$A54,IF($B55=AM$7,$A55,AM54))))))</f>
        <v/>
      </c>
      <c r="AN55" s="12" t="str">
        <f>IF($B54="","",IF(AND($B55="",COUNTIF(AN$8:AN54,"R")=0),"",IF($B55="",COUNTIF(AN$8:AN54,"R")&amp;"R",IF(AND($B55=AN$7,$C55&gt;0),"R",IF(AN54="R",$A54,IF($B55=AN$7,$A55,AN54))))))</f>
        <v/>
      </c>
      <c r="AP55" s="15">
        <f t="shared" ca="1" si="9"/>
        <v>12</v>
      </c>
      <c r="AQ55" s="15">
        <f t="shared" si="10"/>
        <v>0</v>
      </c>
      <c r="AR55" s="15" t="str">
        <f t="shared" si="2"/>
        <v/>
      </c>
      <c r="AS55" s="15" t="str">
        <f t="shared" si="11"/>
        <v/>
      </c>
      <c r="AT55" s="15" t="str">
        <f t="shared" si="12"/>
        <v/>
      </c>
      <c r="AU55" s="15" t="str">
        <f>IF(B55="","",IF(COUNTIF(B$7:B54,B55)&gt;0,1,""))</f>
        <v/>
      </c>
      <c r="AV55" t="str">
        <f t="shared" si="13"/>
        <v/>
      </c>
      <c r="AW55" t="str">
        <f t="shared" si="14"/>
        <v/>
      </c>
      <c r="AX55">
        <f t="shared" ca="1" si="241"/>
        <v>23</v>
      </c>
      <c r="AY55">
        <f t="shared" ca="1" si="242"/>
        <v>9</v>
      </c>
      <c r="AZ55">
        <f t="shared" ca="1" si="243"/>
        <v>14</v>
      </c>
      <c r="BA55">
        <f t="shared" ca="1" si="15"/>
        <v>6</v>
      </c>
      <c r="BB55">
        <f t="shared" ca="1" si="16"/>
        <v>3</v>
      </c>
      <c r="BC55">
        <f t="shared" ca="1" si="17"/>
        <v>3</v>
      </c>
      <c r="BE55" s="13">
        <f t="shared" si="18"/>
        <v>0</v>
      </c>
      <c r="BF55" s="29">
        <f t="shared" si="19"/>
        <v>0</v>
      </c>
      <c r="BG55" s="29">
        <f t="shared" si="20"/>
        <v>0</v>
      </c>
      <c r="BH55" s="29">
        <f t="shared" si="21"/>
        <v>0</v>
      </c>
      <c r="BI55" s="29">
        <f t="shared" si="22"/>
        <v>0</v>
      </c>
      <c r="BJ55" s="29">
        <f t="shared" si="23"/>
        <v>0</v>
      </c>
      <c r="BK55" s="29">
        <f t="shared" si="24"/>
        <v>0</v>
      </c>
      <c r="BL55" s="29">
        <f t="shared" si="25"/>
        <v>0</v>
      </c>
      <c r="BM55" s="29">
        <f t="shared" si="26"/>
        <v>0</v>
      </c>
      <c r="BN55" s="29">
        <f t="shared" si="27"/>
        <v>0</v>
      </c>
      <c r="BO55" s="29">
        <f t="shared" si="28"/>
        <v>0</v>
      </c>
      <c r="BP55" s="29">
        <f t="shared" si="29"/>
        <v>0</v>
      </c>
      <c r="BQ55" s="29">
        <f t="shared" si="30"/>
        <v>0</v>
      </c>
      <c r="BR55" s="29">
        <f t="shared" si="31"/>
        <v>0</v>
      </c>
      <c r="BS55" s="29">
        <f t="shared" si="32"/>
        <v>0</v>
      </c>
      <c r="BT55" s="29">
        <f t="shared" si="33"/>
        <v>0</v>
      </c>
      <c r="BU55" s="29">
        <f t="shared" si="34"/>
        <v>0</v>
      </c>
      <c r="BV55" s="29">
        <f t="shared" si="35"/>
        <v>0</v>
      </c>
      <c r="BW55" s="29">
        <f t="shared" si="36"/>
        <v>0</v>
      </c>
      <c r="BX55" s="29">
        <f t="shared" si="37"/>
        <v>0</v>
      </c>
      <c r="BY55" s="29">
        <f t="shared" si="38"/>
        <v>0</v>
      </c>
      <c r="BZ55" s="29">
        <f t="shared" si="39"/>
        <v>0</v>
      </c>
      <c r="CA55" s="29">
        <f t="shared" si="40"/>
        <v>0</v>
      </c>
      <c r="CB55" s="29">
        <f t="shared" si="41"/>
        <v>0</v>
      </c>
      <c r="CC55" s="29">
        <f t="shared" si="42"/>
        <v>0</v>
      </c>
      <c r="CD55" s="29">
        <f t="shared" si="43"/>
        <v>0</v>
      </c>
      <c r="CE55" s="29">
        <f t="shared" si="44"/>
        <v>0</v>
      </c>
      <c r="CF55" s="29">
        <f t="shared" si="45"/>
        <v>0</v>
      </c>
      <c r="CG55" s="29">
        <f t="shared" si="46"/>
        <v>0</v>
      </c>
      <c r="CH55" s="29">
        <f t="shared" si="47"/>
        <v>0</v>
      </c>
      <c r="CI55" s="29">
        <f t="shared" si="48"/>
        <v>0</v>
      </c>
      <c r="CJ55" s="29">
        <f t="shared" si="49"/>
        <v>0</v>
      </c>
      <c r="CK55" s="29">
        <f t="shared" si="50"/>
        <v>0</v>
      </c>
      <c r="CL55" s="29">
        <f t="shared" si="51"/>
        <v>0</v>
      </c>
      <c r="CM55" s="29">
        <f t="shared" si="52"/>
        <v>0</v>
      </c>
      <c r="CN55" s="29">
        <f t="shared" si="53"/>
        <v>0</v>
      </c>
      <c r="CO55" s="30">
        <f t="shared" si="54"/>
        <v>0</v>
      </c>
      <c r="CP55" s="29" t="str">
        <f t="shared" si="55"/>
        <v/>
      </c>
      <c r="CQ55" s="29" t="str">
        <f t="shared" si="56"/>
        <v/>
      </c>
      <c r="CR55" s="29" t="str">
        <f t="shared" si="57"/>
        <v/>
      </c>
      <c r="CS55" s="29" t="str">
        <f t="shared" si="58"/>
        <v/>
      </c>
      <c r="CT55" s="29" t="str">
        <f t="shared" si="59"/>
        <v/>
      </c>
      <c r="CU55" s="29" t="str">
        <f t="shared" si="60"/>
        <v/>
      </c>
      <c r="CV55" s="29" t="str">
        <f t="shared" si="61"/>
        <v/>
      </c>
      <c r="CW55" s="29" t="str">
        <f t="shared" si="62"/>
        <v/>
      </c>
      <c r="CX55" s="29" t="str">
        <f t="shared" si="63"/>
        <v/>
      </c>
      <c r="CY55" s="29" t="str">
        <f t="shared" si="64"/>
        <v/>
      </c>
      <c r="CZ55" s="29" t="str">
        <f t="shared" si="65"/>
        <v/>
      </c>
      <c r="DA55" s="29" t="str">
        <f t="shared" si="66"/>
        <v/>
      </c>
      <c r="DB55" s="29" t="str">
        <f t="shared" si="67"/>
        <v/>
      </c>
      <c r="DC55" s="29" t="str">
        <f t="shared" si="68"/>
        <v/>
      </c>
      <c r="DD55" s="29" t="str">
        <f t="shared" si="69"/>
        <v/>
      </c>
      <c r="DE55" s="29" t="str">
        <f t="shared" si="70"/>
        <v/>
      </c>
      <c r="DF55" s="29" t="str">
        <f t="shared" si="71"/>
        <v/>
      </c>
      <c r="DG55" s="29" t="str">
        <f t="shared" si="72"/>
        <v/>
      </c>
      <c r="DH55" s="29" t="str">
        <f t="shared" si="73"/>
        <v/>
      </c>
      <c r="DI55" s="29" t="str">
        <f t="shared" si="74"/>
        <v/>
      </c>
      <c r="DJ55" s="29" t="str">
        <f t="shared" si="75"/>
        <v/>
      </c>
      <c r="DK55" s="29" t="str">
        <f t="shared" si="76"/>
        <v/>
      </c>
      <c r="DL55" s="29" t="str">
        <f t="shared" si="77"/>
        <v/>
      </c>
      <c r="DM55" s="29" t="str">
        <f t="shared" si="78"/>
        <v/>
      </c>
      <c r="DN55" s="29" t="str">
        <f t="shared" si="79"/>
        <v/>
      </c>
      <c r="DO55" s="29" t="str">
        <f t="shared" si="80"/>
        <v/>
      </c>
      <c r="DP55" s="29" t="str">
        <f t="shared" si="81"/>
        <v/>
      </c>
      <c r="DQ55" s="29" t="str">
        <f t="shared" si="82"/>
        <v/>
      </c>
      <c r="DR55" s="29" t="str">
        <f t="shared" si="83"/>
        <v/>
      </c>
      <c r="DS55" s="29" t="str">
        <f t="shared" si="84"/>
        <v/>
      </c>
      <c r="DT55" s="29" t="str">
        <f t="shared" si="85"/>
        <v/>
      </c>
      <c r="DU55" s="29" t="str">
        <f t="shared" si="86"/>
        <v/>
      </c>
      <c r="DV55" s="29" t="str">
        <f t="shared" si="87"/>
        <v/>
      </c>
      <c r="DW55" s="29" t="str">
        <f t="shared" si="88"/>
        <v/>
      </c>
      <c r="DX55" s="29" t="str">
        <f t="shared" si="89"/>
        <v/>
      </c>
      <c r="DY55" s="29" t="str">
        <f t="shared" si="90"/>
        <v/>
      </c>
      <c r="DZ55" s="30" t="str">
        <f t="shared" si="91"/>
        <v/>
      </c>
      <c r="EA55" s="29">
        <f t="shared" si="92"/>
        <v>0</v>
      </c>
      <c r="EB55" s="29" t="b">
        <f t="shared" si="93"/>
        <v>0</v>
      </c>
      <c r="EC55" s="29" t="b">
        <f t="shared" si="94"/>
        <v>0</v>
      </c>
      <c r="ED55" s="29" t="b">
        <f t="shared" si="95"/>
        <v>0</v>
      </c>
      <c r="EE55" s="29" t="b">
        <f t="shared" si="96"/>
        <v>0</v>
      </c>
      <c r="EF55" s="29" t="b">
        <f t="shared" si="97"/>
        <v>0</v>
      </c>
      <c r="EG55" s="29" t="b">
        <f t="shared" si="98"/>
        <v>0</v>
      </c>
      <c r="EH55" s="29" t="b">
        <f t="shared" si="99"/>
        <v>0</v>
      </c>
      <c r="EI55" s="29" t="b">
        <f t="shared" si="100"/>
        <v>0</v>
      </c>
      <c r="EJ55" s="29" t="b">
        <f t="shared" si="101"/>
        <v>0</v>
      </c>
      <c r="EK55" s="29" t="b">
        <f t="shared" si="102"/>
        <v>0</v>
      </c>
      <c r="EL55" s="29" t="b">
        <f t="shared" si="103"/>
        <v>0</v>
      </c>
      <c r="EM55" s="29" t="b">
        <f t="shared" si="104"/>
        <v>0</v>
      </c>
      <c r="EN55" s="29" t="b">
        <f t="shared" si="105"/>
        <v>0</v>
      </c>
      <c r="EO55" s="29" t="b">
        <f t="shared" si="106"/>
        <v>0</v>
      </c>
      <c r="EP55" s="29" t="b">
        <f t="shared" si="107"/>
        <v>0</v>
      </c>
      <c r="EQ55" s="29" t="b">
        <f t="shared" si="108"/>
        <v>0</v>
      </c>
      <c r="ER55" s="29" t="b">
        <f t="shared" si="109"/>
        <v>0</v>
      </c>
      <c r="ES55" s="29" t="b">
        <f t="shared" si="110"/>
        <v>0</v>
      </c>
      <c r="ET55" s="29" t="b">
        <f t="shared" si="111"/>
        <v>0</v>
      </c>
      <c r="EU55" s="29" t="b">
        <f t="shared" si="112"/>
        <v>0</v>
      </c>
      <c r="EV55" s="29" t="b">
        <f t="shared" si="113"/>
        <v>0</v>
      </c>
      <c r="EW55" s="29" t="b">
        <f t="shared" si="114"/>
        <v>0</v>
      </c>
      <c r="EX55" s="29" t="b">
        <f t="shared" si="115"/>
        <v>0</v>
      </c>
      <c r="EY55" s="29" t="b">
        <f t="shared" si="116"/>
        <v>0</v>
      </c>
      <c r="EZ55" s="29" t="b">
        <f t="shared" si="117"/>
        <v>0</v>
      </c>
      <c r="FA55" s="29" t="b">
        <f t="shared" si="118"/>
        <v>0</v>
      </c>
      <c r="FB55" s="29" t="b">
        <f t="shared" si="119"/>
        <v>0</v>
      </c>
      <c r="FC55" s="29" t="b">
        <f t="shared" si="120"/>
        <v>0</v>
      </c>
      <c r="FD55" s="29" t="b">
        <f t="shared" si="121"/>
        <v>0</v>
      </c>
      <c r="FE55" s="29" t="b">
        <f t="shared" si="122"/>
        <v>0</v>
      </c>
      <c r="FF55" s="29" t="b">
        <f t="shared" si="123"/>
        <v>0</v>
      </c>
      <c r="FG55" s="29" t="b">
        <f t="shared" si="124"/>
        <v>0</v>
      </c>
      <c r="FH55" s="29" t="b">
        <f t="shared" si="125"/>
        <v>0</v>
      </c>
      <c r="FI55" s="29" t="b">
        <f t="shared" si="126"/>
        <v>0</v>
      </c>
      <c r="FJ55" s="29" t="b">
        <f t="shared" si="127"/>
        <v>0</v>
      </c>
      <c r="FK55" s="30">
        <f t="shared" si="128"/>
        <v>0</v>
      </c>
      <c r="FL55" s="29">
        <f t="shared" si="129"/>
        <v>0</v>
      </c>
      <c r="FM55" s="29">
        <f t="shared" si="130"/>
        <v>0</v>
      </c>
      <c r="FN55" s="29">
        <f t="shared" si="131"/>
        <v>0</v>
      </c>
      <c r="FO55" s="29">
        <f t="shared" si="132"/>
        <v>0</v>
      </c>
      <c r="FP55" s="29">
        <f t="shared" si="133"/>
        <v>0</v>
      </c>
      <c r="FQ55" s="29">
        <f t="shared" si="134"/>
        <v>0</v>
      </c>
      <c r="FR55" s="29">
        <f t="shared" si="135"/>
        <v>0</v>
      </c>
      <c r="FS55" s="29">
        <f t="shared" si="136"/>
        <v>0</v>
      </c>
      <c r="FT55" s="29">
        <f t="shared" si="137"/>
        <v>0</v>
      </c>
      <c r="FU55" s="29">
        <f t="shared" si="138"/>
        <v>0</v>
      </c>
      <c r="FV55" s="29">
        <f t="shared" si="139"/>
        <v>0</v>
      </c>
      <c r="FW55" s="29">
        <f t="shared" si="140"/>
        <v>0</v>
      </c>
      <c r="FX55" s="29">
        <f t="shared" si="141"/>
        <v>0</v>
      </c>
      <c r="FY55" s="29">
        <f t="shared" si="142"/>
        <v>0</v>
      </c>
      <c r="FZ55" s="29">
        <f t="shared" si="143"/>
        <v>0</v>
      </c>
      <c r="GA55" s="29">
        <f t="shared" si="144"/>
        <v>0</v>
      </c>
      <c r="GB55" s="29">
        <f t="shared" si="145"/>
        <v>0</v>
      </c>
      <c r="GC55" s="29">
        <f t="shared" si="146"/>
        <v>0</v>
      </c>
      <c r="GD55" s="29">
        <f t="shared" si="147"/>
        <v>0</v>
      </c>
      <c r="GE55" s="29">
        <f t="shared" si="148"/>
        <v>0</v>
      </c>
      <c r="GF55" s="29">
        <f t="shared" si="149"/>
        <v>0</v>
      </c>
      <c r="GG55" s="29">
        <f t="shared" si="150"/>
        <v>0</v>
      </c>
      <c r="GH55" s="29">
        <f t="shared" si="151"/>
        <v>0</v>
      </c>
      <c r="GI55" s="29">
        <f t="shared" si="152"/>
        <v>0</v>
      </c>
      <c r="GJ55" s="29">
        <f t="shared" si="153"/>
        <v>0</v>
      </c>
      <c r="GK55" s="29">
        <f t="shared" si="154"/>
        <v>0</v>
      </c>
      <c r="GL55" s="29">
        <f t="shared" si="155"/>
        <v>0</v>
      </c>
      <c r="GM55" s="29">
        <f t="shared" si="156"/>
        <v>0</v>
      </c>
      <c r="GN55" s="29">
        <f t="shared" si="157"/>
        <v>0</v>
      </c>
      <c r="GO55" s="29">
        <f t="shared" si="158"/>
        <v>0</v>
      </c>
      <c r="GP55" s="29">
        <f t="shared" si="159"/>
        <v>0</v>
      </c>
      <c r="GQ55" s="29">
        <f t="shared" si="160"/>
        <v>0</v>
      </c>
      <c r="GR55" s="29">
        <f t="shared" si="161"/>
        <v>0</v>
      </c>
      <c r="GS55" s="29">
        <f t="shared" si="162"/>
        <v>0</v>
      </c>
      <c r="GT55" s="29">
        <f t="shared" si="163"/>
        <v>0</v>
      </c>
      <c r="GU55" s="29">
        <f t="shared" si="164"/>
        <v>0</v>
      </c>
      <c r="GV55" s="29">
        <f t="shared" si="165"/>
        <v>0</v>
      </c>
      <c r="GW55" s="30">
        <f t="shared" si="166"/>
        <v>0</v>
      </c>
      <c r="GX55" s="29">
        <f t="shared" si="167"/>
        <v>0</v>
      </c>
      <c r="GY55" s="29">
        <f t="shared" si="168"/>
        <v>0</v>
      </c>
      <c r="GZ55" s="29">
        <f t="shared" si="169"/>
        <v>0</v>
      </c>
      <c r="HA55" s="29">
        <f t="shared" si="170"/>
        <v>0</v>
      </c>
      <c r="HB55" s="29">
        <f t="shared" si="171"/>
        <v>0</v>
      </c>
      <c r="HC55" s="29">
        <f t="shared" si="172"/>
        <v>0</v>
      </c>
      <c r="HD55" s="29">
        <f t="shared" si="173"/>
        <v>0</v>
      </c>
      <c r="HE55" s="29">
        <f t="shared" si="174"/>
        <v>0</v>
      </c>
      <c r="HF55" s="29">
        <f t="shared" si="175"/>
        <v>0</v>
      </c>
      <c r="HG55" s="29">
        <f t="shared" si="176"/>
        <v>0</v>
      </c>
      <c r="HH55" s="29">
        <f t="shared" si="177"/>
        <v>0</v>
      </c>
      <c r="HI55" s="29">
        <f t="shared" si="178"/>
        <v>0</v>
      </c>
      <c r="HJ55" s="29">
        <f t="shared" si="179"/>
        <v>0</v>
      </c>
      <c r="HK55" s="29">
        <f t="shared" si="180"/>
        <v>0</v>
      </c>
      <c r="HL55" s="29">
        <f t="shared" si="181"/>
        <v>0</v>
      </c>
      <c r="HM55" s="29">
        <f t="shared" si="182"/>
        <v>0</v>
      </c>
      <c r="HN55" s="29">
        <f t="shared" si="183"/>
        <v>0</v>
      </c>
      <c r="HO55" s="29">
        <f t="shared" si="184"/>
        <v>0</v>
      </c>
      <c r="HP55" s="29">
        <f t="shared" si="185"/>
        <v>0</v>
      </c>
      <c r="HQ55" s="29">
        <f t="shared" si="186"/>
        <v>0</v>
      </c>
      <c r="HR55" s="29">
        <f t="shared" si="187"/>
        <v>0</v>
      </c>
      <c r="HS55" s="29">
        <f t="shared" si="188"/>
        <v>0</v>
      </c>
      <c r="HT55" s="29">
        <f t="shared" si="189"/>
        <v>0</v>
      </c>
      <c r="HU55" s="29">
        <f t="shared" si="190"/>
        <v>0</v>
      </c>
      <c r="HV55" s="29">
        <f t="shared" si="191"/>
        <v>0</v>
      </c>
      <c r="HW55" s="29">
        <f t="shared" si="192"/>
        <v>0</v>
      </c>
      <c r="HX55" s="29">
        <f t="shared" si="193"/>
        <v>0</v>
      </c>
      <c r="HY55" s="29">
        <f t="shared" si="194"/>
        <v>0</v>
      </c>
      <c r="HZ55" s="29">
        <f t="shared" si="195"/>
        <v>0</v>
      </c>
      <c r="IA55" s="29">
        <f t="shared" si="196"/>
        <v>0</v>
      </c>
      <c r="IB55" s="29">
        <f t="shared" si="197"/>
        <v>0</v>
      </c>
      <c r="IC55" s="29">
        <f t="shared" si="198"/>
        <v>0</v>
      </c>
      <c r="ID55" s="29">
        <f t="shared" si="199"/>
        <v>0</v>
      </c>
      <c r="IE55" s="29">
        <f t="shared" si="200"/>
        <v>0</v>
      </c>
      <c r="IF55" s="29">
        <f t="shared" si="201"/>
        <v>0</v>
      </c>
      <c r="IG55" s="29">
        <f t="shared" si="202"/>
        <v>0</v>
      </c>
      <c r="IH55" s="30">
        <f t="shared" si="203"/>
        <v>0</v>
      </c>
      <c r="II55" s="13">
        <f t="shared" si="204"/>
        <v>0</v>
      </c>
      <c r="IJ55" s="29">
        <f t="shared" si="205"/>
        <v>0</v>
      </c>
      <c r="IK55" s="29">
        <f t="shared" si="206"/>
        <v>0</v>
      </c>
      <c r="IL55" s="29">
        <f t="shared" si="207"/>
        <v>0</v>
      </c>
      <c r="IM55" s="29">
        <f t="shared" si="208"/>
        <v>0</v>
      </c>
      <c r="IN55" s="29">
        <f t="shared" si="209"/>
        <v>0</v>
      </c>
      <c r="IO55" s="29">
        <f t="shared" si="210"/>
        <v>0</v>
      </c>
      <c r="IP55" s="29">
        <f t="shared" si="211"/>
        <v>0</v>
      </c>
      <c r="IQ55" s="29">
        <f t="shared" si="212"/>
        <v>0</v>
      </c>
      <c r="IR55" s="29">
        <f t="shared" si="213"/>
        <v>0</v>
      </c>
      <c r="IS55" s="29">
        <f t="shared" si="214"/>
        <v>0</v>
      </c>
      <c r="IT55" s="29">
        <f t="shared" si="215"/>
        <v>0</v>
      </c>
      <c r="IU55" s="29">
        <f t="shared" si="216"/>
        <v>0</v>
      </c>
      <c r="IV55" s="29">
        <f t="shared" si="217"/>
        <v>0</v>
      </c>
      <c r="IW55" s="29">
        <f t="shared" si="218"/>
        <v>0</v>
      </c>
      <c r="IX55" s="29">
        <f t="shared" si="219"/>
        <v>0</v>
      </c>
      <c r="IY55" s="29">
        <f t="shared" si="220"/>
        <v>0</v>
      </c>
      <c r="IZ55" s="29">
        <f t="shared" si="221"/>
        <v>0</v>
      </c>
      <c r="JA55" s="29">
        <f t="shared" si="222"/>
        <v>0</v>
      </c>
      <c r="JB55" s="29">
        <f t="shared" si="223"/>
        <v>0</v>
      </c>
      <c r="JC55" s="29">
        <f t="shared" si="224"/>
        <v>0</v>
      </c>
      <c r="JD55" s="29">
        <f t="shared" si="225"/>
        <v>0</v>
      </c>
      <c r="JE55" s="29">
        <f t="shared" si="226"/>
        <v>0</v>
      </c>
      <c r="JF55" s="29">
        <f t="shared" si="227"/>
        <v>0</v>
      </c>
      <c r="JG55" s="29">
        <f t="shared" si="228"/>
        <v>0</v>
      </c>
      <c r="JH55" s="29">
        <f t="shared" si="229"/>
        <v>0</v>
      </c>
      <c r="JI55" s="29">
        <f t="shared" si="230"/>
        <v>0</v>
      </c>
      <c r="JJ55" s="29">
        <f t="shared" si="231"/>
        <v>0</v>
      </c>
      <c r="JK55" s="29">
        <f t="shared" si="232"/>
        <v>0</v>
      </c>
      <c r="JL55" s="29">
        <f t="shared" si="233"/>
        <v>0</v>
      </c>
      <c r="JM55" s="29">
        <f t="shared" si="234"/>
        <v>0</v>
      </c>
      <c r="JN55" s="29">
        <f t="shared" si="235"/>
        <v>0</v>
      </c>
      <c r="JO55" s="29">
        <f t="shared" si="236"/>
        <v>0</v>
      </c>
      <c r="JP55" s="29">
        <f t="shared" si="237"/>
        <v>0</v>
      </c>
      <c r="JQ55" s="29">
        <f t="shared" si="238"/>
        <v>0</v>
      </c>
      <c r="JR55" s="29">
        <f t="shared" si="239"/>
        <v>0</v>
      </c>
      <c r="JS55" s="30">
        <f t="shared" si="240"/>
        <v>0</v>
      </c>
    </row>
    <row r="56" spans="1:279" x14ac:dyDescent="0.25">
      <c r="A56" s="8">
        <v>49</v>
      </c>
      <c r="C56" s="21">
        <f ca="1">COUNTIF(B$8:B55,B56)</f>
        <v>1</v>
      </c>
      <c r="D56" s="10" t="str">
        <f>IF($B55="","",IF(AND($B56="",COUNTIF(D$8:D55,"R")=0),"",IF($B56="",COUNTIF(D$8:D55,"R")&amp;"R",IF(AND($B56=D$7,$C56&gt;0),"R",IF(D55="R",$A55,IF($B56=D$7,$A56,D55))))))</f>
        <v/>
      </c>
      <c r="E56" s="11" t="str">
        <f>IF($B55="","",IF(AND($B56="",COUNTIF(E$8:E55,"R")=0),"",IF($B56="",COUNTIF(E$8:E55,"R")&amp;"R",IF(AND($B56=E$7,$C56&gt;0),"R",IF(E55="R",$A55,IF($B56=E$7,$A56,E55))))))</f>
        <v/>
      </c>
      <c r="F56" s="11" t="str">
        <f>IF($B55="","",IF(AND($B56="",COUNTIF(F$8:F55,"R")=0),"",IF($B56="",COUNTIF(F$8:F55,"R")&amp;"R",IF(AND($B56=F$7,$C56&gt;0),"R",IF(F55="R",$A55,IF($B56=F$7,$A56,F55))))))</f>
        <v/>
      </c>
      <c r="G56" s="11" t="str">
        <f>IF($B55="","",IF(AND($B56="",COUNTIF(G$8:G55,"R")=0),"",IF($B56="",COUNTIF(G$8:G55,"R")&amp;"R",IF(AND($B56=G$7,$C56&gt;0),"R",IF(G55="R",$A55,IF($B56=G$7,$A56,G55))))))</f>
        <v/>
      </c>
      <c r="H56" s="11" t="str">
        <f>IF($B55="","",IF(AND($B56="",COUNTIF(H$8:H55,"R")=0),"",IF($B56="",COUNTIF(H$8:H55,"R")&amp;"R",IF(AND($B56=H$7,$C56&gt;0),"R",IF(H55="R",$A55,IF($B56=H$7,$A56,H55))))))</f>
        <v/>
      </c>
      <c r="I56" s="11" t="str">
        <f>IF($B55="","",IF(AND($B56="",COUNTIF(I$8:I55,"R")=0),"",IF($B56="",COUNTIF(I$8:I55,"R")&amp;"R",IF(AND($B56=I$7,$C56&gt;0),"R",IF(I55="R",$A55,IF($B56=I$7,$A56,I55))))))</f>
        <v/>
      </c>
      <c r="J56" s="11" t="str">
        <f>IF($B55="","",IF(AND($B56="",COUNTIF(J$8:J55,"R")=0),"",IF($B56="",COUNTIF(J$8:J55,"R")&amp;"R",IF(AND($B56=J$7,$C56&gt;0),"R",IF(J55="R",$A55,IF($B56=J$7,$A56,J55))))))</f>
        <v/>
      </c>
      <c r="K56" s="11" t="str">
        <f>IF($B55="","",IF(AND($B56="",COUNTIF(K$8:K55,"R")=0),"",IF($B56="",COUNTIF(K$8:K55,"R")&amp;"R",IF(AND($B56=K$7,$C56&gt;0),"R",IF(K55="R",$A55,IF($B56=K$7,$A56,K55))))))</f>
        <v/>
      </c>
      <c r="L56" s="11" t="str">
        <f>IF($B55="","",IF(AND($B56="",COUNTIF(L$8:L55,"R")=0),"",IF($B56="",COUNTIF(L$8:L55,"R")&amp;"R",IF(AND($B56=L$7,$C56&gt;0),"R",IF(L55="R",$A55,IF($B56=L$7,$A56,L55))))))</f>
        <v/>
      </c>
      <c r="M56" s="11" t="str">
        <f>IF($B55="","",IF(AND($B56="",COUNTIF(M$8:M55,"R")=0),"",IF($B56="",COUNTIF(M$8:M55,"R")&amp;"R",IF(AND($B56=M$7,$C56&gt;0),"R",IF(M55="R",$A55,IF($B56=M$7,$A56,M55))))))</f>
        <v/>
      </c>
      <c r="N56" s="11" t="str">
        <f>IF($B55="","",IF(AND($B56="",COUNTIF(N$8:N55,"R")=0),"",IF($B56="",COUNTIF(N$8:N55,"R")&amp;"R",IF(AND($B56=N$7,$C56&gt;0),"R",IF(N55="R",$A55,IF($B56=N$7,$A56,N55))))))</f>
        <v/>
      </c>
      <c r="O56" s="11" t="str">
        <f>IF($B55="","",IF(AND($B56="",COUNTIF(O$8:O55,"R")=0),"",IF($B56="",COUNTIF(O$8:O55,"R")&amp;"R",IF(AND($B56=O$7,$C56&gt;0),"R",IF(O55="R",$A55,IF($B56=O$7,$A56,O55))))))</f>
        <v/>
      </c>
      <c r="P56" s="11" t="str">
        <f>IF($B55="","",IF(AND($B56="",COUNTIF(P$8:P55,"R")=0),"",IF($B56="",COUNTIF(P$8:P55,"R")&amp;"R",IF(AND($B56=P$7,$C56&gt;0),"R",IF(P55="R",$A55,IF($B56=P$7,$A56,P55))))))</f>
        <v/>
      </c>
      <c r="Q56" s="11" t="str">
        <f>IF($B55="","",IF(AND($B56="",COUNTIF(Q$8:Q55,"R")=0),"",IF($B56="",COUNTIF(Q$8:Q55,"R")&amp;"R",IF(AND($B56=Q$7,$C56&gt;0),"R",IF(Q55="R",$A55,IF($B56=Q$7,$A56,Q55))))))</f>
        <v/>
      </c>
      <c r="R56" s="11" t="str">
        <f>IF($B55="","",IF(AND($B56="",COUNTIF(R$8:R55,"R")=0),"",IF($B56="",COUNTIF(R$8:R55,"R")&amp;"R",IF(AND($B56=R$7,$C56&gt;0),"R",IF(R55="R",$A55,IF($B56=R$7,$A56,R55))))))</f>
        <v/>
      </c>
      <c r="S56" s="11" t="str">
        <f>IF($B55="","",IF(AND($B56="",COUNTIF(S$8:S55,"R")=0),"",IF($B56="",COUNTIF(S$8:S55,"R")&amp;"R",IF(AND($B56=S$7,$C56&gt;0),"R",IF(S55="R",$A55,IF($B56=S$7,$A56,S55))))))</f>
        <v/>
      </c>
      <c r="T56" s="11" t="str">
        <f>IF($B55="","",IF(AND($B56="",COUNTIF(T$8:T55,"R")=0),"",IF($B56="",COUNTIF(T$8:T55,"R")&amp;"R",IF(AND($B56=T$7,$C56&gt;0),"R",IF(T55="R",$A55,IF($B56=T$7,$A56,T55))))))</f>
        <v/>
      </c>
      <c r="U56" s="11" t="str">
        <f>IF($B55="","",IF(AND($B56="",COUNTIF(U$8:U55,"R")=0),"",IF($B56="",COUNTIF(U$8:U55,"R")&amp;"R",IF(AND($B56=U$7,$C56&gt;0),"R",IF(U55="R",$A55,IF($B56=U$7,$A56,U55))))))</f>
        <v/>
      </c>
      <c r="V56" s="11" t="str">
        <f>IF($B55="","",IF(AND($B56="",COUNTIF(V$8:V55,"R")=0),"",IF($B56="",COUNTIF(V$8:V55,"R")&amp;"R",IF(AND($B56=V$7,$C56&gt;0),"R",IF(V55="R",$A55,IF($B56=V$7,$A56,V55))))))</f>
        <v/>
      </c>
      <c r="W56" s="11" t="str">
        <f>IF($B55="","",IF(AND($B56="",COUNTIF(W$8:W55,"R")=0),"",IF($B56="",COUNTIF(W$8:W55,"R")&amp;"R",IF(AND($B56=W$7,$C56&gt;0),"R",IF(W55="R",$A55,IF($B56=W$7,$A56,W55))))))</f>
        <v/>
      </c>
      <c r="X56" s="11" t="str">
        <f>IF($B55="","",IF(AND($B56="",COUNTIF(X$8:X55,"R")=0),"",IF($B56="",COUNTIF(X$8:X55,"R")&amp;"R",IF(AND($B56=X$7,$C56&gt;0),"R",IF(X55="R",$A55,IF($B56=X$7,$A56,X55))))))</f>
        <v/>
      </c>
      <c r="Y56" s="11" t="str">
        <f>IF($B55="","",IF(AND($B56="",COUNTIF(Y$8:Y55,"R")=0),"",IF($B56="",COUNTIF(Y$8:Y55,"R")&amp;"R",IF(AND($B56=Y$7,$C56&gt;0),"R",IF(Y55="R",$A55,IF($B56=Y$7,$A56,Y55))))))</f>
        <v/>
      </c>
      <c r="Z56" s="11" t="str">
        <f>IF($B55="","",IF(AND($B56="",COUNTIF(Z$8:Z55,"R")=0),"",IF($B56="",COUNTIF(Z$8:Z55,"R")&amp;"R",IF(AND($B56=Z$7,$C56&gt;0),"R",IF(Z55="R",$A55,IF($B56=Z$7,$A56,Z55))))))</f>
        <v/>
      </c>
      <c r="AA56" s="11" t="str">
        <f>IF($B55="","",IF(AND($B56="",COUNTIF(AA$8:AA55,"R")=0),"",IF($B56="",COUNTIF(AA$8:AA55,"R")&amp;"R",IF(AND($B56=AA$7,$C56&gt;0),"R",IF(AA55="R",$A55,IF($B56=AA$7,$A56,AA55))))))</f>
        <v/>
      </c>
      <c r="AB56" s="11" t="str">
        <f>IF($B55="","",IF(AND($B56="",COUNTIF(AB$8:AB55,"R")=0),"",IF($B56="",COUNTIF(AB$8:AB55,"R")&amp;"R",IF(AND($B56=AB$7,$C56&gt;0),"R",IF(AB55="R",$A55,IF($B56=AB$7,$A56,AB55))))))</f>
        <v/>
      </c>
      <c r="AC56" s="11" t="str">
        <f>IF($B55="","",IF(AND($B56="",COUNTIF(AC$8:AC55,"R")=0),"",IF($B56="",COUNTIF(AC$8:AC55,"R")&amp;"R",IF(AND($B56=AC$7,$C56&gt;0),"R",IF(AC55="R",$A55,IF($B56=AC$7,$A56,AC55))))))</f>
        <v/>
      </c>
      <c r="AD56" s="11" t="str">
        <f>IF($B55="","",IF(AND($B56="",COUNTIF(AD$8:AD55,"R")=0),"",IF($B56="",COUNTIF(AD$8:AD55,"R")&amp;"R",IF(AND($B56=AD$7,$C56&gt;0),"R",IF(AD55="R",$A55,IF($B56=AD$7,$A56,AD55))))))</f>
        <v/>
      </c>
      <c r="AE56" s="11" t="str">
        <f>IF($B55="","",IF(AND($B56="",COUNTIF(AE$8:AE55,"R")=0),"",IF($B56="",COUNTIF(AE$8:AE55,"R")&amp;"R",IF(AND($B56=AE$7,$C56&gt;0),"R",IF(AE55="R",$A55,IF($B56=AE$7,$A56,AE55))))))</f>
        <v/>
      </c>
      <c r="AF56" s="11" t="str">
        <f>IF($B55="","",IF(AND($B56="",COUNTIF(AF$8:AF55,"R")=0),"",IF($B56="",COUNTIF(AF$8:AF55,"R")&amp;"R",IF(AND($B56=AF$7,$C56&gt;0),"R",IF(AF55="R",$A55,IF($B56=AF$7,$A56,AF55))))))</f>
        <v/>
      </c>
      <c r="AG56" s="11" t="str">
        <f>IF($B55="","",IF(AND($B56="",COUNTIF(AG$8:AG55,"R")=0),"",IF($B56="",COUNTIF(AG$8:AG55,"R")&amp;"R",IF(AND($B56=AG$7,$C56&gt;0),"R",IF(AG55="R",$A55,IF($B56=AG$7,$A56,AG55))))))</f>
        <v/>
      </c>
      <c r="AH56" s="11" t="str">
        <f>IF($B55="","",IF(AND($B56="",COUNTIF(AH$8:AH55,"R")=0),"",IF($B56="",COUNTIF(AH$8:AH55,"R")&amp;"R",IF(AND($B56=AH$7,$C56&gt;0),"R",IF(AH55="R",$A55,IF($B56=AH$7,$A56,AH55))))))</f>
        <v/>
      </c>
      <c r="AI56" s="11" t="str">
        <f>IF($B55="","",IF(AND($B56="",COUNTIF(AI$8:AI55,"R")=0),"",IF($B56="",COUNTIF(AI$8:AI55,"R")&amp;"R",IF(AND($B56=AI$7,$C56&gt;0),"R",IF(AI55="R",$A55,IF($B56=AI$7,$A56,AI55))))))</f>
        <v/>
      </c>
      <c r="AJ56" s="11" t="str">
        <f>IF($B55="","",IF(AND($B56="",COUNTIF(AJ$8:AJ55,"R")=0),"",IF($B56="",COUNTIF(AJ$8:AJ55,"R")&amp;"R",IF(AND($B56=AJ$7,$C56&gt;0),"R",IF(AJ55="R",$A55,IF($B56=AJ$7,$A56,AJ55))))))</f>
        <v/>
      </c>
      <c r="AK56" s="11" t="str">
        <f>IF($B55="","",IF(AND($B56="",COUNTIF(AK$8:AK55,"R")=0),"",IF($B56="",COUNTIF(AK$8:AK55,"R")&amp;"R",IF(AND($B56=AK$7,$C56&gt;0),"R",IF(AK55="R",$A55,IF($B56=AK$7,$A56,AK55))))))</f>
        <v/>
      </c>
      <c r="AL56" s="11" t="str">
        <f>IF($B55="","",IF(AND($B56="",COUNTIF(AL$8:AL55,"R")=0),"",IF($B56="",COUNTIF(AL$8:AL55,"R")&amp;"R",IF(AND($B56=AL$7,$C56&gt;0),"R",IF(AL55="R",$A55,IF($B56=AL$7,$A56,AL55))))))</f>
        <v/>
      </c>
      <c r="AM56" s="11" t="str">
        <f>IF($B55="","",IF(AND($B56="",COUNTIF(AM$8:AM55,"R")=0),"",IF($B56="",COUNTIF(AM$8:AM55,"R")&amp;"R",IF(AND($B56=AM$7,$C56&gt;0),"R",IF(AM55="R",$A55,IF($B56=AM$7,$A56,AM55))))))</f>
        <v/>
      </c>
      <c r="AN56" s="12" t="str">
        <f>IF($B55="","",IF(AND($B56="",COUNTIF(AN$8:AN55,"R")=0),"",IF($B56="",COUNTIF(AN$8:AN55,"R")&amp;"R",IF(AND($B56=AN$7,$C56&gt;0),"R",IF(AN55="R",$A55,IF($B56=AN$7,$A56,AN55))))))</f>
        <v/>
      </c>
      <c r="AP56" s="15">
        <f t="shared" ca="1" si="9"/>
        <v>12</v>
      </c>
      <c r="AQ56" s="15">
        <f t="shared" si="10"/>
        <v>0</v>
      </c>
      <c r="AR56" s="15" t="str">
        <f t="shared" si="2"/>
        <v/>
      </c>
      <c r="AS56" s="15" t="str">
        <f t="shared" si="11"/>
        <v/>
      </c>
      <c r="AT56" s="15" t="str">
        <f t="shared" si="12"/>
        <v/>
      </c>
      <c r="AU56" s="15" t="str">
        <f>IF(B56="","",IF(COUNTIF(B$7:B55,B56)&gt;0,1,""))</f>
        <v/>
      </c>
      <c r="AV56" t="str">
        <f t="shared" si="13"/>
        <v/>
      </c>
      <c r="AW56" t="str">
        <f t="shared" si="14"/>
        <v/>
      </c>
      <c r="AX56">
        <f t="shared" ca="1" si="241"/>
        <v>23</v>
      </c>
      <c r="AY56">
        <f t="shared" ca="1" si="242"/>
        <v>9</v>
      </c>
      <c r="AZ56">
        <f t="shared" ca="1" si="243"/>
        <v>14</v>
      </c>
      <c r="BA56">
        <f t="shared" ca="1" si="15"/>
        <v>6</v>
      </c>
      <c r="BB56">
        <f t="shared" ca="1" si="16"/>
        <v>3</v>
      </c>
      <c r="BC56">
        <f t="shared" ca="1" si="17"/>
        <v>3</v>
      </c>
      <c r="BE56" s="13">
        <f t="shared" si="18"/>
        <v>0</v>
      </c>
      <c r="BF56" s="29">
        <f t="shared" si="19"/>
        <v>0</v>
      </c>
      <c r="BG56" s="29">
        <f t="shared" si="20"/>
        <v>0</v>
      </c>
      <c r="BH56" s="29">
        <f t="shared" si="21"/>
        <v>0</v>
      </c>
      <c r="BI56" s="29">
        <f t="shared" si="22"/>
        <v>0</v>
      </c>
      <c r="BJ56" s="29">
        <f t="shared" si="23"/>
        <v>0</v>
      </c>
      <c r="BK56" s="29">
        <f t="shared" si="24"/>
        <v>0</v>
      </c>
      <c r="BL56" s="29">
        <f t="shared" si="25"/>
        <v>0</v>
      </c>
      <c r="BM56" s="29">
        <f t="shared" si="26"/>
        <v>0</v>
      </c>
      <c r="BN56" s="29">
        <f t="shared" si="27"/>
        <v>0</v>
      </c>
      <c r="BO56" s="29">
        <f t="shared" si="28"/>
        <v>0</v>
      </c>
      <c r="BP56" s="29">
        <f t="shared" si="29"/>
        <v>0</v>
      </c>
      <c r="BQ56" s="29">
        <f t="shared" si="30"/>
        <v>0</v>
      </c>
      <c r="BR56" s="29">
        <f t="shared" si="31"/>
        <v>0</v>
      </c>
      <c r="BS56" s="29">
        <f t="shared" si="32"/>
        <v>0</v>
      </c>
      <c r="BT56" s="29">
        <f t="shared" si="33"/>
        <v>0</v>
      </c>
      <c r="BU56" s="29">
        <f t="shared" si="34"/>
        <v>0</v>
      </c>
      <c r="BV56" s="29">
        <f t="shared" si="35"/>
        <v>0</v>
      </c>
      <c r="BW56" s="29">
        <f t="shared" si="36"/>
        <v>0</v>
      </c>
      <c r="BX56" s="29">
        <f t="shared" si="37"/>
        <v>0</v>
      </c>
      <c r="BY56" s="29">
        <f t="shared" si="38"/>
        <v>0</v>
      </c>
      <c r="BZ56" s="29">
        <f t="shared" si="39"/>
        <v>0</v>
      </c>
      <c r="CA56" s="29">
        <f t="shared" si="40"/>
        <v>0</v>
      </c>
      <c r="CB56" s="29">
        <f t="shared" si="41"/>
        <v>0</v>
      </c>
      <c r="CC56" s="29">
        <f t="shared" si="42"/>
        <v>0</v>
      </c>
      <c r="CD56" s="29">
        <f t="shared" si="43"/>
        <v>0</v>
      </c>
      <c r="CE56" s="29">
        <f t="shared" si="44"/>
        <v>0</v>
      </c>
      <c r="CF56" s="29">
        <f t="shared" si="45"/>
        <v>0</v>
      </c>
      <c r="CG56" s="29">
        <f t="shared" si="46"/>
        <v>0</v>
      </c>
      <c r="CH56" s="29">
        <f t="shared" si="47"/>
        <v>0</v>
      </c>
      <c r="CI56" s="29">
        <f t="shared" si="48"/>
        <v>0</v>
      </c>
      <c r="CJ56" s="29">
        <f t="shared" si="49"/>
        <v>0</v>
      </c>
      <c r="CK56" s="29">
        <f t="shared" si="50"/>
        <v>0</v>
      </c>
      <c r="CL56" s="29">
        <f t="shared" si="51"/>
        <v>0</v>
      </c>
      <c r="CM56" s="29">
        <f t="shared" si="52"/>
        <v>0</v>
      </c>
      <c r="CN56" s="29">
        <f t="shared" si="53"/>
        <v>0</v>
      </c>
      <c r="CO56" s="30">
        <f t="shared" si="54"/>
        <v>0</v>
      </c>
      <c r="CP56" s="29" t="str">
        <f t="shared" si="55"/>
        <v/>
      </c>
      <c r="CQ56" s="29" t="str">
        <f t="shared" si="56"/>
        <v/>
      </c>
      <c r="CR56" s="29" t="str">
        <f t="shared" si="57"/>
        <v/>
      </c>
      <c r="CS56" s="29" t="str">
        <f t="shared" si="58"/>
        <v/>
      </c>
      <c r="CT56" s="29" t="str">
        <f t="shared" si="59"/>
        <v/>
      </c>
      <c r="CU56" s="29" t="str">
        <f t="shared" si="60"/>
        <v/>
      </c>
      <c r="CV56" s="29" t="str">
        <f t="shared" si="61"/>
        <v/>
      </c>
      <c r="CW56" s="29" t="str">
        <f t="shared" si="62"/>
        <v/>
      </c>
      <c r="CX56" s="29" t="str">
        <f t="shared" si="63"/>
        <v/>
      </c>
      <c r="CY56" s="29" t="str">
        <f t="shared" si="64"/>
        <v/>
      </c>
      <c r="CZ56" s="29" t="str">
        <f t="shared" si="65"/>
        <v/>
      </c>
      <c r="DA56" s="29" t="str">
        <f t="shared" si="66"/>
        <v/>
      </c>
      <c r="DB56" s="29" t="str">
        <f t="shared" si="67"/>
        <v/>
      </c>
      <c r="DC56" s="29" t="str">
        <f t="shared" si="68"/>
        <v/>
      </c>
      <c r="DD56" s="29" t="str">
        <f t="shared" si="69"/>
        <v/>
      </c>
      <c r="DE56" s="29" t="str">
        <f t="shared" si="70"/>
        <v/>
      </c>
      <c r="DF56" s="29" t="str">
        <f t="shared" si="71"/>
        <v/>
      </c>
      <c r="DG56" s="29" t="str">
        <f t="shared" si="72"/>
        <v/>
      </c>
      <c r="DH56" s="29" t="str">
        <f t="shared" si="73"/>
        <v/>
      </c>
      <c r="DI56" s="29" t="str">
        <f t="shared" si="74"/>
        <v/>
      </c>
      <c r="DJ56" s="29" t="str">
        <f t="shared" si="75"/>
        <v/>
      </c>
      <c r="DK56" s="29" t="str">
        <f t="shared" si="76"/>
        <v/>
      </c>
      <c r="DL56" s="29" t="str">
        <f t="shared" si="77"/>
        <v/>
      </c>
      <c r="DM56" s="29" t="str">
        <f t="shared" si="78"/>
        <v/>
      </c>
      <c r="DN56" s="29" t="str">
        <f t="shared" si="79"/>
        <v/>
      </c>
      <c r="DO56" s="29" t="str">
        <f t="shared" si="80"/>
        <v/>
      </c>
      <c r="DP56" s="29" t="str">
        <f t="shared" si="81"/>
        <v/>
      </c>
      <c r="DQ56" s="29" t="str">
        <f t="shared" si="82"/>
        <v/>
      </c>
      <c r="DR56" s="29" t="str">
        <f t="shared" si="83"/>
        <v/>
      </c>
      <c r="DS56" s="29" t="str">
        <f t="shared" si="84"/>
        <v/>
      </c>
      <c r="DT56" s="29" t="str">
        <f t="shared" si="85"/>
        <v/>
      </c>
      <c r="DU56" s="29" t="str">
        <f t="shared" si="86"/>
        <v/>
      </c>
      <c r="DV56" s="29" t="str">
        <f t="shared" si="87"/>
        <v/>
      </c>
      <c r="DW56" s="29" t="str">
        <f t="shared" si="88"/>
        <v/>
      </c>
      <c r="DX56" s="29" t="str">
        <f t="shared" si="89"/>
        <v/>
      </c>
      <c r="DY56" s="29" t="str">
        <f t="shared" si="90"/>
        <v/>
      </c>
      <c r="DZ56" s="30" t="str">
        <f t="shared" si="91"/>
        <v/>
      </c>
      <c r="EA56" s="29">
        <f t="shared" si="92"/>
        <v>0</v>
      </c>
      <c r="EB56" s="29" t="b">
        <f t="shared" si="93"/>
        <v>0</v>
      </c>
      <c r="EC56" s="29" t="b">
        <f t="shared" si="94"/>
        <v>0</v>
      </c>
      <c r="ED56" s="29" t="b">
        <f t="shared" si="95"/>
        <v>0</v>
      </c>
      <c r="EE56" s="29" t="b">
        <f t="shared" si="96"/>
        <v>0</v>
      </c>
      <c r="EF56" s="29" t="b">
        <f t="shared" si="97"/>
        <v>0</v>
      </c>
      <c r="EG56" s="29" t="b">
        <f t="shared" si="98"/>
        <v>0</v>
      </c>
      <c r="EH56" s="29" t="b">
        <f t="shared" si="99"/>
        <v>0</v>
      </c>
      <c r="EI56" s="29" t="b">
        <f t="shared" si="100"/>
        <v>0</v>
      </c>
      <c r="EJ56" s="29" t="b">
        <f t="shared" si="101"/>
        <v>0</v>
      </c>
      <c r="EK56" s="29" t="b">
        <f t="shared" si="102"/>
        <v>0</v>
      </c>
      <c r="EL56" s="29" t="b">
        <f t="shared" si="103"/>
        <v>0</v>
      </c>
      <c r="EM56" s="29" t="b">
        <f t="shared" si="104"/>
        <v>0</v>
      </c>
      <c r="EN56" s="29" t="b">
        <f t="shared" si="105"/>
        <v>0</v>
      </c>
      <c r="EO56" s="29" t="b">
        <f t="shared" si="106"/>
        <v>0</v>
      </c>
      <c r="EP56" s="29" t="b">
        <f t="shared" si="107"/>
        <v>0</v>
      </c>
      <c r="EQ56" s="29" t="b">
        <f t="shared" si="108"/>
        <v>0</v>
      </c>
      <c r="ER56" s="29" t="b">
        <f t="shared" si="109"/>
        <v>0</v>
      </c>
      <c r="ES56" s="29" t="b">
        <f t="shared" si="110"/>
        <v>0</v>
      </c>
      <c r="ET56" s="29" t="b">
        <f t="shared" si="111"/>
        <v>0</v>
      </c>
      <c r="EU56" s="29" t="b">
        <f t="shared" si="112"/>
        <v>0</v>
      </c>
      <c r="EV56" s="29" t="b">
        <f t="shared" si="113"/>
        <v>0</v>
      </c>
      <c r="EW56" s="29" t="b">
        <f t="shared" si="114"/>
        <v>0</v>
      </c>
      <c r="EX56" s="29" t="b">
        <f t="shared" si="115"/>
        <v>0</v>
      </c>
      <c r="EY56" s="29" t="b">
        <f t="shared" si="116"/>
        <v>0</v>
      </c>
      <c r="EZ56" s="29" t="b">
        <f t="shared" si="117"/>
        <v>0</v>
      </c>
      <c r="FA56" s="29" t="b">
        <f t="shared" si="118"/>
        <v>0</v>
      </c>
      <c r="FB56" s="29" t="b">
        <f t="shared" si="119"/>
        <v>0</v>
      </c>
      <c r="FC56" s="29" t="b">
        <f t="shared" si="120"/>
        <v>0</v>
      </c>
      <c r="FD56" s="29" t="b">
        <f t="shared" si="121"/>
        <v>0</v>
      </c>
      <c r="FE56" s="29" t="b">
        <f t="shared" si="122"/>
        <v>0</v>
      </c>
      <c r="FF56" s="29" t="b">
        <f t="shared" si="123"/>
        <v>0</v>
      </c>
      <c r="FG56" s="29" t="b">
        <f t="shared" si="124"/>
        <v>0</v>
      </c>
      <c r="FH56" s="29" t="b">
        <f t="shared" si="125"/>
        <v>0</v>
      </c>
      <c r="FI56" s="29" t="b">
        <f t="shared" si="126"/>
        <v>0</v>
      </c>
      <c r="FJ56" s="29" t="b">
        <f t="shared" si="127"/>
        <v>0</v>
      </c>
      <c r="FK56" s="30">
        <f t="shared" si="128"/>
        <v>0</v>
      </c>
      <c r="FL56" s="29">
        <f t="shared" si="129"/>
        <v>0</v>
      </c>
      <c r="FM56" s="29">
        <f t="shared" si="130"/>
        <v>0</v>
      </c>
      <c r="FN56" s="29">
        <f t="shared" si="131"/>
        <v>0</v>
      </c>
      <c r="FO56" s="29">
        <f t="shared" si="132"/>
        <v>0</v>
      </c>
      <c r="FP56" s="29">
        <f t="shared" si="133"/>
        <v>0</v>
      </c>
      <c r="FQ56" s="29">
        <f t="shared" si="134"/>
        <v>0</v>
      </c>
      <c r="FR56" s="29">
        <f t="shared" si="135"/>
        <v>0</v>
      </c>
      <c r="FS56" s="29">
        <f t="shared" si="136"/>
        <v>0</v>
      </c>
      <c r="FT56" s="29">
        <f t="shared" si="137"/>
        <v>0</v>
      </c>
      <c r="FU56" s="29">
        <f t="shared" si="138"/>
        <v>0</v>
      </c>
      <c r="FV56" s="29">
        <f t="shared" si="139"/>
        <v>0</v>
      </c>
      <c r="FW56" s="29">
        <f t="shared" si="140"/>
        <v>0</v>
      </c>
      <c r="FX56" s="29">
        <f t="shared" si="141"/>
        <v>0</v>
      </c>
      <c r="FY56" s="29">
        <f t="shared" si="142"/>
        <v>0</v>
      </c>
      <c r="FZ56" s="29">
        <f t="shared" si="143"/>
        <v>0</v>
      </c>
      <c r="GA56" s="29">
        <f t="shared" si="144"/>
        <v>0</v>
      </c>
      <c r="GB56" s="29">
        <f t="shared" si="145"/>
        <v>0</v>
      </c>
      <c r="GC56" s="29">
        <f t="shared" si="146"/>
        <v>0</v>
      </c>
      <c r="GD56" s="29">
        <f t="shared" si="147"/>
        <v>0</v>
      </c>
      <c r="GE56" s="29">
        <f t="shared" si="148"/>
        <v>0</v>
      </c>
      <c r="GF56" s="29">
        <f t="shared" si="149"/>
        <v>0</v>
      </c>
      <c r="GG56" s="29">
        <f t="shared" si="150"/>
        <v>0</v>
      </c>
      <c r="GH56" s="29">
        <f t="shared" si="151"/>
        <v>0</v>
      </c>
      <c r="GI56" s="29">
        <f t="shared" si="152"/>
        <v>0</v>
      </c>
      <c r="GJ56" s="29">
        <f t="shared" si="153"/>
        <v>0</v>
      </c>
      <c r="GK56" s="29">
        <f t="shared" si="154"/>
        <v>0</v>
      </c>
      <c r="GL56" s="29">
        <f t="shared" si="155"/>
        <v>0</v>
      </c>
      <c r="GM56" s="29">
        <f t="shared" si="156"/>
        <v>0</v>
      </c>
      <c r="GN56" s="29">
        <f t="shared" si="157"/>
        <v>0</v>
      </c>
      <c r="GO56" s="29">
        <f t="shared" si="158"/>
        <v>0</v>
      </c>
      <c r="GP56" s="29">
        <f t="shared" si="159"/>
        <v>0</v>
      </c>
      <c r="GQ56" s="29">
        <f t="shared" si="160"/>
        <v>0</v>
      </c>
      <c r="GR56" s="29">
        <f t="shared" si="161"/>
        <v>0</v>
      </c>
      <c r="GS56" s="29">
        <f t="shared" si="162"/>
        <v>0</v>
      </c>
      <c r="GT56" s="29">
        <f t="shared" si="163"/>
        <v>0</v>
      </c>
      <c r="GU56" s="29">
        <f t="shared" si="164"/>
        <v>0</v>
      </c>
      <c r="GV56" s="29">
        <f t="shared" si="165"/>
        <v>0</v>
      </c>
      <c r="GW56" s="30">
        <f t="shared" si="166"/>
        <v>0</v>
      </c>
      <c r="GX56" s="29">
        <f t="shared" si="167"/>
        <v>0</v>
      </c>
      <c r="GY56" s="29">
        <f t="shared" si="168"/>
        <v>0</v>
      </c>
      <c r="GZ56" s="29">
        <f t="shared" si="169"/>
        <v>0</v>
      </c>
      <c r="HA56" s="29">
        <f t="shared" si="170"/>
        <v>0</v>
      </c>
      <c r="HB56" s="29">
        <f t="shared" si="171"/>
        <v>0</v>
      </c>
      <c r="HC56" s="29">
        <f t="shared" si="172"/>
        <v>0</v>
      </c>
      <c r="HD56" s="29">
        <f t="shared" si="173"/>
        <v>0</v>
      </c>
      <c r="HE56" s="29">
        <f t="shared" si="174"/>
        <v>0</v>
      </c>
      <c r="HF56" s="29">
        <f t="shared" si="175"/>
        <v>0</v>
      </c>
      <c r="HG56" s="29">
        <f t="shared" si="176"/>
        <v>0</v>
      </c>
      <c r="HH56" s="29">
        <f t="shared" si="177"/>
        <v>0</v>
      </c>
      <c r="HI56" s="29">
        <f t="shared" si="178"/>
        <v>0</v>
      </c>
      <c r="HJ56" s="29">
        <f t="shared" si="179"/>
        <v>0</v>
      </c>
      <c r="HK56" s="29">
        <f t="shared" si="180"/>
        <v>0</v>
      </c>
      <c r="HL56" s="29">
        <f t="shared" si="181"/>
        <v>0</v>
      </c>
      <c r="HM56" s="29">
        <f t="shared" si="182"/>
        <v>0</v>
      </c>
      <c r="HN56" s="29">
        <f t="shared" si="183"/>
        <v>0</v>
      </c>
      <c r="HO56" s="29">
        <f t="shared" si="184"/>
        <v>0</v>
      </c>
      <c r="HP56" s="29">
        <f t="shared" si="185"/>
        <v>0</v>
      </c>
      <c r="HQ56" s="29">
        <f t="shared" si="186"/>
        <v>0</v>
      </c>
      <c r="HR56" s="29">
        <f t="shared" si="187"/>
        <v>0</v>
      </c>
      <c r="HS56" s="29">
        <f t="shared" si="188"/>
        <v>0</v>
      </c>
      <c r="HT56" s="29">
        <f t="shared" si="189"/>
        <v>0</v>
      </c>
      <c r="HU56" s="29">
        <f t="shared" si="190"/>
        <v>0</v>
      </c>
      <c r="HV56" s="29">
        <f t="shared" si="191"/>
        <v>0</v>
      </c>
      <c r="HW56" s="29">
        <f t="shared" si="192"/>
        <v>0</v>
      </c>
      <c r="HX56" s="29">
        <f t="shared" si="193"/>
        <v>0</v>
      </c>
      <c r="HY56" s="29">
        <f t="shared" si="194"/>
        <v>0</v>
      </c>
      <c r="HZ56" s="29">
        <f t="shared" si="195"/>
        <v>0</v>
      </c>
      <c r="IA56" s="29">
        <f t="shared" si="196"/>
        <v>0</v>
      </c>
      <c r="IB56" s="29">
        <f t="shared" si="197"/>
        <v>0</v>
      </c>
      <c r="IC56" s="29">
        <f t="shared" si="198"/>
        <v>0</v>
      </c>
      <c r="ID56" s="29">
        <f t="shared" si="199"/>
        <v>0</v>
      </c>
      <c r="IE56" s="29">
        <f t="shared" si="200"/>
        <v>0</v>
      </c>
      <c r="IF56" s="29">
        <f t="shared" si="201"/>
        <v>0</v>
      </c>
      <c r="IG56" s="29">
        <f t="shared" si="202"/>
        <v>0</v>
      </c>
      <c r="IH56" s="30">
        <f t="shared" si="203"/>
        <v>0</v>
      </c>
      <c r="II56" s="13">
        <f t="shared" si="204"/>
        <v>0</v>
      </c>
      <c r="IJ56" s="29">
        <f t="shared" si="205"/>
        <v>0</v>
      </c>
      <c r="IK56" s="29">
        <f t="shared" si="206"/>
        <v>0</v>
      </c>
      <c r="IL56" s="29">
        <f t="shared" si="207"/>
        <v>0</v>
      </c>
      <c r="IM56" s="29">
        <f t="shared" si="208"/>
        <v>0</v>
      </c>
      <c r="IN56" s="29">
        <f t="shared" si="209"/>
        <v>0</v>
      </c>
      <c r="IO56" s="29">
        <f t="shared" si="210"/>
        <v>0</v>
      </c>
      <c r="IP56" s="29">
        <f t="shared" si="211"/>
        <v>0</v>
      </c>
      <c r="IQ56" s="29">
        <f t="shared" si="212"/>
        <v>0</v>
      </c>
      <c r="IR56" s="29">
        <f t="shared" si="213"/>
        <v>0</v>
      </c>
      <c r="IS56" s="29">
        <f t="shared" si="214"/>
        <v>0</v>
      </c>
      <c r="IT56" s="29">
        <f t="shared" si="215"/>
        <v>0</v>
      </c>
      <c r="IU56" s="29">
        <f t="shared" si="216"/>
        <v>0</v>
      </c>
      <c r="IV56" s="29">
        <f t="shared" si="217"/>
        <v>0</v>
      </c>
      <c r="IW56" s="29">
        <f t="shared" si="218"/>
        <v>0</v>
      </c>
      <c r="IX56" s="29">
        <f t="shared" si="219"/>
        <v>0</v>
      </c>
      <c r="IY56" s="29">
        <f t="shared" si="220"/>
        <v>0</v>
      </c>
      <c r="IZ56" s="29">
        <f t="shared" si="221"/>
        <v>0</v>
      </c>
      <c r="JA56" s="29">
        <f t="shared" si="222"/>
        <v>0</v>
      </c>
      <c r="JB56" s="29">
        <f t="shared" si="223"/>
        <v>0</v>
      </c>
      <c r="JC56" s="29">
        <f t="shared" si="224"/>
        <v>0</v>
      </c>
      <c r="JD56" s="29">
        <f t="shared" si="225"/>
        <v>0</v>
      </c>
      <c r="JE56" s="29">
        <f t="shared" si="226"/>
        <v>0</v>
      </c>
      <c r="JF56" s="29">
        <f t="shared" si="227"/>
        <v>0</v>
      </c>
      <c r="JG56" s="29">
        <f t="shared" si="228"/>
        <v>0</v>
      </c>
      <c r="JH56" s="29">
        <f t="shared" si="229"/>
        <v>0</v>
      </c>
      <c r="JI56" s="29">
        <f t="shared" si="230"/>
        <v>0</v>
      </c>
      <c r="JJ56" s="29">
        <f t="shared" si="231"/>
        <v>0</v>
      </c>
      <c r="JK56" s="29">
        <f t="shared" si="232"/>
        <v>0</v>
      </c>
      <c r="JL56" s="29">
        <f t="shared" si="233"/>
        <v>0</v>
      </c>
      <c r="JM56" s="29">
        <f t="shared" si="234"/>
        <v>0</v>
      </c>
      <c r="JN56" s="29">
        <f t="shared" si="235"/>
        <v>0</v>
      </c>
      <c r="JO56" s="29">
        <f t="shared" si="236"/>
        <v>0</v>
      </c>
      <c r="JP56" s="29">
        <f t="shared" si="237"/>
        <v>0</v>
      </c>
      <c r="JQ56" s="29">
        <f t="shared" si="238"/>
        <v>0</v>
      </c>
      <c r="JR56" s="29">
        <f t="shared" si="239"/>
        <v>0</v>
      </c>
      <c r="JS56" s="30">
        <f t="shared" si="240"/>
        <v>0</v>
      </c>
    </row>
    <row r="57" spans="1:279" x14ac:dyDescent="0.25">
      <c r="A57" s="8">
        <v>50</v>
      </c>
      <c r="C57" s="21">
        <f ca="1">COUNTIF(B$8:B56,B57)</f>
        <v>1</v>
      </c>
      <c r="D57" s="10" t="str">
        <f>IF($B56="","",IF(AND($B57="",COUNTIF(D$8:D56,"R")=0),"",IF($B57="",COUNTIF(D$8:D56,"R")&amp;"R",IF(AND($B57=D$7,$C57&gt;0),"R",IF(D56="R",$A56,IF($B57=D$7,$A57,D56))))))</f>
        <v/>
      </c>
      <c r="E57" s="11" t="str">
        <f>IF($B56="","",IF(AND($B57="",COUNTIF(E$8:E56,"R")=0),"",IF($B57="",COUNTIF(E$8:E56,"R")&amp;"R",IF(AND($B57=E$7,$C57&gt;0),"R",IF(E56="R",$A56,IF($B57=E$7,$A57,E56))))))</f>
        <v/>
      </c>
      <c r="F57" s="11" t="str">
        <f>IF($B56="","",IF(AND($B57="",COUNTIF(F$8:F56,"R")=0),"",IF($B57="",COUNTIF(F$8:F56,"R")&amp;"R",IF(AND($B57=F$7,$C57&gt;0),"R",IF(F56="R",$A56,IF($B57=F$7,$A57,F56))))))</f>
        <v/>
      </c>
      <c r="G57" s="11" t="str">
        <f>IF($B56="","",IF(AND($B57="",COUNTIF(G$8:G56,"R")=0),"",IF($B57="",COUNTIF(G$8:G56,"R")&amp;"R",IF(AND($B57=G$7,$C57&gt;0),"R",IF(G56="R",$A56,IF($B57=G$7,$A57,G56))))))</f>
        <v/>
      </c>
      <c r="H57" s="11" t="str">
        <f>IF($B56="","",IF(AND($B57="",COUNTIF(H$8:H56,"R")=0),"",IF($B57="",COUNTIF(H$8:H56,"R")&amp;"R",IF(AND($B57=H$7,$C57&gt;0),"R",IF(H56="R",$A56,IF($B57=H$7,$A57,H56))))))</f>
        <v/>
      </c>
      <c r="I57" s="11" t="str">
        <f>IF($B56="","",IF(AND($B57="",COUNTIF(I$8:I56,"R")=0),"",IF($B57="",COUNTIF(I$8:I56,"R")&amp;"R",IF(AND($B57=I$7,$C57&gt;0),"R",IF(I56="R",$A56,IF($B57=I$7,$A57,I56))))))</f>
        <v/>
      </c>
      <c r="J57" s="11" t="str">
        <f>IF($B56="","",IF(AND($B57="",COUNTIF(J$8:J56,"R")=0),"",IF($B57="",COUNTIF(J$8:J56,"R")&amp;"R",IF(AND($B57=J$7,$C57&gt;0),"R",IF(J56="R",$A56,IF($B57=J$7,$A57,J56))))))</f>
        <v/>
      </c>
      <c r="K57" s="11" t="str">
        <f>IF($B56="","",IF(AND($B57="",COUNTIF(K$8:K56,"R")=0),"",IF($B57="",COUNTIF(K$8:K56,"R")&amp;"R",IF(AND($B57=K$7,$C57&gt;0),"R",IF(K56="R",$A56,IF($B57=K$7,$A57,K56))))))</f>
        <v/>
      </c>
      <c r="L57" s="11" t="str">
        <f>IF($B56="","",IF(AND($B57="",COUNTIF(L$8:L56,"R")=0),"",IF($B57="",COUNTIF(L$8:L56,"R")&amp;"R",IF(AND($B57=L$7,$C57&gt;0),"R",IF(L56="R",$A56,IF($B57=L$7,$A57,L56))))))</f>
        <v/>
      </c>
      <c r="M57" s="11" t="str">
        <f>IF($B56="","",IF(AND($B57="",COUNTIF(M$8:M56,"R")=0),"",IF($B57="",COUNTIF(M$8:M56,"R")&amp;"R",IF(AND($B57=M$7,$C57&gt;0),"R",IF(M56="R",$A56,IF($B57=M$7,$A57,M56))))))</f>
        <v/>
      </c>
      <c r="N57" s="11" t="str">
        <f>IF($B56="","",IF(AND($B57="",COUNTIF(N$8:N56,"R")=0),"",IF($B57="",COUNTIF(N$8:N56,"R")&amp;"R",IF(AND($B57=N$7,$C57&gt;0),"R",IF(N56="R",$A56,IF($B57=N$7,$A57,N56))))))</f>
        <v/>
      </c>
      <c r="O57" s="11" t="str">
        <f>IF($B56="","",IF(AND($B57="",COUNTIF(O$8:O56,"R")=0),"",IF($B57="",COUNTIF(O$8:O56,"R")&amp;"R",IF(AND($B57=O$7,$C57&gt;0),"R",IF(O56="R",$A56,IF($B57=O$7,$A57,O56))))))</f>
        <v/>
      </c>
      <c r="P57" s="11" t="str">
        <f>IF($B56="","",IF(AND($B57="",COUNTIF(P$8:P56,"R")=0),"",IF($B57="",COUNTIF(P$8:P56,"R")&amp;"R",IF(AND($B57=P$7,$C57&gt;0),"R",IF(P56="R",$A56,IF($B57=P$7,$A57,P56))))))</f>
        <v/>
      </c>
      <c r="Q57" s="11" t="str">
        <f>IF($B56="","",IF(AND($B57="",COUNTIF(Q$8:Q56,"R")=0),"",IF($B57="",COUNTIF(Q$8:Q56,"R")&amp;"R",IF(AND($B57=Q$7,$C57&gt;0),"R",IF(Q56="R",$A56,IF($B57=Q$7,$A57,Q56))))))</f>
        <v/>
      </c>
      <c r="R57" s="11" t="str">
        <f>IF($B56="","",IF(AND($B57="",COUNTIF(R$8:R56,"R")=0),"",IF($B57="",COUNTIF(R$8:R56,"R")&amp;"R",IF(AND($B57=R$7,$C57&gt;0),"R",IF(R56="R",$A56,IF($B57=R$7,$A57,R56))))))</f>
        <v/>
      </c>
      <c r="S57" s="11" t="str">
        <f>IF($B56="","",IF(AND($B57="",COUNTIF(S$8:S56,"R")=0),"",IF($B57="",COUNTIF(S$8:S56,"R")&amp;"R",IF(AND($B57=S$7,$C57&gt;0),"R",IF(S56="R",$A56,IF($B57=S$7,$A57,S56))))))</f>
        <v/>
      </c>
      <c r="T57" s="11" t="str">
        <f>IF($B56="","",IF(AND($B57="",COUNTIF(T$8:T56,"R")=0),"",IF($B57="",COUNTIF(T$8:T56,"R")&amp;"R",IF(AND($B57=T$7,$C57&gt;0),"R",IF(T56="R",$A56,IF($B57=T$7,$A57,T56))))))</f>
        <v/>
      </c>
      <c r="U57" s="11" t="str">
        <f>IF($B56="","",IF(AND($B57="",COUNTIF(U$8:U56,"R")=0),"",IF($B57="",COUNTIF(U$8:U56,"R")&amp;"R",IF(AND($B57=U$7,$C57&gt;0),"R",IF(U56="R",$A56,IF($B57=U$7,$A57,U56))))))</f>
        <v/>
      </c>
      <c r="V57" s="11" t="str">
        <f>IF($B56="","",IF(AND($B57="",COUNTIF(V$8:V56,"R")=0),"",IF($B57="",COUNTIF(V$8:V56,"R")&amp;"R",IF(AND($B57=V$7,$C57&gt;0),"R",IF(V56="R",$A56,IF($B57=V$7,$A57,V56))))))</f>
        <v/>
      </c>
      <c r="W57" s="11" t="str">
        <f>IF($B56="","",IF(AND($B57="",COUNTIF(W$8:W56,"R")=0),"",IF($B57="",COUNTIF(W$8:W56,"R")&amp;"R",IF(AND($B57=W$7,$C57&gt;0),"R",IF(W56="R",$A56,IF($B57=W$7,$A57,W56))))))</f>
        <v/>
      </c>
      <c r="X57" s="11" t="str">
        <f>IF($B56="","",IF(AND($B57="",COUNTIF(X$8:X56,"R")=0),"",IF($B57="",COUNTIF(X$8:X56,"R")&amp;"R",IF(AND($B57=X$7,$C57&gt;0),"R",IF(X56="R",$A56,IF($B57=X$7,$A57,X56))))))</f>
        <v/>
      </c>
      <c r="Y57" s="11" t="str">
        <f>IF($B56="","",IF(AND($B57="",COUNTIF(Y$8:Y56,"R")=0),"",IF($B57="",COUNTIF(Y$8:Y56,"R")&amp;"R",IF(AND($B57=Y$7,$C57&gt;0),"R",IF(Y56="R",$A56,IF($B57=Y$7,$A57,Y56))))))</f>
        <v/>
      </c>
      <c r="Z57" s="11" t="str">
        <f>IF($B56="","",IF(AND($B57="",COUNTIF(Z$8:Z56,"R")=0),"",IF($B57="",COUNTIF(Z$8:Z56,"R")&amp;"R",IF(AND($B57=Z$7,$C57&gt;0),"R",IF(Z56="R",$A56,IF($B57=Z$7,$A57,Z56))))))</f>
        <v/>
      </c>
      <c r="AA57" s="11" t="str">
        <f>IF($B56="","",IF(AND($B57="",COUNTIF(AA$8:AA56,"R")=0),"",IF($B57="",COUNTIF(AA$8:AA56,"R")&amp;"R",IF(AND($B57=AA$7,$C57&gt;0),"R",IF(AA56="R",$A56,IF($B57=AA$7,$A57,AA56))))))</f>
        <v/>
      </c>
      <c r="AB57" s="11" t="str">
        <f>IF($B56="","",IF(AND($B57="",COUNTIF(AB$8:AB56,"R")=0),"",IF($B57="",COUNTIF(AB$8:AB56,"R")&amp;"R",IF(AND($B57=AB$7,$C57&gt;0),"R",IF(AB56="R",$A56,IF($B57=AB$7,$A57,AB56))))))</f>
        <v/>
      </c>
      <c r="AC57" s="11" t="str">
        <f>IF($B56="","",IF(AND($B57="",COUNTIF(AC$8:AC56,"R")=0),"",IF($B57="",COUNTIF(AC$8:AC56,"R")&amp;"R",IF(AND($B57=AC$7,$C57&gt;0),"R",IF(AC56="R",$A56,IF($B57=AC$7,$A57,AC56))))))</f>
        <v/>
      </c>
      <c r="AD57" s="11" t="str">
        <f>IF($B56="","",IF(AND($B57="",COUNTIF(AD$8:AD56,"R")=0),"",IF($B57="",COUNTIF(AD$8:AD56,"R")&amp;"R",IF(AND($B57=AD$7,$C57&gt;0),"R",IF(AD56="R",$A56,IF($B57=AD$7,$A57,AD56))))))</f>
        <v/>
      </c>
      <c r="AE57" s="11" t="str">
        <f>IF($B56="","",IF(AND($B57="",COUNTIF(AE$8:AE56,"R")=0),"",IF($B57="",COUNTIF(AE$8:AE56,"R")&amp;"R",IF(AND($B57=AE$7,$C57&gt;0),"R",IF(AE56="R",$A56,IF($B57=AE$7,$A57,AE56))))))</f>
        <v/>
      </c>
      <c r="AF57" s="11" t="str">
        <f>IF($B56="","",IF(AND($B57="",COUNTIF(AF$8:AF56,"R")=0),"",IF($B57="",COUNTIF(AF$8:AF56,"R")&amp;"R",IF(AND($B57=AF$7,$C57&gt;0),"R",IF(AF56="R",$A56,IF($B57=AF$7,$A57,AF56))))))</f>
        <v/>
      </c>
      <c r="AG57" s="11" t="str">
        <f>IF($B56="","",IF(AND($B57="",COUNTIF(AG$8:AG56,"R")=0),"",IF($B57="",COUNTIF(AG$8:AG56,"R")&amp;"R",IF(AND($B57=AG$7,$C57&gt;0),"R",IF(AG56="R",$A56,IF($B57=AG$7,$A57,AG56))))))</f>
        <v/>
      </c>
      <c r="AH57" s="11" t="str">
        <f>IF($B56="","",IF(AND($B57="",COUNTIF(AH$8:AH56,"R")=0),"",IF($B57="",COUNTIF(AH$8:AH56,"R")&amp;"R",IF(AND($B57=AH$7,$C57&gt;0),"R",IF(AH56="R",$A56,IF($B57=AH$7,$A57,AH56))))))</f>
        <v/>
      </c>
      <c r="AI57" s="11" t="str">
        <f>IF($B56="","",IF(AND($B57="",COUNTIF(AI$8:AI56,"R")=0),"",IF($B57="",COUNTIF(AI$8:AI56,"R")&amp;"R",IF(AND($B57=AI$7,$C57&gt;0),"R",IF(AI56="R",$A56,IF($B57=AI$7,$A57,AI56))))))</f>
        <v/>
      </c>
      <c r="AJ57" s="11" t="str">
        <f>IF($B56="","",IF(AND($B57="",COUNTIF(AJ$8:AJ56,"R")=0),"",IF($B57="",COUNTIF(AJ$8:AJ56,"R")&amp;"R",IF(AND($B57=AJ$7,$C57&gt;0),"R",IF(AJ56="R",$A56,IF($B57=AJ$7,$A57,AJ56))))))</f>
        <v/>
      </c>
      <c r="AK57" s="11" t="str">
        <f>IF($B56="","",IF(AND($B57="",COUNTIF(AK$8:AK56,"R")=0),"",IF($B57="",COUNTIF(AK$8:AK56,"R")&amp;"R",IF(AND($B57=AK$7,$C57&gt;0),"R",IF(AK56="R",$A56,IF($B57=AK$7,$A57,AK56))))))</f>
        <v/>
      </c>
      <c r="AL57" s="11" t="str">
        <f>IF($B56="","",IF(AND($B57="",COUNTIF(AL$8:AL56,"R")=0),"",IF($B57="",COUNTIF(AL$8:AL56,"R")&amp;"R",IF(AND($B57=AL$7,$C57&gt;0),"R",IF(AL56="R",$A56,IF($B57=AL$7,$A57,AL56))))))</f>
        <v/>
      </c>
      <c r="AM57" s="11" t="str">
        <f>IF($B56="","",IF(AND($B57="",COUNTIF(AM$8:AM56,"R")=0),"",IF($B57="",COUNTIF(AM$8:AM56,"R")&amp;"R",IF(AND($B57=AM$7,$C57&gt;0),"R",IF(AM56="R",$A56,IF($B57=AM$7,$A57,AM56))))))</f>
        <v/>
      </c>
      <c r="AN57" s="12" t="str">
        <f>IF($B56="","",IF(AND($B57="",COUNTIF(AN$8:AN56,"R")=0),"",IF($B57="",COUNTIF(AN$8:AN56,"R")&amp;"R",IF(AND($B57=AN$7,$C57&gt;0),"R",IF(AN56="R",$A56,IF($B57=AN$7,$A57,AN56))))))</f>
        <v/>
      </c>
      <c r="AP57" s="15">
        <f t="shared" ca="1" si="9"/>
        <v>12</v>
      </c>
      <c r="AQ57" s="15">
        <f t="shared" si="10"/>
        <v>0</v>
      </c>
      <c r="AR57" s="15" t="str">
        <f t="shared" si="2"/>
        <v/>
      </c>
      <c r="AS57" s="15" t="str">
        <f t="shared" si="11"/>
        <v/>
      </c>
      <c r="AT57" s="15" t="str">
        <f t="shared" si="12"/>
        <v/>
      </c>
      <c r="AU57" s="15" t="str">
        <f>IF(B57="","",IF(COUNTIF(B$7:B56,B57)&gt;0,1,""))</f>
        <v/>
      </c>
      <c r="AV57" t="str">
        <f t="shared" si="13"/>
        <v/>
      </c>
      <c r="AW57" t="str">
        <f t="shared" si="14"/>
        <v/>
      </c>
      <c r="AX57">
        <f t="shared" ca="1" si="241"/>
        <v>23</v>
      </c>
      <c r="AY57">
        <f t="shared" ca="1" si="242"/>
        <v>9</v>
      </c>
      <c r="AZ57">
        <f t="shared" ca="1" si="243"/>
        <v>14</v>
      </c>
      <c r="BA57">
        <f t="shared" ca="1" si="15"/>
        <v>6</v>
      </c>
      <c r="BB57">
        <f t="shared" ca="1" si="16"/>
        <v>3</v>
      </c>
      <c r="BC57">
        <f t="shared" ca="1" si="17"/>
        <v>3</v>
      </c>
      <c r="BE57" s="13">
        <f t="shared" si="18"/>
        <v>0</v>
      </c>
      <c r="BF57" s="29">
        <f t="shared" si="19"/>
        <v>0</v>
      </c>
      <c r="BG57" s="29">
        <f t="shared" si="20"/>
        <v>0</v>
      </c>
      <c r="BH57" s="29">
        <f t="shared" si="21"/>
        <v>0</v>
      </c>
      <c r="BI57" s="29">
        <f t="shared" si="22"/>
        <v>0</v>
      </c>
      <c r="BJ57" s="29">
        <f t="shared" si="23"/>
        <v>0</v>
      </c>
      <c r="BK57" s="29">
        <f t="shared" si="24"/>
        <v>0</v>
      </c>
      <c r="BL57" s="29">
        <f t="shared" si="25"/>
        <v>0</v>
      </c>
      <c r="BM57" s="29">
        <f t="shared" si="26"/>
        <v>0</v>
      </c>
      <c r="BN57" s="29">
        <f t="shared" si="27"/>
        <v>0</v>
      </c>
      <c r="BO57" s="29">
        <f t="shared" si="28"/>
        <v>0</v>
      </c>
      <c r="BP57" s="29">
        <f t="shared" si="29"/>
        <v>0</v>
      </c>
      <c r="BQ57" s="29">
        <f t="shared" si="30"/>
        <v>0</v>
      </c>
      <c r="BR57" s="29">
        <f t="shared" si="31"/>
        <v>0</v>
      </c>
      <c r="BS57" s="29">
        <f t="shared" si="32"/>
        <v>0</v>
      </c>
      <c r="BT57" s="29">
        <f t="shared" si="33"/>
        <v>0</v>
      </c>
      <c r="BU57" s="29">
        <f t="shared" si="34"/>
        <v>0</v>
      </c>
      <c r="BV57" s="29">
        <f t="shared" si="35"/>
        <v>0</v>
      </c>
      <c r="BW57" s="29">
        <f t="shared" si="36"/>
        <v>0</v>
      </c>
      <c r="BX57" s="29">
        <f t="shared" si="37"/>
        <v>0</v>
      </c>
      <c r="BY57" s="29">
        <f t="shared" si="38"/>
        <v>0</v>
      </c>
      <c r="BZ57" s="29">
        <f t="shared" si="39"/>
        <v>0</v>
      </c>
      <c r="CA57" s="29">
        <f t="shared" si="40"/>
        <v>0</v>
      </c>
      <c r="CB57" s="29">
        <f t="shared" si="41"/>
        <v>0</v>
      </c>
      <c r="CC57" s="29">
        <f t="shared" si="42"/>
        <v>0</v>
      </c>
      <c r="CD57" s="29">
        <f t="shared" si="43"/>
        <v>0</v>
      </c>
      <c r="CE57" s="29">
        <f t="shared" si="44"/>
        <v>0</v>
      </c>
      <c r="CF57" s="29">
        <f t="shared" si="45"/>
        <v>0</v>
      </c>
      <c r="CG57" s="29">
        <f t="shared" si="46"/>
        <v>0</v>
      </c>
      <c r="CH57" s="29">
        <f t="shared" si="47"/>
        <v>0</v>
      </c>
      <c r="CI57" s="29">
        <f t="shared" si="48"/>
        <v>0</v>
      </c>
      <c r="CJ57" s="29">
        <f t="shared" si="49"/>
        <v>0</v>
      </c>
      <c r="CK57" s="29">
        <f t="shared" si="50"/>
        <v>0</v>
      </c>
      <c r="CL57" s="29">
        <f t="shared" si="51"/>
        <v>0</v>
      </c>
      <c r="CM57" s="29">
        <f t="shared" si="52"/>
        <v>0</v>
      </c>
      <c r="CN57" s="29">
        <f t="shared" si="53"/>
        <v>0</v>
      </c>
      <c r="CO57" s="30">
        <f t="shared" si="54"/>
        <v>0</v>
      </c>
      <c r="CP57" s="29" t="str">
        <f t="shared" si="55"/>
        <v/>
      </c>
      <c r="CQ57" s="29" t="str">
        <f t="shared" si="56"/>
        <v/>
      </c>
      <c r="CR57" s="29" t="str">
        <f t="shared" si="57"/>
        <v/>
      </c>
      <c r="CS57" s="29" t="str">
        <f t="shared" si="58"/>
        <v/>
      </c>
      <c r="CT57" s="29" t="str">
        <f t="shared" si="59"/>
        <v/>
      </c>
      <c r="CU57" s="29" t="str">
        <f t="shared" si="60"/>
        <v/>
      </c>
      <c r="CV57" s="29" t="str">
        <f t="shared" si="61"/>
        <v/>
      </c>
      <c r="CW57" s="29" t="str">
        <f t="shared" si="62"/>
        <v/>
      </c>
      <c r="CX57" s="29" t="str">
        <f t="shared" si="63"/>
        <v/>
      </c>
      <c r="CY57" s="29" t="str">
        <f t="shared" si="64"/>
        <v/>
      </c>
      <c r="CZ57" s="29" t="str">
        <f t="shared" si="65"/>
        <v/>
      </c>
      <c r="DA57" s="29" t="str">
        <f t="shared" si="66"/>
        <v/>
      </c>
      <c r="DB57" s="29" t="str">
        <f t="shared" si="67"/>
        <v/>
      </c>
      <c r="DC57" s="29" t="str">
        <f t="shared" si="68"/>
        <v/>
      </c>
      <c r="DD57" s="29" t="str">
        <f t="shared" si="69"/>
        <v/>
      </c>
      <c r="DE57" s="29" t="str">
        <f t="shared" si="70"/>
        <v/>
      </c>
      <c r="DF57" s="29" t="str">
        <f t="shared" si="71"/>
        <v/>
      </c>
      <c r="DG57" s="29" t="str">
        <f t="shared" si="72"/>
        <v/>
      </c>
      <c r="DH57" s="29" t="str">
        <f t="shared" si="73"/>
        <v/>
      </c>
      <c r="DI57" s="29" t="str">
        <f t="shared" si="74"/>
        <v/>
      </c>
      <c r="DJ57" s="29" t="str">
        <f t="shared" si="75"/>
        <v/>
      </c>
      <c r="DK57" s="29" t="str">
        <f t="shared" si="76"/>
        <v/>
      </c>
      <c r="DL57" s="29" t="str">
        <f t="shared" si="77"/>
        <v/>
      </c>
      <c r="DM57" s="29" t="str">
        <f t="shared" si="78"/>
        <v/>
      </c>
      <c r="DN57" s="29" t="str">
        <f t="shared" si="79"/>
        <v/>
      </c>
      <c r="DO57" s="29" t="str">
        <f t="shared" si="80"/>
        <v/>
      </c>
      <c r="DP57" s="29" t="str">
        <f t="shared" si="81"/>
        <v/>
      </c>
      <c r="DQ57" s="29" t="str">
        <f t="shared" si="82"/>
        <v/>
      </c>
      <c r="DR57" s="29" t="str">
        <f t="shared" si="83"/>
        <v/>
      </c>
      <c r="DS57" s="29" t="str">
        <f t="shared" si="84"/>
        <v/>
      </c>
      <c r="DT57" s="29" t="str">
        <f t="shared" si="85"/>
        <v/>
      </c>
      <c r="DU57" s="29" t="str">
        <f t="shared" si="86"/>
        <v/>
      </c>
      <c r="DV57" s="29" t="str">
        <f t="shared" si="87"/>
        <v/>
      </c>
      <c r="DW57" s="29" t="str">
        <f t="shared" si="88"/>
        <v/>
      </c>
      <c r="DX57" s="29" t="str">
        <f t="shared" si="89"/>
        <v/>
      </c>
      <c r="DY57" s="29" t="str">
        <f t="shared" si="90"/>
        <v/>
      </c>
      <c r="DZ57" s="30" t="str">
        <f t="shared" si="91"/>
        <v/>
      </c>
      <c r="EA57" s="29">
        <f t="shared" si="92"/>
        <v>0</v>
      </c>
      <c r="EB57" s="29" t="b">
        <f t="shared" si="93"/>
        <v>0</v>
      </c>
      <c r="EC57" s="29" t="b">
        <f t="shared" si="94"/>
        <v>0</v>
      </c>
      <c r="ED57" s="29" t="b">
        <f t="shared" si="95"/>
        <v>0</v>
      </c>
      <c r="EE57" s="29" t="b">
        <f t="shared" si="96"/>
        <v>0</v>
      </c>
      <c r="EF57" s="29" t="b">
        <f t="shared" si="97"/>
        <v>0</v>
      </c>
      <c r="EG57" s="29" t="b">
        <f t="shared" si="98"/>
        <v>0</v>
      </c>
      <c r="EH57" s="29" t="b">
        <f t="shared" si="99"/>
        <v>0</v>
      </c>
      <c r="EI57" s="29" t="b">
        <f t="shared" si="100"/>
        <v>0</v>
      </c>
      <c r="EJ57" s="29" t="b">
        <f t="shared" si="101"/>
        <v>0</v>
      </c>
      <c r="EK57" s="29" t="b">
        <f t="shared" si="102"/>
        <v>0</v>
      </c>
      <c r="EL57" s="29" t="b">
        <f t="shared" si="103"/>
        <v>0</v>
      </c>
      <c r="EM57" s="29" t="b">
        <f t="shared" si="104"/>
        <v>0</v>
      </c>
      <c r="EN57" s="29" t="b">
        <f t="shared" si="105"/>
        <v>0</v>
      </c>
      <c r="EO57" s="29" t="b">
        <f t="shared" si="106"/>
        <v>0</v>
      </c>
      <c r="EP57" s="29" t="b">
        <f t="shared" si="107"/>
        <v>0</v>
      </c>
      <c r="EQ57" s="29" t="b">
        <f t="shared" si="108"/>
        <v>0</v>
      </c>
      <c r="ER57" s="29" t="b">
        <f t="shared" si="109"/>
        <v>0</v>
      </c>
      <c r="ES57" s="29" t="b">
        <f t="shared" si="110"/>
        <v>0</v>
      </c>
      <c r="ET57" s="29" t="b">
        <f t="shared" si="111"/>
        <v>0</v>
      </c>
      <c r="EU57" s="29" t="b">
        <f t="shared" si="112"/>
        <v>0</v>
      </c>
      <c r="EV57" s="29" t="b">
        <f t="shared" si="113"/>
        <v>0</v>
      </c>
      <c r="EW57" s="29" t="b">
        <f t="shared" si="114"/>
        <v>0</v>
      </c>
      <c r="EX57" s="29" t="b">
        <f t="shared" si="115"/>
        <v>0</v>
      </c>
      <c r="EY57" s="29" t="b">
        <f t="shared" si="116"/>
        <v>0</v>
      </c>
      <c r="EZ57" s="29" t="b">
        <f t="shared" si="117"/>
        <v>0</v>
      </c>
      <c r="FA57" s="29" t="b">
        <f t="shared" si="118"/>
        <v>0</v>
      </c>
      <c r="FB57" s="29" t="b">
        <f t="shared" si="119"/>
        <v>0</v>
      </c>
      <c r="FC57" s="29" t="b">
        <f t="shared" si="120"/>
        <v>0</v>
      </c>
      <c r="FD57" s="29" t="b">
        <f t="shared" si="121"/>
        <v>0</v>
      </c>
      <c r="FE57" s="29" t="b">
        <f t="shared" si="122"/>
        <v>0</v>
      </c>
      <c r="FF57" s="29" t="b">
        <f t="shared" si="123"/>
        <v>0</v>
      </c>
      <c r="FG57" s="29" t="b">
        <f t="shared" si="124"/>
        <v>0</v>
      </c>
      <c r="FH57" s="29" t="b">
        <f t="shared" si="125"/>
        <v>0</v>
      </c>
      <c r="FI57" s="29" t="b">
        <f t="shared" si="126"/>
        <v>0</v>
      </c>
      <c r="FJ57" s="29" t="b">
        <f t="shared" si="127"/>
        <v>0</v>
      </c>
      <c r="FK57" s="30">
        <f t="shared" si="128"/>
        <v>0</v>
      </c>
      <c r="FL57" s="29">
        <f t="shared" si="129"/>
        <v>0</v>
      </c>
      <c r="FM57" s="29">
        <f t="shared" si="130"/>
        <v>0</v>
      </c>
      <c r="FN57" s="29">
        <f t="shared" si="131"/>
        <v>0</v>
      </c>
      <c r="FO57" s="29">
        <f t="shared" si="132"/>
        <v>0</v>
      </c>
      <c r="FP57" s="29">
        <f t="shared" si="133"/>
        <v>0</v>
      </c>
      <c r="FQ57" s="29">
        <f t="shared" si="134"/>
        <v>0</v>
      </c>
      <c r="FR57" s="29">
        <f t="shared" si="135"/>
        <v>0</v>
      </c>
      <c r="FS57" s="29">
        <f t="shared" si="136"/>
        <v>0</v>
      </c>
      <c r="FT57" s="29">
        <f t="shared" si="137"/>
        <v>0</v>
      </c>
      <c r="FU57" s="29">
        <f t="shared" si="138"/>
        <v>0</v>
      </c>
      <c r="FV57" s="29">
        <f t="shared" si="139"/>
        <v>0</v>
      </c>
      <c r="FW57" s="29">
        <f t="shared" si="140"/>
        <v>0</v>
      </c>
      <c r="FX57" s="29">
        <f t="shared" si="141"/>
        <v>0</v>
      </c>
      <c r="FY57" s="29">
        <f t="shared" si="142"/>
        <v>0</v>
      </c>
      <c r="FZ57" s="29">
        <f t="shared" si="143"/>
        <v>0</v>
      </c>
      <c r="GA57" s="29">
        <f t="shared" si="144"/>
        <v>0</v>
      </c>
      <c r="GB57" s="29">
        <f t="shared" si="145"/>
        <v>0</v>
      </c>
      <c r="GC57" s="29">
        <f t="shared" si="146"/>
        <v>0</v>
      </c>
      <c r="GD57" s="29">
        <f t="shared" si="147"/>
        <v>0</v>
      </c>
      <c r="GE57" s="29">
        <f t="shared" si="148"/>
        <v>0</v>
      </c>
      <c r="GF57" s="29">
        <f t="shared" si="149"/>
        <v>0</v>
      </c>
      <c r="GG57" s="29">
        <f t="shared" si="150"/>
        <v>0</v>
      </c>
      <c r="GH57" s="29">
        <f t="shared" si="151"/>
        <v>0</v>
      </c>
      <c r="GI57" s="29">
        <f t="shared" si="152"/>
        <v>0</v>
      </c>
      <c r="GJ57" s="29">
        <f t="shared" si="153"/>
        <v>0</v>
      </c>
      <c r="GK57" s="29">
        <f t="shared" si="154"/>
        <v>0</v>
      </c>
      <c r="GL57" s="29">
        <f t="shared" si="155"/>
        <v>0</v>
      </c>
      <c r="GM57" s="29">
        <f t="shared" si="156"/>
        <v>0</v>
      </c>
      <c r="GN57" s="29">
        <f t="shared" si="157"/>
        <v>0</v>
      </c>
      <c r="GO57" s="29">
        <f t="shared" si="158"/>
        <v>0</v>
      </c>
      <c r="GP57" s="29">
        <f t="shared" si="159"/>
        <v>0</v>
      </c>
      <c r="GQ57" s="29">
        <f t="shared" si="160"/>
        <v>0</v>
      </c>
      <c r="GR57" s="29">
        <f t="shared" si="161"/>
        <v>0</v>
      </c>
      <c r="GS57" s="29">
        <f t="shared" si="162"/>
        <v>0</v>
      </c>
      <c r="GT57" s="29">
        <f t="shared" si="163"/>
        <v>0</v>
      </c>
      <c r="GU57" s="29">
        <f t="shared" si="164"/>
        <v>0</v>
      </c>
      <c r="GV57" s="29">
        <f t="shared" si="165"/>
        <v>0</v>
      </c>
      <c r="GW57" s="30">
        <f t="shared" si="166"/>
        <v>0</v>
      </c>
      <c r="GX57" s="29">
        <f t="shared" si="167"/>
        <v>0</v>
      </c>
      <c r="GY57" s="29">
        <f t="shared" si="168"/>
        <v>0</v>
      </c>
      <c r="GZ57" s="29">
        <f t="shared" si="169"/>
        <v>0</v>
      </c>
      <c r="HA57" s="29">
        <f t="shared" si="170"/>
        <v>0</v>
      </c>
      <c r="HB57" s="29">
        <f t="shared" si="171"/>
        <v>0</v>
      </c>
      <c r="HC57" s="29">
        <f t="shared" si="172"/>
        <v>0</v>
      </c>
      <c r="HD57" s="29">
        <f t="shared" si="173"/>
        <v>0</v>
      </c>
      <c r="HE57" s="29">
        <f t="shared" si="174"/>
        <v>0</v>
      </c>
      <c r="HF57" s="29">
        <f t="shared" si="175"/>
        <v>0</v>
      </c>
      <c r="HG57" s="29">
        <f t="shared" si="176"/>
        <v>0</v>
      </c>
      <c r="HH57" s="29">
        <f t="shared" si="177"/>
        <v>0</v>
      </c>
      <c r="HI57" s="29">
        <f t="shared" si="178"/>
        <v>0</v>
      </c>
      <c r="HJ57" s="29">
        <f t="shared" si="179"/>
        <v>0</v>
      </c>
      <c r="HK57" s="29">
        <f t="shared" si="180"/>
        <v>0</v>
      </c>
      <c r="HL57" s="29">
        <f t="shared" si="181"/>
        <v>0</v>
      </c>
      <c r="HM57" s="29">
        <f t="shared" si="182"/>
        <v>0</v>
      </c>
      <c r="HN57" s="29">
        <f t="shared" si="183"/>
        <v>0</v>
      </c>
      <c r="HO57" s="29">
        <f t="shared" si="184"/>
        <v>0</v>
      </c>
      <c r="HP57" s="29">
        <f t="shared" si="185"/>
        <v>0</v>
      </c>
      <c r="HQ57" s="29">
        <f t="shared" si="186"/>
        <v>0</v>
      </c>
      <c r="HR57" s="29">
        <f t="shared" si="187"/>
        <v>0</v>
      </c>
      <c r="HS57" s="29">
        <f t="shared" si="188"/>
        <v>0</v>
      </c>
      <c r="HT57" s="29">
        <f t="shared" si="189"/>
        <v>0</v>
      </c>
      <c r="HU57" s="29">
        <f t="shared" si="190"/>
        <v>0</v>
      </c>
      <c r="HV57" s="29">
        <f t="shared" si="191"/>
        <v>0</v>
      </c>
      <c r="HW57" s="29">
        <f t="shared" si="192"/>
        <v>0</v>
      </c>
      <c r="HX57" s="29">
        <f t="shared" si="193"/>
        <v>0</v>
      </c>
      <c r="HY57" s="29">
        <f t="shared" si="194"/>
        <v>0</v>
      </c>
      <c r="HZ57" s="29">
        <f t="shared" si="195"/>
        <v>0</v>
      </c>
      <c r="IA57" s="29">
        <f t="shared" si="196"/>
        <v>0</v>
      </c>
      <c r="IB57" s="29">
        <f t="shared" si="197"/>
        <v>0</v>
      </c>
      <c r="IC57" s="29">
        <f t="shared" si="198"/>
        <v>0</v>
      </c>
      <c r="ID57" s="29">
        <f t="shared" si="199"/>
        <v>0</v>
      </c>
      <c r="IE57" s="29">
        <f t="shared" si="200"/>
        <v>0</v>
      </c>
      <c r="IF57" s="29">
        <f t="shared" si="201"/>
        <v>0</v>
      </c>
      <c r="IG57" s="29">
        <f t="shared" si="202"/>
        <v>0</v>
      </c>
      <c r="IH57" s="30">
        <f t="shared" si="203"/>
        <v>0</v>
      </c>
      <c r="II57" s="13">
        <f t="shared" si="204"/>
        <v>0</v>
      </c>
      <c r="IJ57" s="29">
        <f t="shared" si="205"/>
        <v>0</v>
      </c>
      <c r="IK57" s="29">
        <f t="shared" si="206"/>
        <v>0</v>
      </c>
      <c r="IL57" s="29">
        <f t="shared" si="207"/>
        <v>0</v>
      </c>
      <c r="IM57" s="29">
        <f t="shared" si="208"/>
        <v>0</v>
      </c>
      <c r="IN57" s="29">
        <f t="shared" si="209"/>
        <v>0</v>
      </c>
      <c r="IO57" s="29">
        <f t="shared" si="210"/>
        <v>0</v>
      </c>
      <c r="IP57" s="29">
        <f t="shared" si="211"/>
        <v>0</v>
      </c>
      <c r="IQ57" s="29">
        <f t="shared" si="212"/>
        <v>0</v>
      </c>
      <c r="IR57" s="29">
        <f t="shared" si="213"/>
        <v>0</v>
      </c>
      <c r="IS57" s="29">
        <f t="shared" si="214"/>
        <v>0</v>
      </c>
      <c r="IT57" s="29">
        <f t="shared" si="215"/>
        <v>0</v>
      </c>
      <c r="IU57" s="29">
        <f t="shared" si="216"/>
        <v>0</v>
      </c>
      <c r="IV57" s="29">
        <f t="shared" si="217"/>
        <v>0</v>
      </c>
      <c r="IW57" s="29">
        <f t="shared" si="218"/>
        <v>0</v>
      </c>
      <c r="IX57" s="29">
        <f t="shared" si="219"/>
        <v>0</v>
      </c>
      <c r="IY57" s="29">
        <f t="shared" si="220"/>
        <v>0</v>
      </c>
      <c r="IZ57" s="29">
        <f t="shared" si="221"/>
        <v>0</v>
      </c>
      <c r="JA57" s="29">
        <f t="shared" si="222"/>
        <v>0</v>
      </c>
      <c r="JB57" s="29">
        <f t="shared" si="223"/>
        <v>0</v>
      </c>
      <c r="JC57" s="29">
        <f t="shared" si="224"/>
        <v>0</v>
      </c>
      <c r="JD57" s="29">
        <f t="shared" si="225"/>
        <v>0</v>
      </c>
      <c r="JE57" s="29">
        <f t="shared" si="226"/>
        <v>0</v>
      </c>
      <c r="JF57" s="29">
        <f t="shared" si="227"/>
        <v>0</v>
      </c>
      <c r="JG57" s="29">
        <f t="shared" si="228"/>
        <v>0</v>
      </c>
      <c r="JH57" s="29">
        <f t="shared" si="229"/>
        <v>0</v>
      </c>
      <c r="JI57" s="29">
        <f t="shared" si="230"/>
        <v>0</v>
      </c>
      <c r="JJ57" s="29">
        <f t="shared" si="231"/>
        <v>0</v>
      </c>
      <c r="JK57" s="29">
        <f t="shared" si="232"/>
        <v>0</v>
      </c>
      <c r="JL57" s="29">
        <f t="shared" si="233"/>
        <v>0</v>
      </c>
      <c r="JM57" s="29">
        <f t="shared" si="234"/>
        <v>0</v>
      </c>
      <c r="JN57" s="29">
        <f t="shared" si="235"/>
        <v>0</v>
      </c>
      <c r="JO57" s="29">
        <f t="shared" si="236"/>
        <v>0</v>
      </c>
      <c r="JP57" s="29">
        <f t="shared" si="237"/>
        <v>0</v>
      </c>
      <c r="JQ57" s="29">
        <f t="shared" si="238"/>
        <v>0</v>
      </c>
      <c r="JR57" s="29">
        <f t="shared" si="239"/>
        <v>0</v>
      </c>
      <c r="JS57" s="30">
        <f t="shared" si="240"/>
        <v>0</v>
      </c>
    </row>
    <row r="58" spans="1:279" x14ac:dyDescent="0.25">
      <c r="A58" s="8">
        <v>51</v>
      </c>
      <c r="C58" s="21">
        <f ca="1">COUNTIF(B$8:B57,B58)</f>
        <v>1</v>
      </c>
      <c r="D58" s="10" t="str">
        <f>IF($B57="","",IF(AND($B58="",COUNTIF(D$8:D57,"R")=0),"",IF($B58="",COUNTIF(D$8:D57,"R")&amp;"R",IF(AND($B58=D$7,$C58&gt;0),"R",IF(D57="R",$A57,IF($B58=D$7,$A58,D57))))))</f>
        <v/>
      </c>
      <c r="E58" s="11" t="str">
        <f>IF($B57="","",IF(AND($B58="",COUNTIF(E$8:E57,"R")=0),"",IF($B58="",COUNTIF(E$8:E57,"R")&amp;"R",IF(AND($B58=E$7,$C58&gt;0),"R",IF(E57="R",$A57,IF($B58=E$7,$A58,E57))))))</f>
        <v/>
      </c>
      <c r="F58" s="11" t="str">
        <f>IF($B57="","",IF(AND($B58="",COUNTIF(F$8:F57,"R")=0),"",IF($B58="",COUNTIF(F$8:F57,"R")&amp;"R",IF(AND($B58=F$7,$C58&gt;0),"R",IF(F57="R",$A57,IF($B58=F$7,$A58,F57))))))</f>
        <v/>
      </c>
      <c r="G58" s="11" t="str">
        <f>IF($B57="","",IF(AND($B58="",COUNTIF(G$8:G57,"R")=0),"",IF($B58="",COUNTIF(G$8:G57,"R")&amp;"R",IF(AND($B58=G$7,$C58&gt;0),"R",IF(G57="R",$A57,IF($B58=G$7,$A58,G57))))))</f>
        <v/>
      </c>
      <c r="H58" s="11" t="str">
        <f>IF($B57="","",IF(AND($B58="",COUNTIF(H$8:H57,"R")=0),"",IF($B58="",COUNTIF(H$8:H57,"R")&amp;"R",IF(AND($B58=H$7,$C58&gt;0),"R",IF(H57="R",$A57,IF($B58=H$7,$A58,H57))))))</f>
        <v/>
      </c>
      <c r="I58" s="11" t="str">
        <f>IF($B57="","",IF(AND($B58="",COUNTIF(I$8:I57,"R")=0),"",IF($B58="",COUNTIF(I$8:I57,"R")&amp;"R",IF(AND($B58=I$7,$C58&gt;0),"R",IF(I57="R",$A57,IF($B58=I$7,$A58,I57))))))</f>
        <v/>
      </c>
      <c r="J58" s="11" t="str">
        <f>IF($B57="","",IF(AND($B58="",COUNTIF(J$8:J57,"R")=0),"",IF($B58="",COUNTIF(J$8:J57,"R")&amp;"R",IF(AND($B58=J$7,$C58&gt;0),"R",IF(J57="R",$A57,IF($B58=J$7,$A58,J57))))))</f>
        <v/>
      </c>
      <c r="K58" s="11" t="str">
        <f>IF($B57="","",IF(AND($B58="",COUNTIF(K$8:K57,"R")=0),"",IF($B58="",COUNTIF(K$8:K57,"R")&amp;"R",IF(AND($B58=K$7,$C58&gt;0),"R",IF(K57="R",$A57,IF($B58=K$7,$A58,K57))))))</f>
        <v/>
      </c>
      <c r="L58" s="11" t="str">
        <f>IF($B57="","",IF(AND($B58="",COUNTIF(L$8:L57,"R")=0),"",IF($B58="",COUNTIF(L$8:L57,"R")&amp;"R",IF(AND($B58=L$7,$C58&gt;0),"R",IF(L57="R",$A57,IF($B58=L$7,$A58,L57))))))</f>
        <v/>
      </c>
      <c r="M58" s="11" t="str">
        <f>IF($B57="","",IF(AND($B58="",COUNTIF(M$8:M57,"R")=0),"",IF($B58="",COUNTIF(M$8:M57,"R")&amp;"R",IF(AND($B58=M$7,$C58&gt;0),"R",IF(M57="R",$A57,IF($B58=M$7,$A58,M57))))))</f>
        <v/>
      </c>
      <c r="N58" s="11" t="str">
        <f>IF($B57="","",IF(AND($B58="",COUNTIF(N$8:N57,"R")=0),"",IF($B58="",COUNTIF(N$8:N57,"R")&amp;"R",IF(AND($B58=N$7,$C58&gt;0),"R",IF(N57="R",$A57,IF($B58=N$7,$A58,N57))))))</f>
        <v/>
      </c>
      <c r="O58" s="11" t="str">
        <f>IF($B57="","",IF(AND($B58="",COUNTIF(O$8:O57,"R")=0),"",IF($B58="",COUNTIF(O$8:O57,"R")&amp;"R",IF(AND($B58=O$7,$C58&gt;0),"R",IF(O57="R",$A57,IF($B58=O$7,$A58,O57))))))</f>
        <v/>
      </c>
      <c r="P58" s="11" t="str">
        <f>IF($B57="","",IF(AND($B58="",COUNTIF(P$8:P57,"R")=0),"",IF($B58="",COUNTIF(P$8:P57,"R")&amp;"R",IF(AND($B58=P$7,$C58&gt;0),"R",IF(P57="R",$A57,IF($B58=P$7,$A58,P57))))))</f>
        <v/>
      </c>
      <c r="Q58" s="11" t="str">
        <f>IF($B57="","",IF(AND($B58="",COUNTIF(Q$8:Q57,"R")=0),"",IF($B58="",COUNTIF(Q$8:Q57,"R")&amp;"R",IF(AND($B58=Q$7,$C58&gt;0),"R",IF(Q57="R",$A57,IF($B58=Q$7,$A58,Q57))))))</f>
        <v/>
      </c>
      <c r="R58" s="11" t="str">
        <f>IF($B57="","",IF(AND($B58="",COUNTIF(R$8:R57,"R")=0),"",IF($B58="",COUNTIF(R$8:R57,"R")&amp;"R",IF(AND($B58=R$7,$C58&gt;0),"R",IF(R57="R",$A57,IF($B58=R$7,$A58,R57))))))</f>
        <v/>
      </c>
      <c r="S58" s="11" t="str">
        <f>IF($B57="","",IF(AND($B58="",COUNTIF(S$8:S57,"R")=0),"",IF($B58="",COUNTIF(S$8:S57,"R")&amp;"R",IF(AND($B58=S$7,$C58&gt;0),"R",IF(S57="R",$A57,IF($B58=S$7,$A58,S57))))))</f>
        <v/>
      </c>
      <c r="T58" s="11" t="str">
        <f>IF($B57="","",IF(AND($B58="",COUNTIF(T$8:T57,"R")=0),"",IF($B58="",COUNTIF(T$8:T57,"R")&amp;"R",IF(AND($B58=T$7,$C58&gt;0),"R",IF(T57="R",$A57,IF($B58=T$7,$A58,T57))))))</f>
        <v/>
      </c>
      <c r="U58" s="11" t="str">
        <f>IF($B57="","",IF(AND($B58="",COUNTIF(U$8:U57,"R")=0),"",IF($B58="",COUNTIF(U$8:U57,"R")&amp;"R",IF(AND($B58=U$7,$C58&gt;0),"R",IF(U57="R",$A57,IF($B58=U$7,$A58,U57))))))</f>
        <v/>
      </c>
      <c r="V58" s="11" t="str">
        <f>IF($B57="","",IF(AND($B58="",COUNTIF(V$8:V57,"R")=0),"",IF($B58="",COUNTIF(V$8:V57,"R")&amp;"R",IF(AND($B58=V$7,$C58&gt;0),"R",IF(V57="R",$A57,IF($B58=V$7,$A58,V57))))))</f>
        <v/>
      </c>
      <c r="W58" s="11" t="str">
        <f>IF($B57="","",IF(AND($B58="",COUNTIF(W$8:W57,"R")=0),"",IF($B58="",COUNTIF(W$8:W57,"R")&amp;"R",IF(AND($B58=W$7,$C58&gt;0),"R",IF(W57="R",$A57,IF($B58=W$7,$A58,W57))))))</f>
        <v/>
      </c>
      <c r="X58" s="11" t="str">
        <f>IF($B57="","",IF(AND($B58="",COUNTIF(X$8:X57,"R")=0),"",IF($B58="",COUNTIF(X$8:X57,"R")&amp;"R",IF(AND($B58=X$7,$C58&gt;0),"R",IF(X57="R",$A57,IF($B58=X$7,$A58,X57))))))</f>
        <v/>
      </c>
      <c r="Y58" s="11" t="str">
        <f>IF($B57="","",IF(AND($B58="",COUNTIF(Y$8:Y57,"R")=0),"",IF($B58="",COUNTIF(Y$8:Y57,"R")&amp;"R",IF(AND($B58=Y$7,$C58&gt;0),"R",IF(Y57="R",$A57,IF($B58=Y$7,$A58,Y57))))))</f>
        <v/>
      </c>
      <c r="Z58" s="11" t="str">
        <f>IF($B57="","",IF(AND($B58="",COUNTIF(Z$8:Z57,"R")=0),"",IF($B58="",COUNTIF(Z$8:Z57,"R")&amp;"R",IF(AND($B58=Z$7,$C58&gt;0),"R",IF(Z57="R",$A57,IF($B58=Z$7,$A58,Z57))))))</f>
        <v/>
      </c>
      <c r="AA58" s="11" t="str">
        <f>IF($B57="","",IF(AND($B58="",COUNTIF(AA$8:AA57,"R")=0),"",IF($B58="",COUNTIF(AA$8:AA57,"R")&amp;"R",IF(AND($B58=AA$7,$C58&gt;0),"R",IF(AA57="R",$A57,IF($B58=AA$7,$A58,AA57))))))</f>
        <v/>
      </c>
      <c r="AB58" s="11" t="str">
        <f>IF($B57="","",IF(AND($B58="",COUNTIF(AB$8:AB57,"R")=0),"",IF($B58="",COUNTIF(AB$8:AB57,"R")&amp;"R",IF(AND($B58=AB$7,$C58&gt;0),"R",IF(AB57="R",$A57,IF($B58=AB$7,$A58,AB57))))))</f>
        <v/>
      </c>
      <c r="AC58" s="11" t="str">
        <f>IF($B57="","",IF(AND($B58="",COUNTIF(AC$8:AC57,"R")=0),"",IF($B58="",COUNTIF(AC$8:AC57,"R")&amp;"R",IF(AND($B58=AC$7,$C58&gt;0),"R",IF(AC57="R",$A57,IF($B58=AC$7,$A58,AC57))))))</f>
        <v/>
      </c>
      <c r="AD58" s="11" t="str">
        <f>IF($B57="","",IF(AND($B58="",COUNTIF(AD$8:AD57,"R")=0),"",IF($B58="",COUNTIF(AD$8:AD57,"R")&amp;"R",IF(AND($B58=AD$7,$C58&gt;0),"R",IF(AD57="R",$A57,IF($B58=AD$7,$A58,AD57))))))</f>
        <v/>
      </c>
      <c r="AE58" s="11" t="str">
        <f>IF($B57="","",IF(AND($B58="",COUNTIF(AE$8:AE57,"R")=0),"",IF($B58="",COUNTIF(AE$8:AE57,"R")&amp;"R",IF(AND($B58=AE$7,$C58&gt;0),"R",IF(AE57="R",$A57,IF($B58=AE$7,$A58,AE57))))))</f>
        <v/>
      </c>
      <c r="AF58" s="11" t="str">
        <f>IF($B57="","",IF(AND($B58="",COUNTIF(AF$8:AF57,"R")=0),"",IF($B58="",COUNTIF(AF$8:AF57,"R")&amp;"R",IF(AND($B58=AF$7,$C58&gt;0),"R",IF(AF57="R",$A57,IF($B58=AF$7,$A58,AF57))))))</f>
        <v/>
      </c>
      <c r="AG58" s="11" t="str">
        <f>IF($B57="","",IF(AND($B58="",COUNTIF(AG$8:AG57,"R")=0),"",IF($B58="",COUNTIF(AG$8:AG57,"R")&amp;"R",IF(AND($B58=AG$7,$C58&gt;0),"R",IF(AG57="R",$A57,IF($B58=AG$7,$A58,AG57))))))</f>
        <v/>
      </c>
      <c r="AH58" s="11" t="str">
        <f>IF($B57="","",IF(AND($B58="",COUNTIF(AH$8:AH57,"R")=0),"",IF($B58="",COUNTIF(AH$8:AH57,"R")&amp;"R",IF(AND($B58=AH$7,$C58&gt;0),"R",IF(AH57="R",$A57,IF($B58=AH$7,$A58,AH57))))))</f>
        <v/>
      </c>
      <c r="AI58" s="11" t="str">
        <f>IF($B57="","",IF(AND($B58="",COUNTIF(AI$8:AI57,"R")=0),"",IF($B58="",COUNTIF(AI$8:AI57,"R")&amp;"R",IF(AND($B58=AI$7,$C58&gt;0),"R",IF(AI57="R",$A57,IF($B58=AI$7,$A58,AI57))))))</f>
        <v/>
      </c>
      <c r="AJ58" s="11" t="str">
        <f>IF($B57="","",IF(AND($B58="",COUNTIF(AJ$8:AJ57,"R")=0),"",IF($B58="",COUNTIF(AJ$8:AJ57,"R")&amp;"R",IF(AND($B58=AJ$7,$C58&gt;0),"R",IF(AJ57="R",$A57,IF($B58=AJ$7,$A58,AJ57))))))</f>
        <v/>
      </c>
      <c r="AK58" s="11" t="str">
        <f>IF($B57="","",IF(AND($B58="",COUNTIF(AK$8:AK57,"R")=0),"",IF($B58="",COUNTIF(AK$8:AK57,"R")&amp;"R",IF(AND($B58=AK$7,$C58&gt;0),"R",IF(AK57="R",$A57,IF($B58=AK$7,$A58,AK57))))))</f>
        <v/>
      </c>
      <c r="AL58" s="11" t="str">
        <f>IF($B57="","",IF(AND($B58="",COUNTIF(AL$8:AL57,"R")=0),"",IF($B58="",COUNTIF(AL$8:AL57,"R")&amp;"R",IF(AND($B58=AL$7,$C58&gt;0),"R",IF(AL57="R",$A57,IF($B58=AL$7,$A58,AL57))))))</f>
        <v/>
      </c>
      <c r="AM58" s="11" t="str">
        <f>IF($B57="","",IF(AND($B58="",COUNTIF(AM$8:AM57,"R")=0),"",IF($B58="",COUNTIF(AM$8:AM57,"R")&amp;"R",IF(AND($B58=AM$7,$C58&gt;0),"R",IF(AM57="R",$A57,IF($B58=AM$7,$A58,AM57))))))</f>
        <v/>
      </c>
      <c r="AN58" s="12" t="str">
        <f>IF($B57="","",IF(AND($B58="",COUNTIF(AN$8:AN57,"R")=0),"",IF($B58="",COUNTIF(AN$8:AN57,"R")&amp;"R",IF(AND($B58=AN$7,$C58&gt;0),"R",IF(AN57="R",$A57,IF($B58=AN$7,$A58,AN57))))))</f>
        <v/>
      </c>
      <c r="AP58" s="15">
        <f t="shared" ca="1" si="9"/>
        <v>12</v>
      </c>
      <c r="AQ58" s="15">
        <f t="shared" si="10"/>
        <v>0</v>
      </c>
      <c r="AR58" s="15" t="str">
        <f t="shared" si="2"/>
        <v/>
      </c>
      <c r="AS58" s="15" t="str">
        <f t="shared" si="11"/>
        <v/>
      </c>
      <c r="AT58" s="15" t="str">
        <f t="shared" si="12"/>
        <v/>
      </c>
      <c r="AU58" s="15" t="str">
        <f>IF(B58="","",IF(COUNTIF(B$7:B57,B58)&gt;0,1,""))</f>
        <v/>
      </c>
      <c r="AV58" t="str">
        <f t="shared" si="13"/>
        <v/>
      </c>
      <c r="AW58" t="str">
        <f t="shared" si="14"/>
        <v/>
      </c>
      <c r="AX58">
        <f t="shared" ca="1" si="241"/>
        <v>23</v>
      </c>
      <c r="AY58">
        <f t="shared" ca="1" si="242"/>
        <v>9</v>
      </c>
      <c r="AZ58">
        <f t="shared" ca="1" si="243"/>
        <v>14</v>
      </c>
      <c r="BA58">
        <f t="shared" ca="1" si="15"/>
        <v>6</v>
      </c>
      <c r="BB58">
        <f t="shared" ca="1" si="16"/>
        <v>3</v>
      </c>
      <c r="BC58">
        <f t="shared" ca="1" si="17"/>
        <v>3</v>
      </c>
      <c r="BE58" s="13">
        <f t="shared" si="18"/>
        <v>0</v>
      </c>
      <c r="BF58" s="29">
        <f t="shared" si="19"/>
        <v>0</v>
      </c>
      <c r="BG58" s="29">
        <f t="shared" si="20"/>
        <v>0</v>
      </c>
      <c r="BH58" s="29">
        <f t="shared" si="21"/>
        <v>0</v>
      </c>
      <c r="BI58" s="29">
        <f t="shared" si="22"/>
        <v>0</v>
      </c>
      <c r="BJ58" s="29">
        <f t="shared" si="23"/>
        <v>0</v>
      </c>
      <c r="BK58" s="29">
        <f t="shared" si="24"/>
        <v>0</v>
      </c>
      <c r="BL58" s="29">
        <f t="shared" si="25"/>
        <v>0</v>
      </c>
      <c r="BM58" s="29">
        <f t="shared" si="26"/>
        <v>0</v>
      </c>
      <c r="BN58" s="29">
        <f t="shared" si="27"/>
        <v>0</v>
      </c>
      <c r="BO58" s="29">
        <f t="shared" si="28"/>
        <v>0</v>
      </c>
      <c r="BP58" s="29">
        <f t="shared" si="29"/>
        <v>0</v>
      </c>
      <c r="BQ58" s="29">
        <f t="shared" si="30"/>
        <v>0</v>
      </c>
      <c r="BR58" s="29">
        <f t="shared" si="31"/>
        <v>0</v>
      </c>
      <c r="BS58" s="29">
        <f t="shared" si="32"/>
        <v>0</v>
      </c>
      <c r="BT58" s="29">
        <f t="shared" si="33"/>
        <v>0</v>
      </c>
      <c r="BU58" s="29">
        <f t="shared" si="34"/>
        <v>0</v>
      </c>
      <c r="BV58" s="29">
        <f t="shared" si="35"/>
        <v>0</v>
      </c>
      <c r="BW58" s="29">
        <f t="shared" si="36"/>
        <v>0</v>
      </c>
      <c r="BX58" s="29">
        <f t="shared" si="37"/>
        <v>0</v>
      </c>
      <c r="BY58" s="29">
        <f t="shared" si="38"/>
        <v>0</v>
      </c>
      <c r="BZ58" s="29">
        <f t="shared" si="39"/>
        <v>0</v>
      </c>
      <c r="CA58" s="29">
        <f t="shared" si="40"/>
        <v>0</v>
      </c>
      <c r="CB58" s="29">
        <f t="shared" si="41"/>
        <v>0</v>
      </c>
      <c r="CC58" s="29">
        <f t="shared" si="42"/>
        <v>0</v>
      </c>
      <c r="CD58" s="29">
        <f t="shared" si="43"/>
        <v>0</v>
      </c>
      <c r="CE58" s="29">
        <f t="shared" si="44"/>
        <v>0</v>
      </c>
      <c r="CF58" s="29">
        <f t="shared" si="45"/>
        <v>0</v>
      </c>
      <c r="CG58" s="29">
        <f t="shared" si="46"/>
        <v>0</v>
      </c>
      <c r="CH58" s="29">
        <f t="shared" si="47"/>
        <v>0</v>
      </c>
      <c r="CI58" s="29">
        <f t="shared" si="48"/>
        <v>0</v>
      </c>
      <c r="CJ58" s="29">
        <f t="shared" si="49"/>
        <v>0</v>
      </c>
      <c r="CK58" s="29">
        <f t="shared" si="50"/>
        <v>0</v>
      </c>
      <c r="CL58" s="29">
        <f t="shared" si="51"/>
        <v>0</v>
      </c>
      <c r="CM58" s="29">
        <f t="shared" si="52"/>
        <v>0</v>
      </c>
      <c r="CN58" s="29">
        <f t="shared" si="53"/>
        <v>0</v>
      </c>
      <c r="CO58" s="30">
        <f t="shared" si="54"/>
        <v>0</v>
      </c>
      <c r="CP58" s="29" t="str">
        <f t="shared" si="55"/>
        <v/>
      </c>
      <c r="CQ58" s="29" t="str">
        <f t="shared" si="56"/>
        <v/>
      </c>
      <c r="CR58" s="29" t="str">
        <f t="shared" si="57"/>
        <v/>
      </c>
      <c r="CS58" s="29" t="str">
        <f t="shared" si="58"/>
        <v/>
      </c>
      <c r="CT58" s="29" t="str">
        <f t="shared" si="59"/>
        <v/>
      </c>
      <c r="CU58" s="29" t="str">
        <f t="shared" si="60"/>
        <v/>
      </c>
      <c r="CV58" s="29" t="str">
        <f t="shared" si="61"/>
        <v/>
      </c>
      <c r="CW58" s="29" t="str">
        <f t="shared" si="62"/>
        <v/>
      </c>
      <c r="CX58" s="29" t="str">
        <f t="shared" si="63"/>
        <v/>
      </c>
      <c r="CY58" s="29" t="str">
        <f t="shared" si="64"/>
        <v/>
      </c>
      <c r="CZ58" s="29" t="str">
        <f t="shared" si="65"/>
        <v/>
      </c>
      <c r="DA58" s="29" t="str">
        <f t="shared" si="66"/>
        <v/>
      </c>
      <c r="DB58" s="29" t="str">
        <f t="shared" si="67"/>
        <v/>
      </c>
      <c r="DC58" s="29" t="str">
        <f t="shared" si="68"/>
        <v/>
      </c>
      <c r="DD58" s="29" t="str">
        <f t="shared" si="69"/>
        <v/>
      </c>
      <c r="DE58" s="29" t="str">
        <f t="shared" si="70"/>
        <v/>
      </c>
      <c r="DF58" s="29" t="str">
        <f t="shared" si="71"/>
        <v/>
      </c>
      <c r="DG58" s="29" t="str">
        <f t="shared" si="72"/>
        <v/>
      </c>
      <c r="DH58" s="29" t="str">
        <f t="shared" si="73"/>
        <v/>
      </c>
      <c r="DI58" s="29" t="str">
        <f t="shared" si="74"/>
        <v/>
      </c>
      <c r="DJ58" s="29" t="str">
        <f t="shared" si="75"/>
        <v/>
      </c>
      <c r="DK58" s="29" t="str">
        <f t="shared" si="76"/>
        <v/>
      </c>
      <c r="DL58" s="29" t="str">
        <f t="shared" si="77"/>
        <v/>
      </c>
      <c r="DM58" s="29" t="str">
        <f t="shared" si="78"/>
        <v/>
      </c>
      <c r="DN58" s="29" t="str">
        <f t="shared" si="79"/>
        <v/>
      </c>
      <c r="DO58" s="29" t="str">
        <f t="shared" si="80"/>
        <v/>
      </c>
      <c r="DP58" s="29" t="str">
        <f t="shared" si="81"/>
        <v/>
      </c>
      <c r="DQ58" s="29" t="str">
        <f t="shared" si="82"/>
        <v/>
      </c>
      <c r="DR58" s="29" t="str">
        <f t="shared" si="83"/>
        <v/>
      </c>
      <c r="DS58" s="29" t="str">
        <f t="shared" si="84"/>
        <v/>
      </c>
      <c r="DT58" s="29" t="str">
        <f t="shared" si="85"/>
        <v/>
      </c>
      <c r="DU58" s="29" t="str">
        <f t="shared" si="86"/>
        <v/>
      </c>
      <c r="DV58" s="29" t="str">
        <f t="shared" si="87"/>
        <v/>
      </c>
      <c r="DW58" s="29" t="str">
        <f t="shared" si="88"/>
        <v/>
      </c>
      <c r="DX58" s="29" t="str">
        <f t="shared" si="89"/>
        <v/>
      </c>
      <c r="DY58" s="29" t="str">
        <f t="shared" si="90"/>
        <v/>
      </c>
      <c r="DZ58" s="30" t="str">
        <f t="shared" si="91"/>
        <v/>
      </c>
      <c r="EA58" s="29">
        <f t="shared" si="92"/>
        <v>0</v>
      </c>
      <c r="EB58" s="29" t="b">
        <f t="shared" si="93"/>
        <v>0</v>
      </c>
      <c r="EC58" s="29" t="b">
        <f t="shared" si="94"/>
        <v>0</v>
      </c>
      <c r="ED58" s="29" t="b">
        <f t="shared" si="95"/>
        <v>0</v>
      </c>
      <c r="EE58" s="29" t="b">
        <f t="shared" si="96"/>
        <v>0</v>
      </c>
      <c r="EF58" s="29" t="b">
        <f t="shared" si="97"/>
        <v>0</v>
      </c>
      <c r="EG58" s="29" t="b">
        <f t="shared" si="98"/>
        <v>0</v>
      </c>
      <c r="EH58" s="29" t="b">
        <f t="shared" si="99"/>
        <v>0</v>
      </c>
      <c r="EI58" s="29" t="b">
        <f t="shared" si="100"/>
        <v>0</v>
      </c>
      <c r="EJ58" s="29" t="b">
        <f t="shared" si="101"/>
        <v>0</v>
      </c>
      <c r="EK58" s="29" t="b">
        <f t="shared" si="102"/>
        <v>0</v>
      </c>
      <c r="EL58" s="29" t="b">
        <f t="shared" si="103"/>
        <v>0</v>
      </c>
      <c r="EM58" s="29" t="b">
        <f t="shared" si="104"/>
        <v>0</v>
      </c>
      <c r="EN58" s="29" t="b">
        <f t="shared" si="105"/>
        <v>0</v>
      </c>
      <c r="EO58" s="29" t="b">
        <f t="shared" si="106"/>
        <v>0</v>
      </c>
      <c r="EP58" s="29" t="b">
        <f t="shared" si="107"/>
        <v>0</v>
      </c>
      <c r="EQ58" s="29" t="b">
        <f t="shared" si="108"/>
        <v>0</v>
      </c>
      <c r="ER58" s="29" t="b">
        <f t="shared" si="109"/>
        <v>0</v>
      </c>
      <c r="ES58" s="29" t="b">
        <f t="shared" si="110"/>
        <v>0</v>
      </c>
      <c r="ET58" s="29" t="b">
        <f t="shared" si="111"/>
        <v>0</v>
      </c>
      <c r="EU58" s="29" t="b">
        <f t="shared" si="112"/>
        <v>0</v>
      </c>
      <c r="EV58" s="29" t="b">
        <f t="shared" si="113"/>
        <v>0</v>
      </c>
      <c r="EW58" s="29" t="b">
        <f t="shared" si="114"/>
        <v>0</v>
      </c>
      <c r="EX58" s="29" t="b">
        <f t="shared" si="115"/>
        <v>0</v>
      </c>
      <c r="EY58" s="29" t="b">
        <f t="shared" si="116"/>
        <v>0</v>
      </c>
      <c r="EZ58" s="29" t="b">
        <f t="shared" si="117"/>
        <v>0</v>
      </c>
      <c r="FA58" s="29" t="b">
        <f t="shared" si="118"/>
        <v>0</v>
      </c>
      <c r="FB58" s="29" t="b">
        <f t="shared" si="119"/>
        <v>0</v>
      </c>
      <c r="FC58" s="29" t="b">
        <f t="shared" si="120"/>
        <v>0</v>
      </c>
      <c r="FD58" s="29" t="b">
        <f t="shared" si="121"/>
        <v>0</v>
      </c>
      <c r="FE58" s="29" t="b">
        <f t="shared" si="122"/>
        <v>0</v>
      </c>
      <c r="FF58" s="29" t="b">
        <f t="shared" si="123"/>
        <v>0</v>
      </c>
      <c r="FG58" s="29" t="b">
        <f t="shared" si="124"/>
        <v>0</v>
      </c>
      <c r="FH58" s="29" t="b">
        <f t="shared" si="125"/>
        <v>0</v>
      </c>
      <c r="FI58" s="29" t="b">
        <f t="shared" si="126"/>
        <v>0</v>
      </c>
      <c r="FJ58" s="29" t="b">
        <f t="shared" si="127"/>
        <v>0</v>
      </c>
      <c r="FK58" s="30">
        <f t="shared" si="128"/>
        <v>0</v>
      </c>
      <c r="FL58" s="29">
        <f t="shared" si="129"/>
        <v>0</v>
      </c>
      <c r="FM58" s="29">
        <f t="shared" si="130"/>
        <v>0</v>
      </c>
      <c r="FN58" s="29">
        <f t="shared" si="131"/>
        <v>0</v>
      </c>
      <c r="FO58" s="29">
        <f t="shared" si="132"/>
        <v>0</v>
      </c>
      <c r="FP58" s="29">
        <f t="shared" si="133"/>
        <v>0</v>
      </c>
      <c r="FQ58" s="29">
        <f t="shared" si="134"/>
        <v>0</v>
      </c>
      <c r="FR58" s="29">
        <f t="shared" si="135"/>
        <v>0</v>
      </c>
      <c r="FS58" s="29">
        <f t="shared" si="136"/>
        <v>0</v>
      </c>
      <c r="FT58" s="29">
        <f t="shared" si="137"/>
        <v>0</v>
      </c>
      <c r="FU58" s="29">
        <f t="shared" si="138"/>
        <v>0</v>
      </c>
      <c r="FV58" s="29">
        <f t="shared" si="139"/>
        <v>0</v>
      </c>
      <c r="FW58" s="29">
        <f t="shared" si="140"/>
        <v>0</v>
      </c>
      <c r="FX58" s="29">
        <f t="shared" si="141"/>
        <v>0</v>
      </c>
      <c r="FY58" s="29">
        <f t="shared" si="142"/>
        <v>0</v>
      </c>
      <c r="FZ58" s="29">
        <f t="shared" si="143"/>
        <v>0</v>
      </c>
      <c r="GA58" s="29">
        <f t="shared" si="144"/>
        <v>0</v>
      </c>
      <c r="GB58" s="29">
        <f t="shared" si="145"/>
        <v>0</v>
      </c>
      <c r="GC58" s="29">
        <f t="shared" si="146"/>
        <v>0</v>
      </c>
      <c r="GD58" s="29">
        <f t="shared" si="147"/>
        <v>0</v>
      </c>
      <c r="GE58" s="29">
        <f t="shared" si="148"/>
        <v>0</v>
      </c>
      <c r="GF58" s="29">
        <f t="shared" si="149"/>
        <v>0</v>
      </c>
      <c r="GG58" s="29">
        <f t="shared" si="150"/>
        <v>0</v>
      </c>
      <c r="GH58" s="29">
        <f t="shared" si="151"/>
        <v>0</v>
      </c>
      <c r="GI58" s="29">
        <f t="shared" si="152"/>
        <v>0</v>
      </c>
      <c r="GJ58" s="29">
        <f t="shared" si="153"/>
        <v>0</v>
      </c>
      <c r="GK58" s="29">
        <f t="shared" si="154"/>
        <v>0</v>
      </c>
      <c r="GL58" s="29">
        <f t="shared" si="155"/>
        <v>0</v>
      </c>
      <c r="GM58" s="29">
        <f t="shared" si="156"/>
        <v>0</v>
      </c>
      <c r="GN58" s="29">
        <f t="shared" si="157"/>
        <v>0</v>
      </c>
      <c r="GO58" s="29">
        <f t="shared" si="158"/>
        <v>0</v>
      </c>
      <c r="GP58" s="29">
        <f t="shared" si="159"/>
        <v>0</v>
      </c>
      <c r="GQ58" s="29">
        <f t="shared" si="160"/>
        <v>0</v>
      </c>
      <c r="GR58" s="29">
        <f t="shared" si="161"/>
        <v>0</v>
      </c>
      <c r="GS58" s="29">
        <f t="shared" si="162"/>
        <v>0</v>
      </c>
      <c r="GT58" s="29">
        <f t="shared" si="163"/>
        <v>0</v>
      </c>
      <c r="GU58" s="29">
        <f t="shared" si="164"/>
        <v>0</v>
      </c>
      <c r="GV58" s="29">
        <f t="shared" si="165"/>
        <v>0</v>
      </c>
      <c r="GW58" s="30">
        <f t="shared" si="166"/>
        <v>0</v>
      </c>
      <c r="GX58" s="29">
        <f t="shared" si="167"/>
        <v>0</v>
      </c>
      <c r="GY58" s="29">
        <f t="shared" si="168"/>
        <v>0</v>
      </c>
      <c r="GZ58" s="29">
        <f t="shared" si="169"/>
        <v>0</v>
      </c>
      <c r="HA58" s="29">
        <f t="shared" si="170"/>
        <v>0</v>
      </c>
      <c r="HB58" s="29">
        <f t="shared" si="171"/>
        <v>0</v>
      </c>
      <c r="HC58" s="29">
        <f t="shared" si="172"/>
        <v>0</v>
      </c>
      <c r="HD58" s="29">
        <f t="shared" si="173"/>
        <v>0</v>
      </c>
      <c r="HE58" s="29">
        <f t="shared" si="174"/>
        <v>0</v>
      </c>
      <c r="HF58" s="29">
        <f t="shared" si="175"/>
        <v>0</v>
      </c>
      <c r="HG58" s="29">
        <f t="shared" si="176"/>
        <v>0</v>
      </c>
      <c r="HH58" s="29">
        <f t="shared" si="177"/>
        <v>0</v>
      </c>
      <c r="HI58" s="29">
        <f t="shared" si="178"/>
        <v>0</v>
      </c>
      <c r="HJ58" s="29">
        <f t="shared" si="179"/>
        <v>0</v>
      </c>
      <c r="HK58" s="29">
        <f t="shared" si="180"/>
        <v>0</v>
      </c>
      <c r="HL58" s="29">
        <f t="shared" si="181"/>
        <v>0</v>
      </c>
      <c r="HM58" s="29">
        <f t="shared" si="182"/>
        <v>0</v>
      </c>
      <c r="HN58" s="29">
        <f t="shared" si="183"/>
        <v>0</v>
      </c>
      <c r="HO58" s="29">
        <f t="shared" si="184"/>
        <v>0</v>
      </c>
      <c r="HP58" s="29">
        <f t="shared" si="185"/>
        <v>0</v>
      </c>
      <c r="HQ58" s="29">
        <f t="shared" si="186"/>
        <v>0</v>
      </c>
      <c r="HR58" s="29">
        <f t="shared" si="187"/>
        <v>0</v>
      </c>
      <c r="HS58" s="29">
        <f t="shared" si="188"/>
        <v>0</v>
      </c>
      <c r="HT58" s="29">
        <f t="shared" si="189"/>
        <v>0</v>
      </c>
      <c r="HU58" s="29">
        <f t="shared" si="190"/>
        <v>0</v>
      </c>
      <c r="HV58" s="29">
        <f t="shared" si="191"/>
        <v>0</v>
      </c>
      <c r="HW58" s="29">
        <f t="shared" si="192"/>
        <v>0</v>
      </c>
      <c r="HX58" s="29">
        <f t="shared" si="193"/>
        <v>0</v>
      </c>
      <c r="HY58" s="29">
        <f t="shared" si="194"/>
        <v>0</v>
      </c>
      <c r="HZ58" s="29">
        <f t="shared" si="195"/>
        <v>0</v>
      </c>
      <c r="IA58" s="29">
        <f t="shared" si="196"/>
        <v>0</v>
      </c>
      <c r="IB58" s="29">
        <f t="shared" si="197"/>
        <v>0</v>
      </c>
      <c r="IC58" s="29">
        <f t="shared" si="198"/>
        <v>0</v>
      </c>
      <c r="ID58" s="29">
        <f t="shared" si="199"/>
        <v>0</v>
      </c>
      <c r="IE58" s="29">
        <f t="shared" si="200"/>
        <v>0</v>
      </c>
      <c r="IF58" s="29">
        <f t="shared" si="201"/>
        <v>0</v>
      </c>
      <c r="IG58" s="29">
        <f t="shared" si="202"/>
        <v>0</v>
      </c>
      <c r="IH58" s="30">
        <f t="shared" si="203"/>
        <v>0</v>
      </c>
      <c r="II58" s="13">
        <f t="shared" si="204"/>
        <v>0</v>
      </c>
      <c r="IJ58" s="29">
        <f t="shared" si="205"/>
        <v>0</v>
      </c>
      <c r="IK58" s="29">
        <f t="shared" si="206"/>
        <v>0</v>
      </c>
      <c r="IL58" s="29">
        <f t="shared" si="207"/>
        <v>0</v>
      </c>
      <c r="IM58" s="29">
        <f t="shared" si="208"/>
        <v>0</v>
      </c>
      <c r="IN58" s="29">
        <f t="shared" si="209"/>
        <v>0</v>
      </c>
      <c r="IO58" s="29">
        <f t="shared" si="210"/>
        <v>0</v>
      </c>
      <c r="IP58" s="29">
        <f t="shared" si="211"/>
        <v>0</v>
      </c>
      <c r="IQ58" s="29">
        <f t="shared" si="212"/>
        <v>0</v>
      </c>
      <c r="IR58" s="29">
        <f t="shared" si="213"/>
        <v>0</v>
      </c>
      <c r="IS58" s="29">
        <f t="shared" si="214"/>
        <v>0</v>
      </c>
      <c r="IT58" s="29">
        <f t="shared" si="215"/>
        <v>0</v>
      </c>
      <c r="IU58" s="29">
        <f t="shared" si="216"/>
        <v>0</v>
      </c>
      <c r="IV58" s="29">
        <f t="shared" si="217"/>
        <v>0</v>
      </c>
      <c r="IW58" s="29">
        <f t="shared" si="218"/>
        <v>0</v>
      </c>
      <c r="IX58" s="29">
        <f t="shared" si="219"/>
        <v>0</v>
      </c>
      <c r="IY58" s="29">
        <f t="shared" si="220"/>
        <v>0</v>
      </c>
      <c r="IZ58" s="29">
        <f t="shared" si="221"/>
        <v>0</v>
      </c>
      <c r="JA58" s="29">
        <f t="shared" si="222"/>
        <v>0</v>
      </c>
      <c r="JB58" s="29">
        <f t="shared" si="223"/>
        <v>0</v>
      </c>
      <c r="JC58" s="29">
        <f t="shared" si="224"/>
        <v>0</v>
      </c>
      <c r="JD58" s="29">
        <f t="shared" si="225"/>
        <v>0</v>
      </c>
      <c r="JE58" s="29">
        <f t="shared" si="226"/>
        <v>0</v>
      </c>
      <c r="JF58" s="29">
        <f t="shared" si="227"/>
        <v>0</v>
      </c>
      <c r="JG58" s="29">
        <f t="shared" si="228"/>
        <v>0</v>
      </c>
      <c r="JH58" s="29">
        <f t="shared" si="229"/>
        <v>0</v>
      </c>
      <c r="JI58" s="29">
        <f t="shared" si="230"/>
        <v>0</v>
      </c>
      <c r="JJ58" s="29">
        <f t="shared" si="231"/>
        <v>0</v>
      </c>
      <c r="JK58" s="29">
        <f t="shared" si="232"/>
        <v>0</v>
      </c>
      <c r="JL58" s="29">
        <f t="shared" si="233"/>
        <v>0</v>
      </c>
      <c r="JM58" s="29">
        <f t="shared" si="234"/>
        <v>0</v>
      </c>
      <c r="JN58" s="29">
        <f t="shared" si="235"/>
        <v>0</v>
      </c>
      <c r="JO58" s="29">
        <f t="shared" si="236"/>
        <v>0</v>
      </c>
      <c r="JP58" s="29">
        <f t="shared" si="237"/>
        <v>0</v>
      </c>
      <c r="JQ58" s="29">
        <f t="shared" si="238"/>
        <v>0</v>
      </c>
      <c r="JR58" s="29">
        <f t="shared" si="239"/>
        <v>0</v>
      </c>
      <c r="JS58" s="30">
        <f t="shared" si="240"/>
        <v>0</v>
      </c>
    </row>
    <row r="59" spans="1:279" x14ac:dyDescent="0.25">
      <c r="A59" s="8">
        <v>52</v>
      </c>
      <c r="C59" s="21">
        <f ca="1">COUNTIF(B$8:B58,B59)</f>
        <v>1</v>
      </c>
      <c r="D59" s="10" t="str">
        <f>IF($B58="","",IF(AND($B59="",COUNTIF(D$8:D58,"R")=0),"",IF($B59="",COUNTIF(D$8:D58,"R")&amp;"R",IF(AND($B59=D$7,$C59&gt;0),"R",IF(D58="R",$A58,IF($B59=D$7,$A59,D58))))))</f>
        <v/>
      </c>
      <c r="E59" s="11" t="str">
        <f>IF($B58="","",IF(AND($B59="",COUNTIF(E$8:E58,"R")=0),"",IF($B59="",COUNTIF(E$8:E58,"R")&amp;"R",IF(AND($B59=E$7,$C59&gt;0),"R",IF(E58="R",$A58,IF($B59=E$7,$A59,E58))))))</f>
        <v/>
      </c>
      <c r="F59" s="11" t="str">
        <f>IF($B58="","",IF(AND($B59="",COUNTIF(F$8:F58,"R")=0),"",IF($B59="",COUNTIF(F$8:F58,"R")&amp;"R",IF(AND($B59=F$7,$C59&gt;0),"R",IF(F58="R",$A58,IF($B59=F$7,$A59,F58))))))</f>
        <v/>
      </c>
      <c r="G59" s="11" t="str">
        <f>IF($B58="","",IF(AND($B59="",COUNTIF(G$8:G58,"R")=0),"",IF($B59="",COUNTIF(G$8:G58,"R")&amp;"R",IF(AND($B59=G$7,$C59&gt;0),"R",IF(G58="R",$A58,IF($B59=G$7,$A59,G58))))))</f>
        <v/>
      </c>
      <c r="H59" s="11" t="str">
        <f>IF($B58="","",IF(AND($B59="",COUNTIF(H$8:H58,"R")=0),"",IF($B59="",COUNTIF(H$8:H58,"R")&amp;"R",IF(AND($B59=H$7,$C59&gt;0),"R",IF(H58="R",$A58,IF($B59=H$7,$A59,H58))))))</f>
        <v/>
      </c>
      <c r="I59" s="11" t="str">
        <f>IF($B58="","",IF(AND($B59="",COUNTIF(I$8:I58,"R")=0),"",IF($B59="",COUNTIF(I$8:I58,"R")&amp;"R",IF(AND($B59=I$7,$C59&gt;0),"R",IF(I58="R",$A58,IF($B59=I$7,$A59,I58))))))</f>
        <v/>
      </c>
      <c r="J59" s="11" t="str">
        <f>IF($B58="","",IF(AND($B59="",COUNTIF(J$8:J58,"R")=0),"",IF($B59="",COUNTIF(J$8:J58,"R")&amp;"R",IF(AND($B59=J$7,$C59&gt;0),"R",IF(J58="R",$A58,IF($B59=J$7,$A59,J58))))))</f>
        <v/>
      </c>
      <c r="K59" s="11" t="str">
        <f>IF($B58="","",IF(AND($B59="",COUNTIF(K$8:K58,"R")=0),"",IF($B59="",COUNTIF(K$8:K58,"R")&amp;"R",IF(AND($B59=K$7,$C59&gt;0),"R",IF(K58="R",$A58,IF($B59=K$7,$A59,K58))))))</f>
        <v/>
      </c>
      <c r="L59" s="11" t="str">
        <f>IF($B58="","",IF(AND($B59="",COUNTIF(L$8:L58,"R")=0),"",IF($B59="",COUNTIF(L$8:L58,"R")&amp;"R",IF(AND($B59=L$7,$C59&gt;0),"R",IF(L58="R",$A58,IF($B59=L$7,$A59,L58))))))</f>
        <v/>
      </c>
      <c r="M59" s="11" t="str">
        <f>IF($B58="","",IF(AND($B59="",COUNTIF(M$8:M58,"R")=0),"",IF($B59="",COUNTIF(M$8:M58,"R")&amp;"R",IF(AND($B59=M$7,$C59&gt;0),"R",IF(M58="R",$A58,IF($B59=M$7,$A59,M58))))))</f>
        <v/>
      </c>
      <c r="N59" s="11" t="str">
        <f>IF($B58="","",IF(AND($B59="",COUNTIF(N$8:N58,"R")=0),"",IF($B59="",COUNTIF(N$8:N58,"R")&amp;"R",IF(AND($B59=N$7,$C59&gt;0),"R",IF(N58="R",$A58,IF($B59=N$7,$A59,N58))))))</f>
        <v/>
      </c>
      <c r="O59" s="11" t="str">
        <f>IF($B58="","",IF(AND($B59="",COUNTIF(O$8:O58,"R")=0),"",IF($B59="",COUNTIF(O$8:O58,"R")&amp;"R",IF(AND($B59=O$7,$C59&gt;0),"R",IF(O58="R",$A58,IF($B59=O$7,$A59,O58))))))</f>
        <v/>
      </c>
      <c r="P59" s="11" t="str">
        <f>IF($B58="","",IF(AND($B59="",COUNTIF(P$8:P58,"R")=0),"",IF($B59="",COUNTIF(P$8:P58,"R")&amp;"R",IF(AND($B59=P$7,$C59&gt;0),"R",IF(P58="R",$A58,IF($B59=P$7,$A59,P58))))))</f>
        <v/>
      </c>
      <c r="Q59" s="11" t="str">
        <f>IF($B58="","",IF(AND($B59="",COUNTIF(Q$8:Q58,"R")=0),"",IF($B59="",COUNTIF(Q$8:Q58,"R")&amp;"R",IF(AND($B59=Q$7,$C59&gt;0),"R",IF(Q58="R",$A58,IF($B59=Q$7,$A59,Q58))))))</f>
        <v/>
      </c>
      <c r="R59" s="11" t="str">
        <f>IF($B58="","",IF(AND($B59="",COUNTIF(R$8:R58,"R")=0),"",IF($B59="",COUNTIF(R$8:R58,"R")&amp;"R",IF(AND($B59=R$7,$C59&gt;0),"R",IF(R58="R",$A58,IF($B59=R$7,$A59,R58))))))</f>
        <v/>
      </c>
      <c r="S59" s="11" t="str">
        <f>IF($B58="","",IF(AND($B59="",COUNTIF(S$8:S58,"R")=0),"",IF($B59="",COUNTIF(S$8:S58,"R")&amp;"R",IF(AND($B59=S$7,$C59&gt;0),"R",IF(S58="R",$A58,IF($B59=S$7,$A59,S58))))))</f>
        <v/>
      </c>
      <c r="T59" s="11" t="str">
        <f>IF($B58="","",IF(AND($B59="",COUNTIF(T$8:T58,"R")=0),"",IF($B59="",COUNTIF(T$8:T58,"R")&amp;"R",IF(AND($B59=T$7,$C59&gt;0),"R",IF(T58="R",$A58,IF($B59=T$7,$A59,T58))))))</f>
        <v/>
      </c>
      <c r="U59" s="11" t="str">
        <f>IF($B58="","",IF(AND($B59="",COUNTIF(U$8:U58,"R")=0),"",IF($B59="",COUNTIF(U$8:U58,"R")&amp;"R",IF(AND($B59=U$7,$C59&gt;0),"R",IF(U58="R",$A58,IF($B59=U$7,$A59,U58))))))</f>
        <v/>
      </c>
      <c r="V59" s="11" t="str">
        <f>IF($B58="","",IF(AND($B59="",COUNTIF(V$8:V58,"R")=0),"",IF($B59="",COUNTIF(V$8:V58,"R")&amp;"R",IF(AND($B59=V$7,$C59&gt;0),"R",IF(V58="R",$A58,IF($B59=V$7,$A59,V58))))))</f>
        <v/>
      </c>
      <c r="W59" s="11" t="str">
        <f>IF($B58="","",IF(AND($B59="",COUNTIF(W$8:W58,"R")=0),"",IF($B59="",COUNTIF(W$8:W58,"R")&amp;"R",IF(AND($B59=W$7,$C59&gt;0),"R",IF(W58="R",$A58,IF($B59=W$7,$A59,W58))))))</f>
        <v/>
      </c>
      <c r="X59" s="11" t="str">
        <f>IF($B58="","",IF(AND($B59="",COUNTIF(X$8:X58,"R")=0),"",IF($B59="",COUNTIF(X$8:X58,"R")&amp;"R",IF(AND($B59=X$7,$C59&gt;0),"R",IF(X58="R",$A58,IF($B59=X$7,$A59,X58))))))</f>
        <v/>
      </c>
      <c r="Y59" s="11" t="str">
        <f>IF($B58="","",IF(AND($B59="",COUNTIF(Y$8:Y58,"R")=0),"",IF($B59="",COUNTIF(Y$8:Y58,"R")&amp;"R",IF(AND($B59=Y$7,$C59&gt;0),"R",IF(Y58="R",$A58,IF($B59=Y$7,$A59,Y58))))))</f>
        <v/>
      </c>
      <c r="Z59" s="11" t="str">
        <f>IF($B58="","",IF(AND($B59="",COUNTIF(Z$8:Z58,"R")=0),"",IF($B59="",COUNTIF(Z$8:Z58,"R")&amp;"R",IF(AND($B59=Z$7,$C59&gt;0),"R",IF(Z58="R",$A58,IF($B59=Z$7,$A59,Z58))))))</f>
        <v/>
      </c>
      <c r="AA59" s="11" t="str">
        <f>IF($B58="","",IF(AND($B59="",COUNTIF(AA$8:AA58,"R")=0),"",IF($B59="",COUNTIF(AA$8:AA58,"R")&amp;"R",IF(AND($B59=AA$7,$C59&gt;0),"R",IF(AA58="R",$A58,IF($B59=AA$7,$A59,AA58))))))</f>
        <v/>
      </c>
      <c r="AB59" s="11" t="str">
        <f>IF($B58="","",IF(AND($B59="",COUNTIF(AB$8:AB58,"R")=0),"",IF($B59="",COUNTIF(AB$8:AB58,"R")&amp;"R",IF(AND($B59=AB$7,$C59&gt;0),"R",IF(AB58="R",$A58,IF($B59=AB$7,$A59,AB58))))))</f>
        <v/>
      </c>
      <c r="AC59" s="11" t="str">
        <f>IF($B58="","",IF(AND($B59="",COUNTIF(AC$8:AC58,"R")=0),"",IF($B59="",COUNTIF(AC$8:AC58,"R")&amp;"R",IF(AND($B59=AC$7,$C59&gt;0),"R",IF(AC58="R",$A58,IF($B59=AC$7,$A59,AC58))))))</f>
        <v/>
      </c>
      <c r="AD59" s="11" t="str">
        <f>IF($B58="","",IF(AND($B59="",COUNTIF(AD$8:AD58,"R")=0),"",IF($B59="",COUNTIF(AD$8:AD58,"R")&amp;"R",IF(AND($B59=AD$7,$C59&gt;0),"R",IF(AD58="R",$A58,IF($B59=AD$7,$A59,AD58))))))</f>
        <v/>
      </c>
      <c r="AE59" s="11" t="str">
        <f>IF($B58="","",IF(AND($B59="",COUNTIF(AE$8:AE58,"R")=0),"",IF($B59="",COUNTIF(AE$8:AE58,"R")&amp;"R",IF(AND($B59=AE$7,$C59&gt;0),"R",IF(AE58="R",$A58,IF($B59=AE$7,$A59,AE58))))))</f>
        <v/>
      </c>
      <c r="AF59" s="11" t="str">
        <f>IF($B58="","",IF(AND($B59="",COUNTIF(AF$8:AF58,"R")=0),"",IF($B59="",COUNTIF(AF$8:AF58,"R")&amp;"R",IF(AND($B59=AF$7,$C59&gt;0),"R",IF(AF58="R",$A58,IF($B59=AF$7,$A59,AF58))))))</f>
        <v/>
      </c>
      <c r="AG59" s="11" t="str">
        <f>IF($B58="","",IF(AND($B59="",COUNTIF(AG$8:AG58,"R")=0),"",IF($B59="",COUNTIF(AG$8:AG58,"R")&amp;"R",IF(AND($B59=AG$7,$C59&gt;0),"R",IF(AG58="R",$A58,IF($B59=AG$7,$A59,AG58))))))</f>
        <v/>
      </c>
      <c r="AH59" s="11" t="str">
        <f>IF($B58="","",IF(AND($B59="",COUNTIF(AH$8:AH58,"R")=0),"",IF($B59="",COUNTIF(AH$8:AH58,"R")&amp;"R",IF(AND($B59=AH$7,$C59&gt;0),"R",IF(AH58="R",$A58,IF($B59=AH$7,$A59,AH58))))))</f>
        <v/>
      </c>
      <c r="AI59" s="11" t="str">
        <f>IF($B58="","",IF(AND($B59="",COUNTIF(AI$8:AI58,"R")=0),"",IF($B59="",COUNTIF(AI$8:AI58,"R")&amp;"R",IF(AND($B59=AI$7,$C59&gt;0),"R",IF(AI58="R",$A58,IF($B59=AI$7,$A59,AI58))))))</f>
        <v/>
      </c>
      <c r="AJ59" s="11" t="str">
        <f>IF($B58="","",IF(AND($B59="",COUNTIF(AJ$8:AJ58,"R")=0),"",IF($B59="",COUNTIF(AJ$8:AJ58,"R")&amp;"R",IF(AND($B59=AJ$7,$C59&gt;0),"R",IF(AJ58="R",$A58,IF($B59=AJ$7,$A59,AJ58))))))</f>
        <v/>
      </c>
      <c r="AK59" s="11" t="str">
        <f>IF($B58="","",IF(AND($B59="",COUNTIF(AK$8:AK58,"R")=0),"",IF($B59="",COUNTIF(AK$8:AK58,"R")&amp;"R",IF(AND($B59=AK$7,$C59&gt;0),"R",IF(AK58="R",$A58,IF($B59=AK$7,$A59,AK58))))))</f>
        <v/>
      </c>
      <c r="AL59" s="11" t="str">
        <f>IF($B58="","",IF(AND($B59="",COUNTIF(AL$8:AL58,"R")=0),"",IF($B59="",COUNTIF(AL$8:AL58,"R")&amp;"R",IF(AND($B59=AL$7,$C59&gt;0),"R",IF(AL58="R",$A58,IF($B59=AL$7,$A59,AL58))))))</f>
        <v/>
      </c>
      <c r="AM59" s="11" t="str">
        <f>IF($B58="","",IF(AND($B59="",COUNTIF(AM$8:AM58,"R")=0),"",IF($B59="",COUNTIF(AM$8:AM58,"R")&amp;"R",IF(AND($B59=AM$7,$C59&gt;0),"R",IF(AM58="R",$A58,IF($B59=AM$7,$A59,AM58))))))</f>
        <v/>
      </c>
      <c r="AN59" s="12" t="str">
        <f>IF($B58="","",IF(AND($B59="",COUNTIF(AN$8:AN58,"R")=0),"",IF($B59="",COUNTIF(AN$8:AN58,"R")&amp;"R",IF(AND($B59=AN$7,$C59&gt;0),"R",IF(AN58="R",$A58,IF($B59=AN$7,$A59,AN58))))))</f>
        <v/>
      </c>
      <c r="AP59" s="15">
        <f t="shared" ca="1" si="9"/>
        <v>12</v>
      </c>
      <c r="AQ59" s="15">
        <f t="shared" si="10"/>
        <v>0</v>
      </c>
      <c r="AR59" s="15" t="str">
        <f t="shared" si="2"/>
        <v/>
      </c>
      <c r="AS59" s="15" t="str">
        <f t="shared" si="11"/>
        <v/>
      </c>
      <c r="AT59" s="15" t="str">
        <f t="shared" si="12"/>
        <v/>
      </c>
      <c r="AU59" s="15" t="str">
        <f>IF(B59="","",IF(COUNTIF(B$7:B58,B59)&gt;0,1,""))</f>
        <v/>
      </c>
      <c r="AV59" t="str">
        <f t="shared" si="13"/>
        <v/>
      </c>
      <c r="AW59" t="str">
        <f t="shared" si="14"/>
        <v/>
      </c>
      <c r="AX59">
        <f t="shared" ca="1" si="241"/>
        <v>23</v>
      </c>
      <c r="AY59">
        <f t="shared" ca="1" si="242"/>
        <v>9</v>
      </c>
      <c r="AZ59">
        <f t="shared" ca="1" si="243"/>
        <v>14</v>
      </c>
      <c r="BA59">
        <f t="shared" ca="1" si="15"/>
        <v>6</v>
      </c>
      <c r="BB59">
        <f t="shared" ca="1" si="16"/>
        <v>3</v>
      </c>
      <c r="BC59">
        <f t="shared" ca="1" si="17"/>
        <v>3</v>
      </c>
      <c r="BE59" s="13">
        <f t="shared" si="18"/>
        <v>0</v>
      </c>
      <c r="BF59" s="29">
        <f t="shared" si="19"/>
        <v>0</v>
      </c>
      <c r="BG59" s="29">
        <f t="shared" si="20"/>
        <v>0</v>
      </c>
      <c r="BH59" s="29">
        <f t="shared" si="21"/>
        <v>0</v>
      </c>
      <c r="BI59" s="29">
        <f t="shared" si="22"/>
        <v>0</v>
      </c>
      <c r="BJ59" s="29">
        <f t="shared" si="23"/>
        <v>0</v>
      </c>
      <c r="BK59" s="29">
        <f t="shared" si="24"/>
        <v>0</v>
      </c>
      <c r="BL59" s="29">
        <f t="shared" si="25"/>
        <v>0</v>
      </c>
      <c r="BM59" s="29">
        <f t="shared" si="26"/>
        <v>0</v>
      </c>
      <c r="BN59" s="29">
        <f t="shared" si="27"/>
        <v>0</v>
      </c>
      <c r="BO59" s="29">
        <f t="shared" si="28"/>
        <v>0</v>
      </c>
      <c r="BP59" s="29">
        <f t="shared" si="29"/>
        <v>0</v>
      </c>
      <c r="BQ59" s="29">
        <f t="shared" si="30"/>
        <v>0</v>
      </c>
      <c r="BR59" s="29">
        <f t="shared" si="31"/>
        <v>0</v>
      </c>
      <c r="BS59" s="29">
        <f t="shared" si="32"/>
        <v>0</v>
      </c>
      <c r="BT59" s="29">
        <f t="shared" si="33"/>
        <v>0</v>
      </c>
      <c r="BU59" s="29">
        <f t="shared" si="34"/>
        <v>0</v>
      </c>
      <c r="BV59" s="29">
        <f t="shared" si="35"/>
        <v>0</v>
      </c>
      <c r="BW59" s="29">
        <f t="shared" si="36"/>
        <v>0</v>
      </c>
      <c r="BX59" s="29">
        <f t="shared" si="37"/>
        <v>0</v>
      </c>
      <c r="BY59" s="29">
        <f t="shared" si="38"/>
        <v>0</v>
      </c>
      <c r="BZ59" s="29">
        <f t="shared" si="39"/>
        <v>0</v>
      </c>
      <c r="CA59" s="29">
        <f t="shared" si="40"/>
        <v>0</v>
      </c>
      <c r="CB59" s="29">
        <f t="shared" si="41"/>
        <v>0</v>
      </c>
      <c r="CC59" s="29">
        <f t="shared" si="42"/>
        <v>0</v>
      </c>
      <c r="CD59" s="29">
        <f t="shared" si="43"/>
        <v>0</v>
      </c>
      <c r="CE59" s="29">
        <f t="shared" si="44"/>
        <v>0</v>
      </c>
      <c r="CF59" s="29">
        <f t="shared" si="45"/>
        <v>0</v>
      </c>
      <c r="CG59" s="29">
        <f t="shared" si="46"/>
        <v>0</v>
      </c>
      <c r="CH59" s="29">
        <f t="shared" si="47"/>
        <v>0</v>
      </c>
      <c r="CI59" s="29">
        <f t="shared" si="48"/>
        <v>0</v>
      </c>
      <c r="CJ59" s="29">
        <f t="shared" si="49"/>
        <v>0</v>
      </c>
      <c r="CK59" s="29">
        <f t="shared" si="50"/>
        <v>0</v>
      </c>
      <c r="CL59" s="29">
        <f t="shared" si="51"/>
        <v>0</v>
      </c>
      <c r="CM59" s="29">
        <f t="shared" si="52"/>
        <v>0</v>
      </c>
      <c r="CN59" s="29">
        <f t="shared" si="53"/>
        <v>0</v>
      </c>
      <c r="CO59" s="30">
        <f t="shared" si="54"/>
        <v>0</v>
      </c>
      <c r="CP59" s="29" t="str">
        <f t="shared" si="55"/>
        <v/>
      </c>
      <c r="CQ59" s="29" t="str">
        <f t="shared" si="56"/>
        <v/>
      </c>
      <c r="CR59" s="29" t="str">
        <f t="shared" si="57"/>
        <v/>
      </c>
      <c r="CS59" s="29" t="str">
        <f t="shared" si="58"/>
        <v/>
      </c>
      <c r="CT59" s="29" t="str">
        <f t="shared" si="59"/>
        <v/>
      </c>
      <c r="CU59" s="29" t="str">
        <f t="shared" si="60"/>
        <v/>
      </c>
      <c r="CV59" s="29" t="str">
        <f t="shared" si="61"/>
        <v/>
      </c>
      <c r="CW59" s="29" t="str">
        <f t="shared" si="62"/>
        <v/>
      </c>
      <c r="CX59" s="29" t="str">
        <f t="shared" si="63"/>
        <v/>
      </c>
      <c r="CY59" s="29" t="str">
        <f t="shared" si="64"/>
        <v/>
      </c>
      <c r="CZ59" s="29" t="str">
        <f t="shared" si="65"/>
        <v/>
      </c>
      <c r="DA59" s="29" t="str">
        <f t="shared" si="66"/>
        <v/>
      </c>
      <c r="DB59" s="29" t="str">
        <f t="shared" si="67"/>
        <v/>
      </c>
      <c r="DC59" s="29" t="str">
        <f t="shared" si="68"/>
        <v/>
      </c>
      <c r="DD59" s="29" t="str">
        <f t="shared" si="69"/>
        <v/>
      </c>
      <c r="DE59" s="29" t="str">
        <f t="shared" si="70"/>
        <v/>
      </c>
      <c r="DF59" s="29" t="str">
        <f t="shared" si="71"/>
        <v/>
      </c>
      <c r="DG59" s="29" t="str">
        <f t="shared" si="72"/>
        <v/>
      </c>
      <c r="DH59" s="29" t="str">
        <f t="shared" si="73"/>
        <v/>
      </c>
      <c r="DI59" s="29" t="str">
        <f t="shared" si="74"/>
        <v/>
      </c>
      <c r="DJ59" s="29" t="str">
        <f t="shared" si="75"/>
        <v/>
      </c>
      <c r="DK59" s="29" t="str">
        <f t="shared" si="76"/>
        <v/>
      </c>
      <c r="DL59" s="29" t="str">
        <f t="shared" si="77"/>
        <v/>
      </c>
      <c r="DM59" s="29" t="str">
        <f t="shared" si="78"/>
        <v/>
      </c>
      <c r="DN59" s="29" t="str">
        <f t="shared" si="79"/>
        <v/>
      </c>
      <c r="DO59" s="29" t="str">
        <f t="shared" si="80"/>
        <v/>
      </c>
      <c r="DP59" s="29" t="str">
        <f t="shared" si="81"/>
        <v/>
      </c>
      <c r="DQ59" s="29" t="str">
        <f t="shared" si="82"/>
        <v/>
      </c>
      <c r="DR59" s="29" t="str">
        <f t="shared" si="83"/>
        <v/>
      </c>
      <c r="DS59" s="29" t="str">
        <f t="shared" si="84"/>
        <v/>
      </c>
      <c r="DT59" s="29" t="str">
        <f t="shared" si="85"/>
        <v/>
      </c>
      <c r="DU59" s="29" t="str">
        <f t="shared" si="86"/>
        <v/>
      </c>
      <c r="DV59" s="29" t="str">
        <f t="shared" si="87"/>
        <v/>
      </c>
      <c r="DW59" s="29" t="str">
        <f t="shared" si="88"/>
        <v/>
      </c>
      <c r="DX59" s="29" t="str">
        <f t="shared" si="89"/>
        <v/>
      </c>
      <c r="DY59" s="29" t="str">
        <f t="shared" si="90"/>
        <v/>
      </c>
      <c r="DZ59" s="30" t="str">
        <f t="shared" si="91"/>
        <v/>
      </c>
      <c r="EA59" s="29">
        <f t="shared" si="92"/>
        <v>0</v>
      </c>
      <c r="EB59" s="29" t="b">
        <f t="shared" si="93"/>
        <v>0</v>
      </c>
      <c r="EC59" s="29" t="b">
        <f t="shared" si="94"/>
        <v>0</v>
      </c>
      <c r="ED59" s="29" t="b">
        <f t="shared" si="95"/>
        <v>0</v>
      </c>
      <c r="EE59" s="29" t="b">
        <f t="shared" si="96"/>
        <v>0</v>
      </c>
      <c r="EF59" s="29" t="b">
        <f t="shared" si="97"/>
        <v>0</v>
      </c>
      <c r="EG59" s="29" t="b">
        <f t="shared" si="98"/>
        <v>0</v>
      </c>
      <c r="EH59" s="29" t="b">
        <f t="shared" si="99"/>
        <v>0</v>
      </c>
      <c r="EI59" s="29" t="b">
        <f t="shared" si="100"/>
        <v>0</v>
      </c>
      <c r="EJ59" s="29" t="b">
        <f t="shared" si="101"/>
        <v>0</v>
      </c>
      <c r="EK59" s="29" t="b">
        <f t="shared" si="102"/>
        <v>0</v>
      </c>
      <c r="EL59" s="29" t="b">
        <f t="shared" si="103"/>
        <v>0</v>
      </c>
      <c r="EM59" s="29" t="b">
        <f t="shared" si="104"/>
        <v>0</v>
      </c>
      <c r="EN59" s="29" t="b">
        <f t="shared" si="105"/>
        <v>0</v>
      </c>
      <c r="EO59" s="29" t="b">
        <f t="shared" si="106"/>
        <v>0</v>
      </c>
      <c r="EP59" s="29" t="b">
        <f t="shared" si="107"/>
        <v>0</v>
      </c>
      <c r="EQ59" s="29" t="b">
        <f t="shared" si="108"/>
        <v>0</v>
      </c>
      <c r="ER59" s="29" t="b">
        <f t="shared" si="109"/>
        <v>0</v>
      </c>
      <c r="ES59" s="29" t="b">
        <f t="shared" si="110"/>
        <v>0</v>
      </c>
      <c r="ET59" s="29" t="b">
        <f t="shared" si="111"/>
        <v>0</v>
      </c>
      <c r="EU59" s="29" t="b">
        <f t="shared" si="112"/>
        <v>0</v>
      </c>
      <c r="EV59" s="29" t="b">
        <f t="shared" si="113"/>
        <v>0</v>
      </c>
      <c r="EW59" s="29" t="b">
        <f t="shared" si="114"/>
        <v>0</v>
      </c>
      <c r="EX59" s="29" t="b">
        <f t="shared" si="115"/>
        <v>0</v>
      </c>
      <c r="EY59" s="29" t="b">
        <f t="shared" si="116"/>
        <v>0</v>
      </c>
      <c r="EZ59" s="29" t="b">
        <f t="shared" si="117"/>
        <v>0</v>
      </c>
      <c r="FA59" s="29" t="b">
        <f t="shared" si="118"/>
        <v>0</v>
      </c>
      <c r="FB59" s="29" t="b">
        <f t="shared" si="119"/>
        <v>0</v>
      </c>
      <c r="FC59" s="29" t="b">
        <f t="shared" si="120"/>
        <v>0</v>
      </c>
      <c r="FD59" s="29" t="b">
        <f t="shared" si="121"/>
        <v>0</v>
      </c>
      <c r="FE59" s="29" t="b">
        <f t="shared" si="122"/>
        <v>0</v>
      </c>
      <c r="FF59" s="29" t="b">
        <f t="shared" si="123"/>
        <v>0</v>
      </c>
      <c r="FG59" s="29" t="b">
        <f t="shared" si="124"/>
        <v>0</v>
      </c>
      <c r="FH59" s="29" t="b">
        <f t="shared" si="125"/>
        <v>0</v>
      </c>
      <c r="FI59" s="29" t="b">
        <f t="shared" si="126"/>
        <v>0</v>
      </c>
      <c r="FJ59" s="29" t="b">
        <f t="shared" si="127"/>
        <v>0</v>
      </c>
      <c r="FK59" s="30">
        <f t="shared" si="128"/>
        <v>0</v>
      </c>
      <c r="FL59" s="29">
        <f t="shared" si="129"/>
        <v>0</v>
      </c>
      <c r="FM59" s="29">
        <f t="shared" si="130"/>
        <v>0</v>
      </c>
      <c r="FN59" s="29">
        <f t="shared" si="131"/>
        <v>0</v>
      </c>
      <c r="FO59" s="29">
        <f t="shared" si="132"/>
        <v>0</v>
      </c>
      <c r="FP59" s="29">
        <f t="shared" si="133"/>
        <v>0</v>
      </c>
      <c r="FQ59" s="29">
        <f t="shared" si="134"/>
        <v>0</v>
      </c>
      <c r="FR59" s="29">
        <f t="shared" si="135"/>
        <v>0</v>
      </c>
      <c r="FS59" s="29">
        <f t="shared" si="136"/>
        <v>0</v>
      </c>
      <c r="FT59" s="29">
        <f t="shared" si="137"/>
        <v>0</v>
      </c>
      <c r="FU59" s="29">
        <f t="shared" si="138"/>
        <v>0</v>
      </c>
      <c r="FV59" s="29">
        <f t="shared" si="139"/>
        <v>0</v>
      </c>
      <c r="FW59" s="29">
        <f t="shared" si="140"/>
        <v>0</v>
      </c>
      <c r="FX59" s="29">
        <f t="shared" si="141"/>
        <v>0</v>
      </c>
      <c r="FY59" s="29">
        <f t="shared" si="142"/>
        <v>0</v>
      </c>
      <c r="FZ59" s="29">
        <f t="shared" si="143"/>
        <v>0</v>
      </c>
      <c r="GA59" s="29">
        <f t="shared" si="144"/>
        <v>0</v>
      </c>
      <c r="GB59" s="29">
        <f t="shared" si="145"/>
        <v>0</v>
      </c>
      <c r="GC59" s="29">
        <f t="shared" si="146"/>
        <v>0</v>
      </c>
      <c r="GD59" s="29">
        <f t="shared" si="147"/>
        <v>0</v>
      </c>
      <c r="GE59" s="29">
        <f t="shared" si="148"/>
        <v>0</v>
      </c>
      <c r="GF59" s="29">
        <f t="shared" si="149"/>
        <v>0</v>
      </c>
      <c r="GG59" s="29">
        <f t="shared" si="150"/>
        <v>0</v>
      </c>
      <c r="GH59" s="29">
        <f t="shared" si="151"/>
        <v>0</v>
      </c>
      <c r="GI59" s="29">
        <f t="shared" si="152"/>
        <v>0</v>
      </c>
      <c r="GJ59" s="29">
        <f t="shared" si="153"/>
        <v>0</v>
      </c>
      <c r="GK59" s="29">
        <f t="shared" si="154"/>
        <v>0</v>
      </c>
      <c r="GL59" s="29">
        <f t="shared" si="155"/>
        <v>0</v>
      </c>
      <c r="GM59" s="29">
        <f t="shared" si="156"/>
        <v>0</v>
      </c>
      <c r="GN59" s="29">
        <f t="shared" si="157"/>
        <v>0</v>
      </c>
      <c r="GO59" s="29">
        <f t="shared" si="158"/>
        <v>0</v>
      </c>
      <c r="GP59" s="29">
        <f t="shared" si="159"/>
        <v>0</v>
      </c>
      <c r="GQ59" s="29">
        <f t="shared" si="160"/>
        <v>0</v>
      </c>
      <c r="GR59" s="29">
        <f t="shared" si="161"/>
        <v>0</v>
      </c>
      <c r="GS59" s="29">
        <f t="shared" si="162"/>
        <v>0</v>
      </c>
      <c r="GT59" s="29">
        <f t="shared" si="163"/>
        <v>0</v>
      </c>
      <c r="GU59" s="29">
        <f t="shared" si="164"/>
        <v>0</v>
      </c>
      <c r="GV59" s="29">
        <f t="shared" si="165"/>
        <v>0</v>
      </c>
      <c r="GW59" s="30">
        <f t="shared" si="166"/>
        <v>0</v>
      </c>
      <c r="GX59" s="29">
        <f t="shared" si="167"/>
        <v>0</v>
      </c>
      <c r="GY59" s="29">
        <f t="shared" si="168"/>
        <v>0</v>
      </c>
      <c r="GZ59" s="29">
        <f t="shared" si="169"/>
        <v>0</v>
      </c>
      <c r="HA59" s="29">
        <f t="shared" si="170"/>
        <v>0</v>
      </c>
      <c r="HB59" s="29">
        <f t="shared" si="171"/>
        <v>0</v>
      </c>
      <c r="HC59" s="29">
        <f t="shared" si="172"/>
        <v>0</v>
      </c>
      <c r="HD59" s="29">
        <f t="shared" si="173"/>
        <v>0</v>
      </c>
      <c r="HE59" s="29">
        <f t="shared" si="174"/>
        <v>0</v>
      </c>
      <c r="HF59" s="29">
        <f t="shared" si="175"/>
        <v>0</v>
      </c>
      <c r="HG59" s="29">
        <f t="shared" si="176"/>
        <v>0</v>
      </c>
      <c r="HH59" s="29">
        <f t="shared" si="177"/>
        <v>0</v>
      </c>
      <c r="HI59" s="29">
        <f t="shared" si="178"/>
        <v>0</v>
      </c>
      <c r="HJ59" s="29">
        <f t="shared" si="179"/>
        <v>0</v>
      </c>
      <c r="HK59" s="29">
        <f t="shared" si="180"/>
        <v>0</v>
      </c>
      <c r="HL59" s="29">
        <f t="shared" si="181"/>
        <v>0</v>
      </c>
      <c r="HM59" s="29">
        <f t="shared" si="182"/>
        <v>0</v>
      </c>
      <c r="HN59" s="29">
        <f t="shared" si="183"/>
        <v>0</v>
      </c>
      <c r="HO59" s="29">
        <f t="shared" si="184"/>
        <v>0</v>
      </c>
      <c r="HP59" s="29">
        <f t="shared" si="185"/>
        <v>0</v>
      </c>
      <c r="HQ59" s="29">
        <f t="shared" si="186"/>
        <v>0</v>
      </c>
      <c r="HR59" s="29">
        <f t="shared" si="187"/>
        <v>0</v>
      </c>
      <c r="HS59" s="29">
        <f t="shared" si="188"/>
        <v>0</v>
      </c>
      <c r="HT59" s="29">
        <f t="shared" si="189"/>
        <v>0</v>
      </c>
      <c r="HU59" s="29">
        <f t="shared" si="190"/>
        <v>0</v>
      </c>
      <c r="HV59" s="29">
        <f t="shared" si="191"/>
        <v>0</v>
      </c>
      <c r="HW59" s="29">
        <f t="shared" si="192"/>
        <v>0</v>
      </c>
      <c r="HX59" s="29">
        <f t="shared" si="193"/>
        <v>0</v>
      </c>
      <c r="HY59" s="29">
        <f t="shared" si="194"/>
        <v>0</v>
      </c>
      <c r="HZ59" s="29">
        <f t="shared" si="195"/>
        <v>0</v>
      </c>
      <c r="IA59" s="29">
        <f t="shared" si="196"/>
        <v>0</v>
      </c>
      <c r="IB59" s="29">
        <f t="shared" si="197"/>
        <v>0</v>
      </c>
      <c r="IC59" s="29">
        <f t="shared" si="198"/>
        <v>0</v>
      </c>
      <c r="ID59" s="29">
        <f t="shared" si="199"/>
        <v>0</v>
      </c>
      <c r="IE59" s="29">
        <f t="shared" si="200"/>
        <v>0</v>
      </c>
      <c r="IF59" s="29">
        <f t="shared" si="201"/>
        <v>0</v>
      </c>
      <c r="IG59" s="29">
        <f t="shared" si="202"/>
        <v>0</v>
      </c>
      <c r="IH59" s="30">
        <f t="shared" si="203"/>
        <v>0</v>
      </c>
      <c r="II59" s="13">
        <f t="shared" si="204"/>
        <v>0</v>
      </c>
      <c r="IJ59" s="29">
        <f t="shared" si="205"/>
        <v>0</v>
      </c>
      <c r="IK59" s="29">
        <f t="shared" si="206"/>
        <v>0</v>
      </c>
      <c r="IL59" s="29">
        <f t="shared" si="207"/>
        <v>0</v>
      </c>
      <c r="IM59" s="29">
        <f t="shared" si="208"/>
        <v>0</v>
      </c>
      <c r="IN59" s="29">
        <f t="shared" si="209"/>
        <v>0</v>
      </c>
      <c r="IO59" s="29">
        <f t="shared" si="210"/>
        <v>0</v>
      </c>
      <c r="IP59" s="29">
        <f t="shared" si="211"/>
        <v>0</v>
      </c>
      <c r="IQ59" s="29">
        <f t="shared" si="212"/>
        <v>0</v>
      </c>
      <c r="IR59" s="29">
        <f t="shared" si="213"/>
        <v>0</v>
      </c>
      <c r="IS59" s="29">
        <f t="shared" si="214"/>
        <v>0</v>
      </c>
      <c r="IT59" s="29">
        <f t="shared" si="215"/>
        <v>0</v>
      </c>
      <c r="IU59" s="29">
        <f t="shared" si="216"/>
        <v>0</v>
      </c>
      <c r="IV59" s="29">
        <f t="shared" si="217"/>
        <v>0</v>
      </c>
      <c r="IW59" s="29">
        <f t="shared" si="218"/>
        <v>0</v>
      </c>
      <c r="IX59" s="29">
        <f t="shared" si="219"/>
        <v>0</v>
      </c>
      <c r="IY59" s="29">
        <f t="shared" si="220"/>
        <v>0</v>
      </c>
      <c r="IZ59" s="29">
        <f t="shared" si="221"/>
        <v>0</v>
      </c>
      <c r="JA59" s="29">
        <f t="shared" si="222"/>
        <v>0</v>
      </c>
      <c r="JB59" s="29">
        <f t="shared" si="223"/>
        <v>0</v>
      </c>
      <c r="JC59" s="29">
        <f t="shared" si="224"/>
        <v>0</v>
      </c>
      <c r="JD59" s="29">
        <f t="shared" si="225"/>
        <v>0</v>
      </c>
      <c r="JE59" s="29">
        <f t="shared" si="226"/>
        <v>0</v>
      </c>
      <c r="JF59" s="29">
        <f t="shared" si="227"/>
        <v>0</v>
      </c>
      <c r="JG59" s="29">
        <f t="shared" si="228"/>
        <v>0</v>
      </c>
      <c r="JH59" s="29">
        <f t="shared" si="229"/>
        <v>0</v>
      </c>
      <c r="JI59" s="29">
        <f t="shared" si="230"/>
        <v>0</v>
      </c>
      <c r="JJ59" s="29">
        <f t="shared" si="231"/>
        <v>0</v>
      </c>
      <c r="JK59" s="29">
        <f t="shared" si="232"/>
        <v>0</v>
      </c>
      <c r="JL59" s="29">
        <f t="shared" si="233"/>
        <v>0</v>
      </c>
      <c r="JM59" s="29">
        <f t="shared" si="234"/>
        <v>0</v>
      </c>
      <c r="JN59" s="29">
        <f t="shared" si="235"/>
        <v>0</v>
      </c>
      <c r="JO59" s="29">
        <f t="shared" si="236"/>
        <v>0</v>
      </c>
      <c r="JP59" s="29">
        <f t="shared" si="237"/>
        <v>0</v>
      </c>
      <c r="JQ59" s="29">
        <f t="shared" si="238"/>
        <v>0</v>
      </c>
      <c r="JR59" s="29">
        <f t="shared" si="239"/>
        <v>0</v>
      </c>
      <c r="JS59" s="30">
        <f t="shared" si="240"/>
        <v>0</v>
      </c>
    </row>
    <row r="60" spans="1:279" x14ac:dyDescent="0.25">
      <c r="A60" s="8">
        <v>53</v>
      </c>
      <c r="C60" s="21">
        <f ca="1">COUNTIF(B$8:B59,B60)</f>
        <v>1</v>
      </c>
      <c r="D60" s="10" t="str">
        <f>IF($B59="","",IF(AND($B60="",COUNTIF(D$8:D59,"R")=0),"",IF($B60="",COUNTIF(D$8:D59,"R")&amp;"R",IF(AND($B60=D$7,$C60&gt;0),"R",IF(D59="R",$A59,IF($B60=D$7,$A60,D59))))))</f>
        <v/>
      </c>
      <c r="E60" s="11" t="str">
        <f>IF($B59="","",IF(AND($B60="",COUNTIF(E$8:E59,"R")=0),"",IF($B60="",COUNTIF(E$8:E59,"R")&amp;"R",IF(AND($B60=E$7,$C60&gt;0),"R",IF(E59="R",$A59,IF($B60=E$7,$A60,E59))))))</f>
        <v/>
      </c>
      <c r="F60" s="11" t="str">
        <f>IF($B59="","",IF(AND($B60="",COUNTIF(F$8:F59,"R")=0),"",IF($B60="",COUNTIF(F$8:F59,"R")&amp;"R",IF(AND($B60=F$7,$C60&gt;0),"R",IF(F59="R",$A59,IF($B60=F$7,$A60,F59))))))</f>
        <v/>
      </c>
      <c r="G60" s="11" t="str">
        <f>IF($B59="","",IF(AND($B60="",COUNTIF(G$8:G59,"R")=0),"",IF($B60="",COUNTIF(G$8:G59,"R")&amp;"R",IF(AND($B60=G$7,$C60&gt;0),"R",IF(G59="R",$A59,IF($B60=G$7,$A60,G59))))))</f>
        <v/>
      </c>
      <c r="H60" s="11" t="str">
        <f>IF($B59="","",IF(AND($B60="",COUNTIF(H$8:H59,"R")=0),"",IF($B60="",COUNTIF(H$8:H59,"R")&amp;"R",IF(AND($B60=H$7,$C60&gt;0),"R",IF(H59="R",$A59,IF($B60=H$7,$A60,H59))))))</f>
        <v/>
      </c>
      <c r="I60" s="11" t="str">
        <f>IF($B59="","",IF(AND($B60="",COUNTIF(I$8:I59,"R")=0),"",IF($B60="",COUNTIF(I$8:I59,"R")&amp;"R",IF(AND($B60=I$7,$C60&gt;0),"R",IF(I59="R",$A59,IF($B60=I$7,$A60,I59))))))</f>
        <v/>
      </c>
      <c r="J60" s="11" t="str">
        <f>IF($B59="","",IF(AND($B60="",COUNTIF(J$8:J59,"R")=0),"",IF($B60="",COUNTIF(J$8:J59,"R")&amp;"R",IF(AND($B60=J$7,$C60&gt;0),"R",IF(J59="R",$A59,IF($B60=J$7,$A60,J59))))))</f>
        <v/>
      </c>
      <c r="K60" s="11" t="str">
        <f>IF($B59="","",IF(AND($B60="",COUNTIF(K$8:K59,"R")=0),"",IF($B60="",COUNTIF(K$8:K59,"R")&amp;"R",IF(AND($B60=K$7,$C60&gt;0),"R",IF(K59="R",$A59,IF($B60=K$7,$A60,K59))))))</f>
        <v/>
      </c>
      <c r="L60" s="11" t="str">
        <f>IF($B59="","",IF(AND($B60="",COUNTIF(L$8:L59,"R")=0),"",IF($B60="",COUNTIF(L$8:L59,"R")&amp;"R",IF(AND($B60=L$7,$C60&gt;0),"R",IF(L59="R",$A59,IF($B60=L$7,$A60,L59))))))</f>
        <v/>
      </c>
      <c r="M60" s="11" t="str">
        <f>IF($B59="","",IF(AND($B60="",COUNTIF(M$8:M59,"R")=0),"",IF($B60="",COUNTIF(M$8:M59,"R")&amp;"R",IF(AND($B60=M$7,$C60&gt;0),"R",IF(M59="R",$A59,IF($B60=M$7,$A60,M59))))))</f>
        <v/>
      </c>
      <c r="N60" s="11" t="str">
        <f>IF($B59="","",IF(AND($B60="",COUNTIF(N$8:N59,"R")=0),"",IF($B60="",COUNTIF(N$8:N59,"R")&amp;"R",IF(AND($B60=N$7,$C60&gt;0),"R",IF(N59="R",$A59,IF($B60=N$7,$A60,N59))))))</f>
        <v/>
      </c>
      <c r="O60" s="11" t="str">
        <f>IF($B59="","",IF(AND($B60="",COUNTIF(O$8:O59,"R")=0),"",IF($B60="",COUNTIF(O$8:O59,"R")&amp;"R",IF(AND($B60=O$7,$C60&gt;0),"R",IF(O59="R",$A59,IF($B60=O$7,$A60,O59))))))</f>
        <v/>
      </c>
      <c r="P60" s="11" t="str">
        <f>IF($B59="","",IF(AND($B60="",COUNTIF(P$8:P59,"R")=0),"",IF($B60="",COUNTIF(P$8:P59,"R")&amp;"R",IF(AND($B60=P$7,$C60&gt;0),"R",IF(P59="R",$A59,IF($B60=P$7,$A60,P59))))))</f>
        <v/>
      </c>
      <c r="Q60" s="11" t="str">
        <f>IF($B59="","",IF(AND($B60="",COUNTIF(Q$8:Q59,"R")=0),"",IF($B60="",COUNTIF(Q$8:Q59,"R")&amp;"R",IF(AND($B60=Q$7,$C60&gt;0),"R",IF(Q59="R",$A59,IF($B60=Q$7,$A60,Q59))))))</f>
        <v/>
      </c>
      <c r="R60" s="11" t="str">
        <f>IF($B59="","",IF(AND($B60="",COUNTIF(R$8:R59,"R")=0),"",IF($B60="",COUNTIF(R$8:R59,"R")&amp;"R",IF(AND($B60=R$7,$C60&gt;0),"R",IF(R59="R",$A59,IF($B60=R$7,$A60,R59))))))</f>
        <v/>
      </c>
      <c r="S60" s="11" t="str">
        <f>IF($B59="","",IF(AND($B60="",COUNTIF(S$8:S59,"R")=0),"",IF($B60="",COUNTIF(S$8:S59,"R")&amp;"R",IF(AND($B60=S$7,$C60&gt;0),"R",IF(S59="R",$A59,IF($B60=S$7,$A60,S59))))))</f>
        <v/>
      </c>
      <c r="T60" s="11" t="str">
        <f>IF($B59="","",IF(AND($B60="",COUNTIF(T$8:T59,"R")=0),"",IF($B60="",COUNTIF(T$8:T59,"R")&amp;"R",IF(AND($B60=T$7,$C60&gt;0),"R",IF(T59="R",$A59,IF($B60=T$7,$A60,T59))))))</f>
        <v/>
      </c>
      <c r="U60" s="11" t="str">
        <f>IF($B59="","",IF(AND($B60="",COUNTIF(U$8:U59,"R")=0),"",IF($B60="",COUNTIF(U$8:U59,"R")&amp;"R",IF(AND($B60=U$7,$C60&gt;0),"R",IF(U59="R",$A59,IF($B60=U$7,$A60,U59))))))</f>
        <v/>
      </c>
      <c r="V60" s="11" t="str">
        <f>IF($B59="","",IF(AND($B60="",COUNTIF(V$8:V59,"R")=0),"",IF($B60="",COUNTIF(V$8:V59,"R")&amp;"R",IF(AND($B60=V$7,$C60&gt;0),"R",IF(V59="R",$A59,IF($B60=V$7,$A60,V59))))))</f>
        <v/>
      </c>
      <c r="W60" s="11" t="str">
        <f>IF($B59="","",IF(AND($B60="",COUNTIF(W$8:W59,"R")=0),"",IF($B60="",COUNTIF(W$8:W59,"R")&amp;"R",IF(AND($B60=W$7,$C60&gt;0),"R",IF(W59="R",$A59,IF($B60=W$7,$A60,W59))))))</f>
        <v/>
      </c>
      <c r="X60" s="11" t="str">
        <f>IF($B59="","",IF(AND($B60="",COUNTIF(X$8:X59,"R")=0),"",IF($B60="",COUNTIF(X$8:X59,"R")&amp;"R",IF(AND($B60=X$7,$C60&gt;0),"R",IF(X59="R",$A59,IF($B60=X$7,$A60,X59))))))</f>
        <v/>
      </c>
      <c r="Y60" s="11" t="str">
        <f>IF($B59="","",IF(AND($B60="",COUNTIF(Y$8:Y59,"R")=0),"",IF($B60="",COUNTIF(Y$8:Y59,"R")&amp;"R",IF(AND($B60=Y$7,$C60&gt;0),"R",IF(Y59="R",$A59,IF($B60=Y$7,$A60,Y59))))))</f>
        <v/>
      </c>
      <c r="Z60" s="11" t="str">
        <f>IF($B59="","",IF(AND($B60="",COUNTIF(Z$8:Z59,"R")=0),"",IF($B60="",COUNTIF(Z$8:Z59,"R")&amp;"R",IF(AND($B60=Z$7,$C60&gt;0),"R",IF(Z59="R",$A59,IF($B60=Z$7,$A60,Z59))))))</f>
        <v/>
      </c>
      <c r="AA60" s="11" t="str">
        <f>IF($B59="","",IF(AND($B60="",COUNTIF(AA$8:AA59,"R")=0),"",IF($B60="",COUNTIF(AA$8:AA59,"R")&amp;"R",IF(AND($B60=AA$7,$C60&gt;0),"R",IF(AA59="R",$A59,IF($B60=AA$7,$A60,AA59))))))</f>
        <v/>
      </c>
      <c r="AB60" s="11" t="str">
        <f>IF($B59="","",IF(AND($B60="",COUNTIF(AB$8:AB59,"R")=0),"",IF($B60="",COUNTIF(AB$8:AB59,"R")&amp;"R",IF(AND($B60=AB$7,$C60&gt;0),"R",IF(AB59="R",$A59,IF($B60=AB$7,$A60,AB59))))))</f>
        <v/>
      </c>
      <c r="AC60" s="11" t="str">
        <f>IF($B59="","",IF(AND($B60="",COUNTIF(AC$8:AC59,"R")=0),"",IF($B60="",COUNTIF(AC$8:AC59,"R")&amp;"R",IF(AND($B60=AC$7,$C60&gt;0),"R",IF(AC59="R",$A59,IF($B60=AC$7,$A60,AC59))))))</f>
        <v/>
      </c>
      <c r="AD60" s="11" t="str">
        <f>IF($B59="","",IF(AND($B60="",COUNTIF(AD$8:AD59,"R")=0),"",IF($B60="",COUNTIF(AD$8:AD59,"R")&amp;"R",IF(AND($B60=AD$7,$C60&gt;0),"R",IF(AD59="R",$A59,IF($B60=AD$7,$A60,AD59))))))</f>
        <v/>
      </c>
      <c r="AE60" s="11" t="str">
        <f>IF($B59="","",IF(AND($B60="",COUNTIF(AE$8:AE59,"R")=0),"",IF($B60="",COUNTIF(AE$8:AE59,"R")&amp;"R",IF(AND($B60=AE$7,$C60&gt;0),"R",IF(AE59="R",$A59,IF($B60=AE$7,$A60,AE59))))))</f>
        <v/>
      </c>
      <c r="AF60" s="11" t="str">
        <f>IF($B59="","",IF(AND($B60="",COUNTIF(AF$8:AF59,"R")=0),"",IF($B60="",COUNTIF(AF$8:AF59,"R")&amp;"R",IF(AND($B60=AF$7,$C60&gt;0),"R",IF(AF59="R",$A59,IF($B60=AF$7,$A60,AF59))))))</f>
        <v/>
      </c>
      <c r="AG60" s="11" t="str">
        <f>IF($B59="","",IF(AND($B60="",COUNTIF(AG$8:AG59,"R")=0),"",IF($B60="",COUNTIF(AG$8:AG59,"R")&amp;"R",IF(AND($B60=AG$7,$C60&gt;0),"R",IF(AG59="R",$A59,IF($B60=AG$7,$A60,AG59))))))</f>
        <v/>
      </c>
      <c r="AH60" s="11" t="str">
        <f>IF($B59="","",IF(AND($B60="",COUNTIF(AH$8:AH59,"R")=0),"",IF($B60="",COUNTIF(AH$8:AH59,"R")&amp;"R",IF(AND($B60=AH$7,$C60&gt;0),"R",IF(AH59="R",$A59,IF($B60=AH$7,$A60,AH59))))))</f>
        <v/>
      </c>
      <c r="AI60" s="11" t="str">
        <f>IF($B59="","",IF(AND($B60="",COUNTIF(AI$8:AI59,"R")=0),"",IF($B60="",COUNTIF(AI$8:AI59,"R")&amp;"R",IF(AND($B60=AI$7,$C60&gt;0),"R",IF(AI59="R",$A59,IF($B60=AI$7,$A60,AI59))))))</f>
        <v/>
      </c>
      <c r="AJ60" s="11" t="str">
        <f>IF($B59="","",IF(AND($B60="",COUNTIF(AJ$8:AJ59,"R")=0),"",IF($B60="",COUNTIF(AJ$8:AJ59,"R")&amp;"R",IF(AND($B60=AJ$7,$C60&gt;0),"R",IF(AJ59="R",$A59,IF($B60=AJ$7,$A60,AJ59))))))</f>
        <v/>
      </c>
      <c r="AK60" s="11" t="str">
        <f>IF($B59="","",IF(AND($B60="",COUNTIF(AK$8:AK59,"R")=0),"",IF($B60="",COUNTIF(AK$8:AK59,"R")&amp;"R",IF(AND($B60=AK$7,$C60&gt;0),"R",IF(AK59="R",$A59,IF($B60=AK$7,$A60,AK59))))))</f>
        <v/>
      </c>
      <c r="AL60" s="11" t="str">
        <f>IF($B59="","",IF(AND($B60="",COUNTIF(AL$8:AL59,"R")=0),"",IF($B60="",COUNTIF(AL$8:AL59,"R")&amp;"R",IF(AND($B60=AL$7,$C60&gt;0),"R",IF(AL59="R",$A59,IF($B60=AL$7,$A60,AL59))))))</f>
        <v/>
      </c>
      <c r="AM60" s="11" t="str">
        <f>IF($B59="","",IF(AND($B60="",COUNTIF(AM$8:AM59,"R")=0),"",IF($B60="",COUNTIF(AM$8:AM59,"R")&amp;"R",IF(AND($B60=AM$7,$C60&gt;0),"R",IF(AM59="R",$A59,IF($B60=AM$7,$A60,AM59))))))</f>
        <v/>
      </c>
      <c r="AN60" s="12" t="str">
        <f>IF($B59="","",IF(AND($B60="",COUNTIF(AN$8:AN59,"R")=0),"",IF($B60="",COUNTIF(AN$8:AN59,"R")&amp;"R",IF(AND($B60=AN$7,$C60&gt;0),"R",IF(AN59="R",$A59,IF($B60=AN$7,$A60,AN59))))))</f>
        <v/>
      </c>
      <c r="AP60" s="15">
        <f t="shared" ca="1" si="9"/>
        <v>12</v>
      </c>
      <c r="AQ60" s="15">
        <f t="shared" si="10"/>
        <v>0</v>
      </c>
      <c r="AR60" s="15" t="str">
        <f t="shared" si="2"/>
        <v/>
      </c>
      <c r="AS60" s="15" t="str">
        <f t="shared" si="11"/>
        <v/>
      </c>
      <c r="AT60" s="15" t="str">
        <f t="shared" si="12"/>
        <v/>
      </c>
      <c r="AU60" s="15" t="str">
        <f>IF(B60="","",IF(COUNTIF(B$7:B59,B60)&gt;0,1,""))</f>
        <v/>
      </c>
      <c r="AV60" t="str">
        <f t="shared" si="13"/>
        <v/>
      </c>
      <c r="AW60" t="str">
        <f t="shared" si="14"/>
        <v/>
      </c>
      <c r="AX60">
        <f t="shared" ca="1" si="241"/>
        <v>23</v>
      </c>
      <c r="AY60">
        <f t="shared" ca="1" si="242"/>
        <v>9</v>
      </c>
      <c r="AZ60">
        <f t="shared" ca="1" si="243"/>
        <v>14</v>
      </c>
      <c r="BA60">
        <f t="shared" ca="1" si="15"/>
        <v>6</v>
      </c>
      <c r="BB60">
        <f t="shared" ca="1" si="16"/>
        <v>3</v>
      </c>
      <c r="BC60">
        <f t="shared" ca="1" si="17"/>
        <v>3</v>
      </c>
      <c r="BE60" s="13">
        <f t="shared" si="18"/>
        <v>0</v>
      </c>
      <c r="BF60" s="29">
        <f t="shared" si="19"/>
        <v>0</v>
      </c>
      <c r="BG60" s="29">
        <f t="shared" si="20"/>
        <v>0</v>
      </c>
      <c r="BH60" s="29">
        <f t="shared" si="21"/>
        <v>0</v>
      </c>
      <c r="BI60" s="29">
        <f t="shared" si="22"/>
        <v>0</v>
      </c>
      <c r="BJ60" s="29">
        <f t="shared" si="23"/>
        <v>0</v>
      </c>
      <c r="BK60" s="29">
        <f t="shared" si="24"/>
        <v>0</v>
      </c>
      <c r="BL60" s="29">
        <f t="shared" si="25"/>
        <v>0</v>
      </c>
      <c r="BM60" s="29">
        <f t="shared" si="26"/>
        <v>0</v>
      </c>
      <c r="BN60" s="29">
        <f t="shared" si="27"/>
        <v>0</v>
      </c>
      <c r="BO60" s="29">
        <f t="shared" si="28"/>
        <v>0</v>
      </c>
      <c r="BP60" s="29">
        <f t="shared" si="29"/>
        <v>0</v>
      </c>
      <c r="BQ60" s="29">
        <f t="shared" si="30"/>
        <v>0</v>
      </c>
      <c r="BR60" s="29">
        <f t="shared" si="31"/>
        <v>0</v>
      </c>
      <c r="BS60" s="29">
        <f t="shared" si="32"/>
        <v>0</v>
      </c>
      <c r="BT60" s="29">
        <f t="shared" si="33"/>
        <v>0</v>
      </c>
      <c r="BU60" s="29">
        <f t="shared" si="34"/>
        <v>0</v>
      </c>
      <c r="BV60" s="29">
        <f t="shared" si="35"/>
        <v>0</v>
      </c>
      <c r="BW60" s="29">
        <f t="shared" si="36"/>
        <v>0</v>
      </c>
      <c r="BX60" s="29">
        <f t="shared" si="37"/>
        <v>0</v>
      </c>
      <c r="BY60" s="29">
        <f t="shared" si="38"/>
        <v>0</v>
      </c>
      <c r="BZ60" s="29">
        <f t="shared" si="39"/>
        <v>0</v>
      </c>
      <c r="CA60" s="29">
        <f t="shared" si="40"/>
        <v>0</v>
      </c>
      <c r="CB60" s="29">
        <f t="shared" si="41"/>
        <v>0</v>
      </c>
      <c r="CC60" s="29">
        <f t="shared" si="42"/>
        <v>0</v>
      </c>
      <c r="CD60" s="29">
        <f t="shared" si="43"/>
        <v>0</v>
      </c>
      <c r="CE60" s="29">
        <f t="shared" si="44"/>
        <v>0</v>
      </c>
      <c r="CF60" s="29">
        <f t="shared" si="45"/>
        <v>0</v>
      </c>
      <c r="CG60" s="29">
        <f t="shared" si="46"/>
        <v>0</v>
      </c>
      <c r="CH60" s="29">
        <f t="shared" si="47"/>
        <v>0</v>
      </c>
      <c r="CI60" s="29">
        <f t="shared" si="48"/>
        <v>0</v>
      </c>
      <c r="CJ60" s="29">
        <f t="shared" si="49"/>
        <v>0</v>
      </c>
      <c r="CK60" s="29">
        <f t="shared" si="50"/>
        <v>0</v>
      </c>
      <c r="CL60" s="29">
        <f t="shared" si="51"/>
        <v>0</v>
      </c>
      <c r="CM60" s="29">
        <f t="shared" si="52"/>
        <v>0</v>
      </c>
      <c r="CN60" s="29">
        <f t="shared" si="53"/>
        <v>0</v>
      </c>
      <c r="CO60" s="30">
        <f t="shared" si="54"/>
        <v>0</v>
      </c>
      <c r="CP60" s="29" t="str">
        <f t="shared" si="55"/>
        <v/>
      </c>
      <c r="CQ60" s="29" t="str">
        <f t="shared" si="56"/>
        <v/>
      </c>
      <c r="CR60" s="29" t="str">
        <f t="shared" si="57"/>
        <v/>
      </c>
      <c r="CS60" s="29" t="str">
        <f t="shared" si="58"/>
        <v/>
      </c>
      <c r="CT60" s="29" t="str">
        <f t="shared" si="59"/>
        <v/>
      </c>
      <c r="CU60" s="29" t="str">
        <f t="shared" si="60"/>
        <v/>
      </c>
      <c r="CV60" s="29" t="str">
        <f t="shared" si="61"/>
        <v/>
      </c>
      <c r="CW60" s="29" t="str">
        <f t="shared" si="62"/>
        <v/>
      </c>
      <c r="CX60" s="29" t="str">
        <f t="shared" si="63"/>
        <v/>
      </c>
      <c r="CY60" s="29" t="str">
        <f t="shared" si="64"/>
        <v/>
      </c>
      <c r="CZ60" s="29" t="str">
        <f t="shared" si="65"/>
        <v/>
      </c>
      <c r="DA60" s="29" t="str">
        <f t="shared" si="66"/>
        <v/>
      </c>
      <c r="DB60" s="29" t="str">
        <f t="shared" si="67"/>
        <v/>
      </c>
      <c r="DC60" s="29" t="str">
        <f t="shared" si="68"/>
        <v/>
      </c>
      <c r="DD60" s="29" t="str">
        <f t="shared" si="69"/>
        <v/>
      </c>
      <c r="DE60" s="29" t="str">
        <f t="shared" si="70"/>
        <v/>
      </c>
      <c r="DF60" s="29" t="str">
        <f t="shared" si="71"/>
        <v/>
      </c>
      <c r="DG60" s="29" t="str">
        <f t="shared" si="72"/>
        <v/>
      </c>
      <c r="DH60" s="29" t="str">
        <f t="shared" si="73"/>
        <v/>
      </c>
      <c r="DI60" s="29" t="str">
        <f t="shared" si="74"/>
        <v/>
      </c>
      <c r="DJ60" s="29" t="str">
        <f t="shared" si="75"/>
        <v/>
      </c>
      <c r="DK60" s="29" t="str">
        <f t="shared" si="76"/>
        <v/>
      </c>
      <c r="DL60" s="29" t="str">
        <f t="shared" si="77"/>
        <v/>
      </c>
      <c r="DM60" s="29" t="str">
        <f t="shared" si="78"/>
        <v/>
      </c>
      <c r="DN60" s="29" t="str">
        <f t="shared" si="79"/>
        <v/>
      </c>
      <c r="DO60" s="29" t="str">
        <f t="shared" si="80"/>
        <v/>
      </c>
      <c r="DP60" s="29" t="str">
        <f t="shared" si="81"/>
        <v/>
      </c>
      <c r="DQ60" s="29" t="str">
        <f t="shared" si="82"/>
        <v/>
      </c>
      <c r="DR60" s="29" t="str">
        <f t="shared" si="83"/>
        <v/>
      </c>
      <c r="DS60" s="29" t="str">
        <f t="shared" si="84"/>
        <v/>
      </c>
      <c r="DT60" s="29" t="str">
        <f t="shared" si="85"/>
        <v/>
      </c>
      <c r="DU60" s="29" t="str">
        <f t="shared" si="86"/>
        <v/>
      </c>
      <c r="DV60" s="29" t="str">
        <f t="shared" si="87"/>
        <v/>
      </c>
      <c r="DW60" s="29" t="str">
        <f t="shared" si="88"/>
        <v/>
      </c>
      <c r="DX60" s="29" t="str">
        <f t="shared" si="89"/>
        <v/>
      </c>
      <c r="DY60" s="29" t="str">
        <f t="shared" si="90"/>
        <v/>
      </c>
      <c r="DZ60" s="30" t="str">
        <f t="shared" si="91"/>
        <v/>
      </c>
      <c r="EA60" s="29">
        <f t="shared" si="92"/>
        <v>0</v>
      </c>
      <c r="EB60" s="29" t="b">
        <f t="shared" si="93"/>
        <v>0</v>
      </c>
      <c r="EC60" s="29" t="b">
        <f t="shared" si="94"/>
        <v>0</v>
      </c>
      <c r="ED60" s="29" t="b">
        <f t="shared" si="95"/>
        <v>0</v>
      </c>
      <c r="EE60" s="29" t="b">
        <f t="shared" si="96"/>
        <v>0</v>
      </c>
      <c r="EF60" s="29" t="b">
        <f t="shared" si="97"/>
        <v>0</v>
      </c>
      <c r="EG60" s="29" t="b">
        <f t="shared" si="98"/>
        <v>0</v>
      </c>
      <c r="EH60" s="29" t="b">
        <f t="shared" si="99"/>
        <v>0</v>
      </c>
      <c r="EI60" s="29" t="b">
        <f t="shared" si="100"/>
        <v>0</v>
      </c>
      <c r="EJ60" s="29" t="b">
        <f t="shared" si="101"/>
        <v>0</v>
      </c>
      <c r="EK60" s="29" t="b">
        <f t="shared" si="102"/>
        <v>0</v>
      </c>
      <c r="EL60" s="29" t="b">
        <f t="shared" si="103"/>
        <v>0</v>
      </c>
      <c r="EM60" s="29" t="b">
        <f t="shared" si="104"/>
        <v>0</v>
      </c>
      <c r="EN60" s="29" t="b">
        <f t="shared" si="105"/>
        <v>0</v>
      </c>
      <c r="EO60" s="29" t="b">
        <f t="shared" si="106"/>
        <v>0</v>
      </c>
      <c r="EP60" s="29" t="b">
        <f t="shared" si="107"/>
        <v>0</v>
      </c>
      <c r="EQ60" s="29" t="b">
        <f t="shared" si="108"/>
        <v>0</v>
      </c>
      <c r="ER60" s="29" t="b">
        <f t="shared" si="109"/>
        <v>0</v>
      </c>
      <c r="ES60" s="29" t="b">
        <f t="shared" si="110"/>
        <v>0</v>
      </c>
      <c r="ET60" s="29" t="b">
        <f t="shared" si="111"/>
        <v>0</v>
      </c>
      <c r="EU60" s="29" t="b">
        <f t="shared" si="112"/>
        <v>0</v>
      </c>
      <c r="EV60" s="29" t="b">
        <f t="shared" si="113"/>
        <v>0</v>
      </c>
      <c r="EW60" s="29" t="b">
        <f t="shared" si="114"/>
        <v>0</v>
      </c>
      <c r="EX60" s="29" t="b">
        <f t="shared" si="115"/>
        <v>0</v>
      </c>
      <c r="EY60" s="29" t="b">
        <f t="shared" si="116"/>
        <v>0</v>
      </c>
      <c r="EZ60" s="29" t="b">
        <f t="shared" si="117"/>
        <v>0</v>
      </c>
      <c r="FA60" s="29" t="b">
        <f t="shared" si="118"/>
        <v>0</v>
      </c>
      <c r="FB60" s="29" t="b">
        <f t="shared" si="119"/>
        <v>0</v>
      </c>
      <c r="FC60" s="29" t="b">
        <f t="shared" si="120"/>
        <v>0</v>
      </c>
      <c r="FD60" s="29" t="b">
        <f t="shared" si="121"/>
        <v>0</v>
      </c>
      <c r="FE60" s="29" t="b">
        <f t="shared" si="122"/>
        <v>0</v>
      </c>
      <c r="FF60" s="29" t="b">
        <f t="shared" si="123"/>
        <v>0</v>
      </c>
      <c r="FG60" s="29" t="b">
        <f t="shared" si="124"/>
        <v>0</v>
      </c>
      <c r="FH60" s="29" t="b">
        <f t="shared" si="125"/>
        <v>0</v>
      </c>
      <c r="FI60" s="29" t="b">
        <f t="shared" si="126"/>
        <v>0</v>
      </c>
      <c r="FJ60" s="29" t="b">
        <f t="shared" si="127"/>
        <v>0</v>
      </c>
      <c r="FK60" s="30">
        <f t="shared" si="128"/>
        <v>0</v>
      </c>
      <c r="FL60" s="29">
        <f t="shared" si="129"/>
        <v>0</v>
      </c>
      <c r="FM60" s="29">
        <f t="shared" si="130"/>
        <v>0</v>
      </c>
      <c r="FN60" s="29">
        <f t="shared" si="131"/>
        <v>0</v>
      </c>
      <c r="FO60" s="29">
        <f t="shared" si="132"/>
        <v>0</v>
      </c>
      <c r="FP60" s="29">
        <f t="shared" si="133"/>
        <v>0</v>
      </c>
      <c r="FQ60" s="29">
        <f t="shared" si="134"/>
        <v>0</v>
      </c>
      <c r="FR60" s="29">
        <f t="shared" si="135"/>
        <v>0</v>
      </c>
      <c r="FS60" s="29">
        <f t="shared" si="136"/>
        <v>0</v>
      </c>
      <c r="FT60" s="29">
        <f t="shared" si="137"/>
        <v>0</v>
      </c>
      <c r="FU60" s="29">
        <f t="shared" si="138"/>
        <v>0</v>
      </c>
      <c r="FV60" s="29">
        <f t="shared" si="139"/>
        <v>0</v>
      </c>
      <c r="FW60" s="29">
        <f t="shared" si="140"/>
        <v>0</v>
      </c>
      <c r="FX60" s="29">
        <f t="shared" si="141"/>
        <v>0</v>
      </c>
      <c r="FY60" s="29">
        <f t="shared" si="142"/>
        <v>0</v>
      </c>
      <c r="FZ60" s="29">
        <f t="shared" si="143"/>
        <v>0</v>
      </c>
      <c r="GA60" s="29">
        <f t="shared" si="144"/>
        <v>0</v>
      </c>
      <c r="GB60" s="29">
        <f t="shared" si="145"/>
        <v>0</v>
      </c>
      <c r="GC60" s="29">
        <f t="shared" si="146"/>
        <v>0</v>
      </c>
      <c r="GD60" s="29">
        <f t="shared" si="147"/>
        <v>0</v>
      </c>
      <c r="GE60" s="29">
        <f t="shared" si="148"/>
        <v>0</v>
      </c>
      <c r="GF60" s="29">
        <f t="shared" si="149"/>
        <v>0</v>
      </c>
      <c r="GG60" s="29">
        <f t="shared" si="150"/>
        <v>0</v>
      </c>
      <c r="GH60" s="29">
        <f t="shared" si="151"/>
        <v>0</v>
      </c>
      <c r="GI60" s="29">
        <f t="shared" si="152"/>
        <v>0</v>
      </c>
      <c r="GJ60" s="29">
        <f t="shared" si="153"/>
        <v>0</v>
      </c>
      <c r="GK60" s="29">
        <f t="shared" si="154"/>
        <v>0</v>
      </c>
      <c r="GL60" s="29">
        <f t="shared" si="155"/>
        <v>0</v>
      </c>
      <c r="GM60" s="29">
        <f t="shared" si="156"/>
        <v>0</v>
      </c>
      <c r="GN60" s="29">
        <f t="shared" si="157"/>
        <v>0</v>
      </c>
      <c r="GO60" s="29">
        <f t="shared" si="158"/>
        <v>0</v>
      </c>
      <c r="GP60" s="29">
        <f t="shared" si="159"/>
        <v>0</v>
      </c>
      <c r="GQ60" s="29">
        <f t="shared" si="160"/>
        <v>0</v>
      </c>
      <c r="GR60" s="29">
        <f t="shared" si="161"/>
        <v>0</v>
      </c>
      <c r="GS60" s="29">
        <f t="shared" si="162"/>
        <v>0</v>
      </c>
      <c r="GT60" s="29">
        <f t="shared" si="163"/>
        <v>0</v>
      </c>
      <c r="GU60" s="29">
        <f t="shared" si="164"/>
        <v>0</v>
      </c>
      <c r="GV60" s="29">
        <f t="shared" si="165"/>
        <v>0</v>
      </c>
      <c r="GW60" s="30">
        <f t="shared" si="166"/>
        <v>0</v>
      </c>
      <c r="GX60" s="29">
        <f t="shared" si="167"/>
        <v>0</v>
      </c>
      <c r="GY60" s="29">
        <f t="shared" si="168"/>
        <v>0</v>
      </c>
      <c r="GZ60" s="29">
        <f t="shared" si="169"/>
        <v>0</v>
      </c>
      <c r="HA60" s="29">
        <f t="shared" si="170"/>
        <v>0</v>
      </c>
      <c r="HB60" s="29">
        <f t="shared" si="171"/>
        <v>0</v>
      </c>
      <c r="HC60" s="29">
        <f t="shared" si="172"/>
        <v>0</v>
      </c>
      <c r="HD60" s="29">
        <f t="shared" si="173"/>
        <v>0</v>
      </c>
      <c r="HE60" s="29">
        <f t="shared" si="174"/>
        <v>0</v>
      </c>
      <c r="HF60" s="29">
        <f t="shared" si="175"/>
        <v>0</v>
      </c>
      <c r="HG60" s="29">
        <f t="shared" si="176"/>
        <v>0</v>
      </c>
      <c r="HH60" s="29">
        <f t="shared" si="177"/>
        <v>0</v>
      </c>
      <c r="HI60" s="29">
        <f t="shared" si="178"/>
        <v>0</v>
      </c>
      <c r="HJ60" s="29">
        <f t="shared" si="179"/>
        <v>0</v>
      </c>
      <c r="HK60" s="29">
        <f t="shared" si="180"/>
        <v>0</v>
      </c>
      <c r="HL60" s="29">
        <f t="shared" si="181"/>
        <v>0</v>
      </c>
      <c r="HM60" s="29">
        <f t="shared" si="182"/>
        <v>0</v>
      </c>
      <c r="HN60" s="29">
        <f t="shared" si="183"/>
        <v>0</v>
      </c>
      <c r="HO60" s="29">
        <f t="shared" si="184"/>
        <v>0</v>
      </c>
      <c r="HP60" s="29">
        <f t="shared" si="185"/>
        <v>0</v>
      </c>
      <c r="HQ60" s="29">
        <f t="shared" si="186"/>
        <v>0</v>
      </c>
      <c r="HR60" s="29">
        <f t="shared" si="187"/>
        <v>0</v>
      </c>
      <c r="HS60" s="29">
        <f t="shared" si="188"/>
        <v>0</v>
      </c>
      <c r="HT60" s="29">
        <f t="shared" si="189"/>
        <v>0</v>
      </c>
      <c r="HU60" s="29">
        <f t="shared" si="190"/>
        <v>0</v>
      </c>
      <c r="HV60" s="29">
        <f t="shared" si="191"/>
        <v>0</v>
      </c>
      <c r="HW60" s="29">
        <f t="shared" si="192"/>
        <v>0</v>
      </c>
      <c r="HX60" s="29">
        <f t="shared" si="193"/>
        <v>0</v>
      </c>
      <c r="HY60" s="29">
        <f t="shared" si="194"/>
        <v>0</v>
      </c>
      <c r="HZ60" s="29">
        <f t="shared" si="195"/>
        <v>0</v>
      </c>
      <c r="IA60" s="29">
        <f t="shared" si="196"/>
        <v>0</v>
      </c>
      <c r="IB60" s="29">
        <f t="shared" si="197"/>
        <v>0</v>
      </c>
      <c r="IC60" s="29">
        <f t="shared" si="198"/>
        <v>0</v>
      </c>
      <c r="ID60" s="29">
        <f t="shared" si="199"/>
        <v>0</v>
      </c>
      <c r="IE60" s="29">
        <f t="shared" si="200"/>
        <v>0</v>
      </c>
      <c r="IF60" s="29">
        <f t="shared" si="201"/>
        <v>0</v>
      </c>
      <c r="IG60" s="29">
        <f t="shared" si="202"/>
        <v>0</v>
      </c>
      <c r="IH60" s="30">
        <f t="shared" si="203"/>
        <v>0</v>
      </c>
      <c r="II60" s="13">
        <f t="shared" si="204"/>
        <v>0</v>
      </c>
      <c r="IJ60" s="29">
        <f t="shared" si="205"/>
        <v>0</v>
      </c>
      <c r="IK60" s="29">
        <f t="shared" si="206"/>
        <v>0</v>
      </c>
      <c r="IL60" s="29">
        <f t="shared" si="207"/>
        <v>0</v>
      </c>
      <c r="IM60" s="29">
        <f t="shared" si="208"/>
        <v>0</v>
      </c>
      <c r="IN60" s="29">
        <f t="shared" si="209"/>
        <v>0</v>
      </c>
      <c r="IO60" s="29">
        <f t="shared" si="210"/>
        <v>0</v>
      </c>
      <c r="IP60" s="29">
        <f t="shared" si="211"/>
        <v>0</v>
      </c>
      <c r="IQ60" s="29">
        <f t="shared" si="212"/>
        <v>0</v>
      </c>
      <c r="IR60" s="29">
        <f t="shared" si="213"/>
        <v>0</v>
      </c>
      <c r="IS60" s="29">
        <f t="shared" si="214"/>
        <v>0</v>
      </c>
      <c r="IT60" s="29">
        <f t="shared" si="215"/>
        <v>0</v>
      </c>
      <c r="IU60" s="29">
        <f t="shared" si="216"/>
        <v>0</v>
      </c>
      <c r="IV60" s="29">
        <f t="shared" si="217"/>
        <v>0</v>
      </c>
      <c r="IW60" s="29">
        <f t="shared" si="218"/>
        <v>0</v>
      </c>
      <c r="IX60" s="29">
        <f t="shared" si="219"/>
        <v>0</v>
      </c>
      <c r="IY60" s="29">
        <f t="shared" si="220"/>
        <v>0</v>
      </c>
      <c r="IZ60" s="29">
        <f t="shared" si="221"/>
        <v>0</v>
      </c>
      <c r="JA60" s="29">
        <f t="shared" si="222"/>
        <v>0</v>
      </c>
      <c r="JB60" s="29">
        <f t="shared" si="223"/>
        <v>0</v>
      </c>
      <c r="JC60" s="29">
        <f t="shared" si="224"/>
        <v>0</v>
      </c>
      <c r="JD60" s="29">
        <f t="shared" si="225"/>
        <v>0</v>
      </c>
      <c r="JE60" s="29">
        <f t="shared" si="226"/>
        <v>0</v>
      </c>
      <c r="JF60" s="29">
        <f t="shared" si="227"/>
        <v>0</v>
      </c>
      <c r="JG60" s="29">
        <f t="shared" si="228"/>
        <v>0</v>
      </c>
      <c r="JH60" s="29">
        <f t="shared" si="229"/>
        <v>0</v>
      </c>
      <c r="JI60" s="29">
        <f t="shared" si="230"/>
        <v>0</v>
      </c>
      <c r="JJ60" s="29">
        <f t="shared" si="231"/>
        <v>0</v>
      </c>
      <c r="JK60" s="29">
        <f t="shared" si="232"/>
        <v>0</v>
      </c>
      <c r="JL60" s="29">
        <f t="shared" si="233"/>
        <v>0</v>
      </c>
      <c r="JM60" s="29">
        <f t="shared" si="234"/>
        <v>0</v>
      </c>
      <c r="JN60" s="29">
        <f t="shared" si="235"/>
        <v>0</v>
      </c>
      <c r="JO60" s="29">
        <f t="shared" si="236"/>
        <v>0</v>
      </c>
      <c r="JP60" s="29">
        <f t="shared" si="237"/>
        <v>0</v>
      </c>
      <c r="JQ60" s="29">
        <f t="shared" si="238"/>
        <v>0</v>
      </c>
      <c r="JR60" s="29">
        <f t="shared" si="239"/>
        <v>0</v>
      </c>
      <c r="JS60" s="30">
        <f t="shared" si="240"/>
        <v>0</v>
      </c>
    </row>
    <row r="61" spans="1:279" x14ac:dyDescent="0.25">
      <c r="A61" s="8">
        <v>54</v>
      </c>
      <c r="C61" s="21">
        <f ca="1">COUNTIF(B$8:B60,B61)</f>
        <v>1</v>
      </c>
      <c r="D61" s="10" t="str">
        <f>IF($B60="","",IF(AND($B61="",COUNTIF(D$8:D60,"R")=0),"",IF($B61="",COUNTIF(D$8:D60,"R")&amp;"R",IF(AND($B61=D$7,$C61&gt;0),"R",IF(D60="R",$A60,IF($B61=D$7,$A61,D60))))))</f>
        <v/>
      </c>
      <c r="E61" s="11" t="str">
        <f>IF($B60="","",IF(AND($B61="",COUNTIF(E$8:E60,"R")=0),"",IF($B61="",COUNTIF(E$8:E60,"R")&amp;"R",IF(AND($B61=E$7,$C61&gt;0),"R",IF(E60="R",$A60,IF($B61=E$7,$A61,E60))))))</f>
        <v/>
      </c>
      <c r="F61" s="11" t="str">
        <f>IF($B60="","",IF(AND($B61="",COUNTIF(F$8:F60,"R")=0),"",IF($B61="",COUNTIF(F$8:F60,"R")&amp;"R",IF(AND($B61=F$7,$C61&gt;0),"R",IF(F60="R",$A60,IF($B61=F$7,$A61,F60))))))</f>
        <v/>
      </c>
      <c r="G61" s="11" t="str">
        <f>IF($B60="","",IF(AND($B61="",COUNTIF(G$8:G60,"R")=0),"",IF($B61="",COUNTIF(G$8:G60,"R")&amp;"R",IF(AND($B61=G$7,$C61&gt;0),"R",IF(G60="R",$A60,IF($B61=G$7,$A61,G60))))))</f>
        <v/>
      </c>
      <c r="H61" s="11" t="str">
        <f>IF($B60="","",IF(AND($B61="",COUNTIF(H$8:H60,"R")=0),"",IF($B61="",COUNTIF(H$8:H60,"R")&amp;"R",IF(AND($B61=H$7,$C61&gt;0),"R",IF(H60="R",$A60,IF($B61=H$7,$A61,H60))))))</f>
        <v/>
      </c>
      <c r="I61" s="11" t="str">
        <f>IF($B60="","",IF(AND($B61="",COUNTIF(I$8:I60,"R")=0),"",IF($B61="",COUNTIF(I$8:I60,"R")&amp;"R",IF(AND($B61=I$7,$C61&gt;0),"R",IF(I60="R",$A60,IF($B61=I$7,$A61,I60))))))</f>
        <v/>
      </c>
      <c r="J61" s="11" t="str">
        <f>IF($B60="","",IF(AND($B61="",COUNTIF(J$8:J60,"R")=0),"",IF($B61="",COUNTIF(J$8:J60,"R")&amp;"R",IF(AND($B61=J$7,$C61&gt;0),"R",IF(J60="R",$A60,IF($B61=J$7,$A61,J60))))))</f>
        <v/>
      </c>
      <c r="K61" s="11" t="str">
        <f>IF($B60="","",IF(AND($B61="",COUNTIF(K$8:K60,"R")=0),"",IF($B61="",COUNTIF(K$8:K60,"R")&amp;"R",IF(AND($B61=K$7,$C61&gt;0),"R",IF(K60="R",$A60,IF($B61=K$7,$A61,K60))))))</f>
        <v/>
      </c>
      <c r="L61" s="11" t="str">
        <f>IF($B60="","",IF(AND($B61="",COUNTIF(L$8:L60,"R")=0),"",IF($B61="",COUNTIF(L$8:L60,"R")&amp;"R",IF(AND($B61=L$7,$C61&gt;0),"R",IF(L60="R",$A60,IF($B61=L$7,$A61,L60))))))</f>
        <v/>
      </c>
      <c r="M61" s="11" t="str">
        <f>IF($B60="","",IF(AND($B61="",COUNTIF(M$8:M60,"R")=0),"",IF($B61="",COUNTIF(M$8:M60,"R")&amp;"R",IF(AND($B61=M$7,$C61&gt;0),"R",IF(M60="R",$A60,IF($B61=M$7,$A61,M60))))))</f>
        <v/>
      </c>
      <c r="N61" s="11" t="str">
        <f>IF($B60="","",IF(AND($B61="",COUNTIF(N$8:N60,"R")=0),"",IF($B61="",COUNTIF(N$8:N60,"R")&amp;"R",IF(AND($B61=N$7,$C61&gt;0),"R",IF(N60="R",$A60,IF($B61=N$7,$A61,N60))))))</f>
        <v/>
      </c>
      <c r="O61" s="11" t="str">
        <f>IF($B60="","",IF(AND($B61="",COUNTIF(O$8:O60,"R")=0),"",IF($B61="",COUNTIF(O$8:O60,"R")&amp;"R",IF(AND($B61=O$7,$C61&gt;0),"R",IF(O60="R",$A60,IF($B61=O$7,$A61,O60))))))</f>
        <v/>
      </c>
      <c r="P61" s="11" t="str">
        <f>IF($B60="","",IF(AND($B61="",COUNTIF(P$8:P60,"R")=0),"",IF($B61="",COUNTIF(P$8:P60,"R")&amp;"R",IF(AND($B61=P$7,$C61&gt;0),"R",IF(P60="R",$A60,IF($B61=P$7,$A61,P60))))))</f>
        <v/>
      </c>
      <c r="Q61" s="11" t="str">
        <f>IF($B60="","",IF(AND($B61="",COUNTIF(Q$8:Q60,"R")=0),"",IF($B61="",COUNTIF(Q$8:Q60,"R")&amp;"R",IF(AND($B61=Q$7,$C61&gt;0),"R",IF(Q60="R",$A60,IF($B61=Q$7,$A61,Q60))))))</f>
        <v/>
      </c>
      <c r="R61" s="11" t="str">
        <f>IF($B60="","",IF(AND($B61="",COUNTIF(R$8:R60,"R")=0),"",IF($B61="",COUNTIF(R$8:R60,"R")&amp;"R",IF(AND($B61=R$7,$C61&gt;0),"R",IF(R60="R",$A60,IF($B61=R$7,$A61,R60))))))</f>
        <v/>
      </c>
      <c r="S61" s="11" t="str">
        <f>IF($B60="","",IF(AND($B61="",COUNTIF(S$8:S60,"R")=0),"",IF($B61="",COUNTIF(S$8:S60,"R")&amp;"R",IF(AND($B61=S$7,$C61&gt;0),"R",IF(S60="R",$A60,IF($B61=S$7,$A61,S60))))))</f>
        <v/>
      </c>
      <c r="T61" s="11" t="str">
        <f>IF($B60="","",IF(AND($B61="",COUNTIF(T$8:T60,"R")=0),"",IF($B61="",COUNTIF(T$8:T60,"R")&amp;"R",IF(AND($B61=T$7,$C61&gt;0),"R",IF(T60="R",$A60,IF($B61=T$7,$A61,T60))))))</f>
        <v/>
      </c>
      <c r="U61" s="11" t="str">
        <f>IF($B60="","",IF(AND($B61="",COUNTIF(U$8:U60,"R")=0),"",IF($B61="",COUNTIF(U$8:U60,"R")&amp;"R",IF(AND($B61=U$7,$C61&gt;0),"R",IF(U60="R",$A60,IF($B61=U$7,$A61,U60))))))</f>
        <v/>
      </c>
      <c r="V61" s="11" t="str">
        <f>IF($B60="","",IF(AND($B61="",COUNTIF(V$8:V60,"R")=0),"",IF($B61="",COUNTIF(V$8:V60,"R")&amp;"R",IF(AND($B61=V$7,$C61&gt;0),"R",IF(V60="R",$A60,IF($B61=V$7,$A61,V60))))))</f>
        <v/>
      </c>
      <c r="W61" s="11" t="str">
        <f>IF($B60="","",IF(AND($B61="",COUNTIF(W$8:W60,"R")=0),"",IF($B61="",COUNTIF(W$8:W60,"R")&amp;"R",IF(AND($B61=W$7,$C61&gt;0),"R",IF(W60="R",$A60,IF($B61=W$7,$A61,W60))))))</f>
        <v/>
      </c>
      <c r="X61" s="11" t="str">
        <f>IF($B60="","",IF(AND($B61="",COUNTIF(X$8:X60,"R")=0),"",IF($B61="",COUNTIF(X$8:X60,"R")&amp;"R",IF(AND($B61=X$7,$C61&gt;0),"R",IF(X60="R",$A60,IF($B61=X$7,$A61,X60))))))</f>
        <v/>
      </c>
      <c r="Y61" s="11" t="str">
        <f>IF($B60="","",IF(AND($B61="",COUNTIF(Y$8:Y60,"R")=0),"",IF($B61="",COUNTIF(Y$8:Y60,"R")&amp;"R",IF(AND($B61=Y$7,$C61&gt;0),"R",IF(Y60="R",$A60,IF($B61=Y$7,$A61,Y60))))))</f>
        <v/>
      </c>
      <c r="Z61" s="11" t="str">
        <f>IF($B60="","",IF(AND($B61="",COUNTIF(Z$8:Z60,"R")=0),"",IF($B61="",COUNTIF(Z$8:Z60,"R")&amp;"R",IF(AND($B61=Z$7,$C61&gt;0),"R",IF(Z60="R",$A60,IF($B61=Z$7,$A61,Z60))))))</f>
        <v/>
      </c>
      <c r="AA61" s="11" t="str">
        <f>IF($B60="","",IF(AND($B61="",COUNTIF(AA$8:AA60,"R")=0),"",IF($B61="",COUNTIF(AA$8:AA60,"R")&amp;"R",IF(AND($B61=AA$7,$C61&gt;0),"R",IF(AA60="R",$A60,IF($B61=AA$7,$A61,AA60))))))</f>
        <v/>
      </c>
      <c r="AB61" s="11" t="str">
        <f>IF($B60="","",IF(AND($B61="",COUNTIF(AB$8:AB60,"R")=0),"",IF($B61="",COUNTIF(AB$8:AB60,"R")&amp;"R",IF(AND($B61=AB$7,$C61&gt;0),"R",IF(AB60="R",$A60,IF($B61=AB$7,$A61,AB60))))))</f>
        <v/>
      </c>
      <c r="AC61" s="11" t="str">
        <f>IF($B60="","",IF(AND($B61="",COUNTIF(AC$8:AC60,"R")=0),"",IF($B61="",COUNTIF(AC$8:AC60,"R")&amp;"R",IF(AND($B61=AC$7,$C61&gt;0),"R",IF(AC60="R",$A60,IF($B61=AC$7,$A61,AC60))))))</f>
        <v/>
      </c>
      <c r="AD61" s="11" t="str">
        <f>IF($B60="","",IF(AND($B61="",COUNTIF(AD$8:AD60,"R")=0),"",IF($B61="",COUNTIF(AD$8:AD60,"R")&amp;"R",IF(AND($B61=AD$7,$C61&gt;0),"R",IF(AD60="R",$A60,IF($B61=AD$7,$A61,AD60))))))</f>
        <v/>
      </c>
      <c r="AE61" s="11" t="str">
        <f>IF($B60="","",IF(AND($B61="",COUNTIF(AE$8:AE60,"R")=0),"",IF($B61="",COUNTIF(AE$8:AE60,"R")&amp;"R",IF(AND($B61=AE$7,$C61&gt;0),"R",IF(AE60="R",$A60,IF($B61=AE$7,$A61,AE60))))))</f>
        <v/>
      </c>
      <c r="AF61" s="11" t="str">
        <f>IF($B60="","",IF(AND($B61="",COUNTIF(AF$8:AF60,"R")=0),"",IF($B61="",COUNTIF(AF$8:AF60,"R")&amp;"R",IF(AND($B61=AF$7,$C61&gt;0),"R",IF(AF60="R",$A60,IF($B61=AF$7,$A61,AF60))))))</f>
        <v/>
      </c>
      <c r="AG61" s="11" t="str">
        <f>IF($B60="","",IF(AND($B61="",COUNTIF(AG$8:AG60,"R")=0),"",IF($B61="",COUNTIF(AG$8:AG60,"R")&amp;"R",IF(AND($B61=AG$7,$C61&gt;0),"R",IF(AG60="R",$A60,IF($B61=AG$7,$A61,AG60))))))</f>
        <v/>
      </c>
      <c r="AH61" s="11" t="str">
        <f>IF($B60="","",IF(AND($B61="",COUNTIF(AH$8:AH60,"R")=0),"",IF($B61="",COUNTIF(AH$8:AH60,"R")&amp;"R",IF(AND($B61=AH$7,$C61&gt;0),"R",IF(AH60="R",$A60,IF($B61=AH$7,$A61,AH60))))))</f>
        <v/>
      </c>
      <c r="AI61" s="11" t="str">
        <f>IF($B60="","",IF(AND($B61="",COUNTIF(AI$8:AI60,"R")=0),"",IF($B61="",COUNTIF(AI$8:AI60,"R")&amp;"R",IF(AND($B61=AI$7,$C61&gt;0),"R",IF(AI60="R",$A60,IF($B61=AI$7,$A61,AI60))))))</f>
        <v/>
      </c>
      <c r="AJ61" s="11" t="str">
        <f>IF($B60="","",IF(AND($B61="",COUNTIF(AJ$8:AJ60,"R")=0),"",IF($B61="",COUNTIF(AJ$8:AJ60,"R")&amp;"R",IF(AND($B61=AJ$7,$C61&gt;0),"R",IF(AJ60="R",$A60,IF($B61=AJ$7,$A61,AJ60))))))</f>
        <v/>
      </c>
      <c r="AK61" s="11" t="str">
        <f>IF($B60="","",IF(AND($B61="",COUNTIF(AK$8:AK60,"R")=0),"",IF($B61="",COUNTIF(AK$8:AK60,"R")&amp;"R",IF(AND($B61=AK$7,$C61&gt;0),"R",IF(AK60="R",$A60,IF($B61=AK$7,$A61,AK60))))))</f>
        <v/>
      </c>
      <c r="AL61" s="11" t="str">
        <f>IF($B60="","",IF(AND($B61="",COUNTIF(AL$8:AL60,"R")=0),"",IF($B61="",COUNTIF(AL$8:AL60,"R")&amp;"R",IF(AND($B61=AL$7,$C61&gt;0),"R",IF(AL60="R",$A60,IF($B61=AL$7,$A61,AL60))))))</f>
        <v/>
      </c>
      <c r="AM61" s="11" t="str">
        <f>IF($B60="","",IF(AND($B61="",COUNTIF(AM$8:AM60,"R")=0),"",IF($B61="",COUNTIF(AM$8:AM60,"R")&amp;"R",IF(AND($B61=AM$7,$C61&gt;0),"R",IF(AM60="R",$A60,IF($B61=AM$7,$A61,AM60))))))</f>
        <v/>
      </c>
      <c r="AN61" s="12" t="str">
        <f>IF($B60="","",IF(AND($B61="",COUNTIF(AN$8:AN60,"R")=0),"",IF($B61="",COUNTIF(AN$8:AN60,"R")&amp;"R",IF(AND($B61=AN$7,$C61&gt;0),"R",IF(AN60="R",$A60,IF($B61=AN$7,$A61,AN60))))))</f>
        <v/>
      </c>
      <c r="AP61" s="15">
        <f t="shared" ca="1" si="9"/>
        <v>12</v>
      </c>
      <c r="AQ61" s="15">
        <f t="shared" si="10"/>
        <v>0</v>
      </c>
      <c r="AR61" s="15" t="str">
        <f t="shared" si="2"/>
        <v/>
      </c>
      <c r="AS61" s="15" t="str">
        <f t="shared" si="11"/>
        <v/>
      </c>
      <c r="AT61" s="15" t="str">
        <f t="shared" si="12"/>
        <v/>
      </c>
      <c r="AU61" s="15" t="str">
        <f>IF(B61="","",IF(COUNTIF(B$7:B60,B61)&gt;0,1,""))</f>
        <v/>
      </c>
      <c r="AV61" t="str">
        <f t="shared" si="13"/>
        <v/>
      </c>
      <c r="AW61" t="str">
        <f t="shared" si="14"/>
        <v/>
      </c>
      <c r="AX61">
        <f t="shared" ca="1" si="241"/>
        <v>23</v>
      </c>
      <c r="AY61">
        <f t="shared" ca="1" si="242"/>
        <v>9</v>
      </c>
      <c r="AZ61">
        <f t="shared" ca="1" si="243"/>
        <v>14</v>
      </c>
      <c r="BA61">
        <f t="shared" ca="1" si="15"/>
        <v>6</v>
      </c>
      <c r="BB61">
        <f t="shared" ca="1" si="16"/>
        <v>3</v>
      </c>
      <c r="BC61">
        <f t="shared" ca="1" si="17"/>
        <v>3</v>
      </c>
      <c r="BE61" s="13">
        <f t="shared" si="18"/>
        <v>0</v>
      </c>
      <c r="BF61" s="29">
        <f t="shared" si="19"/>
        <v>0</v>
      </c>
      <c r="BG61" s="29">
        <f t="shared" si="20"/>
        <v>0</v>
      </c>
      <c r="BH61" s="29">
        <f t="shared" si="21"/>
        <v>0</v>
      </c>
      <c r="BI61" s="29">
        <f t="shared" si="22"/>
        <v>0</v>
      </c>
      <c r="BJ61" s="29">
        <f t="shared" si="23"/>
        <v>0</v>
      </c>
      <c r="BK61" s="29">
        <f t="shared" si="24"/>
        <v>0</v>
      </c>
      <c r="BL61" s="29">
        <f t="shared" si="25"/>
        <v>0</v>
      </c>
      <c r="BM61" s="29">
        <f t="shared" si="26"/>
        <v>0</v>
      </c>
      <c r="BN61" s="29">
        <f t="shared" si="27"/>
        <v>0</v>
      </c>
      <c r="BO61" s="29">
        <f t="shared" si="28"/>
        <v>0</v>
      </c>
      <c r="BP61" s="29">
        <f t="shared" si="29"/>
        <v>0</v>
      </c>
      <c r="BQ61" s="29">
        <f t="shared" si="30"/>
        <v>0</v>
      </c>
      <c r="BR61" s="29">
        <f t="shared" si="31"/>
        <v>0</v>
      </c>
      <c r="BS61" s="29">
        <f t="shared" si="32"/>
        <v>0</v>
      </c>
      <c r="BT61" s="29">
        <f t="shared" si="33"/>
        <v>0</v>
      </c>
      <c r="BU61" s="29">
        <f t="shared" si="34"/>
        <v>0</v>
      </c>
      <c r="BV61" s="29">
        <f t="shared" si="35"/>
        <v>0</v>
      </c>
      <c r="BW61" s="29">
        <f t="shared" si="36"/>
        <v>0</v>
      </c>
      <c r="BX61" s="29">
        <f t="shared" si="37"/>
        <v>0</v>
      </c>
      <c r="BY61" s="29">
        <f t="shared" si="38"/>
        <v>0</v>
      </c>
      <c r="BZ61" s="29">
        <f t="shared" si="39"/>
        <v>0</v>
      </c>
      <c r="CA61" s="29">
        <f t="shared" si="40"/>
        <v>0</v>
      </c>
      <c r="CB61" s="29">
        <f t="shared" si="41"/>
        <v>0</v>
      </c>
      <c r="CC61" s="29">
        <f t="shared" si="42"/>
        <v>0</v>
      </c>
      <c r="CD61" s="29">
        <f t="shared" si="43"/>
        <v>0</v>
      </c>
      <c r="CE61" s="29">
        <f t="shared" si="44"/>
        <v>0</v>
      </c>
      <c r="CF61" s="29">
        <f t="shared" si="45"/>
        <v>0</v>
      </c>
      <c r="CG61" s="29">
        <f t="shared" si="46"/>
        <v>0</v>
      </c>
      <c r="CH61" s="29">
        <f t="shared" si="47"/>
        <v>0</v>
      </c>
      <c r="CI61" s="29">
        <f t="shared" si="48"/>
        <v>0</v>
      </c>
      <c r="CJ61" s="29">
        <f t="shared" si="49"/>
        <v>0</v>
      </c>
      <c r="CK61" s="29">
        <f t="shared" si="50"/>
        <v>0</v>
      </c>
      <c r="CL61" s="29">
        <f t="shared" si="51"/>
        <v>0</v>
      </c>
      <c r="CM61" s="29">
        <f t="shared" si="52"/>
        <v>0</v>
      </c>
      <c r="CN61" s="29">
        <f t="shared" si="53"/>
        <v>0</v>
      </c>
      <c r="CO61" s="30">
        <f t="shared" si="54"/>
        <v>0</v>
      </c>
      <c r="CP61" s="29" t="str">
        <f t="shared" si="55"/>
        <v/>
      </c>
      <c r="CQ61" s="29" t="str">
        <f t="shared" si="56"/>
        <v/>
      </c>
      <c r="CR61" s="29" t="str">
        <f t="shared" si="57"/>
        <v/>
      </c>
      <c r="CS61" s="29" t="str">
        <f t="shared" si="58"/>
        <v/>
      </c>
      <c r="CT61" s="29" t="str">
        <f t="shared" si="59"/>
        <v/>
      </c>
      <c r="CU61" s="29" t="str">
        <f t="shared" si="60"/>
        <v/>
      </c>
      <c r="CV61" s="29" t="str">
        <f t="shared" si="61"/>
        <v/>
      </c>
      <c r="CW61" s="29" t="str">
        <f t="shared" si="62"/>
        <v/>
      </c>
      <c r="CX61" s="29" t="str">
        <f t="shared" si="63"/>
        <v/>
      </c>
      <c r="CY61" s="29" t="str">
        <f t="shared" si="64"/>
        <v/>
      </c>
      <c r="CZ61" s="29" t="str">
        <f t="shared" si="65"/>
        <v/>
      </c>
      <c r="DA61" s="29" t="str">
        <f t="shared" si="66"/>
        <v/>
      </c>
      <c r="DB61" s="29" t="str">
        <f t="shared" si="67"/>
        <v/>
      </c>
      <c r="DC61" s="29" t="str">
        <f t="shared" si="68"/>
        <v/>
      </c>
      <c r="DD61" s="29" t="str">
        <f t="shared" si="69"/>
        <v/>
      </c>
      <c r="DE61" s="29" t="str">
        <f t="shared" si="70"/>
        <v/>
      </c>
      <c r="DF61" s="29" t="str">
        <f t="shared" si="71"/>
        <v/>
      </c>
      <c r="DG61" s="29" t="str">
        <f t="shared" si="72"/>
        <v/>
      </c>
      <c r="DH61" s="29" t="str">
        <f t="shared" si="73"/>
        <v/>
      </c>
      <c r="DI61" s="29" t="str">
        <f t="shared" si="74"/>
        <v/>
      </c>
      <c r="DJ61" s="29" t="str">
        <f t="shared" si="75"/>
        <v/>
      </c>
      <c r="DK61" s="29" t="str">
        <f t="shared" si="76"/>
        <v/>
      </c>
      <c r="DL61" s="29" t="str">
        <f t="shared" si="77"/>
        <v/>
      </c>
      <c r="DM61" s="29" t="str">
        <f t="shared" si="78"/>
        <v/>
      </c>
      <c r="DN61" s="29" t="str">
        <f t="shared" si="79"/>
        <v/>
      </c>
      <c r="DO61" s="29" t="str">
        <f t="shared" si="80"/>
        <v/>
      </c>
      <c r="DP61" s="29" t="str">
        <f t="shared" si="81"/>
        <v/>
      </c>
      <c r="DQ61" s="29" t="str">
        <f t="shared" si="82"/>
        <v/>
      </c>
      <c r="DR61" s="29" t="str">
        <f t="shared" si="83"/>
        <v/>
      </c>
      <c r="DS61" s="29" t="str">
        <f t="shared" si="84"/>
        <v/>
      </c>
      <c r="DT61" s="29" t="str">
        <f t="shared" si="85"/>
        <v/>
      </c>
      <c r="DU61" s="29" t="str">
        <f t="shared" si="86"/>
        <v/>
      </c>
      <c r="DV61" s="29" t="str">
        <f t="shared" si="87"/>
        <v/>
      </c>
      <c r="DW61" s="29" t="str">
        <f t="shared" si="88"/>
        <v/>
      </c>
      <c r="DX61" s="29" t="str">
        <f t="shared" si="89"/>
        <v/>
      </c>
      <c r="DY61" s="29" t="str">
        <f t="shared" si="90"/>
        <v/>
      </c>
      <c r="DZ61" s="30" t="str">
        <f t="shared" si="91"/>
        <v/>
      </c>
      <c r="EA61" s="29">
        <f t="shared" si="92"/>
        <v>0</v>
      </c>
      <c r="EB61" s="29" t="b">
        <f t="shared" si="93"/>
        <v>0</v>
      </c>
      <c r="EC61" s="29" t="b">
        <f t="shared" si="94"/>
        <v>0</v>
      </c>
      <c r="ED61" s="29" t="b">
        <f t="shared" si="95"/>
        <v>0</v>
      </c>
      <c r="EE61" s="29" t="b">
        <f t="shared" si="96"/>
        <v>0</v>
      </c>
      <c r="EF61" s="29" t="b">
        <f t="shared" si="97"/>
        <v>0</v>
      </c>
      <c r="EG61" s="29" t="b">
        <f t="shared" si="98"/>
        <v>0</v>
      </c>
      <c r="EH61" s="29" t="b">
        <f t="shared" si="99"/>
        <v>0</v>
      </c>
      <c r="EI61" s="29" t="b">
        <f t="shared" si="100"/>
        <v>0</v>
      </c>
      <c r="EJ61" s="29" t="b">
        <f t="shared" si="101"/>
        <v>0</v>
      </c>
      <c r="EK61" s="29" t="b">
        <f t="shared" si="102"/>
        <v>0</v>
      </c>
      <c r="EL61" s="29" t="b">
        <f t="shared" si="103"/>
        <v>0</v>
      </c>
      <c r="EM61" s="29" t="b">
        <f t="shared" si="104"/>
        <v>0</v>
      </c>
      <c r="EN61" s="29" t="b">
        <f t="shared" si="105"/>
        <v>0</v>
      </c>
      <c r="EO61" s="29" t="b">
        <f t="shared" si="106"/>
        <v>0</v>
      </c>
      <c r="EP61" s="29" t="b">
        <f t="shared" si="107"/>
        <v>0</v>
      </c>
      <c r="EQ61" s="29" t="b">
        <f t="shared" si="108"/>
        <v>0</v>
      </c>
      <c r="ER61" s="29" t="b">
        <f t="shared" si="109"/>
        <v>0</v>
      </c>
      <c r="ES61" s="29" t="b">
        <f t="shared" si="110"/>
        <v>0</v>
      </c>
      <c r="ET61" s="29" t="b">
        <f t="shared" si="111"/>
        <v>0</v>
      </c>
      <c r="EU61" s="29" t="b">
        <f t="shared" si="112"/>
        <v>0</v>
      </c>
      <c r="EV61" s="29" t="b">
        <f t="shared" si="113"/>
        <v>0</v>
      </c>
      <c r="EW61" s="29" t="b">
        <f t="shared" si="114"/>
        <v>0</v>
      </c>
      <c r="EX61" s="29" t="b">
        <f t="shared" si="115"/>
        <v>0</v>
      </c>
      <c r="EY61" s="29" t="b">
        <f t="shared" si="116"/>
        <v>0</v>
      </c>
      <c r="EZ61" s="29" t="b">
        <f t="shared" si="117"/>
        <v>0</v>
      </c>
      <c r="FA61" s="29" t="b">
        <f t="shared" si="118"/>
        <v>0</v>
      </c>
      <c r="FB61" s="29" t="b">
        <f t="shared" si="119"/>
        <v>0</v>
      </c>
      <c r="FC61" s="29" t="b">
        <f t="shared" si="120"/>
        <v>0</v>
      </c>
      <c r="FD61" s="29" t="b">
        <f t="shared" si="121"/>
        <v>0</v>
      </c>
      <c r="FE61" s="29" t="b">
        <f t="shared" si="122"/>
        <v>0</v>
      </c>
      <c r="FF61" s="29" t="b">
        <f t="shared" si="123"/>
        <v>0</v>
      </c>
      <c r="FG61" s="29" t="b">
        <f t="shared" si="124"/>
        <v>0</v>
      </c>
      <c r="FH61" s="29" t="b">
        <f t="shared" si="125"/>
        <v>0</v>
      </c>
      <c r="FI61" s="29" t="b">
        <f t="shared" si="126"/>
        <v>0</v>
      </c>
      <c r="FJ61" s="29" t="b">
        <f t="shared" si="127"/>
        <v>0</v>
      </c>
      <c r="FK61" s="30">
        <f t="shared" si="128"/>
        <v>0</v>
      </c>
      <c r="FL61" s="29">
        <f t="shared" si="129"/>
        <v>0</v>
      </c>
      <c r="FM61" s="29">
        <f t="shared" si="130"/>
        <v>0</v>
      </c>
      <c r="FN61" s="29">
        <f t="shared" si="131"/>
        <v>0</v>
      </c>
      <c r="FO61" s="29">
        <f t="shared" si="132"/>
        <v>0</v>
      </c>
      <c r="FP61" s="29">
        <f t="shared" si="133"/>
        <v>0</v>
      </c>
      <c r="FQ61" s="29">
        <f t="shared" si="134"/>
        <v>0</v>
      </c>
      <c r="FR61" s="29">
        <f t="shared" si="135"/>
        <v>0</v>
      </c>
      <c r="FS61" s="29">
        <f t="shared" si="136"/>
        <v>0</v>
      </c>
      <c r="FT61" s="29">
        <f t="shared" si="137"/>
        <v>0</v>
      </c>
      <c r="FU61" s="29">
        <f t="shared" si="138"/>
        <v>0</v>
      </c>
      <c r="FV61" s="29">
        <f t="shared" si="139"/>
        <v>0</v>
      </c>
      <c r="FW61" s="29">
        <f t="shared" si="140"/>
        <v>0</v>
      </c>
      <c r="FX61" s="29">
        <f t="shared" si="141"/>
        <v>0</v>
      </c>
      <c r="FY61" s="29">
        <f t="shared" si="142"/>
        <v>0</v>
      </c>
      <c r="FZ61" s="29">
        <f t="shared" si="143"/>
        <v>0</v>
      </c>
      <c r="GA61" s="29">
        <f t="shared" si="144"/>
        <v>0</v>
      </c>
      <c r="GB61" s="29">
        <f t="shared" si="145"/>
        <v>0</v>
      </c>
      <c r="GC61" s="29">
        <f t="shared" si="146"/>
        <v>0</v>
      </c>
      <c r="GD61" s="29">
        <f t="shared" si="147"/>
        <v>0</v>
      </c>
      <c r="GE61" s="29">
        <f t="shared" si="148"/>
        <v>0</v>
      </c>
      <c r="GF61" s="29">
        <f t="shared" si="149"/>
        <v>0</v>
      </c>
      <c r="GG61" s="29">
        <f t="shared" si="150"/>
        <v>0</v>
      </c>
      <c r="GH61" s="29">
        <f t="shared" si="151"/>
        <v>0</v>
      </c>
      <c r="GI61" s="29">
        <f t="shared" si="152"/>
        <v>0</v>
      </c>
      <c r="GJ61" s="29">
        <f t="shared" si="153"/>
        <v>0</v>
      </c>
      <c r="GK61" s="29">
        <f t="shared" si="154"/>
        <v>0</v>
      </c>
      <c r="GL61" s="29">
        <f t="shared" si="155"/>
        <v>0</v>
      </c>
      <c r="GM61" s="29">
        <f t="shared" si="156"/>
        <v>0</v>
      </c>
      <c r="GN61" s="29">
        <f t="shared" si="157"/>
        <v>0</v>
      </c>
      <c r="GO61" s="29">
        <f t="shared" si="158"/>
        <v>0</v>
      </c>
      <c r="GP61" s="29">
        <f t="shared" si="159"/>
        <v>0</v>
      </c>
      <c r="GQ61" s="29">
        <f t="shared" si="160"/>
        <v>0</v>
      </c>
      <c r="GR61" s="29">
        <f t="shared" si="161"/>
        <v>0</v>
      </c>
      <c r="GS61" s="29">
        <f t="shared" si="162"/>
        <v>0</v>
      </c>
      <c r="GT61" s="29">
        <f t="shared" si="163"/>
        <v>0</v>
      </c>
      <c r="GU61" s="29">
        <f t="shared" si="164"/>
        <v>0</v>
      </c>
      <c r="GV61" s="29">
        <f t="shared" si="165"/>
        <v>0</v>
      </c>
      <c r="GW61" s="30">
        <f t="shared" si="166"/>
        <v>0</v>
      </c>
      <c r="GX61" s="29">
        <f t="shared" si="167"/>
        <v>0</v>
      </c>
      <c r="GY61" s="29">
        <f t="shared" si="168"/>
        <v>0</v>
      </c>
      <c r="GZ61" s="29">
        <f t="shared" si="169"/>
        <v>0</v>
      </c>
      <c r="HA61" s="29">
        <f t="shared" si="170"/>
        <v>0</v>
      </c>
      <c r="HB61" s="29">
        <f t="shared" si="171"/>
        <v>0</v>
      </c>
      <c r="HC61" s="29">
        <f t="shared" si="172"/>
        <v>0</v>
      </c>
      <c r="HD61" s="29">
        <f t="shared" si="173"/>
        <v>0</v>
      </c>
      <c r="HE61" s="29">
        <f t="shared" si="174"/>
        <v>0</v>
      </c>
      <c r="HF61" s="29">
        <f t="shared" si="175"/>
        <v>0</v>
      </c>
      <c r="HG61" s="29">
        <f t="shared" si="176"/>
        <v>0</v>
      </c>
      <c r="HH61" s="29">
        <f t="shared" si="177"/>
        <v>0</v>
      </c>
      <c r="HI61" s="29">
        <f t="shared" si="178"/>
        <v>0</v>
      </c>
      <c r="HJ61" s="29">
        <f t="shared" si="179"/>
        <v>0</v>
      </c>
      <c r="HK61" s="29">
        <f t="shared" si="180"/>
        <v>0</v>
      </c>
      <c r="HL61" s="29">
        <f t="shared" si="181"/>
        <v>0</v>
      </c>
      <c r="HM61" s="29">
        <f t="shared" si="182"/>
        <v>0</v>
      </c>
      <c r="HN61" s="29">
        <f t="shared" si="183"/>
        <v>0</v>
      </c>
      <c r="HO61" s="29">
        <f t="shared" si="184"/>
        <v>0</v>
      </c>
      <c r="HP61" s="29">
        <f t="shared" si="185"/>
        <v>0</v>
      </c>
      <c r="HQ61" s="29">
        <f t="shared" si="186"/>
        <v>0</v>
      </c>
      <c r="HR61" s="29">
        <f t="shared" si="187"/>
        <v>0</v>
      </c>
      <c r="HS61" s="29">
        <f t="shared" si="188"/>
        <v>0</v>
      </c>
      <c r="HT61" s="29">
        <f t="shared" si="189"/>
        <v>0</v>
      </c>
      <c r="HU61" s="29">
        <f t="shared" si="190"/>
        <v>0</v>
      </c>
      <c r="HV61" s="29">
        <f t="shared" si="191"/>
        <v>0</v>
      </c>
      <c r="HW61" s="29">
        <f t="shared" si="192"/>
        <v>0</v>
      </c>
      <c r="HX61" s="29">
        <f t="shared" si="193"/>
        <v>0</v>
      </c>
      <c r="HY61" s="29">
        <f t="shared" si="194"/>
        <v>0</v>
      </c>
      <c r="HZ61" s="29">
        <f t="shared" si="195"/>
        <v>0</v>
      </c>
      <c r="IA61" s="29">
        <f t="shared" si="196"/>
        <v>0</v>
      </c>
      <c r="IB61" s="29">
        <f t="shared" si="197"/>
        <v>0</v>
      </c>
      <c r="IC61" s="29">
        <f t="shared" si="198"/>
        <v>0</v>
      </c>
      <c r="ID61" s="29">
        <f t="shared" si="199"/>
        <v>0</v>
      </c>
      <c r="IE61" s="29">
        <f t="shared" si="200"/>
        <v>0</v>
      </c>
      <c r="IF61" s="29">
        <f t="shared" si="201"/>
        <v>0</v>
      </c>
      <c r="IG61" s="29">
        <f t="shared" si="202"/>
        <v>0</v>
      </c>
      <c r="IH61" s="30">
        <f t="shared" si="203"/>
        <v>0</v>
      </c>
      <c r="II61" s="13">
        <f t="shared" si="204"/>
        <v>0</v>
      </c>
      <c r="IJ61" s="29">
        <f t="shared" si="205"/>
        <v>0</v>
      </c>
      <c r="IK61" s="29">
        <f t="shared" si="206"/>
        <v>0</v>
      </c>
      <c r="IL61" s="29">
        <f t="shared" si="207"/>
        <v>0</v>
      </c>
      <c r="IM61" s="29">
        <f t="shared" si="208"/>
        <v>0</v>
      </c>
      <c r="IN61" s="29">
        <f t="shared" si="209"/>
        <v>0</v>
      </c>
      <c r="IO61" s="29">
        <f t="shared" si="210"/>
        <v>0</v>
      </c>
      <c r="IP61" s="29">
        <f t="shared" si="211"/>
        <v>0</v>
      </c>
      <c r="IQ61" s="29">
        <f t="shared" si="212"/>
        <v>0</v>
      </c>
      <c r="IR61" s="29">
        <f t="shared" si="213"/>
        <v>0</v>
      </c>
      <c r="IS61" s="29">
        <f t="shared" si="214"/>
        <v>0</v>
      </c>
      <c r="IT61" s="29">
        <f t="shared" si="215"/>
        <v>0</v>
      </c>
      <c r="IU61" s="29">
        <f t="shared" si="216"/>
        <v>0</v>
      </c>
      <c r="IV61" s="29">
        <f t="shared" si="217"/>
        <v>0</v>
      </c>
      <c r="IW61" s="29">
        <f t="shared" si="218"/>
        <v>0</v>
      </c>
      <c r="IX61" s="29">
        <f t="shared" si="219"/>
        <v>0</v>
      </c>
      <c r="IY61" s="29">
        <f t="shared" si="220"/>
        <v>0</v>
      </c>
      <c r="IZ61" s="29">
        <f t="shared" si="221"/>
        <v>0</v>
      </c>
      <c r="JA61" s="29">
        <f t="shared" si="222"/>
        <v>0</v>
      </c>
      <c r="JB61" s="29">
        <f t="shared" si="223"/>
        <v>0</v>
      </c>
      <c r="JC61" s="29">
        <f t="shared" si="224"/>
        <v>0</v>
      </c>
      <c r="JD61" s="29">
        <f t="shared" si="225"/>
        <v>0</v>
      </c>
      <c r="JE61" s="29">
        <f t="shared" si="226"/>
        <v>0</v>
      </c>
      <c r="JF61" s="29">
        <f t="shared" si="227"/>
        <v>0</v>
      </c>
      <c r="JG61" s="29">
        <f t="shared" si="228"/>
        <v>0</v>
      </c>
      <c r="JH61" s="29">
        <f t="shared" si="229"/>
        <v>0</v>
      </c>
      <c r="JI61" s="29">
        <f t="shared" si="230"/>
        <v>0</v>
      </c>
      <c r="JJ61" s="29">
        <f t="shared" si="231"/>
        <v>0</v>
      </c>
      <c r="JK61" s="29">
        <f t="shared" si="232"/>
        <v>0</v>
      </c>
      <c r="JL61" s="29">
        <f t="shared" si="233"/>
        <v>0</v>
      </c>
      <c r="JM61" s="29">
        <f t="shared" si="234"/>
        <v>0</v>
      </c>
      <c r="JN61" s="29">
        <f t="shared" si="235"/>
        <v>0</v>
      </c>
      <c r="JO61" s="29">
        <f t="shared" si="236"/>
        <v>0</v>
      </c>
      <c r="JP61" s="29">
        <f t="shared" si="237"/>
        <v>0</v>
      </c>
      <c r="JQ61" s="29">
        <f t="shared" si="238"/>
        <v>0</v>
      </c>
      <c r="JR61" s="29">
        <f t="shared" si="239"/>
        <v>0</v>
      </c>
      <c r="JS61" s="30">
        <f t="shared" si="240"/>
        <v>0</v>
      </c>
    </row>
    <row r="62" spans="1:279" x14ac:dyDescent="0.25">
      <c r="A62" s="8">
        <v>55</v>
      </c>
      <c r="C62" s="21">
        <f ca="1">COUNTIF(B$8:B61,B62)</f>
        <v>1</v>
      </c>
      <c r="D62" s="10" t="str">
        <f>IF($B61="","",IF(AND($B62="",COUNTIF(D$8:D61,"R")=0),"",IF($B62="",COUNTIF(D$8:D61,"R")&amp;"R",IF(AND($B62=D$7,$C62&gt;0),"R",IF(D61="R",$A61,IF($B62=D$7,$A62,D61))))))</f>
        <v/>
      </c>
      <c r="E62" s="11" t="str">
        <f>IF($B61="","",IF(AND($B62="",COUNTIF(E$8:E61,"R")=0),"",IF($B62="",COUNTIF(E$8:E61,"R")&amp;"R",IF(AND($B62=E$7,$C62&gt;0),"R",IF(E61="R",$A61,IF($B62=E$7,$A62,E61))))))</f>
        <v/>
      </c>
      <c r="F62" s="11" t="str">
        <f>IF($B61="","",IF(AND($B62="",COUNTIF(F$8:F61,"R")=0),"",IF($B62="",COUNTIF(F$8:F61,"R")&amp;"R",IF(AND($B62=F$7,$C62&gt;0),"R",IF(F61="R",$A61,IF($B62=F$7,$A62,F61))))))</f>
        <v/>
      </c>
      <c r="G62" s="11" t="str">
        <f>IF($B61="","",IF(AND($B62="",COUNTIF(G$8:G61,"R")=0),"",IF($B62="",COUNTIF(G$8:G61,"R")&amp;"R",IF(AND($B62=G$7,$C62&gt;0),"R",IF(G61="R",$A61,IF($B62=G$7,$A62,G61))))))</f>
        <v/>
      </c>
      <c r="H62" s="11" t="str">
        <f>IF($B61="","",IF(AND($B62="",COUNTIF(H$8:H61,"R")=0),"",IF($B62="",COUNTIF(H$8:H61,"R")&amp;"R",IF(AND($B62=H$7,$C62&gt;0),"R",IF(H61="R",$A61,IF($B62=H$7,$A62,H61))))))</f>
        <v/>
      </c>
      <c r="I62" s="11" t="str">
        <f>IF($B61="","",IF(AND($B62="",COUNTIF(I$8:I61,"R")=0),"",IF($B62="",COUNTIF(I$8:I61,"R")&amp;"R",IF(AND($B62=I$7,$C62&gt;0),"R",IF(I61="R",$A61,IF($B62=I$7,$A62,I61))))))</f>
        <v/>
      </c>
      <c r="J62" s="11" t="str">
        <f>IF($B61="","",IF(AND($B62="",COUNTIF(J$8:J61,"R")=0),"",IF($B62="",COUNTIF(J$8:J61,"R")&amp;"R",IF(AND($B62=J$7,$C62&gt;0),"R",IF(J61="R",$A61,IF($B62=J$7,$A62,J61))))))</f>
        <v/>
      </c>
      <c r="K62" s="11" t="str">
        <f>IF($B61="","",IF(AND($B62="",COUNTIF(K$8:K61,"R")=0),"",IF($B62="",COUNTIF(K$8:K61,"R")&amp;"R",IF(AND($B62=K$7,$C62&gt;0),"R",IF(K61="R",$A61,IF($B62=K$7,$A62,K61))))))</f>
        <v/>
      </c>
      <c r="L62" s="11" t="str">
        <f>IF($B61="","",IF(AND($B62="",COUNTIF(L$8:L61,"R")=0),"",IF($B62="",COUNTIF(L$8:L61,"R")&amp;"R",IF(AND($B62=L$7,$C62&gt;0),"R",IF(L61="R",$A61,IF($B62=L$7,$A62,L61))))))</f>
        <v/>
      </c>
      <c r="M62" s="11" t="str">
        <f>IF($B61="","",IF(AND($B62="",COUNTIF(M$8:M61,"R")=0),"",IF($B62="",COUNTIF(M$8:M61,"R")&amp;"R",IF(AND($B62=M$7,$C62&gt;0),"R",IF(M61="R",$A61,IF($B62=M$7,$A62,M61))))))</f>
        <v/>
      </c>
      <c r="N62" s="11" t="str">
        <f>IF($B61="","",IF(AND($B62="",COUNTIF(N$8:N61,"R")=0),"",IF($B62="",COUNTIF(N$8:N61,"R")&amp;"R",IF(AND($B62=N$7,$C62&gt;0),"R",IF(N61="R",$A61,IF($B62=N$7,$A62,N61))))))</f>
        <v/>
      </c>
      <c r="O62" s="11" t="str">
        <f>IF($B61="","",IF(AND($B62="",COUNTIF(O$8:O61,"R")=0),"",IF($B62="",COUNTIF(O$8:O61,"R")&amp;"R",IF(AND($B62=O$7,$C62&gt;0),"R",IF(O61="R",$A61,IF($B62=O$7,$A62,O61))))))</f>
        <v/>
      </c>
      <c r="P62" s="11" t="str">
        <f>IF($B61="","",IF(AND($B62="",COUNTIF(P$8:P61,"R")=0),"",IF($B62="",COUNTIF(P$8:P61,"R")&amp;"R",IF(AND($B62=P$7,$C62&gt;0),"R",IF(P61="R",$A61,IF($B62=P$7,$A62,P61))))))</f>
        <v/>
      </c>
      <c r="Q62" s="11" t="str">
        <f>IF($B61="","",IF(AND($B62="",COUNTIF(Q$8:Q61,"R")=0),"",IF($B62="",COUNTIF(Q$8:Q61,"R")&amp;"R",IF(AND($B62=Q$7,$C62&gt;0),"R",IF(Q61="R",$A61,IF($B62=Q$7,$A62,Q61))))))</f>
        <v/>
      </c>
      <c r="R62" s="11" t="str">
        <f>IF($B61="","",IF(AND($B62="",COUNTIF(R$8:R61,"R")=0),"",IF($B62="",COUNTIF(R$8:R61,"R")&amp;"R",IF(AND($B62=R$7,$C62&gt;0),"R",IF(R61="R",$A61,IF($B62=R$7,$A62,R61))))))</f>
        <v/>
      </c>
      <c r="S62" s="11" t="str">
        <f>IF($B61="","",IF(AND($B62="",COUNTIF(S$8:S61,"R")=0),"",IF($B62="",COUNTIF(S$8:S61,"R")&amp;"R",IF(AND($B62=S$7,$C62&gt;0),"R",IF(S61="R",$A61,IF($B62=S$7,$A62,S61))))))</f>
        <v/>
      </c>
      <c r="T62" s="11" t="str">
        <f>IF($B61="","",IF(AND($B62="",COUNTIF(T$8:T61,"R")=0),"",IF($B62="",COUNTIF(T$8:T61,"R")&amp;"R",IF(AND($B62=T$7,$C62&gt;0),"R",IF(T61="R",$A61,IF($B62=T$7,$A62,T61))))))</f>
        <v/>
      </c>
      <c r="U62" s="11" t="str">
        <f>IF($B61="","",IF(AND($B62="",COUNTIF(U$8:U61,"R")=0),"",IF($B62="",COUNTIF(U$8:U61,"R")&amp;"R",IF(AND($B62=U$7,$C62&gt;0),"R",IF(U61="R",$A61,IF($B62=U$7,$A62,U61))))))</f>
        <v/>
      </c>
      <c r="V62" s="11" t="str">
        <f>IF($B61="","",IF(AND($B62="",COUNTIF(V$8:V61,"R")=0),"",IF($B62="",COUNTIF(V$8:V61,"R")&amp;"R",IF(AND($B62=V$7,$C62&gt;0),"R",IF(V61="R",$A61,IF($B62=V$7,$A62,V61))))))</f>
        <v/>
      </c>
      <c r="W62" s="11" t="str">
        <f>IF($B61="","",IF(AND($B62="",COUNTIF(W$8:W61,"R")=0),"",IF($B62="",COUNTIF(W$8:W61,"R")&amp;"R",IF(AND($B62=W$7,$C62&gt;0),"R",IF(W61="R",$A61,IF($B62=W$7,$A62,W61))))))</f>
        <v/>
      </c>
      <c r="X62" s="11" t="str">
        <f>IF($B61="","",IF(AND($B62="",COUNTIF(X$8:X61,"R")=0),"",IF($B62="",COUNTIF(X$8:X61,"R")&amp;"R",IF(AND($B62=X$7,$C62&gt;0),"R",IF(X61="R",$A61,IF($B62=X$7,$A62,X61))))))</f>
        <v/>
      </c>
      <c r="Y62" s="11" t="str">
        <f>IF($B61="","",IF(AND($B62="",COUNTIF(Y$8:Y61,"R")=0),"",IF($B62="",COUNTIF(Y$8:Y61,"R")&amp;"R",IF(AND($B62=Y$7,$C62&gt;0),"R",IF(Y61="R",$A61,IF($B62=Y$7,$A62,Y61))))))</f>
        <v/>
      </c>
      <c r="Z62" s="11" t="str">
        <f>IF($B61="","",IF(AND($B62="",COUNTIF(Z$8:Z61,"R")=0),"",IF($B62="",COUNTIF(Z$8:Z61,"R")&amp;"R",IF(AND($B62=Z$7,$C62&gt;0),"R",IF(Z61="R",$A61,IF($B62=Z$7,$A62,Z61))))))</f>
        <v/>
      </c>
      <c r="AA62" s="11" t="str">
        <f>IF($B61="","",IF(AND($B62="",COUNTIF(AA$8:AA61,"R")=0),"",IF($B62="",COUNTIF(AA$8:AA61,"R")&amp;"R",IF(AND($B62=AA$7,$C62&gt;0),"R",IF(AA61="R",$A61,IF($B62=AA$7,$A62,AA61))))))</f>
        <v/>
      </c>
      <c r="AB62" s="11" t="str">
        <f>IF($B61="","",IF(AND($B62="",COUNTIF(AB$8:AB61,"R")=0),"",IF($B62="",COUNTIF(AB$8:AB61,"R")&amp;"R",IF(AND($B62=AB$7,$C62&gt;0),"R",IF(AB61="R",$A61,IF($B62=AB$7,$A62,AB61))))))</f>
        <v/>
      </c>
      <c r="AC62" s="11" t="str">
        <f>IF($B61="","",IF(AND($B62="",COUNTIF(AC$8:AC61,"R")=0),"",IF($B62="",COUNTIF(AC$8:AC61,"R")&amp;"R",IF(AND($B62=AC$7,$C62&gt;0),"R",IF(AC61="R",$A61,IF($B62=AC$7,$A62,AC61))))))</f>
        <v/>
      </c>
      <c r="AD62" s="11" t="str">
        <f>IF($B61="","",IF(AND($B62="",COUNTIF(AD$8:AD61,"R")=0),"",IF($B62="",COUNTIF(AD$8:AD61,"R")&amp;"R",IF(AND($B62=AD$7,$C62&gt;0),"R",IF(AD61="R",$A61,IF($B62=AD$7,$A62,AD61))))))</f>
        <v/>
      </c>
      <c r="AE62" s="11" t="str">
        <f>IF($B61="","",IF(AND($B62="",COUNTIF(AE$8:AE61,"R")=0),"",IF($B62="",COUNTIF(AE$8:AE61,"R")&amp;"R",IF(AND($B62=AE$7,$C62&gt;0),"R",IF(AE61="R",$A61,IF($B62=AE$7,$A62,AE61))))))</f>
        <v/>
      </c>
      <c r="AF62" s="11" t="str">
        <f>IF($B61="","",IF(AND($B62="",COUNTIF(AF$8:AF61,"R")=0),"",IF($B62="",COUNTIF(AF$8:AF61,"R")&amp;"R",IF(AND($B62=AF$7,$C62&gt;0),"R",IF(AF61="R",$A61,IF($B62=AF$7,$A62,AF61))))))</f>
        <v/>
      </c>
      <c r="AG62" s="11" t="str">
        <f>IF($B61="","",IF(AND($B62="",COUNTIF(AG$8:AG61,"R")=0),"",IF($B62="",COUNTIF(AG$8:AG61,"R")&amp;"R",IF(AND($B62=AG$7,$C62&gt;0),"R",IF(AG61="R",$A61,IF($B62=AG$7,$A62,AG61))))))</f>
        <v/>
      </c>
      <c r="AH62" s="11" t="str">
        <f>IF($B61="","",IF(AND($B62="",COUNTIF(AH$8:AH61,"R")=0),"",IF($B62="",COUNTIF(AH$8:AH61,"R")&amp;"R",IF(AND($B62=AH$7,$C62&gt;0),"R",IF(AH61="R",$A61,IF($B62=AH$7,$A62,AH61))))))</f>
        <v/>
      </c>
      <c r="AI62" s="11" t="str">
        <f>IF($B61="","",IF(AND($B62="",COUNTIF(AI$8:AI61,"R")=0),"",IF($B62="",COUNTIF(AI$8:AI61,"R")&amp;"R",IF(AND($B62=AI$7,$C62&gt;0),"R",IF(AI61="R",$A61,IF($B62=AI$7,$A62,AI61))))))</f>
        <v/>
      </c>
      <c r="AJ62" s="11" t="str">
        <f>IF($B61="","",IF(AND($B62="",COUNTIF(AJ$8:AJ61,"R")=0),"",IF($B62="",COUNTIF(AJ$8:AJ61,"R")&amp;"R",IF(AND($B62=AJ$7,$C62&gt;0),"R",IF(AJ61="R",$A61,IF($B62=AJ$7,$A62,AJ61))))))</f>
        <v/>
      </c>
      <c r="AK62" s="11" t="str">
        <f>IF($B61="","",IF(AND($B62="",COUNTIF(AK$8:AK61,"R")=0),"",IF($B62="",COUNTIF(AK$8:AK61,"R")&amp;"R",IF(AND($B62=AK$7,$C62&gt;0),"R",IF(AK61="R",$A61,IF($B62=AK$7,$A62,AK61))))))</f>
        <v/>
      </c>
      <c r="AL62" s="11" t="str">
        <f>IF($B61="","",IF(AND($B62="",COUNTIF(AL$8:AL61,"R")=0),"",IF($B62="",COUNTIF(AL$8:AL61,"R")&amp;"R",IF(AND($B62=AL$7,$C62&gt;0),"R",IF(AL61="R",$A61,IF($B62=AL$7,$A62,AL61))))))</f>
        <v/>
      </c>
      <c r="AM62" s="11" t="str">
        <f>IF($B61="","",IF(AND($B62="",COUNTIF(AM$8:AM61,"R")=0),"",IF($B62="",COUNTIF(AM$8:AM61,"R")&amp;"R",IF(AND($B62=AM$7,$C62&gt;0),"R",IF(AM61="R",$A61,IF($B62=AM$7,$A62,AM61))))))</f>
        <v/>
      </c>
      <c r="AN62" s="12" t="str">
        <f>IF($B61="","",IF(AND($B62="",COUNTIF(AN$8:AN61,"R")=0),"",IF($B62="",COUNTIF(AN$8:AN61,"R")&amp;"R",IF(AND($B62=AN$7,$C62&gt;0),"R",IF(AN61="R",$A61,IF($B62=AN$7,$A62,AN61))))))</f>
        <v/>
      </c>
      <c r="AP62" s="15">
        <f t="shared" ca="1" si="9"/>
        <v>12</v>
      </c>
      <c r="AQ62" s="15">
        <f t="shared" si="10"/>
        <v>0</v>
      </c>
      <c r="AR62" s="15" t="str">
        <f t="shared" si="2"/>
        <v/>
      </c>
      <c r="AS62" s="15" t="str">
        <f t="shared" si="11"/>
        <v/>
      </c>
      <c r="AT62" s="15" t="str">
        <f t="shared" si="12"/>
        <v/>
      </c>
      <c r="AU62" s="15" t="str">
        <f>IF(B62="","",IF(COUNTIF(B$7:B61,B62)&gt;0,1,""))</f>
        <v/>
      </c>
      <c r="AV62" t="str">
        <f t="shared" si="13"/>
        <v/>
      </c>
      <c r="AW62" t="str">
        <f t="shared" si="14"/>
        <v/>
      </c>
      <c r="AX62">
        <f t="shared" ca="1" si="241"/>
        <v>23</v>
      </c>
      <c r="AY62">
        <f t="shared" ca="1" si="242"/>
        <v>9</v>
      </c>
      <c r="AZ62">
        <f t="shared" ca="1" si="243"/>
        <v>14</v>
      </c>
      <c r="BA62">
        <f t="shared" ca="1" si="15"/>
        <v>6</v>
      </c>
      <c r="BB62">
        <f t="shared" ca="1" si="16"/>
        <v>3</v>
      </c>
      <c r="BC62">
        <f t="shared" ca="1" si="17"/>
        <v>3</v>
      </c>
      <c r="BE62" s="13">
        <f t="shared" si="18"/>
        <v>0</v>
      </c>
      <c r="BF62" s="29">
        <f t="shared" si="19"/>
        <v>0</v>
      </c>
      <c r="BG62" s="29">
        <f t="shared" si="20"/>
        <v>0</v>
      </c>
      <c r="BH62" s="29">
        <f t="shared" si="21"/>
        <v>0</v>
      </c>
      <c r="BI62" s="29">
        <f t="shared" si="22"/>
        <v>0</v>
      </c>
      <c r="BJ62" s="29">
        <f t="shared" si="23"/>
        <v>0</v>
      </c>
      <c r="BK62" s="29">
        <f t="shared" si="24"/>
        <v>0</v>
      </c>
      <c r="BL62" s="29">
        <f t="shared" si="25"/>
        <v>0</v>
      </c>
      <c r="BM62" s="29">
        <f t="shared" si="26"/>
        <v>0</v>
      </c>
      <c r="BN62" s="29">
        <f t="shared" si="27"/>
        <v>0</v>
      </c>
      <c r="BO62" s="29">
        <f t="shared" si="28"/>
        <v>0</v>
      </c>
      <c r="BP62" s="29">
        <f t="shared" si="29"/>
        <v>0</v>
      </c>
      <c r="BQ62" s="29">
        <f t="shared" si="30"/>
        <v>0</v>
      </c>
      <c r="BR62" s="29">
        <f t="shared" si="31"/>
        <v>0</v>
      </c>
      <c r="BS62" s="29">
        <f t="shared" si="32"/>
        <v>0</v>
      </c>
      <c r="BT62" s="29">
        <f t="shared" si="33"/>
        <v>0</v>
      </c>
      <c r="BU62" s="29">
        <f t="shared" si="34"/>
        <v>0</v>
      </c>
      <c r="BV62" s="29">
        <f t="shared" si="35"/>
        <v>0</v>
      </c>
      <c r="BW62" s="29">
        <f t="shared" si="36"/>
        <v>0</v>
      </c>
      <c r="BX62" s="29">
        <f t="shared" si="37"/>
        <v>0</v>
      </c>
      <c r="BY62" s="29">
        <f t="shared" si="38"/>
        <v>0</v>
      </c>
      <c r="BZ62" s="29">
        <f t="shared" si="39"/>
        <v>0</v>
      </c>
      <c r="CA62" s="29">
        <f t="shared" si="40"/>
        <v>0</v>
      </c>
      <c r="CB62" s="29">
        <f t="shared" si="41"/>
        <v>0</v>
      </c>
      <c r="CC62" s="29">
        <f t="shared" si="42"/>
        <v>0</v>
      </c>
      <c r="CD62" s="29">
        <f t="shared" si="43"/>
        <v>0</v>
      </c>
      <c r="CE62" s="29">
        <f t="shared" si="44"/>
        <v>0</v>
      </c>
      <c r="CF62" s="29">
        <f t="shared" si="45"/>
        <v>0</v>
      </c>
      <c r="CG62" s="29">
        <f t="shared" si="46"/>
        <v>0</v>
      </c>
      <c r="CH62" s="29">
        <f t="shared" si="47"/>
        <v>0</v>
      </c>
      <c r="CI62" s="29">
        <f t="shared" si="48"/>
        <v>0</v>
      </c>
      <c r="CJ62" s="29">
        <f t="shared" si="49"/>
        <v>0</v>
      </c>
      <c r="CK62" s="29">
        <f t="shared" si="50"/>
        <v>0</v>
      </c>
      <c r="CL62" s="29">
        <f t="shared" si="51"/>
        <v>0</v>
      </c>
      <c r="CM62" s="29">
        <f t="shared" si="52"/>
        <v>0</v>
      </c>
      <c r="CN62" s="29">
        <f t="shared" si="53"/>
        <v>0</v>
      </c>
      <c r="CO62" s="30">
        <f t="shared" si="54"/>
        <v>0</v>
      </c>
      <c r="CP62" s="29" t="str">
        <f t="shared" si="55"/>
        <v/>
      </c>
      <c r="CQ62" s="29" t="str">
        <f t="shared" si="56"/>
        <v/>
      </c>
      <c r="CR62" s="29" t="str">
        <f t="shared" si="57"/>
        <v/>
      </c>
      <c r="CS62" s="29" t="str">
        <f t="shared" si="58"/>
        <v/>
      </c>
      <c r="CT62" s="29" t="str">
        <f t="shared" si="59"/>
        <v/>
      </c>
      <c r="CU62" s="29" t="str">
        <f t="shared" si="60"/>
        <v/>
      </c>
      <c r="CV62" s="29" t="str">
        <f t="shared" si="61"/>
        <v/>
      </c>
      <c r="CW62" s="29" t="str">
        <f t="shared" si="62"/>
        <v/>
      </c>
      <c r="CX62" s="29" t="str">
        <f t="shared" si="63"/>
        <v/>
      </c>
      <c r="CY62" s="29" t="str">
        <f t="shared" si="64"/>
        <v/>
      </c>
      <c r="CZ62" s="29" t="str">
        <f t="shared" si="65"/>
        <v/>
      </c>
      <c r="DA62" s="29" t="str">
        <f t="shared" si="66"/>
        <v/>
      </c>
      <c r="DB62" s="29" t="str">
        <f t="shared" si="67"/>
        <v/>
      </c>
      <c r="DC62" s="29" t="str">
        <f t="shared" si="68"/>
        <v/>
      </c>
      <c r="DD62" s="29" t="str">
        <f t="shared" si="69"/>
        <v/>
      </c>
      <c r="DE62" s="29" t="str">
        <f t="shared" si="70"/>
        <v/>
      </c>
      <c r="DF62" s="29" t="str">
        <f t="shared" si="71"/>
        <v/>
      </c>
      <c r="DG62" s="29" t="str">
        <f t="shared" si="72"/>
        <v/>
      </c>
      <c r="DH62" s="29" t="str">
        <f t="shared" si="73"/>
        <v/>
      </c>
      <c r="DI62" s="29" t="str">
        <f t="shared" si="74"/>
        <v/>
      </c>
      <c r="DJ62" s="29" t="str">
        <f t="shared" si="75"/>
        <v/>
      </c>
      <c r="DK62" s="29" t="str">
        <f t="shared" si="76"/>
        <v/>
      </c>
      <c r="DL62" s="29" t="str">
        <f t="shared" si="77"/>
        <v/>
      </c>
      <c r="DM62" s="29" t="str">
        <f t="shared" si="78"/>
        <v/>
      </c>
      <c r="DN62" s="29" t="str">
        <f t="shared" si="79"/>
        <v/>
      </c>
      <c r="DO62" s="29" t="str">
        <f t="shared" si="80"/>
        <v/>
      </c>
      <c r="DP62" s="29" t="str">
        <f t="shared" si="81"/>
        <v/>
      </c>
      <c r="DQ62" s="29" t="str">
        <f t="shared" si="82"/>
        <v/>
      </c>
      <c r="DR62" s="29" t="str">
        <f t="shared" si="83"/>
        <v/>
      </c>
      <c r="DS62" s="29" t="str">
        <f t="shared" si="84"/>
        <v/>
      </c>
      <c r="DT62" s="29" t="str">
        <f t="shared" si="85"/>
        <v/>
      </c>
      <c r="DU62" s="29" t="str">
        <f t="shared" si="86"/>
        <v/>
      </c>
      <c r="DV62" s="29" t="str">
        <f t="shared" si="87"/>
        <v/>
      </c>
      <c r="DW62" s="29" t="str">
        <f t="shared" si="88"/>
        <v/>
      </c>
      <c r="DX62" s="29" t="str">
        <f t="shared" si="89"/>
        <v/>
      </c>
      <c r="DY62" s="29" t="str">
        <f t="shared" si="90"/>
        <v/>
      </c>
      <c r="DZ62" s="30" t="str">
        <f t="shared" si="91"/>
        <v/>
      </c>
      <c r="EA62" s="29">
        <f t="shared" si="92"/>
        <v>0</v>
      </c>
      <c r="EB62" s="29" t="b">
        <f t="shared" si="93"/>
        <v>0</v>
      </c>
      <c r="EC62" s="29" t="b">
        <f t="shared" si="94"/>
        <v>0</v>
      </c>
      <c r="ED62" s="29" t="b">
        <f t="shared" si="95"/>
        <v>0</v>
      </c>
      <c r="EE62" s="29" t="b">
        <f t="shared" si="96"/>
        <v>0</v>
      </c>
      <c r="EF62" s="29" t="b">
        <f t="shared" si="97"/>
        <v>0</v>
      </c>
      <c r="EG62" s="29" t="b">
        <f t="shared" si="98"/>
        <v>0</v>
      </c>
      <c r="EH62" s="29" t="b">
        <f t="shared" si="99"/>
        <v>0</v>
      </c>
      <c r="EI62" s="29" t="b">
        <f t="shared" si="100"/>
        <v>0</v>
      </c>
      <c r="EJ62" s="29" t="b">
        <f t="shared" si="101"/>
        <v>0</v>
      </c>
      <c r="EK62" s="29" t="b">
        <f t="shared" si="102"/>
        <v>0</v>
      </c>
      <c r="EL62" s="29" t="b">
        <f t="shared" si="103"/>
        <v>0</v>
      </c>
      <c r="EM62" s="29" t="b">
        <f t="shared" si="104"/>
        <v>0</v>
      </c>
      <c r="EN62" s="29" t="b">
        <f t="shared" si="105"/>
        <v>0</v>
      </c>
      <c r="EO62" s="29" t="b">
        <f t="shared" si="106"/>
        <v>0</v>
      </c>
      <c r="EP62" s="29" t="b">
        <f t="shared" si="107"/>
        <v>0</v>
      </c>
      <c r="EQ62" s="29" t="b">
        <f t="shared" si="108"/>
        <v>0</v>
      </c>
      <c r="ER62" s="29" t="b">
        <f t="shared" si="109"/>
        <v>0</v>
      </c>
      <c r="ES62" s="29" t="b">
        <f t="shared" si="110"/>
        <v>0</v>
      </c>
      <c r="ET62" s="29" t="b">
        <f t="shared" si="111"/>
        <v>0</v>
      </c>
      <c r="EU62" s="29" t="b">
        <f t="shared" si="112"/>
        <v>0</v>
      </c>
      <c r="EV62" s="29" t="b">
        <f t="shared" si="113"/>
        <v>0</v>
      </c>
      <c r="EW62" s="29" t="b">
        <f t="shared" si="114"/>
        <v>0</v>
      </c>
      <c r="EX62" s="29" t="b">
        <f t="shared" si="115"/>
        <v>0</v>
      </c>
      <c r="EY62" s="29" t="b">
        <f t="shared" si="116"/>
        <v>0</v>
      </c>
      <c r="EZ62" s="29" t="b">
        <f t="shared" si="117"/>
        <v>0</v>
      </c>
      <c r="FA62" s="29" t="b">
        <f t="shared" si="118"/>
        <v>0</v>
      </c>
      <c r="FB62" s="29" t="b">
        <f t="shared" si="119"/>
        <v>0</v>
      </c>
      <c r="FC62" s="29" t="b">
        <f t="shared" si="120"/>
        <v>0</v>
      </c>
      <c r="FD62" s="29" t="b">
        <f t="shared" si="121"/>
        <v>0</v>
      </c>
      <c r="FE62" s="29" t="b">
        <f t="shared" si="122"/>
        <v>0</v>
      </c>
      <c r="FF62" s="29" t="b">
        <f t="shared" si="123"/>
        <v>0</v>
      </c>
      <c r="FG62" s="29" t="b">
        <f t="shared" si="124"/>
        <v>0</v>
      </c>
      <c r="FH62" s="29" t="b">
        <f t="shared" si="125"/>
        <v>0</v>
      </c>
      <c r="FI62" s="29" t="b">
        <f t="shared" si="126"/>
        <v>0</v>
      </c>
      <c r="FJ62" s="29" t="b">
        <f t="shared" si="127"/>
        <v>0</v>
      </c>
      <c r="FK62" s="30">
        <f t="shared" si="128"/>
        <v>0</v>
      </c>
      <c r="FL62" s="29">
        <f t="shared" si="129"/>
        <v>0</v>
      </c>
      <c r="FM62" s="29">
        <f t="shared" si="130"/>
        <v>0</v>
      </c>
      <c r="FN62" s="29">
        <f t="shared" si="131"/>
        <v>0</v>
      </c>
      <c r="FO62" s="29">
        <f t="shared" si="132"/>
        <v>0</v>
      </c>
      <c r="FP62" s="29">
        <f t="shared" si="133"/>
        <v>0</v>
      </c>
      <c r="FQ62" s="29">
        <f t="shared" si="134"/>
        <v>0</v>
      </c>
      <c r="FR62" s="29">
        <f t="shared" si="135"/>
        <v>0</v>
      </c>
      <c r="FS62" s="29">
        <f t="shared" si="136"/>
        <v>0</v>
      </c>
      <c r="FT62" s="29">
        <f t="shared" si="137"/>
        <v>0</v>
      </c>
      <c r="FU62" s="29">
        <f t="shared" si="138"/>
        <v>0</v>
      </c>
      <c r="FV62" s="29">
        <f t="shared" si="139"/>
        <v>0</v>
      </c>
      <c r="FW62" s="29">
        <f t="shared" si="140"/>
        <v>0</v>
      </c>
      <c r="FX62" s="29">
        <f t="shared" si="141"/>
        <v>0</v>
      </c>
      <c r="FY62" s="29">
        <f t="shared" si="142"/>
        <v>0</v>
      </c>
      <c r="FZ62" s="29">
        <f t="shared" si="143"/>
        <v>0</v>
      </c>
      <c r="GA62" s="29">
        <f t="shared" si="144"/>
        <v>0</v>
      </c>
      <c r="GB62" s="29">
        <f t="shared" si="145"/>
        <v>0</v>
      </c>
      <c r="GC62" s="29">
        <f t="shared" si="146"/>
        <v>0</v>
      </c>
      <c r="GD62" s="29">
        <f t="shared" si="147"/>
        <v>0</v>
      </c>
      <c r="GE62" s="29">
        <f t="shared" si="148"/>
        <v>0</v>
      </c>
      <c r="GF62" s="29">
        <f t="shared" si="149"/>
        <v>0</v>
      </c>
      <c r="GG62" s="29">
        <f t="shared" si="150"/>
        <v>0</v>
      </c>
      <c r="GH62" s="29">
        <f t="shared" si="151"/>
        <v>0</v>
      </c>
      <c r="GI62" s="29">
        <f t="shared" si="152"/>
        <v>0</v>
      </c>
      <c r="GJ62" s="29">
        <f t="shared" si="153"/>
        <v>0</v>
      </c>
      <c r="GK62" s="29">
        <f t="shared" si="154"/>
        <v>0</v>
      </c>
      <c r="GL62" s="29">
        <f t="shared" si="155"/>
        <v>0</v>
      </c>
      <c r="GM62" s="29">
        <f t="shared" si="156"/>
        <v>0</v>
      </c>
      <c r="GN62" s="29">
        <f t="shared" si="157"/>
        <v>0</v>
      </c>
      <c r="GO62" s="29">
        <f t="shared" si="158"/>
        <v>0</v>
      </c>
      <c r="GP62" s="29">
        <f t="shared" si="159"/>
        <v>0</v>
      </c>
      <c r="GQ62" s="29">
        <f t="shared" si="160"/>
        <v>0</v>
      </c>
      <c r="GR62" s="29">
        <f t="shared" si="161"/>
        <v>0</v>
      </c>
      <c r="GS62" s="29">
        <f t="shared" si="162"/>
        <v>0</v>
      </c>
      <c r="GT62" s="29">
        <f t="shared" si="163"/>
        <v>0</v>
      </c>
      <c r="GU62" s="29">
        <f t="shared" si="164"/>
        <v>0</v>
      </c>
      <c r="GV62" s="29">
        <f t="shared" si="165"/>
        <v>0</v>
      </c>
      <c r="GW62" s="30">
        <f t="shared" si="166"/>
        <v>0</v>
      </c>
      <c r="GX62" s="29">
        <f t="shared" si="167"/>
        <v>0</v>
      </c>
      <c r="GY62" s="29">
        <f t="shared" si="168"/>
        <v>0</v>
      </c>
      <c r="GZ62" s="29">
        <f t="shared" si="169"/>
        <v>0</v>
      </c>
      <c r="HA62" s="29">
        <f t="shared" si="170"/>
        <v>0</v>
      </c>
      <c r="HB62" s="29">
        <f t="shared" si="171"/>
        <v>0</v>
      </c>
      <c r="HC62" s="29">
        <f t="shared" si="172"/>
        <v>0</v>
      </c>
      <c r="HD62" s="29">
        <f t="shared" si="173"/>
        <v>0</v>
      </c>
      <c r="HE62" s="29">
        <f t="shared" si="174"/>
        <v>0</v>
      </c>
      <c r="HF62" s="29">
        <f t="shared" si="175"/>
        <v>0</v>
      </c>
      <c r="HG62" s="29">
        <f t="shared" si="176"/>
        <v>0</v>
      </c>
      <c r="HH62" s="29">
        <f t="shared" si="177"/>
        <v>0</v>
      </c>
      <c r="HI62" s="29">
        <f t="shared" si="178"/>
        <v>0</v>
      </c>
      <c r="HJ62" s="29">
        <f t="shared" si="179"/>
        <v>0</v>
      </c>
      <c r="HK62" s="29">
        <f t="shared" si="180"/>
        <v>0</v>
      </c>
      <c r="HL62" s="29">
        <f t="shared" si="181"/>
        <v>0</v>
      </c>
      <c r="HM62" s="29">
        <f t="shared" si="182"/>
        <v>0</v>
      </c>
      <c r="HN62" s="29">
        <f t="shared" si="183"/>
        <v>0</v>
      </c>
      <c r="HO62" s="29">
        <f t="shared" si="184"/>
        <v>0</v>
      </c>
      <c r="HP62" s="29">
        <f t="shared" si="185"/>
        <v>0</v>
      </c>
      <c r="HQ62" s="29">
        <f t="shared" si="186"/>
        <v>0</v>
      </c>
      <c r="HR62" s="29">
        <f t="shared" si="187"/>
        <v>0</v>
      </c>
      <c r="HS62" s="29">
        <f t="shared" si="188"/>
        <v>0</v>
      </c>
      <c r="HT62" s="29">
        <f t="shared" si="189"/>
        <v>0</v>
      </c>
      <c r="HU62" s="29">
        <f t="shared" si="190"/>
        <v>0</v>
      </c>
      <c r="HV62" s="29">
        <f t="shared" si="191"/>
        <v>0</v>
      </c>
      <c r="HW62" s="29">
        <f t="shared" si="192"/>
        <v>0</v>
      </c>
      <c r="HX62" s="29">
        <f t="shared" si="193"/>
        <v>0</v>
      </c>
      <c r="HY62" s="29">
        <f t="shared" si="194"/>
        <v>0</v>
      </c>
      <c r="HZ62" s="29">
        <f t="shared" si="195"/>
        <v>0</v>
      </c>
      <c r="IA62" s="29">
        <f t="shared" si="196"/>
        <v>0</v>
      </c>
      <c r="IB62" s="29">
        <f t="shared" si="197"/>
        <v>0</v>
      </c>
      <c r="IC62" s="29">
        <f t="shared" si="198"/>
        <v>0</v>
      </c>
      <c r="ID62" s="29">
        <f t="shared" si="199"/>
        <v>0</v>
      </c>
      <c r="IE62" s="29">
        <f t="shared" si="200"/>
        <v>0</v>
      </c>
      <c r="IF62" s="29">
        <f t="shared" si="201"/>
        <v>0</v>
      </c>
      <c r="IG62" s="29">
        <f t="shared" si="202"/>
        <v>0</v>
      </c>
      <c r="IH62" s="30">
        <f t="shared" si="203"/>
        <v>0</v>
      </c>
      <c r="II62" s="13">
        <f t="shared" si="204"/>
        <v>0</v>
      </c>
      <c r="IJ62" s="29">
        <f t="shared" si="205"/>
        <v>0</v>
      </c>
      <c r="IK62" s="29">
        <f t="shared" si="206"/>
        <v>0</v>
      </c>
      <c r="IL62" s="29">
        <f t="shared" si="207"/>
        <v>0</v>
      </c>
      <c r="IM62" s="29">
        <f t="shared" si="208"/>
        <v>0</v>
      </c>
      <c r="IN62" s="29">
        <f t="shared" si="209"/>
        <v>0</v>
      </c>
      <c r="IO62" s="29">
        <f t="shared" si="210"/>
        <v>0</v>
      </c>
      <c r="IP62" s="29">
        <f t="shared" si="211"/>
        <v>0</v>
      </c>
      <c r="IQ62" s="29">
        <f t="shared" si="212"/>
        <v>0</v>
      </c>
      <c r="IR62" s="29">
        <f t="shared" si="213"/>
        <v>0</v>
      </c>
      <c r="IS62" s="29">
        <f t="shared" si="214"/>
        <v>0</v>
      </c>
      <c r="IT62" s="29">
        <f t="shared" si="215"/>
        <v>0</v>
      </c>
      <c r="IU62" s="29">
        <f t="shared" si="216"/>
        <v>0</v>
      </c>
      <c r="IV62" s="29">
        <f t="shared" si="217"/>
        <v>0</v>
      </c>
      <c r="IW62" s="29">
        <f t="shared" si="218"/>
        <v>0</v>
      </c>
      <c r="IX62" s="29">
        <f t="shared" si="219"/>
        <v>0</v>
      </c>
      <c r="IY62" s="29">
        <f t="shared" si="220"/>
        <v>0</v>
      </c>
      <c r="IZ62" s="29">
        <f t="shared" si="221"/>
        <v>0</v>
      </c>
      <c r="JA62" s="29">
        <f t="shared" si="222"/>
        <v>0</v>
      </c>
      <c r="JB62" s="29">
        <f t="shared" si="223"/>
        <v>0</v>
      </c>
      <c r="JC62" s="29">
        <f t="shared" si="224"/>
        <v>0</v>
      </c>
      <c r="JD62" s="29">
        <f t="shared" si="225"/>
        <v>0</v>
      </c>
      <c r="JE62" s="29">
        <f t="shared" si="226"/>
        <v>0</v>
      </c>
      <c r="JF62" s="29">
        <f t="shared" si="227"/>
        <v>0</v>
      </c>
      <c r="JG62" s="29">
        <f t="shared" si="228"/>
        <v>0</v>
      </c>
      <c r="JH62" s="29">
        <f t="shared" si="229"/>
        <v>0</v>
      </c>
      <c r="JI62" s="29">
        <f t="shared" si="230"/>
        <v>0</v>
      </c>
      <c r="JJ62" s="29">
        <f t="shared" si="231"/>
        <v>0</v>
      </c>
      <c r="JK62" s="29">
        <f t="shared" si="232"/>
        <v>0</v>
      </c>
      <c r="JL62" s="29">
        <f t="shared" si="233"/>
        <v>0</v>
      </c>
      <c r="JM62" s="29">
        <f t="shared" si="234"/>
        <v>0</v>
      </c>
      <c r="JN62" s="29">
        <f t="shared" si="235"/>
        <v>0</v>
      </c>
      <c r="JO62" s="29">
        <f t="shared" si="236"/>
        <v>0</v>
      </c>
      <c r="JP62" s="29">
        <f t="shared" si="237"/>
        <v>0</v>
      </c>
      <c r="JQ62" s="29">
        <f t="shared" si="238"/>
        <v>0</v>
      </c>
      <c r="JR62" s="29">
        <f t="shared" si="239"/>
        <v>0</v>
      </c>
      <c r="JS62" s="30">
        <f t="shared" si="240"/>
        <v>0</v>
      </c>
    </row>
    <row r="63" spans="1:279" x14ac:dyDescent="0.25">
      <c r="A63" s="8">
        <v>56</v>
      </c>
      <c r="C63" s="21">
        <f ca="1">COUNTIF(B$8:B62,B63)</f>
        <v>1</v>
      </c>
      <c r="D63" s="10" t="str">
        <f>IF($B62="","",IF(AND($B63="",COUNTIF(D$8:D62,"R")=0),"",IF($B63="",COUNTIF(D$8:D62,"R")&amp;"R",IF(AND($B63=D$7,$C63&gt;0),"R",IF(D62="R",$A62,IF($B63=D$7,$A63,D62))))))</f>
        <v/>
      </c>
      <c r="E63" s="11" t="str">
        <f>IF($B62="","",IF(AND($B63="",COUNTIF(E$8:E62,"R")=0),"",IF($B63="",COUNTIF(E$8:E62,"R")&amp;"R",IF(AND($B63=E$7,$C63&gt;0),"R",IF(E62="R",$A62,IF($B63=E$7,$A63,E62))))))</f>
        <v/>
      </c>
      <c r="F63" s="11" t="str">
        <f>IF($B62="","",IF(AND($B63="",COUNTIF(F$8:F62,"R")=0),"",IF($B63="",COUNTIF(F$8:F62,"R")&amp;"R",IF(AND($B63=F$7,$C63&gt;0),"R",IF(F62="R",$A62,IF($B63=F$7,$A63,F62))))))</f>
        <v/>
      </c>
      <c r="G63" s="11" t="str">
        <f>IF($B62="","",IF(AND($B63="",COUNTIF(G$8:G62,"R")=0),"",IF($B63="",COUNTIF(G$8:G62,"R")&amp;"R",IF(AND($B63=G$7,$C63&gt;0),"R",IF(G62="R",$A62,IF($B63=G$7,$A63,G62))))))</f>
        <v/>
      </c>
      <c r="H63" s="11" t="str">
        <f>IF($B62="","",IF(AND($B63="",COUNTIF(H$8:H62,"R")=0),"",IF($B63="",COUNTIF(H$8:H62,"R")&amp;"R",IF(AND($B63=H$7,$C63&gt;0),"R",IF(H62="R",$A62,IF($B63=H$7,$A63,H62))))))</f>
        <v/>
      </c>
      <c r="I63" s="11" t="str">
        <f>IF($B62="","",IF(AND($B63="",COUNTIF(I$8:I62,"R")=0),"",IF($B63="",COUNTIF(I$8:I62,"R")&amp;"R",IF(AND($B63=I$7,$C63&gt;0),"R",IF(I62="R",$A62,IF($B63=I$7,$A63,I62))))))</f>
        <v/>
      </c>
      <c r="J63" s="11" t="str">
        <f>IF($B62="","",IF(AND($B63="",COUNTIF(J$8:J62,"R")=0),"",IF($B63="",COUNTIF(J$8:J62,"R")&amp;"R",IF(AND($B63=J$7,$C63&gt;0),"R",IF(J62="R",$A62,IF($B63=J$7,$A63,J62))))))</f>
        <v/>
      </c>
      <c r="K63" s="11" t="str">
        <f>IF($B62="","",IF(AND($B63="",COUNTIF(K$8:K62,"R")=0),"",IF($B63="",COUNTIF(K$8:K62,"R")&amp;"R",IF(AND($B63=K$7,$C63&gt;0),"R",IF(K62="R",$A62,IF($B63=K$7,$A63,K62))))))</f>
        <v/>
      </c>
      <c r="L63" s="11" t="str">
        <f>IF($B62="","",IF(AND($B63="",COUNTIF(L$8:L62,"R")=0),"",IF($B63="",COUNTIF(L$8:L62,"R")&amp;"R",IF(AND($B63=L$7,$C63&gt;0),"R",IF(L62="R",$A62,IF($B63=L$7,$A63,L62))))))</f>
        <v/>
      </c>
      <c r="M63" s="11" t="str">
        <f>IF($B62="","",IF(AND($B63="",COUNTIF(M$8:M62,"R")=0),"",IF($B63="",COUNTIF(M$8:M62,"R")&amp;"R",IF(AND($B63=M$7,$C63&gt;0),"R",IF(M62="R",$A62,IF($B63=M$7,$A63,M62))))))</f>
        <v/>
      </c>
      <c r="N63" s="11" t="str">
        <f>IF($B62="","",IF(AND($B63="",COUNTIF(N$8:N62,"R")=0),"",IF($B63="",COUNTIF(N$8:N62,"R")&amp;"R",IF(AND($B63=N$7,$C63&gt;0),"R",IF(N62="R",$A62,IF($B63=N$7,$A63,N62))))))</f>
        <v/>
      </c>
      <c r="O63" s="11" t="str">
        <f>IF($B62="","",IF(AND($B63="",COUNTIF(O$8:O62,"R")=0),"",IF($B63="",COUNTIF(O$8:O62,"R")&amp;"R",IF(AND($B63=O$7,$C63&gt;0),"R",IF(O62="R",$A62,IF($B63=O$7,$A63,O62))))))</f>
        <v/>
      </c>
      <c r="P63" s="11" t="str">
        <f>IF($B62="","",IF(AND($B63="",COUNTIF(P$8:P62,"R")=0),"",IF($B63="",COUNTIF(P$8:P62,"R")&amp;"R",IF(AND($B63=P$7,$C63&gt;0),"R",IF(P62="R",$A62,IF($B63=P$7,$A63,P62))))))</f>
        <v/>
      </c>
      <c r="Q63" s="11" t="str">
        <f>IF($B62="","",IF(AND($B63="",COUNTIF(Q$8:Q62,"R")=0),"",IF($B63="",COUNTIF(Q$8:Q62,"R")&amp;"R",IF(AND($B63=Q$7,$C63&gt;0),"R",IF(Q62="R",$A62,IF($B63=Q$7,$A63,Q62))))))</f>
        <v/>
      </c>
      <c r="R63" s="11" t="str">
        <f>IF($B62="","",IF(AND($B63="",COUNTIF(R$8:R62,"R")=0),"",IF($B63="",COUNTIF(R$8:R62,"R")&amp;"R",IF(AND($B63=R$7,$C63&gt;0),"R",IF(R62="R",$A62,IF($B63=R$7,$A63,R62))))))</f>
        <v/>
      </c>
      <c r="S63" s="11" t="str">
        <f>IF($B62="","",IF(AND($B63="",COUNTIF(S$8:S62,"R")=0),"",IF($B63="",COUNTIF(S$8:S62,"R")&amp;"R",IF(AND($B63=S$7,$C63&gt;0),"R",IF(S62="R",$A62,IF($B63=S$7,$A63,S62))))))</f>
        <v/>
      </c>
      <c r="T63" s="11" t="str">
        <f>IF($B62="","",IF(AND($B63="",COUNTIF(T$8:T62,"R")=0),"",IF($B63="",COUNTIF(T$8:T62,"R")&amp;"R",IF(AND($B63=T$7,$C63&gt;0),"R",IF(T62="R",$A62,IF($B63=T$7,$A63,T62))))))</f>
        <v/>
      </c>
      <c r="U63" s="11" t="str">
        <f>IF($B62="","",IF(AND($B63="",COUNTIF(U$8:U62,"R")=0),"",IF($B63="",COUNTIF(U$8:U62,"R")&amp;"R",IF(AND($B63=U$7,$C63&gt;0),"R",IF(U62="R",$A62,IF($B63=U$7,$A63,U62))))))</f>
        <v/>
      </c>
      <c r="V63" s="11" t="str">
        <f>IF($B62="","",IF(AND($B63="",COUNTIF(V$8:V62,"R")=0),"",IF($B63="",COUNTIF(V$8:V62,"R")&amp;"R",IF(AND($B63=V$7,$C63&gt;0),"R",IF(V62="R",$A62,IF($B63=V$7,$A63,V62))))))</f>
        <v/>
      </c>
      <c r="W63" s="11" t="str">
        <f>IF($B62="","",IF(AND($B63="",COUNTIF(W$8:W62,"R")=0),"",IF($B63="",COUNTIF(W$8:W62,"R")&amp;"R",IF(AND($B63=W$7,$C63&gt;0),"R",IF(W62="R",$A62,IF($B63=W$7,$A63,W62))))))</f>
        <v/>
      </c>
      <c r="X63" s="11" t="str">
        <f>IF($B62="","",IF(AND($B63="",COUNTIF(X$8:X62,"R")=0),"",IF($B63="",COUNTIF(X$8:X62,"R")&amp;"R",IF(AND($B63=X$7,$C63&gt;0),"R",IF(X62="R",$A62,IF($B63=X$7,$A63,X62))))))</f>
        <v/>
      </c>
      <c r="Y63" s="11" t="str">
        <f>IF($B62="","",IF(AND($B63="",COUNTIF(Y$8:Y62,"R")=0),"",IF($B63="",COUNTIF(Y$8:Y62,"R")&amp;"R",IF(AND($B63=Y$7,$C63&gt;0),"R",IF(Y62="R",$A62,IF($B63=Y$7,$A63,Y62))))))</f>
        <v/>
      </c>
      <c r="Z63" s="11" t="str">
        <f>IF($B62="","",IF(AND($B63="",COUNTIF(Z$8:Z62,"R")=0),"",IF($B63="",COUNTIF(Z$8:Z62,"R")&amp;"R",IF(AND($B63=Z$7,$C63&gt;0),"R",IF(Z62="R",$A62,IF($B63=Z$7,$A63,Z62))))))</f>
        <v/>
      </c>
      <c r="AA63" s="11" t="str">
        <f>IF($B62="","",IF(AND($B63="",COUNTIF(AA$8:AA62,"R")=0),"",IF($B63="",COUNTIF(AA$8:AA62,"R")&amp;"R",IF(AND($B63=AA$7,$C63&gt;0),"R",IF(AA62="R",$A62,IF($B63=AA$7,$A63,AA62))))))</f>
        <v/>
      </c>
      <c r="AB63" s="11" t="str">
        <f>IF($B62="","",IF(AND($B63="",COUNTIF(AB$8:AB62,"R")=0),"",IF($B63="",COUNTIF(AB$8:AB62,"R")&amp;"R",IF(AND($B63=AB$7,$C63&gt;0),"R",IF(AB62="R",$A62,IF($B63=AB$7,$A63,AB62))))))</f>
        <v/>
      </c>
      <c r="AC63" s="11" t="str">
        <f>IF($B62="","",IF(AND($B63="",COUNTIF(AC$8:AC62,"R")=0),"",IF($B63="",COUNTIF(AC$8:AC62,"R")&amp;"R",IF(AND($B63=AC$7,$C63&gt;0),"R",IF(AC62="R",$A62,IF($B63=AC$7,$A63,AC62))))))</f>
        <v/>
      </c>
      <c r="AD63" s="11" t="str">
        <f>IF($B62="","",IF(AND($B63="",COUNTIF(AD$8:AD62,"R")=0),"",IF($B63="",COUNTIF(AD$8:AD62,"R")&amp;"R",IF(AND($B63=AD$7,$C63&gt;0),"R",IF(AD62="R",$A62,IF($B63=AD$7,$A63,AD62))))))</f>
        <v/>
      </c>
      <c r="AE63" s="11" t="str">
        <f>IF($B62="","",IF(AND($B63="",COUNTIF(AE$8:AE62,"R")=0),"",IF($B63="",COUNTIF(AE$8:AE62,"R")&amp;"R",IF(AND($B63=AE$7,$C63&gt;0),"R",IF(AE62="R",$A62,IF($B63=AE$7,$A63,AE62))))))</f>
        <v/>
      </c>
      <c r="AF63" s="11" t="str">
        <f>IF($B62="","",IF(AND($B63="",COUNTIF(AF$8:AF62,"R")=0),"",IF($B63="",COUNTIF(AF$8:AF62,"R")&amp;"R",IF(AND($B63=AF$7,$C63&gt;0),"R",IF(AF62="R",$A62,IF($B63=AF$7,$A63,AF62))))))</f>
        <v/>
      </c>
      <c r="AG63" s="11" t="str">
        <f>IF($B62="","",IF(AND($B63="",COUNTIF(AG$8:AG62,"R")=0),"",IF($B63="",COUNTIF(AG$8:AG62,"R")&amp;"R",IF(AND($B63=AG$7,$C63&gt;0),"R",IF(AG62="R",$A62,IF($B63=AG$7,$A63,AG62))))))</f>
        <v/>
      </c>
      <c r="AH63" s="11" t="str">
        <f>IF($B62="","",IF(AND($B63="",COUNTIF(AH$8:AH62,"R")=0),"",IF($B63="",COUNTIF(AH$8:AH62,"R")&amp;"R",IF(AND($B63=AH$7,$C63&gt;0),"R",IF(AH62="R",$A62,IF($B63=AH$7,$A63,AH62))))))</f>
        <v/>
      </c>
      <c r="AI63" s="11" t="str">
        <f>IF($B62="","",IF(AND($B63="",COUNTIF(AI$8:AI62,"R")=0),"",IF($B63="",COUNTIF(AI$8:AI62,"R")&amp;"R",IF(AND($B63=AI$7,$C63&gt;0),"R",IF(AI62="R",$A62,IF($B63=AI$7,$A63,AI62))))))</f>
        <v/>
      </c>
      <c r="AJ63" s="11" t="str">
        <f>IF($B62="","",IF(AND($B63="",COUNTIF(AJ$8:AJ62,"R")=0),"",IF($B63="",COUNTIF(AJ$8:AJ62,"R")&amp;"R",IF(AND($B63=AJ$7,$C63&gt;0),"R",IF(AJ62="R",$A62,IF($B63=AJ$7,$A63,AJ62))))))</f>
        <v/>
      </c>
      <c r="AK63" s="11" t="str">
        <f>IF($B62="","",IF(AND($B63="",COUNTIF(AK$8:AK62,"R")=0),"",IF($B63="",COUNTIF(AK$8:AK62,"R")&amp;"R",IF(AND($B63=AK$7,$C63&gt;0),"R",IF(AK62="R",$A62,IF($B63=AK$7,$A63,AK62))))))</f>
        <v/>
      </c>
      <c r="AL63" s="11" t="str">
        <f>IF($B62="","",IF(AND($B63="",COUNTIF(AL$8:AL62,"R")=0),"",IF($B63="",COUNTIF(AL$8:AL62,"R")&amp;"R",IF(AND($B63=AL$7,$C63&gt;0),"R",IF(AL62="R",$A62,IF($B63=AL$7,$A63,AL62))))))</f>
        <v/>
      </c>
      <c r="AM63" s="11" t="str">
        <f>IF($B62="","",IF(AND($B63="",COUNTIF(AM$8:AM62,"R")=0),"",IF($B63="",COUNTIF(AM$8:AM62,"R")&amp;"R",IF(AND($B63=AM$7,$C63&gt;0),"R",IF(AM62="R",$A62,IF($B63=AM$7,$A63,AM62))))))</f>
        <v/>
      </c>
      <c r="AN63" s="12" t="str">
        <f>IF($B62="","",IF(AND($B63="",COUNTIF(AN$8:AN62,"R")=0),"",IF($B63="",COUNTIF(AN$8:AN62,"R")&amp;"R",IF(AND($B63=AN$7,$C63&gt;0),"R",IF(AN62="R",$A62,IF($B63=AN$7,$A63,AN62))))))</f>
        <v/>
      </c>
      <c r="AP63" s="15">
        <f t="shared" ca="1" si="9"/>
        <v>12</v>
      </c>
      <c r="AQ63" s="15">
        <f t="shared" si="10"/>
        <v>0</v>
      </c>
      <c r="AR63" s="15" t="str">
        <f t="shared" si="2"/>
        <v/>
      </c>
      <c r="AS63" s="15" t="str">
        <f t="shared" si="11"/>
        <v/>
      </c>
      <c r="AT63" s="15" t="str">
        <f t="shared" si="12"/>
        <v/>
      </c>
      <c r="AU63" s="15" t="str">
        <f>IF(B63="","",IF(COUNTIF(B$7:B62,B63)&gt;0,1,""))</f>
        <v/>
      </c>
      <c r="AV63" t="str">
        <f t="shared" si="13"/>
        <v/>
      </c>
      <c r="AW63" t="str">
        <f t="shared" si="14"/>
        <v/>
      </c>
      <c r="AX63">
        <f t="shared" ca="1" si="241"/>
        <v>23</v>
      </c>
      <c r="AY63">
        <f t="shared" ca="1" si="242"/>
        <v>9</v>
      </c>
      <c r="AZ63">
        <f t="shared" ca="1" si="243"/>
        <v>14</v>
      </c>
      <c r="BA63">
        <f t="shared" ca="1" si="15"/>
        <v>6</v>
      </c>
      <c r="BB63">
        <f t="shared" ca="1" si="16"/>
        <v>3</v>
      </c>
      <c r="BC63">
        <f t="shared" ca="1" si="17"/>
        <v>3</v>
      </c>
      <c r="BE63" s="13">
        <f t="shared" si="18"/>
        <v>0</v>
      </c>
      <c r="BF63" s="29">
        <f t="shared" si="19"/>
        <v>0</v>
      </c>
      <c r="BG63" s="29">
        <f t="shared" si="20"/>
        <v>0</v>
      </c>
      <c r="BH63" s="29">
        <f t="shared" si="21"/>
        <v>0</v>
      </c>
      <c r="BI63" s="29">
        <f t="shared" si="22"/>
        <v>0</v>
      </c>
      <c r="BJ63" s="29">
        <f t="shared" si="23"/>
        <v>0</v>
      </c>
      <c r="BK63" s="29">
        <f t="shared" si="24"/>
        <v>0</v>
      </c>
      <c r="BL63" s="29">
        <f t="shared" si="25"/>
        <v>0</v>
      </c>
      <c r="BM63" s="29">
        <f t="shared" si="26"/>
        <v>0</v>
      </c>
      <c r="BN63" s="29">
        <f t="shared" si="27"/>
        <v>0</v>
      </c>
      <c r="BO63" s="29">
        <f t="shared" si="28"/>
        <v>0</v>
      </c>
      <c r="BP63" s="29">
        <f t="shared" si="29"/>
        <v>0</v>
      </c>
      <c r="BQ63" s="29">
        <f t="shared" si="30"/>
        <v>0</v>
      </c>
      <c r="BR63" s="29">
        <f t="shared" si="31"/>
        <v>0</v>
      </c>
      <c r="BS63" s="29">
        <f t="shared" si="32"/>
        <v>0</v>
      </c>
      <c r="BT63" s="29">
        <f t="shared" si="33"/>
        <v>0</v>
      </c>
      <c r="BU63" s="29">
        <f t="shared" si="34"/>
        <v>0</v>
      </c>
      <c r="BV63" s="29">
        <f t="shared" si="35"/>
        <v>0</v>
      </c>
      <c r="BW63" s="29">
        <f t="shared" si="36"/>
        <v>0</v>
      </c>
      <c r="BX63" s="29">
        <f t="shared" si="37"/>
        <v>0</v>
      </c>
      <c r="BY63" s="29">
        <f t="shared" si="38"/>
        <v>0</v>
      </c>
      <c r="BZ63" s="29">
        <f t="shared" si="39"/>
        <v>0</v>
      </c>
      <c r="CA63" s="29">
        <f t="shared" si="40"/>
        <v>0</v>
      </c>
      <c r="CB63" s="29">
        <f t="shared" si="41"/>
        <v>0</v>
      </c>
      <c r="CC63" s="29">
        <f t="shared" si="42"/>
        <v>0</v>
      </c>
      <c r="CD63" s="29">
        <f t="shared" si="43"/>
        <v>0</v>
      </c>
      <c r="CE63" s="29">
        <f t="shared" si="44"/>
        <v>0</v>
      </c>
      <c r="CF63" s="29">
        <f t="shared" si="45"/>
        <v>0</v>
      </c>
      <c r="CG63" s="29">
        <f t="shared" si="46"/>
        <v>0</v>
      </c>
      <c r="CH63" s="29">
        <f t="shared" si="47"/>
        <v>0</v>
      </c>
      <c r="CI63" s="29">
        <f t="shared" si="48"/>
        <v>0</v>
      </c>
      <c r="CJ63" s="29">
        <f t="shared" si="49"/>
        <v>0</v>
      </c>
      <c r="CK63" s="29">
        <f t="shared" si="50"/>
        <v>0</v>
      </c>
      <c r="CL63" s="29">
        <f t="shared" si="51"/>
        <v>0</v>
      </c>
      <c r="CM63" s="29">
        <f t="shared" si="52"/>
        <v>0</v>
      </c>
      <c r="CN63" s="29">
        <f t="shared" si="53"/>
        <v>0</v>
      </c>
      <c r="CO63" s="30">
        <f t="shared" si="54"/>
        <v>0</v>
      </c>
      <c r="CP63" s="29" t="str">
        <f t="shared" si="55"/>
        <v/>
      </c>
      <c r="CQ63" s="29" t="str">
        <f t="shared" si="56"/>
        <v/>
      </c>
      <c r="CR63" s="29" t="str">
        <f t="shared" si="57"/>
        <v/>
      </c>
      <c r="CS63" s="29" t="str">
        <f t="shared" si="58"/>
        <v/>
      </c>
      <c r="CT63" s="29" t="str">
        <f t="shared" si="59"/>
        <v/>
      </c>
      <c r="CU63" s="29" t="str">
        <f t="shared" si="60"/>
        <v/>
      </c>
      <c r="CV63" s="29" t="str">
        <f t="shared" si="61"/>
        <v/>
      </c>
      <c r="CW63" s="29" t="str">
        <f t="shared" si="62"/>
        <v/>
      </c>
      <c r="CX63" s="29" t="str">
        <f t="shared" si="63"/>
        <v/>
      </c>
      <c r="CY63" s="29" t="str">
        <f t="shared" si="64"/>
        <v/>
      </c>
      <c r="CZ63" s="29" t="str">
        <f t="shared" si="65"/>
        <v/>
      </c>
      <c r="DA63" s="29" t="str">
        <f t="shared" si="66"/>
        <v/>
      </c>
      <c r="DB63" s="29" t="str">
        <f t="shared" si="67"/>
        <v/>
      </c>
      <c r="DC63" s="29" t="str">
        <f t="shared" si="68"/>
        <v/>
      </c>
      <c r="DD63" s="29" t="str">
        <f t="shared" si="69"/>
        <v/>
      </c>
      <c r="DE63" s="29" t="str">
        <f t="shared" si="70"/>
        <v/>
      </c>
      <c r="DF63" s="29" t="str">
        <f t="shared" si="71"/>
        <v/>
      </c>
      <c r="DG63" s="29" t="str">
        <f t="shared" si="72"/>
        <v/>
      </c>
      <c r="DH63" s="29" t="str">
        <f t="shared" si="73"/>
        <v/>
      </c>
      <c r="DI63" s="29" t="str">
        <f t="shared" si="74"/>
        <v/>
      </c>
      <c r="DJ63" s="29" t="str">
        <f t="shared" si="75"/>
        <v/>
      </c>
      <c r="DK63" s="29" t="str">
        <f t="shared" si="76"/>
        <v/>
      </c>
      <c r="DL63" s="29" t="str">
        <f t="shared" si="77"/>
        <v/>
      </c>
      <c r="DM63" s="29" t="str">
        <f t="shared" si="78"/>
        <v/>
      </c>
      <c r="DN63" s="29" t="str">
        <f t="shared" si="79"/>
        <v/>
      </c>
      <c r="DO63" s="29" t="str">
        <f t="shared" si="80"/>
        <v/>
      </c>
      <c r="DP63" s="29" t="str">
        <f t="shared" si="81"/>
        <v/>
      </c>
      <c r="DQ63" s="29" t="str">
        <f t="shared" si="82"/>
        <v/>
      </c>
      <c r="DR63" s="29" t="str">
        <f t="shared" si="83"/>
        <v/>
      </c>
      <c r="DS63" s="29" t="str">
        <f t="shared" si="84"/>
        <v/>
      </c>
      <c r="DT63" s="29" t="str">
        <f t="shared" si="85"/>
        <v/>
      </c>
      <c r="DU63" s="29" t="str">
        <f t="shared" si="86"/>
        <v/>
      </c>
      <c r="DV63" s="29" t="str">
        <f t="shared" si="87"/>
        <v/>
      </c>
      <c r="DW63" s="29" t="str">
        <f t="shared" si="88"/>
        <v/>
      </c>
      <c r="DX63" s="29" t="str">
        <f t="shared" si="89"/>
        <v/>
      </c>
      <c r="DY63" s="29" t="str">
        <f t="shared" si="90"/>
        <v/>
      </c>
      <c r="DZ63" s="30" t="str">
        <f t="shared" si="91"/>
        <v/>
      </c>
      <c r="EA63" s="29">
        <f t="shared" si="92"/>
        <v>0</v>
      </c>
      <c r="EB63" s="29" t="b">
        <f t="shared" si="93"/>
        <v>0</v>
      </c>
      <c r="EC63" s="29" t="b">
        <f t="shared" si="94"/>
        <v>0</v>
      </c>
      <c r="ED63" s="29" t="b">
        <f t="shared" si="95"/>
        <v>0</v>
      </c>
      <c r="EE63" s="29" t="b">
        <f t="shared" si="96"/>
        <v>0</v>
      </c>
      <c r="EF63" s="29" t="b">
        <f t="shared" si="97"/>
        <v>0</v>
      </c>
      <c r="EG63" s="29" t="b">
        <f t="shared" si="98"/>
        <v>0</v>
      </c>
      <c r="EH63" s="29" t="b">
        <f t="shared" si="99"/>
        <v>0</v>
      </c>
      <c r="EI63" s="29" t="b">
        <f t="shared" si="100"/>
        <v>0</v>
      </c>
      <c r="EJ63" s="29" t="b">
        <f t="shared" si="101"/>
        <v>0</v>
      </c>
      <c r="EK63" s="29" t="b">
        <f t="shared" si="102"/>
        <v>0</v>
      </c>
      <c r="EL63" s="29" t="b">
        <f t="shared" si="103"/>
        <v>0</v>
      </c>
      <c r="EM63" s="29" t="b">
        <f t="shared" si="104"/>
        <v>0</v>
      </c>
      <c r="EN63" s="29" t="b">
        <f t="shared" si="105"/>
        <v>0</v>
      </c>
      <c r="EO63" s="29" t="b">
        <f t="shared" si="106"/>
        <v>0</v>
      </c>
      <c r="EP63" s="29" t="b">
        <f t="shared" si="107"/>
        <v>0</v>
      </c>
      <c r="EQ63" s="29" t="b">
        <f t="shared" si="108"/>
        <v>0</v>
      </c>
      <c r="ER63" s="29" t="b">
        <f t="shared" si="109"/>
        <v>0</v>
      </c>
      <c r="ES63" s="29" t="b">
        <f t="shared" si="110"/>
        <v>0</v>
      </c>
      <c r="ET63" s="29" t="b">
        <f t="shared" si="111"/>
        <v>0</v>
      </c>
      <c r="EU63" s="29" t="b">
        <f t="shared" si="112"/>
        <v>0</v>
      </c>
      <c r="EV63" s="29" t="b">
        <f t="shared" si="113"/>
        <v>0</v>
      </c>
      <c r="EW63" s="29" t="b">
        <f t="shared" si="114"/>
        <v>0</v>
      </c>
      <c r="EX63" s="29" t="b">
        <f t="shared" si="115"/>
        <v>0</v>
      </c>
      <c r="EY63" s="29" t="b">
        <f t="shared" si="116"/>
        <v>0</v>
      </c>
      <c r="EZ63" s="29" t="b">
        <f t="shared" si="117"/>
        <v>0</v>
      </c>
      <c r="FA63" s="29" t="b">
        <f t="shared" si="118"/>
        <v>0</v>
      </c>
      <c r="FB63" s="29" t="b">
        <f t="shared" si="119"/>
        <v>0</v>
      </c>
      <c r="FC63" s="29" t="b">
        <f t="shared" si="120"/>
        <v>0</v>
      </c>
      <c r="FD63" s="29" t="b">
        <f t="shared" si="121"/>
        <v>0</v>
      </c>
      <c r="FE63" s="29" t="b">
        <f t="shared" si="122"/>
        <v>0</v>
      </c>
      <c r="FF63" s="29" t="b">
        <f t="shared" si="123"/>
        <v>0</v>
      </c>
      <c r="FG63" s="29" t="b">
        <f t="shared" si="124"/>
        <v>0</v>
      </c>
      <c r="FH63" s="29" t="b">
        <f t="shared" si="125"/>
        <v>0</v>
      </c>
      <c r="FI63" s="29" t="b">
        <f t="shared" si="126"/>
        <v>0</v>
      </c>
      <c r="FJ63" s="29" t="b">
        <f t="shared" si="127"/>
        <v>0</v>
      </c>
      <c r="FK63" s="30">
        <f t="shared" si="128"/>
        <v>0</v>
      </c>
      <c r="FL63" s="29">
        <f t="shared" si="129"/>
        <v>0</v>
      </c>
      <c r="FM63" s="29">
        <f t="shared" si="130"/>
        <v>0</v>
      </c>
      <c r="FN63" s="29">
        <f t="shared" si="131"/>
        <v>0</v>
      </c>
      <c r="FO63" s="29">
        <f t="shared" si="132"/>
        <v>0</v>
      </c>
      <c r="FP63" s="29">
        <f t="shared" si="133"/>
        <v>0</v>
      </c>
      <c r="FQ63" s="29">
        <f t="shared" si="134"/>
        <v>0</v>
      </c>
      <c r="FR63" s="29">
        <f t="shared" si="135"/>
        <v>0</v>
      </c>
      <c r="FS63" s="29">
        <f t="shared" si="136"/>
        <v>0</v>
      </c>
      <c r="FT63" s="29">
        <f t="shared" si="137"/>
        <v>0</v>
      </c>
      <c r="FU63" s="29">
        <f t="shared" si="138"/>
        <v>0</v>
      </c>
      <c r="FV63" s="29">
        <f t="shared" si="139"/>
        <v>0</v>
      </c>
      <c r="FW63" s="29">
        <f t="shared" si="140"/>
        <v>0</v>
      </c>
      <c r="FX63" s="29">
        <f t="shared" si="141"/>
        <v>0</v>
      </c>
      <c r="FY63" s="29">
        <f t="shared" si="142"/>
        <v>0</v>
      </c>
      <c r="FZ63" s="29">
        <f t="shared" si="143"/>
        <v>0</v>
      </c>
      <c r="GA63" s="29">
        <f t="shared" si="144"/>
        <v>0</v>
      </c>
      <c r="GB63" s="29">
        <f t="shared" si="145"/>
        <v>0</v>
      </c>
      <c r="GC63" s="29">
        <f t="shared" si="146"/>
        <v>0</v>
      </c>
      <c r="GD63" s="29">
        <f t="shared" si="147"/>
        <v>0</v>
      </c>
      <c r="GE63" s="29">
        <f t="shared" si="148"/>
        <v>0</v>
      </c>
      <c r="GF63" s="29">
        <f t="shared" si="149"/>
        <v>0</v>
      </c>
      <c r="GG63" s="29">
        <f t="shared" si="150"/>
        <v>0</v>
      </c>
      <c r="GH63" s="29">
        <f t="shared" si="151"/>
        <v>0</v>
      </c>
      <c r="GI63" s="29">
        <f t="shared" si="152"/>
        <v>0</v>
      </c>
      <c r="GJ63" s="29">
        <f t="shared" si="153"/>
        <v>0</v>
      </c>
      <c r="GK63" s="29">
        <f t="shared" si="154"/>
        <v>0</v>
      </c>
      <c r="GL63" s="29">
        <f t="shared" si="155"/>
        <v>0</v>
      </c>
      <c r="GM63" s="29">
        <f t="shared" si="156"/>
        <v>0</v>
      </c>
      <c r="GN63" s="29">
        <f t="shared" si="157"/>
        <v>0</v>
      </c>
      <c r="GO63" s="29">
        <f t="shared" si="158"/>
        <v>0</v>
      </c>
      <c r="GP63" s="29">
        <f t="shared" si="159"/>
        <v>0</v>
      </c>
      <c r="GQ63" s="29">
        <f t="shared" si="160"/>
        <v>0</v>
      </c>
      <c r="GR63" s="29">
        <f t="shared" si="161"/>
        <v>0</v>
      </c>
      <c r="GS63" s="29">
        <f t="shared" si="162"/>
        <v>0</v>
      </c>
      <c r="GT63" s="29">
        <f t="shared" si="163"/>
        <v>0</v>
      </c>
      <c r="GU63" s="29">
        <f t="shared" si="164"/>
        <v>0</v>
      </c>
      <c r="GV63" s="29">
        <f t="shared" si="165"/>
        <v>0</v>
      </c>
      <c r="GW63" s="30">
        <f t="shared" si="166"/>
        <v>0</v>
      </c>
      <c r="GX63" s="29">
        <f t="shared" si="167"/>
        <v>0</v>
      </c>
      <c r="GY63" s="29">
        <f t="shared" si="168"/>
        <v>0</v>
      </c>
      <c r="GZ63" s="29">
        <f t="shared" si="169"/>
        <v>0</v>
      </c>
      <c r="HA63" s="29">
        <f t="shared" si="170"/>
        <v>0</v>
      </c>
      <c r="HB63" s="29">
        <f t="shared" si="171"/>
        <v>0</v>
      </c>
      <c r="HC63" s="29">
        <f t="shared" si="172"/>
        <v>0</v>
      </c>
      <c r="HD63" s="29">
        <f t="shared" si="173"/>
        <v>0</v>
      </c>
      <c r="HE63" s="29">
        <f t="shared" si="174"/>
        <v>0</v>
      </c>
      <c r="HF63" s="29">
        <f t="shared" si="175"/>
        <v>0</v>
      </c>
      <c r="HG63" s="29">
        <f t="shared" si="176"/>
        <v>0</v>
      </c>
      <c r="HH63" s="29">
        <f t="shared" si="177"/>
        <v>0</v>
      </c>
      <c r="HI63" s="29">
        <f t="shared" si="178"/>
        <v>0</v>
      </c>
      <c r="HJ63" s="29">
        <f t="shared" si="179"/>
        <v>0</v>
      </c>
      <c r="HK63" s="29">
        <f t="shared" si="180"/>
        <v>0</v>
      </c>
      <c r="HL63" s="29">
        <f t="shared" si="181"/>
        <v>0</v>
      </c>
      <c r="HM63" s="29">
        <f t="shared" si="182"/>
        <v>0</v>
      </c>
      <c r="HN63" s="29">
        <f t="shared" si="183"/>
        <v>0</v>
      </c>
      <c r="HO63" s="29">
        <f t="shared" si="184"/>
        <v>0</v>
      </c>
      <c r="HP63" s="29">
        <f t="shared" si="185"/>
        <v>0</v>
      </c>
      <c r="HQ63" s="29">
        <f t="shared" si="186"/>
        <v>0</v>
      </c>
      <c r="HR63" s="29">
        <f t="shared" si="187"/>
        <v>0</v>
      </c>
      <c r="HS63" s="29">
        <f t="shared" si="188"/>
        <v>0</v>
      </c>
      <c r="HT63" s="29">
        <f t="shared" si="189"/>
        <v>0</v>
      </c>
      <c r="HU63" s="29">
        <f t="shared" si="190"/>
        <v>0</v>
      </c>
      <c r="HV63" s="29">
        <f t="shared" si="191"/>
        <v>0</v>
      </c>
      <c r="HW63" s="29">
        <f t="shared" si="192"/>
        <v>0</v>
      </c>
      <c r="HX63" s="29">
        <f t="shared" si="193"/>
        <v>0</v>
      </c>
      <c r="HY63" s="29">
        <f t="shared" si="194"/>
        <v>0</v>
      </c>
      <c r="HZ63" s="29">
        <f t="shared" si="195"/>
        <v>0</v>
      </c>
      <c r="IA63" s="29">
        <f t="shared" si="196"/>
        <v>0</v>
      </c>
      <c r="IB63" s="29">
        <f t="shared" si="197"/>
        <v>0</v>
      </c>
      <c r="IC63" s="29">
        <f t="shared" si="198"/>
        <v>0</v>
      </c>
      <c r="ID63" s="29">
        <f t="shared" si="199"/>
        <v>0</v>
      </c>
      <c r="IE63" s="29">
        <f t="shared" si="200"/>
        <v>0</v>
      </c>
      <c r="IF63" s="29">
        <f t="shared" si="201"/>
        <v>0</v>
      </c>
      <c r="IG63" s="29">
        <f t="shared" si="202"/>
        <v>0</v>
      </c>
      <c r="IH63" s="30">
        <f t="shared" si="203"/>
        <v>0</v>
      </c>
      <c r="II63" s="13">
        <f t="shared" si="204"/>
        <v>0</v>
      </c>
      <c r="IJ63" s="29">
        <f t="shared" si="205"/>
        <v>0</v>
      </c>
      <c r="IK63" s="29">
        <f t="shared" si="206"/>
        <v>0</v>
      </c>
      <c r="IL63" s="29">
        <f t="shared" si="207"/>
        <v>0</v>
      </c>
      <c r="IM63" s="29">
        <f t="shared" si="208"/>
        <v>0</v>
      </c>
      <c r="IN63" s="29">
        <f t="shared" si="209"/>
        <v>0</v>
      </c>
      <c r="IO63" s="29">
        <f t="shared" si="210"/>
        <v>0</v>
      </c>
      <c r="IP63" s="29">
        <f t="shared" si="211"/>
        <v>0</v>
      </c>
      <c r="IQ63" s="29">
        <f t="shared" si="212"/>
        <v>0</v>
      </c>
      <c r="IR63" s="29">
        <f t="shared" si="213"/>
        <v>0</v>
      </c>
      <c r="IS63" s="29">
        <f t="shared" si="214"/>
        <v>0</v>
      </c>
      <c r="IT63" s="29">
        <f t="shared" si="215"/>
        <v>0</v>
      </c>
      <c r="IU63" s="29">
        <f t="shared" si="216"/>
        <v>0</v>
      </c>
      <c r="IV63" s="29">
        <f t="shared" si="217"/>
        <v>0</v>
      </c>
      <c r="IW63" s="29">
        <f t="shared" si="218"/>
        <v>0</v>
      </c>
      <c r="IX63" s="29">
        <f t="shared" si="219"/>
        <v>0</v>
      </c>
      <c r="IY63" s="29">
        <f t="shared" si="220"/>
        <v>0</v>
      </c>
      <c r="IZ63" s="29">
        <f t="shared" si="221"/>
        <v>0</v>
      </c>
      <c r="JA63" s="29">
        <f t="shared" si="222"/>
        <v>0</v>
      </c>
      <c r="JB63" s="29">
        <f t="shared" si="223"/>
        <v>0</v>
      </c>
      <c r="JC63" s="29">
        <f t="shared" si="224"/>
        <v>0</v>
      </c>
      <c r="JD63" s="29">
        <f t="shared" si="225"/>
        <v>0</v>
      </c>
      <c r="JE63" s="29">
        <f t="shared" si="226"/>
        <v>0</v>
      </c>
      <c r="JF63" s="29">
        <f t="shared" si="227"/>
        <v>0</v>
      </c>
      <c r="JG63" s="29">
        <f t="shared" si="228"/>
        <v>0</v>
      </c>
      <c r="JH63" s="29">
        <f t="shared" si="229"/>
        <v>0</v>
      </c>
      <c r="JI63" s="29">
        <f t="shared" si="230"/>
        <v>0</v>
      </c>
      <c r="JJ63" s="29">
        <f t="shared" si="231"/>
        <v>0</v>
      </c>
      <c r="JK63" s="29">
        <f t="shared" si="232"/>
        <v>0</v>
      </c>
      <c r="JL63" s="29">
        <f t="shared" si="233"/>
        <v>0</v>
      </c>
      <c r="JM63" s="29">
        <f t="shared" si="234"/>
        <v>0</v>
      </c>
      <c r="JN63" s="29">
        <f t="shared" si="235"/>
        <v>0</v>
      </c>
      <c r="JO63" s="29">
        <f t="shared" si="236"/>
        <v>0</v>
      </c>
      <c r="JP63" s="29">
        <f t="shared" si="237"/>
        <v>0</v>
      </c>
      <c r="JQ63" s="29">
        <f t="shared" si="238"/>
        <v>0</v>
      </c>
      <c r="JR63" s="29">
        <f t="shared" si="239"/>
        <v>0</v>
      </c>
      <c r="JS63" s="30">
        <f t="shared" si="240"/>
        <v>0</v>
      </c>
    </row>
    <row r="64" spans="1:279" x14ac:dyDescent="0.25">
      <c r="A64" s="8">
        <v>57</v>
      </c>
      <c r="C64" s="21">
        <f ca="1">COUNTIF(B$8:B63,B64)</f>
        <v>1</v>
      </c>
      <c r="D64" s="10" t="str">
        <f>IF($B63="","",IF(AND($B64="",COUNTIF(D$8:D63,"R")=0),"",IF($B64="",COUNTIF(D$8:D63,"R")&amp;"R",IF(AND($B64=D$7,$C64&gt;0),"R",IF(D63="R",$A63,IF($B64=D$7,$A64,D63))))))</f>
        <v/>
      </c>
      <c r="E64" s="11" t="str">
        <f>IF($B63="","",IF(AND($B64="",COUNTIF(E$8:E63,"R")=0),"",IF($B64="",COUNTIF(E$8:E63,"R")&amp;"R",IF(AND($B64=E$7,$C64&gt;0),"R",IF(E63="R",$A63,IF($B64=E$7,$A64,E63))))))</f>
        <v/>
      </c>
      <c r="F64" s="11" t="str">
        <f>IF($B63="","",IF(AND($B64="",COUNTIF(F$8:F63,"R")=0),"",IF($B64="",COUNTIF(F$8:F63,"R")&amp;"R",IF(AND($B64=F$7,$C64&gt;0),"R",IF(F63="R",$A63,IF($B64=F$7,$A64,F63))))))</f>
        <v/>
      </c>
      <c r="G64" s="11" t="str">
        <f>IF($B63="","",IF(AND($B64="",COUNTIF(G$8:G63,"R")=0),"",IF($B64="",COUNTIF(G$8:G63,"R")&amp;"R",IF(AND($B64=G$7,$C64&gt;0),"R",IF(G63="R",$A63,IF($B64=G$7,$A64,G63))))))</f>
        <v/>
      </c>
      <c r="H64" s="11" t="str">
        <f>IF($B63="","",IF(AND($B64="",COUNTIF(H$8:H63,"R")=0),"",IF($B64="",COUNTIF(H$8:H63,"R")&amp;"R",IF(AND($B64=H$7,$C64&gt;0),"R",IF(H63="R",$A63,IF($B64=H$7,$A64,H63))))))</f>
        <v/>
      </c>
      <c r="I64" s="11" t="str">
        <f>IF($B63="","",IF(AND($B64="",COUNTIF(I$8:I63,"R")=0),"",IF($B64="",COUNTIF(I$8:I63,"R")&amp;"R",IF(AND($B64=I$7,$C64&gt;0),"R",IF(I63="R",$A63,IF($B64=I$7,$A64,I63))))))</f>
        <v/>
      </c>
      <c r="J64" s="11" t="str">
        <f>IF($B63="","",IF(AND($B64="",COUNTIF(J$8:J63,"R")=0),"",IF($B64="",COUNTIF(J$8:J63,"R")&amp;"R",IF(AND($B64=J$7,$C64&gt;0),"R",IF(J63="R",$A63,IF($B64=J$7,$A64,J63))))))</f>
        <v/>
      </c>
      <c r="K64" s="11" t="str">
        <f>IF($B63="","",IF(AND($B64="",COUNTIF(K$8:K63,"R")=0),"",IF($B64="",COUNTIF(K$8:K63,"R")&amp;"R",IF(AND($B64=K$7,$C64&gt;0),"R",IF(K63="R",$A63,IF($B64=K$7,$A64,K63))))))</f>
        <v/>
      </c>
      <c r="L64" s="11" t="str">
        <f>IF($B63="","",IF(AND($B64="",COUNTIF(L$8:L63,"R")=0),"",IF($B64="",COUNTIF(L$8:L63,"R")&amp;"R",IF(AND($B64=L$7,$C64&gt;0),"R",IF(L63="R",$A63,IF($B64=L$7,$A64,L63))))))</f>
        <v/>
      </c>
      <c r="M64" s="11" t="str">
        <f>IF($B63="","",IF(AND($B64="",COUNTIF(M$8:M63,"R")=0),"",IF($B64="",COUNTIF(M$8:M63,"R")&amp;"R",IF(AND($B64=M$7,$C64&gt;0),"R",IF(M63="R",$A63,IF($B64=M$7,$A64,M63))))))</f>
        <v/>
      </c>
      <c r="N64" s="11" t="str">
        <f>IF($B63="","",IF(AND($B64="",COUNTIF(N$8:N63,"R")=0),"",IF($B64="",COUNTIF(N$8:N63,"R")&amp;"R",IF(AND($B64=N$7,$C64&gt;0),"R",IF(N63="R",$A63,IF($B64=N$7,$A64,N63))))))</f>
        <v/>
      </c>
      <c r="O64" s="11" t="str">
        <f>IF($B63="","",IF(AND($B64="",COUNTIF(O$8:O63,"R")=0),"",IF($B64="",COUNTIF(O$8:O63,"R")&amp;"R",IF(AND($B64=O$7,$C64&gt;0),"R",IF(O63="R",$A63,IF($B64=O$7,$A64,O63))))))</f>
        <v/>
      </c>
      <c r="P64" s="11" t="str">
        <f>IF($B63="","",IF(AND($B64="",COUNTIF(P$8:P63,"R")=0),"",IF($B64="",COUNTIF(P$8:P63,"R")&amp;"R",IF(AND($B64=P$7,$C64&gt;0),"R",IF(P63="R",$A63,IF($B64=P$7,$A64,P63))))))</f>
        <v/>
      </c>
      <c r="Q64" s="11" t="str">
        <f>IF($B63="","",IF(AND($B64="",COUNTIF(Q$8:Q63,"R")=0),"",IF($B64="",COUNTIF(Q$8:Q63,"R")&amp;"R",IF(AND($B64=Q$7,$C64&gt;0),"R",IF(Q63="R",$A63,IF($B64=Q$7,$A64,Q63))))))</f>
        <v/>
      </c>
      <c r="R64" s="11" t="str">
        <f>IF($B63="","",IF(AND($B64="",COUNTIF(R$8:R63,"R")=0),"",IF($B64="",COUNTIF(R$8:R63,"R")&amp;"R",IF(AND($B64=R$7,$C64&gt;0),"R",IF(R63="R",$A63,IF($B64=R$7,$A64,R63))))))</f>
        <v/>
      </c>
      <c r="S64" s="11" t="str">
        <f>IF($B63="","",IF(AND($B64="",COUNTIF(S$8:S63,"R")=0),"",IF($B64="",COUNTIF(S$8:S63,"R")&amp;"R",IF(AND($B64=S$7,$C64&gt;0),"R",IF(S63="R",$A63,IF($B64=S$7,$A64,S63))))))</f>
        <v/>
      </c>
      <c r="T64" s="11" t="str">
        <f>IF($B63="","",IF(AND($B64="",COUNTIF(T$8:T63,"R")=0),"",IF($B64="",COUNTIF(T$8:T63,"R")&amp;"R",IF(AND($B64=T$7,$C64&gt;0),"R",IF(T63="R",$A63,IF($B64=T$7,$A64,T63))))))</f>
        <v/>
      </c>
      <c r="U64" s="11" t="str">
        <f>IF($B63="","",IF(AND($B64="",COUNTIF(U$8:U63,"R")=0),"",IF($B64="",COUNTIF(U$8:U63,"R")&amp;"R",IF(AND($B64=U$7,$C64&gt;0),"R",IF(U63="R",$A63,IF($B64=U$7,$A64,U63))))))</f>
        <v/>
      </c>
      <c r="V64" s="11" t="str">
        <f>IF($B63="","",IF(AND($B64="",COUNTIF(V$8:V63,"R")=0),"",IF($B64="",COUNTIF(V$8:V63,"R")&amp;"R",IF(AND($B64=V$7,$C64&gt;0),"R",IF(V63="R",$A63,IF($B64=V$7,$A64,V63))))))</f>
        <v/>
      </c>
      <c r="W64" s="11" t="str">
        <f>IF($B63="","",IF(AND($B64="",COUNTIF(W$8:W63,"R")=0),"",IF($B64="",COUNTIF(W$8:W63,"R")&amp;"R",IF(AND($B64=W$7,$C64&gt;0),"R",IF(W63="R",$A63,IF($B64=W$7,$A64,W63))))))</f>
        <v/>
      </c>
      <c r="X64" s="11" t="str">
        <f>IF($B63="","",IF(AND($B64="",COUNTIF(X$8:X63,"R")=0),"",IF($B64="",COUNTIF(X$8:X63,"R")&amp;"R",IF(AND($B64=X$7,$C64&gt;0),"R",IF(X63="R",$A63,IF($B64=X$7,$A64,X63))))))</f>
        <v/>
      </c>
      <c r="Y64" s="11" t="str">
        <f>IF($B63="","",IF(AND($B64="",COUNTIF(Y$8:Y63,"R")=0),"",IF($B64="",COUNTIF(Y$8:Y63,"R")&amp;"R",IF(AND($B64=Y$7,$C64&gt;0),"R",IF(Y63="R",$A63,IF($B64=Y$7,$A64,Y63))))))</f>
        <v/>
      </c>
      <c r="Z64" s="11" t="str">
        <f>IF($B63="","",IF(AND($B64="",COUNTIF(Z$8:Z63,"R")=0),"",IF($B64="",COUNTIF(Z$8:Z63,"R")&amp;"R",IF(AND($B64=Z$7,$C64&gt;0),"R",IF(Z63="R",$A63,IF($B64=Z$7,$A64,Z63))))))</f>
        <v/>
      </c>
      <c r="AA64" s="11" t="str">
        <f>IF($B63="","",IF(AND($B64="",COUNTIF(AA$8:AA63,"R")=0),"",IF($B64="",COUNTIF(AA$8:AA63,"R")&amp;"R",IF(AND($B64=AA$7,$C64&gt;0),"R",IF(AA63="R",$A63,IF($B64=AA$7,$A64,AA63))))))</f>
        <v/>
      </c>
      <c r="AB64" s="11" t="str">
        <f>IF($B63="","",IF(AND($B64="",COUNTIF(AB$8:AB63,"R")=0),"",IF($B64="",COUNTIF(AB$8:AB63,"R")&amp;"R",IF(AND($B64=AB$7,$C64&gt;0),"R",IF(AB63="R",$A63,IF($B64=AB$7,$A64,AB63))))))</f>
        <v/>
      </c>
      <c r="AC64" s="11" t="str">
        <f>IF($B63="","",IF(AND($B64="",COUNTIF(AC$8:AC63,"R")=0),"",IF($B64="",COUNTIF(AC$8:AC63,"R")&amp;"R",IF(AND($B64=AC$7,$C64&gt;0),"R",IF(AC63="R",$A63,IF($B64=AC$7,$A64,AC63))))))</f>
        <v/>
      </c>
      <c r="AD64" s="11" t="str">
        <f>IF($B63="","",IF(AND($B64="",COUNTIF(AD$8:AD63,"R")=0),"",IF($B64="",COUNTIF(AD$8:AD63,"R")&amp;"R",IF(AND($B64=AD$7,$C64&gt;0),"R",IF(AD63="R",$A63,IF($B64=AD$7,$A64,AD63))))))</f>
        <v/>
      </c>
      <c r="AE64" s="11" t="str">
        <f>IF($B63="","",IF(AND($B64="",COUNTIF(AE$8:AE63,"R")=0),"",IF($B64="",COUNTIF(AE$8:AE63,"R")&amp;"R",IF(AND($B64=AE$7,$C64&gt;0),"R",IF(AE63="R",$A63,IF($B64=AE$7,$A64,AE63))))))</f>
        <v/>
      </c>
      <c r="AF64" s="11" t="str">
        <f>IF($B63="","",IF(AND($B64="",COUNTIF(AF$8:AF63,"R")=0),"",IF($B64="",COUNTIF(AF$8:AF63,"R")&amp;"R",IF(AND($B64=AF$7,$C64&gt;0),"R",IF(AF63="R",$A63,IF($B64=AF$7,$A64,AF63))))))</f>
        <v/>
      </c>
      <c r="AG64" s="11" t="str">
        <f>IF($B63="","",IF(AND($B64="",COUNTIF(AG$8:AG63,"R")=0),"",IF($B64="",COUNTIF(AG$8:AG63,"R")&amp;"R",IF(AND($B64=AG$7,$C64&gt;0),"R",IF(AG63="R",$A63,IF($B64=AG$7,$A64,AG63))))))</f>
        <v/>
      </c>
      <c r="AH64" s="11" t="str">
        <f>IF($B63="","",IF(AND($B64="",COUNTIF(AH$8:AH63,"R")=0),"",IF($B64="",COUNTIF(AH$8:AH63,"R")&amp;"R",IF(AND($B64=AH$7,$C64&gt;0),"R",IF(AH63="R",$A63,IF($B64=AH$7,$A64,AH63))))))</f>
        <v/>
      </c>
      <c r="AI64" s="11" t="str">
        <f>IF($B63="","",IF(AND($B64="",COUNTIF(AI$8:AI63,"R")=0),"",IF($B64="",COUNTIF(AI$8:AI63,"R")&amp;"R",IF(AND($B64=AI$7,$C64&gt;0),"R",IF(AI63="R",$A63,IF($B64=AI$7,$A64,AI63))))))</f>
        <v/>
      </c>
      <c r="AJ64" s="11" t="str">
        <f>IF($B63="","",IF(AND($B64="",COUNTIF(AJ$8:AJ63,"R")=0),"",IF($B64="",COUNTIF(AJ$8:AJ63,"R")&amp;"R",IF(AND($B64=AJ$7,$C64&gt;0),"R",IF(AJ63="R",$A63,IF($B64=AJ$7,$A64,AJ63))))))</f>
        <v/>
      </c>
      <c r="AK64" s="11" t="str">
        <f>IF($B63="","",IF(AND($B64="",COUNTIF(AK$8:AK63,"R")=0),"",IF($B64="",COUNTIF(AK$8:AK63,"R")&amp;"R",IF(AND($B64=AK$7,$C64&gt;0),"R",IF(AK63="R",$A63,IF($B64=AK$7,$A64,AK63))))))</f>
        <v/>
      </c>
      <c r="AL64" s="11" t="str">
        <f>IF($B63="","",IF(AND($B64="",COUNTIF(AL$8:AL63,"R")=0),"",IF($B64="",COUNTIF(AL$8:AL63,"R")&amp;"R",IF(AND($B64=AL$7,$C64&gt;0),"R",IF(AL63="R",$A63,IF($B64=AL$7,$A64,AL63))))))</f>
        <v/>
      </c>
      <c r="AM64" s="11" t="str">
        <f>IF($B63="","",IF(AND($B64="",COUNTIF(AM$8:AM63,"R")=0),"",IF($B64="",COUNTIF(AM$8:AM63,"R")&amp;"R",IF(AND($B64=AM$7,$C64&gt;0),"R",IF(AM63="R",$A63,IF($B64=AM$7,$A64,AM63))))))</f>
        <v/>
      </c>
      <c r="AN64" s="12" t="str">
        <f>IF($B63="","",IF(AND($B64="",COUNTIF(AN$8:AN63,"R")=0),"",IF($B64="",COUNTIF(AN$8:AN63,"R")&amp;"R",IF(AND($B64=AN$7,$C64&gt;0),"R",IF(AN63="R",$A63,IF($B64=AN$7,$A64,AN63))))))</f>
        <v/>
      </c>
      <c r="AP64" s="15">
        <f t="shared" ca="1" si="9"/>
        <v>12</v>
      </c>
      <c r="AQ64" s="15">
        <f t="shared" si="10"/>
        <v>0</v>
      </c>
      <c r="AR64" s="15" t="str">
        <f t="shared" si="2"/>
        <v/>
      </c>
      <c r="AS64" s="15" t="str">
        <f t="shared" si="11"/>
        <v/>
      </c>
      <c r="AT64" s="15" t="str">
        <f t="shared" si="12"/>
        <v/>
      </c>
      <c r="AU64" s="15" t="str">
        <f>IF(B64="","",IF(COUNTIF(B$7:B63,B64)&gt;0,1,""))</f>
        <v/>
      </c>
      <c r="AV64" t="str">
        <f t="shared" si="13"/>
        <v/>
      </c>
      <c r="AW64" t="str">
        <f t="shared" si="14"/>
        <v/>
      </c>
      <c r="AX64">
        <f t="shared" ca="1" si="241"/>
        <v>23</v>
      </c>
      <c r="AY64">
        <f t="shared" ca="1" si="242"/>
        <v>9</v>
      </c>
      <c r="AZ64">
        <f t="shared" ca="1" si="243"/>
        <v>14</v>
      </c>
      <c r="BA64">
        <f t="shared" ca="1" si="15"/>
        <v>6</v>
      </c>
      <c r="BB64">
        <f t="shared" ca="1" si="16"/>
        <v>3</v>
      </c>
      <c r="BC64">
        <f t="shared" ca="1" si="17"/>
        <v>3</v>
      </c>
      <c r="BE64" s="13">
        <f t="shared" si="18"/>
        <v>0</v>
      </c>
      <c r="BF64" s="29">
        <f t="shared" si="19"/>
        <v>0</v>
      </c>
      <c r="BG64" s="29">
        <f t="shared" si="20"/>
        <v>0</v>
      </c>
      <c r="BH64" s="29">
        <f t="shared" si="21"/>
        <v>0</v>
      </c>
      <c r="BI64" s="29">
        <f t="shared" si="22"/>
        <v>0</v>
      </c>
      <c r="BJ64" s="29">
        <f t="shared" si="23"/>
        <v>0</v>
      </c>
      <c r="BK64" s="29">
        <f t="shared" si="24"/>
        <v>0</v>
      </c>
      <c r="BL64" s="29">
        <f t="shared" si="25"/>
        <v>0</v>
      </c>
      <c r="BM64" s="29">
        <f t="shared" si="26"/>
        <v>0</v>
      </c>
      <c r="BN64" s="29">
        <f t="shared" si="27"/>
        <v>0</v>
      </c>
      <c r="BO64" s="29">
        <f t="shared" si="28"/>
        <v>0</v>
      </c>
      <c r="BP64" s="29">
        <f t="shared" si="29"/>
        <v>0</v>
      </c>
      <c r="BQ64" s="29">
        <f t="shared" si="30"/>
        <v>0</v>
      </c>
      <c r="BR64" s="29">
        <f t="shared" si="31"/>
        <v>0</v>
      </c>
      <c r="BS64" s="29">
        <f t="shared" si="32"/>
        <v>0</v>
      </c>
      <c r="BT64" s="29">
        <f t="shared" si="33"/>
        <v>0</v>
      </c>
      <c r="BU64" s="29">
        <f t="shared" si="34"/>
        <v>0</v>
      </c>
      <c r="BV64" s="29">
        <f t="shared" si="35"/>
        <v>0</v>
      </c>
      <c r="BW64" s="29">
        <f t="shared" si="36"/>
        <v>0</v>
      </c>
      <c r="BX64" s="29">
        <f t="shared" si="37"/>
        <v>0</v>
      </c>
      <c r="BY64" s="29">
        <f t="shared" si="38"/>
        <v>0</v>
      </c>
      <c r="BZ64" s="29">
        <f t="shared" si="39"/>
        <v>0</v>
      </c>
      <c r="CA64" s="29">
        <f t="shared" si="40"/>
        <v>0</v>
      </c>
      <c r="CB64" s="29">
        <f t="shared" si="41"/>
        <v>0</v>
      </c>
      <c r="CC64" s="29">
        <f t="shared" si="42"/>
        <v>0</v>
      </c>
      <c r="CD64" s="29">
        <f t="shared" si="43"/>
        <v>0</v>
      </c>
      <c r="CE64" s="29">
        <f t="shared" si="44"/>
        <v>0</v>
      </c>
      <c r="CF64" s="29">
        <f t="shared" si="45"/>
        <v>0</v>
      </c>
      <c r="CG64" s="29">
        <f t="shared" si="46"/>
        <v>0</v>
      </c>
      <c r="CH64" s="29">
        <f t="shared" si="47"/>
        <v>0</v>
      </c>
      <c r="CI64" s="29">
        <f t="shared" si="48"/>
        <v>0</v>
      </c>
      <c r="CJ64" s="29">
        <f t="shared" si="49"/>
        <v>0</v>
      </c>
      <c r="CK64" s="29">
        <f t="shared" si="50"/>
        <v>0</v>
      </c>
      <c r="CL64" s="29">
        <f t="shared" si="51"/>
        <v>0</v>
      </c>
      <c r="CM64" s="29">
        <f t="shared" si="52"/>
        <v>0</v>
      </c>
      <c r="CN64" s="29">
        <f t="shared" si="53"/>
        <v>0</v>
      </c>
      <c r="CO64" s="30">
        <f t="shared" si="54"/>
        <v>0</v>
      </c>
      <c r="CP64" s="29" t="str">
        <f t="shared" si="55"/>
        <v/>
      </c>
      <c r="CQ64" s="29" t="str">
        <f t="shared" si="56"/>
        <v/>
      </c>
      <c r="CR64" s="29" t="str">
        <f t="shared" si="57"/>
        <v/>
      </c>
      <c r="CS64" s="29" t="str">
        <f t="shared" si="58"/>
        <v/>
      </c>
      <c r="CT64" s="29" t="str">
        <f t="shared" si="59"/>
        <v/>
      </c>
      <c r="CU64" s="29" t="str">
        <f t="shared" si="60"/>
        <v/>
      </c>
      <c r="CV64" s="29" t="str">
        <f t="shared" si="61"/>
        <v/>
      </c>
      <c r="CW64" s="29" t="str">
        <f t="shared" si="62"/>
        <v/>
      </c>
      <c r="CX64" s="29" t="str">
        <f t="shared" si="63"/>
        <v/>
      </c>
      <c r="CY64" s="29" t="str">
        <f t="shared" si="64"/>
        <v/>
      </c>
      <c r="CZ64" s="29" t="str">
        <f t="shared" si="65"/>
        <v/>
      </c>
      <c r="DA64" s="29" t="str">
        <f t="shared" si="66"/>
        <v/>
      </c>
      <c r="DB64" s="29" t="str">
        <f t="shared" si="67"/>
        <v/>
      </c>
      <c r="DC64" s="29" t="str">
        <f t="shared" si="68"/>
        <v/>
      </c>
      <c r="DD64" s="29" t="str">
        <f t="shared" si="69"/>
        <v/>
      </c>
      <c r="DE64" s="29" t="str">
        <f t="shared" si="70"/>
        <v/>
      </c>
      <c r="DF64" s="29" t="str">
        <f t="shared" si="71"/>
        <v/>
      </c>
      <c r="DG64" s="29" t="str">
        <f t="shared" si="72"/>
        <v/>
      </c>
      <c r="DH64" s="29" t="str">
        <f t="shared" si="73"/>
        <v/>
      </c>
      <c r="DI64" s="29" t="str">
        <f t="shared" si="74"/>
        <v/>
      </c>
      <c r="DJ64" s="29" t="str">
        <f t="shared" si="75"/>
        <v/>
      </c>
      <c r="DK64" s="29" t="str">
        <f t="shared" si="76"/>
        <v/>
      </c>
      <c r="DL64" s="29" t="str">
        <f t="shared" si="77"/>
        <v/>
      </c>
      <c r="DM64" s="29" t="str">
        <f t="shared" si="78"/>
        <v/>
      </c>
      <c r="DN64" s="29" t="str">
        <f t="shared" si="79"/>
        <v/>
      </c>
      <c r="DO64" s="29" t="str">
        <f t="shared" si="80"/>
        <v/>
      </c>
      <c r="DP64" s="29" t="str">
        <f t="shared" si="81"/>
        <v/>
      </c>
      <c r="DQ64" s="29" t="str">
        <f t="shared" si="82"/>
        <v/>
      </c>
      <c r="DR64" s="29" t="str">
        <f t="shared" si="83"/>
        <v/>
      </c>
      <c r="DS64" s="29" t="str">
        <f t="shared" si="84"/>
        <v/>
      </c>
      <c r="DT64" s="29" t="str">
        <f t="shared" si="85"/>
        <v/>
      </c>
      <c r="DU64" s="29" t="str">
        <f t="shared" si="86"/>
        <v/>
      </c>
      <c r="DV64" s="29" t="str">
        <f t="shared" si="87"/>
        <v/>
      </c>
      <c r="DW64" s="29" t="str">
        <f t="shared" si="88"/>
        <v/>
      </c>
      <c r="DX64" s="29" t="str">
        <f t="shared" si="89"/>
        <v/>
      </c>
      <c r="DY64" s="29" t="str">
        <f t="shared" si="90"/>
        <v/>
      </c>
      <c r="DZ64" s="30" t="str">
        <f t="shared" si="91"/>
        <v/>
      </c>
      <c r="EA64" s="29">
        <f t="shared" si="92"/>
        <v>0</v>
      </c>
      <c r="EB64" s="29" t="b">
        <f t="shared" si="93"/>
        <v>0</v>
      </c>
      <c r="EC64" s="29" t="b">
        <f t="shared" si="94"/>
        <v>0</v>
      </c>
      <c r="ED64" s="29" t="b">
        <f t="shared" si="95"/>
        <v>0</v>
      </c>
      <c r="EE64" s="29" t="b">
        <f t="shared" si="96"/>
        <v>0</v>
      </c>
      <c r="EF64" s="29" t="b">
        <f t="shared" si="97"/>
        <v>0</v>
      </c>
      <c r="EG64" s="29" t="b">
        <f t="shared" si="98"/>
        <v>0</v>
      </c>
      <c r="EH64" s="29" t="b">
        <f t="shared" si="99"/>
        <v>0</v>
      </c>
      <c r="EI64" s="29" t="b">
        <f t="shared" si="100"/>
        <v>0</v>
      </c>
      <c r="EJ64" s="29" t="b">
        <f t="shared" si="101"/>
        <v>0</v>
      </c>
      <c r="EK64" s="29" t="b">
        <f t="shared" si="102"/>
        <v>0</v>
      </c>
      <c r="EL64" s="29" t="b">
        <f t="shared" si="103"/>
        <v>0</v>
      </c>
      <c r="EM64" s="29" t="b">
        <f t="shared" si="104"/>
        <v>0</v>
      </c>
      <c r="EN64" s="29" t="b">
        <f t="shared" si="105"/>
        <v>0</v>
      </c>
      <c r="EO64" s="29" t="b">
        <f t="shared" si="106"/>
        <v>0</v>
      </c>
      <c r="EP64" s="29" t="b">
        <f t="shared" si="107"/>
        <v>0</v>
      </c>
      <c r="EQ64" s="29" t="b">
        <f t="shared" si="108"/>
        <v>0</v>
      </c>
      <c r="ER64" s="29" t="b">
        <f t="shared" si="109"/>
        <v>0</v>
      </c>
      <c r="ES64" s="29" t="b">
        <f t="shared" si="110"/>
        <v>0</v>
      </c>
      <c r="ET64" s="29" t="b">
        <f t="shared" si="111"/>
        <v>0</v>
      </c>
      <c r="EU64" s="29" t="b">
        <f t="shared" si="112"/>
        <v>0</v>
      </c>
      <c r="EV64" s="29" t="b">
        <f t="shared" si="113"/>
        <v>0</v>
      </c>
      <c r="EW64" s="29" t="b">
        <f t="shared" si="114"/>
        <v>0</v>
      </c>
      <c r="EX64" s="29" t="b">
        <f t="shared" si="115"/>
        <v>0</v>
      </c>
      <c r="EY64" s="29" t="b">
        <f t="shared" si="116"/>
        <v>0</v>
      </c>
      <c r="EZ64" s="29" t="b">
        <f t="shared" si="117"/>
        <v>0</v>
      </c>
      <c r="FA64" s="29" t="b">
        <f t="shared" si="118"/>
        <v>0</v>
      </c>
      <c r="FB64" s="29" t="b">
        <f t="shared" si="119"/>
        <v>0</v>
      </c>
      <c r="FC64" s="29" t="b">
        <f t="shared" si="120"/>
        <v>0</v>
      </c>
      <c r="FD64" s="29" t="b">
        <f t="shared" si="121"/>
        <v>0</v>
      </c>
      <c r="FE64" s="29" t="b">
        <f t="shared" si="122"/>
        <v>0</v>
      </c>
      <c r="FF64" s="29" t="b">
        <f t="shared" si="123"/>
        <v>0</v>
      </c>
      <c r="FG64" s="29" t="b">
        <f t="shared" si="124"/>
        <v>0</v>
      </c>
      <c r="FH64" s="29" t="b">
        <f t="shared" si="125"/>
        <v>0</v>
      </c>
      <c r="FI64" s="29" t="b">
        <f t="shared" si="126"/>
        <v>0</v>
      </c>
      <c r="FJ64" s="29" t="b">
        <f t="shared" si="127"/>
        <v>0</v>
      </c>
      <c r="FK64" s="30">
        <f t="shared" si="128"/>
        <v>0</v>
      </c>
      <c r="FL64" s="29">
        <f t="shared" si="129"/>
        <v>0</v>
      </c>
      <c r="FM64" s="29">
        <f t="shared" si="130"/>
        <v>0</v>
      </c>
      <c r="FN64" s="29">
        <f t="shared" si="131"/>
        <v>0</v>
      </c>
      <c r="FO64" s="29">
        <f t="shared" si="132"/>
        <v>0</v>
      </c>
      <c r="FP64" s="29">
        <f t="shared" si="133"/>
        <v>0</v>
      </c>
      <c r="FQ64" s="29">
        <f t="shared" si="134"/>
        <v>0</v>
      </c>
      <c r="FR64" s="29">
        <f t="shared" si="135"/>
        <v>0</v>
      </c>
      <c r="FS64" s="29">
        <f t="shared" si="136"/>
        <v>0</v>
      </c>
      <c r="FT64" s="29">
        <f t="shared" si="137"/>
        <v>0</v>
      </c>
      <c r="FU64" s="29">
        <f t="shared" si="138"/>
        <v>0</v>
      </c>
      <c r="FV64" s="29">
        <f t="shared" si="139"/>
        <v>0</v>
      </c>
      <c r="FW64" s="29">
        <f t="shared" si="140"/>
        <v>0</v>
      </c>
      <c r="FX64" s="29">
        <f t="shared" si="141"/>
        <v>0</v>
      </c>
      <c r="FY64" s="29">
        <f t="shared" si="142"/>
        <v>0</v>
      </c>
      <c r="FZ64" s="29">
        <f t="shared" si="143"/>
        <v>0</v>
      </c>
      <c r="GA64" s="29">
        <f t="shared" si="144"/>
        <v>0</v>
      </c>
      <c r="GB64" s="29">
        <f t="shared" si="145"/>
        <v>0</v>
      </c>
      <c r="GC64" s="29">
        <f t="shared" si="146"/>
        <v>0</v>
      </c>
      <c r="GD64" s="29">
        <f t="shared" si="147"/>
        <v>0</v>
      </c>
      <c r="GE64" s="29">
        <f t="shared" si="148"/>
        <v>0</v>
      </c>
      <c r="GF64" s="29">
        <f t="shared" si="149"/>
        <v>0</v>
      </c>
      <c r="GG64" s="29">
        <f t="shared" si="150"/>
        <v>0</v>
      </c>
      <c r="GH64" s="29">
        <f t="shared" si="151"/>
        <v>0</v>
      </c>
      <c r="GI64" s="29">
        <f t="shared" si="152"/>
        <v>0</v>
      </c>
      <c r="GJ64" s="29">
        <f t="shared" si="153"/>
        <v>0</v>
      </c>
      <c r="GK64" s="29">
        <f t="shared" si="154"/>
        <v>0</v>
      </c>
      <c r="GL64" s="29">
        <f t="shared" si="155"/>
        <v>0</v>
      </c>
      <c r="GM64" s="29">
        <f t="shared" si="156"/>
        <v>0</v>
      </c>
      <c r="GN64" s="29">
        <f t="shared" si="157"/>
        <v>0</v>
      </c>
      <c r="GO64" s="29">
        <f t="shared" si="158"/>
        <v>0</v>
      </c>
      <c r="GP64" s="29">
        <f t="shared" si="159"/>
        <v>0</v>
      </c>
      <c r="GQ64" s="29">
        <f t="shared" si="160"/>
        <v>0</v>
      </c>
      <c r="GR64" s="29">
        <f t="shared" si="161"/>
        <v>0</v>
      </c>
      <c r="GS64" s="29">
        <f t="shared" si="162"/>
        <v>0</v>
      </c>
      <c r="GT64" s="29">
        <f t="shared" si="163"/>
        <v>0</v>
      </c>
      <c r="GU64" s="29">
        <f t="shared" si="164"/>
        <v>0</v>
      </c>
      <c r="GV64" s="29">
        <f t="shared" si="165"/>
        <v>0</v>
      </c>
      <c r="GW64" s="30">
        <f t="shared" si="166"/>
        <v>0</v>
      </c>
      <c r="GX64" s="29">
        <f t="shared" si="167"/>
        <v>0</v>
      </c>
      <c r="GY64" s="29">
        <f t="shared" si="168"/>
        <v>0</v>
      </c>
      <c r="GZ64" s="29">
        <f t="shared" si="169"/>
        <v>0</v>
      </c>
      <c r="HA64" s="29">
        <f t="shared" si="170"/>
        <v>0</v>
      </c>
      <c r="HB64" s="29">
        <f t="shared" si="171"/>
        <v>0</v>
      </c>
      <c r="HC64" s="29">
        <f t="shared" si="172"/>
        <v>0</v>
      </c>
      <c r="HD64" s="29">
        <f t="shared" si="173"/>
        <v>0</v>
      </c>
      <c r="HE64" s="29">
        <f t="shared" si="174"/>
        <v>0</v>
      </c>
      <c r="HF64" s="29">
        <f t="shared" si="175"/>
        <v>0</v>
      </c>
      <c r="HG64" s="29">
        <f t="shared" si="176"/>
        <v>0</v>
      </c>
      <c r="HH64" s="29">
        <f t="shared" si="177"/>
        <v>0</v>
      </c>
      <c r="HI64" s="29">
        <f t="shared" si="178"/>
        <v>0</v>
      </c>
      <c r="HJ64" s="29">
        <f t="shared" si="179"/>
        <v>0</v>
      </c>
      <c r="HK64" s="29">
        <f t="shared" si="180"/>
        <v>0</v>
      </c>
      <c r="HL64" s="29">
        <f t="shared" si="181"/>
        <v>0</v>
      </c>
      <c r="HM64" s="29">
        <f t="shared" si="182"/>
        <v>0</v>
      </c>
      <c r="HN64" s="29">
        <f t="shared" si="183"/>
        <v>0</v>
      </c>
      <c r="HO64" s="29">
        <f t="shared" si="184"/>
        <v>0</v>
      </c>
      <c r="HP64" s="29">
        <f t="shared" si="185"/>
        <v>0</v>
      </c>
      <c r="HQ64" s="29">
        <f t="shared" si="186"/>
        <v>0</v>
      </c>
      <c r="HR64" s="29">
        <f t="shared" si="187"/>
        <v>0</v>
      </c>
      <c r="HS64" s="29">
        <f t="shared" si="188"/>
        <v>0</v>
      </c>
      <c r="HT64" s="29">
        <f t="shared" si="189"/>
        <v>0</v>
      </c>
      <c r="HU64" s="29">
        <f t="shared" si="190"/>
        <v>0</v>
      </c>
      <c r="HV64" s="29">
        <f t="shared" si="191"/>
        <v>0</v>
      </c>
      <c r="HW64" s="29">
        <f t="shared" si="192"/>
        <v>0</v>
      </c>
      <c r="HX64" s="29">
        <f t="shared" si="193"/>
        <v>0</v>
      </c>
      <c r="HY64" s="29">
        <f t="shared" si="194"/>
        <v>0</v>
      </c>
      <c r="HZ64" s="29">
        <f t="shared" si="195"/>
        <v>0</v>
      </c>
      <c r="IA64" s="29">
        <f t="shared" si="196"/>
        <v>0</v>
      </c>
      <c r="IB64" s="29">
        <f t="shared" si="197"/>
        <v>0</v>
      </c>
      <c r="IC64" s="29">
        <f t="shared" si="198"/>
        <v>0</v>
      </c>
      <c r="ID64" s="29">
        <f t="shared" si="199"/>
        <v>0</v>
      </c>
      <c r="IE64" s="29">
        <f t="shared" si="200"/>
        <v>0</v>
      </c>
      <c r="IF64" s="29">
        <f t="shared" si="201"/>
        <v>0</v>
      </c>
      <c r="IG64" s="29">
        <f t="shared" si="202"/>
        <v>0</v>
      </c>
      <c r="IH64" s="30">
        <f t="shared" si="203"/>
        <v>0</v>
      </c>
      <c r="II64" s="13">
        <f t="shared" si="204"/>
        <v>0</v>
      </c>
      <c r="IJ64" s="29">
        <f t="shared" si="205"/>
        <v>0</v>
      </c>
      <c r="IK64" s="29">
        <f t="shared" si="206"/>
        <v>0</v>
      </c>
      <c r="IL64" s="29">
        <f t="shared" si="207"/>
        <v>0</v>
      </c>
      <c r="IM64" s="29">
        <f t="shared" si="208"/>
        <v>0</v>
      </c>
      <c r="IN64" s="29">
        <f t="shared" si="209"/>
        <v>0</v>
      </c>
      <c r="IO64" s="29">
        <f t="shared" si="210"/>
        <v>0</v>
      </c>
      <c r="IP64" s="29">
        <f t="shared" si="211"/>
        <v>0</v>
      </c>
      <c r="IQ64" s="29">
        <f t="shared" si="212"/>
        <v>0</v>
      </c>
      <c r="IR64" s="29">
        <f t="shared" si="213"/>
        <v>0</v>
      </c>
      <c r="IS64" s="29">
        <f t="shared" si="214"/>
        <v>0</v>
      </c>
      <c r="IT64" s="29">
        <f t="shared" si="215"/>
        <v>0</v>
      </c>
      <c r="IU64" s="29">
        <f t="shared" si="216"/>
        <v>0</v>
      </c>
      <c r="IV64" s="29">
        <f t="shared" si="217"/>
        <v>0</v>
      </c>
      <c r="IW64" s="29">
        <f t="shared" si="218"/>
        <v>0</v>
      </c>
      <c r="IX64" s="29">
        <f t="shared" si="219"/>
        <v>0</v>
      </c>
      <c r="IY64" s="29">
        <f t="shared" si="220"/>
        <v>0</v>
      </c>
      <c r="IZ64" s="29">
        <f t="shared" si="221"/>
        <v>0</v>
      </c>
      <c r="JA64" s="29">
        <f t="shared" si="222"/>
        <v>0</v>
      </c>
      <c r="JB64" s="29">
        <f t="shared" si="223"/>
        <v>0</v>
      </c>
      <c r="JC64" s="29">
        <f t="shared" si="224"/>
        <v>0</v>
      </c>
      <c r="JD64" s="29">
        <f t="shared" si="225"/>
        <v>0</v>
      </c>
      <c r="JE64" s="29">
        <f t="shared" si="226"/>
        <v>0</v>
      </c>
      <c r="JF64" s="29">
        <f t="shared" si="227"/>
        <v>0</v>
      </c>
      <c r="JG64" s="29">
        <f t="shared" si="228"/>
        <v>0</v>
      </c>
      <c r="JH64" s="29">
        <f t="shared" si="229"/>
        <v>0</v>
      </c>
      <c r="JI64" s="29">
        <f t="shared" si="230"/>
        <v>0</v>
      </c>
      <c r="JJ64" s="29">
        <f t="shared" si="231"/>
        <v>0</v>
      </c>
      <c r="JK64" s="29">
        <f t="shared" si="232"/>
        <v>0</v>
      </c>
      <c r="JL64" s="29">
        <f t="shared" si="233"/>
        <v>0</v>
      </c>
      <c r="JM64" s="29">
        <f t="shared" si="234"/>
        <v>0</v>
      </c>
      <c r="JN64" s="29">
        <f t="shared" si="235"/>
        <v>0</v>
      </c>
      <c r="JO64" s="29">
        <f t="shared" si="236"/>
        <v>0</v>
      </c>
      <c r="JP64" s="29">
        <f t="shared" si="237"/>
        <v>0</v>
      </c>
      <c r="JQ64" s="29">
        <f t="shared" si="238"/>
        <v>0</v>
      </c>
      <c r="JR64" s="29">
        <f t="shared" si="239"/>
        <v>0</v>
      </c>
      <c r="JS64" s="30">
        <f t="shared" si="240"/>
        <v>0</v>
      </c>
    </row>
    <row r="65" spans="1:279" x14ac:dyDescent="0.25">
      <c r="A65" s="8">
        <v>58</v>
      </c>
      <c r="C65" s="21">
        <f ca="1">COUNTIF(B$8:B64,B65)</f>
        <v>1</v>
      </c>
      <c r="D65" s="10" t="str">
        <f>IF($B64="","",IF(AND($B65="",COUNTIF(D$8:D64,"R")=0),"",IF($B65="",COUNTIF(D$8:D64,"R")&amp;"R",IF(AND($B65=D$7,$C65&gt;0),"R",IF(D64="R",$A64,IF($B65=D$7,$A65,D64))))))</f>
        <v/>
      </c>
      <c r="E65" s="11" t="str">
        <f>IF($B64="","",IF(AND($B65="",COUNTIF(E$8:E64,"R")=0),"",IF($B65="",COUNTIF(E$8:E64,"R")&amp;"R",IF(AND($B65=E$7,$C65&gt;0),"R",IF(E64="R",$A64,IF($B65=E$7,$A65,E64))))))</f>
        <v/>
      </c>
      <c r="F65" s="11" t="str">
        <f>IF($B64="","",IF(AND($B65="",COUNTIF(F$8:F64,"R")=0),"",IF($B65="",COUNTIF(F$8:F64,"R")&amp;"R",IF(AND($B65=F$7,$C65&gt;0),"R",IF(F64="R",$A64,IF($B65=F$7,$A65,F64))))))</f>
        <v/>
      </c>
      <c r="G65" s="11" t="str">
        <f>IF($B64="","",IF(AND($B65="",COUNTIF(G$8:G64,"R")=0),"",IF($B65="",COUNTIF(G$8:G64,"R")&amp;"R",IF(AND($B65=G$7,$C65&gt;0),"R",IF(G64="R",$A64,IF($B65=G$7,$A65,G64))))))</f>
        <v/>
      </c>
      <c r="H65" s="11" t="str">
        <f>IF($B64="","",IF(AND($B65="",COUNTIF(H$8:H64,"R")=0),"",IF($B65="",COUNTIF(H$8:H64,"R")&amp;"R",IF(AND($B65=H$7,$C65&gt;0),"R",IF(H64="R",$A64,IF($B65=H$7,$A65,H64))))))</f>
        <v/>
      </c>
      <c r="I65" s="11" t="str">
        <f>IF($B64="","",IF(AND($B65="",COUNTIF(I$8:I64,"R")=0),"",IF($B65="",COUNTIF(I$8:I64,"R")&amp;"R",IF(AND($B65=I$7,$C65&gt;0),"R",IF(I64="R",$A64,IF($B65=I$7,$A65,I64))))))</f>
        <v/>
      </c>
      <c r="J65" s="11" t="str">
        <f>IF($B64="","",IF(AND($B65="",COUNTIF(J$8:J64,"R")=0),"",IF($B65="",COUNTIF(J$8:J64,"R")&amp;"R",IF(AND($B65=J$7,$C65&gt;0),"R",IF(J64="R",$A64,IF($B65=J$7,$A65,J64))))))</f>
        <v/>
      </c>
      <c r="K65" s="11" t="str">
        <f>IF($B64="","",IF(AND($B65="",COUNTIF(K$8:K64,"R")=0),"",IF($B65="",COUNTIF(K$8:K64,"R")&amp;"R",IF(AND($B65=K$7,$C65&gt;0),"R",IF(K64="R",$A64,IF($B65=K$7,$A65,K64))))))</f>
        <v/>
      </c>
      <c r="L65" s="11" t="str">
        <f>IF($B64="","",IF(AND($B65="",COUNTIF(L$8:L64,"R")=0),"",IF($B65="",COUNTIF(L$8:L64,"R")&amp;"R",IF(AND($B65=L$7,$C65&gt;0),"R",IF(L64="R",$A64,IF($B65=L$7,$A65,L64))))))</f>
        <v/>
      </c>
      <c r="M65" s="11" t="str">
        <f>IF($B64="","",IF(AND($B65="",COUNTIF(M$8:M64,"R")=0),"",IF($B65="",COUNTIF(M$8:M64,"R")&amp;"R",IF(AND($B65=M$7,$C65&gt;0),"R",IF(M64="R",$A64,IF($B65=M$7,$A65,M64))))))</f>
        <v/>
      </c>
      <c r="N65" s="11" t="str">
        <f>IF($B64="","",IF(AND($B65="",COUNTIF(N$8:N64,"R")=0),"",IF($B65="",COUNTIF(N$8:N64,"R")&amp;"R",IF(AND($B65=N$7,$C65&gt;0),"R",IF(N64="R",$A64,IF($B65=N$7,$A65,N64))))))</f>
        <v/>
      </c>
      <c r="O65" s="11" t="str">
        <f>IF($B64="","",IF(AND($B65="",COUNTIF(O$8:O64,"R")=0),"",IF($B65="",COUNTIF(O$8:O64,"R")&amp;"R",IF(AND($B65=O$7,$C65&gt;0),"R",IF(O64="R",$A64,IF($B65=O$7,$A65,O64))))))</f>
        <v/>
      </c>
      <c r="P65" s="11" t="str">
        <f>IF($B64="","",IF(AND($B65="",COUNTIF(P$8:P64,"R")=0),"",IF($B65="",COUNTIF(P$8:P64,"R")&amp;"R",IF(AND($B65=P$7,$C65&gt;0),"R",IF(P64="R",$A64,IF($B65=P$7,$A65,P64))))))</f>
        <v/>
      </c>
      <c r="Q65" s="11" t="str">
        <f>IF($B64="","",IF(AND($B65="",COUNTIF(Q$8:Q64,"R")=0),"",IF($B65="",COUNTIF(Q$8:Q64,"R")&amp;"R",IF(AND($B65=Q$7,$C65&gt;0),"R",IF(Q64="R",$A64,IF($B65=Q$7,$A65,Q64))))))</f>
        <v/>
      </c>
      <c r="R65" s="11" t="str">
        <f>IF($B64="","",IF(AND($B65="",COUNTIF(R$8:R64,"R")=0),"",IF($B65="",COUNTIF(R$8:R64,"R")&amp;"R",IF(AND($B65=R$7,$C65&gt;0),"R",IF(R64="R",$A64,IF($B65=R$7,$A65,R64))))))</f>
        <v/>
      </c>
      <c r="S65" s="11" t="str">
        <f>IF($B64="","",IF(AND($B65="",COUNTIF(S$8:S64,"R")=0),"",IF($B65="",COUNTIF(S$8:S64,"R")&amp;"R",IF(AND($B65=S$7,$C65&gt;0),"R",IF(S64="R",$A64,IF($B65=S$7,$A65,S64))))))</f>
        <v/>
      </c>
      <c r="T65" s="11" t="str">
        <f>IF($B64="","",IF(AND($B65="",COUNTIF(T$8:T64,"R")=0),"",IF($B65="",COUNTIF(T$8:T64,"R")&amp;"R",IF(AND($B65=T$7,$C65&gt;0),"R",IF(T64="R",$A64,IF($B65=T$7,$A65,T64))))))</f>
        <v/>
      </c>
      <c r="U65" s="11" t="str">
        <f>IF($B64="","",IF(AND($B65="",COUNTIF(U$8:U64,"R")=0),"",IF($B65="",COUNTIF(U$8:U64,"R")&amp;"R",IF(AND($B65=U$7,$C65&gt;0),"R",IF(U64="R",$A64,IF($B65=U$7,$A65,U64))))))</f>
        <v/>
      </c>
      <c r="V65" s="11" t="str">
        <f>IF($B64="","",IF(AND($B65="",COUNTIF(V$8:V64,"R")=0),"",IF($B65="",COUNTIF(V$8:V64,"R")&amp;"R",IF(AND($B65=V$7,$C65&gt;0),"R",IF(V64="R",$A64,IF($B65=V$7,$A65,V64))))))</f>
        <v/>
      </c>
      <c r="W65" s="11" t="str">
        <f>IF($B64="","",IF(AND($B65="",COUNTIF(W$8:W64,"R")=0),"",IF($B65="",COUNTIF(W$8:W64,"R")&amp;"R",IF(AND($B65=W$7,$C65&gt;0),"R",IF(W64="R",$A64,IF($B65=W$7,$A65,W64))))))</f>
        <v/>
      </c>
      <c r="X65" s="11" t="str">
        <f>IF($B64="","",IF(AND($B65="",COUNTIF(X$8:X64,"R")=0),"",IF($B65="",COUNTIF(X$8:X64,"R")&amp;"R",IF(AND($B65=X$7,$C65&gt;0),"R",IF(X64="R",$A64,IF($B65=X$7,$A65,X64))))))</f>
        <v/>
      </c>
      <c r="Y65" s="11" t="str">
        <f>IF($B64="","",IF(AND($B65="",COUNTIF(Y$8:Y64,"R")=0),"",IF($B65="",COUNTIF(Y$8:Y64,"R")&amp;"R",IF(AND($B65=Y$7,$C65&gt;0),"R",IF(Y64="R",$A64,IF($B65=Y$7,$A65,Y64))))))</f>
        <v/>
      </c>
      <c r="Z65" s="11" t="str">
        <f>IF($B64="","",IF(AND($B65="",COUNTIF(Z$8:Z64,"R")=0),"",IF($B65="",COUNTIF(Z$8:Z64,"R")&amp;"R",IF(AND($B65=Z$7,$C65&gt;0),"R",IF(Z64="R",$A64,IF($B65=Z$7,$A65,Z64))))))</f>
        <v/>
      </c>
      <c r="AA65" s="11" t="str">
        <f>IF($B64="","",IF(AND($B65="",COUNTIF(AA$8:AA64,"R")=0),"",IF($B65="",COUNTIF(AA$8:AA64,"R")&amp;"R",IF(AND($B65=AA$7,$C65&gt;0),"R",IF(AA64="R",$A64,IF($B65=AA$7,$A65,AA64))))))</f>
        <v/>
      </c>
      <c r="AB65" s="11" t="str">
        <f>IF($B64="","",IF(AND($B65="",COUNTIF(AB$8:AB64,"R")=0),"",IF($B65="",COUNTIF(AB$8:AB64,"R")&amp;"R",IF(AND($B65=AB$7,$C65&gt;0),"R",IF(AB64="R",$A64,IF($B65=AB$7,$A65,AB64))))))</f>
        <v/>
      </c>
      <c r="AC65" s="11" t="str">
        <f>IF($B64="","",IF(AND($B65="",COUNTIF(AC$8:AC64,"R")=0),"",IF($B65="",COUNTIF(AC$8:AC64,"R")&amp;"R",IF(AND($B65=AC$7,$C65&gt;0),"R",IF(AC64="R",$A64,IF($B65=AC$7,$A65,AC64))))))</f>
        <v/>
      </c>
      <c r="AD65" s="11" t="str">
        <f>IF($B64="","",IF(AND($B65="",COUNTIF(AD$8:AD64,"R")=0),"",IF($B65="",COUNTIF(AD$8:AD64,"R")&amp;"R",IF(AND($B65=AD$7,$C65&gt;0),"R",IF(AD64="R",$A64,IF($B65=AD$7,$A65,AD64))))))</f>
        <v/>
      </c>
      <c r="AE65" s="11" t="str">
        <f>IF($B64="","",IF(AND($B65="",COUNTIF(AE$8:AE64,"R")=0),"",IF($B65="",COUNTIF(AE$8:AE64,"R")&amp;"R",IF(AND($B65=AE$7,$C65&gt;0),"R",IF(AE64="R",$A64,IF($B65=AE$7,$A65,AE64))))))</f>
        <v/>
      </c>
      <c r="AF65" s="11" t="str">
        <f>IF($B64="","",IF(AND($B65="",COUNTIF(AF$8:AF64,"R")=0),"",IF($B65="",COUNTIF(AF$8:AF64,"R")&amp;"R",IF(AND($B65=AF$7,$C65&gt;0),"R",IF(AF64="R",$A64,IF($B65=AF$7,$A65,AF64))))))</f>
        <v/>
      </c>
      <c r="AG65" s="11" t="str">
        <f>IF($B64="","",IF(AND($B65="",COUNTIF(AG$8:AG64,"R")=0),"",IF($B65="",COUNTIF(AG$8:AG64,"R")&amp;"R",IF(AND($B65=AG$7,$C65&gt;0),"R",IF(AG64="R",$A64,IF($B65=AG$7,$A65,AG64))))))</f>
        <v/>
      </c>
      <c r="AH65" s="11" t="str">
        <f>IF($B64="","",IF(AND($B65="",COUNTIF(AH$8:AH64,"R")=0),"",IF($B65="",COUNTIF(AH$8:AH64,"R")&amp;"R",IF(AND($B65=AH$7,$C65&gt;0),"R",IF(AH64="R",$A64,IF($B65=AH$7,$A65,AH64))))))</f>
        <v/>
      </c>
      <c r="AI65" s="11" t="str">
        <f>IF($B64="","",IF(AND($B65="",COUNTIF(AI$8:AI64,"R")=0),"",IF($B65="",COUNTIF(AI$8:AI64,"R")&amp;"R",IF(AND($B65=AI$7,$C65&gt;0),"R",IF(AI64="R",$A64,IF($B65=AI$7,$A65,AI64))))))</f>
        <v/>
      </c>
      <c r="AJ65" s="11" t="str">
        <f>IF($B64="","",IF(AND($B65="",COUNTIF(AJ$8:AJ64,"R")=0),"",IF($B65="",COUNTIF(AJ$8:AJ64,"R")&amp;"R",IF(AND($B65=AJ$7,$C65&gt;0),"R",IF(AJ64="R",$A64,IF($B65=AJ$7,$A65,AJ64))))))</f>
        <v/>
      </c>
      <c r="AK65" s="11" t="str">
        <f>IF($B64="","",IF(AND($B65="",COUNTIF(AK$8:AK64,"R")=0),"",IF($B65="",COUNTIF(AK$8:AK64,"R")&amp;"R",IF(AND($B65=AK$7,$C65&gt;0),"R",IF(AK64="R",$A64,IF($B65=AK$7,$A65,AK64))))))</f>
        <v/>
      </c>
      <c r="AL65" s="11" t="str">
        <f>IF($B64="","",IF(AND($B65="",COUNTIF(AL$8:AL64,"R")=0),"",IF($B65="",COUNTIF(AL$8:AL64,"R")&amp;"R",IF(AND($B65=AL$7,$C65&gt;0),"R",IF(AL64="R",$A64,IF($B65=AL$7,$A65,AL64))))))</f>
        <v/>
      </c>
      <c r="AM65" s="11" t="str">
        <f>IF($B64="","",IF(AND($B65="",COUNTIF(AM$8:AM64,"R")=0),"",IF($B65="",COUNTIF(AM$8:AM64,"R")&amp;"R",IF(AND($B65=AM$7,$C65&gt;0),"R",IF(AM64="R",$A64,IF($B65=AM$7,$A65,AM64))))))</f>
        <v/>
      </c>
      <c r="AN65" s="12" t="str">
        <f>IF($B64="","",IF(AND($B65="",COUNTIF(AN$8:AN64,"R")=0),"",IF($B65="",COUNTIF(AN$8:AN64,"R")&amp;"R",IF(AND($B65=AN$7,$C65&gt;0),"R",IF(AN64="R",$A64,IF($B65=AN$7,$A65,AN64))))))</f>
        <v/>
      </c>
      <c r="AP65" s="15">
        <f t="shared" ca="1" si="9"/>
        <v>12</v>
      </c>
      <c r="AQ65" s="15">
        <f t="shared" si="10"/>
        <v>0</v>
      </c>
      <c r="AR65" s="15" t="str">
        <f t="shared" si="2"/>
        <v/>
      </c>
      <c r="AS65" s="15" t="str">
        <f t="shared" si="11"/>
        <v/>
      </c>
      <c r="AT65" s="15" t="str">
        <f t="shared" si="12"/>
        <v/>
      </c>
      <c r="AU65" s="15" t="str">
        <f>IF(B65="","",IF(COUNTIF(B$7:B64,B65)&gt;0,1,""))</f>
        <v/>
      </c>
      <c r="AV65" t="str">
        <f t="shared" si="13"/>
        <v/>
      </c>
      <c r="AW65" t="str">
        <f t="shared" si="14"/>
        <v/>
      </c>
      <c r="AX65">
        <f t="shared" ca="1" si="241"/>
        <v>23</v>
      </c>
      <c r="AY65">
        <f t="shared" ca="1" si="242"/>
        <v>9</v>
      </c>
      <c r="AZ65">
        <f t="shared" ca="1" si="243"/>
        <v>14</v>
      </c>
      <c r="BA65">
        <f t="shared" ca="1" si="15"/>
        <v>6</v>
      </c>
      <c r="BB65">
        <f t="shared" ca="1" si="16"/>
        <v>3</v>
      </c>
      <c r="BC65">
        <f t="shared" ca="1" si="17"/>
        <v>3</v>
      </c>
      <c r="BE65" s="13">
        <f t="shared" si="18"/>
        <v>0</v>
      </c>
      <c r="BF65" s="29">
        <f t="shared" si="19"/>
        <v>0</v>
      </c>
      <c r="BG65" s="29">
        <f t="shared" si="20"/>
        <v>0</v>
      </c>
      <c r="BH65" s="29">
        <f t="shared" si="21"/>
        <v>0</v>
      </c>
      <c r="BI65" s="29">
        <f t="shared" si="22"/>
        <v>0</v>
      </c>
      <c r="BJ65" s="29">
        <f t="shared" si="23"/>
        <v>0</v>
      </c>
      <c r="BK65" s="29">
        <f t="shared" si="24"/>
        <v>0</v>
      </c>
      <c r="BL65" s="29">
        <f t="shared" si="25"/>
        <v>0</v>
      </c>
      <c r="BM65" s="29">
        <f t="shared" si="26"/>
        <v>0</v>
      </c>
      <c r="BN65" s="29">
        <f t="shared" si="27"/>
        <v>0</v>
      </c>
      <c r="BO65" s="29">
        <f t="shared" si="28"/>
        <v>0</v>
      </c>
      <c r="BP65" s="29">
        <f t="shared" si="29"/>
        <v>0</v>
      </c>
      <c r="BQ65" s="29">
        <f t="shared" si="30"/>
        <v>0</v>
      </c>
      <c r="BR65" s="29">
        <f t="shared" si="31"/>
        <v>0</v>
      </c>
      <c r="BS65" s="29">
        <f t="shared" si="32"/>
        <v>0</v>
      </c>
      <c r="BT65" s="29">
        <f t="shared" si="33"/>
        <v>0</v>
      </c>
      <c r="BU65" s="29">
        <f t="shared" si="34"/>
        <v>0</v>
      </c>
      <c r="BV65" s="29">
        <f t="shared" si="35"/>
        <v>0</v>
      </c>
      <c r="BW65" s="29">
        <f t="shared" si="36"/>
        <v>0</v>
      </c>
      <c r="BX65" s="29">
        <f t="shared" si="37"/>
        <v>0</v>
      </c>
      <c r="BY65" s="29">
        <f t="shared" si="38"/>
        <v>0</v>
      </c>
      <c r="BZ65" s="29">
        <f t="shared" si="39"/>
        <v>0</v>
      </c>
      <c r="CA65" s="29">
        <f t="shared" si="40"/>
        <v>0</v>
      </c>
      <c r="CB65" s="29">
        <f t="shared" si="41"/>
        <v>0</v>
      </c>
      <c r="CC65" s="29">
        <f t="shared" si="42"/>
        <v>0</v>
      </c>
      <c r="CD65" s="29">
        <f t="shared" si="43"/>
        <v>0</v>
      </c>
      <c r="CE65" s="29">
        <f t="shared" si="44"/>
        <v>0</v>
      </c>
      <c r="CF65" s="29">
        <f t="shared" si="45"/>
        <v>0</v>
      </c>
      <c r="CG65" s="29">
        <f t="shared" si="46"/>
        <v>0</v>
      </c>
      <c r="CH65" s="29">
        <f t="shared" si="47"/>
        <v>0</v>
      </c>
      <c r="CI65" s="29">
        <f t="shared" si="48"/>
        <v>0</v>
      </c>
      <c r="CJ65" s="29">
        <f t="shared" si="49"/>
        <v>0</v>
      </c>
      <c r="CK65" s="29">
        <f t="shared" si="50"/>
        <v>0</v>
      </c>
      <c r="CL65" s="29">
        <f t="shared" si="51"/>
        <v>0</v>
      </c>
      <c r="CM65" s="29">
        <f t="shared" si="52"/>
        <v>0</v>
      </c>
      <c r="CN65" s="29">
        <f t="shared" si="53"/>
        <v>0</v>
      </c>
      <c r="CO65" s="30">
        <f t="shared" si="54"/>
        <v>0</v>
      </c>
      <c r="CP65" s="29" t="str">
        <f t="shared" si="55"/>
        <v/>
      </c>
      <c r="CQ65" s="29" t="str">
        <f t="shared" si="56"/>
        <v/>
      </c>
      <c r="CR65" s="29" t="str">
        <f t="shared" si="57"/>
        <v/>
      </c>
      <c r="CS65" s="29" t="str">
        <f t="shared" si="58"/>
        <v/>
      </c>
      <c r="CT65" s="29" t="str">
        <f t="shared" si="59"/>
        <v/>
      </c>
      <c r="CU65" s="29" t="str">
        <f t="shared" si="60"/>
        <v/>
      </c>
      <c r="CV65" s="29" t="str">
        <f t="shared" si="61"/>
        <v/>
      </c>
      <c r="CW65" s="29" t="str">
        <f t="shared" si="62"/>
        <v/>
      </c>
      <c r="CX65" s="29" t="str">
        <f t="shared" si="63"/>
        <v/>
      </c>
      <c r="CY65" s="29" t="str">
        <f t="shared" si="64"/>
        <v/>
      </c>
      <c r="CZ65" s="29" t="str">
        <f t="shared" si="65"/>
        <v/>
      </c>
      <c r="DA65" s="29" t="str">
        <f t="shared" si="66"/>
        <v/>
      </c>
      <c r="DB65" s="29" t="str">
        <f t="shared" si="67"/>
        <v/>
      </c>
      <c r="DC65" s="29" t="str">
        <f t="shared" si="68"/>
        <v/>
      </c>
      <c r="DD65" s="29" t="str">
        <f t="shared" si="69"/>
        <v/>
      </c>
      <c r="DE65" s="29" t="str">
        <f t="shared" si="70"/>
        <v/>
      </c>
      <c r="DF65" s="29" t="str">
        <f t="shared" si="71"/>
        <v/>
      </c>
      <c r="DG65" s="29" t="str">
        <f t="shared" si="72"/>
        <v/>
      </c>
      <c r="DH65" s="29" t="str">
        <f t="shared" si="73"/>
        <v/>
      </c>
      <c r="DI65" s="29" t="str">
        <f t="shared" si="74"/>
        <v/>
      </c>
      <c r="DJ65" s="29" t="str">
        <f t="shared" si="75"/>
        <v/>
      </c>
      <c r="DK65" s="29" t="str">
        <f t="shared" si="76"/>
        <v/>
      </c>
      <c r="DL65" s="29" t="str">
        <f t="shared" si="77"/>
        <v/>
      </c>
      <c r="DM65" s="29" t="str">
        <f t="shared" si="78"/>
        <v/>
      </c>
      <c r="DN65" s="29" t="str">
        <f t="shared" si="79"/>
        <v/>
      </c>
      <c r="DO65" s="29" t="str">
        <f t="shared" si="80"/>
        <v/>
      </c>
      <c r="DP65" s="29" t="str">
        <f t="shared" si="81"/>
        <v/>
      </c>
      <c r="DQ65" s="29" t="str">
        <f t="shared" si="82"/>
        <v/>
      </c>
      <c r="DR65" s="29" t="str">
        <f t="shared" si="83"/>
        <v/>
      </c>
      <c r="DS65" s="29" t="str">
        <f t="shared" si="84"/>
        <v/>
      </c>
      <c r="DT65" s="29" t="str">
        <f t="shared" si="85"/>
        <v/>
      </c>
      <c r="DU65" s="29" t="str">
        <f t="shared" si="86"/>
        <v/>
      </c>
      <c r="DV65" s="29" t="str">
        <f t="shared" si="87"/>
        <v/>
      </c>
      <c r="DW65" s="29" t="str">
        <f t="shared" si="88"/>
        <v/>
      </c>
      <c r="DX65" s="29" t="str">
        <f t="shared" si="89"/>
        <v/>
      </c>
      <c r="DY65" s="29" t="str">
        <f t="shared" si="90"/>
        <v/>
      </c>
      <c r="DZ65" s="30" t="str">
        <f t="shared" si="91"/>
        <v/>
      </c>
      <c r="EA65" s="29">
        <f t="shared" si="92"/>
        <v>0</v>
      </c>
      <c r="EB65" s="29" t="b">
        <f t="shared" si="93"/>
        <v>0</v>
      </c>
      <c r="EC65" s="29" t="b">
        <f t="shared" si="94"/>
        <v>0</v>
      </c>
      <c r="ED65" s="29" t="b">
        <f t="shared" si="95"/>
        <v>0</v>
      </c>
      <c r="EE65" s="29" t="b">
        <f t="shared" si="96"/>
        <v>0</v>
      </c>
      <c r="EF65" s="29" t="b">
        <f t="shared" si="97"/>
        <v>0</v>
      </c>
      <c r="EG65" s="29" t="b">
        <f t="shared" si="98"/>
        <v>0</v>
      </c>
      <c r="EH65" s="29" t="b">
        <f t="shared" si="99"/>
        <v>0</v>
      </c>
      <c r="EI65" s="29" t="b">
        <f t="shared" si="100"/>
        <v>0</v>
      </c>
      <c r="EJ65" s="29" t="b">
        <f t="shared" si="101"/>
        <v>0</v>
      </c>
      <c r="EK65" s="29" t="b">
        <f t="shared" si="102"/>
        <v>0</v>
      </c>
      <c r="EL65" s="29" t="b">
        <f t="shared" si="103"/>
        <v>0</v>
      </c>
      <c r="EM65" s="29" t="b">
        <f t="shared" si="104"/>
        <v>0</v>
      </c>
      <c r="EN65" s="29" t="b">
        <f t="shared" si="105"/>
        <v>0</v>
      </c>
      <c r="EO65" s="29" t="b">
        <f t="shared" si="106"/>
        <v>0</v>
      </c>
      <c r="EP65" s="29" t="b">
        <f t="shared" si="107"/>
        <v>0</v>
      </c>
      <c r="EQ65" s="29" t="b">
        <f t="shared" si="108"/>
        <v>0</v>
      </c>
      <c r="ER65" s="29" t="b">
        <f t="shared" si="109"/>
        <v>0</v>
      </c>
      <c r="ES65" s="29" t="b">
        <f t="shared" si="110"/>
        <v>0</v>
      </c>
      <c r="ET65" s="29" t="b">
        <f t="shared" si="111"/>
        <v>0</v>
      </c>
      <c r="EU65" s="29" t="b">
        <f t="shared" si="112"/>
        <v>0</v>
      </c>
      <c r="EV65" s="29" t="b">
        <f t="shared" si="113"/>
        <v>0</v>
      </c>
      <c r="EW65" s="29" t="b">
        <f t="shared" si="114"/>
        <v>0</v>
      </c>
      <c r="EX65" s="29" t="b">
        <f t="shared" si="115"/>
        <v>0</v>
      </c>
      <c r="EY65" s="29" t="b">
        <f t="shared" si="116"/>
        <v>0</v>
      </c>
      <c r="EZ65" s="29" t="b">
        <f t="shared" si="117"/>
        <v>0</v>
      </c>
      <c r="FA65" s="29" t="b">
        <f t="shared" si="118"/>
        <v>0</v>
      </c>
      <c r="FB65" s="29" t="b">
        <f t="shared" si="119"/>
        <v>0</v>
      </c>
      <c r="FC65" s="29" t="b">
        <f t="shared" si="120"/>
        <v>0</v>
      </c>
      <c r="FD65" s="29" t="b">
        <f t="shared" si="121"/>
        <v>0</v>
      </c>
      <c r="FE65" s="29" t="b">
        <f t="shared" si="122"/>
        <v>0</v>
      </c>
      <c r="FF65" s="29" t="b">
        <f t="shared" si="123"/>
        <v>0</v>
      </c>
      <c r="FG65" s="29" t="b">
        <f t="shared" si="124"/>
        <v>0</v>
      </c>
      <c r="FH65" s="29" t="b">
        <f t="shared" si="125"/>
        <v>0</v>
      </c>
      <c r="FI65" s="29" t="b">
        <f t="shared" si="126"/>
        <v>0</v>
      </c>
      <c r="FJ65" s="29" t="b">
        <f t="shared" si="127"/>
        <v>0</v>
      </c>
      <c r="FK65" s="30">
        <f t="shared" si="128"/>
        <v>0</v>
      </c>
      <c r="FL65" s="29">
        <f t="shared" si="129"/>
        <v>0</v>
      </c>
      <c r="FM65" s="29">
        <f t="shared" si="130"/>
        <v>0</v>
      </c>
      <c r="FN65" s="29">
        <f t="shared" si="131"/>
        <v>0</v>
      </c>
      <c r="FO65" s="29">
        <f t="shared" si="132"/>
        <v>0</v>
      </c>
      <c r="FP65" s="29">
        <f t="shared" si="133"/>
        <v>0</v>
      </c>
      <c r="FQ65" s="29">
        <f t="shared" si="134"/>
        <v>0</v>
      </c>
      <c r="FR65" s="29">
        <f t="shared" si="135"/>
        <v>0</v>
      </c>
      <c r="FS65" s="29">
        <f t="shared" si="136"/>
        <v>0</v>
      </c>
      <c r="FT65" s="29">
        <f t="shared" si="137"/>
        <v>0</v>
      </c>
      <c r="FU65" s="29">
        <f t="shared" si="138"/>
        <v>0</v>
      </c>
      <c r="FV65" s="29">
        <f t="shared" si="139"/>
        <v>0</v>
      </c>
      <c r="FW65" s="29">
        <f t="shared" si="140"/>
        <v>0</v>
      </c>
      <c r="FX65" s="29">
        <f t="shared" si="141"/>
        <v>0</v>
      </c>
      <c r="FY65" s="29">
        <f t="shared" si="142"/>
        <v>0</v>
      </c>
      <c r="FZ65" s="29">
        <f t="shared" si="143"/>
        <v>0</v>
      </c>
      <c r="GA65" s="29">
        <f t="shared" si="144"/>
        <v>0</v>
      </c>
      <c r="GB65" s="29">
        <f t="shared" si="145"/>
        <v>0</v>
      </c>
      <c r="GC65" s="29">
        <f t="shared" si="146"/>
        <v>0</v>
      </c>
      <c r="GD65" s="29">
        <f t="shared" si="147"/>
        <v>0</v>
      </c>
      <c r="GE65" s="29">
        <f t="shared" si="148"/>
        <v>0</v>
      </c>
      <c r="GF65" s="29">
        <f t="shared" si="149"/>
        <v>0</v>
      </c>
      <c r="GG65" s="29">
        <f t="shared" si="150"/>
        <v>0</v>
      </c>
      <c r="GH65" s="29">
        <f t="shared" si="151"/>
        <v>0</v>
      </c>
      <c r="GI65" s="29">
        <f t="shared" si="152"/>
        <v>0</v>
      </c>
      <c r="GJ65" s="29">
        <f t="shared" si="153"/>
        <v>0</v>
      </c>
      <c r="GK65" s="29">
        <f t="shared" si="154"/>
        <v>0</v>
      </c>
      <c r="GL65" s="29">
        <f t="shared" si="155"/>
        <v>0</v>
      </c>
      <c r="GM65" s="29">
        <f t="shared" si="156"/>
        <v>0</v>
      </c>
      <c r="GN65" s="29">
        <f t="shared" si="157"/>
        <v>0</v>
      </c>
      <c r="GO65" s="29">
        <f t="shared" si="158"/>
        <v>0</v>
      </c>
      <c r="GP65" s="29">
        <f t="shared" si="159"/>
        <v>0</v>
      </c>
      <c r="GQ65" s="29">
        <f t="shared" si="160"/>
        <v>0</v>
      </c>
      <c r="GR65" s="29">
        <f t="shared" si="161"/>
        <v>0</v>
      </c>
      <c r="GS65" s="29">
        <f t="shared" si="162"/>
        <v>0</v>
      </c>
      <c r="GT65" s="29">
        <f t="shared" si="163"/>
        <v>0</v>
      </c>
      <c r="GU65" s="29">
        <f t="shared" si="164"/>
        <v>0</v>
      </c>
      <c r="GV65" s="29">
        <f t="shared" si="165"/>
        <v>0</v>
      </c>
      <c r="GW65" s="30">
        <f t="shared" si="166"/>
        <v>0</v>
      </c>
      <c r="GX65" s="29">
        <f t="shared" si="167"/>
        <v>0</v>
      </c>
      <c r="GY65" s="29">
        <f t="shared" si="168"/>
        <v>0</v>
      </c>
      <c r="GZ65" s="29">
        <f t="shared" si="169"/>
        <v>0</v>
      </c>
      <c r="HA65" s="29">
        <f t="shared" si="170"/>
        <v>0</v>
      </c>
      <c r="HB65" s="29">
        <f t="shared" si="171"/>
        <v>0</v>
      </c>
      <c r="HC65" s="29">
        <f t="shared" si="172"/>
        <v>0</v>
      </c>
      <c r="HD65" s="29">
        <f t="shared" si="173"/>
        <v>0</v>
      </c>
      <c r="HE65" s="29">
        <f t="shared" si="174"/>
        <v>0</v>
      </c>
      <c r="HF65" s="29">
        <f t="shared" si="175"/>
        <v>0</v>
      </c>
      <c r="HG65" s="29">
        <f t="shared" si="176"/>
        <v>0</v>
      </c>
      <c r="HH65" s="29">
        <f t="shared" si="177"/>
        <v>0</v>
      </c>
      <c r="HI65" s="29">
        <f t="shared" si="178"/>
        <v>0</v>
      </c>
      <c r="HJ65" s="29">
        <f t="shared" si="179"/>
        <v>0</v>
      </c>
      <c r="HK65" s="29">
        <f t="shared" si="180"/>
        <v>0</v>
      </c>
      <c r="HL65" s="29">
        <f t="shared" si="181"/>
        <v>0</v>
      </c>
      <c r="HM65" s="29">
        <f t="shared" si="182"/>
        <v>0</v>
      </c>
      <c r="HN65" s="29">
        <f t="shared" si="183"/>
        <v>0</v>
      </c>
      <c r="HO65" s="29">
        <f t="shared" si="184"/>
        <v>0</v>
      </c>
      <c r="HP65" s="29">
        <f t="shared" si="185"/>
        <v>0</v>
      </c>
      <c r="HQ65" s="29">
        <f t="shared" si="186"/>
        <v>0</v>
      </c>
      <c r="HR65" s="29">
        <f t="shared" si="187"/>
        <v>0</v>
      </c>
      <c r="HS65" s="29">
        <f t="shared" si="188"/>
        <v>0</v>
      </c>
      <c r="HT65" s="29">
        <f t="shared" si="189"/>
        <v>0</v>
      </c>
      <c r="HU65" s="29">
        <f t="shared" si="190"/>
        <v>0</v>
      </c>
      <c r="HV65" s="29">
        <f t="shared" si="191"/>
        <v>0</v>
      </c>
      <c r="HW65" s="29">
        <f t="shared" si="192"/>
        <v>0</v>
      </c>
      <c r="HX65" s="29">
        <f t="shared" si="193"/>
        <v>0</v>
      </c>
      <c r="HY65" s="29">
        <f t="shared" si="194"/>
        <v>0</v>
      </c>
      <c r="HZ65" s="29">
        <f t="shared" si="195"/>
        <v>0</v>
      </c>
      <c r="IA65" s="29">
        <f t="shared" si="196"/>
        <v>0</v>
      </c>
      <c r="IB65" s="29">
        <f t="shared" si="197"/>
        <v>0</v>
      </c>
      <c r="IC65" s="29">
        <f t="shared" si="198"/>
        <v>0</v>
      </c>
      <c r="ID65" s="29">
        <f t="shared" si="199"/>
        <v>0</v>
      </c>
      <c r="IE65" s="29">
        <f t="shared" si="200"/>
        <v>0</v>
      </c>
      <c r="IF65" s="29">
        <f t="shared" si="201"/>
        <v>0</v>
      </c>
      <c r="IG65" s="29">
        <f t="shared" si="202"/>
        <v>0</v>
      </c>
      <c r="IH65" s="30">
        <f t="shared" si="203"/>
        <v>0</v>
      </c>
      <c r="II65" s="13">
        <f t="shared" si="204"/>
        <v>0</v>
      </c>
      <c r="IJ65" s="29">
        <f t="shared" si="205"/>
        <v>0</v>
      </c>
      <c r="IK65" s="29">
        <f t="shared" si="206"/>
        <v>0</v>
      </c>
      <c r="IL65" s="29">
        <f t="shared" si="207"/>
        <v>0</v>
      </c>
      <c r="IM65" s="29">
        <f t="shared" si="208"/>
        <v>0</v>
      </c>
      <c r="IN65" s="29">
        <f t="shared" si="209"/>
        <v>0</v>
      </c>
      <c r="IO65" s="29">
        <f t="shared" si="210"/>
        <v>0</v>
      </c>
      <c r="IP65" s="29">
        <f t="shared" si="211"/>
        <v>0</v>
      </c>
      <c r="IQ65" s="29">
        <f t="shared" si="212"/>
        <v>0</v>
      </c>
      <c r="IR65" s="29">
        <f t="shared" si="213"/>
        <v>0</v>
      </c>
      <c r="IS65" s="29">
        <f t="shared" si="214"/>
        <v>0</v>
      </c>
      <c r="IT65" s="29">
        <f t="shared" si="215"/>
        <v>0</v>
      </c>
      <c r="IU65" s="29">
        <f t="shared" si="216"/>
        <v>0</v>
      </c>
      <c r="IV65" s="29">
        <f t="shared" si="217"/>
        <v>0</v>
      </c>
      <c r="IW65" s="29">
        <f t="shared" si="218"/>
        <v>0</v>
      </c>
      <c r="IX65" s="29">
        <f t="shared" si="219"/>
        <v>0</v>
      </c>
      <c r="IY65" s="29">
        <f t="shared" si="220"/>
        <v>0</v>
      </c>
      <c r="IZ65" s="29">
        <f t="shared" si="221"/>
        <v>0</v>
      </c>
      <c r="JA65" s="29">
        <f t="shared" si="222"/>
        <v>0</v>
      </c>
      <c r="JB65" s="29">
        <f t="shared" si="223"/>
        <v>0</v>
      </c>
      <c r="JC65" s="29">
        <f t="shared" si="224"/>
        <v>0</v>
      </c>
      <c r="JD65" s="29">
        <f t="shared" si="225"/>
        <v>0</v>
      </c>
      <c r="JE65" s="29">
        <f t="shared" si="226"/>
        <v>0</v>
      </c>
      <c r="JF65" s="29">
        <f t="shared" si="227"/>
        <v>0</v>
      </c>
      <c r="JG65" s="29">
        <f t="shared" si="228"/>
        <v>0</v>
      </c>
      <c r="JH65" s="29">
        <f t="shared" si="229"/>
        <v>0</v>
      </c>
      <c r="JI65" s="29">
        <f t="shared" si="230"/>
        <v>0</v>
      </c>
      <c r="JJ65" s="29">
        <f t="shared" si="231"/>
        <v>0</v>
      </c>
      <c r="JK65" s="29">
        <f t="shared" si="232"/>
        <v>0</v>
      </c>
      <c r="JL65" s="29">
        <f t="shared" si="233"/>
        <v>0</v>
      </c>
      <c r="JM65" s="29">
        <f t="shared" si="234"/>
        <v>0</v>
      </c>
      <c r="JN65" s="29">
        <f t="shared" si="235"/>
        <v>0</v>
      </c>
      <c r="JO65" s="29">
        <f t="shared" si="236"/>
        <v>0</v>
      </c>
      <c r="JP65" s="29">
        <f t="shared" si="237"/>
        <v>0</v>
      </c>
      <c r="JQ65" s="29">
        <f t="shared" si="238"/>
        <v>0</v>
      </c>
      <c r="JR65" s="29">
        <f t="shared" si="239"/>
        <v>0</v>
      </c>
      <c r="JS65" s="30">
        <f t="shared" si="240"/>
        <v>0</v>
      </c>
    </row>
    <row r="66" spans="1:279" x14ac:dyDescent="0.25">
      <c r="A66" s="8">
        <v>59</v>
      </c>
      <c r="C66" s="21">
        <f ca="1">COUNTIF(B$8:B65,B66)</f>
        <v>1</v>
      </c>
      <c r="D66" s="10" t="str">
        <f>IF($B65="","",IF(AND($B66="",COUNTIF(D$8:D65,"R")=0),"",IF($B66="",COUNTIF(D$8:D65,"R")&amp;"R",IF(AND($B66=D$7,$C66&gt;0),"R",IF(D65="R",$A65,IF($B66=D$7,$A66,D65))))))</f>
        <v/>
      </c>
      <c r="E66" s="11" t="str">
        <f>IF($B65="","",IF(AND($B66="",COUNTIF(E$8:E65,"R")=0),"",IF($B66="",COUNTIF(E$8:E65,"R")&amp;"R",IF(AND($B66=E$7,$C66&gt;0),"R",IF(E65="R",$A65,IF($B66=E$7,$A66,E65))))))</f>
        <v/>
      </c>
      <c r="F66" s="11" t="str">
        <f>IF($B65="","",IF(AND($B66="",COUNTIF(F$8:F65,"R")=0),"",IF($B66="",COUNTIF(F$8:F65,"R")&amp;"R",IF(AND($B66=F$7,$C66&gt;0),"R",IF(F65="R",$A65,IF($B66=F$7,$A66,F65))))))</f>
        <v/>
      </c>
      <c r="G66" s="11" t="str">
        <f>IF($B65="","",IF(AND($B66="",COUNTIF(G$8:G65,"R")=0),"",IF($B66="",COUNTIF(G$8:G65,"R")&amp;"R",IF(AND($B66=G$7,$C66&gt;0),"R",IF(G65="R",$A65,IF($B66=G$7,$A66,G65))))))</f>
        <v/>
      </c>
      <c r="H66" s="11" t="str">
        <f>IF($B65="","",IF(AND($B66="",COUNTIF(H$8:H65,"R")=0),"",IF($B66="",COUNTIF(H$8:H65,"R")&amp;"R",IF(AND($B66=H$7,$C66&gt;0),"R",IF(H65="R",$A65,IF($B66=H$7,$A66,H65))))))</f>
        <v/>
      </c>
      <c r="I66" s="11" t="str">
        <f>IF($B65="","",IF(AND($B66="",COUNTIF(I$8:I65,"R")=0),"",IF($B66="",COUNTIF(I$8:I65,"R")&amp;"R",IF(AND($B66=I$7,$C66&gt;0),"R",IF(I65="R",$A65,IF($B66=I$7,$A66,I65))))))</f>
        <v/>
      </c>
      <c r="J66" s="11" t="str">
        <f>IF($B65="","",IF(AND($B66="",COUNTIF(J$8:J65,"R")=0),"",IF($B66="",COUNTIF(J$8:J65,"R")&amp;"R",IF(AND($B66=J$7,$C66&gt;0),"R",IF(J65="R",$A65,IF($B66=J$7,$A66,J65))))))</f>
        <v/>
      </c>
      <c r="K66" s="11" t="str">
        <f>IF($B65="","",IF(AND($B66="",COUNTIF(K$8:K65,"R")=0),"",IF($B66="",COUNTIF(K$8:K65,"R")&amp;"R",IF(AND($B66=K$7,$C66&gt;0),"R",IF(K65="R",$A65,IF($B66=K$7,$A66,K65))))))</f>
        <v/>
      </c>
      <c r="L66" s="11" t="str">
        <f>IF($B65="","",IF(AND($B66="",COUNTIF(L$8:L65,"R")=0),"",IF($B66="",COUNTIF(L$8:L65,"R")&amp;"R",IF(AND($B66=L$7,$C66&gt;0),"R",IF(L65="R",$A65,IF($B66=L$7,$A66,L65))))))</f>
        <v/>
      </c>
      <c r="M66" s="11" t="str">
        <f>IF($B65="","",IF(AND($B66="",COUNTIF(M$8:M65,"R")=0),"",IF($B66="",COUNTIF(M$8:M65,"R")&amp;"R",IF(AND($B66=M$7,$C66&gt;0),"R",IF(M65="R",$A65,IF($B66=M$7,$A66,M65))))))</f>
        <v/>
      </c>
      <c r="N66" s="11" t="str">
        <f>IF($B65="","",IF(AND($B66="",COUNTIF(N$8:N65,"R")=0),"",IF($B66="",COUNTIF(N$8:N65,"R")&amp;"R",IF(AND($B66=N$7,$C66&gt;0),"R",IF(N65="R",$A65,IF($B66=N$7,$A66,N65))))))</f>
        <v/>
      </c>
      <c r="O66" s="11" t="str">
        <f>IF($B65="","",IF(AND($B66="",COUNTIF(O$8:O65,"R")=0),"",IF($B66="",COUNTIF(O$8:O65,"R")&amp;"R",IF(AND($B66=O$7,$C66&gt;0),"R",IF(O65="R",$A65,IF($B66=O$7,$A66,O65))))))</f>
        <v/>
      </c>
      <c r="P66" s="11" t="str">
        <f>IF($B65="","",IF(AND($B66="",COUNTIF(P$8:P65,"R")=0),"",IF($B66="",COUNTIF(P$8:P65,"R")&amp;"R",IF(AND($B66=P$7,$C66&gt;0),"R",IF(P65="R",$A65,IF($B66=P$7,$A66,P65))))))</f>
        <v/>
      </c>
      <c r="Q66" s="11" t="str">
        <f>IF($B65="","",IF(AND($B66="",COUNTIF(Q$8:Q65,"R")=0),"",IF($B66="",COUNTIF(Q$8:Q65,"R")&amp;"R",IF(AND($B66=Q$7,$C66&gt;0),"R",IF(Q65="R",$A65,IF($B66=Q$7,$A66,Q65))))))</f>
        <v/>
      </c>
      <c r="R66" s="11" t="str">
        <f>IF($B65="","",IF(AND($B66="",COUNTIF(R$8:R65,"R")=0),"",IF($B66="",COUNTIF(R$8:R65,"R")&amp;"R",IF(AND($B66=R$7,$C66&gt;0),"R",IF(R65="R",$A65,IF($B66=R$7,$A66,R65))))))</f>
        <v/>
      </c>
      <c r="S66" s="11" t="str">
        <f>IF($B65="","",IF(AND($B66="",COUNTIF(S$8:S65,"R")=0),"",IF($B66="",COUNTIF(S$8:S65,"R")&amp;"R",IF(AND($B66=S$7,$C66&gt;0),"R",IF(S65="R",$A65,IF($B66=S$7,$A66,S65))))))</f>
        <v/>
      </c>
      <c r="T66" s="11" t="str">
        <f>IF($B65="","",IF(AND($B66="",COUNTIF(T$8:T65,"R")=0),"",IF($B66="",COUNTIF(T$8:T65,"R")&amp;"R",IF(AND($B66=T$7,$C66&gt;0),"R",IF(T65="R",$A65,IF($B66=T$7,$A66,T65))))))</f>
        <v/>
      </c>
      <c r="U66" s="11" t="str">
        <f>IF($B65="","",IF(AND($B66="",COUNTIF(U$8:U65,"R")=0),"",IF($B66="",COUNTIF(U$8:U65,"R")&amp;"R",IF(AND($B66=U$7,$C66&gt;0),"R",IF(U65="R",$A65,IF($B66=U$7,$A66,U65))))))</f>
        <v/>
      </c>
      <c r="V66" s="11" t="str">
        <f>IF($B65="","",IF(AND($B66="",COUNTIF(V$8:V65,"R")=0),"",IF($B66="",COUNTIF(V$8:V65,"R")&amp;"R",IF(AND($B66=V$7,$C66&gt;0),"R",IF(V65="R",$A65,IF($B66=V$7,$A66,V65))))))</f>
        <v/>
      </c>
      <c r="W66" s="11" t="str">
        <f>IF($B65="","",IF(AND($B66="",COUNTIF(W$8:W65,"R")=0),"",IF($B66="",COUNTIF(W$8:W65,"R")&amp;"R",IF(AND($B66=W$7,$C66&gt;0),"R",IF(W65="R",$A65,IF($B66=W$7,$A66,W65))))))</f>
        <v/>
      </c>
      <c r="X66" s="11" t="str">
        <f>IF($B65="","",IF(AND($B66="",COUNTIF(X$8:X65,"R")=0),"",IF($B66="",COUNTIF(X$8:X65,"R")&amp;"R",IF(AND($B66=X$7,$C66&gt;0),"R",IF(X65="R",$A65,IF($B66=X$7,$A66,X65))))))</f>
        <v/>
      </c>
      <c r="Y66" s="11" t="str">
        <f>IF($B65="","",IF(AND($B66="",COUNTIF(Y$8:Y65,"R")=0),"",IF($B66="",COUNTIF(Y$8:Y65,"R")&amp;"R",IF(AND($B66=Y$7,$C66&gt;0),"R",IF(Y65="R",$A65,IF($B66=Y$7,$A66,Y65))))))</f>
        <v/>
      </c>
      <c r="Z66" s="11" t="str">
        <f>IF($B65="","",IF(AND($B66="",COUNTIF(Z$8:Z65,"R")=0),"",IF($B66="",COUNTIF(Z$8:Z65,"R")&amp;"R",IF(AND($B66=Z$7,$C66&gt;0),"R",IF(Z65="R",$A65,IF($B66=Z$7,$A66,Z65))))))</f>
        <v/>
      </c>
      <c r="AA66" s="11" t="str">
        <f>IF($B65="","",IF(AND($B66="",COUNTIF(AA$8:AA65,"R")=0),"",IF($B66="",COUNTIF(AA$8:AA65,"R")&amp;"R",IF(AND($B66=AA$7,$C66&gt;0),"R",IF(AA65="R",$A65,IF($B66=AA$7,$A66,AA65))))))</f>
        <v/>
      </c>
      <c r="AB66" s="11" t="str">
        <f>IF($B65="","",IF(AND($B66="",COUNTIF(AB$8:AB65,"R")=0),"",IF($B66="",COUNTIF(AB$8:AB65,"R")&amp;"R",IF(AND($B66=AB$7,$C66&gt;0),"R",IF(AB65="R",$A65,IF($B66=AB$7,$A66,AB65))))))</f>
        <v/>
      </c>
      <c r="AC66" s="11" t="str">
        <f>IF($B65="","",IF(AND($B66="",COUNTIF(AC$8:AC65,"R")=0),"",IF($B66="",COUNTIF(AC$8:AC65,"R")&amp;"R",IF(AND($B66=AC$7,$C66&gt;0),"R",IF(AC65="R",$A65,IF($B66=AC$7,$A66,AC65))))))</f>
        <v/>
      </c>
      <c r="AD66" s="11" t="str">
        <f>IF($B65="","",IF(AND($B66="",COUNTIF(AD$8:AD65,"R")=0),"",IF($B66="",COUNTIF(AD$8:AD65,"R")&amp;"R",IF(AND($B66=AD$7,$C66&gt;0),"R",IF(AD65="R",$A65,IF($B66=AD$7,$A66,AD65))))))</f>
        <v/>
      </c>
      <c r="AE66" s="11" t="str">
        <f>IF($B65="","",IF(AND($B66="",COUNTIF(AE$8:AE65,"R")=0),"",IF($B66="",COUNTIF(AE$8:AE65,"R")&amp;"R",IF(AND($B66=AE$7,$C66&gt;0),"R",IF(AE65="R",$A65,IF($B66=AE$7,$A66,AE65))))))</f>
        <v/>
      </c>
      <c r="AF66" s="11" t="str">
        <f>IF($B65="","",IF(AND($B66="",COUNTIF(AF$8:AF65,"R")=0),"",IF($B66="",COUNTIF(AF$8:AF65,"R")&amp;"R",IF(AND($B66=AF$7,$C66&gt;0),"R",IF(AF65="R",$A65,IF($B66=AF$7,$A66,AF65))))))</f>
        <v/>
      </c>
      <c r="AG66" s="11" t="str">
        <f>IF($B65="","",IF(AND($B66="",COUNTIF(AG$8:AG65,"R")=0),"",IF($B66="",COUNTIF(AG$8:AG65,"R")&amp;"R",IF(AND($B66=AG$7,$C66&gt;0),"R",IF(AG65="R",$A65,IF($B66=AG$7,$A66,AG65))))))</f>
        <v/>
      </c>
      <c r="AH66" s="11" t="str">
        <f>IF($B65="","",IF(AND($B66="",COUNTIF(AH$8:AH65,"R")=0),"",IF($B66="",COUNTIF(AH$8:AH65,"R")&amp;"R",IF(AND($B66=AH$7,$C66&gt;0),"R",IF(AH65="R",$A65,IF($B66=AH$7,$A66,AH65))))))</f>
        <v/>
      </c>
      <c r="AI66" s="11" t="str">
        <f>IF($B65="","",IF(AND($B66="",COUNTIF(AI$8:AI65,"R")=0),"",IF($B66="",COUNTIF(AI$8:AI65,"R")&amp;"R",IF(AND($B66=AI$7,$C66&gt;0),"R",IF(AI65="R",$A65,IF($B66=AI$7,$A66,AI65))))))</f>
        <v/>
      </c>
      <c r="AJ66" s="11" t="str">
        <f>IF($B65="","",IF(AND($B66="",COUNTIF(AJ$8:AJ65,"R")=0),"",IF($B66="",COUNTIF(AJ$8:AJ65,"R")&amp;"R",IF(AND($B66=AJ$7,$C66&gt;0),"R",IF(AJ65="R",$A65,IF($B66=AJ$7,$A66,AJ65))))))</f>
        <v/>
      </c>
      <c r="AK66" s="11" t="str">
        <f>IF($B65="","",IF(AND($B66="",COUNTIF(AK$8:AK65,"R")=0),"",IF($B66="",COUNTIF(AK$8:AK65,"R")&amp;"R",IF(AND($B66=AK$7,$C66&gt;0),"R",IF(AK65="R",$A65,IF($B66=AK$7,$A66,AK65))))))</f>
        <v/>
      </c>
      <c r="AL66" s="11" t="str">
        <f>IF($B65="","",IF(AND($B66="",COUNTIF(AL$8:AL65,"R")=0),"",IF($B66="",COUNTIF(AL$8:AL65,"R")&amp;"R",IF(AND($B66=AL$7,$C66&gt;0),"R",IF(AL65="R",$A65,IF($B66=AL$7,$A66,AL65))))))</f>
        <v/>
      </c>
      <c r="AM66" s="11" t="str">
        <f>IF($B65="","",IF(AND($B66="",COUNTIF(AM$8:AM65,"R")=0),"",IF($B66="",COUNTIF(AM$8:AM65,"R")&amp;"R",IF(AND($B66=AM$7,$C66&gt;0),"R",IF(AM65="R",$A65,IF($B66=AM$7,$A66,AM65))))))</f>
        <v/>
      </c>
      <c r="AN66" s="12" t="str">
        <f>IF($B65="","",IF(AND($B66="",COUNTIF(AN$8:AN65,"R")=0),"",IF($B66="",COUNTIF(AN$8:AN65,"R")&amp;"R",IF(AND($B66=AN$7,$C66&gt;0),"R",IF(AN65="R",$A65,IF($B66=AN$7,$A66,AN65))))))</f>
        <v/>
      </c>
      <c r="AP66" s="15">
        <f t="shared" ca="1" si="9"/>
        <v>12</v>
      </c>
      <c r="AQ66" s="15">
        <f t="shared" si="10"/>
        <v>0</v>
      </c>
      <c r="AR66" s="15" t="str">
        <f t="shared" si="2"/>
        <v/>
      </c>
      <c r="AS66" s="15" t="str">
        <f t="shared" si="11"/>
        <v/>
      </c>
      <c r="AT66" s="15" t="str">
        <f t="shared" si="12"/>
        <v/>
      </c>
      <c r="AU66" s="15" t="str">
        <f>IF(B66="","",IF(COUNTIF(B$7:B65,B66)&gt;0,1,""))</f>
        <v/>
      </c>
      <c r="AV66" t="str">
        <f t="shared" si="13"/>
        <v/>
      </c>
      <c r="AW66" t="str">
        <f t="shared" si="14"/>
        <v/>
      </c>
      <c r="AX66">
        <f t="shared" ca="1" si="241"/>
        <v>23</v>
      </c>
      <c r="AY66">
        <f t="shared" ca="1" si="242"/>
        <v>9</v>
      </c>
      <c r="AZ66">
        <f t="shared" ca="1" si="243"/>
        <v>14</v>
      </c>
      <c r="BA66">
        <f t="shared" ca="1" si="15"/>
        <v>6</v>
      </c>
      <c r="BB66">
        <f t="shared" ca="1" si="16"/>
        <v>3</v>
      </c>
      <c r="BC66">
        <f t="shared" ca="1" si="17"/>
        <v>3</v>
      </c>
      <c r="BE66" s="13">
        <f t="shared" si="18"/>
        <v>0</v>
      </c>
      <c r="BF66" s="29">
        <f t="shared" si="19"/>
        <v>0</v>
      </c>
      <c r="BG66" s="29">
        <f t="shared" si="20"/>
        <v>0</v>
      </c>
      <c r="BH66" s="29">
        <f t="shared" si="21"/>
        <v>0</v>
      </c>
      <c r="BI66" s="29">
        <f t="shared" si="22"/>
        <v>0</v>
      </c>
      <c r="BJ66" s="29">
        <f t="shared" si="23"/>
        <v>0</v>
      </c>
      <c r="BK66" s="29">
        <f t="shared" si="24"/>
        <v>0</v>
      </c>
      <c r="BL66" s="29">
        <f t="shared" si="25"/>
        <v>0</v>
      </c>
      <c r="BM66" s="29">
        <f t="shared" si="26"/>
        <v>0</v>
      </c>
      <c r="BN66" s="29">
        <f t="shared" si="27"/>
        <v>0</v>
      </c>
      <c r="BO66" s="29">
        <f t="shared" si="28"/>
        <v>0</v>
      </c>
      <c r="BP66" s="29">
        <f t="shared" si="29"/>
        <v>0</v>
      </c>
      <c r="BQ66" s="29">
        <f t="shared" si="30"/>
        <v>0</v>
      </c>
      <c r="BR66" s="29">
        <f t="shared" si="31"/>
        <v>0</v>
      </c>
      <c r="BS66" s="29">
        <f t="shared" si="32"/>
        <v>0</v>
      </c>
      <c r="BT66" s="29">
        <f t="shared" si="33"/>
        <v>0</v>
      </c>
      <c r="BU66" s="29">
        <f t="shared" si="34"/>
        <v>0</v>
      </c>
      <c r="BV66" s="29">
        <f t="shared" si="35"/>
        <v>0</v>
      </c>
      <c r="BW66" s="29">
        <f t="shared" si="36"/>
        <v>0</v>
      </c>
      <c r="BX66" s="29">
        <f t="shared" si="37"/>
        <v>0</v>
      </c>
      <c r="BY66" s="29">
        <f t="shared" si="38"/>
        <v>0</v>
      </c>
      <c r="BZ66" s="29">
        <f t="shared" si="39"/>
        <v>0</v>
      </c>
      <c r="CA66" s="29">
        <f t="shared" si="40"/>
        <v>0</v>
      </c>
      <c r="CB66" s="29">
        <f t="shared" si="41"/>
        <v>0</v>
      </c>
      <c r="CC66" s="29">
        <f t="shared" si="42"/>
        <v>0</v>
      </c>
      <c r="CD66" s="29">
        <f t="shared" si="43"/>
        <v>0</v>
      </c>
      <c r="CE66" s="29">
        <f t="shared" si="44"/>
        <v>0</v>
      </c>
      <c r="CF66" s="29">
        <f t="shared" si="45"/>
        <v>0</v>
      </c>
      <c r="CG66" s="29">
        <f t="shared" si="46"/>
        <v>0</v>
      </c>
      <c r="CH66" s="29">
        <f t="shared" si="47"/>
        <v>0</v>
      </c>
      <c r="CI66" s="29">
        <f t="shared" si="48"/>
        <v>0</v>
      </c>
      <c r="CJ66" s="29">
        <f t="shared" si="49"/>
        <v>0</v>
      </c>
      <c r="CK66" s="29">
        <f t="shared" si="50"/>
        <v>0</v>
      </c>
      <c r="CL66" s="29">
        <f t="shared" si="51"/>
        <v>0</v>
      </c>
      <c r="CM66" s="29">
        <f t="shared" si="52"/>
        <v>0</v>
      </c>
      <c r="CN66" s="29">
        <f t="shared" si="53"/>
        <v>0</v>
      </c>
      <c r="CO66" s="30">
        <f t="shared" si="54"/>
        <v>0</v>
      </c>
      <c r="CP66" s="29" t="str">
        <f t="shared" si="55"/>
        <v/>
      </c>
      <c r="CQ66" s="29" t="str">
        <f t="shared" si="56"/>
        <v/>
      </c>
      <c r="CR66" s="29" t="str">
        <f t="shared" si="57"/>
        <v/>
      </c>
      <c r="CS66" s="29" t="str">
        <f t="shared" si="58"/>
        <v/>
      </c>
      <c r="CT66" s="29" t="str">
        <f t="shared" si="59"/>
        <v/>
      </c>
      <c r="CU66" s="29" t="str">
        <f t="shared" si="60"/>
        <v/>
      </c>
      <c r="CV66" s="29" t="str">
        <f t="shared" si="61"/>
        <v/>
      </c>
      <c r="CW66" s="29" t="str">
        <f t="shared" si="62"/>
        <v/>
      </c>
      <c r="CX66" s="29" t="str">
        <f t="shared" si="63"/>
        <v/>
      </c>
      <c r="CY66" s="29" t="str">
        <f t="shared" si="64"/>
        <v/>
      </c>
      <c r="CZ66" s="29" t="str">
        <f t="shared" si="65"/>
        <v/>
      </c>
      <c r="DA66" s="29" t="str">
        <f t="shared" si="66"/>
        <v/>
      </c>
      <c r="DB66" s="29" t="str">
        <f t="shared" si="67"/>
        <v/>
      </c>
      <c r="DC66" s="29" t="str">
        <f t="shared" si="68"/>
        <v/>
      </c>
      <c r="DD66" s="29" t="str">
        <f t="shared" si="69"/>
        <v/>
      </c>
      <c r="DE66" s="29" t="str">
        <f t="shared" si="70"/>
        <v/>
      </c>
      <c r="DF66" s="29" t="str">
        <f t="shared" si="71"/>
        <v/>
      </c>
      <c r="DG66" s="29" t="str">
        <f t="shared" si="72"/>
        <v/>
      </c>
      <c r="DH66" s="29" t="str">
        <f t="shared" si="73"/>
        <v/>
      </c>
      <c r="DI66" s="29" t="str">
        <f t="shared" si="74"/>
        <v/>
      </c>
      <c r="DJ66" s="29" t="str">
        <f t="shared" si="75"/>
        <v/>
      </c>
      <c r="DK66" s="29" t="str">
        <f t="shared" si="76"/>
        <v/>
      </c>
      <c r="DL66" s="29" t="str">
        <f t="shared" si="77"/>
        <v/>
      </c>
      <c r="DM66" s="29" t="str">
        <f t="shared" si="78"/>
        <v/>
      </c>
      <c r="DN66" s="29" t="str">
        <f t="shared" si="79"/>
        <v/>
      </c>
      <c r="DO66" s="29" t="str">
        <f t="shared" si="80"/>
        <v/>
      </c>
      <c r="DP66" s="29" t="str">
        <f t="shared" si="81"/>
        <v/>
      </c>
      <c r="DQ66" s="29" t="str">
        <f t="shared" si="82"/>
        <v/>
      </c>
      <c r="DR66" s="29" t="str">
        <f t="shared" si="83"/>
        <v/>
      </c>
      <c r="DS66" s="29" t="str">
        <f t="shared" si="84"/>
        <v/>
      </c>
      <c r="DT66" s="29" t="str">
        <f t="shared" si="85"/>
        <v/>
      </c>
      <c r="DU66" s="29" t="str">
        <f t="shared" si="86"/>
        <v/>
      </c>
      <c r="DV66" s="29" t="str">
        <f t="shared" si="87"/>
        <v/>
      </c>
      <c r="DW66" s="29" t="str">
        <f t="shared" si="88"/>
        <v/>
      </c>
      <c r="DX66" s="29" t="str">
        <f t="shared" si="89"/>
        <v/>
      </c>
      <c r="DY66" s="29" t="str">
        <f t="shared" si="90"/>
        <v/>
      </c>
      <c r="DZ66" s="30" t="str">
        <f t="shared" si="91"/>
        <v/>
      </c>
      <c r="EA66" s="29">
        <f t="shared" si="92"/>
        <v>0</v>
      </c>
      <c r="EB66" s="29" t="b">
        <f t="shared" si="93"/>
        <v>0</v>
      </c>
      <c r="EC66" s="29" t="b">
        <f t="shared" si="94"/>
        <v>0</v>
      </c>
      <c r="ED66" s="29" t="b">
        <f t="shared" si="95"/>
        <v>0</v>
      </c>
      <c r="EE66" s="29" t="b">
        <f t="shared" si="96"/>
        <v>0</v>
      </c>
      <c r="EF66" s="29" t="b">
        <f t="shared" si="97"/>
        <v>0</v>
      </c>
      <c r="EG66" s="29" t="b">
        <f t="shared" si="98"/>
        <v>0</v>
      </c>
      <c r="EH66" s="29" t="b">
        <f t="shared" si="99"/>
        <v>0</v>
      </c>
      <c r="EI66" s="29" t="b">
        <f t="shared" si="100"/>
        <v>0</v>
      </c>
      <c r="EJ66" s="29" t="b">
        <f t="shared" si="101"/>
        <v>0</v>
      </c>
      <c r="EK66" s="29" t="b">
        <f t="shared" si="102"/>
        <v>0</v>
      </c>
      <c r="EL66" s="29" t="b">
        <f t="shared" si="103"/>
        <v>0</v>
      </c>
      <c r="EM66" s="29" t="b">
        <f t="shared" si="104"/>
        <v>0</v>
      </c>
      <c r="EN66" s="29" t="b">
        <f t="shared" si="105"/>
        <v>0</v>
      </c>
      <c r="EO66" s="29" t="b">
        <f t="shared" si="106"/>
        <v>0</v>
      </c>
      <c r="EP66" s="29" t="b">
        <f t="shared" si="107"/>
        <v>0</v>
      </c>
      <c r="EQ66" s="29" t="b">
        <f t="shared" si="108"/>
        <v>0</v>
      </c>
      <c r="ER66" s="29" t="b">
        <f t="shared" si="109"/>
        <v>0</v>
      </c>
      <c r="ES66" s="29" t="b">
        <f t="shared" si="110"/>
        <v>0</v>
      </c>
      <c r="ET66" s="29" t="b">
        <f t="shared" si="111"/>
        <v>0</v>
      </c>
      <c r="EU66" s="29" t="b">
        <f t="shared" si="112"/>
        <v>0</v>
      </c>
      <c r="EV66" s="29" t="b">
        <f t="shared" si="113"/>
        <v>0</v>
      </c>
      <c r="EW66" s="29" t="b">
        <f t="shared" si="114"/>
        <v>0</v>
      </c>
      <c r="EX66" s="29" t="b">
        <f t="shared" si="115"/>
        <v>0</v>
      </c>
      <c r="EY66" s="29" t="b">
        <f t="shared" si="116"/>
        <v>0</v>
      </c>
      <c r="EZ66" s="29" t="b">
        <f t="shared" si="117"/>
        <v>0</v>
      </c>
      <c r="FA66" s="29" t="b">
        <f t="shared" si="118"/>
        <v>0</v>
      </c>
      <c r="FB66" s="29" t="b">
        <f t="shared" si="119"/>
        <v>0</v>
      </c>
      <c r="FC66" s="29" t="b">
        <f t="shared" si="120"/>
        <v>0</v>
      </c>
      <c r="FD66" s="29" t="b">
        <f t="shared" si="121"/>
        <v>0</v>
      </c>
      <c r="FE66" s="29" t="b">
        <f t="shared" si="122"/>
        <v>0</v>
      </c>
      <c r="FF66" s="29" t="b">
        <f t="shared" si="123"/>
        <v>0</v>
      </c>
      <c r="FG66" s="29" t="b">
        <f t="shared" si="124"/>
        <v>0</v>
      </c>
      <c r="FH66" s="29" t="b">
        <f t="shared" si="125"/>
        <v>0</v>
      </c>
      <c r="FI66" s="29" t="b">
        <f t="shared" si="126"/>
        <v>0</v>
      </c>
      <c r="FJ66" s="29" t="b">
        <f t="shared" si="127"/>
        <v>0</v>
      </c>
      <c r="FK66" s="30">
        <f t="shared" si="128"/>
        <v>0</v>
      </c>
      <c r="FL66" s="29">
        <f t="shared" si="129"/>
        <v>0</v>
      </c>
      <c r="FM66" s="29">
        <f t="shared" si="130"/>
        <v>0</v>
      </c>
      <c r="FN66" s="29">
        <f t="shared" si="131"/>
        <v>0</v>
      </c>
      <c r="FO66" s="29">
        <f t="shared" si="132"/>
        <v>0</v>
      </c>
      <c r="FP66" s="29">
        <f t="shared" si="133"/>
        <v>0</v>
      </c>
      <c r="FQ66" s="29">
        <f t="shared" si="134"/>
        <v>0</v>
      </c>
      <c r="FR66" s="29">
        <f t="shared" si="135"/>
        <v>0</v>
      </c>
      <c r="FS66" s="29">
        <f t="shared" si="136"/>
        <v>0</v>
      </c>
      <c r="FT66" s="29">
        <f t="shared" si="137"/>
        <v>0</v>
      </c>
      <c r="FU66" s="29">
        <f t="shared" si="138"/>
        <v>0</v>
      </c>
      <c r="FV66" s="29">
        <f t="shared" si="139"/>
        <v>0</v>
      </c>
      <c r="FW66" s="29">
        <f t="shared" si="140"/>
        <v>0</v>
      </c>
      <c r="FX66" s="29">
        <f t="shared" si="141"/>
        <v>0</v>
      </c>
      <c r="FY66" s="29">
        <f t="shared" si="142"/>
        <v>0</v>
      </c>
      <c r="FZ66" s="29">
        <f t="shared" si="143"/>
        <v>0</v>
      </c>
      <c r="GA66" s="29">
        <f t="shared" si="144"/>
        <v>0</v>
      </c>
      <c r="GB66" s="29">
        <f t="shared" si="145"/>
        <v>0</v>
      </c>
      <c r="GC66" s="29">
        <f t="shared" si="146"/>
        <v>0</v>
      </c>
      <c r="GD66" s="29">
        <f t="shared" si="147"/>
        <v>0</v>
      </c>
      <c r="GE66" s="29">
        <f t="shared" si="148"/>
        <v>0</v>
      </c>
      <c r="GF66" s="29">
        <f t="shared" si="149"/>
        <v>0</v>
      </c>
      <c r="GG66" s="29">
        <f t="shared" si="150"/>
        <v>0</v>
      </c>
      <c r="GH66" s="29">
        <f t="shared" si="151"/>
        <v>0</v>
      </c>
      <c r="GI66" s="29">
        <f t="shared" si="152"/>
        <v>0</v>
      </c>
      <c r="GJ66" s="29">
        <f t="shared" si="153"/>
        <v>0</v>
      </c>
      <c r="GK66" s="29">
        <f t="shared" si="154"/>
        <v>0</v>
      </c>
      <c r="GL66" s="29">
        <f t="shared" si="155"/>
        <v>0</v>
      </c>
      <c r="GM66" s="29">
        <f t="shared" si="156"/>
        <v>0</v>
      </c>
      <c r="GN66" s="29">
        <f t="shared" si="157"/>
        <v>0</v>
      </c>
      <c r="GO66" s="29">
        <f t="shared" si="158"/>
        <v>0</v>
      </c>
      <c r="GP66" s="29">
        <f t="shared" si="159"/>
        <v>0</v>
      </c>
      <c r="GQ66" s="29">
        <f t="shared" si="160"/>
        <v>0</v>
      </c>
      <c r="GR66" s="29">
        <f t="shared" si="161"/>
        <v>0</v>
      </c>
      <c r="GS66" s="29">
        <f t="shared" si="162"/>
        <v>0</v>
      </c>
      <c r="GT66" s="29">
        <f t="shared" si="163"/>
        <v>0</v>
      </c>
      <c r="GU66" s="29">
        <f t="shared" si="164"/>
        <v>0</v>
      </c>
      <c r="GV66" s="29">
        <f t="shared" si="165"/>
        <v>0</v>
      </c>
      <c r="GW66" s="30">
        <f t="shared" si="166"/>
        <v>0</v>
      </c>
      <c r="GX66" s="29">
        <f t="shared" si="167"/>
        <v>0</v>
      </c>
      <c r="GY66" s="29">
        <f t="shared" si="168"/>
        <v>0</v>
      </c>
      <c r="GZ66" s="29">
        <f t="shared" si="169"/>
        <v>0</v>
      </c>
      <c r="HA66" s="29">
        <f t="shared" si="170"/>
        <v>0</v>
      </c>
      <c r="HB66" s="29">
        <f t="shared" si="171"/>
        <v>0</v>
      </c>
      <c r="HC66" s="29">
        <f t="shared" si="172"/>
        <v>0</v>
      </c>
      <c r="HD66" s="29">
        <f t="shared" si="173"/>
        <v>0</v>
      </c>
      <c r="HE66" s="29">
        <f t="shared" si="174"/>
        <v>0</v>
      </c>
      <c r="HF66" s="29">
        <f t="shared" si="175"/>
        <v>0</v>
      </c>
      <c r="HG66" s="29">
        <f t="shared" si="176"/>
        <v>0</v>
      </c>
      <c r="HH66" s="29">
        <f t="shared" si="177"/>
        <v>0</v>
      </c>
      <c r="HI66" s="29">
        <f t="shared" si="178"/>
        <v>0</v>
      </c>
      <c r="HJ66" s="29">
        <f t="shared" si="179"/>
        <v>0</v>
      </c>
      <c r="HK66" s="29">
        <f t="shared" si="180"/>
        <v>0</v>
      </c>
      <c r="HL66" s="29">
        <f t="shared" si="181"/>
        <v>0</v>
      </c>
      <c r="HM66" s="29">
        <f t="shared" si="182"/>
        <v>0</v>
      </c>
      <c r="HN66" s="29">
        <f t="shared" si="183"/>
        <v>0</v>
      </c>
      <c r="HO66" s="29">
        <f t="shared" si="184"/>
        <v>0</v>
      </c>
      <c r="HP66" s="29">
        <f t="shared" si="185"/>
        <v>0</v>
      </c>
      <c r="HQ66" s="29">
        <f t="shared" si="186"/>
        <v>0</v>
      </c>
      <c r="HR66" s="29">
        <f t="shared" si="187"/>
        <v>0</v>
      </c>
      <c r="HS66" s="29">
        <f t="shared" si="188"/>
        <v>0</v>
      </c>
      <c r="HT66" s="29">
        <f t="shared" si="189"/>
        <v>0</v>
      </c>
      <c r="HU66" s="29">
        <f t="shared" si="190"/>
        <v>0</v>
      </c>
      <c r="HV66" s="29">
        <f t="shared" si="191"/>
        <v>0</v>
      </c>
      <c r="HW66" s="29">
        <f t="shared" si="192"/>
        <v>0</v>
      </c>
      <c r="HX66" s="29">
        <f t="shared" si="193"/>
        <v>0</v>
      </c>
      <c r="HY66" s="29">
        <f t="shared" si="194"/>
        <v>0</v>
      </c>
      <c r="HZ66" s="29">
        <f t="shared" si="195"/>
        <v>0</v>
      </c>
      <c r="IA66" s="29">
        <f t="shared" si="196"/>
        <v>0</v>
      </c>
      <c r="IB66" s="29">
        <f t="shared" si="197"/>
        <v>0</v>
      </c>
      <c r="IC66" s="29">
        <f t="shared" si="198"/>
        <v>0</v>
      </c>
      <c r="ID66" s="29">
        <f t="shared" si="199"/>
        <v>0</v>
      </c>
      <c r="IE66" s="29">
        <f t="shared" si="200"/>
        <v>0</v>
      </c>
      <c r="IF66" s="29">
        <f t="shared" si="201"/>
        <v>0</v>
      </c>
      <c r="IG66" s="29">
        <f t="shared" si="202"/>
        <v>0</v>
      </c>
      <c r="IH66" s="30">
        <f t="shared" si="203"/>
        <v>0</v>
      </c>
      <c r="II66" s="13">
        <f t="shared" si="204"/>
        <v>0</v>
      </c>
      <c r="IJ66" s="29">
        <f t="shared" si="205"/>
        <v>0</v>
      </c>
      <c r="IK66" s="29">
        <f t="shared" si="206"/>
        <v>0</v>
      </c>
      <c r="IL66" s="29">
        <f t="shared" si="207"/>
        <v>0</v>
      </c>
      <c r="IM66" s="29">
        <f t="shared" si="208"/>
        <v>0</v>
      </c>
      <c r="IN66" s="29">
        <f t="shared" si="209"/>
        <v>0</v>
      </c>
      <c r="IO66" s="29">
        <f t="shared" si="210"/>
        <v>0</v>
      </c>
      <c r="IP66" s="29">
        <f t="shared" si="211"/>
        <v>0</v>
      </c>
      <c r="IQ66" s="29">
        <f t="shared" si="212"/>
        <v>0</v>
      </c>
      <c r="IR66" s="29">
        <f t="shared" si="213"/>
        <v>0</v>
      </c>
      <c r="IS66" s="29">
        <f t="shared" si="214"/>
        <v>0</v>
      </c>
      <c r="IT66" s="29">
        <f t="shared" si="215"/>
        <v>0</v>
      </c>
      <c r="IU66" s="29">
        <f t="shared" si="216"/>
        <v>0</v>
      </c>
      <c r="IV66" s="29">
        <f t="shared" si="217"/>
        <v>0</v>
      </c>
      <c r="IW66" s="29">
        <f t="shared" si="218"/>
        <v>0</v>
      </c>
      <c r="IX66" s="29">
        <f t="shared" si="219"/>
        <v>0</v>
      </c>
      <c r="IY66" s="29">
        <f t="shared" si="220"/>
        <v>0</v>
      </c>
      <c r="IZ66" s="29">
        <f t="shared" si="221"/>
        <v>0</v>
      </c>
      <c r="JA66" s="29">
        <f t="shared" si="222"/>
        <v>0</v>
      </c>
      <c r="JB66" s="29">
        <f t="shared" si="223"/>
        <v>0</v>
      </c>
      <c r="JC66" s="29">
        <f t="shared" si="224"/>
        <v>0</v>
      </c>
      <c r="JD66" s="29">
        <f t="shared" si="225"/>
        <v>0</v>
      </c>
      <c r="JE66" s="29">
        <f t="shared" si="226"/>
        <v>0</v>
      </c>
      <c r="JF66" s="29">
        <f t="shared" si="227"/>
        <v>0</v>
      </c>
      <c r="JG66" s="29">
        <f t="shared" si="228"/>
        <v>0</v>
      </c>
      <c r="JH66" s="29">
        <f t="shared" si="229"/>
        <v>0</v>
      </c>
      <c r="JI66" s="29">
        <f t="shared" si="230"/>
        <v>0</v>
      </c>
      <c r="JJ66" s="29">
        <f t="shared" si="231"/>
        <v>0</v>
      </c>
      <c r="JK66" s="29">
        <f t="shared" si="232"/>
        <v>0</v>
      </c>
      <c r="JL66" s="29">
        <f t="shared" si="233"/>
        <v>0</v>
      </c>
      <c r="JM66" s="29">
        <f t="shared" si="234"/>
        <v>0</v>
      </c>
      <c r="JN66" s="29">
        <f t="shared" si="235"/>
        <v>0</v>
      </c>
      <c r="JO66" s="29">
        <f t="shared" si="236"/>
        <v>0</v>
      </c>
      <c r="JP66" s="29">
        <f t="shared" si="237"/>
        <v>0</v>
      </c>
      <c r="JQ66" s="29">
        <f t="shared" si="238"/>
        <v>0</v>
      </c>
      <c r="JR66" s="29">
        <f t="shared" si="239"/>
        <v>0</v>
      </c>
      <c r="JS66" s="30">
        <f t="shared" si="240"/>
        <v>0</v>
      </c>
    </row>
    <row r="67" spans="1:279" x14ac:dyDescent="0.25">
      <c r="A67" s="8">
        <v>60</v>
      </c>
      <c r="C67" s="21">
        <f ca="1">COUNTIF(B$8:B66,B67)</f>
        <v>1</v>
      </c>
      <c r="D67" s="10" t="str">
        <f>IF($B66="","",IF(AND($B67="",COUNTIF(D$8:D66,"R")=0),"",IF($B67="",COUNTIF(D$8:D66,"R")&amp;"R",IF(AND($B67=D$7,$C67&gt;0),"R",IF(D66="R",$A66,IF($B67=D$7,$A67,D66))))))</f>
        <v/>
      </c>
      <c r="E67" s="11" t="str">
        <f>IF($B66="","",IF(AND($B67="",COUNTIF(E$8:E66,"R")=0),"",IF($B67="",COUNTIF(E$8:E66,"R")&amp;"R",IF(AND($B67=E$7,$C67&gt;0),"R",IF(E66="R",$A66,IF($B67=E$7,$A67,E66))))))</f>
        <v/>
      </c>
      <c r="F67" s="11" t="str">
        <f>IF($B66="","",IF(AND($B67="",COUNTIF(F$8:F66,"R")=0),"",IF($B67="",COUNTIF(F$8:F66,"R")&amp;"R",IF(AND($B67=F$7,$C67&gt;0),"R",IF(F66="R",$A66,IF($B67=F$7,$A67,F66))))))</f>
        <v/>
      </c>
      <c r="G67" s="11" t="str">
        <f>IF($B66="","",IF(AND($B67="",COUNTIF(G$8:G66,"R")=0),"",IF($B67="",COUNTIF(G$8:G66,"R")&amp;"R",IF(AND($B67=G$7,$C67&gt;0),"R",IF(G66="R",$A66,IF($B67=G$7,$A67,G66))))))</f>
        <v/>
      </c>
      <c r="H67" s="11" t="str">
        <f>IF($B66="","",IF(AND($B67="",COUNTIF(H$8:H66,"R")=0),"",IF($B67="",COUNTIF(H$8:H66,"R")&amp;"R",IF(AND($B67=H$7,$C67&gt;0),"R",IF(H66="R",$A66,IF($B67=H$7,$A67,H66))))))</f>
        <v/>
      </c>
      <c r="I67" s="11" t="str">
        <f>IF($B66="","",IF(AND($B67="",COUNTIF(I$8:I66,"R")=0),"",IF($B67="",COUNTIF(I$8:I66,"R")&amp;"R",IF(AND($B67=I$7,$C67&gt;0),"R",IF(I66="R",$A66,IF($B67=I$7,$A67,I66))))))</f>
        <v/>
      </c>
      <c r="J67" s="11" t="str">
        <f>IF($B66="","",IF(AND($B67="",COUNTIF(J$8:J66,"R")=0),"",IF($B67="",COUNTIF(J$8:J66,"R")&amp;"R",IF(AND($B67=J$7,$C67&gt;0),"R",IF(J66="R",$A66,IF($B67=J$7,$A67,J66))))))</f>
        <v/>
      </c>
      <c r="K67" s="11" t="str">
        <f>IF($B66="","",IF(AND($B67="",COUNTIF(K$8:K66,"R")=0),"",IF($B67="",COUNTIF(K$8:K66,"R")&amp;"R",IF(AND($B67=K$7,$C67&gt;0),"R",IF(K66="R",$A66,IF($B67=K$7,$A67,K66))))))</f>
        <v/>
      </c>
      <c r="L67" s="11" t="str">
        <f>IF($B66="","",IF(AND($B67="",COUNTIF(L$8:L66,"R")=0),"",IF($B67="",COUNTIF(L$8:L66,"R")&amp;"R",IF(AND($B67=L$7,$C67&gt;0),"R",IF(L66="R",$A66,IF($B67=L$7,$A67,L66))))))</f>
        <v/>
      </c>
      <c r="M67" s="11" t="str">
        <f>IF($B66="","",IF(AND($B67="",COUNTIF(M$8:M66,"R")=0),"",IF($B67="",COUNTIF(M$8:M66,"R")&amp;"R",IF(AND($B67=M$7,$C67&gt;0),"R",IF(M66="R",$A66,IF($B67=M$7,$A67,M66))))))</f>
        <v/>
      </c>
      <c r="N67" s="11" t="str">
        <f>IF($B66="","",IF(AND($B67="",COUNTIF(N$8:N66,"R")=0),"",IF($B67="",COUNTIF(N$8:N66,"R")&amp;"R",IF(AND($B67=N$7,$C67&gt;0),"R",IF(N66="R",$A66,IF($B67=N$7,$A67,N66))))))</f>
        <v/>
      </c>
      <c r="O67" s="11" t="str">
        <f>IF($B66="","",IF(AND($B67="",COUNTIF(O$8:O66,"R")=0),"",IF($B67="",COUNTIF(O$8:O66,"R")&amp;"R",IF(AND($B67=O$7,$C67&gt;0),"R",IF(O66="R",$A66,IF($B67=O$7,$A67,O66))))))</f>
        <v/>
      </c>
      <c r="P67" s="11" t="str">
        <f>IF($B66="","",IF(AND($B67="",COUNTIF(P$8:P66,"R")=0),"",IF($B67="",COUNTIF(P$8:P66,"R")&amp;"R",IF(AND($B67=P$7,$C67&gt;0),"R",IF(P66="R",$A66,IF($B67=P$7,$A67,P66))))))</f>
        <v/>
      </c>
      <c r="Q67" s="11" t="str">
        <f>IF($B66="","",IF(AND($B67="",COUNTIF(Q$8:Q66,"R")=0),"",IF($B67="",COUNTIF(Q$8:Q66,"R")&amp;"R",IF(AND($B67=Q$7,$C67&gt;0),"R",IF(Q66="R",$A66,IF($B67=Q$7,$A67,Q66))))))</f>
        <v/>
      </c>
      <c r="R67" s="11" t="str">
        <f>IF($B66="","",IF(AND($B67="",COUNTIF(R$8:R66,"R")=0),"",IF($B67="",COUNTIF(R$8:R66,"R")&amp;"R",IF(AND($B67=R$7,$C67&gt;0),"R",IF(R66="R",$A66,IF($B67=R$7,$A67,R66))))))</f>
        <v/>
      </c>
      <c r="S67" s="11" t="str">
        <f>IF($B66="","",IF(AND($B67="",COUNTIF(S$8:S66,"R")=0),"",IF($B67="",COUNTIF(S$8:S66,"R")&amp;"R",IF(AND($B67=S$7,$C67&gt;0),"R",IF(S66="R",$A66,IF($B67=S$7,$A67,S66))))))</f>
        <v/>
      </c>
      <c r="T67" s="11" t="str">
        <f>IF($B66="","",IF(AND($B67="",COUNTIF(T$8:T66,"R")=0),"",IF($B67="",COUNTIF(T$8:T66,"R")&amp;"R",IF(AND($B67=T$7,$C67&gt;0),"R",IF(T66="R",$A66,IF($B67=T$7,$A67,T66))))))</f>
        <v/>
      </c>
      <c r="U67" s="11" t="str">
        <f>IF($B66="","",IF(AND($B67="",COUNTIF(U$8:U66,"R")=0),"",IF($B67="",COUNTIF(U$8:U66,"R")&amp;"R",IF(AND($B67=U$7,$C67&gt;0),"R",IF(U66="R",$A66,IF($B67=U$7,$A67,U66))))))</f>
        <v/>
      </c>
      <c r="V67" s="11" t="str">
        <f>IF($B66="","",IF(AND($B67="",COUNTIF(V$8:V66,"R")=0),"",IF($B67="",COUNTIF(V$8:V66,"R")&amp;"R",IF(AND($B67=V$7,$C67&gt;0),"R",IF(V66="R",$A66,IF($B67=V$7,$A67,V66))))))</f>
        <v/>
      </c>
      <c r="W67" s="11" t="str">
        <f>IF($B66="","",IF(AND($B67="",COUNTIF(W$8:W66,"R")=0),"",IF($B67="",COUNTIF(W$8:W66,"R")&amp;"R",IF(AND($B67=W$7,$C67&gt;0),"R",IF(W66="R",$A66,IF($B67=W$7,$A67,W66))))))</f>
        <v/>
      </c>
      <c r="X67" s="11" t="str">
        <f>IF($B66="","",IF(AND($B67="",COUNTIF(X$8:X66,"R")=0),"",IF($B67="",COUNTIF(X$8:X66,"R")&amp;"R",IF(AND($B67=X$7,$C67&gt;0),"R",IF(X66="R",$A66,IF($B67=X$7,$A67,X66))))))</f>
        <v/>
      </c>
      <c r="Y67" s="11" t="str">
        <f>IF($B66="","",IF(AND($B67="",COUNTIF(Y$8:Y66,"R")=0),"",IF($B67="",COUNTIF(Y$8:Y66,"R")&amp;"R",IF(AND($B67=Y$7,$C67&gt;0),"R",IF(Y66="R",$A66,IF($B67=Y$7,$A67,Y66))))))</f>
        <v/>
      </c>
      <c r="Z67" s="11" t="str">
        <f>IF($B66="","",IF(AND($B67="",COUNTIF(Z$8:Z66,"R")=0),"",IF($B67="",COUNTIF(Z$8:Z66,"R")&amp;"R",IF(AND($B67=Z$7,$C67&gt;0),"R",IF(Z66="R",$A66,IF($B67=Z$7,$A67,Z66))))))</f>
        <v/>
      </c>
      <c r="AA67" s="11" t="str">
        <f>IF($B66="","",IF(AND($B67="",COUNTIF(AA$8:AA66,"R")=0),"",IF($B67="",COUNTIF(AA$8:AA66,"R")&amp;"R",IF(AND($B67=AA$7,$C67&gt;0),"R",IF(AA66="R",$A66,IF($B67=AA$7,$A67,AA66))))))</f>
        <v/>
      </c>
      <c r="AB67" s="11" t="str">
        <f>IF($B66="","",IF(AND($B67="",COUNTIF(AB$8:AB66,"R")=0),"",IF($B67="",COUNTIF(AB$8:AB66,"R")&amp;"R",IF(AND($B67=AB$7,$C67&gt;0),"R",IF(AB66="R",$A66,IF($B67=AB$7,$A67,AB66))))))</f>
        <v/>
      </c>
      <c r="AC67" s="11" t="str">
        <f>IF($B66="","",IF(AND($B67="",COUNTIF(AC$8:AC66,"R")=0),"",IF($B67="",COUNTIF(AC$8:AC66,"R")&amp;"R",IF(AND($B67=AC$7,$C67&gt;0),"R",IF(AC66="R",$A66,IF($B67=AC$7,$A67,AC66))))))</f>
        <v/>
      </c>
      <c r="AD67" s="11" t="str">
        <f>IF($B66="","",IF(AND($B67="",COUNTIF(AD$8:AD66,"R")=0),"",IF($B67="",COUNTIF(AD$8:AD66,"R")&amp;"R",IF(AND($B67=AD$7,$C67&gt;0),"R",IF(AD66="R",$A66,IF($B67=AD$7,$A67,AD66))))))</f>
        <v/>
      </c>
      <c r="AE67" s="11" t="str">
        <f>IF($B66="","",IF(AND($B67="",COUNTIF(AE$8:AE66,"R")=0),"",IF($B67="",COUNTIF(AE$8:AE66,"R")&amp;"R",IF(AND($B67=AE$7,$C67&gt;0),"R",IF(AE66="R",$A66,IF($B67=AE$7,$A67,AE66))))))</f>
        <v/>
      </c>
      <c r="AF67" s="11" t="str">
        <f>IF($B66="","",IF(AND($B67="",COUNTIF(AF$8:AF66,"R")=0),"",IF($B67="",COUNTIF(AF$8:AF66,"R")&amp;"R",IF(AND($B67=AF$7,$C67&gt;0),"R",IF(AF66="R",$A66,IF($B67=AF$7,$A67,AF66))))))</f>
        <v/>
      </c>
      <c r="AG67" s="11" t="str">
        <f>IF($B66="","",IF(AND($B67="",COUNTIF(AG$8:AG66,"R")=0),"",IF($B67="",COUNTIF(AG$8:AG66,"R")&amp;"R",IF(AND($B67=AG$7,$C67&gt;0),"R",IF(AG66="R",$A66,IF($B67=AG$7,$A67,AG66))))))</f>
        <v/>
      </c>
      <c r="AH67" s="11" t="str">
        <f>IF($B66="","",IF(AND($B67="",COUNTIF(AH$8:AH66,"R")=0),"",IF($B67="",COUNTIF(AH$8:AH66,"R")&amp;"R",IF(AND($B67=AH$7,$C67&gt;0),"R",IF(AH66="R",$A66,IF($B67=AH$7,$A67,AH66))))))</f>
        <v/>
      </c>
      <c r="AI67" s="11" t="str">
        <f>IF($B66="","",IF(AND($B67="",COUNTIF(AI$8:AI66,"R")=0),"",IF($B67="",COUNTIF(AI$8:AI66,"R")&amp;"R",IF(AND($B67=AI$7,$C67&gt;0),"R",IF(AI66="R",$A66,IF($B67=AI$7,$A67,AI66))))))</f>
        <v/>
      </c>
      <c r="AJ67" s="11" t="str">
        <f>IF($B66="","",IF(AND($B67="",COUNTIF(AJ$8:AJ66,"R")=0),"",IF($B67="",COUNTIF(AJ$8:AJ66,"R")&amp;"R",IF(AND($B67=AJ$7,$C67&gt;0),"R",IF(AJ66="R",$A66,IF($B67=AJ$7,$A67,AJ66))))))</f>
        <v/>
      </c>
      <c r="AK67" s="11" t="str">
        <f>IF($B66="","",IF(AND($B67="",COUNTIF(AK$8:AK66,"R")=0),"",IF($B67="",COUNTIF(AK$8:AK66,"R")&amp;"R",IF(AND($B67=AK$7,$C67&gt;0),"R",IF(AK66="R",$A66,IF($B67=AK$7,$A67,AK66))))))</f>
        <v/>
      </c>
      <c r="AL67" s="11" t="str">
        <f>IF($B66="","",IF(AND($B67="",COUNTIF(AL$8:AL66,"R")=0),"",IF($B67="",COUNTIF(AL$8:AL66,"R")&amp;"R",IF(AND($B67=AL$7,$C67&gt;0),"R",IF(AL66="R",$A66,IF($B67=AL$7,$A67,AL66))))))</f>
        <v/>
      </c>
      <c r="AM67" s="11" t="str">
        <f>IF($B66="","",IF(AND($B67="",COUNTIF(AM$8:AM66,"R")=0),"",IF($B67="",COUNTIF(AM$8:AM66,"R")&amp;"R",IF(AND($B67=AM$7,$C67&gt;0),"R",IF(AM66="R",$A66,IF($B67=AM$7,$A67,AM66))))))</f>
        <v/>
      </c>
      <c r="AN67" s="12" t="str">
        <f>IF($B66="","",IF(AND($B67="",COUNTIF(AN$8:AN66,"R")=0),"",IF($B67="",COUNTIF(AN$8:AN66,"R")&amp;"R",IF(AND($B67=AN$7,$C67&gt;0),"R",IF(AN66="R",$A66,IF($B67=AN$7,$A67,AN66))))))</f>
        <v/>
      </c>
      <c r="AP67" s="15">
        <f t="shared" ca="1" si="9"/>
        <v>12</v>
      </c>
      <c r="AQ67" s="15">
        <f t="shared" si="10"/>
        <v>0</v>
      </c>
      <c r="AR67" s="15" t="str">
        <f t="shared" si="2"/>
        <v/>
      </c>
      <c r="AS67" s="15" t="str">
        <f t="shared" si="11"/>
        <v/>
      </c>
      <c r="AT67" s="15" t="str">
        <f t="shared" si="12"/>
        <v/>
      </c>
      <c r="AU67" s="15" t="str">
        <f>IF(B67="","",IF(COUNTIF(B$7:B66,B67)&gt;0,1,""))</f>
        <v/>
      </c>
      <c r="AV67" t="str">
        <f t="shared" si="13"/>
        <v/>
      </c>
      <c r="AW67" t="str">
        <f t="shared" si="14"/>
        <v/>
      </c>
      <c r="AX67">
        <f t="shared" ca="1" si="241"/>
        <v>23</v>
      </c>
      <c r="AY67">
        <f t="shared" ca="1" si="242"/>
        <v>9</v>
      </c>
      <c r="AZ67">
        <f t="shared" ca="1" si="243"/>
        <v>14</v>
      </c>
      <c r="BA67">
        <f t="shared" ca="1" si="15"/>
        <v>6</v>
      </c>
      <c r="BB67">
        <f t="shared" ca="1" si="16"/>
        <v>3</v>
      </c>
      <c r="BC67">
        <f t="shared" ca="1" si="17"/>
        <v>3</v>
      </c>
      <c r="BE67" s="13">
        <f t="shared" si="18"/>
        <v>0</v>
      </c>
      <c r="BF67" s="29">
        <f t="shared" si="19"/>
        <v>0</v>
      </c>
      <c r="BG67" s="29">
        <f t="shared" si="20"/>
        <v>0</v>
      </c>
      <c r="BH67" s="29">
        <f t="shared" si="21"/>
        <v>0</v>
      </c>
      <c r="BI67" s="29">
        <f t="shared" si="22"/>
        <v>0</v>
      </c>
      <c r="BJ67" s="29">
        <f t="shared" si="23"/>
        <v>0</v>
      </c>
      <c r="BK67" s="29">
        <f t="shared" si="24"/>
        <v>0</v>
      </c>
      <c r="BL67" s="29">
        <f t="shared" si="25"/>
        <v>0</v>
      </c>
      <c r="BM67" s="29">
        <f t="shared" si="26"/>
        <v>0</v>
      </c>
      <c r="BN67" s="29">
        <f t="shared" si="27"/>
        <v>0</v>
      </c>
      <c r="BO67" s="29">
        <f t="shared" si="28"/>
        <v>0</v>
      </c>
      <c r="BP67" s="29">
        <f t="shared" si="29"/>
        <v>0</v>
      </c>
      <c r="BQ67" s="29">
        <f t="shared" si="30"/>
        <v>0</v>
      </c>
      <c r="BR67" s="29">
        <f t="shared" si="31"/>
        <v>0</v>
      </c>
      <c r="BS67" s="29">
        <f t="shared" si="32"/>
        <v>0</v>
      </c>
      <c r="BT67" s="29">
        <f t="shared" si="33"/>
        <v>0</v>
      </c>
      <c r="BU67" s="29">
        <f t="shared" si="34"/>
        <v>0</v>
      </c>
      <c r="BV67" s="29">
        <f t="shared" si="35"/>
        <v>0</v>
      </c>
      <c r="BW67" s="29">
        <f t="shared" si="36"/>
        <v>0</v>
      </c>
      <c r="BX67" s="29">
        <f t="shared" si="37"/>
        <v>0</v>
      </c>
      <c r="BY67" s="29">
        <f t="shared" si="38"/>
        <v>0</v>
      </c>
      <c r="BZ67" s="29">
        <f t="shared" si="39"/>
        <v>0</v>
      </c>
      <c r="CA67" s="29">
        <f t="shared" si="40"/>
        <v>0</v>
      </c>
      <c r="CB67" s="29">
        <f t="shared" si="41"/>
        <v>0</v>
      </c>
      <c r="CC67" s="29">
        <f t="shared" si="42"/>
        <v>0</v>
      </c>
      <c r="CD67" s="29">
        <f t="shared" si="43"/>
        <v>0</v>
      </c>
      <c r="CE67" s="29">
        <f t="shared" si="44"/>
        <v>0</v>
      </c>
      <c r="CF67" s="29">
        <f t="shared" si="45"/>
        <v>0</v>
      </c>
      <c r="CG67" s="29">
        <f t="shared" si="46"/>
        <v>0</v>
      </c>
      <c r="CH67" s="29">
        <f t="shared" si="47"/>
        <v>0</v>
      </c>
      <c r="CI67" s="29">
        <f t="shared" si="48"/>
        <v>0</v>
      </c>
      <c r="CJ67" s="29">
        <f t="shared" si="49"/>
        <v>0</v>
      </c>
      <c r="CK67" s="29">
        <f t="shared" si="50"/>
        <v>0</v>
      </c>
      <c r="CL67" s="29">
        <f t="shared" si="51"/>
        <v>0</v>
      </c>
      <c r="CM67" s="29">
        <f t="shared" si="52"/>
        <v>0</v>
      </c>
      <c r="CN67" s="29">
        <f t="shared" si="53"/>
        <v>0</v>
      </c>
      <c r="CO67" s="30">
        <f t="shared" si="54"/>
        <v>0</v>
      </c>
      <c r="CP67" s="29" t="str">
        <f t="shared" si="55"/>
        <v/>
      </c>
      <c r="CQ67" s="29" t="str">
        <f t="shared" si="56"/>
        <v/>
      </c>
      <c r="CR67" s="29" t="str">
        <f t="shared" si="57"/>
        <v/>
      </c>
      <c r="CS67" s="29" t="str">
        <f t="shared" si="58"/>
        <v/>
      </c>
      <c r="CT67" s="29" t="str">
        <f t="shared" si="59"/>
        <v/>
      </c>
      <c r="CU67" s="29" t="str">
        <f t="shared" si="60"/>
        <v/>
      </c>
      <c r="CV67" s="29" t="str">
        <f t="shared" si="61"/>
        <v/>
      </c>
      <c r="CW67" s="29" t="str">
        <f t="shared" si="62"/>
        <v/>
      </c>
      <c r="CX67" s="29" t="str">
        <f t="shared" si="63"/>
        <v/>
      </c>
      <c r="CY67" s="29" t="str">
        <f t="shared" si="64"/>
        <v/>
      </c>
      <c r="CZ67" s="29" t="str">
        <f t="shared" si="65"/>
        <v/>
      </c>
      <c r="DA67" s="29" t="str">
        <f t="shared" si="66"/>
        <v/>
      </c>
      <c r="DB67" s="29" t="str">
        <f t="shared" si="67"/>
        <v/>
      </c>
      <c r="DC67" s="29" t="str">
        <f t="shared" si="68"/>
        <v/>
      </c>
      <c r="DD67" s="29" t="str">
        <f t="shared" si="69"/>
        <v/>
      </c>
      <c r="DE67" s="29" t="str">
        <f t="shared" si="70"/>
        <v/>
      </c>
      <c r="DF67" s="29" t="str">
        <f t="shared" si="71"/>
        <v/>
      </c>
      <c r="DG67" s="29" t="str">
        <f t="shared" si="72"/>
        <v/>
      </c>
      <c r="DH67" s="29" t="str">
        <f t="shared" si="73"/>
        <v/>
      </c>
      <c r="DI67" s="29" t="str">
        <f t="shared" si="74"/>
        <v/>
      </c>
      <c r="DJ67" s="29" t="str">
        <f t="shared" si="75"/>
        <v/>
      </c>
      <c r="DK67" s="29" t="str">
        <f t="shared" si="76"/>
        <v/>
      </c>
      <c r="DL67" s="29" t="str">
        <f t="shared" si="77"/>
        <v/>
      </c>
      <c r="DM67" s="29" t="str">
        <f t="shared" si="78"/>
        <v/>
      </c>
      <c r="DN67" s="29" t="str">
        <f t="shared" si="79"/>
        <v/>
      </c>
      <c r="DO67" s="29" t="str">
        <f t="shared" si="80"/>
        <v/>
      </c>
      <c r="DP67" s="29" t="str">
        <f t="shared" si="81"/>
        <v/>
      </c>
      <c r="DQ67" s="29" t="str">
        <f t="shared" si="82"/>
        <v/>
      </c>
      <c r="DR67" s="29" t="str">
        <f t="shared" si="83"/>
        <v/>
      </c>
      <c r="DS67" s="29" t="str">
        <f t="shared" si="84"/>
        <v/>
      </c>
      <c r="DT67" s="29" t="str">
        <f t="shared" si="85"/>
        <v/>
      </c>
      <c r="DU67" s="29" t="str">
        <f t="shared" si="86"/>
        <v/>
      </c>
      <c r="DV67" s="29" t="str">
        <f t="shared" si="87"/>
        <v/>
      </c>
      <c r="DW67" s="29" t="str">
        <f t="shared" si="88"/>
        <v/>
      </c>
      <c r="DX67" s="29" t="str">
        <f t="shared" si="89"/>
        <v/>
      </c>
      <c r="DY67" s="29" t="str">
        <f t="shared" si="90"/>
        <v/>
      </c>
      <c r="DZ67" s="30" t="str">
        <f t="shared" si="91"/>
        <v/>
      </c>
      <c r="EA67" s="29">
        <f t="shared" si="92"/>
        <v>0</v>
      </c>
      <c r="EB67" s="29" t="b">
        <f t="shared" si="93"/>
        <v>0</v>
      </c>
      <c r="EC67" s="29" t="b">
        <f t="shared" si="94"/>
        <v>0</v>
      </c>
      <c r="ED67" s="29" t="b">
        <f t="shared" si="95"/>
        <v>0</v>
      </c>
      <c r="EE67" s="29" t="b">
        <f t="shared" si="96"/>
        <v>0</v>
      </c>
      <c r="EF67" s="29" t="b">
        <f t="shared" si="97"/>
        <v>0</v>
      </c>
      <c r="EG67" s="29" t="b">
        <f t="shared" si="98"/>
        <v>0</v>
      </c>
      <c r="EH67" s="29" t="b">
        <f t="shared" si="99"/>
        <v>0</v>
      </c>
      <c r="EI67" s="29" t="b">
        <f t="shared" si="100"/>
        <v>0</v>
      </c>
      <c r="EJ67" s="29" t="b">
        <f t="shared" si="101"/>
        <v>0</v>
      </c>
      <c r="EK67" s="29" t="b">
        <f t="shared" si="102"/>
        <v>0</v>
      </c>
      <c r="EL67" s="29" t="b">
        <f t="shared" si="103"/>
        <v>0</v>
      </c>
      <c r="EM67" s="29" t="b">
        <f t="shared" si="104"/>
        <v>0</v>
      </c>
      <c r="EN67" s="29" t="b">
        <f t="shared" si="105"/>
        <v>0</v>
      </c>
      <c r="EO67" s="29" t="b">
        <f t="shared" si="106"/>
        <v>0</v>
      </c>
      <c r="EP67" s="29" t="b">
        <f t="shared" si="107"/>
        <v>0</v>
      </c>
      <c r="EQ67" s="29" t="b">
        <f t="shared" si="108"/>
        <v>0</v>
      </c>
      <c r="ER67" s="29" t="b">
        <f t="shared" si="109"/>
        <v>0</v>
      </c>
      <c r="ES67" s="29" t="b">
        <f t="shared" si="110"/>
        <v>0</v>
      </c>
      <c r="ET67" s="29" t="b">
        <f t="shared" si="111"/>
        <v>0</v>
      </c>
      <c r="EU67" s="29" t="b">
        <f t="shared" si="112"/>
        <v>0</v>
      </c>
      <c r="EV67" s="29" t="b">
        <f t="shared" si="113"/>
        <v>0</v>
      </c>
      <c r="EW67" s="29" t="b">
        <f t="shared" si="114"/>
        <v>0</v>
      </c>
      <c r="EX67" s="29" t="b">
        <f t="shared" si="115"/>
        <v>0</v>
      </c>
      <c r="EY67" s="29" t="b">
        <f t="shared" si="116"/>
        <v>0</v>
      </c>
      <c r="EZ67" s="29" t="b">
        <f t="shared" si="117"/>
        <v>0</v>
      </c>
      <c r="FA67" s="29" t="b">
        <f t="shared" si="118"/>
        <v>0</v>
      </c>
      <c r="FB67" s="29" t="b">
        <f t="shared" si="119"/>
        <v>0</v>
      </c>
      <c r="FC67" s="29" t="b">
        <f t="shared" si="120"/>
        <v>0</v>
      </c>
      <c r="FD67" s="29" t="b">
        <f t="shared" si="121"/>
        <v>0</v>
      </c>
      <c r="FE67" s="29" t="b">
        <f t="shared" si="122"/>
        <v>0</v>
      </c>
      <c r="FF67" s="29" t="b">
        <f t="shared" si="123"/>
        <v>0</v>
      </c>
      <c r="FG67" s="29" t="b">
        <f t="shared" si="124"/>
        <v>0</v>
      </c>
      <c r="FH67" s="29" t="b">
        <f t="shared" si="125"/>
        <v>0</v>
      </c>
      <c r="FI67" s="29" t="b">
        <f t="shared" si="126"/>
        <v>0</v>
      </c>
      <c r="FJ67" s="29" t="b">
        <f t="shared" si="127"/>
        <v>0</v>
      </c>
      <c r="FK67" s="30">
        <f t="shared" si="128"/>
        <v>0</v>
      </c>
      <c r="FL67" s="29">
        <f t="shared" si="129"/>
        <v>0</v>
      </c>
      <c r="FM67" s="29">
        <f t="shared" si="130"/>
        <v>0</v>
      </c>
      <c r="FN67" s="29">
        <f t="shared" si="131"/>
        <v>0</v>
      </c>
      <c r="FO67" s="29">
        <f t="shared" si="132"/>
        <v>0</v>
      </c>
      <c r="FP67" s="29">
        <f t="shared" si="133"/>
        <v>0</v>
      </c>
      <c r="FQ67" s="29">
        <f t="shared" si="134"/>
        <v>0</v>
      </c>
      <c r="FR67" s="29">
        <f t="shared" si="135"/>
        <v>0</v>
      </c>
      <c r="FS67" s="29">
        <f t="shared" si="136"/>
        <v>0</v>
      </c>
      <c r="FT67" s="29">
        <f t="shared" si="137"/>
        <v>0</v>
      </c>
      <c r="FU67" s="29">
        <f t="shared" si="138"/>
        <v>0</v>
      </c>
      <c r="FV67" s="29">
        <f t="shared" si="139"/>
        <v>0</v>
      </c>
      <c r="FW67" s="29">
        <f t="shared" si="140"/>
        <v>0</v>
      </c>
      <c r="FX67" s="29">
        <f t="shared" si="141"/>
        <v>0</v>
      </c>
      <c r="FY67" s="29">
        <f t="shared" si="142"/>
        <v>0</v>
      </c>
      <c r="FZ67" s="29">
        <f t="shared" si="143"/>
        <v>0</v>
      </c>
      <c r="GA67" s="29">
        <f t="shared" si="144"/>
        <v>0</v>
      </c>
      <c r="GB67" s="29">
        <f t="shared" si="145"/>
        <v>0</v>
      </c>
      <c r="GC67" s="29">
        <f t="shared" si="146"/>
        <v>0</v>
      </c>
      <c r="GD67" s="29">
        <f t="shared" si="147"/>
        <v>0</v>
      </c>
      <c r="GE67" s="29">
        <f t="shared" si="148"/>
        <v>0</v>
      </c>
      <c r="GF67" s="29">
        <f t="shared" si="149"/>
        <v>0</v>
      </c>
      <c r="GG67" s="29">
        <f t="shared" si="150"/>
        <v>0</v>
      </c>
      <c r="GH67" s="29">
        <f t="shared" si="151"/>
        <v>0</v>
      </c>
      <c r="GI67" s="29">
        <f t="shared" si="152"/>
        <v>0</v>
      </c>
      <c r="GJ67" s="29">
        <f t="shared" si="153"/>
        <v>0</v>
      </c>
      <c r="GK67" s="29">
        <f t="shared" si="154"/>
        <v>0</v>
      </c>
      <c r="GL67" s="29">
        <f t="shared" si="155"/>
        <v>0</v>
      </c>
      <c r="GM67" s="29">
        <f t="shared" si="156"/>
        <v>0</v>
      </c>
      <c r="GN67" s="29">
        <f t="shared" si="157"/>
        <v>0</v>
      </c>
      <c r="GO67" s="29">
        <f t="shared" si="158"/>
        <v>0</v>
      </c>
      <c r="GP67" s="29">
        <f t="shared" si="159"/>
        <v>0</v>
      </c>
      <c r="GQ67" s="29">
        <f t="shared" si="160"/>
        <v>0</v>
      </c>
      <c r="GR67" s="29">
        <f t="shared" si="161"/>
        <v>0</v>
      </c>
      <c r="GS67" s="29">
        <f t="shared" si="162"/>
        <v>0</v>
      </c>
      <c r="GT67" s="29">
        <f t="shared" si="163"/>
        <v>0</v>
      </c>
      <c r="GU67" s="29">
        <f t="shared" si="164"/>
        <v>0</v>
      </c>
      <c r="GV67" s="29">
        <f t="shared" si="165"/>
        <v>0</v>
      </c>
      <c r="GW67" s="30">
        <f t="shared" si="166"/>
        <v>0</v>
      </c>
      <c r="GX67" s="29">
        <f t="shared" si="167"/>
        <v>0</v>
      </c>
      <c r="GY67" s="29">
        <f t="shared" si="168"/>
        <v>0</v>
      </c>
      <c r="GZ67" s="29">
        <f t="shared" si="169"/>
        <v>0</v>
      </c>
      <c r="HA67" s="29">
        <f t="shared" si="170"/>
        <v>0</v>
      </c>
      <c r="HB67" s="29">
        <f t="shared" si="171"/>
        <v>0</v>
      </c>
      <c r="HC67" s="29">
        <f t="shared" si="172"/>
        <v>0</v>
      </c>
      <c r="HD67" s="29">
        <f t="shared" si="173"/>
        <v>0</v>
      </c>
      <c r="HE67" s="29">
        <f t="shared" si="174"/>
        <v>0</v>
      </c>
      <c r="HF67" s="29">
        <f t="shared" si="175"/>
        <v>0</v>
      </c>
      <c r="HG67" s="29">
        <f t="shared" si="176"/>
        <v>0</v>
      </c>
      <c r="HH67" s="29">
        <f t="shared" si="177"/>
        <v>0</v>
      </c>
      <c r="HI67" s="29">
        <f t="shared" si="178"/>
        <v>0</v>
      </c>
      <c r="HJ67" s="29">
        <f t="shared" si="179"/>
        <v>0</v>
      </c>
      <c r="HK67" s="29">
        <f t="shared" si="180"/>
        <v>0</v>
      </c>
      <c r="HL67" s="29">
        <f t="shared" si="181"/>
        <v>0</v>
      </c>
      <c r="HM67" s="29">
        <f t="shared" si="182"/>
        <v>0</v>
      </c>
      <c r="HN67" s="29">
        <f t="shared" si="183"/>
        <v>0</v>
      </c>
      <c r="HO67" s="29">
        <f t="shared" si="184"/>
        <v>0</v>
      </c>
      <c r="HP67" s="29">
        <f t="shared" si="185"/>
        <v>0</v>
      </c>
      <c r="HQ67" s="29">
        <f t="shared" si="186"/>
        <v>0</v>
      </c>
      <c r="HR67" s="29">
        <f t="shared" si="187"/>
        <v>0</v>
      </c>
      <c r="HS67" s="29">
        <f t="shared" si="188"/>
        <v>0</v>
      </c>
      <c r="HT67" s="29">
        <f t="shared" si="189"/>
        <v>0</v>
      </c>
      <c r="HU67" s="29">
        <f t="shared" si="190"/>
        <v>0</v>
      </c>
      <c r="HV67" s="29">
        <f t="shared" si="191"/>
        <v>0</v>
      </c>
      <c r="HW67" s="29">
        <f t="shared" si="192"/>
        <v>0</v>
      </c>
      <c r="HX67" s="29">
        <f t="shared" si="193"/>
        <v>0</v>
      </c>
      <c r="HY67" s="29">
        <f t="shared" si="194"/>
        <v>0</v>
      </c>
      <c r="HZ67" s="29">
        <f t="shared" si="195"/>
        <v>0</v>
      </c>
      <c r="IA67" s="29">
        <f t="shared" si="196"/>
        <v>0</v>
      </c>
      <c r="IB67" s="29">
        <f t="shared" si="197"/>
        <v>0</v>
      </c>
      <c r="IC67" s="29">
        <f t="shared" si="198"/>
        <v>0</v>
      </c>
      <c r="ID67" s="29">
        <f t="shared" si="199"/>
        <v>0</v>
      </c>
      <c r="IE67" s="29">
        <f t="shared" si="200"/>
        <v>0</v>
      </c>
      <c r="IF67" s="29">
        <f t="shared" si="201"/>
        <v>0</v>
      </c>
      <c r="IG67" s="29">
        <f t="shared" si="202"/>
        <v>0</v>
      </c>
      <c r="IH67" s="30">
        <f t="shared" si="203"/>
        <v>0</v>
      </c>
      <c r="II67" s="13">
        <f t="shared" si="204"/>
        <v>0</v>
      </c>
      <c r="IJ67" s="29">
        <f t="shared" si="205"/>
        <v>0</v>
      </c>
      <c r="IK67" s="29">
        <f t="shared" si="206"/>
        <v>0</v>
      </c>
      <c r="IL67" s="29">
        <f t="shared" si="207"/>
        <v>0</v>
      </c>
      <c r="IM67" s="29">
        <f t="shared" si="208"/>
        <v>0</v>
      </c>
      <c r="IN67" s="29">
        <f t="shared" si="209"/>
        <v>0</v>
      </c>
      <c r="IO67" s="29">
        <f t="shared" si="210"/>
        <v>0</v>
      </c>
      <c r="IP67" s="29">
        <f t="shared" si="211"/>
        <v>0</v>
      </c>
      <c r="IQ67" s="29">
        <f t="shared" si="212"/>
        <v>0</v>
      </c>
      <c r="IR67" s="29">
        <f t="shared" si="213"/>
        <v>0</v>
      </c>
      <c r="IS67" s="29">
        <f t="shared" si="214"/>
        <v>0</v>
      </c>
      <c r="IT67" s="29">
        <f t="shared" si="215"/>
        <v>0</v>
      </c>
      <c r="IU67" s="29">
        <f t="shared" si="216"/>
        <v>0</v>
      </c>
      <c r="IV67" s="29">
        <f t="shared" si="217"/>
        <v>0</v>
      </c>
      <c r="IW67" s="29">
        <f t="shared" si="218"/>
        <v>0</v>
      </c>
      <c r="IX67" s="29">
        <f t="shared" si="219"/>
        <v>0</v>
      </c>
      <c r="IY67" s="29">
        <f t="shared" si="220"/>
        <v>0</v>
      </c>
      <c r="IZ67" s="29">
        <f t="shared" si="221"/>
        <v>0</v>
      </c>
      <c r="JA67" s="29">
        <f t="shared" si="222"/>
        <v>0</v>
      </c>
      <c r="JB67" s="29">
        <f t="shared" si="223"/>
        <v>0</v>
      </c>
      <c r="JC67" s="29">
        <f t="shared" si="224"/>
        <v>0</v>
      </c>
      <c r="JD67" s="29">
        <f t="shared" si="225"/>
        <v>0</v>
      </c>
      <c r="JE67" s="29">
        <f t="shared" si="226"/>
        <v>0</v>
      </c>
      <c r="JF67" s="29">
        <f t="shared" si="227"/>
        <v>0</v>
      </c>
      <c r="JG67" s="29">
        <f t="shared" si="228"/>
        <v>0</v>
      </c>
      <c r="JH67" s="29">
        <f t="shared" si="229"/>
        <v>0</v>
      </c>
      <c r="JI67" s="29">
        <f t="shared" si="230"/>
        <v>0</v>
      </c>
      <c r="JJ67" s="29">
        <f t="shared" si="231"/>
        <v>0</v>
      </c>
      <c r="JK67" s="29">
        <f t="shared" si="232"/>
        <v>0</v>
      </c>
      <c r="JL67" s="29">
        <f t="shared" si="233"/>
        <v>0</v>
      </c>
      <c r="JM67" s="29">
        <f t="shared" si="234"/>
        <v>0</v>
      </c>
      <c r="JN67" s="29">
        <f t="shared" si="235"/>
        <v>0</v>
      </c>
      <c r="JO67" s="29">
        <f t="shared" si="236"/>
        <v>0</v>
      </c>
      <c r="JP67" s="29">
        <f t="shared" si="237"/>
        <v>0</v>
      </c>
      <c r="JQ67" s="29">
        <f t="shared" si="238"/>
        <v>0</v>
      </c>
      <c r="JR67" s="29">
        <f t="shared" si="239"/>
        <v>0</v>
      </c>
      <c r="JS67" s="30">
        <f t="shared" si="240"/>
        <v>0</v>
      </c>
    </row>
    <row r="68" spans="1:279" x14ac:dyDescent="0.25">
      <c r="A68" s="8">
        <v>61</v>
      </c>
      <c r="C68" s="21">
        <f ca="1">COUNTIF(B$8:B67,B68)</f>
        <v>1</v>
      </c>
      <c r="D68" s="10" t="str">
        <f>IF($B67="","",IF(AND($B68="",COUNTIF(D$8:D67,"R")=0),"",IF($B68="",COUNTIF(D$8:D67,"R")&amp;"R",IF(AND($B68=D$7,$C68&gt;0),"R",IF(D67="R",$A67,IF($B68=D$7,$A68,D67))))))</f>
        <v/>
      </c>
      <c r="E68" s="11" t="str">
        <f>IF($B67="","",IF(AND($B68="",COUNTIF(E$8:E67,"R")=0),"",IF($B68="",COUNTIF(E$8:E67,"R")&amp;"R",IF(AND($B68=E$7,$C68&gt;0),"R",IF(E67="R",$A67,IF($B68=E$7,$A68,E67))))))</f>
        <v/>
      </c>
      <c r="F68" s="11" t="str">
        <f>IF($B67="","",IF(AND($B68="",COUNTIF(F$8:F67,"R")=0),"",IF($B68="",COUNTIF(F$8:F67,"R")&amp;"R",IF(AND($B68=F$7,$C68&gt;0),"R",IF(F67="R",$A67,IF($B68=F$7,$A68,F67))))))</f>
        <v/>
      </c>
      <c r="G68" s="11" t="str">
        <f>IF($B67="","",IF(AND($B68="",COUNTIF(G$8:G67,"R")=0),"",IF($B68="",COUNTIF(G$8:G67,"R")&amp;"R",IF(AND($B68=G$7,$C68&gt;0),"R",IF(G67="R",$A67,IF($B68=G$7,$A68,G67))))))</f>
        <v/>
      </c>
      <c r="H68" s="11" t="str">
        <f>IF($B67="","",IF(AND($B68="",COUNTIF(H$8:H67,"R")=0),"",IF($B68="",COUNTIF(H$8:H67,"R")&amp;"R",IF(AND($B68=H$7,$C68&gt;0),"R",IF(H67="R",$A67,IF($B68=H$7,$A68,H67))))))</f>
        <v/>
      </c>
      <c r="I68" s="11" t="str">
        <f>IF($B67="","",IF(AND($B68="",COUNTIF(I$8:I67,"R")=0),"",IF($B68="",COUNTIF(I$8:I67,"R")&amp;"R",IF(AND($B68=I$7,$C68&gt;0),"R",IF(I67="R",$A67,IF($B68=I$7,$A68,I67))))))</f>
        <v/>
      </c>
      <c r="J68" s="11" t="str">
        <f>IF($B67="","",IF(AND($B68="",COUNTIF(J$8:J67,"R")=0),"",IF($B68="",COUNTIF(J$8:J67,"R")&amp;"R",IF(AND($B68=J$7,$C68&gt;0),"R",IF(J67="R",$A67,IF($B68=J$7,$A68,J67))))))</f>
        <v/>
      </c>
      <c r="K68" s="11" t="str">
        <f>IF($B67="","",IF(AND($B68="",COUNTIF(K$8:K67,"R")=0),"",IF($B68="",COUNTIF(K$8:K67,"R")&amp;"R",IF(AND($B68=K$7,$C68&gt;0),"R",IF(K67="R",$A67,IF($B68=K$7,$A68,K67))))))</f>
        <v/>
      </c>
      <c r="L68" s="11" t="str">
        <f>IF($B67="","",IF(AND($B68="",COUNTIF(L$8:L67,"R")=0),"",IF($B68="",COUNTIF(L$8:L67,"R")&amp;"R",IF(AND($B68=L$7,$C68&gt;0),"R",IF(L67="R",$A67,IF($B68=L$7,$A68,L67))))))</f>
        <v/>
      </c>
      <c r="M68" s="11" t="str">
        <f>IF($B67="","",IF(AND($B68="",COUNTIF(M$8:M67,"R")=0),"",IF($B68="",COUNTIF(M$8:M67,"R")&amp;"R",IF(AND($B68=M$7,$C68&gt;0),"R",IF(M67="R",$A67,IF($B68=M$7,$A68,M67))))))</f>
        <v/>
      </c>
      <c r="N68" s="11" t="str">
        <f>IF($B67="","",IF(AND($B68="",COUNTIF(N$8:N67,"R")=0),"",IF($B68="",COUNTIF(N$8:N67,"R")&amp;"R",IF(AND($B68=N$7,$C68&gt;0),"R",IF(N67="R",$A67,IF($B68=N$7,$A68,N67))))))</f>
        <v/>
      </c>
      <c r="O68" s="11" t="str">
        <f>IF($B67="","",IF(AND($B68="",COUNTIF(O$8:O67,"R")=0),"",IF($B68="",COUNTIF(O$8:O67,"R")&amp;"R",IF(AND($B68=O$7,$C68&gt;0),"R",IF(O67="R",$A67,IF($B68=O$7,$A68,O67))))))</f>
        <v/>
      </c>
      <c r="P68" s="11" t="str">
        <f>IF($B67="","",IF(AND($B68="",COUNTIF(P$8:P67,"R")=0),"",IF($B68="",COUNTIF(P$8:P67,"R")&amp;"R",IF(AND($B68=P$7,$C68&gt;0),"R",IF(P67="R",$A67,IF($B68=P$7,$A68,P67))))))</f>
        <v/>
      </c>
      <c r="Q68" s="11" t="str">
        <f>IF($B67="","",IF(AND($B68="",COUNTIF(Q$8:Q67,"R")=0),"",IF($B68="",COUNTIF(Q$8:Q67,"R")&amp;"R",IF(AND($B68=Q$7,$C68&gt;0),"R",IF(Q67="R",$A67,IF($B68=Q$7,$A68,Q67))))))</f>
        <v/>
      </c>
      <c r="R68" s="11" t="str">
        <f>IF($B67="","",IF(AND($B68="",COUNTIF(R$8:R67,"R")=0),"",IF($B68="",COUNTIF(R$8:R67,"R")&amp;"R",IF(AND($B68=R$7,$C68&gt;0),"R",IF(R67="R",$A67,IF($B68=R$7,$A68,R67))))))</f>
        <v/>
      </c>
      <c r="S68" s="11" t="str">
        <f>IF($B67="","",IF(AND($B68="",COUNTIF(S$8:S67,"R")=0),"",IF($B68="",COUNTIF(S$8:S67,"R")&amp;"R",IF(AND($B68=S$7,$C68&gt;0),"R",IF(S67="R",$A67,IF($B68=S$7,$A68,S67))))))</f>
        <v/>
      </c>
      <c r="T68" s="11" t="str">
        <f>IF($B67="","",IF(AND($B68="",COUNTIF(T$8:T67,"R")=0),"",IF($B68="",COUNTIF(T$8:T67,"R")&amp;"R",IF(AND($B68=T$7,$C68&gt;0),"R",IF(T67="R",$A67,IF($B68=T$7,$A68,T67))))))</f>
        <v/>
      </c>
      <c r="U68" s="11" t="str">
        <f>IF($B67="","",IF(AND($B68="",COUNTIF(U$8:U67,"R")=0),"",IF($B68="",COUNTIF(U$8:U67,"R")&amp;"R",IF(AND($B68=U$7,$C68&gt;0),"R",IF(U67="R",$A67,IF($B68=U$7,$A68,U67))))))</f>
        <v/>
      </c>
      <c r="V68" s="11" t="str">
        <f>IF($B67="","",IF(AND($B68="",COUNTIF(V$8:V67,"R")=0),"",IF($B68="",COUNTIF(V$8:V67,"R")&amp;"R",IF(AND($B68=V$7,$C68&gt;0),"R",IF(V67="R",$A67,IF($B68=V$7,$A68,V67))))))</f>
        <v/>
      </c>
      <c r="W68" s="11" t="str">
        <f>IF($B67="","",IF(AND($B68="",COUNTIF(W$8:W67,"R")=0),"",IF($B68="",COUNTIF(W$8:W67,"R")&amp;"R",IF(AND($B68=W$7,$C68&gt;0),"R",IF(W67="R",$A67,IF($B68=W$7,$A68,W67))))))</f>
        <v/>
      </c>
      <c r="X68" s="11" t="str">
        <f>IF($B67="","",IF(AND($B68="",COUNTIF(X$8:X67,"R")=0),"",IF($B68="",COUNTIF(X$8:X67,"R")&amp;"R",IF(AND($B68=X$7,$C68&gt;0),"R",IF(X67="R",$A67,IF($B68=X$7,$A68,X67))))))</f>
        <v/>
      </c>
      <c r="Y68" s="11" t="str">
        <f>IF($B67="","",IF(AND($B68="",COUNTIF(Y$8:Y67,"R")=0),"",IF($B68="",COUNTIF(Y$8:Y67,"R")&amp;"R",IF(AND($B68=Y$7,$C68&gt;0),"R",IF(Y67="R",$A67,IF($B68=Y$7,$A68,Y67))))))</f>
        <v/>
      </c>
      <c r="Z68" s="11" t="str">
        <f>IF($B67="","",IF(AND($B68="",COUNTIF(Z$8:Z67,"R")=0),"",IF($B68="",COUNTIF(Z$8:Z67,"R")&amp;"R",IF(AND($B68=Z$7,$C68&gt;0),"R",IF(Z67="R",$A67,IF($B68=Z$7,$A68,Z67))))))</f>
        <v/>
      </c>
      <c r="AA68" s="11" t="str">
        <f>IF($B67="","",IF(AND($B68="",COUNTIF(AA$8:AA67,"R")=0),"",IF($B68="",COUNTIF(AA$8:AA67,"R")&amp;"R",IF(AND($B68=AA$7,$C68&gt;0),"R",IF(AA67="R",$A67,IF($B68=AA$7,$A68,AA67))))))</f>
        <v/>
      </c>
      <c r="AB68" s="11" t="str">
        <f>IF($B67="","",IF(AND($B68="",COUNTIF(AB$8:AB67,"R")=0),"",IF($B68="",COUNTIF(AB$8:AB67,"R")&amp;"R",IF(AND($B68=AB$7,$C68&gt;0),"R",IF(AB67="R",$A67,IF($B68=AB$7,$A68,AB67))))))</f>
        <v/>
      </c>
      <c r="AC68" s="11" t="str">
        <f>IF($B67="","",IF(AND($B68="",COUNTIF(AC$8:AC67,"R")=0),"",IF($B68="",COUNTIF(AC$8:AC67,"R")&amp;"R",IF(AND($B68=AC$7,$C68&gt;0),"R",IF(AC67="R",$A67,IF($B68=AC$7,$A68,AC67))))))</f>
        <v/>
      </c>
      <c r="AD68" s="11" t="str">
        <f>IF($B67="","",IF(AND($B68="",COUNTIF(AD$8:AD67,"R")=0),"",IF($B68="",COUNTIF(AD$8:AD67,"R")&amp;"R",IF(AND($B68=AD$7,$C68&gt;0),"R",IF(AD67="R",$A67,IF($B68=AD$7,$A68,AD67))))))</f>
        <v/>
      </c>
      <c r="AE68" s="11" t="str">
        <f>IF($B67="","",IF(AND($B68="",COUNTIF(AE$8:AE67,"R")=0),"",IF($B68="",COUNTIF(AE$8:AE67,"R")&amp;"R",IF(AND($B68=AE$7,$C68&gt;0),"R",IF(AE67="R",$A67,IF($B68=AE$7,$A68,AE67))))))</f>
        <v/>
      </c>
      <c r="AF68" s="11" t="str">
        <f>IF($B67="","",IF(AND($B68="",COUNTIF(AF$8:AF67,"R")=0),"",IF($B68="",COUNTIF(AF$8:AF67,"R")&amp;"R",IF(AND($B68=AF$7,$C68&gt;0),"R",IF(AF67="R",$A67,IF($B68=AF$7,$A68,AF67))))))</f>
        <v/>
      </c>
      <c r="AG68" s="11" t="str">
        <f>IF($B67="","",IF(AND($B68="",COUNTIF(AG$8:AG67,"R")=0),"",IF($B68="",COUNTIF(AG$8:AG67,"R")&amp;"R",IF(AND($B68=AG$7,$C68&gt;0),"R",IF(AG67="R",$A67,IF($B68=AG$7,$A68,AG67))))))</f>
        <v/>
      </c>
      <c r="AH68" s="11" t="str">
        <f>IF($B67="","",IF(AND($B68="",COUNTIF(AH$8:AH67,"R")=0),"",IF($B68="",COUNTIF(AH$8:AH67,"R")&amp;"R",IF(AND($B68=AH$7,$C68&gt;0),"R",IF(AH67="R",$A67,IF($B68=AH$7,$A68,AH67))))))</f>
        <v/>
      </c>
      <c r="AI68" s="11" t="str">
        <f>IF($B67="","",IF(AND($B68="",COUNTIF(AI$8:AI67,"R")=0),"",IF($B68="",COUNTIF(AI$8:AI67,"R")&amp;"R",IF(AND($B68=AI$7,$C68&gt;0),"R",IF(AI67="R",$A67,IF($B68=AI$7,$A68,AI67))))))</f>
        <v/>
      </c>
      <c r="AJ68" s="11" t="str">
        <f>IF($B67="","",IF(AND($B68="",COUNTIF(AJ$8:AJ67,"R")=0),"",IF($B68="",COUNTIF(AJ$8:AJ67,"R")&amp;"R",IF(AND($B68=AJ$7,$C68&gt;0),"R",IF(AJ67="R",$A67,IF($B68=AJ$7,$A68,AJ67))))))</f>
        <v/>
      </c>
      <c r="AK68" s="11" t="str">
        <f>IF($B67="","",IF(AND($B68="",COUNTIF(AK$8:AK67,"R")=0),"",IF($B68="",COUNTIF(AK$8:AK67,"R")&amp;"R",IF(AND($B68=AK$7,$C68&gt;0),"R",IF(AK67="R",$A67,IF($B68=AK$7,$A68,AK67))))))</f>
        <v/>
      </c>
      <c r="AL68" s="11" t="str">
        <f>IF($B67="","",IF(AND($B68="",COUNTIF(AL$8:AL67,"R")=0),"",IF($B68="",COUNTIF(AL$8:AL67,"R")&amp;"R",IF(AND($B68=AL$7,$C68&gt;0),"R",IF(AL67="R",$A67,IF($B68=AL$7,$A68,AL67))))))</f>
        <v/>
      </c>
      <c r="AM68" s="11" t="str">
        <f>IF($B67="","",IF(AND($B68="",COUNTIF(AM$8:AM67,"R")=0),"",IF($B68="",COUNTIF(AM$8:AM67,"R")&amp;"R",IF(AND($B68=AM$7,$C68&gt;0),"R",IF(AM67="R",$A67,IF($B68=AM$7,$A68,AM67))))))</f>
        <v/>
      </c>
      <c r="AN68" s="12" t="str">
        <f>IF($B67="","",IF(AND($B68="",COUNTIF(AN$8:AN67,"R")=0),"",IF($B68="",COUNTIF(AN$8:AN67,"R")&amp;"R",IF(AND($B68=AN$7,$C68&gt;0),"R",IF(AN67="R",$A67,IF($B68=AN$7,$A68,AN67))))))</f>
        <v/>
      </c>
      <c r="AP68" s="15">
        <f t="shared" ca="1" si="9"/>
        <v>12</v>
      </c>
      <c r="AQ68" s="15">
        <f t="shared" si="10"/>
        <v>0</v>
      </c>
      <c r="AR68" s="15" t="str">
        <f t="shared" si="2"/>
        <v/>
      </c>
      <c r="AS68" s="15" t="str">
        <f t="shared" si="11"/>
        <v/>
      </c>
      <c r="AT68" s="15" t="str">
        <f t="shared" si="12"/>
        <v/>
      </c>
      <c r="AU68" s="15" t="str">
        <f>IF(B68="","",IF(COUNTIF(B$7:B67,B68)&gt;0,1,""))</f>
        <v/>
      </c>
      <c r="AV68" t="str">
        <f t="shared" si="13"/>
        <v/>
      </c>
      <c r="AW68" t="str">
        <f t="shared" si="14"/>
        <v/>
      </c>
      <c r="AX68">
        <f t="shared" ca="1" si="241"/>
        <v>23</v>
      </c>
      <c r="AY68">
        <f t="shared" ca="1" si="242"/>
        <v>9</v>
      </c>
      <c r="AZ68">
        <f t="shared" ca="1" si="243"/>
        <v>14</v>
      </c>
      <c r="BA68">
        <f t="shared" ca="1" si="15"/>
        <v>6</v>
      </c>
      <c r="BB68">
        <f t="shared" ca="1" si="16"/>
        <v>3</v>
      </c>
      <c r="BC68">
        <f t="shared" ca="1" si="17"/>
        <v>3</v>
      </c>
      <c r="BE68" s="13">
        <f t="shared" si="18"/>
        <v>0</v>
      </c>
      <c r="BF68" s="29">
        <f t="shared" si="19"/>
        <v>0</v>
      </c>
      <c r="BG68" s="29">
        <f t="shared" si="20"/>
        <v>0</v>
      </c>
      <c r="BH68" s="29">
        <f t="shared" si="21"/>
        <v>0</v>
      </c>
      <c r="BI68" s="29">
        <f t="shared" si="22"/>
        <v>0</v>
      </c>
      <c r="BJ68" s="29">
        <f t="shared" si="23"/>
        <v>0</v>
      </c>
      <c r="BK68" s="29">
        <f t="shared" si="24"/>
        <v>0</v>
      </c>
      <c r="BL68" s="29">
        <f t="shared" si="25"/>
        <v>0</v>
      </c>
      <c r="BM68" s="29">
        <f t="shared" si="26"/>
        <v>0</v>
      </c>
      <c r="BN68" s="29">
        <f t="shared" si="27"/>
        <v>0</v>
      </c>
      <c r="BO68" s="29">
        <f t="shared" si="28"/>
        <v>0</v>
      </c>
      <c r="BP68" s="29">
        <f t="shared" si="29"/>
        <v>0</v>
      </c>
      <c r="BQ68" s="29">
        <f t="shared" si="30"/>
        <v>0</v>
      </c>
      <c r="BR68" s="29">
        <f t="shared" si="31"/>
        <v>0</v>
      </c>
      <c r="BS68" s="29">
        <f t="shared" si="32"/>
        <v>0</v>
      </c>
      <c r="BT68" s="29">
        <f t="shared" si="33"/>
        <v>0</v>
      </c>
      <c r="BU68" s="29">
        <f t="shared" si="34"/>
        <v>0</v>
      </c>
      <c r="BV68" s="29">
        <f t="shared" si="35"/>
        <v>0</v>
      </c>
      <c r="BW68" s="29">
        <f t="shared" si="36"/>
        <v>0</v>
      </c>
      <c r="BX68" s="29">
        <f t="shared" si="37"/>
        <v>0</v>
      </c>
      <c r="BY68" s="29">
        <f t="shared" si="38"/>
        <v>0</v>
      </c>
      <c r="BZ68" s="29">
        <f t="shared" si="39"/>
        <v>0</v>
      </c>
      <c r="CA68" s="29">
        <f t="shared" si="40"/>
        <v>0</v>
      </c>
      <c r="CB68" s="29">
        <f t="shared" si="41"/>
        <v>0</v>
      </c>
      <c r="CC68" s="29">
        <f t="shared" si="42"/>
        <v>0</v>
      </c>
      <c r="CD68" s="29">
        <f t="shared" si="43"/>
        <v>0</v>
      </c>
      <c r="CE68" s="29">
        <f t="shared" si="44"/>
        <v>0</v>
      </c>
      <c r="CF68" s="29">
        <f t="shared" si="45"/>
        <v>0</v>
      </c>
      <c r="CG68" s="29">
        <f t="shared" si="46"/>
        <v>0</v>
      </c>
      <c r="CH68" s="29">
        <f t="shared" si="47"/>
        <v>0</v>
      </c>
      <c r="CI68" s="29">
        <f t="shared" si="48"/>
        <v>0</v>
      </c>
      <c r="CJ68" s="29">
        <f t="shared" si="49"/>
        <v>0</v>
      </c>
      <c r="CK68" s="29">
        <f t="shared" si="50"/>
        <v>0</v>
      </c>
      <c r="CL68" s="29">
        <f t="shared" si="51"/>
        <v>0</v>
      </c>
      <c r="CM68" s="29">
        <f t="shared" si="52"/>
        <v>0</v>
      </c>
      <c r="CN68" s="29">
        <f t="shared" si="53"/>
        <v>0</v>
      </c>
      <c r="CO68" s="30">
        <f t="shared" si="54"/>
        <v>0</v>
      </c>
      <c r="CP68" s="29" t="str">
        <f t="shared" si="55"/>
        <v/>
      </c>
      <c r="CQ68" s="29" t="str">
        <f t="shared" si="56"/>
        <v/>
      </c>
      <c r="CR68" s="29" t="str">
        <f t="shared" si="57"/>
        <v/>
      </c>
      <c r="CS68" s="29" t="str">
        <f t="shared" si="58"/>
        <v/>
      </c>
      <c r="CT68" s="29" t="str">
        <f t="shared" si="59"/>
        <v/>
      </c>
      <c r="CU68" s="29" t="str">
        <f t="shared" si="60"/>
        <v/>
      </c>
      <c r="CV68" s="29" t="str">
        <f t="shared" si="61"/>
        <v/>
      </c>
      <c r="CW68" s="29" t="str">
        <f t="shared" si="62"/>
        <v/>
      </c>
      <c r="CX68" s="29" t="str">
        <f t="shared" si="63"/>
        <v/>
      </c>
      <c r="CY68" s="29" t="str">
        <f t="shared" si="64"/>
        <v/>
      </c>
      <c r="CZ68" s="29" t="str">
        <f t="shared" si="65"/>
        <v/>
      </c>
      <c r="DA68" s="29" t="str">
        <f t="shared" si="66"/>
        <v/>
      </c>
      <c r="DB68" s="29" t="str">
        <f t="shared" si="67"/>
        <v/>
      </c>
      <c r="DC68" s="29" t="str">
        <f t="shared" si="68"/>
        <v/>
      </c>
      <c r="DD68" s="29" t="str">
        <f t="shared" si="69"/>
        <v/>
      </c>
      <c r="DE68" s="29" t="str">
        <f t="shared" si="70"/>
        <v/>
      </c>
      <c r="DF68" s="29" t="str">
        <f t="shared" si="71"/>
        <v/>
      </c>
      <c r="DG68" s="29" t="str">
        <f t="shared" si="72"/>
        <v/>
      </c>
      <c r="DH68" s="29" t="str">
        <f t="shared" si="73"/>
        <v/>
      </c>
      <c r="DI68" s="29" t="str">
        <f t="shared" si="74"/>
        <v/>
      </c>
      <c r="DJ68" s="29" t="str">
        <f t="shared" si="75"/>
        <v/>
      </c>
      <c r="DK68" s="29" t="str">
        <f t="shared" si="76"/>
        <v/>
      </c>
      <c r="DL68" s="29" t="str">
        <f t="shared" si="77"/>
        <v/>
      </c>
      <c r="DM68" s="29" t="str">
        <f t="shared" si="78"/>
        <v/>
      </c>
      <c r="DN68" s="29" t="str">
        <f t="shared" si="79"/>
        <v/>
      </c>
      <c r="DO68" s="29" t="str">
        <f t="shared" si="80"/>
        <v/>
      </c>
      <c r="DP68" s="29" t="str">
        <f t="shared" si="81"/>
        <v/>
      </c>
      <c r="DQ68" s="29" t="str">
        <f t="shared" si="82"/>
        <v/>
      </c>
      <c r="DR68" s="29" t="str">
        <f t="shared" si="83"/>
        <v/>
      </c>
      <c r="DS68" s="29" t="str">
        <f t="shared" si="84"/>
        <v/>
      </c>
      <c r="DT68" s="29" t="str">
        <f t="shared" si="85"/>
        <v/>
      </c>
      <c r="DU68" s="29" t="str">
        <f t="shared" si="86"/>
        <v/>
      </c>
      <c r="DV68" s="29" t="str">
        <f t="shared" si="87"/>
        <v/>
      </c>
      <c r="DW68" s="29" t="str">
        <f t="shared" si="88"/>
        <v/>
      </c>
      <c r="DX68" s="29" t="str">
        <f t="shared" si="89"/>
        <v/>
      </c>
      <c r="DY68" s="29" t="str">
        <f t="shared" si="90"/>
        <v/>
      </c>
      <c r="DZ68" s="30" t="str">
        <f t="shared" si="91"/>
        <v/>
      </c>
      <c r="EA68" s="29">
        <f t="shared" si="92"/>
        <v>0</v>
      </c>
      <c r="EB68" s="29" t="b">
        <f t="shared" si="93"/>
        <v>0</v>
      </c>
      <c r="EC68" s="29" t="b">
        <f t="shared" si="94"/>
        <v>0</v>
      </c>
      <c r="ED68" s="29" t="b">
        <f t="shared" si="95"/>
        <v>0</v>
      </c>
      <c r="EE68" s="29" t="b">
        <f t="shared" si="96"/>
        <v>0</v>
      </c>
      <c r="EF68" s="29" t="b">
        <f t="shared" si="97"/>
        <v>0</v>
      </c>
      <c r="EG68" s="29" t="b">
        <f t="shared" si="98"/>
        <v>0</v>
      </c>
      <c r="EH68" s="29" t="b">
        <f t="shared" si="99"/>
        <v>0</v>
      </c>
      <c r="EI68" s="29" t="b">
        <f t="shared" si="100"/>
        <v>0</v>
      </c>
      <c r="EJ68" s="29" t="b">
        <f t="shared" si="101"/>
        <v>0</v>
      </c>
      <c r="EK68" s="29" t="b">
        <f t="shared" si="102"/>
        <v>0</v>
      </c>
      <c r="EL68" s="29" t="b">
        <f t="shared" si="103"/>
        <v>0</v>
      </c>
      <c r="EM68" s="29" t="b">
        <f t="shared" si="104"/>
        <v>0</v>
      </c>
      <c r="EN68" s="29" t="b">
        <f t="shared" si="105"/>
        <v>0</v>
      </c>
      <c r="EO68" s="29" t="b">
        <f t="shared" si="106"/>
        <v>0</v>
      </c>
      <c r="EP68" s="29" t="b">
        <f t="shared" si="107"/>
        <v>0</v>
      </c>
      <c r="EQ68" s="29" t="b">
        <f t="shared" si="108"/>
        <v>0</v>
      </c>
      <c r="ER68" s="29" t="b">
        <f t="shared" si="109"/>
        <v>0</v>
      </c>
      <c r="ES68" s="29" t="b">
        <f t="shared" si="110"/>
        <v>0</v>
      </c>
      <c r="ET68" s="29" t="b">
        <f t="shared" si="111"/>
        <v>0</v>
      </c>
      <c r="EU68" s="29" t="b">
        <f t="shared" si="112"/>
        <v>0</v>
      </c>
      <c r="EV68" s="29" t="b">
        <f t="shared" si="113"/>
        <v>0</v>
      </c>
      <c r="EW68" s="29" t="b">
        <f t="shared" si="114"/>
        <v>0</v>
      </c>
      <c r="EX68" s="29" t="b">
        <f t="shared" si="115"/>
        <v>0</v>
      </c>
      <c r="EY68" s="29" t="b">
        <f t="shared" si="116"/>
        <v>0</v>
      </c>
      <c r="EZ68" s="29" t="b">
        <f t="shared" si="117"/>
        <v>0</v>
      </c>
      <c r="FA68" s="29" t="b">
        <f t="shared" si="118"/>
        <v>0</v>
      </c>
      <c r="FB68" s="29" t="b">
        <f t="shared" si="119"/>
        <v>0</v>
      </c>
      <c r="FC68" s="29" t="b">
        <f t="shared" si="120"/>
        <v>0</v>
      </c>
      <c r="FD68" s="29" t="b">
        <f t="shared" si="121"/>
        <v>0</v>
      </c>
      <c r="FE68" s="29" t="b">
        <f t="shared" si="122"/>
        <v>0</v>
      </c>
      <c r="FF68" s="29" t="b">
        <f t="shared" si="123"/>
        <v>0</v>
      </c>
      <c r="FG68" s="29" t="b">
        <f t="shared" si="124"/>
        <v>0</v>
      </c>
      <c r="FH68" s="29" t="b">
        <f t="shared" si="125"/>
        <v>0</v>
      </c>
      <c r="FI68" s="29" t="b">
        <f t="shared" si="126"/>
        <v>0</v>
      </c>
      <c r="FJ68" s="29" t="b">
        <f t="shared" si="127"/>
        <v>0</v>
      </c>
      <c r="FK68" s="30">
        <f t="shared" si="128"/>
        <v>0</v>
      </c>
      <c r="FL68" s="29">
        <f t="shared" si="129"/>
        <v>0</v>
      </c>
      <c r="FM68" s="29">
        <f t="shared" si="130"/>
        <v>0</v>
      </c>
      <c r="FN68" s="29">
        <f t="shared" si="131"/>
        <v>0</v>
      </c>
      <c r="FO68" s="29">
        <f t="shared" si="132"/>
        <v>0</v>
      </c>
      <c r="FP68" s="29">
        <f t="shared" si="133"/>
        <v>0</v>
      </c>
      <c r="FQ68" s="29">
        <f t="shared" si="134"/>
        <v>0</v>
      </c>
      <c r="FR68" s="29">
        <f t="shared" si="135"/>
        <v>0</v>
      </c>
      <c r="FS68" s="29">
        <f t="shared" si="136"/>
        <v>0</v>
      </c>
      <c r="FT68" s="29">
        <f t="shared" si="137"/>
        <v>0</v>
      </c>
      <c r="FU68" s="29">
        <f t="shared" si="138"/>
        <v>0</v>
      </c>
      <c r="FV68" s="29">
        <f t="shared" si="139"/>
        <v>0</v>
      </c>
      <c r="FW68" s="29">
        <f t="shared" si="140"/>
        <v>0</v>
      </c>
      <c r="FX68" s="29">
        <f t="shared" si="141"/>
        <v>0</v>
      </c>
      <c r="FY68" s="29">
        <f t="shared" si="142"/>
        <v>0</v>
      </c>
      <c r="FZ68" s="29">
        <f t="shared" si="143"/>
        <v>0</v>
      </c>
      <c r="GA68" s="29">
        <f t="shared" si="144"/>
        <v>0</v>
      </c>
      <c r="GB68" s="29">
        <f t="shared" si="145"/>
        <v>0</v>
      </c>
      <c r="GC68" s="29">
        <f t="shared" si="146"/>
        <v>0</v>
      </c>
      <c r="GD68" s="29">
        <f t="shared" si="147"/>
        <v>0</v>
      </c>
      <c r="GE68" s="29">
        <f t="shared" si="148"/>
        <v>0</v>
      </c>
      <c r="GF68" s="29">
        <f t="shared" si="149"/>
        <v>0</v>
      </c>
      <c r="GG68" s="29">
        <f t="shared" si="150"/>
        <v>0</v>
      </c>
      <c r="GH68" s="29">
        <f t="shared" si="151"/>
        <v>0</v>
      </c>
      <c r="GI68" s="29">
        <f t="shared" si="152"/>
        <v>0</v>
      </c>
      <c r="GJ68" s="29">
        <f t="shared" si="153"/>
        <v>0</v>
      </c>
      <c r="GK68" s="29">
        <f t="shared" si="154"/>
        <v>0</v>
      </c>
      <c r="GL68" s="29">
        <f t="shared" si="155"/>
        <v>0</v>
      </c>
      <c r="GM68" s="29">
        <f t="shared" si="156"/>
        <v>0</v>
      </c>
      <c r="GN68" s="29">
        <f t="shared" si="157"/>
        <v>0</v>
      </c>
      <c r="GO68" s="29">
        <f t="shared" si="158"/>
        <v>0</v>
      </c>
      <c r="GP68" s="29">
        <f t="shared" si="159"/>
        <v>0</v>
      </c>
      <c r="GQ68" s="29">
        <f t="shared" si="160"/>
        <v>0</v>
      </c>
      <c r="GR68" s="29">
        <f t="shared" si="161"/>
        <v>0</v>
      </c>
      <c r="GS68" s="29">
        <f t="shared" si="162"/>
        <v>0</v>
      </c>
      <c r="GT68" s="29">
        <f t="shared" si="163"/>
        <v>0</v>
      </c>
      <c r="GU68" s="29">
        <f t="shared" si="164"/>
        <v>0</v>
      </c>
      <c r="GV68" s="29">
        <f t="shared" si="165"/>
        <v>0</v>
      </c>
      <c r="GW68" s="30">
        <f t="shared" si="166"/>
        <v>0</v>
      </c>
      <c r="GX68" s="29">
        <f t="shared" si="167"/>
        <v>0</v>
      </c>
      <c r="GY68" s="29">
        <f t="shared" si="168"/>
        <v>0</v>
      </c>
      <c r="GZ68" s="29">
        <f t="shared" si="169"/>
        <v>0</v>
      </c>
      <c r="HA68" s="29">
        <f t="shared" si="170"/>
        <v>0</v>
      </c>
      <c r="HB68" s="29">
        <f t="shared" si="171"/>
        <v>0</v>
      </c>
      <c r="HC68" s="29">
        <f t="shared" si="172"/>
        <v>0</v>
      </c>
      <c r="HD68" s="29">
        <f t="shared" si="173"/>
        <v>0</v>
      </c>
      <c r="HE68" s="29">
        <f t="shared" si="174"/>
        <v>0</v>
      </c>
      <c r="HF68" s="29">
        <f t="shared" si="175"/>
        <v>0</v>
      </c>
      <c r="HG68" s="29">
        <f t="shared" si="176"/>
        <v>0</v>
      </c>
      <c r="HH68" s="29">
        <f t="shared" si="177"/>
        <v>0</v>
      </c>
      <c r="HI68" s="29">
        <f t="shared" si="178"/>
        <v>0</v>
      </c>
      <c r="HJ68" s="29">
        <f t="shared" si="179"/>
        <v>0</v>
      </c>
      <c r="HK68" s="29">
        <f t="shared" si="180"/>
        <v>0</v>
      </c>
      <c r="HL68" s="29">
        <f t="shared" si="181"/>
        <v>0</v>
      </c>
      <c r="HM68" s="29">
        <f t="shared" si="182"/>
        <v>0</v>
      </c>
      <c r="HN68" s="29">
        <f t="shared" si="183"/>
        <v>0</v>
      </c>
      <c r="HO68" s="29">
        <f t="shared" si="184"/>
        <v>0</v>
      </c>
      <c r="HP68" s="29">
        <f t="shared" si="185"/>
        <v>0</v>
      </c>
      <c r="HQ68" s="29">
        <f t="shared" si="186"/>
        <v>0</v>
      </c>
      <c r="HR68" s="29">
        <f t="shared" si="187"/>
        <v>0</v>
      </c>
      <c r="HS68" s="29">
        <f t="shared" si="188"/>
        <v>0</v>
      </c>
      <c r="HT68" s="29">
        <f t="shared" si="189"/>
        <v>0</v>
      </c>
      <c r="HU68" s="29">
        <f t="shared" si="190"/>
        <v>0</v>
      </c>
      <c r="HV68" s="29">
        <f t="shared" si="191"/>
        <v>0</v>
      </c>
      <c r="HW68" s="29">
        <f t="shared" si="192"/>
        <v>0</v>
      </c>
      <c r="HX68" s="29">
        <f t="shared" si="193"/>
        <v>0</v>
      </c>
      <c r="HY68" s="29">
        <f t="shared" si="194"/>
        <v>0</v>
      </c>
      <c r="HZ68" s="29">
        <f t="shared" si="195"/>
        <v>0</v>
      </c>
      <c r="IA68" s="29">
        <f t="shared" si="196"/>
        <v>0</v>
      </c>
      <c r="IB68" s="29">
        <f t="shared" si="197"/>
        <v>0</v>
      </c>
      <c r="IC68" s="29">
        <f t="shared" si="198"/>
        <v>0</v>
      </c>
      <c r="ID68" s="29">
        <f t="shared" si="199"/>
        <v>0</v>
      </c>
      <c r="IE68" s="29">
        <f t="shared" si="200"/>
        <v>0</v>
      </c>
      <c r="IF68" s="29">
        <f t="shared" si="201"/>
        <v>0</v>
      </c>
      <c r="IG68" s="29">
        <f t="shared" si="202"/>
        <v>0</v>
      </c>
      <c r="IH68" s="30">
        <f t="shared" si="203"/>
        <v>0</v>
      </c>
      <c r="II68" s="13">
        <f t="shared" si="204"/>
        <v>0</v>
      </c>
      <c r="IJ68" s="29">
        <f t="shared" si="205"/>
        <v>0</v>
      </c>
      <c r="IK68" s="29">
        <f t="shared" si="206"/>
        <v>0</v>
      </c>
      <c r="IL68" s="29">
        <f t="shared" si="207"/>
        <v>0</v>
      </c>
      <c r="IM68" s="29">
        <f t="shared" si="208"/>
        <v>0</v>
      </c>
      <c r="IN68" s="29">
        <f t="shared" si="209"/>
        <v>0</v>
      </c>
      <c r="IO68" s="29">
        <f t="shared" si="210"/>
        <v>0</v>
      </c>
      <c r="IP68" s="29">
        <f t="shared" si="211"/>
        <v>0</v>
      </c>
      <c r="IQ68" s="29">
        <f t="shared" si="212"/>
        <v>0</v>
      </c>
      <c r="IR68" s="29">
        <f t="shared" si="213"/>
        <v>0</v>
      </c>
      <c r="IS68" s="29">
        <f t="shared" si="214"/>
        <v>0</v>
      </c>
      <c r="IT68" s="29">
        <f t="shared" si="215"/>
        <v>0</v>
      </c>
      <c r="IU68" s="29">
        <f t="shared" si="216"/>
        <v>0</v>
      </c>
      <c r="IV68" s="29">
        <f t="shared" si="217"/>
        <v>0</v>
      </c>
      <c r="IW68" s="29">
        <f t="shared" si="218"/>
        <v>0</v>
      </c>
      <c r="IX68" s="29">
        <f t="shared" si="219"/>
        <v>0</v>
      </c>
      <c r="IY68" s="29">
        <f t="shared" si="220"/>
        <v>0</v>
      </c>
      <c r="IZ68" s="29">
        <f t="shared" si="221"/>
        <v>0</v>
      </c>
      <c r="JA68" s="29">
        <f t="shared" si="222"/>
        <v>0</v>
      </c>
      <c r="JB68" s="29">
        <f t="shared" si="223"/>
        <v>0</v>
      </c>
      <c r="JC68" s="29">
        <f t="shared" si="224"/>
        <v>0</v>
      </c>
      <c r="JD68" s="29">
        <f t="shared" si="225"/>
        <v>0</v>
      </c>
      <c r="JE68" s="29">
        <f t="shared" si="226"/>
        <v>0</v>
      </c>
      <c r="JF68" s="29">
        <f t="shared" si="227"/>
        <v>0</v>
      </c>
      <c r="JG68" s="29">
        <f t="shared" si="228"/>
        <v>0</v>
      </c>
      <c r="JH68" s="29">
        <f t="shared" si="229"/>
        <v>0</v>
      </c>
      <c r="JI68" s="29">
        <f t="shared" si="230"/>
        <v>0</v>
      </c>
      <c r="JJ68" s="29">
        <f t="shared" si="231"/>
        <v>0</v>
      </c>
      <c r="JK68" s="29">
        <f t="shared" si="232"/>
        <v>0</v>
      </c>
      <c r="JL68" s="29">
        <f t="shared" si="233"/>
        <v>0</v>
      </c>
      <c r="JM68" s="29">
        <f t="shared" si="234"/>
        <v>0</v>
      </c>
      <c r="JN68" s="29">
        <f t="shared" si="235"/>
        <v>0</v>
      </c>
      <c r="JO68" s="29">
        <f t="shared" si="236"/>
        <v>0</v>
      </c>
      <c r="JP68" s="29">
        <f t="shared" si="237"/>
        <v>0</v>
      </c>
      <c r="JQ68" s="29">
        <f t="shared" si="238"/>
        <v>0</v>
      </c>
      <c r="JR68" s="29">
        <f t="shared" si="239"/>
        <v>0</v>
      </c>
      <c r="JS68" s="30">
        <f t="shared" si="240"/>
        <v>0</v>
      </c>
    </row>
    <row r="69" spans="1:279" x14ac:dyDescent="0.25">
      <c r="A69" s="8">
        <v>62</v>
      </c>
      <c r="C69" s="21">
        <f ca="1">COUNTIF(B$8:B68,B69)</f>
        <v>1</v>
      </c>
      <c r="D69" s="10" t="str">
        <f>IF($B68="","",IF(AND($B69="",COUNTIF(D$8:D68,"R")=0),"",IF($B69="",COUNTIF(D$8:D68,"R")&amp;"R",IF(AND($B69=D$7,$C69&gt;0),"R",IF(D68="R",$A68,IF($B69=D$7,$A69,D68))))))</f>
        <v/>
      </c>
      <c r="E69" s="11" t="str">
        <f>IF($B68="","",IF(AND($B69="",COUNTIF(E$8:E68,"R")=0),"",IF($B69="",COUNTIF(E$8:E68,"R")&amp;"R",IF(AND($B69=E$7,$C69&gt;0),"R",IF(E68="R",$A68,IF($B69=E$7,$A69,E68))))))</f>
        <v/>
      </c>
      <c r="F69" s="11" t="str">
        <f>IF($B68="","",IF(AND($B69="",COUNTIF(F$8:F68,"R")=0),"",IF($B69="",COUNTIF(F$8:F68,"R")&amp;"R",IF(AND($B69=F$7,$C69&gt;0),"R",IF(F68="R",$A68,IF($B69=F$7,$A69,F68))))))</f>
        <v/>
      </c>
      <c r="G69" s="11" t="str">
        <f>IF($B68="","",IF(AND($B69="",COUNTIF(G$8:G68,"R")=0),"",IF($B69="",COUNTIF(G$8:G68,"R")&amp;"R",IF(AND($B69=G$7,$C69&gt;0),"R",IF(G68="R",$A68,IF($B69=G$7,$A69,G68))))))</f>
        <v/>
      </c>
      <c r="H69" s="11" t="str">
        <f>IF($B68="","",IF(AND($B69="",COUNTIF(H$8:H68,"R")=0),"",IF($B69="",COUNTIF(H$8:H68,"R")&amp;"R",IF(AND($B69=H$7,$C69&gt;0),"R",IF(H68="R",$A68,IF($B69=H$7,$A69,H68))))))</f>
        <v/>
      </c>
      <c r="I69" s="11" t="str">
        <f>IF($B68="","",IF(AND($B69="",COUNTIF(I$8:I68,"R")=0),"",IF($B69="",COUNTIF(I$8:I68,"R")&amp;"R",IF(AND($B69=I$7,$C69&gt;0),"R",IF(I68="R",$A68,IF($B69=I$7,$A69,I68))))))</f>
        <v/>
      </c>
      <c r="J69" s="11" t="str">
        <f>IF($B68="","",IF(AND($B69="",COUNTIF(J$8:J68,"R")=0),"",IF($B69="",COUNTIF(J$8:J68,"R")&amp;"R",IF(AND($B69=J$7,$C69&gt;0),"R",IF(J68="R",$A68,IF($B69=J$7,$A69,J68))))))</f>
        <v/>
      </c>
      <c r="K69" s="11" t="str">
        <f>IF($B68="","",IF(AND($B69="",COUNTIF(K$8:K68,"R")=0),"",IF($B69="",COUNTIF(K$8:K68,"R")&amp;"R",IF(AND($B69=K$7,$C69&gt;0),"R",IF(K68="R",$A68,IF($B69=K$7,$A69,K68))))))</f>
        <v/>
      </c>
      <c r="L69" s="11" t="str">
        <f>IF($B68="","",IF(AND($B69="",COUNTIF(L$8:L68,"R")=0),"",IF($B69="",COUNTIF(L$8:L68,"R")&amp;"R",IF(AND($B69=L$7,$C69&gt;0),"R",IF(L68="R",$A68,IF($B69=L$7,$A69,L68))))))</f>
        <v/>
      </c>
      <c r="M69" s="11" t="str">
        <f>IF($B68="","",IF(AND($B69="",COUNTIF(M$8:M68,"R")=0),"",IF($B69="",COUNTIF(M$8:M68,"R")&amp;"R",IF(AND($B69=M$7,$C69&gt;0),"R",IF(M68="R",$A68,IF($B69=M$7,$A69,M68))))))</f>
        <v/>
      </c>
      <c r="N69" s="11" t="str">
        <f>IF($B68="","",IF(AND($B69="",COUNTIF(N$8:N68,"R")=0),"",IF($B69="",COUNTIF(N$8:N68,"R")&amp;"R",IF(AND($B69=N$7,$C69&gt;0),"R",IF(N68="R",$A68,IF($B69=N$7,$A69,N68))))))</f>
        <v/>
      </c>
      <c r="O69" s="11" t="str">
        <f>IF($B68="","",IF(AND($B69="",COUNTIF(O$8:O68,"R")=0),"",IF($B69="",COUNTIF(O$8:O68,"R")&amp;"R",IF(AND($B69=O$7,$C69&gt;0),"R",IF(O68="R",$A68,IF($B69=O$7,$A69,O68))))))</f>
        <v/>
      </c>
      <c r="P69" s="11" t="str">
        <f>IF($B68="","",IF(AND($B69="",COUNTIF(P$8:P68,"R")=0),"",IF($B69="",COUNTIF(P$8:P68,"R")&amp;"R",IF(AND($B69=P$7,$C69&gt;0),"R",IF(P68="R",$A68,IF($B69=P$7,$A69,P68))))))</f>
        <v/>
      </c>
      <c r="Q69" s="11" t="str">
        <f>IF($B68="","",IF(AND($B69="",COUNTIF(Q$8:Q68,"R")=0),"",IF($B69="",COUNTIF(Q$8:Q68,"R")&amp;"R",IF(AND($B69=Q$7,$C69&gt;0),"R",IF(Q68="R",$A68,IF($B69=Q$7,$A69,Q68))))))</f>
        <v/>
      </c>
      <c r="R69" s="11" t="str">
        <f>IF($B68="","",IF(AND($B69="",COUNTIF(R$8:R68,"R")=0),"",IF($B69="",COUNTIF(R$8:R68,"R")&amp;"R",IF(AND($B69=R$7,$C69&gt;0),"R",IF(R68="R",$A68,IF($B69=R$7,$A69,R68))))))</f>
        <v/>
      </c>
      <c r="S69" s="11" t="str">
        <f>IF($B68="","",IF(AND($B69="",COUNTIF(S$8:S68,"R")=0),"",IF($B69="",COUNTIF(S$8:S68,"R")&amp;"R",IF(AND($B69=S$7,$C69&gt;0),"R",IF(S68="R",$A68,IF($B69=S$7,$A69,S68))))))</f>
        <v/>
      </c>
      <c r="T69" s="11" t="str">
        <f>IF($B68="","",IF(AND($B69="",COUNTIF(T$8:T68,"R")=0),"",IF($B69="",COUNTIF(T$8:T68,"R")&amp;"R",IF(AND($B69=T$7,$C69&gt;0),"R",IF(T68="R",$A68,IF($B69=T$7,$A69,T68))))))</f>
        <v/>
      </c>
      <c r="U69" s="11" t="str">
        <f>IF($B68="","",IF(AND($B69="",COUNTIF(U$8:U68,"R")=0),"",IF($B69="",COUNTIF(U$8:U68,"R")&amp;"R",IF(AND($B69=U$7,$C69&gt;0),"R",IF(U68="R",$A68,IF($B69=U$7,$A69,U68))))))</f>
        <v/>
      </c>
      <c r="V69" s="11" t="str">
        <f>IF($B68="","",IF(AND($B69="",COUNTIF(V$8:V68,"R")=0),"",IF($B69="",COUNTIF(V$8:V68,"R")&amp;"R",IF(AND($B69=V$7,$C69&gt;0),"R",IF(V68="R",$A68,IF($B69=V$7,$A69,V68))))))</f>
        <v/>
      </c>
      <c r="W69" s="11" t="str">
        <f>IF($B68="","",IF(AND($B69="",COUNTIF(W$8:W68,"R")=0),"",IF($B69="",COUNTIF(W$8:W68,"R")&amp;"R",IF(AND($B69=W$7,$C69&gt;0),"R",IF(W68="R",$A68,IF($B69=W$7,$A69,W68))))))</f>
        <v/>
      </c>
      <c r="X69" s="11" t="str">
        <f>IF($B68="","",IF(AND($B69="",COUNTIF(X$8:X68,"R")=0),"",IF($B69="",COUNTIF(X$8:X68,"R")&amp;"R",IF(AND($B69=X$7,$C69&gt;0),"R",IF(X68="R",$A68,IF($B69=X$7,$A69,X68))))))</f>
        <v/>
      </c>
      <c r="Y69" s="11" t="str">
        <f>IF($B68="","",IF(AND($B69="",COUNTIF(Y$8:Y68,"R")=0),"",IF($B69="",COUNTIF(Y$8:Y68,"R")&amp;"R",IF(AND($B69=Y$7,$C69&gt;0),"R",IF(Y68="R",$A68,IF($B69=Y$7,$A69,Y68))))))</f>
        <v/>
      </c>
      <c r="Z69" s="11" t="str">
        <f>IF($B68="","",IF(AND($B69="",COUNTIF(Z$8:Z68,"R")=0),"",IF($B69="",COUNTIF(Z$8:Z68,"R")&amp;"R",IF(AND($B69=Z$7,$C69&gt;0),"R",IF(Z68="R",$A68,IF($B69=Z$7,$A69,Z68))))))</f>
        <v/>
      </c>
      <c r="AA69" s="11" t="str">
        <f>IF($B68="","",IF(AND($B69="",COUNTIF(AA$8:AA68,"R")=0),"",IF($B69="",COUNTIF(AA$8:AA68,"R")&amp;"R",IF(AND($B69=AA$7,$C69&gt;0),"R",IF(AA68="R",$A68,IF($B69=AA$7,$A69,AA68))))))</f>
        <v/>
      </c>
      <c r="AB69" s="11" t="str">
        <f>IF($B68="","",IF(AND($B69="",COUNTIF(AB$8:AB68,"R")=0),"",IF($B69="",COUNTIF(AB$8:AB68,"R")&amp;"R",IF(AND($B69=AB$7,$C69&gt;0),"R",IF(AB68="R",$A68,IF($B69=AB$7,$A69,AB68))))))</f>
        <v/>
      </c>
      <c r="AC69" s="11" t="str">
        <f>IF($B68="","",IF(AND($B69="",COUNTIF(AC$8:AC68,"R")=0),"",IF($B69="",COUNTIF(AC$8:AC68,"R")&amp;"R",IF(AND($B69=AC$7,$C69&gt;0),"R",IF(AC68="R",$A68,IF($B69=AC$7,$A69,AC68))))))</f>
        <v/>
      </c>
      <c r="AD69" s="11" t="str">
        <f>IF($B68="","",IF(AND($B69="",COUNTIF(AD$8:AD68,"R")=0),"",IF($B69="",COUNTIF(AD$8:AD68,"R")&amp;"R",IF(AND($B69=AD$7,$C69&gt;0),"R",IF(AD68="R",$A68,IF($B69=AD$7,$A69,AD68))))))</f>
        <v/>
      </c>
      <c r="AE69" s="11" t="str">
        <f>IF($B68="","",IF(AND($B69="",COUNTIF(AE$8:AE68,"R")=0),"",IF($B69="",COUNTIF(AE$8:AE68,"R")&amp;"R",IF(AND($B69=AE$7,$C69&gt;0),"R",IF(AE68="R",$A68,IF($B69=AE$7,$A69,AE68))))))</f>
        <v/>
      </c>
      <c r="AF69" s="11" t="str">
        <f>IF($B68="","",IF(AND($B69="",COUNTIF(AF$8:AF68,"R")=0),"",IF($B69="",COUNTIF(AF$8:AF68,"R")&amp;"R",IF(AND($B69=AF$7,$C69&gt;0),"R",IF(AF68="R",$A68,IF($B69=AF$7,$A69,AF68))))))</f>
        <v/>
      </c>
      <c r="AG69" s="11" t="str">
        <f>IF($B68="","",IF(AND($B69="",COUNTIF(AG$8:AG68,"R")=0),"",IF($B69="",COUNTIF(AG$8:AG68,"R")&amp;"R",IF(AND($B69=AG$7,$C69&gt;0),"R",IF(AG68="R",$A68,IF($B69=AG$7,$A69,AG68))))))</f>
        <v/>
      </c>
      <c r="AH69" s="11" t="str">
        <f>IF($B68="","",IF(AND($B69="",COUNTIF(AH$8:AH68,"R")=0),"",IF($B69="",COUNTIF(AH$8:AH68,"R")&amp;"R",IF(AND($B69=AH$7,$C69&gt;0),"R",IF(AH68="R",$A68,IF($B69=AH$7,$A69,AH68))))))</f>
        <v/>
      </c>
      <c r="AI69" s="11" t="str">
        <f>IF($B68="","",IF(AND($B69="",COUNTIF(AI$8:AI68,"R")=0),"",IF($B69="",COUNTIF(AI$8:AI68,"R")&amp;"R",IF(AND($B69=AI$7,$C69&gt;0),"R",IF(AI68="R",$A68,IF($B69=AI$7,$A69,AI68))))))</f>
        <v/>
      </c>
      <c r="AJ69" s="11" t="str">
        <f>IF($B68="","",IF(AND($B69="",COUNTIF(AJ$8:AJ68,"R")=0),"",IF($B69="",COUNTIF(AJ$8:AJ68,"R")&amp;"R",IF(AND($B69=AJ$7,$C69&gt;0),"R",IF(AJ68="R",$A68,IF($B69=AJ$7,$A69,AJ68))))))</f>
        <v/>
      </c>
      <c r="AK69" s="11" t="str">
        <f>IF($B68="","",IF(AND($B69="",COUNTIF(AK$8:AK68,"R")=0),"",IF($B69="",COUNTIF(AK$8:AK68,"R")&amp;"R",IF(AND($B69=AK$7,$C69&gt;0),"R",IF(AK68="R",$A68,IF($B69=AK$7,$A69,AK68))))))</f>
        <v/>
      </c>
      <c r="AL69" s="11" t="str">
        <f>IF($B68="","",IF(AND($B69="",COUNTIF(AL$8:AL68,"R")=0),"",IF($B69="",COUNTIF(AL$8:AL68,"R")&amp;"R",IF(AND($B69=AL$7,$C69&gt;0),"R",IF(AL68="R",$A68,IF($B69=AL$7,$A69,AL68))))))</f>
        <v/>
      </c>
      <c r="AM69" s="11" t="str">
        <f>IF($B68="","",IF(AND($B69="",COUNTIF(AM$8:AM68,"R")=0),"",IF($B69="",COUNTIF(AM$8:AM68,"R")&amp;"R",IF(AND($B69=AM$7,$C69&gt;0),"R",IF(AM68="R",$A68,IF($B69=AM$7,$A69,AM68))))))</f>
        <v/>
      </c>
      <c r="AN69" s="12" t="str">
        <f>IF($B68="","",IF(AND($B69="",COUNTIF(AN$8:AN68,"R")=0),"",IF($B69="",COUNTIF(AN$8:AN68,"R")&amp;"R",IF(AND($B69=AN$7,$C69&gt;0),"R",IF(AN68="R",$A68,IF($B69=AN$7,$A69,AN68))))))</f>
        <v/>
      </c>
      <c r="AP69" s="15">
        <f t="shared" ca="1" si="9"/>
        <v>12</v>
      </c>
      <c r="AQ69" s="15">
        <f t="shared" si="10"/>
        <v>0</v>
      </c>
      <c r="AR69" s="15" t="str">
        <f t="shared" si="2"/>
        <v/>
      </c>
      <c r="AS69" s="15" t="str">
        <f t="shared" si="11"/>
        <v/>
      </c>
      <c r="AT69" s="15" t="str">
        <f t="shared" si="12"/>
        <v/>
      </c>
      <c r="AU69" s="15" t="str">
        <f>IF(B69="","",IF(COUNTIF(B$7:B68,B69)&gt;0,1,""))</f>
        <v/>
      </c>
      <c r="AV69" t="str">
        <f t="shared" si="13"/>
        <v/>
      </c>
      <c r="AW69" t="str">
        <f t="shared" si="14"/>
        <v/>
      </c>
      <c r="AX69">
        <f t="shared" ca="1" si="241"/>
        <v>23</v>
      </c>
      <c r="AY69">
        <f t="shared" ca="1" si="242"/>
        <v>9</v>
      </c>
      <c r="AZ69">
        <f t="shared" ca="1" si="243"/>
        <v>14</v>
      </c>
      <c r="BA69">
        <f t="shared" ca="1" si="15"/>
        <v>6</v>
      </c>
      <c r="BB69">
        <f t="shared" ca="1" si="16"/>
        <v>3</v>
      </c>
      <c r="BC69">
        <f t="shared" ca="1" si="17"/>
        <v>3</v>
      </c>
      <c r="BE69" s="13">
        <f t="shared" si="18"/>
        <v>0</v>
      </c>
      <c r="BF69" s="29">
        <f t="shared" si="19"/>
        <v>0</v>
      </c>
      <c r="BG69" s="29">
        <f t="shared" si="20"/>
        <v>0</v>
      </c>
      <c r="BH69" s="29">
        <f t="shared" si="21"/>
        <v>0</v>
      </c>
      <c r="BI69" s="29">
        <f t="shared" si="22"/>
        <v>0</v>
      </c>
      <c r="BJ69" s="29">
        <f t="shared" si="23"/>
        <v>0</v>
      </c>
      <c r="BK69" s="29">
        <f t="shared" si="24"/>
        <v>0</v>
      </c>
      <c r="BL69" s="29">
        <f t="shared" si="25"/>
        <v>0</v>
      </c>
      <c r="BM69" s="29">
        <f t="shared" si="26"/>
        <v>0</v>
      </c>
      <c r="BN69" s="29">
        <f t="shared" si="27"/>
        <v>0</v>
      </c>
      <c r="BO69" s="29">
        <f t="shared" si="28"/>
        <v>0</v>
      </c>
      <c r="BP69" s="29">
        <f t="shared" si="29"/>
        <v>0</v>
      </c>
      <c r="BQ69" s="29">
        <f t="shared" si="30"/>
        <v>0</v>
      </c>
      <c r="BR69" s="29">
        <f t="shared" si="31"/>
        <v>0</v>
      </c>
      <c r="BS69" s="29">
        <f t="shared" si="32"/>
        <v>0</v>
      </c>
      <c r="BT69" s="29">
        <f t="shared" si="33"/>
        <v>0</v>
      </c>
      <c r="BU69" s="29">
        <f t="shared" si="34"/>
        <v>0</v>
      </c>
      <c r="BV69" s="29">
        <f t="shared" si="35"/>
        <v>0</v>
      </c>
      <c r="BW69" s="29">
        <f t="shared" si="36"/>
        <v>0</v>
      </c>
      <c r="BX69" s="29">
        <f t="shared" si="37"/>
        <v>0</v>
      </c>
      <c r="BY69" s="29">
        <f t="shared" si="38"/>
        <v>0</v>
      </c>
      <c r="BZ69" s="29">
        <f t="shared" si="39"/>
        <v>0</v>
      </c>
      <c r="CA69" s="29">
        <f t="shared" si="40"/>
        <v>0</v>
      </c>
      <c r="CB69" s="29">
        <f t="shared" si="41"/>
        <v>0</v>
      </c>
      <c r="CC69" s="29">
        <f t="shared" si="42"/>
        <v>0</v>
      </c>
      <c r="CD69" s="29">
        <f t="shared" si="43"/>
        <v>0</v>
      </c>
      <c r="CE69" s="29">
        <f t="shared" si="44"/>
        <v>0</v>
      </c>
      <c r="CF69" s="29">
        <f t="shared" si="45"/>
        <v>0</v>
      </c>
      <c r="CG69" s="29">
        <f t="shared" si="46"/>
        <v>0</v>
      </c>
      <c r="CH69" s="29">
        <f t="shared" si="47"/>
        <v>0</v>
      </c>
      <c r="CI69" s="29">
        <f t="shared" si="48"/>
        <v>0</v>
      </c>
      <c r="CJ69" s="29">
        <f t="shared" si="49"/>
        <v>0</v>
      </c>
      <c r="CK69" s="29">
        <f t="shared" si="50"/>
        <v>0</v>
      </c>
      <c r="CL69" s="29">
        <f t="shared" si="51"/>
        <v>0</v>
      </c>
      <c r="CM69" s="29">
        <f t="shared" si="52"/>
        <v>0</v>
      </c>
      <c r="CN69" s="29">
        <f t="shared" si="53"/>
        <v>0</v>
      </c>
      <c r="CO69" s="30">
        <f t="shared" si="54"/>
        <v>0</v>
      </c>
      <c r="CP69" s="29" t="str">
        <f t="shared" si="55"/>
        <v/>
      </c>
      <c r="CQ69" s="29" t="str">
        <f t="shared" si="56"/>
        <v/>
      </c>
      <c r="CR69" s="29" t="str">
        <f t="shared" si="57"/>
        <v/>
      </c>
      <c r="CS69" s="29" t="str">
        <f t="shared" si="58"/>
        <v/>
      </c>
      <c r="CT69" s="29" t="str">
        <f t="shared" si="59"/>
        <v/>
      </c>
      <c r="CU69" s="29" t="str">
        <f t="shared" si="60"/>
        <v/>
      </c>
      <c r="CV69" s="29" t="str">
        <f t="shared" si="61"/>
        <v/>
      </c>
      <c r="CW69" s="29" t="str">
        <f t="shared" si="62"/>
        <v/>
      </c>
      <c r="CX69" s="29" t="str">
        <f t="shared" si="63"/>
        <v/>
      </c>
      <c r="CY69" s="29" t="str">
        <f t="shared" si="64"/>
        <v/>
      </c>
      <c r="CZ69" s="29" t="str">
        <f t="shared" si="65"/>
        <v/>
      </c>
      <c r="DA69" s="29" t="str">
        <f t="shared" si="66"/>
        <v/>
      </c>
      <c r="DB69" s="29" t="str">
        <f t="shared" si="67"/>
        <v/>
      </c>
      <c r="DC69" s="29" t="str">
        <f t="shared" si="68"/>
        <v/>
      </c>
      <c r="DD69" s="29" t="str">
        <f t="shared" si="69"/>
        <v/>
      </c>
      <c r="DE69" s="29" t="str">
        <f t="shared" si="70"/>
        <v/>
      </c>
      <c r="DF69" s="29" t="str">
        <f t="shared" si="71"/>
        <v/>
      </c>
      <c r="DG69" s="29" t="str">
        <f t="shared" si="72"/>
        <v/>
      </c>
      <c r="DH69" s="29" t="str">
        <f t="shared" si="73"/>
        <v/>
      </c>
      <c r="DI69" s="29" t="str">
        <f t="shared" si="74"/>
        <v/>
      </c>
      <c r="DJ69" s="29" t="str">
        <f t="shared" si="75"/>
        <v/>
      </c>
      <c r="DK69" s="29" t="str">
        <f t="shared" si="76"/>
        <v/>
      </c>
      <c r="DL69" s="29" t="str">
        <f t="shared" si="77"/>
        <v/>
      </c>
      <c r="DM69" s="29" t="str">
        <f t="shared" si="78"/>
        <v/>
      </c>
      <c r="DN69" s="29" t="str">
        <f t="shared" si="79"/>
        <v/>
      </c>
      <c r="DO69" s="29" t="str">
        <f t="shared" si="80"/>
        <v/>
      </c>
      <c r="DP69" s="29" t="str">
        <f t="shared" si="81"/>
        <v/>
      </c>
      <c r="DQ69" s="29" t="str">
        <f t="shared" si="82"/>
        <v/>
      </c>
      <c r="DR69" s="29" t="str">
        <f t="shared" si="83"/>
        <v/>
      </c>
      <c r="DS69" s="29" t="str">
        <f t="shared" si="84"/>
        <v/>
      </c>
      <c r="DT69" s="29" t="str">
        <f t="shared" si="85"/>
        <v/>
      </c>
      <c r="DU69" s="29" t="str">
        <f t="shared" si="86"/>
        <v/>
      </c>
      <c r="DV69" s="29" t="str">
        <f t="shared" si="87"/>
        <v/>
      </c>
      <c r="DW69" s="29" t="str">
        <f t="shared" si="88"/>
        <v/>
      </c>
      <c r="DX69" s="29" t="str">
        <f t="shared" si="89"/>
        <v/>
      </c>
      <c r="DY69" s="29" t="str">
        <f t="shared" si="90"/>
        <v/>
      </c>
      <c r="DZ69" s="30" t="str">
        <f t="shared" si="91"/>
        <v/>
      </c>
      <c r="EA69" s="29">
        <f t="shared" si="92"/>
        <v>0</v>
      </c>
      <c r="EB69" s="29" t="b">
        <f t="shared" si="93"/>
        <v>0</v>
      </c>
      <c r="EC69" s="29" t="b">
        <f t="shared" si="94"/>
        <v>0</v>
      </c>
      <c r="ED69" s="29" t="b">
        <f t="shared" si="95"/>
        <v>0</v>
      </c>
      <c r="EE69" s="29" t="b">
        <f t="shared" si="96"/>
        <v>0</v>
      </c>
      <c r="EF69" s="29" t="b">
        <f t="shared" si="97"/>
        <v>0</v>
      </c>
      <c r="EG69" s="29" t="b">
        <f t="shared" si="98"/>
        <v>0</v>
      </c>
      <c r="EH69" s="29" t="b">
        <f t="shared" si="99"/>
        <v>0</v>
      </c>
      <c r="EI69" s="29" t="b">
        <f t="shared" si="100"/>
        <v>0</v>
      </c>
      <c r="EJ69" s="29" t="b">
        <f t="shared" si="101"/>
        <v>0</v>
      </c>
      <c r="EK69" s="29" t="b">
        <f t="shared" si="102"/>
        <v>0</v>
      </c>
      <c r="EL69" s="29" t="b">
        <f t="shared" si="103"/>
        <v>0</v>
      </c>
      <c r="EM69" s="29" t="b">
        <f t="shared" si="104"/>
        <v>0</v>
      </c>
      <c r="EN69" s="29" t="b">
        <f t="shared" si="105"/>
        <v>0</v>
      </c>
      <c r="EO69" s="29" t="b">
        <f t="shared" si="106"/>
        <v>0</v>
      </c>
      <c r="EP69" s="29" t="b">
        <f t="shared" si="107"/>
        <v>0</v>
      </c>
      <c r="EQ69" s="29" t="b">
        <f t="shared" si="108"/>
        <v>0</v>
      </c>
      <c r="ER69" s="29" t="b">
        <f t="shared" si="109"/>
        <v>0</v>
      </c>
      <c r="ES69" s="29" t="b">
        <f t="shared" si="110"/>
        <v>0</v>
      </c>
      <c r="ET69" s="29" t="b">
        <f t="shared" si="111"/>
        <v>0</v>
      </c>
      <c r="EU69" s="29" t="b">
        <f t="shared" si="112"/>
        <v>0</v>
      </c>
      <c r="EV69" s="29" t="b">
        <f t="shared" si="113"/>
        <v>0</v>
      </c>
      <c r="EW69" s="29" t="b">
        <f t="shared" si="114"/>
        <v>0</v>
      </c>
      <c r="EX69" s="29" t="b">
        <f t="shared" si="115"/>
        <v>0</v>
      </c>
      <c r="EY69" s="29" t="b">
        <f t="shared" si="116"/>
        <v>0</v>
      </c>
      <c r="EZ69" s="29" t="b">
        <f t="shared" si="117"/>
        <v>0</v>
      </c>
      <c r="FA69" s="29" t="b">
        <f t="shared" si="118"/>
        <v>0</v>
      </c>
      <c r="FB69" s="29" t="b">
        <f t="shared" si="119"/>
        <v>0</v>
      </c>
      <c r="FC69" s="29" t="b">
        <f t="shared" si="120"/>
        <v>0</v>
      </c>
      <c r="FD69" s="29" t="b">
        <f t="shared" si="121"/>
        <v>0</v>
      </c>
      <c r="FE69" s="29" t="b">
        <f t="shared" si="122"/>
        <v>0</v>
      </c>
      <c r="FF69" s="29" t="b">
        <f t="shared" si="123"/>
        <v>0</v>
      </c>
      <c r="FG69" s="29" t="b">
        <f t="shared" si="124"/>
        <v>0</v>
      </c>
      <c r="FH69" s="29" t="b">
        <f t="shared" si="125"/>
        <v>0</v>
      </c>
      <c r="FI69" s="29" t="b">
        <f t="shared" si="126"/>
        <v>0</v>
      </c>
      <c r="FJ69" s="29" t="b">
        <f t="shared" si="127"/>
        <v>0</v>
      </c>
      <c r="FK69" s="30">
        <f t="shared" si="128"/>
        <v>0</v>
      </c>
      <c r="FL69" s="29">
        <f t="shared" si="129"/>
        <v>0</v>
      </c>
      <c r="FM69" s="29">
        <f t="shared" si="130"/>
        <v>0</v>
      </c>
      <c r="FN69" s="29">
        <f t="shared" si="131"/>
        <v>0</v>
      </c>
      <c r="FO69" s="29">
        <f t="shared" si="132"/>
        <v>0</v>
      </c>
      <c r="FP69" s="29">
        <f t="shared" si="133"/>
        <v>0</v>
      </c>
      <c r="FQ69" s="29">
        <f t="shared" si="134"/>
        <v>0</v>
      </c>
      <c r="FR69" s="29">
        <f t="shared" si="135"/>
        <v>0</v>
      </c>
      <c r="FS69" s="29">
        <f t="shared" si="136"/>
        <v>0</v>
      </c>
      <c r="FT69" s="29">
        <f t="shared" si="137"/>
        <v>0</v>
      </c>
      <c r="FU69" s="29">
        <f t="shared" si="138"/>
        <v>0</v>
      </c>
      <c r="FV69" s="29">
        <f t="shared" si="139"/>
        <v>0</v>
      </c>
      <c r="FW69" s="29">
        <f t="shared" si="140"/>
        <v>0</v>
      </c>
      <c r="FX69" s="29">
        <f t="shared" si="141"/>
        <v>0</v>
      </c>
      <c r="FY69" s="29">
        <f t="shared" si="142"/>
        <v>0</v>
      </c>
      <c r="FZ69" s="29">
        <f t="shared" si="143"/>
        <v>0</v>
      </c>
      <c r="GA69" s="29">
        <f t="shared" si="144"/>
        <v>0</v>
      </c>
      <c r="GB69" s="29">
        <f t="shared" si="145"/>
        <v>0</v>
      </c>
      <c r="GC69" s="29">
        <f t="shared" si="146"/>
        <v>0</v>
      </c>
      <c r="GD69" s="29">
        <f t="shared" si="147"/>
        <v>0</v>
      </c>
      <c r="GE69" s="29">
        <f t="shared" si="148"/>
        <v>0</v>
      </c>
      <c r="GF69" s="29">
        <f t="shared" si="149"/>
        <v>0</v>
      </c>
      <c r="GG69" s="29">
        <f t="shared" si="150"/>
        <v>0</v>
      </c>
      <c r="GH69" s="29">
        <f t="shared" si="151"/>
        <v>0</v>
      </c>
      <c r="GI69" s="29">
        <f t="shared" si="152"/>
        <v>0</v>
      </c>
      <c r="GJ69" s="29">
        <f t="shared" si="153"/>
        <v>0</v>
      </c>
      <c r="GK69" s="29">
        <f t="shared" si="154"/>
        <v>0</v>
      </c>
      <c r="GL69" s="29">
        <f t="shared" si="155"/>
        <v>0</v>
      </c>
      <c r="GM69" s="29">
        <f t="shared" si="156"/>
        <v>0</v>
      </c>
      <c r="GN69" s="29">
        <f t="shared" si="157"/>
        <v>0</v>
      </c>
      <c r="GO69" s="29">
        <f t="shared" si="158"/>
        <v>0</v>
      </c>
      <c r="GP69" s="29">
        <f t="shared" si="159"/>
        <v>0</v>
      </c>
      <c r="GQ69" s="29">
        <f t="shared" si="160"/>
        <v>0</v>
      </c>
      <c r="GR69" s="29">
        <f t="shared" si="161"/>
        <v>0</v>
      </c>
      <c r="GS69" s="29">
        <f t="shared" si="162"/>
        <v>0</v>
      </c>
      <c r="GT69" s="29">
        <f t="shared" si="163"/>
        <v>0</v>
      </c>
      <c r="GU69" s="29">
        <f t="shared" si="164"/>
        <v>0</v>
      </c>
      <c r="GV69" s="29">
        <f t="shared" si="165"/>
        <v>0</v>
      </c>
      <c r="GW69" s="30">
        <f t="shared" si="166"/>
        <v>0</v>
      </c>
      <c r="GX69" s="29">
        <f t="shared" si="167"/>
        <v>0</v>
      </c>
      <c r="GY69" s="29">
        <f t="shared" si="168"/>
        <v>0</v>
      </c>
      <c r="GZ69" s="29">
        <f t="shared" si="169"/>
        <v>0</v>
      </c>
      <c r="HA69" s="29">
        <f t="shared" si="170"/>
        <v>0</v>
      </c>
      <c r="HB69" s="29">
        <f t="shared" si="171"/>
        <v>0</v>
      </c>
      <c r="HC69" s="29">
        <f t="shared" si="172"/>
        <v>0</v>
      </c>
      <c r="HD69" s="29">
        <f t="shared" si="173"/>
        <v>0</v>
      </c>
      <c r="HE69" s="29">
        <f t="shared" si="174"/>
        <v>0</v>
      </c>
      <c r="HF69" s="29">
        <f t="shared" si="175"/>
        <v>0</v>
      </c>
      <c r="HG69" s="29">
        <f t="shared" si="176"/>
        <v>0</v>
      </c>
      <c r="HH69" s="29">
        <f t="shared" si="177"/>
        <v>0</v>
      </c>
      <c r="HI69" s="29">
        <f t="shared" si="178"/>
        <v>0</v>
      </c>
      <c r="HJ69" s="29">
        <f t="shared" si="179"/>
        <v>0</v>
      </c>
      <c r="HK69" s="29">
        <f t="shared" si="180"/>
        <v>0</v>
      </c>
      <c r="HL69" s="29">
        <f t="shared" si="181"/>
        <v>0</v>
      </c>
      <c r="HM69" s="29">
        <f t="shared" si="182"/>
        <v>0</v>
      </c>
      <c r="HN69" s="29">
        <f t="shared" si="183"/>
        <v>0</v>
      </c>
      <c r="HO69" s="29">
        <f t="shared" si="184"/>
        <v>0</v>
      </c>
      <c r="HP69" s="29">
        <f t="shared" si="185"/>
        <v>0</v>
      </c>
      <c r="HQ69" s="29">
        <f t="shared" si="186"/>
        <v>0</v>
      </c>
      <c r="HR69" s="29">
        <f t="shared" si="187"/>
        <v>0</v>
      </c>
      <c r="HS69" s="29">
        <f t="shared" si="188"/>
        <v>0</v>
      </c>
      <c r="HT69" s="29">
        <f t="shared" si="189"/>
        <v>0</v>
      </c>
      <c r="HU69" s="29">
        <f t="shared" si="190"/>
        <v>0</v>
      </c>
      <c r="HV69" s="29">
        <f t="shared" si="191"/>
        <v>0</v>
      </c>
      <c r="HW69" s="29">
        <f t="shared" si="192"/>
        <v>0</v>
      </c>
      <c r="HX69" s="29">
        <f t="shared" si="193"/>
        <v>0</v>
      </c>
      <c r="HY69" s="29">
        <f t="shared" si="194"/>
        <v>0</v>
      </c>
      <c r="HZ69" s="29">
        <f t="shared" si="195"/>
        <v>0</v>
      </c>
      <c r="IA69" s="29">
        <f t="shared" si="196"/>
        <v>0</v>
      </c>
      <c r="IB69" s="29">
        <f t="shared" si="197"/>
        <v>0</v>
      </c>
      <c r="IC69" s="29">
        <f t="shared" si="198"/>
        <v>0</v>
      </c>
      <c r="ID69" s="29">
        <f t="shared" si="199"/>
        <v>0</v>
      </c>
      <c r="IE69" s="29">
        <f t="shared" si="200"/>
        <v>0</v>
      </c>
      <c r="IF69" s="29">
        <f t="shared" si="201"/>
        <v>0</v>
      </c>
      <c r="IG69" s="29">
        <f t="shared" si="202"/>
        <v>0</v>
      </c>
      <c r="IH69" s="30">
        <f t="shared" si="203"/>
        <v>0</v>
      </c>
      <c r="II69" s="13">
        <f t="shared" si="204"/>
        <v>0</v>
      </c>
      <c r="IJ69" s="29">
        <f t="shared" si="205"/>
        <v>0</v>
      </c>
      <c r="IK69" s="29">
        <f t="shared" si="206"/>
        <v>0</v>
      </c>
      <c r="IL69" s="29">
        <f t="shared" si="207"/>
        <v>0</v>
      </c>
      <c r="IM69" s="29">
        <f t="shared" si="208"/>
        <v>0</v>
      </c>
      <c r="IN69" s="29">
        <f t="shared" si="209"/>
        <v>0</v>
      </c>
      <c r="IO69" s="29">
        <f t="shared" si="210"/>
        <v>0</v>
      </c>
      <c r="IP69" s="29">
        <f t="shared" si="211"/>
        <v>0</v>
      </c>
      <c r="IQ69" s="29">
        <f t="shared" si="212"/>
        <v>0</v>
      </c>
      <c r="IR69" s="29">
        <f t="shared" si="213"/>
        <v>0</v>
      </c>
      <c r="IS69" s="29">
        <f t="shared" si="214"/>
        <v>0</v>
      </c>
      <c r="IT69" s="29">
        <f t="shared" si="215"/>
        <v>0</v>
      </c>
      <c r="IU69" s="29">
        <f t="shared" si="216"/>
        <v>0</v>
      </c>
      <c r="IV69" s="29">
        <f t="shared" si="217"/>
        <v>0</v>
      </c>
      <c r="IW69" s="29">
        <f t="shared" si="218"/>
        <v>0</v>
      </c>
      <c r="IX69" s="29">
        <f t="shared" si="219"/>
        <v>0</v>
      </c>
      <c r="IY69" s="29">
        <f t="shared" si="220"/>
        <v>0</v>
      </c>
      <c r="IZ69" s="29">
        <f t="shared" si="221"/>
        <v>0</v>
      </c>
      <c r="JA69" s="29">
        <f t="shared" si="222"/>
        <v>0</v>
      </c>
      <c r="JB69" s="29">
        <f t="shared" si="223"/>
        <v>0</v>
      </c>
      <c r="JC69" s="29">
        <f t="shared" si="224"/>
        <v>0</v>
      </c>
      <c r="JD69" s="29">
        <f t="shared" si="225"/>
        <v>0</v>
      </c>
      <c r="JE69" s="29">
        <f t="shared" si="226"/>
        <v>0</v>
      </c>
      <c r="JF69" s="29">
        <f t="shared" si="227"/>
        <v>0</v>
      </c>
      <c r="JG69" s="29">
        <f t="shared" si="228"/>
        <v>0</v>
      </c>
      <c r="JH69" s="29">
        <f t="shared" si="229"/>
        <v>0</v>
      </c>
      <c r="JI69" s="29">
        <f t="shared" si="230"/>
        <v>0</v>
      </c>
      <c r="JJ69" s="29">
        <f t="shared" si="231"/>
        <v>0</v>
      </c>
      <c r="JK69" s="29">
        <f t="shared" si="232"/>
        <v>0</v>
      </c>
      <c r="JL69" s="29">
        <f t="shared" si="233"/>
        <v>0</v>
      </c>
      <c r="JM69" s="29">
        <f t="shared" si="234"/>
        <v>0</v>
      </c>
      <c r="JN69" s="29">
        <f t="shared" si="235"/>
        <v>0</v>
      </c>
      <c r="JO69" s="29">
        <f t="shared" si="236"/>
        <v>0</v>
      </c>
      <c r="JP69" s="29">
        <f t="shared" si="237"/>
        <v>0</v>
      </c>
      <c r="JQ69" s="29">
        <f t="shared" si="238"/>
        <v>0</v>
      </c>
      <c r="JR69" s="29">
        <f t="shared" si="239"/>
        <v>0</v>
      </c>
      <c r="JS69" s="30">
        <f t="shared" si="240"/>
        <v>0</v>
      </c>
    </row>
    <row r="70" spans="1:279" x14ac:dyDescent="0.25">
      <c r="A70" s="8">
        <v>63</v>
      </c>
      <c r="C70" s="21">
        <f ca="1">COUNTIF(B$8:B69,B70)</f>
        <v>1</v>
      </c>
      <c r="D70" s="10" t="str">
        <f>IF($B69="","",IF(AND($B70="",COUNTIF(D$8:D69,"R")=0),"",IF($B70="",COUNTIF(D$8:D69,"R")&amp;"R",IF(AND($B70=D$7,$C70&gt;0),"R",IF(D69="R",$A69,IF($B70=D$7,$A70,D69))))))</f>
        <v/>
      </c>
      <c r="E70" s="11" t="str">
        <f>IF($B69="","",IF(AND($B70="",COUNTIF(E$8:E69,"R")=0),"",IF($B70="",COUNTIF(E$8:E69,"R")&amp;"R",IF(AND($B70=E$7,$C70&gt;0),"R",IF(E69="R",$A69,IF($B70=E$7,$A70,E69))))))</f>
        <v/>
      </c>
      <c r="F70" s="11" t="str">
        <f>IF($B69="","",IF(AND($B70="",COUNTIF(F$8:F69,"R")=0),"",IF($B70="",COUNTIF(F$8:F69,"R")&amp;"R",IF(AND($B70=F$7,$C70&gt;0),"R",IF(F69="R",$A69,IF($B70=F$7,$A70,F69))))))</f>
        <v/>
      </c>
      <c r="G70" s="11" t="str">
        <f>IF($B69="","",IF(AND($B70="",COUNTIF(G$8:G69,"R")=0),"",IF($B70="",COUNTIF(G$8:G69,"R")&amp;"R",IF(AND($B70=G$7,$C70&gt;0),"R",IF(G69="R",$A69,IF($B70=G$7,$A70,G69))))))</f>
        <v/>
      </c>
      <c r="H70" s="11" t="str">
        <f>IF($B69="","",IF(AND($B70="",COUNTIF(H$8:H69,"R")=0),"",IF($B70="",COUNTIF(H$8:H69,"R")&amp;"R",IF(AND($B70=H$7,$C70&gt;0),"R",IF(H69="R",$A69,IF($B70=H$7,$A70,H69))))))</f>
        <v/>
      </c>
      <c r="I70" s="11" t="str">
        <f>IF($B69="","",IF(AND($B70="",COUNTIF(I$8:I69,"R")=0),"",IF($B70="",COUNTIF(I$8:I69,"R")&amp;"R",IF(AND($B70=I$7,$C70&gt;0),"R",IF(I69="R",$A69,IF($B70=I$7,$A70,I69))))))</f>
        <v/>
      </c>
      <c r="J70" s="11" t="str">
        <f>IF($B69="","",IF(AND($B70="",COUNTIF(J$8:J69,"R")=0),"",IF($B70="",COUNTIF(J$8:J69,"R")&amp;"R",IF(AND($B70=J$7,$C70&gt;0),"R",IF(J69="R",$A69,IF($B70=J$7,$A70,J69))))))</f>
        <v/>
      </c>
      <c r="K70" s="11" t="str">
        <f>IF($B69="","",IF(AND($B70="",COUNTIF(K$8:K69,"R")=0),"",IF($B70="",COUNTIF(K$8:K69,"R")&amp;"R",IF(AND($B70=K$7,$C70&gt;0),"R",IF(K69="R",$A69,IF($B70=K$7,$A70,K69))))))</f>
        <v/>
      </c>
      <c r="L70" s="11" t="str">
        <f>IF($B69="","",IF(AND($B70="",COUNTIF(L$8:L69,"R")=0),"",IF($B70="",COUNTIF(L$8:L69,"R")&amp;"R",IF(AND($B70=L$7,$C70&gt;0),"R",IF(L69="R",$A69,IF($B70=L$7,$A70,L69))))))</f>
        <v/>
      </c>
      <c r="M70" s="11" t="str">
        <f>IF($B69="","",IF(AND($B70="",COUNTIF(M$8:M69,"R")=0),"",IF($B70="",COUNTIF(M$8:M69,"R")&amp;"R",IF(AND($B70=M$7,$C70&gt;0),"R",IF(M69="R",$A69,IF($B70=M$7,$A70,M69))))))</f>
        <v/>
      </c>
      <c r="N70" s="11" t="str">
        <f>IF($B69="","",IF(AND($B70="",COUNTIF(N$8:N69,"R")=0),"",IF($B70="",COUNTIF(N$8:N69,"R")&amp;"R",IF(AND($B70=N$7,$C70&gt;0),"R",IF(N69="R",$A69,IF($B70=N$7,$A70,N69))))))</f>
        <v/>
      </c>
      <c r="O70" s="11" t="str">
        <f>IF($B69="","",IF(AND($B70="",COUNTIF(O$8:O69,"R")=0),"",IF($B70="",COUNTIF(O$8:O69,"R")&amp;"R",IF(AND($B70=O$7,$C70&gt;0),"R",IF(O69="R",$A69,IF($B70=O$7,$A70,O69))))))</f>
        <v/>
      </c>
      <c r="P70" s="11" t="str">
        <f>IF($B69="","",IF(AND($B70="",COUNTIF(P$8:P69,"R")=0),"",IF($B70="",COUNTIF(P$8:P69,"R")&amp;"R",IF(AND($B70=P$7,$C70&gt;0),"R",IF(P69="R",$A69,IF($B70=P$7,$A70,P69))))))</f>
        <v/>
      </c>
      <c r="Q70" s="11" t="str">
        <f>IF($B69="","",IF(AND($B70="",COUNTIF(Q$8:Q69,"R")=0),"",IF($B70="",COUNTIF(Q$8:Q69,"R")&amp;"R",IF(AND($B70=Q$7,$C70&gt;0),"R",IF(Q69="R",$A69,IF($B70=Q$7,$A70,Q69))))))</f>
        <v/>
      </c>
      <c r="R70" s="11" t="str">
        <f>IF($B69="","",IF(AND($B70="",COUNTIF(R$8:R69,"R")=0),"",IF($B70="",COUNTIF(R$8:R69,"R")&amp;"R",IF(AND($B70=R$7,$C70&gt;0),"R",IF(R69="R",$A69,IF($B70=R$7,$A70,R69))))))</f>
        <v/>
      </c>
      <c r="S70" s="11" t="str">
        <f>IF($B69="","",IF(AND($B70="",COUNTIF(S$8:S69,"R")=0),"",IF($B70="",COUNTIF(S$8:S69,"R")&amp;"R",IF(AND($B70=S$7,$C70&gt;0),"R",IF(S69="R",$A69,IF($B70=S$7,$A70,S69))))))</f>
        <v/>
      </c>
      <c r="T70" s="11" t="str">
        <f>IF($B69="","",IF(AND($B70="",COUNTIF(T$8:T69,"R")=0),"",IF($B70="",COUNTIF(T$8:T69,"R")&amp;"R",IF(AND($B70=T$7,$C70&gt;0),"R",IF(T69="R",$A69,IF($B70=T$7,$A70,T69))))))</f>
        <v/>
      </c>
      <c r="U70" s="11" t="str">
        <f>IF($B69="","",IF(AND($B70="",COUNTIF(U$8:U69,"R")=0),"",IF($B70="",COUNTIF(U$8:U69,"R")&amp;"R",IF(AND($B70=U$7,$C70&gt;0),"R",IF(U69="R",$A69,IF($B70=U$7,$A70,U69))))))</f>
        <v/>
      </c>
      <c r="V70" s="11" t="str">
        <f>IF($B69="","",IF(AND($B70="",COUNTIF(V$8:V69,"R")=0),"",IF($B70="",COUNTIF(V$8:V69,"R")&amp;"R",IF(AND($B70=V$7,$C70&gt;0),"R",IF(V69="R",$A69,IF($B70=V$7,$A70,V69))))))</f>
        <v/>
      </c>
      <c r="W70" s="11" t="str">
        <f>IF($B69="","",IF(AND($B70="",COUNTIF(W$8:W69,"R")=0),"",IF($B70="",COUNTIF(W$8:W69,"R")&amp;"R",IF(AND($B70=W$7,$C70&gt;0),"R",IF(W69="R",$A69,IF($B70=W$7,$A70,W69))))))</f>
        <v/>
      </c>
      <c r="X70" s="11" t="str">
        <f>IF($B69="","",IF(AND($B70="",COUNTIF(X$8:X69,"R")=0),"",IF($B70="",COUNTIF(X$8:X69,"R")&amp;"R",IF(AND($B70=X$7,$C70&gt;0),"R",IF(X69="R",$A69,IF($B70=X$7,$A70,X69))))))</f>
        <v/>
      </c>
      <c r="Y70" s="11" t="str">
        <f>IF($B69="","",IF(AND($B70="",COUNTIF(Y$8:Y69,"R")=0),"",IF($B70="",COUNTIF(Y$8:Y69,"R")&amp;"R",IF(AND($B70=Y$7,$C70&gt;0),"R",IF(Y69="R",$A69,IF($B70=Y$7,$A70,Y69))))))</f>
        <v/>
      </c>
      <c r="Z70" s="11" t="str">
        <f>IF($B69="","",IF(AND($B70="",COUNTIF(Z$8:Z69,"R")=0),"",IF($B70="",COUNTIF(Z$8:Z69,"R")&amp;"R",IF(AND($B70=Z$7,$C70&gt;0),"R",IF(Z69="R",$A69,IF($B70=Z$7,$A70,Z69))))))</f>
        <v/>
      </c>
      <c r="AA70" s="11" t="str">
        <f>IF($B69="","",IF(AND($B70="",COUNTIF(AA$8:AA69,"R")=0),"",IF($B70="",COUNTIF(AA$8:AA69,"R")&amp;"R",IF(AND($B70=AA$7,$C70&gt;0),"R",IF(AA69="R",$A69,IF($B70=AA$7,$A70,AA69))))))</f>
        <v/>
      </c>
      <c r="AB70" s="11" t="str">
        <f>IF($B69="","",IF(AND($B70="",COUNTIF(AB$8:AB69,"R")=0),"",IF($B70="",COUNTIF(AB$8:AB69,"R")&amp;"R",IF(AND($B70=AB$7,$C70&gt;0),"R",IF(AB69="R",$A69,IF($B70=AB$7,$A70,AB69))))))</f>
        <v/>
      </c>
      <c r="AC70" s="11" t="str">
        <f>IF($B69="","",IF(AND($B70="",COUNTIF(AC$8:AC69,"R")=0),"",IF($B70="",COUNTIF(AC$8:AC69,"R")&amp;"R",IF(AND($B70=AC$7,$C70&gt;0),"R",IF(AC69="R",$A69,IF($B70=AC$7,$A70,AC69))))))</f>
        <v/>
      </c>
      <c r="AD70" s="11" t="str">
        <f>IF($B69="","",IF(AND($B70="",COUNTIF(AD$8:AD69,"R")=0),"",IF($B70="",COUNTIF(AD$8:AD69,"R")&amp;"R",IF(AND($B70=AD$7,$C70&gt;0),"R",IF(AD69="R",$A69,IF($B70=AD$7,$A70,AD69))))))</f>
        <v/>
      </c>
      <c r="AE70" s="11" t="str">
        <f>IF($B69="","",IF(AND($B70="",COUNTIF(AE$8:AE69,"R")=0),"",IF($B70="",COUNTIF(AE$8:AE69,"R")&amp;"R",IF(AND($B70=AE$7,$C70&gt;0),"R",IF(AE69="R",$A69,IF($B70=AE$7,$A70,AE69))))))</f>
        <v/>
      </c>
      <c r="AF70" s="11" t="str">
        <f>IF($B69="","",IF(AND($B70="",COUNTIF(AF$8:AF69,"R")=0),"",IF($B70="",COUNTIF(AF$8:AF69,"R")&amp;"R",IF(AND($B70=AF$7,$C70&gt;0),"R",IF(AF69="R",$A69,IF($B70=AF$7,$A70,AF69))))))</f>
        <v/>
      </c>
      <c r="AG70" s="11" t="str">
        <f>IF($B69="","",IF(AND($B70="",COUNTIF(AG$8:AG69,"R")=0),"",IF($B70="",COUNTIF(AG$8:AG69,"R")&amp;"R",IF(AND($B70=AG$7,$C70&gt;0),"R",IF(AG69="R",$A69,IF($B70=AG$7,$A70,AG69))))))</f>
        <v/>
      </c>
      <c r="AH70" s="11" t="str">
        <f>IF($B69="","",IF(AND($B70="",COUNTIF(AH$8:AH69,"R")=0),"",IF($B70="",COUNTIF(AH$8:AH69,"R")&amp;"R",IF(AND($B70=AH$7,$C70&gt;0),"R",IF(AH69="R",$A69,IF($B70=AH$7,$A70,AH69))))))</f>
        <v/>
      </c>
      <c r="AI70" s="11" t="str">
        <f>IF($B69="","",IF(AND($B70="",COUNTIF(AI$8:AI69,"R")=0),"",IF($B70="",COUNTIF(AI$8:AI69,"R")&amp;"R",IF(AND($B70=AI$7,$C70&gt;0),"R",IF(AI69="R",$A69,IF($B70=AI$7,$A70,AI69))))))</f>
        <v/>
      </c>
      <c r="AJ70" s="11" t="str">
        <f>IF($B69="","",IF(AND($B70="",COUNTIF(AJ$8:AJ69,"R")=0),"",IF($B70="",COUNTIF(AJ$8:AJ69,"R")&amp;"R",IF(AND($B70=AJ$7,$C70&gt;0),"R",IF(AJ69="R",$A69,IF($B70=AJ$7,$A70,AJ69))))))</f>
        <v/>
      </c>
      <c r="AK70" s="11" t="str">
        <f>IF($B69="","",IF(AND($B70="",COUNTIF(AK$8:AK69,"R")=0),"",IF($B70="",COUNTIF(AK$8:AK69,"R")&amp;"R",IF(AND($B70=AK$7,$C70&gt;0),"R",IF(AK69="R",$A69,IF($B70=AK$7,$A70,AK69))))))</f>
        <v/>
      </c>
      <c r="AL70" s="11" t="str">
        <f>IF($B69="","",IF(AND($B70="",COUNTIF(AL$8:AL69,"R")=0),"",IF($B70="",COUNTIF(AL$8:AL69,"R")&amp;"R",IF(AND($B70=AL$7,$C70&gt;0),"R",IF(AL69="R",$A69,IF($B70=AL$7,$A70,AL69))))))</f>
        <v/>
      </c>
      <c r="AM70" s="11" t="str">
        <f>IF($B69="","",IF(AND($B70="",COUNTIF(AM$8:AM69,"R")=0),"",IF($B70="",COUNTIF(AM$8:AM69,"R")&amp;"R",IF(AND($B70=AM$7,$C70&gt;0),"R",IF(AM69="R",$A69,IF($B70=AM$7,$A70,AM69))))))</f>
        <v/>
      </c>
      <c r="AN70" s="12" t="str">
        <f>IF($B69="","",IF(AND($B70="",COUNTIF(AN$8:AN69,"R")=0),"",IF($B70="",COUNTIF(AN$8:AN69,"R")&amp;"R",IF(AND($B70=AN$7,$C70&gt;0),"R",IF(AN69="R",$A69,IF($B70=AN$7,$A70,AN69))))))</f>
        <v/>
      </c>
      <c r="AP70" s="15">
        <f t="shared" ca="1" si="9"/>
        <v>12</v>
      </c>
      <c r="AQ70" s="15">
        <f t="shared" si="10"/>
        <v>0</v>
      </c>
      <c r="AR70" s="15" t="str">
        <f t="shared" si="2"/>
        <v/>
      </c>
      <c r="AS70" s="15" t="str">
        <f t="shared" si="11"/>
        <v/>
      </c>
      <c r="AT70" s="15" t="str">
        <f t="shared" si="12"/>
        <v/>
      </c>
      <c r="AU70" s="15" t="str">
        <f>IF(B70="","",IF(COUNTIF(B$7:B69,B70)&gt;0,1,""))</f>
        <v/>
      </c>
      <c r="AV70" t="str">
        <f t="shared" si="13"/>
        <v/>
      </c>
      <c r="AW70" t="str">
        <f t="shared" si="14"/>
        <v/>
      </c>
      <c r="AX70">
        <f t="shared" ca="1" si="241"/>
        <v>23</v>
      </c>
      <c r="AY70">
        <f t="shared" ca="1" si="242"/>
        <v>9</v>
      </c>
      <c r="AZ70">
        <f t="shared" ca="1" si="243"/>
        <v>14</v>
      </c>
      <c r="BA70">
        <f t="shared" ca="1" si="15"/>
        <v>6</v>
      </c>
      <c r="BB70">
        <f t="shared" ca="1" si="16"/>
        <v>3</v>
      </c>
      <c r="BC70">
        <f t="shared" ca="1" si="17"/>
        <v>3</v>
      </c>
      <c r="BE70" s="13">
        <f t="shared" si="18"/>
        <v>0</v>
      </c>
      <c r="BF70" s="29">
        <f t="shared" si="19"/>
        <v>0</v>
      </c>
      <c r="BG70" s="29">
        <f t="shared" si="20"/>
        <v>0</v>
      </c>
      <c r="BH70" s="29">
        <f t="shared" si="21"/>
        <v>0</v>
      </c>
      <c r="BI70" s="29">
        <f t="shared" si="22"/>
        <v>0</v>
      </c>
      <c r="BJ70" s="29">
        <f t="shared" si="23"/>
        <v>0</v>
      </c>
      <c r="BK70" s="29">
        <f t="shared" si="24"/>
        <v>0</v>
      </c>
      <c r="BL70" s="29">
        <f t="shared" si="25"/>
        <v>0</v>
      </c>
      <c r="BM70" s="29">
        <f t="shared" si="26"/>
        <v>0</v>
      </c>
      <c r="BN70" s="29">
        <f t="shared" si="27"/>
        <v>0</v>
      </c>
      <c r="BO70" s="29">
        <f t="shared" si="28"/>
        <v>0</v>
      </c>
      <c r="BP70" s="29">
        <f t="shared" si="29"/>
        <v>0</v>
      </c>
      <c r="BQ70" s="29">
        <f t="shared" si="30"/>
        <v>0</v>
      </c>
      <c r="BR70" s="29">
        <f t="shared" si="31"/>
        <v>0</v>
      </c>
      <c r="BS70" s="29">
        <f t="shared" si="32"/>
        <v>0</v>
      </c>
      <c r="BT70" s="29">
        <f t="shared" si="33"/>
        <v>0</v>
      </c>
      <c r="BU70" s="29">
        <f t="shared" si="34"/>
        <v>0</v>
      </c>
      <c r="BV70" s="29">
        <f t="shared" si="35"/>
        <v>0</v>
      </c>
      <c r="BW70" s="29">
        <f t="shared" si="36"/>
        <v>0</v>
      </c>
      <c r="BX70" s="29">
        <f t="shared" si="37"/>
        <v>0</v>
      </c>
      <c r="BY70" s="29">
        <f t="shared" si="38"/>
        <v>0</v>
      </c>
      <c r="BZ70" s="29">
        <f t="shared" si="39"/>
        <v>0</v>
      </c>
      <c r="CA70" s="29">
        <f t="shared" si="40"/>
        <v>0</v>
      </c>
      <c r="CB70" s="29">
        <f t="shared" si="41"/>
        <v>0</v>
      </c>
      <c r="CC70" s="29">
        <f t="shared" si="42"/>
        <v>0</v>
      </c>
      <c r="CD70" s="29">
        <f t="shared" si="43"/>
        <v>0</v>
      </c>
      <c r="CE70" s="29">
        <f t="shared" si="44"/>
        <v>0</v>
      </c>
      <c r="CF70" s="29">
        <f t="shared" si="45"/>
        <v>0</v>
      </c>
      <c r="CG70" s="29">
        <f t="shared" si="46"/>
        <v>0</v>
      </c>
      <c r="CH70" s="29">
        <f t="shared" si="47"/>
        <v>0</v>
      </c>
      <c r="CI70" s="29">
        <f t="shared" si="48"/>
        <v>0</v>
      </c>
      <c r="CJ70" s="29">
        <f t="shared" si="49"/>
        <v>0</v>
      </c>
      <c r="CK70" s="29">
        <f t="shared" si="50"/>
        <v>0</v>
      </c>
      <c r="CL70" s="29">
        <f t="shared" si="51"/>
        <v>0</v>
      </c>
      <c r="CM70" s="29">
        <f t="shared" si="52"/>
        <v>0</v>
      </c>
      <c r="CN70" s="29">
        <f t="shared" si="53"/>
        <v>0</v>
      </c>
      <c r="CO70" s="30">
        <f t="shared" si="54"/>
        <v>0</v>
      </c>
      <c r="CP70" s="29" t="str">
        <f t="shared" si="55"/>
        <v/>
      </c>
      <c r="CQ70" s="29" t="str">
        <f t="shared" si="56"/>
        <v/>
      </c>
      <c r="CR70" s="29" t="str">
        <f t="shared" si="57"/>
        <v/>
      </c>
      <c r="CS70" s="29" t="str">
        <f t="shared" si="58"/>
        <v/>
      </c>
      <c r="CT70" s="29" t="str">
        <f t="shared" si="59"/>
        <v/>
      </c>
      <c r="CU70" s="29" t="str">
        <f t="shared" si="60"/>
        <v/>
      </c>
      <c r="CV70" s="29" t="str">
        <f t="shared" si="61"/>
        <v/>
      </c>
      <c r="CW70" s="29" t="str">
        <f t="shared" si="62"/>
        <v/>
      </c>
      <c r="CX70" s="29" t="str">
        <f t="shared" si="63"/>
        <v/>
      </c>
      <c r="CY70" s="29" t="str">
        <f t="shared" si="64"/>
        <v/>
      </c>
      <c r="CZ70" s="29" t="str">
        <f t="shared" si="65"/>
        <v/>
      </c>
      <c r="DA70" s="29" t="str">
        <f t="shared" si="66"/>
        <v/>
      </c>
      <c r="DB70" s="29" t="str">
        <f t="shared" si="67"/>
        <v/>
      </c>
      <c r="DC70" s="29" t="str">
        <f t="shared" si="68"/>
        <v/>
      </c>
      <c r="DD70" s="29" t="str">
        <f t="shared" si="69"/>
        <v/>
      </c>
      <c r="DE70" s="29" t="str">
        <f t="shared" si="70"/>
        <v/>
      </c>
      <c r="DF70" s="29" t="str">
        <f t="shared" si="71"/>
        <v/>
      </c>
      <c r="DG70" s="29" t="str">
        <f t="shared" si="72"/>
        <v/>
      </c>
      <c r="DH70" s="29" t="str">
        <f t="shared" si="73"/>
        <v/>
      </c>
      <c r="DI70" s="29" t="str">
        <f t="shared" si="74"/>
        <v/>
      </c>
      <c r="DJ70" s="29" t="str">
        <f t="shared" si="75"/>
        <v/>
      </c>
      <c r="DK70" s="29" t="str">
        <f t="shared" si="76"/>
        <v/>
      </c>
      <c r="DL70" s="29" t="str">
        <f t="shared" si="77"/>
        <v/>
      </c>
      <c r="DM70" s="29" t="str">
        <f t="shared" si="78"/>
        <v/>
      </c>
      <c r="DN70" s="29" t="str">
        <f t="shared" si="79"/>
        <v/>
      </c>
      <c r="DO70" s="29" t="str">
        <f t="shared" si="80"/>
        <v/>
      </c>
      <c r="DP70" s="29" t="str">
        <f t="shared" si="81"/>
        <v/>
      </c>
      <c r="DQ70" s="29" t="str">
        <f t="shared" si="82"/>
        <v/>
      </c>
      <c r="DR70" s="29" t="str">
        <f t="shared" si="83"/>
        <v/>
      </c>
      <c r="DS70" s="29" t="str">
        <f t="shared" si="84"/>
        <v/>
      </c>
      <c r="DT70" s="29" t="str">
        <f t="shared" si="85"/>
        <v/>
      </c>
      <c r="DU70" s="29" t="str">
        <f t="shared" si="86"/>
        <v/>
      </c>
      <c r="DV70" s="29" t="str">
        <f t="shared" si="87"/>
        <v/>
      </c>
      <c r="DW70" s="29" t="str">
        <f t="shared" si="88"/>
        <v/>
      </c>
      <c r="DX70" s="29" t="str">
        <f t="shared" si="89"/>
        <v/>
      </c>
      <c r="DY70" s="29" t="str">
        <f t="shared" si="90"/>
        <v/>
      </c>
      <c r="DZ70" s="30" t="str">
        <f t="shared" si="91"/>
        <v/>
      </c>
      <c r="EA70" s="29">
        <f t="shared" si="92"/>
        <v>0</v>
      </c>
      <c r="EB70" s="29" t="b">
        <f t="shared" si="93"/>
        <v>0</v>
      </c>
      <c r="EC70" s="29" t="b">
        <f t="shared" si="94"/>
        <v>0</v>
      </c>
      <c r="ED70" s="29" t="b">
        <f t="shared" si="95"/>
        <v>0</v>
      </c>
      <c r="EE70" s="29" t="b">
        <f t="shared" si="96"/>
        <v>0</v>
      </c>
      <c r="EF70" s="29" t="b">
        <f t="shared" si="97"/>
        <v>0</v>
      </c>
      <c r="EG70" s="29" t="b">
        <f t="shared" si="98"/>
        <v>0</v>
      </c>
      <c r="EH70" s="29" t="b">
        <f t="shared" si="99"/>
        <v>0</v>
      </c>
      <c r="EI70" s="29" t="b">
        <f t="shared" si="100"/>
        <v>0</v>
      </c>
      <c r="EJ70" s="29" t="b">
        <f t="shared" si="101"/>
        <v>0</v>
      </c>
      <c r="EK70" s="29" t="b">
        <f t="shared" si="102"/>
        <v>0</v>
      </c>
      <c r="EL70" s="29" t="b">
        <f t="shared" si="103"/>
        <v>0</v>
      </c>
      <c r="EM70" s="29" t="b">
        <f t="shared" si="104"/>
        <v>0</v>
      </c>
      <c r="EN70" s="29" t="b">
        <f t="shared" si="105"/>
        <v>0</v>
      </c>
      <c r="EO70" s="29" t="b">
        <f t="shared" si="106"/>
        <v>0</v>
      </c>
      <c r="EP70" s="29" t="b">
        <f t="shared" si="107"/>
        <v>0</v>
      </c>
      <c r="EQ70" s="29" t="b">
        <f t="shared" si="108"/>
        <v>0</v>
      </c>
      <c r="ER70" s="29" t="b">
        <f t="shared" si="109"/>
        <v>0</v>
      </c>
      <c r="ES70" s="29" t="b">
        <f t="shared" si="110"/>
        <v>0</v>
      </c>
      <c r="ET70" s="29" t="b">
        <f t="shared" si="111"/>
        <v>0</v>
      </c>
      <c r="EU70" s="29" t="b">
        <f t="shared" si="112"/>
        <v>0</v>
      </c>
      <c r="EV70" s="29" t="b">
        <f t="shared" si="113"/>
        <v>0</v>
      </c>
      <c r="EW70" s="29" t="b">
        <f t="shared" si="114"/>
        <v>0</v>
      </c>
      <c r="EX70" s="29" t="b">
        <f t="shared" si="115"/>
        <v>0</v>
      </c>
      <c r="EY70" s="29" t="b">
        <f t="shared" si="116"/>
        <v>0</v>
      </c>
      <c r="EZ70" s="29" t="b">
        <f t="shared" si="117"/>
        <v>0</v>
      </c>
      <c r="FA70" s="29" t="b">
        <f t="shared" si="118"/>
        <v>0</v>
      </c>
      <c r="FB70" s="29" t="b">
        <f t="shared" si="119"/>
        <v>0</v>
      </c>
      <c r="FC70" s="29" t="b">
        <f t="shared" si="120"/>
        <v>0</v>
      </c>
      <c r="FD70" s="29" t="b">
        <f t="shared" si="121"/>
        <v>0</v>
      </c>
      <c r="FE70" s="29" t="b">
        <f t="shared" si="122"/>
        <v>0</v>
      </c>
      <c r="FF70" s="29" t="b">
        <f t="shared" si="123"/>
        <v>0</v>
      </c>
      <c r="FG70" s="29" t="b">
        <f t="shared" si="124"/>
        <v>0</v>
      </c>
      <c r="FH70" s="29" t="b">
        <f t="shared" si="125"/>
        <v>0</v>
      </c>
      <c r="FI70" s="29" t="b">
        <f t="shared" si="126"/>
        <v>0</v>
      </c>
      <c r="FJ70" s="29" t="b">
        <f t="shared" si="127"/>
        <v>0</v>
      </c>
      <c r="FK70" s="30">
        <f t="shared" si="128"/>
        <v>0</v>
      </c>
      <c r="FL70" s="29">
        <f t="shared" si="129"/>
        <v>0</v>
      </c>
      <c r="FM70" s="29">
        <f t="shared" si="130"/>
        <v>0</v>
      </c>
      <c r="FN70" s="29">
        <f t="shared" si="131"/>
        <v>0</v>
      </c>
      <c r="FO70" s="29">
        <f t="shared" si="132"/>
        <v>0</v>
      </c>
      <c r="FP70" s="29">
        <f t="shared" si="133"/>
        <v>0</v>
      </c>
      <c r="FQ70" s="29">
        <f t="shared" si="134"/>
        <v>0</v>
      </c>
      <c r="FR70" s="29">
        <f t="shared" si="135"/>
        <v>0</v>
      </c>
      <c r="FS70" s="29">
        <f t="shared" si="136"/>
        <v>0</v>
      </c>
      <c r="FT70" s="29">
        <f t="shared" si="137"/>
        <v>0</v>
      </c>
      <c r="FU70" s="29">
        <f t="shared" si="138"/>
        <v>0</v>
      </c>
      <c r="FV70" s="29">
        <f t="shared" si="139"/>
        <v>0</v>
      </c>
      <c r="FW70" s="29">
        <f t="shared" si="140"/>
        <v>0</v>
      </c>
      <c r="FX70" s="29">
        <f t="shared" si="141"/>
        <v>0</v>
      </c>
      <c r="FY70" s="29">
        <f t="shared" si="142"/>
        <v>0</v>
      </c>
      <c r="FZ70" s="29">
        <f t="shared" si="143"/>
        <v>0</v>
      </c>
      <c r="GA70" s="29">
        <f t="shared" si="144"/>
        <v>0</v>
      </c>
      <c r="GB70" s="29">
        <f t="shared" si="145"/>
        <v>0</v>
      </c>
      <c r="GC70" s="29">
        <f t="shared" si="146"/>
        <v>0</v>
      </c>
      <c r="GD70" s="29">
        <f t="shared" si="147"/>
        <v>0</v>
      </c>
      <c r="GE70" s="29">
        <f t="shared" si="148"/>
        <v>0</v>
      </c>
      <c r="GF70" s="29">
        <f t="shared" si="149"/>
        <v>0</v>
      </c>
      <c r="GG70" s="29">
        <f t="shared" si="150"/>
        <v>0</v>
      </c>
      <c r="GH70" s="29">
        <f t="shared" si="151"/>
        <v>0</v>
      </c>
      <c r="GI70" s="29">
        <f t="shared" si="152"/>
        <v>0</v>
      </c>
      <c r="GJ70" s="29">
        <f t="shared" si="153"/>
        <v>0</v>
      </c>
      <c r="GK70" s="29">
        <f t="shared" si="154"/>
        <v>0</v>
      </c>
      <c r="GL70" s="29">
        <f t="shared" si="155"/>
        <v>0</v>
      </c>
      <c r="GM70" s="29">
        <f t="shared" si="156"/>
        <v>0</v>
      </c>
      <c r="GN70" s="29">
        <f t="shared" si="157"/>
        <v>0</v>
      </c>
      <c r="GO70" s="29">
        <f t="shared" si="158"/>
        <v>0</v>
      </c>
      <c r="GP70" s="29">
        <f t="shared" si="159"/>
        <v>0</v>
      </c>
      <c r="GQ70" s="29">
        <f t="shared" si="160"/>
        <v>0</v>
      </c>
      <c r="GR70" s="29">
        <f t="shared" si="161"/>
        <v>0</v>
      </c>
      <c r="GS70" s="29">
        <f t="shared" si="162"/>
        <v>0</v>
      </c>
      <c r="GT70" s="29">
        <f t="shared" si="163"/>
        <v>0</v>
      </c>
      <c r="GU70" s="29">
        <f t="shared" si="164"/>
        <v>0</v>
      </c>
      <c r="GV70" s="29">
        <f t="shared" si="165"/>
        <v>0</v>
      </c>
      <c r="GW70" s="30">
        <f t="shared" si="166"/>
        <v>0</v>
      </c>
      <c r="GX70" s="29">
        <f t="shared" si="167"/>
        <v>0</v>
      </c>
      <c r="GY70" s="29">
        <f t="shared" si="168"/>
        <v>0</v>
      </c>
      <c r="GZ70" s="29">
        <f t="shared" si="169"/>
        <v>0</v>
      </c>
      <c r="HA70" s="29">
        <f t="shared" si="170"/>
        <v>0</v>
      </c>
      <c r="HB70" s="29">
        <f t="shared" si="171"/>
        <v>0</v>
      </c>
      <c r="HC70" s="29">
        <f t="shared" si="172"/>
        <v>0</v>
      </c>
      <c r="HD70" s="29">
        <f t="shared" si="173"/>
        <v>0</v>
      </c>
      <c r="HE70" s="29">
        <f t="shared" si="174"/>
        <v>0</v>
      </c>
      <c r="HF70" s="29">
        <f t="shared" si="175"/>
        <v>0</v>
      </c>
      <c r="HG70" s="29">
        <f t="shared" si="176"/>
        <v>0</v>
      </c>
      <c r="HH70" s="29">
        <f t="shared" si="177"/>
        <v>0</v>
      </c>
      <c r="HI70" s="29">
        <f t="shared" si="178"/>
        <v>0</v>
      </c>
      <c r="HJ70" s="29">
        <f t="shared" si="179"/>
        <v>0</v>
      </c>
      <c r="HK70" s="29">
        <f t="shared" si="180"/>
        <v>0</v>
      </c>
      <c r="HL70" s="29">
        <f t="shared" si="181"/>
        <v>0</v>
      </c>
      <c r="HM70" s="29">
        <f t="shared" si="182"/>
        <v>0</v>
      </c>
      <c r="HN70" s="29">
        <f t="shared" si="183"/>
        <v>0</v>
      </c>
      <c r="HO70" s="29">
        <f t="shared" si="184"/>
        <v>0</v>
      </c>
      <c r="HP70" s="29">
        <f t="shared" si="185"/>
        <v>0</v>
      </c>
      <c r="HQ70" s="29">
        <f t="shared" si="186"/>
        <v>0</v>
      </c>
      <c r="HR70" s="29">
        <f t="shared" si="187"/>
        <v>0</v>
      </c>
      <c r="HS70" s="29">
        <f t="shared" si="188"/>
        <v>0</v>
      </c>
      <c r="HT70" s="29">
        <f t="shared" si="189"/>
        <v>0</v>
      </c>
      <c r="HU70" s="29">
        <f t="shared" si="190"/>
        <v>0</v>
      </c>
      <c r="HV70" s="29">
        <f t="shared" si="191"/>
        <v>0</v>
      </c>
      <c r="HW70" s="29">
        <f t="shared" si="192"/>
        <v>0</v>
      </c>
      <c r="HX70" s="29">
        <f t="shared" si="193"/>
        <v>0</v>
      </c>
      <c r="HY70" s="29">
        <f t="shared" si="194"/>
        <v>0</v>
      </c>
      <c r="HZ70" s="29">
        <f t="shared" si="195"/>
        <v>0</v>
      </c>
      <c r="IA70" s="29">
        <f t="shared" si="196"/>
        <v>0</v>
      </c>
      <c r="IB70" s="29">
        <f t="shared" si="197"/>
        <v>0</v>
      </c>
      <c r="IC70" s="29">
        <f t="shared" si="198"/>
        <v>0</v>
      </c>
      <c r="ID70" s="29">
        <f t="shared" si="199"/>
        <v>0</v>
      </c>
      <c r="IE70" s="29">
        <f t="shared" si="200"/>
        <v>0</v>
      </c>
      <c r="IF70" s="29">
        <f t="shared" si="201"/>
        <v>0</v>
      </c>
      <c r="IG70" s="29">
        <f t="shared" si="202"/>
        <v>0</v>
      </c>
      <c r="IH70" s="30">
        <f t="shared" si="203"/>
        <v>0</v>
      </c>
      <c r="II70" s="13">
        <f t="shared" si="204"/>
        <v>0</v>
      </c>
      <c r="IJ70" s="29">
        <f t="shared" si="205"/>
        <v>0</v>
      </c>
      <c r="IK70" s="29">
        <f t="shared" si="206"/>
        <v>0</v>
      </c>
      <c r="IL70" s="29">
        <f t="shared" si="207"/>
        <v>0</v>
      </c>
      <c r="IM70" s="29">
        <f t="shared" si="208"/>
        <v>0</v>
      </c>
      <c r="IN70" s="29">
        <f t="shared" si="209"/>
        <v>0</v>
      </c>
      <c r="IO70" s="29">
        <f t="shared" si="210"/>
        <v>0</v>
      </c>
      <c r="IP70" s="29">
        <f t="shared" si="211"/>
        <v>0</v>
      </c>
      <c r="IQ70" s="29">
        <f t="shared" si="212"/>
        <v>0</v>
      </c>
      <c r="IR70" s="29">
        <f t="shared" si="213"/>
        <v>0</v>
      </c>
      <c r="IS70" s="29">
        <f t="shared" si="214"/>
        <v>0</v>
      </c>
      <c r="IT70" s="29">
        <f t="shared" si="215"/>
        <v>0</v>
      </c>
      <c r="IU70" s="29">
        <f t="shared" si="216"/>
        <v>0</v>
      </c>
      <c r="IV70" s="29">
        <f t="shared" si="217"/>
        <v>0</v>
      </c>
      <c r="IW70" s="29">
        <f t="shared" si="218"/>
        <v>0</v>
      </c>
      <c r="IX70" s="29">
        <f t="shared" si="219"/>
        <v>0</v>
      </c>
      <c r="IY70" s="29">
        <f t="shared" si="220"/>
        <v>0</v>
      </c>
      <c r="IZ70" s="29">
        <f t="shared" si="221"/>
        <v>0</v>
      </c>
      <c r="JA70" s="29">
        <f t="shared" si="222"/>
        <v>0</v>
      </c>
      <c r="JB70" s="29">
        <f t="shared" si="223"/>
        <v>0</v>
      </c>
      <c r="JC70" s="29">
        <f t="shared" si="224"/>
        <v>0</v>
      </c>
      <c r="JD70" s="29">
        <f t="shared" si="225"/>
        <v>0</v>
      </c>
      <c r="JE70" s="29">
        <f t="shared" si="226"/>
        <v>0</v>
      </c>
      <c r="JF70" s="29">
        <f t="shared" si="227"/>
        <v>0</v>
      </c>
      <c r="JG70" s="29">
        <f t="shared" si="228"/>
        <v>0</v>
      </c>
      <c r="JH70" s="29">
        <f t="shared" si="229"/>
        <v>0</v>
      </c>
      <c r="JI70" s="29">
        <f t="shared" si="230"/>
        <v>0</v>
      </c>
      <c r="JJ70" s="29">
        <f t="shared" si="231"/>
        <v>0</v>
      </c>
      <c r="JK70" s="29">
        <f t="shared" si="232"/>
        <v>0</v>
      </c>
      <c r="JL70" s="29">
        <f t="shared" si="233"/>
        <v>0</v>
      </c>
      <c r="JM70" s="29">
        <f t="shared" si="234"/>
        <v>0</v>
      </c>
      <c r="JN70" s="29">
        <f t="shared" si="235"/>
        <v>0</v>
      </c>
      <c r="JO70" s="29">
        <f t="shared" si="236"/>
        <v>0</v>
      </c>
      <c r="JP70" s="29">
        <f t="shared" si="237"/>
        <v>0</v>
      </c>
      <c r="JQ70" s="29">
        <f t="shared" si="238"/>
        <v>0</v>
      </c>
      <c r="JR70" s="29">
        <f t="shared" si="239"/>
        <v>0</v>
      </c>
      <c r="JS70" s="30">
        <f t="shared" si="240"/>
        <v>0</v>
      </c>
    </row>
    <row r="71" spans="1:279" x14ac:dyDescent="0.25">
      <c r="A71" s="8">
        <v>64</v>
      </c>
      <c r="C71" s="21">
        <f ca="1">COUNTIF(B$8:B70,B71)</f>
        <v>1</v>
      </c>
      <c r="D71" s="10" t="str">
        <f>IF($B70="","",IF(AND($B71="",COUNTIF(D$8:D70,"R")=0),"",IF($B71="",COUNTIF(D$8:D70,"R")&amp;"R",IF(AND($B71=D$7,$C71&gt;0),"R",IF(D70="R",$A70,IF($B71=D$7,$A71,D70))))))</f>
        <v/>
      </c>
      <c r="E71" s="11" t="str">
        <f>IF($B70="","",IF(AND($B71="",COUNTIF(E$8:E70,"R")=0),"",IF($B71="",COUNTIF(E$8:E70,"R")&amp;"R",IF(AND($B71=E$7,$C71&gt;0),"R",IF(E70="R",$A70,IF($B71=E$7,$A71,E70))))))</f>
        <v/>
      </c>
      <c r="F71" s="11" t="str">
        <f>IF($B70="","",IF(AND($B71="",COUNTIF(F$8:F70,"R")=0),"",IF($B71="",COUNTIF(F$8:F70,"R")&amp;"R",IF(AND($B71=F$7,$C71&gt;0),"R",IF(F70="R",$A70,IF($B71=F$7,$A71,F70))))))</f>
        <v/>
      </c>
      <c r="G71" s="11" t="str">
        <f>IF($B70="","",IF(AND($B71="",COUNTIF(G$8:G70,"R")=0),"",IF($B71="",COUNTIF(G$8:G70,"R")&amp;"R",IF(AND($B71=G$7,$C71&gt;0),"R",IF(G70="R",$A70,IF($B71=G$7,$A71,G70))))))</f>
        <v/>
      </c>
      <c r="H71" s="11" t="str">
        <f>IF($B70="","",IF(AND($B71="",COUNTIF(H$8:H70,"R")=0),"",IF($B71="",COUNTIF(H$8:H70,"R")&amp;"R",IF(AND($B71=H$7,$C71&gt;0),"R",IF(H70="R",$A70,IF($B71=H$7,$A71,H70))))))</f>
        <v/>
      </c>
      <c r="I71" s="11" t="str">
        <f>IF($B70="","",IF(AND($B71="",COUNTIF(I$8:I70,"R")=0),"",IF($B71="",COUNTIF(I$8:I70,"R")&amp;"R",IF(AND($B71=I$7,$C71&gt;0),"R",IF(I70="R",$A70,IF($B71=I$7,$A71,I70))))))</f>
        <v/>
      </c>
      <c r="J71" s="11" t="str">
        <f>IF($B70="","",IF(AND($B71="",COUNTIF(J$8:J70,"R")=0),"",IF($B71="",COUNTIF(J$8:J70,"R")&amp;"R",IF(AND($B71=J$7,$C71&gt;0),"R",IF(J70="R",$A70,IF($B71=J$7,$A71,J70))))))</f>
        <v/>
      </c>
      <c r="K71" s="11" t="str">
        <f>IF($B70="","",IF(AND($B71="",COUNTIF(K$8:K70,"R")=0),"",IF($B71="",COUNTIF(K$8:K70,"R")&amp;"R",IF(AND($B71=K$7,$C71&gt;0),"R",IF(K70="R",$A70,IF($B71=K$7,$A71,K70))))))</f>
        <v/>
      </c>
      <c r="L71" s="11" t="str">
        <f>IF($B70="","",IF(AND($B71="",COUNTIF(L$8:L70,"R")=0),"",IF($B71="",COUNTIF(L$8:L70,"R")&amp;"R",IF(AND($B71=L$7,$C71&gt;0),"R",IF(L70="R",$A70,IF($B71=L$7,$A71,L70))))))</f>
        <v/>
      </c>
      <c r="M71" s="11" t="str">
        <f>IF($B70="","",IF(AND($B71="",COUNTIF(M$8:M70,"R")=0),"",IF($B71="",COUNTIF(M$8:M70,"R")&amp;"R",IF(AND($B71=M$7,$C71&gt;0),"R",IF(M70="R",$A70,IF($B71=M$7,$A71,M70))))))</f>
        <v/>
      </c>
      <c r="N71" s="11" t="str">
        <f>IF($B70="","",IF(AND($B71="",COUNTIF(N$8:N70,"R")=0),"",IF($B71="",COUNTIF(N$8:N70,"R")&amp;"R",IF(AND($B71=N$7,$C71&gt;0),"R",IF(N70="R",$A70,IF($B71=N$7,$A71,N70))))))</f>
        <v/>
      </c>
      <c r="O71" s="11" t="str">
        <f>IF($B70="","",IF(AND($B71="",COUNTIF(O$8:O70,"R")=0),"",IF($B71="",COUNTIF(O$8:O70,"R")&amp;"R",IF(AND($B71=O$7,$C71&gt;0),"R",IF(O70="R",$A70,IF($B71=O$7,$A71,O70))))))</f>
        <v/>
      </c>
      <c r="P71" s="11" t="str">
        <f>IF($B70="","",IF(AND($B71="",COUNTIF(P$8:P70,"R")=0),"",IF($B71="",COUNTIF(P$8:P70,"R")&amp;"R",IF(AND($B71=P$7,$C71&gt;0),"R",IF(P70="R",$A70,IF($B71=P$7,$A71,P70))))))</f>
        <v/>
      </c>
      <c r="Q71" s="11" t="str">
        <f>IF($B70="","",IF(AND($B71="",COUNTIF(Q$8:Q70,"R")=0),"",IF($B71="",COUNTIF(Q$8:Q70,"R")&amp;"R",IF(AND($B71=Q$7,$C71&gt;0),"R",IF(Q70="R",$A70,IF($B71=Q$7,$A71,Q70))))))</f>
        <v/>
      </c>
      <c r="R71" s="11" t="str">
        <f>IF($B70="","",IF(AND($B71="",COUNTIF(R$8:R70,"R")=0),"",IF($B71="",COUNTIF(R$8:R70,"R")&amp;"R",IF(AND($B71=R$7,$C71&gt;0),"R",IF(R70="R",$A70,IF($B71=R$7,$A71,R70))))))</f>
        <v/>
      </c>
      <c r="S71" s="11" t="str">
        <f>IF($B70="","",IF(AND($B71="",COUNTIF(S$8:S70,"R")=0),"",IF($B71="",COUNTIF(S$8:S70,"R")&amp;"R",IF(AND($B71=S$7,$C71&gt;0),"R",IF(S70="R",$A70,IF($B71=S$7,$A71,S70))))))</f>
        <v/>
      </c>
      <c r="T71" s="11" t="str">
        <f>IF($B70="","",IF(AND($B71="",COUNTIF(T$8:T70,"R")=0),"",IF($B71="",COUNTIF(T$8:T70,"R")&amp;"R",IF(AND($B71=T$7,$C71&gt;0),"R",IF(T70="R",$A70,IF($B71=T$7,$A71,T70))))))</f>
        <v/>
      </c>
      <c r="U71" s="11" t="str">
        <f>IF($B70="","",IF(AND($B71="",COUNTIF(U$8:U70,"R")=0),"",IF($B71="",COUNTIF(U$8:U70,"R")&amp;"R",IF(AND($B71=U$7,$C71&gt;0),"R",IF(U70="R",$A70,IF($B71=U$7,$A71,U70))))))</f>
        <v/>
      </c>
      <c r="V71" s="11" t="str">
        <f>IF($B70="","",IF(AND($B71="",COUNTIF(V$8:V70,"R")=0),"",IF($B71="",COUNTIF(V$8:V70,"R")&amp;"R",IF(AND($B71=V$7,$C71&gt;0),"R",IF(V70="R",$A70,IF($B71=V$7,$A71,V70))))))</f>
        <v/>
      </c>
      <c r="W71" s="11" t="str">
        <f>IF($B70="","",IF(AND($B71="",COUNTIF(W$8:W70,"R")=0),"",IF($B71="",COUNTIF(W$8:W70,"R")&amp;"R",IF(AND($B71=W$7,$C71&gt;0),"R",IF(W70="R",$A70,IF($B71=W$7,$A71,W70))))))</f>
        <v/>
      </c>
      <c r="X71" s="11" t="str">
        <f>IF($B70="","",IF(AND($B71="",COUNTIF(X$8:X70,"R")=0),"",IF($B71="",COUNTIF(X$8:X70,"R")&amp;"R",IF(AND($B71=X$7,$C71&gt;0),"R",IF(X70="R",$A70,IF($B71=X$7,$A71,X70))))))</f>
        <v/>
      </c>
      <c r="Y71" s="11" t="str">
        <f>IF($B70="","",IF(AND($B71="",COUNTIF(Y$8:Y70,"R")=0),"",IF($B71="",COUNTIF(Y$8:Y70,"R")&amp;"R",IF(AND($B71=Y$7,$C71&gt;0),"R",IF(Y70="R",$A70,IF($B71=Y$7,$A71,Y70))))))</f>
        <v/>
      </c>
      <c r="Z71" s="11" t="str">
        <f>IF($B70="","",IF(AND($B71="",COUNTIF(Z$8:Z70,"R")=0),"",IF($B71="",COUNTIF(Z$8:Z70,"R")&amp;"R",IF(AND($B71=Z$7,$C71&gt;0),"R",IF(Z70="R",$A70,IF($B71=Z$7,$A71,Z70))))))</f>
        <v/>
      </c>
      <c r="AA71" s="11" t="str">
        <f>IF($B70="","",IF(AND($B71="",COUNTIF(AA$8:AA70,"R")=0),"",IF($B71="",COUNTIF(AA$8:AA70,"R")&amp;"R",IF(AND($B71=AA$7,$C71&gt;0),"R",IF(AA70="R",$A70,IF($B71=AA$7,$A71,AA70))))))</f>
        <v/>
      </c>
      <c r="AB71" s="11" t="str">
        <f>IF($B70="","",IF(AND($B71="",COUNTIF(AB$8:AB70,"R")=0),"",IF($B71="",COUNTIF(AB$8:AB70,"R")&amp;"R",IF(AND($B71=AB$7,$C71&gt;0),"R",IF(AB70="R",$A70,IF($B71=AB$7,$A71,AB70))))))</f>
        <v/>
      </c>
      <c r="AC71" s="11" t="str">
        <f>IF($B70="","",IF(AND($B71="",COUNTIF(AC$8:AC70,"R")=0),"",IF($B71="",COUNTIF(AC$8:AC70,"R")&amp;"R",IF(AND($B71=AC$7,$C71&gt;0),"R",IF(AC70="R",$A70,IF($B71=AC$7,$A71,AC70))))))</f>
        <v/>
      </c>
      <c r="AD71" s="11" t="str">
        <f>IF($B70="","",IF(AND($B71="",COUNTIF(AD$8:AD70,"R")=0),"",IF($B71="",COUNTIF(AD$8:AD70,"R")&amp;"R",IF(AND($B71=AD$7,$C71&gt;0),"R",IF(AD70="R",$A70,IF($B71=AD$7,$A71,AD70))))))</f>
        <v/>
      </c>
      <c r="AE71" s="11" t="str">
        <f>IF($B70="","",IF(AND($B71="",COUNTIF(AE$8:AE70,"R")=0),"",IF($B71="",COUNTIF(AE$8:AE70,"R")&amp;"R",IF(AND($B71=AE$7,$C71&gt;0),"R",IF(AE70="R",$A70,IF($B71=AE$7,$A71,AE70))))))</f>
        <v/>
      </c>
      <c r="AF71" s="11" t="str">
        <f>IF($B70="","",IF(AND($B71="",COUNTIF(AF$8:AF70,"R")=0),"",IF($B71="",COUNTIF(AF$8:AF70,"R")&amp;"R",IF(AND($B71=AF$7,$C71&gt;0),"R",IF(AF70="R",$A70,IF($B71=AF$7,$A71,AF70))))))</f>
        <v/>
      </c>
      <c r="AG71" s="11" t="str">
        <f>IF($B70="","",IF(AND($B71="",COUNTIF(AG$8:AG70,"R")=0),"",IF($B71="",COUNTIF(AG$8:AG70,"R")&amp;"R",IF(AND($B71=AG$7,$C71&gt;0),"R",IF(AG70="R",$A70,IF($B71=AG$7,$A71,AG70))))))</f>
        <v/>
      </c>
      <c r="AH71" s="11" t="str">
        <f>IF($B70="","",IF(AND($B71="",COUNTIF(AH$8:AH70,"R")=0),"",IF($B71="",COUNTIF(AH$8:AH70,"R")&amp;"R",IF(AND($B71=AH$7,$C71&gt;0),"R",IF(AH70="R",$A70,IF($B71=AH$7,$A71,AH70))))))</f>
        <v/>
      </c>
      <c r="AI71" s="11" t="str">
        <f>IF($B70="","",IF(AND($B71="",COUNTIF(AI$8:AI70,"R")=0),"",IF($B71="",COUNTIF(AI$8:AI70,"R")&amp;"R",IF(AND($B71=AI$7,$C71&gt;0),"R",IF(AI70="R",$A70,IF($B71=AI$7,$A71,AI70))))))</f>
        <v/>
      </c>
      <c r="AJ71" s="11" t="str">
        <f>IF($B70="","",IF(AND($B71="",COUNTIF(AJ$8:AJ70,"R")=0),"",IF($B71="",COUNTIF(AJ$8:AJ70,"R")&amp;"R",IF(AND($B71=AJ$7,$C71&gt;0),"R",IF(AJ70="R",$A70,IF($B71=AJ$7,$A71,AJ70))))))</f>
        <v/>
      </c>
      <c r="AK71" s="11" t="str">
        <f>IF($B70="","",IF(AND($B71="",COUNTIF(AK$8:AK70,"R")=0),"",IF($B71="",COUNTIF(AK$8:AK70,"R")&amp;"R",IF(AND($B71=AK$7,$C71&gt;0),"R",IF(AK70="R",$A70,IF($B71=AK$7,$A71,AK70))))))</f>
        <v/>
      </c>
      <c r="AL71" s="11" t="str">
        <f>IF($B70="","",IF(AND($B71="",COUNTIF(AL$8:AL70,"R")=0),"",IF($B71="",COUNTIF(AL$8:AL70,"R")&amp;"R",IF(AND($B71=AL$7,$C71&gt;0),"R",IF(AL70="R",$A70,IF($B71=AL$7,$A71,AL70))))))</f>
        <v/>
      </c>
      <c r="AM71" s="11" t="str">
        <f>IF($B70="","",IF(AND($B71="",COUNTIF(AM$8:AM70,"R")=0),"",IF($B71="",COUNTIF(AM$8:AM70,"R")&amp;"R",IF(AND($B71=AM$7,$C71&gt;0),"R",IF(AM70="R",$A70,IF($B71=AM$7,$A71,AM70))))))</f>
        <v/>
      </c>
      <c r="AN71" s="12" t="str">
        <f>IF($B70="","",IF(AND($B71="",COUNTIF(AN$8:AN70,"R")=0),"",IF($B71="",COUNTIF(AN$8:AN70,"R")&amp;"R",IF(AND($B71=AN$7,$C71&gt;0),"R",IF(AN70="R",$A70,IF($B71=AN$7,$A71,AN70))))))</f>
        <v/>
      </c>
      <c r="AP71" s="15">
        <f t="shared" ca="1" si="9"/>
        <v>12</v>
      </c>
      <c r="AQ71" s="15">
        <f t="shared" si="10"/>
        <v>0</v>
      </c>
      <c r="AR71" s="15" t="str">
        <f t="shared" si="2"/>
        <v/>
      </c>
      <c r="AS71" s="15" t="str">
        <f t="shared" si="11"/>
        <v/>
      </c>
      <c r="AT71" s="15" t="str">
        <f t="shared" si="12"/>
        <v/>
      </c>
      <c r="AU71" s="15" t="str">
        <f>IF(B71="","",IF(COUNTIF(B$7:B70,B71)&gt;0,1,""))</f>
        <v/>
      </c>
      <c r="AV71" t="str">
        <f t="shared" si="13"/>
        <v/>
      </c>
      <c r="AW71" t="str">
        <f t="shared" si="14"/>
        <v/>
      </c>
      <c r="AX71">
        <f t="shared" ca="1" si="241"/>
        <v>23</v>
      </c>
      <c r="AY71">
        <f t="shared" ca="1" si="242"/>
        <v>9</v>
      </c>
      <c r="AZ71">
        <f t="shared" ca="1" si="243"/>
        <v>14</v>
      </c>
      <c r="BA71">
        <f t="shared" ca="1" si="15"/>
        <v>6</v>
      </c>
      <c r="BB71">
        <f t="shared" ca="1" si="16"/>
        <v>3</v>
      </c>
      <c r="BC71">
        <f t="shared" ca="1" si="17"/>
        <v>3</v>
      </c>
      <c r="BE71" s="13">
        <f t="shared" si="18"/>
        <v>0</v>
      </c>
      <c r="BF71" s="29">
        <f t="shared" si="19"/>
        <v>0</v>
      </c>
      <c r="BG71" s="29">
        <f t="shared" si="20"/>
        <v>0</v>
      </c>
      <c r="BH71" s="29">
        <f t="shared" si="21"/>
        <v>0</v>
      </c>
      <c r="BI71" s="29">
        <f t="shared" si="22"/>
        <v>0</v>
      </c>
      <c r="BJ71" s="29">
        <f t="shared" si="23"/>
        <v>0</v>
      </c>
      <c r="BK71" s="29">
        <f t="shared" si="24"/>
        <v>0</v>
      </c>
      <c r="BL71" s="29">
        <f t="shared" si="25"/>
        <v>0</v>
      </c>
      <c r="BM71" s="29">
        <f t="shared" si="26"/>
        <v>0</v>
      </c>
      <c r="BN71" s="29">
        <f t="shared" si="27"/>
        <v>0</v>
      </c>
      <c r="BO71" s="29">
        <f t="shared" si="28"/>
        <v>0</v>
      </c>
      <c r="BP71" s="29">
        <f t="shared" si="29"/>
        <v>0</v>
      </c>
      <c r="BQ71" s="29">
        <f t="shared" si="30"/>
        <v>0</v>
      </c>
      <c r="BR71" s="29">
        <f t="shared" si="31"/>
        <v>0</v>
      </c>
      <c r="BS71" s="29">
        <f t="shared" si="32"/>
        <v>0</v>
      </c>
      <c r="BT71" s="29">
        <f t="shared" si="33"/>
        <v>0</v>
      </c>
      <c r="BU71" s="29">
        <f t="shared" si="34"/>
        <v>0</v>
      </c>
      <c r="BV71" s="29">
        <f t="shared" si="35"/>
        <v>0</v>
      </c>
      <c r="BW71" s="29">
        <f t="shared" si="36"/>
        <v>0</v>
      </c>
      <c r="BX71" s="29">
        <f t="shared" si="37"/>
        <v>0</v>
      </c>
      <c r="BY71" s="29">
        <f t="shared" si="38"/>
        <v>0</v>
      </c>
      <c r="BZ71" s="29">
        <f t="shared" si="39"/>
        <v>0</v>
      </c>
      <c r="CA71" s="29">
        <f t="shared" si="40"/>
        <v>0</v>
      </c>
      <c r="CB71" s="29">
        <f t="shared" si="41"/>
        <v>0</v>
      </c>
      <c r="CC71" s="29">
        <f t="shared" si="42"/>
        <v>0</v>
      </c>
      <c r="CD71" s="29">
        <f t="shared" si="43"/>
        <v>0</v>
      </c>
      <c r="CE71" s="29">
        <f t="shared" si="44"/>
        <v>0</v>
      </c>
      <c r="CF71" s="29">
        <f t="shared" si="45"/>
        <v>0</v>
      </c>
      <c r="CG71" s="29">
        <f t="shared" si="46"/>
        <v>0</v>
      </c>
      <c r="CH71" s="29">
        <f t="shared" si="47"/>
        <v>0</v>
      </c>
      <c r="CI71" s="29">
        <f t="shared" si="48"/>
        <v>0</v>
      </c>
      <c r="CJ71" s="29">
        <f t="shared" si="49"/>
        <v>0</v>
      </c>
      <c r="CK71" s="29">
        <f t="shared" si="50"/>
        <v>0</v>
      </c>
      <c r="CL71" s="29">
        <f t="shared" si="51"/>
        <v>0</v>
      </c>
      <c r="CM71" s="29">
        <f t="shared" si="52"/>
        <v>0</v>
      </c>
      <c r="CN71" s="29">
        <f t="shared" si="53"/>
        <v>0</v>
      </c>
      <c r="CO71" s="30">
        <f t="shared" si="54"/>
        <v>0</v>
      </c>
      <c r="CP71" s="29" t="str">
        <f t="shared" si="55"/>
        <v/>
      </c>
      <c r="CQ71" s="29" t="str">
        <f t="shared" si="56"/>
        <v/>
      </c>
      <c r="CR71" s="29" t="str">
        <f t="shared" si="57"/>
        <v/>
      </c>
      <c r="CS71" s="29" t="str">
        <f t="shared" si="58"/>
        <v/>
      </c>
      <c r="CT71" s="29" t="str">
        <f t="shared" si="59"/>
        <v/>
      </c>
      <c r="CU71" s="29" t="str">
        <f t="shared" si="60"/>
        <v/>
      </c>
      <c r="CV71" s="29" t="str">
        <f t="shared" si="61"/>
        <v/>
      </c>
      <c r="CW71" s="29" t="str">
        <f t="shared" si="62"/>
        <v/>
      </c>
      <c r="CX71" s="29" t="str">
        <f t="shared" si="63"/>
        <v/>
      </c>
      <c r="CY71" s="29" t="str">
        <f t="shared" si="64"/>
        <v/>
      </c>
      <c r="CZ71" s="29" t="str">
        <f t="shared" si="65"/>
        <v/>
      </c>
      <c r="DA71" s="29" t="str">
        <f t="shared" si="66"/>
        <v/>
      </c>
      <c r="DB71" s="29" t="str">
        <f t="shared" si="67"/>
        <v/>
      </c>
      <c r="DC71" s="29" t="str">
        <f t="shared" si="68"/>
        <v/>
      </c>
      <c r="DD71" s="29" t="str">
        <f t="shared" si="69"/>
        <v/>
      </c>
      <c r="DE71" s="29" t="str">
        <f t="shared" si="70"/>
        <v/>
      </c>
      <c r="DF71" s="29" t="str">
        <f t="shared" si="71"/>
        <v/>
      </c>
      <c r="DG71" s="29" t="str">
        <f t="shared" si="72"/>
        <v/>
      </c>
      <c r="DH71" s="29" t="str">
        <f t="shared" si="73"/>
        <v/>
      </c>
      <c r="DI71" s="29" t="str">
        <f t="shared" si="74"/>
        <v/>
      </c>
      <c r="DJ71" s="29" t="str">
        <f t="shared" si="75"/>
        <v/>
      </c>
      <c r="DK71" s="29" t="str">
        <f t="shared" si="76"/>
        <v/>
      </c>
      <c r="DL71" s="29" t="str">
        <f t="shared" si="77"/>
        <v/>
      </c>
      <c r="DM71" s="29" t="str">
        <f t="shared" si="78"/>
        <v/>
      </c>
      <c r="DN71" s="29" t="str">
        <f t="shared" si="79"/>
        <v/>
      </c>
      <c r="DO71" s="29" t="str">
        <f t="shared" si="80"/>
        <v/>
      </c>
      <c r="DP71" s="29" t="str">
        <f t="shared" si="81"/>
        <v/>
      </c>
      <c r="DQ71" s="29" t="str">
        <f t="shared" si="82"/>
        <v/>
      </c>
      <c r="DR71" s="29" t="str">
        <f t="shared" si="83"/>
        <v/>
      </c>
      <c r="DS71" s="29" t="str">
        <f t="shared" si="84"/>
        <v/>
      </c>
      <c r="DT71" s="29" t="str">
        <f t="shared" si="85"/>
        <v/>
      </c>
      <c r="DU71" s="29" t="str">
        <f t="shared" si="86"/>
        <v/>
      </c>
      <c r="DV71" s="29" t="str">
        <f t="shared" si="87"/>
        <v/>
      </c>
      <c r="DW71" s="29" t="str">
        <f t="shared" si="88"/>
        <v/>
      </c>
      <c r="DX71" s="29" t="str">
        <f t="shared" si="89"/>
        <v/>
      </c>
      <c r="DY71" s="29" t="str">
        <f t="shared" si="90"/>
        <v/>
      </c>
      <c r="DZ71" s="30" t="str">
        <f t="shared" si="91"/>
        <v/>
      </c>
      <c r="EA71" s="29">
        <f t="shared" si="92"/>
        <v>0</v>
      </c>
      <c r="EB71" s="29" t="b">
        <f t="shared" si="93"/>
        <v>0</v>
      </c>
      <c r="EC71" s="29" t="b">
        <f t="shared" si="94"/>
        <v>0</v>
      </c>
      <c r="ED71" s="29" t="b">
        <f t="shared" si="95"/>
        <v>0</v>
      </c>
      <c r="EE71" s="29" t="b">
        <f t="shared" si="96"/>
        <v>0</v>
      </c>
      <c r="EF71" s="29" t="b">
        <f t="shared" si="97"/>
        <v>0</v>
      </c>
      <c r="EG71" s="29" t="b">
        <f t="shared" si="98"/>
        <v>0</v>
      </c>
      <c r="EH71" s="29" t="b">
        <f t="shared" si="99"/>
        <v>0</v>
      </c>
      <c r="EI71" s="29" t="b">
        <f t="shared" si="100"/>
        <v>0</v>
      </c>
      <c r="EJ71" s="29" t="b">
        <f t="shared" si="101"/>
        <v>0</v>
      </c>
      <c r="EK71" s="29" t="b">
        <f t="shared" si="102"/>
        <v>0</v>
      </c>
      <c r="EL71" s="29" t="b">
        <f t="shared" si="103"/>
        <v>0</v>
      </c>
      <c r="EM71" s="29" t="b">
        <f t="shared" si="104"/>
        <v>0</v>
      </c>
      <c r="EN71" s="29" t="b">
        <f t="shared" si="105"/>
        <v>0</v>
      </c>
      <c r="EO71" s="29" t="b">
        <f t="shared" si="106"/>
        <v>0</v>
      </c>
      <c r="EP71" s="29" t="b">
        <f t="shared" si="107"/>
        <v>0</v>
      </c>
      <c r="EQ71" s="29" t="b">
        <f t="shared" si="108"/>
        <v>0</v>
      </c>
      <c r="ER71" s="29" t="b">
        <f t="shared" si="109"/>
        <v>0</v>
      </c>
      <c r="ES71" s="29" t="b">
        <f t="shared" si="110"/>
        <v>0</v>
      </c>
      <c r="ET71" s="29" t="b">
        <f t="shared" si="111"/>
        <v>0</v>
      </c>
      <c r="EU71" s="29" t="b">
        <f t="shared" si="112"/>
        <v>0</v>
      </c>
      <c r="EV71" s="29" t="b">
        <f t="shared" si="113"/>
        <v>0</v>
      </c>
      <c r="EW71" s="29" t="b">
        <f t="shared" si="114"/>
        <v>0</v>
      </c>
      <c r="EX71" s="29" t="b">
        <f t="shared" si="115"/>
        <v>0</v>
      </c>
      <c r="EY71" s="29" t="b">
        <f t="shared" si="116"/>
        <v>0</v>
      </c>
      <c r="EZ71" s="29" t="b">
        <f t="shared" si="117"/>
        <v>0</v>
      </c>
      <c r="FA71" s="29" t="b">
        <f t="shared" si="118"/>
        <v>0</v>
      </c>
      <c r="FB71" s="29" t="b">
        <f t="shared" si="119"/>
        <v>0</v>
      </c>
      <c r="FC71" s="29" t="b">
        <f t="shared" si="120"/>
        <v>0</v>
      </c>
      <c r="FD71" s="29" t="b">
        <f t="shared" si="121"/>
        <v>0</v>
      </c>
      <c r="FE71" s="29" t="b">
        <f t="shared" si="122"/>
        <v>0</v>
      </c>
      <c r="FF71" s="29" t="b">
        <f t="shared" si="123"/>
        <v>0</v>
      </c>
      <c r="FG71" s="29" t="b">
        <f t="shared" si="124"/>
        <v>0</v>
      </c>
      <c r="FH71" s="29" t="b">
        <f t="shared" si="125"/>
        <v>0</v>
      </c>
      <c r="FI71" s="29" t="b">
        <f t="shared" si="126"/>
        <v>0</v>
      </c>
      <c r="FJ71" s="29" t="b">
        <f t="shared" si="127"/>
        <v>0</v>
      </c>
      <c r="FK71" s="30">
        <f t="shared" si="128"/>
        <v>0</v>
      </c>
      <c r="FL71" s="29">
        <f t="shared" si="129"/>
        <v>0</v>
      </c>
      <c r="FM71" s="29">
        <f t="shared" si="130"/>
        <v>0</v>
      </c>
      <c r="FN71" s="29">
        <f t="shared" si="131"/>
        <v>0</v>
      </c>
      <c r="FO71" s="29">
        <f t="shared" si="132"/>
        <v>0</v>
      </c>
      <c r="FP71" s="29">
        <f t="shared" si="133"/>
        <v>0</v>
      </c>
      <c r="FQ71" s="29">
        <f t="shared" si="134"/>
        <v>0</v>
      </c>
      <c r="FR71" s="29">
        <f t="shared" si="135"/>
        <v>0</v>
      </c>
      <c r="FS71" s="29">
        <f t="shared" si="136"/>
        <v>0</v>
      </c>
      <c r="FT71" s="29">
        <f t="shared" si="137"/>
        <v>0</v>
      </c>
      <c r="FU71" s="29">
        <f t="shared" si="138"/>
        <v>0</v>
      </c>
      <c r="FV71" s="29">
        <f t="shared" si="139"/>
        <v>0</v>
      </c>
      <c r="FW71" s="29">
        <f t="shared" si="140"/>
        <v>0</v>
      </c>
      <c r="FX71" s="29">
        <f t="shared" si="141"/>
        <v>0</v>
      </c>
      <c r="FY71" s="29">
        <f t="shared" si="142"/>
        <v>0</v>
      </c>
      <c r="FZ71" s="29">
        <f t="shared" si="143"/>
        <v>0</v>
      </c>
      <c r="GA71" s="29">
        <f t="shared" si="144"/>
        <v>0</v>
      </c>
      <c r="GB71" s="29">
        <f t="shared" si="145"/>
        <v>0</v>
      </c>
      <c r="GC71" s="29">
        <f t="shared" si="146"/>
        <v>0</v>
      </c>
      <c r="GD71" s="29">
        <f t="shared" si="147"/>
        <v>0</v>
      </c>
      <c r="GE71" s="29">
        <f t="shared" si="148"/>
        <v>0</v>
      </c>
      <c r="GF71" s="29">
        <f t="shared" si="149"/>
        <v>0</v>
      </c>
      <c r="GG71" s="29">
        <f t="shared" si="150"/>
        <v>0</v>
      </c>
      <c r="GH71" s="29">
        <f t="shared" si="151"/>
        <v>0</v>
      </c>
      <c r="GI71" s="29">
        <f t="shared" si="152"/>
        <v>0</v>
      </c>
      <c r="GJ71" s="29">
        <f t="shared" si="153"/>
        <v>0</v>
      </c>
      <c r="GK71" s="29">
        <f t="shared" si="154"/>
        <v>0</v>
      </c>
      <c r="GL71" s="29">
        <f t="shared" si="155"/>
        <v>0</v>
      </c>
      <c r="GM71" s="29">
        <f t="shared" si="156"/>
        <v>0</v>
      </c>
      <c r="GN71" s="29">
        <f t="shared" si="157"/>
        <v>0</v>
      </c>
      <c r="GO71" s="29">
        <f t="shared" si="158"/>
        <v>0</v>
      </c>
      <c r="GP71" s="29">
        <f t="shared" si="159"/>
        <v>0</v>
      </c>
      <c r="GQ71" s="29">
        <f t="shared" si="160"/>
        <v>0</v>
      </c>
      <c r="GR71" s="29">
        <f t="shared" si="161"/>
        <v>0</v>
      </c>
      <c r="GS71" s="29">
        <f t="shared" si="162"/>
        <v>0</v>
      </c>
      <c r="GT71" s="29">
        <f t="shared" si="163"/>
        <v>0</v>
      </c>
      <c r="GU71" s="29">
        <f t="shared" si="164"/>
        <v>0</v>
      </c>
      <c r="GV71" s="29">
        <f t="shared" si="165"/>
        <v>0</v>
      </c>
      <c r="GW71" s="30">
        <f t="shared" si="166"/>
        <v>0</v>
      </c>
      <c r="GX71" s="29">
        <f t="shared" si="167"/>
        <v>0</v>
      </c>
      <c r="GY71" s="29">
        <f t="shared" si="168"/>
        <v>0</v>
      </c>
      <c r="GZ71" s="29">
        <f t="shared" si="169"/>
        <v>0</v>
      </c>
      <c r="HA71" s="29">
        <f t="shared" si="170"/>
        <v>0</v>
      </c>
      <c r="HB71" s="29">
        <f t="shared" si="171"/>
        <v>0</v>
      </c>
      <c r="HC71" s="29">
        <f t="shared" si="172"/>
        <v>0</v>
      </c>
      <c r="HD71" s="29">
        <f t="shared" si="173"/>
        <v>0</v>
      </c>
      <c r="HE71" s="29">
        <f t="shared" si="174"/>
        <v>0</v>
      </c>
      <c r="HF71" s="29">
        <f t="shared" si="175"/>
        <v>0</v>
      </c>
      <c r="HG71" s="29">
        <f t="shared" si="176"/>
        <v>0</v>
      </c>
      <c r="HH71" s="29">
        <f t="shared" si="177"/>
        <v>0</v>
      </c>
      <c r="HI71" s="29">
        <f t="shared" si="178"/>
        <v>0</v>
      </c>
      <c r="HJ71" s="29">
        <f t="shared" si="179"/>
        <v>0</v>
      </c>
      <c r="HK71" s="29">
        <f t="shared" si="180"/>
        <v>0</v>
      </c>
      <c r="HL71" s="29">
        <f t="shared" si="181"/>
        <v>0</v>
      </c>
      <c r="HM71" s="29">
        <f t="shared" si="182"/>
        <v>0</v>
      </c>
      <c r="HN71" s="29">
        <f t="shared" si="183"/>
        <v>0</v>
      </c>
      <c r="HO71" s="29">
        <f t="shared" si="184"/>
        <v>0</v>
      </c>
      <c r="HP71" s="29">
        <f t="shared" si="185"/>
        <v>0</v>
      </c>
      <c r="HQ71" s="29">
        <f t="shared" si="186"/>
        <v>0</v>
      </c>
      <c r="HR71" s="29">
        <f t="shared" si="187"/>
        <v>0</v>
      </c>
      <c r="HS71" s="29">
        <f t="shared" si="188"/>
        <v>0</v>
      </c>
      <c r="HT71" s="29">
        <f t="shared" si="189"/>
        <v>0</v>
      </c>
      <c r="HU71" s="29">
        <f t="shared" si="190"/>
        <v>0</v>
      </c>
      <c r="HV71" s="29">
        <f t="shared" si="191"/>
        <v>0</v>
      </c>
      <c r="HW71" s="29">
        <f t="shared" si="192"/>
        <v>0</v>
      </c>
      <c r="HX71" s="29">
        <f t="shared" si="193"/>
        <v>0</v>
      </c>
      <c r="HY71" s="29">
        <f t="shared" si="194"/>
        <v>0</v>
      </c>
      <c r="HZ71" s="29">
        <f t="shared" si="195"/>
        <v>0</v>
      </c>
      <c r="IA71" s="29">
        <f t="shared" si="196"/>
        <v>0</v>
      </c>
      <c r="IB71" s="29">
        <f t="shared" si="197"/>
        <v>0</v>
      </c>
      <c r="IC71" s="29">
        <f t="shared" si="198"/>
        <v>0</v>
      </c>
      <c r="ID71" s="29">
        <f t="shared" si="199"/>
        <v>0</v>
      </c>
      <c r="IE71" s="29">
        <f t="shared" si="200"/>
        <v>0</v>
      </c>
      <c r="IF71" s="29">
        <f t="shared" si="201"/>
        <v>0</v>
      </c>
      <c r="IG71" s="29">
        <f t="shared" si="202"/>
        <v>0</v>
      </c>
      <c r="IH71" s="30">
        <f t="shared" si="203"/>
        <v>0</v>
      </c>
      <c r="II71" s="13">
        <f t="shared" si="204"/>
        <v>0</v>
      </c>
      <c r="IJ71" s="29">
        <f t="shared" si="205"/>
        <v>0</v>
      </c>
      <c r="IK71" s="29">
        <f t="shared" si="206"/>
        <v>0</v>
      </c>
      <c r="IL71" s="29">
        <f t="shared" si="207"/>
        <v>0</v>
      </c>
      <c r="IM71" s="29">
        <f t="shared" si="208"/>
        <v>0</v>
      </c>
      <c r="IN71" s="29">
        <f t="shared" si="209"/>
        <v>0</v>
      </c>
      <c r="IO71" s="29">
        <f t="shared" si="210"/>
        <v>0</v>
      </c>
      <c r="IP71" s="29">
        <f t="shared" si="211"/>
        <v>0</v>
      </c>
      <c r="IQ71" s="29">
        <f t="shared" si="212"/>
        <v>0</v>
      </c>
      <c r="IR71" s="29">
        <f t="shared" si="213"/>
        <v>0</v>
      </c>
      <c r="IS71" s="29">
        <f t="shared" si="214"/>
        <v>0</v>
      </c>
      <c r="IT71" s="29">
        <f t="shared" si="215"/>
        <v>0</v>
      </c>
      <c r="IU71" s="29">
        <f t="shared" si="216"/>
        <v>0</v>
      </c>
      <c r="IV71" s="29">
        <f t="shared" si="217"/>
        <v>0</v>
      </c>
      <c r="IW71" s="29">
        <f t="shared" si="218"/>
        <v>0</v>
      </c>
      <c r="IX71" s="29">
        <f t="shared" si="219"/>
        <v>0</v>
      </c>
      <c r="IY71" s="29">
        <f t="shared" si="220"/>
        <v>0</v>
      </c>
      <c r="IZ71" s="29">
        <f t="shared" si="221"/>
        <v>0</v>
      </c>
      <c r="JA71" s="29">
        <f t="shared" si="222"/>
        <v>0</v>
      </c>
      <c r="JB71" s="29">
        <f t="shared" si="223"/>
        <v>0</v>
      </c>
      <c r="JC71" s="29">
        <f t="shared" si="224"/>
        <v>0</v>
      </c>
      <c r="JD71" s="29">
        <f t="shared" si="225"/>
        <v>0</v>
      </c>
      <c r="JE71" s="29">
        <f t="shared" si="226"/>
        <v>0</v>
      </c>
      <c r="JF71" s="29">
        <f t="shared" si="227"/>
        <v>0</v>
      </c>
      <c r="JG71" s="29">
        <f t="shared" si="228"/>
        <v>0</v>
      </c>
      <c r="JH71" s="29">
        <f t="shared" si="229"/>
        <v>0</v>
      </c>
      <c r="JI71" s="29">
        <f t="shared" si="230"/>
        <v>0</v>
      </c>
      <c r="JJ71" s="29">
        <f t="shared" si="231"/>
        <v>0</v>
      </c>
      <c r="JK71" s="29">
        <f t="shared" si="232"/>
        <v>0</v>
      </c>
      <c r="JL71" s="29">
        <f t="shared" si="233"/>
        <v>0</v>
      </c>
      <c r="JM71" s="29">
        <f t="shared" si="234"/>
        <v>0</v>
      </c>
      <c r="JN71" s="29">
        <f t="shared" si="235"/>
        <v>0</v>
      </c>
      <c r="JO71" s="29">
        <f t="shared" si="236"/>
        <v>0</v>
      </c>
      <c r="JP71" s="29">
        <f t="shared" si="237"/>
        <v>0</v>
      </c>
      <c r="JQ71" s="29">
        <f t="shared" si="238"/>
        <v>0</v>
      </c>
      <c r="JR71" s="29">
        <f t="shared" si="239"/>
        <v>0</v>
      </c>
      <c r="JS71" s="30">
        <f t="shared" si="240"/>
        <v>0</v>
      </c>
    </row>
    <row r="72" spans="1:279" x14ac:dyDescent="0.25">
      <c r="A72" s="8">
        <v>65</v>
      </c>
      <c r="C72" s="21">
        <f ca="1">COUNTIF(B$8:B71,B72)</f>
        <v>1</v>
      </c>
      <c r="D72" s="10" t="str">
        <f>IF($B71="","",IF(AND($B72="",COUNTIF(D$8:D71,"R")=0),"",IF($B72="",COUNTIF(D$8:D71,"R")&amp;"R",IF(AND($B72=D$7,$C72&gt;0),"R",IF(D71="R",$A71,IF($B72=D$7,$A72,D71))))))</f>
        <v/>
      </c>
      <c r="E72" s="11" t="str">
        <f>IF($B71="","",IF(AND($B72="",COUNTIF(E$8:E71,"R")=0),"",IF($B72="",COUNTIF(E$8:E71,"R")&amp;"R",IF(AND($B72=E$7,$C72&gt;0),"R",IF(E71="R",$A71,IF($B72=E$7,$A72,E71))))))</f>
        <v/>
      </c>
      <c r="F72" s="11" t="str">
        <f>IF($B71="","",IF(AND($B72="",COUNTIF(F$8:F71,"R")=0),"",IF($B72="",COUNTIF(F$8:F71,"R")&amp;"R",IF(AND($B72=F$7,$C72&gt;0),"R",IF(F71="R",$A71,IF($B72=F$7,$A72,F71))))))</f>
        <v/>
      </c>
      <c r="G72" s="11" t="str">
        <f>IF($B71="","",IF(AND($B72="",COUNTIF(G$8:G71,"R")=0),"",IF($B72="",COUNTIF(G$8:G71,"R")&amp;"R",IF(AND($B72=G$7,$C72&gt;0),"R",IF(G71="R",$A71,IF($B72=G$7,$A72,G71))))))</f>
        <v/>
      </c>
      <c r="H72" s="11" t="str">
        <f>IF($B71="","",IF(AND($B72="",COUNTIF(H$8:H71,"R")=0),"",IF($B72="",COUNTIF(H$8:H71,"R")&amp;"R",IF(AND($B72=H$7,$C72&gt;0),"R",IF(H71="R",$A71,IF($B72=H$7,$A72,H71))))))</f>
        <v/>
      </c>
      <c r="I72" s="11" t="str">
        <f>IF($B71="","",IF(AND($B72="",COUNTIF(I$8:I71,"R")=0),"",IF($B72="",COUNTIF(I$8:I71,"R")&amp;"R",IF(AND($B72=I$7,$C72&gt;0),"R",IF(I71="R",$A71,IF($B72=I$7,$A72,I71))))))</f>
        <v/>
      </c>
      <c r="J72" s="11" t="str">
        <f>IF($B71="","",IF(AND($B72="",COUNTIF(J$8:J71,"R")=0),"",IF($B72="",COUNTIF(J$8:J71,"R")&amp;"R",IF(AND($B72=J$7,$C72&gt;0),"R",IF(J71="R",$A71,IF($B72=J$7,$A72,J71))))))</f>
        <v/>
      </c>
      <c r="K72" s="11" t="str">
        <f>IF($B71="","",IF(AND($B72="",COUNTIF(K$8:K71,"R")=0),"",IF($B72="",COUNTIF(K$8:K71,"R")&amp;"R",IF(AND($B72=K$7,$C72&gt;0),"R",IF(K71="R",$A71,IF($B72=K$7,$A72,K71))))))</f>
        <v/>
      </c>
      <c r="L72" s="11" t="str">
        <f>IF($B71="","",IF(AND($B72="",COUNTIF(L$8:L71,"R")=0),"",IF($B72="",COUNTIF(L$8:L71,"R")&amp;"R",IF(AND($B72=L$7,$C72&gt;0),"R",IF(L71="R",$A71,IF($B72=L$7,$A72,L71))))))</f>
        <v/>
      </c>
      <c r="M72" s="11" t="str">
        <f>IF($B71="","",IF(AND($B72="",COUNTIF(M$8:M71,"R")=0),"",IF($B72="",COUNTIF(M$8:M71,"R")&amp;"R",IF(AND($B72=M$7,$C72&gt;0),"R",IF(M71="R",$A71,IF($B72=M$7,$A72,M71))))))</f>
        <v/>
      </c>
      <c r="N72" s="11" t="str">
        <f>IF($B71="","",IF(AND($B72="",COUNTIF(N$8:N71,"R")=0),"",IF($B72="",COUNTIF(N$8:N71,"R")&amp;"R",IF(AND($B72=N$7,$C72&gt;0),"R",IF(N71="R",$A71,IF($B72=N$7,$A72,N71))))))</f>
        <v/>
      </c>
      <c r="O72" s="11" t="str">
        <f>IF($B71="","",IF(AND($B72="",COUNTIF(O$8:O71,"R")=0),"",IF($B72="",COUNTIF(O$8:O71,"R")&amp;"R",IF(AND($B72=O$7,$C72&gt;0),"R",IF(O71="R",$A71,IF($B72=O$7,$A72,O71))))))</f>
        <v/>
      </c>
      <c r="P72" s="11" t="str">
        <f>IF($B71="","",IF(AND($B72="",COUNTIF(P$8:P71,"R")=0),"",IF($B72="",COUNTIF(P$8:P71,"R")&amp;"R",IF(AND($B72=P$7,$C72&gt;0),"R",IF(P71="R",$A71,IF($B72=P$7,$A72,P71))))))</f>
        <v/>
      </c>
      <c r="Q72" s="11" t="str">
        <f>IF($B71="","",IF(AND($B72="",COUNTIF(Q$8:Q71,"R")=0),"",IF($B72="",COUNTIF(Q$8:Q71,"R")&amp;"R",IF(AND($B72=Q$7,$C72&gt;0),"R",IF(Q71="R",$A71,IF($B72=Q$7,$A72,Q71))))))</f>
        <v/>
      </c>
      <c r="R72" s="11" t="str">
        <f>IF($B71="","",IF(AND($B72="",COUNTIF(R$8:R71,"R")=0),"",IF($B72="",COUNTIF(R$8:R71,"R")&amp;"R",IF(AND($B72=R$7,$C72&gt;0),"R",IF(R71="R",$A71,IF($B72=R$7,$A72,R71))))))</f>
        <v/>
      </c>
      <c r="S72" s="11" t="str">
        <f>IF($B71="","",IF(AND($B72="",COUNTIF(S$8:S71,"R")=0),"",IF($B72="",COUNTIF(S$8:S71,"R")&amp;"R",IF(AND($B72=S$7,$C72&gt;0),"R",IF(S71="R",$A71,IF($B72=S$7,$A72,S71))))))</f>
        <v/>
      </c>
      <c r="T72" s="11" t="str">
        <f>IF($B71="","",IF(AND($B72="",COUNTIF(T$8:T71,"R")=0),"",IF($B72="",COUNTIF(T$8:T71,"R")&amp;"R",IF(AND($B72=T$7,$C72&gt;0),"R",IF(T71="R",$A71,IF($B72=T$7,$A72,T71))))))</f>
        <v/>
      </c>
      <c r="U72" s="11" t="str">
        <f>IF($B71="","",IF(AND($B72="",COUNTIF(U$8:U71,"R")=0),"",IF($B72="",COUNTIF(U$8:U71,"R")&amp;"R",IF(AND($B72=U$7,$C72&gt;0),"R",IF(U71="R",$A71,IF($B72=U$7,$A72,U71))))))</f>
        <v/>
      </c>
      <c r="V72" s="11" t="str">
        <f>IF($B71="","",IF(AND($B72="",COUNTIF(V$8:V71,"R")=0),"",IF($B72="",COUNTIF(V$8:V71,"R")&amp;"R",IF(AND($B72=V$7,$C72&gt;0),"R",IF(V71="R",$A71,IF($B72=V$7,$A72,V71))))))</f>
        <v/>
      </c>
      <c r="W72" s="11" t="str">
        <f>IF($B71="","",IF(AND($B72="",COUNTIF(W$8:W71,"R")=0),"",IF($B72="",COUNTIF(W$8:W71,"R")&amp;"R",IF(AND($B72=W$7,$C72&gt;0),"R",IF(W71="R",$A71,IF($B72=W$7,$A72,W71))))))</f>
        <v/>
      </c>
      <c r="X72" s="11" t="str">
        <f>IF($B71="","",IF(AND($B72="",COUNTIF(X$8:X71,"R")=0),"",IF($B72="",COUNTIF(X$8:X71,"R")&amp;"R",IF(AND($B72=X$7,$C72&gt;0),"R",IF(X71="R",$A71,IF($B72=X$7,$A72,X71))))))</f>
        <v/>
      </c>
      <c r="Y72" s="11" t="str">
        <f>IF($B71="","",IF(AND($B72="",COUNTIF(Y$8:Y71,"R")=0),"",IF($B72="",COUNTIF(Y$8:Y71,"R")&amp;"R",IF(AND($B72=Y$7,$C72&gt;0),"R",IF(Y71="R",$A71,IF($B72=Y$7,$A72,Y71))))))</f>
        <v/>
      </c>
      <c r="Z72" s="11" t="str">
        <f>IF($B71="","",IF(AND($B72="",COUNTIF(Z$8:Z71,"R")=0),"",IF($B72="",COUNTIF(Z$8:Z71,"R")&amp;"R",IF(AND($B72=Z$7,$C72&gt;0),"R",IF(Z71="R",$A71,IF($B72=Z$7,$A72,Z71))))))</f>
        <v/>
      </c>
      <c r="AA72" s="11" t="str">
        <f>IF($B71="","",IF(AND($B72="",COUNTIF(AA$8:AA71,"R")=0),"",IF($B72="",COUNTIF(AA$8:AA71,"R")&amp;"R",IF(AND($B72=AA$7,$C72&gt;0),"R",IF(AA71="R",$A71,IF($B72=AA$7,$A72,AA71))))))</f>
        <v/>
      </c>
      <c r="AB72" s="11" t="str">
        <f>IF($B71="","",IF(AND($B72="",COUNTIF(AB$8:AB71,"R")=0),"",IF($B72="",COUNTIF(AB$8:AB71,"R")&amp;"R",IF(AND($B72=AB$7,$C72&gt;0),"R",IF(AB71="R",$A71,IF($B72=AB$7,$A72,AB71))))))</f>
        <v/>
      </c>
      <c r="AC72" s="11" t="str">
        <f>IF($B71="","",IF(AND($B72="",COUNTIF(AC$8:AC71,"R")=0),"",IF($B72="",COUNTIF(AC$8:AC71,"R")&amp;"R",IF(AND($B72=AC$7,$C72&gt;0),"R",IF(AC71="R",$A71,IF($B72=AC$7,$A72,AC71))))))</f>
        <v/>
      </c>
      <c r="AD72" s="11" t="str">
        <f>IF($B71="","",IF(AND($B72="",COUNTIF(AD$8:AD71,"R")=0),"",IF($B72="",COUNTIF(AD$8:AD71,"R")&amp;"R",IF(AND($B72=AD$7,$C72&gt;0),"R",IF(AD71="R",$A71,IF($B72=AD$7,$A72,AD71))))))</f>
        <v/>
      </c>
      <c r="AE72" s="11" t="str">
        <f>IF($B71="","",IF(AND($B72="",COUNTIF(AE$8:AE71,"R")=0),"",IF($B72="",COUNTIF(AE$8:AE71,"R")&amp;"R",IF(AND($B72=AE$7,$C72&gt;0),"R",IF(AE71="R",$A71,IF($B72=AE$7,$A72,AE71))))))</f>
        <v/>
      </c>
      <c r="AF72" s="11" t="str">
        <f>IF($B71="","",IF(AND($B72="",COUNTIF(AF$8:AF71,"R")=0),"",IF($B72="",COUNTIF(AF$8:AF71,"R")&amp;"R",IF(AND($B72=AF$7,$C72&gt;0),"R",IF(AF71="R",$A71,IF($B72=AF$7,$A72,AF71))))))</f>
        <v/>
      </c>
      <c r="AG72" s="11" t="str">
        <f>IF($B71="","",IF(AND($B72="",COUNTIF(AG$8:AG71,"R")=0),"",IF($B72="",COUNTIF(AG$8:AG71,"R")&amp;"R",IF(AND($B72=AG$7,$C72&gt;0),"R",IF(AG71="R",$A71,IF($B72=AG$7,$A72,AG71))))))</f>
        <v/>
      </c>
      <c r="AH72" s="11" t="str">
        <f>IF($B71="","",IF(AND($B72="",COUNTIF(AH$8:AH71,"R")=0),"",IF($B72="",COUNTIF(AH$8:AH71,"R")&amp;"R",IF(AND($B72=AH$7,$C72&gt;0),"R",IF(AH71="R",$A71,IF($B72=AH$7,$A72,AH71))))))</f>
        <v/>
      </c>
      <c r="AI72" s="11" t="str">
        <f>IF($B71="","",IF(AND($B72="",COUNTIF(AI$8:AI71,"R")=0),"",IF($B72="",COUNTIF(AI$8:AI71,"R")&amp;"R",IF(AND($B72=AI$7,$C72&gt;0),"R",IF(AI71="R",$A71,IF($B72=AI$7,$A72,AI71))))))</f>
        <v/>
      </c>
      <c r="AJ72" s="11" t="str">
        <f>IF($B71="","",IF(AND($B72="",COUNTIF(AJ$8:AJ71,"R")=0),"",IF($B72="",COUNTIF(AJ$8:AJ71,"R")&amp;"R",IF(AND($B72=AJ$7,$C72&gt;0),"R",IF(AJ71="R",$A71,IF($B72=AJ$7,$A72,AJ71))))))</f>
        <v/>
      </c>
      <c r="AK72" s="11" t="str">
        <f>IF($B71="","",IF(AND($B72="",COUNTIF(AK$8:AK71,"R")=0),"",IF($B72="",COUNTIF(AK$8:AK71,"R")&amp;"R",IF(AND($B72=AK$7,$C72&gt;0),"R",IF(AK71="R",$A71,IF($B72=AK$7,$A72,AK71))))))</f>
        <v/>
      </c>
      <c r="AL72" s="11" t="str">
        <f>IF($B71="","",IF(AND($B72="",COUNTIF(AL$8:AL71,"R")=0),"",IF($B72="",COUNTIF(AL$8:AL71,"R")&amp;"R",IF(AND($B72=AL$7,$C72&gt;0),"R",IF(AL71="R",$A71,IF($B72=AL$7,$A72,AL71))))))</f>
        <v/>
      </c>
      <c r="AM72" s="11" t="str">
        <f>IF($B71="","",IF(AND($B72="",COUNTIF(AM$8:AM71,"R")=0),"",IF($B72="",COUNTIF(AM$8:AM71,"R")&amp;"R",IF(AND($B72=AM$7,$C72&gt;0),"R",IF(AM71="R",$A71,IF($B72=AM$7,$A72,AM71))))))</f>
        <v/>
      </c>
      <c r="AN72" s="12" t="str">
        <f>IF($B71="","",IF(AND($B72="",COUNTIF(AN$8:AN71,"R")=0),"",IF($B72="",COUNTIF(AN$8:AN71,"R")&amp;"R",IF(AND($B72=AN$7,$C72&gt;0),"R",IF(AN71="R",$A71,IF($B72=AN$7,$A72,AN71))))))</f>
        <v/>
      </c>
      <c r="AP72" s="15">
        <f t="shared" ca="1" si="9"/>
        <v>12</v>
      </c>
      <c r="AQ72" s="15">
        <f t="shared" si="10"/>
        <v>0</v>
      </c>
      <c r="AR72" s="15" t="str">
        <f t="shared" ref="AR72:AR135" si="246">IF(B72="","",IF(AU72=1,AU$6,LOOKUP(1,AS72:AT72,AS$6:AT$6)))</f>
        <v/>
      </c>
      <c r="AS72" s="15" t="str">
        <f t="shared" si="11"/>
        <v/>
      </c>
      <c r="AT72" s="15" t="str">
        <f t="shared" si="12"/>
        <v/>
      </c>
      <c r="AU72" s="15" t="str">
        <f>IF(B72="","",IF(COUNTIF(B$7:B71,B72)&gt;0,1,""))</f>
        <v/>
      </c>
      <c r="AV72" t="str">
        <f t="shared" si="13"/>
        <v/>
      </c>
      <c r="AW72" t="str">
        <f t="shared" si="14"/>
        <v/>
      </c>
      <c r="AX72">
        <f t="shared" ca="1" si="241"/>
        <v>23</v>
      </c>
      <c r="AY72">
        <f t="shared" ca="1" si="242"/>
        <v>9</v>
      </c>
      <c r="AZ72">
        <f t="shared" ca="1" si="243"/>
        <v>14</v>
      </c>
      <c r="BA72">
        <f t="shared" ca="1" si="15"/>
        <v>6</v>
      </c>
      <c r="BB72">
        <f t="shared" ca="1" si="16"/>
        <v>3</v>
      </c>
      <c r="BC72">
        <f t="shared" ca="1" si="17"/>
        <v>3</v>
      </c>
      <c r="BE72" s="13">
        <f t="shared" si="18"/>
        <v>0</v>
      </c>
      <c r="BF72" s="29">
        <f t="shared" si="19"/>
        <v>0</v>
      </c>
      <c r="BG72" s="29">
        <f t="shared" si="20"/>
        <v>0</v>
      </c>
      <c r="BH72" s="29">
        <f t="shared" si="21"/>
        <v>0</v>
      </c>
      <c r="BI72" s="29">
        <f t="shared" si="22"/>
        <v>0</v>
      </c>
      <c r="BJ72" s="29">
        <f t="shared" si="23"/>
        <v>0</v>
      </c>
      <c r="BK72" s="29">
        <f t="shared" si="24"/>
        <v>0</v>
      </c>
      <c r="BL72" s="29">
        <f t="shared" si="25"/>
        <v>0</v>
      </c>
      <c r="BM72" s="29">
        <f t="shared" si="26"/>
        <v>0</v>
      </c>
      <c r="BN72" s="29">
        <f t="shared" si="27"/>
        <v>0</v>
      </c>
      <c r="BO72" s="29">
        <f t="shared" si="28"/>
        <v>0</v>
      </c>
      <c r="BP72" s="29">
        <f t="shared" si="29"/>
        <v>0</v>
      </c>
      <c r="BQ72" s="29">
        <f t="shared" si="30"/>
        <v>0</v>
      </c>
      <c r="BR72" s="29">
        <f t="shared" si="31"/>
        <v>0</v>
      </c>
      <c r="BS72" s="29">
        <f t="shared" si="32"/>
        <v>0</v>
      </c>
      <c r="BT72" s="29">
        <f t="shared" si="33"/>
        <v>0</v>
      </c>
      <c r="BU72" s="29">
        <f t="shared" si="34"/>
        <v>0</v>
      </c>
      <c r="BV72" s="29">
        <f t="shared" si="35"/>
        <v>0</v>
      </c>
      <c r="BW72" s="29">
        <f t="shared" si="36"/>
        <v>0</v>
      </c>
      <c r="BX72" s="29">
        <f t="shared" si="37"/>
        <v>0</v>
      </c>
      <c r="BY72" s="29">
        <f t="shared" si="38"/>
        <v>0</v>
      </c>
      <c r="BZ72" s="29">
        <f t="shared" si="39"/>
        <v>0</v>
      </c>
      <c r="CA72" s="29">
        <f t="shared" si="40"/>
        <v>0</v>
      </c>
      <c r="CB72" s="29">
        <f t="shared" si="41"/>
        <v>0</v>
      </c>
      <c r="CC72" s="29">
        <f t="shared" si="42"/>
        <v>0</v>
      </c>
      <c r="CD72" s="29">
        <f t="shared" si="43"/>
        <v>0</v>
      </c>
      <c r="CE72" s="29">
        <f t="shared" si="44"/>
        <v>0</v>
      </c>
      <c r="CF72" s="29">
        <f t="shared" si="45"/>
        <v>0</v>
      </c>
      <c r="CG72" s="29">
        <f t="shared" si="46"/>
        <v>0</v>
      </c>
      <c r="CH72" s="29">
        <f t="shared" si="47"/>
        <v>0</v>
      </c>
      <c r="CI72" s="29">
        <f t="shared" si="48"/>
        <v>0</v>
      </c>
      <c r="CJ72" s="29">
        <f t="shared" si="49"/>
        <v>0</v>
      </c>
      <c r="CK72" s="29">
        <f t="shared" si="50"/>
        <v>0</v>
      </c>
      <c r="CL72" s="29">
        <f t="shared" si="51"/>
        <v>0</v>
      </c>
      <c r="CM72" s="29">
        <f t="shared" si="52"/>
        <v>0</v>
      </c>
      <c r="CN72" s="29">
        <f t="shared" si="53"/>
        <v>0</v>
      </c>
      <c r="CO72" s="30">
        <f t="shared" si="54"/>
        <v>0</v>
      </c>
      <c r="CP72" s="29" t="str">
        <f t="shared" si="55"/>
        <v/>
      </c>
      <c r="CQ72" s="29" t="str">
        <f t="shared" si="56"/>
        <v/>
      </c>
      <c r="CR72" s="29" t="str">
        <f t="shared" si="57"/>
        <v/>
      </c>
      <c r="CS72" s="29" t="str">
        <f t="shared" si="58"/>
        <v/>
      </c>
      <c r="CT72" s="29" t="str">
        <f t="shared" si="59"/>
        <v/>
      </c>
      <c r="CU72" s="29" t="str">
        <f t="shared" si="60"/>
        <v/>
      </c>
      <c r="CV72" s="29" t="str">
        <f t="shared" si="61"/>
        <v/>
      </c>
      <c r="CW72" s="29" t="str">
        <f t="shared" si="62"/>
        <v/>
      </c>
      <c r="CX72" s="29" t="str">
        <f t="shared" si="63"/>
        <v/>
      </c>
      <c r="CY72" s="29" t="str">
        <f t="shared" si="64"/>
        <v/>
      </c>
      <c r="CZ72" s="29" t="str">
        <f t="shared" si="65"/>
        <v/>
      </c>
      <c r="DA72" s="29" t="str">
        <f t="shared" si="66"/>
        <v/>
      </c>
      <c r="DB72" s="29" t="str">
        <f t="shared" si="67"/>
        <v/>
      </c>
      <c r="DC72" s="29" t="str">
        <f t="shared" si="68"/>
        <v/>
      </c>
      <c r="DD72" s="29" t="str">
        <f t="shared" si="69"/>
        <v/>
      </c>
      <c r="DE72" s="29" t="str">
        <f t="shared" si="70"/>
        <v/>
      </c>
      <c r="DF72" s="29" t="str">
        <f t="shared" si="71"/>
        <v/>
      </c>
      <c r="DG72" s="29" t="str">
        <f t="shared" si="72"/>
        <v/>
      </c>
      <c r="DH72" s="29" t="str">
        <f t="shared" si="73"/>
        <v/>
      </c>
      <c r="DI72" s="29" t="str">
        <f t="shared" si="74"/>
        <v/>
      </c>
      <c r="DJ72" s="29" t="str">
        <f t="shared" si="75"/>
        <v/>
      </c>
      <c r="DK72" s="29" t="str">
        <f t="shared" si="76"/>
        <v/>
      </c>
      <c r="DL72" s="29" t="str">
        <f t="shared" si="77"/>
        <v/>
      </c>
      <c r="DM72" s="29" t="str">
        <f t="shared" si="78"/>
        <v/>
      </c>
      <c r="DN72" s="29" t="str">
        <f t="shared" si="79"/>
        <v/>
      </c>
      <c r="DO72" s="29" t="str">
        <f t="shared" si="80"/>
        <v/>
      </c>
      <c r="DP72" s="29" t="str">
        <f t="shared" si="81"/>
        <v/>
      </c>
      <c r="DQ72" s="29" t="str">
        <f t="shared" si="82"/>
        <v/>
      </c>
      <c r="DR72" s="29" t="str">
        <f t="shared" si="83"/>
        <v/>
      </c>
      <c r="DS72" s="29" t="str">
        <f t="shared" si="84"/>
        <v/>
      </c>
      <c r="DT72" s="29" t="str">
        <f t="shared" si="85"/>
        <v/>
      </c>
      <c r="DU72" s="29" t="str">
        <f t="shared" si="86"/>
        <v/>
      </c>
      <c r="DV72" s="29" t="str">
        <f t="shared" si="87"/>
        <v/>
      </c>
      <c r="DW72" s="29" t="str">
        <f t="shared" si="88"/>
        <v/>
      </c>
      <c r="DX72" s="29" t="str">
        <f t="shared" si="89"/>
        <v/>
      </c>
      <c r="DY72" s="29" t="str">
        <f t="shared" si="90"/>
        <v/>
      </c>
      <c r="DZ72" s="30" t="str">
        <f t="shared" si="91"/>
        <v/>
      </c>
      <c r="EA72" s="29">
        <f t="shared" si="92"/>
        <v>0</v>
      </c>
      <c r="EB72" s="29" t="b">
        <f t="shared" si="93"/>
        <v>0</v>
      </c>
      <c r="EC72" s="29" t="b">
        <f t="shared" si="94"/>
        <v>0</v>
      </c>
      <c r="ED72" s="29" t="b">
        <f t="shared" si="95"/>
        <v>0</v>
      </c>
      <c r="EE72" s="29" t="b">
        <f t="shared" si="96"/>
        <v>0</v>
      </c>
      <c r="EF72" s="29" t="b">
        <f t="shared" si="97"/>
        <v>0</v>
      </c>
      <c r="EG72" s="29" t="b">
        <f t="shared" si="98"/>
        <v>0</v>
      </c>
      <c r="EH72" s="29" t="b">
        <f t="shared" si="99"/>
        <v>0</v>
      </c>
      <c r="EI72" s="29" t="b">
        <f t="shared" si="100"/>
        <v>0</v>
      </c>
      <c r="EJ72" s="29" t="b">
        <f t="shared" si="101"/>
        <v>0</v>
      </c>
      <c r="EK72" s="29" t="b">
        <f t="shared" si="102"/>
        <v>0</v>
      </c>
      <c r="EL72" s="29" t="b">
        <f t="shared" si="103"/>
        <v>0</v>
      </c>
      <c r="EM72" s="29" t="b">
        <f t="shared" si="104"/>
        <v>0</v>
      </c>
      <c r="EN72" s="29" t="b">
        <f t="shared" si="105"/>
        <v>0</v>
      </c>
      <c r="EO72" s="29" t="b">
        <f t="shared" si="106"/>
        <v>0</v>
      </c>
      <c r="EP72" s="29" t="b">
        <f t="shared" si="107"/>
        <v>0</v>
      </c>
      <c r="EQ72" s="29" t="b">
        <f t="shared" si="108"/>
        <v>0</v>
      </c>
      <c r="ER72" s="29" t="b">
        <f t="shared" si="109"/>
        <v>0</v>
      </c>
      <c r="ES72" s="29" t="b">
        <f t="shared" si="110"/>
        <v>0</v>
      </c>
      <c r="ET72" s="29" t="b">
        <f t="shared" si="111"/>
        <v>0</v>
      </c>
      <c r="EU72" s="29" t="b">
        <f t="shared" si="112"/>
        <v>0</v>
      </c>
      <c r="EV72" s="29" t="b">
        <f t="shared" si="113"/>
        <v>0</v>
      </c>
      <c r="EW72" s="29" t="b">
        <f t="shared" si="114"/>
        <v>0</v>
      </c>
      <c r="EX72" s="29" t="b">
        <f t="shared" si="115"/>
        <v>0</v>
      </c>
      <c r="EY72" s="29" t="b">
        <f t="shared" si="116"/>
        <v>0</v>
      </c>
      <c r="EZ72" s="29" t="b">
        <f t="shared" si="117"/>
        <v>0</v>
      </c>
      <c r="FA72" s="29" t="b">
        <f t="shared" si="118"/>
        <v>0</v>
      </c>
      <c r="FB72" s="29" t="b">
        <f t="shared" si="119"/>
        <v>0</v>
      </c>
      <c r="FC72" s="29" t="b">
        <f t="shared" si="120"/>
        <v>0</v>
      </c>
      <c r="FD72" s="29" t="b">
        <f t="shared" si="121"/>
        <v>0</v>
      </c>
      <c r="FE72" s="29" t="b">
        <f t="shared" si="122"/>
        <v>0</v>
      </c>
      <c r="FF72" s="29" t="b">
        <f t="shared" si="123"/>
        <v>0</v>
      </c>
      <c r="FG72" s="29" t="b">
        <f t="shared" si="124"/>
        <v>0</v>
      </c>
      <c r="FH72" s="29" t="b">
        <f t="shared" si="125"/>
        <v>0</v>
      </c>
      <c r="FI72" s="29" t="b">
        <f t="shared" si="126"/>
        <v>0</v>
      </c>
      <c r="FJ72" s="29" t="b">
        <f t="shared" si="127"/>
        <v>0</v>
      </c>
      <c r="FK72" s="30">
        <f t="shared" si="128"/>
        <v>0</v>
      </c>
      <c r="FL72" s="29">
        <f t="shared" si="129"/>
        <v>0</v>
      </c>
      <c r="FM72" s="29">
        <f t="shared" si="130"/>
        <v>0</v>
      </c>
      <c r="FN72" s="29">
        <f t="shared" si="131"/>
        <v>0</v>
      </c>
      <c r="FO72" s="29">
        <f t="shared" si="132"/>
        <v>0</v>
      </c>
      <c r="FP72" s="29">
        <f t="shared" si="133"/>
        <v>0</v>
      </c>
      <c r="FQ72" s="29">
        <f t="shared" si="134"/>
        <v>0</v>
      </c>
      <c r="FR72" s="29">
        <f t="shared" si="135"/>
        <v>0</v>
      </c>
      <c r="FS72" s="29">
        <f t="shared" si="136"/>
        <v>0</v>
      </c>
      <c r="FT72" s="29">
        <f t="shared" si="137"/>
        <v>0</v>
      </c>
      <c r="FU72" s="29">
        <f t="shared" si="138"/>
        <v>0</v>
      </c>
      <c r="FV72" s="29">
        <f t="shared" si="139"/>
        <v>0</v>
      </c>
      <c r="FW72" s="29">
        <f t="shared" si="140"/>
        <v>0</v>
      </c>
      <c r="FX72" s="29">
        <f t="shared" si="141"/>
        <v>0</v>
      </c>
      <c r="FY72" s="29">
        <f t="shared" si="142"/>
        <v>0</v>
      </c>
      <c r="FZ72" s="29">
        <f t="shared" si="143"/>
        <v>0</v>
      </c>
      <c r="GA72" s="29">
        <f t="shared" si="144"/>
        <v>0</v>
      </c>
      <c r="GB72" s="29">
        <f t="shared" si="145"/>
        <v>0</v>
      </c>
      <c r="GC72" s="29">
        <f t="shared" si="146"/>
        <v>0</v>
      </c>
      <c r="GD72" s="29">
        <f t="shared" si="147"/>
        <v>0</v>
      </c>
      <c r="GE72" s="29">
        <f t="shared" si="148"/>
        <v>0</v>
      </c>
      <c r="GF72" s="29">
        <f t="shared" si="149"/>
        <v>0</v>
      </c>
      <c r="GG72" s="29">
        <f t="shared" si="150"/>
        <v>0</v>
      </c>
      <c r="GH72" s="29">
        <f t="shared" si="151"/>
        <v>0</v>
      </c>
      <c r="GI72" s="29">
        <f t="shared" si="152"/>
        <v>0</v>
      </c>
      <c r="GJ72" s="29">
        <f t="shared" si="153"/>
        <v>0</v>
      </c>
      <c r="GK72" s="29">
        <f t="shared" si="154"/>
        <v>0</v>
      </c>
      <c r="GL72" s="29">
        <f t="shared" si="155"/>
        <v>0</v>
      </c>
      <c r="GM72" s="29">
        <f t="shared" si="156"/>
        <v>0</v>
      </c>
      <c r="GN72" s="29">
        <f t="shared" si="157"/>
        <v>0</v>
      </c>
      <c r="GO72" s="29">
        <f t="shared" si="158"/>
        <v>0</v>
      </c>
      <c r="GP72" s="29">
        <f t="shared" si="159"/>
        <v>0</v>
      </c>
      <c r="GQ72" s="29">
        <f t="shared" si="160"/>
        <v>0</v>
      </c>
      <c r="GR72" s="29">
        <f t="shared" si="161"/>
        <v>0</v>
      </c>
      <c r="GS72" s="29">
        <f t="shared" si="162"/>
        <v>0</v>
      </c>
      <c r="GT72" s="29">
        <f t="shared" si="163"/>
        <v>0</v>
      </c>
      <c r="GU72" s="29">
        <f t="shared" si="164"/>
        <v>0</v>
      </c>
      <c r="GV72" s="29">
        <f t="shared" si="165"/>
        <v>0</v>
      </c>
      <c r="GW72" s="30">
        <f t="shared" si="166"/>
        <v>0</v>
      </c>
      <c r="GX72" s="29">
        <f t="shared" si="167"/>
        <v>0</v>
      </c>
      <c r="GY72" s="29">
        <f t="shared" si="168"/>
        <v>0</v>
      </c>
      <c r="GZ72" s="29">
        <f t="shared" si="169"/>
        <v>0</v>
      </c>
      <c r="HA72" s="29">
        <f t="shared" si="170"/>
        <v>0</v>
      </c>
      <c r="HB72" s="29">
        <f t="shared" si="171"/>
        <v>0</v>
      </c>
      <c r="HC72" s="29">
        <f t="shared" si="172"/>
        <v>0</v>
      </c>
      <c r="HD72" s="29">
        <f t="shared" si="173"/>
        <v>0</v>
      </c>
      <c r="HE72" s="29">
        <f t="shared" si="174"/>
        <v>0</v>
      </c>
      <c r="HF72" s="29">
        <f t="shared" si="175"/>
        <v>0</v>
      </c>
      <c r="HG72" s="29">
        <f t="shared" si="176"/>
        <v>0</v>
      </c>
      <c r="HH72" s="29">
        <f t="shared" si="177"/>
        <v>0</v>
      </c>
      <c r="HI72" s="29">
        <f t="shared" si="178"/>
        <v>0</v>
      </c>
      <c r="HJ72" s="29">
        <f t="shared" si="179"/>
        <v>0</v>
      </c>
      <c r="HK72" s="29">
        <f t="shared" si="180"/>
        <v>0</v>
      </c>
      <c r="HL72" s="29">
        <f t="shared" si="181"/>
        <v>0</v>
      </c>
      <c r="HM72" s="29">
        <f t="shared" si="182"/>
        <v>0</v>
      </c>
      <c r="HN72" s="29">
        <f t="shared" si="183"/>
        <v>0</v>
      </c>
      <c r="HO72" s="29">
        <f t="shared" si="184"/>
        <v>0</v>
      </c>
      <c r="HP72" s="29">
        <f t="shared" si="185"/>
        <v>0</v>
      </c>
      <c r="HQ72" s="29">
        <f t="shared" si="186"/>
        <v>0</v>
      </c>
      <c r="HR72" s="29">
        <f t="shared" si="187"/>
        <v>0</v>
      </c>
      <c r="HS72" s="29">
        <f t="shared" si="188"/>
        <v>0</v>
      </c>
      <c r="HT72" s="29">
        <f t="shared" si="189"/>
        <v>0</v>
      </c>
      <c r="HU72" s="29">
        <f t="shared" si="190"/>
        <v>0</v>
      </c>
      <c r="HV72" s="29">
        <f t="shared" si="191"/>
        <v>0</v>
      </c>
      <c r="HW72" s="29">
        <f t="shared" si="192"/>
        <v>0</v>
      </c>
      <c r="HX72" s="29">
        <f t="shared" si="193"/>
        <v>0</v>
      </c>
      <c r="HY72" s="29">
        <f t="shared" si="194"/>
        <v>0</v>
      </c>
      <c r="HZ72" s="29">
        <f t="shared" si="195"/>
        <v>0</v>
      </c>
      <c r="IA72" s="29">
        <f t="shared" si="196"/>
        <v>0</v>
      </c>
      <c r="IB72" s="29">
        <f t="shared" si="197"/>
        <v>0</v>
      </c>
      <c r="IC72" s="29">
        <f t="shared" si="198"/>
        <v>0</v>
      </c>
      <c r="ID72" s="29">
        <f t="shared" si="199"/>
        <v>0</v>
      </c>
      <c r="IE72" s="29">
        <f t="shared" si="200"/>
        <v>0</v>
      </c>
      <c r="IF72" s="29">
        <f t="shared" si="201"/>
        <v>0</v>
      </c>
      <c r="IG72" s="29">
        <f t="shared" si="202"/>
        <v>0</v>
      </c>
      <c r="IH72" s="30">
        <f t="shared" si="203"/>
        <v>0</v>
      </c>
      <c r="II72" s="13">
        <f t="shared" si="204"/>
        <v>0</v>
      </c>
      <c r="IJ72" s="29">
        <f t="shared" si="205"/>
        <v>0</v>
      </c>
      <c r="IK72" s="29">
        <f t="shared" si="206"/>
        <v>0</v>
      </c>
      <c r="IL72" s="29">
        <f t="shared" si="207"/>
        <v>0</v>
      </c>
      <c r="IM72" s="29">
        <f t="shared" si="208"/>
        <v>0</v>
      </c>
      <c r="IN72" s="29">
        <f t="shared" si="209"/>
        <v>0</v>
      </c>
      <c r="IO72" s="29">
        <f t="shared" si="210"/>
        <v>0</v>
      </c>
      <c r="IP72" s="29">
        <f t="shared" si="211"/>
        <v>0</v>
      </c>
      <c r="IQ72" s="29">
        <f t="shared" si="212"/>
        <v>0</v>
      </c>
      <c r="IR72" s="29">
        <f t="shared" si="213"/>
        <v>0</v>
      </c>
      <c r="IS72" s="29">
        <f t="shared" si="214"/>
        <v>0</v>
      </c>
      <c r="IT72" s="29">
        <f t="shared" si="215"/>
        <v>0</v>
      </c>
      <c r="IU72" s="29">
        <f t="shared" si="216"/>
        <v>0</v>
      </c>
      <c r="IV72" s="29">
        <f t="shared" si="217"/>
        <v>0</v>
      </c>
      <c r="IW72" s="29">
        <f t="shared" si="218"/>
        <v>0</v>
      </c>
      <c r="IX72" s="29">
        <f t="shared" si="219"/>
        <v>0</v>
      </c>
      <c r="IY72" s="29">
        <f t="shared" si="220"/>
        <v>0</v>
      </c>
      <c r="IZ72" s="29">
        <f t="shared" si="221"/>
        <v>0</v>
      </c>
      <c r="JA72" s="29">
        <f t="shared" si="222"/>
        <v>0</v>
      </c>
      <c r="JB72" s="29">
        <f t="shared" si="223"/>
        <v>0</v>
      </c>
      <c r="JC72" s="29">
        <f t="shared" si="224"/>
        <v>0</v>
      </c>
      <c r="JD72" s="29">
        <f t="shared" si="225"/>
        <v>0</v>
      </c>
      <c r="JE72" s="29">
        <f t="shared" si="226"/>
        <v>0</v>
      </c>
      <c r="JF72" s="29">
        <f t="shared" si="227"/>
        <v>0</v>
      </c>
      <c r="JG72" s="29">
        <f t="shared" si="228"/>
        <v>0</v>
      </c>
      <c r="JH72" s="29">
        <f t="shared" si="229"/>
        <v>0</v>
      </c>
      <c r="JI72" s="29">
        <f t="shared" si="230"/>
        <v>0</v>
      </c>
      <c r="JJ72" s="29">
        <f t="shared" si="231"/>
        <v>0</v>
      </c>
      <c r="JK72" s="29">
        <f t="shared" si="232"/>
        <v>0</v>
      </c>
      <c r="JL72" s="29">
        <f t="shared" si="233"/>
        <v>0</v>
      </c>
      <c r="JM72" s="29">
        <f t="shared" si="234"/>
        <v>0</v>
      </c>
      <c r="JN72" s="29">
        <f t="shared" si="235"/>
        <v>0</v>
      </c>
      <c r="JO72" s="29">
        <f t="shared" si="236"/>
        <v>0</v>
      </c>
      <c r="JP72" s="29">
        <f t="shared" si="237"/>
        <v>0</v>
      </c>
      <c r="JQ72" s="29">
        <f t="shared" si="238"/>
        <v>0</v>
      </c>
      <c r="JR72" s="29">
        <f t="shared" si="239"/>
        <v>0</v>
      </c>
      <c r="JS72" s="30">
        <f t="shared" si="240"/>
        <v>0</v>
      </c>
    </row>
    <row r="73" spans="1:279" x14ac:dyDescent="0.25">
      <c r="A73" s="8">
        <v>66</v>
      </c>
      <c r="C73" s="21">
        <f ca="1">COUNTIF(B$8:B72,B73)</f>
        <v>1</v>
      </c>
      <c r="D73" s="10" t="str">
        <f>IF($B72="","",IF(AND($B73="",COUNTIF(D$8:D72,"R")=0),"",IF($B73="",COUNTIF(D$8:D72,"R")&amp;"R",IF(AND($B73=D$7,$C73&gt;0),"R",IF(D72="R",$A72,IF($B73=D$7,$A73,D72))))))</f>
        <v/>
      </c>
      <c r="E73" s="11" t="str">
        <f>IF($B72="","",IF(AND($B73="",COUNTIF(E$8:E72,"R")=0),"",IF($B73="",COUNTIF(E$8:E72,"R")&amp;"R",IF(AND($B73=E$7,$C73&gt;0),"R",IF(E72="R",$A72,IF($B73=E$7,$A73,E72))))))</f>
        <v/>
      </c>
      <c r="F73" s="11" t="str">
        <f>IF($B72="","",IF(AND($B73="",COUNTIF(F$8:F72,"R")=0),"",IF($B73="",COUNTIF(F$8:F72,"R")&amp;"R",IF(AND($B73=F$7,$C73&gt;0),"R",IF(F72="R",$A72,IF($B73=F$7,$A73,F72))))))</f>
        <v/>
      </c>
      <c r="G73" s="11" t="str">
        <f>IF($B72="","",IF(AND($B73="",COUNTIF(G$8:G72,"R")=0),"",IF($B73="",COUNTIF(G$8:G72,"R")&amp;"R",IF(AND($B73=G$7,$C73&gt;0),"R",IF(G72="R",$A72,IF($B73=G$7,$A73,G72))))))</f>
        <v/>
      </c>
      <c r="H73" s="11" t="str">
        <f>IF($B72="","",IF(AND($B73="",COUNTIF(H$8:H72,"R")=0),"",IF($B73="",COUNTIF(H$8:H72,"R")&amp;"R",IF(AND($B73=H$7,$C73&gt;0),"R",IF(H72="R",$A72,IF($B73=H$7,$A73,H72))))))</f>
        <v/>
      </c>
      <c r="I73" s="11" t="str">
        <f>IF($B72="","",IF(AND($B73="",COUNTIF(I$8:I72,"R")=0),"",IF($B73="",COUNTIF(I$8:I72,"R")&amp;"R",IF(AND($B73=I$7,$C73&gt;0),"R",IF(I72="R",$A72,IF($B73=I$7,$A73,I72))))))</f>
        <v/>
      </c>
      <c r="J73" s="11" t="str">
        <f>IF($B72="","",IF(AND($B73="",COUNTIF(J$8:J72,"R")=0),"",IF($B73="",COUNTIF(J$8:J72,"R")&amp;"R",IF(AND($B73=J$7,$C73&gt;0),"R",IF(J72="R",$A72,IF($B73=J$7,$A73,J72))))))</f>
        <v/>
      </c>
      <c r="K73" s="11" t="str">
        <f>IF($B72="","",IF(AND($B73="",COUNTIF(K$8:K72,"R")=0),"",IF($B73="",COUNTIF(K$8:K72,"R")&amp;"R",IF(AND($B73=K$7,$C73&gt;0),"R",IF(K72="R",$A72,IF($B73=K$7,$A73,K72))))))</f>
        <v/>
      </c>
      <c r="L73" s="11" t="str">
        <f>IF($B72="","",IF(AND($B73="",COUNTIF(L$8:L72,"R")=0),"",IF($B73="",COUNTIF(L$8:L72,"R")&amp;"R",IF(AND($B73=L$7,$C73&gt;0),"R",IF(L72="R",$A72,IF($B73=L$7,$A73,L72))))))</f>
        <v/>
      </c>
      <c r="M73" s="11" t="str">
        <f>IF($B72="","",IF(AND($B73="",COUNTIF(M$8:M72,"R")=0),"",IF($B73="",COUNTIF(M$8:M72,"R")&amp;"R",IF(AND($B73=M$7,$C73&gt;0),"R",IF(M72="R",$A72,IF($B73=M$7,$A73,M72))))))</f>
        <v/>
      </c>
      <c r="N73" s="11" t="str">
        <f>IF($B72="","",IF(AND($B73="",COUNTIF(N$8:N72,"R")=0),"",IF($B73="",COUNTIF(N$8:N72,"R")&amp;"R",IF(AND($B73=N$7,$C73&gt;0),"R",IF(N72="R",$A72,IF($B73=N$7,$A73,N72))))))</f>
        <v/>
      </c>
      <c r="O73" s="11" t="str">
        <f>IF($B72="","",IF(AND($B73="",COUNTIF(O$8:O72,"R")=0),"",IF($B73="",COUNTIF(O$8:O72,"R")&amp;"R",IF(AND($B73=O$7,$C73&gt;0),"R",IF(O72="R",$A72,IF($B73=O$7,$A73,O72))))))</f>
        <v/>
      </c>
      <c r="P73" s="11" t="str">
        <f>IF($B72="","",IF(AND($B73="",COUNTIF(P$8:P72,"R")=0),"",IF($B73="",COUNTIF(P$8:P72,"R")&amp;"R",IF(AND($B73=P$7,$C73&gt;0),"R",IF(P72="R",$A72,IF($B73=P$7,$A73,P72))))))</f>
        <v/>
      </c>
      <c r="Q73" s="11" t="str">
        <f>IF($B72="","",IF(AND($B73="",COUNTIF(Q$8:Q72,"R")=0),"",IF($B73="",COUNTIF(Q$8:Q72,"R")&amp;"R",IF(AND($B73=Q$7,$C73&gt;0),"R",IF(Q72="R",$A72,IF($B73=Q$7,$A73,Q72))))))</f>
        <v/>
      </c>
      <c r="R73" s="11" t="str">
        <f>IF($B72="","",IF(AND($B73="",COUNTIF(R$8:R72,"R")=0),"",IF($B73="",COUNTIF(R$8:R72,"R")&amp;"R",IF(AND($B73=R$7,$C73&gt;0),"R",IF(R72="R",$A72,IF($B73=R$7,$A73,R72))))))</f>
        <v/>
      </c>
      <c r="S73" s="11" t="str">
        <f>IF($B72="","",IF(AND($B73="",COUNTIF(S$8:S72,"R")=0),"",IF($B73="",COUNTIF(S$8:S72,"R")&amp;"R",IF(AND($B73=S$7,$C73&gt;0),"R",IF(S72="R",$A72,IF($B73=S$7,$A73,S72))))))</f>
        <v/>
      </c>
      <c r="T73" s="11" t="str">
        <f>IF($B72="","",IF(AND($B73="",COUNTIF(T$8:T72,"R")=0),"",IF($B73="",COUNTIF(T$8:T72,"R")&amp;"R",IF(AND($B73=T$7,$C73&gt;0),"R",IF(T72="R",$A72,IF($B73=T$7,$A73,T72))))))</f>
        <v/>
      </c>
      <c r="U73" s="11" t="str">
        <f>IF($B72="","",IF(AND($B73="",COUNTIF(U$8:U72,"R")=0),"",IF($B73="",COUNTIF(U$8:U72,"R")&amp;"R",IF(AND($B73=U$7,$C73&gt;0),"R",IF(U72="R",$A72,IF($B73=U$7,$A73,U72))))))</f>
        <v/>
      </c>
      <c r="V73" s="11" t="str">
        <f>IF($B72="","",IF(AND($B73="",COUNTIF(V$8:V72,"R")=0),"",IF($B73="",COUNTIF(V$8:V72,"R")&amp;"R",IF(AND($B73=V$7,$C73&gt;0),"R",IF(V72="R",$A72,IF($B73=V$7,$A73,V72))))))</f>
        <v/>
      </c>
      <c r="W73" s="11" t="str">
        <f>IF($B72="","",IF(AND($B73="",COUNTIF(W$8:W72,"R")=0),"",IF($B73="",COUNTIF(W$8:W72,"R")&amp;"R",IF(AND($B73=W$7,$C73&gt;0),"R",IF(W72="R",$A72,IF($B73=W$7,$A73,W72))))))</f>
        <v/>
      </c>
      <c r="X73" s="11" t="str">
        <f>IF($B72="","",IF(AND($B73="",COUNTIF(X$8:X72,"R")=0),"",IF($B73="",COUNTIF(X$8:X72,"R")&amp;"R",IF(AND($B73=X$7,$C73&gt;0),"R",IF(X72="R",$A72,IF($B73=X$7,$A73,X72))))))</f>
        <v/>
      </c>
      <c r="Y73" s="11" t="str">
        <f>IF($B72="","",IF(AND($B73="",COUNTIF(Y$8:Y72,"R")=0),"",IF($B73="",COUNTIF(Y$8:Y72,"R")&amp;"R",IF(AND($B73=Y$7,$C73&gt;0),"R",IF(Y72="R",$A72,IF($B73=Y$7,$A73,Y72))))))</f>
        <v/>
      </c>
      <c r="Z73" s="11" t="str">
        <f>IF($B72="","",IF(AND($B73="",COUNTIF(Z$8:Z72,"R")=0),"",IF($B73="",COUNTIF(Z$8:Z72,"R")&amp;"R",IF(AND($B73=Z$7,$C73&gt;0),"R",IF(Z72="R",$A72,IF($B73=Z$7,$A73,Z72))))))</f>
        <v/>
      </c>
      <c r="AA73" s="11" t="str">
        <f>IF($B72="","",IF(AND($B73="",COUNTIF(AA$8:AA72,"R")=0),"",IF($B73="",COUNTIF(AA$8:AA72,"R")&amp;"R",IF(AND($B73=AA$7,$C73&gt;0),"R",IF(AA72="R",$A72,IF($B73=AA$7,$A73,AA72))))))</f>
        <v/>
      </c>
      <c r="AB73" s="11" t="str">
        <f>IF($B72="","",IF(AND($B73="",COUNTIF(AB$8:AB72,"R")=0),"",IF($B73="",COUNTIF(AB$8:AB72,"R")&amp;"R",IF(AND($B73=AB$7,$C73&gt;0),"R",IF(AB72="R",$A72,IF($B73=AB$7,$A73,AB72))))))</f>
        <v/>
      </c>
      <c r="AC73" s="11" t="str">
        <f>IF($B72="","",IF(AND($B73="",COUNTIF(AC$8:AC72,"R")=0),"",IF($B73="",COUNTIF(AC$8:AC72,"R")&amp;"R",IF(AND($B73=AC$7,$C73&gt;0),"R",IF(AC72="R",$A72,IF($B73=AC$7,$A73,AC72))))))</f>
        <v/>
      </c>
      <c r="AD73" s="11" t="str">
        <f>IF($B72="","",IF(AND($B73="",COUNTIF(AD$8:AD72,"R")=0),"",IF($B73="",COUNTIF(AD$8:AD72,"R")&amp;"R",IF(AND($B73=AD$7,$C73&gt;0),"R",IF(AD72="R",$A72,IF($B73=AD$7,$A73,AD72))))))</f>
        <v/>
      </c>
      <c r="AE73" s="11" t="str">
        <f>IF($B72="","",IF(AND($B73="",COUNTIF(AE$8:AE72,"R")=0),"",IF($B73="",COUNTIF(AE$8:AE72,"R")&amp;"R",IF(AND($B73=AE$7,$C73&gt;0),"R",IF(AE72="R",$A72,IF($B73=AE$7,$A73,AE72))))))</f>
        <v/>
      </c>
      <c r="AF73" s="11" t="str">
        <f>IF($B72="","",IF(AND($B73="",COUNTIF(AF$8:AF72,"R")=0),"",IF($B73="",COUNTIF(AF$8:AF72,"R")&amp;"R",IF(AND($B73=AF$7,$C73&gt;0),"R",IF(AF72="R",$A72,IF($B73=AF$7,$A73,AF72))))))</f>
        <v/>
      </c>
      <c r="AG73" s="11" t="str">
        <f>IF($B72="","",IF(AND($B73="",COUNTIF(AG$8:AG72,"R")=0),"",IF($B73="",COUNTIF(AG$8:AG72,"R")&amp;"R",IF(AND($B73=AG$7,$C73&gt;0),"R",IF(AG72="R",$A72,IF($B73=AG$7,$A73,AG72))))))</f>
        <v/>
      </c>
      <c r="AH73" s="11" t="str">
        <f>IF($B72="","",IF(AND($B73="",COUNTIF(AH$8:AH72,"R")=0),"",IF($B73="",COUNTIF(AH$8:AH72,"R")&amp;"R",IF(AND($B73=AH$7,$C73&gt;0),"R",IF(AH72="R",$A72,IF($B73=AH$7,$A73,AH72))))))</f>
        <v/>
      </c>
      <c r="AI73" s="11" t="str">
        <f>IF($B72="","",IF(AND($B73="",COUNTIF(AI$8:AI72,"R")=0),"",IF($B73="",COUNTIF(AI$8:AI72,"R")&amp;"R",IF(AND($B73=AI$7,$C73&gt;0),"R",IF(AI72="R",$A72,IF($B73=AI$7,$A73,AI72))))))</f>
        <v/>
      </c>
      <c r="AJ73" s="11" t="str">
        <f>IF($B72="","",IF(AND($B73="",COUNTIF(AJ$8:AJ72,"R")=0),"",IF($B73="",COUNTIF(AJ$8:AJ72,"R")&amp;"R",IF(AND($B73=AJ$7,$C73&gt;0),"R",IF(AJ72="R",$A72,IF($B73=AJ$7,$A73,AJ72))))))</f>
        <v/>
      </c>
      <c r="AK73" s="11" t="str">
        <f>IF($B72="","",IF(AND($B73="",COUNTIF(AK$8:AK72,"R")=0),"",IF($B73="",COUNTIF(AK$8:AK72,"R")&amp;"R",IF(AND($B73=AK$7,$C73&gt;0),"R",IF(AK72="R",$A72,IF($B73=AK$7,$A73,AK72))))))</f>
        <v/>
      </c>
      <c r="AL73" s="11" t="str">
        <f>IF($B72="","",IF(AND($B73="",COUNTIF(AL$8:AL72,"R")=0),"",IF($B73="",COUNTIF(AL$8:AL72,"R")&amp;"R",IF(AND($B73=AL$7,$C73&gt;0),"R",IF(AL72="R",$A72,IF($B73=AL$7,$A73,AL72))))))</f>
        <v/>
      </c>
      <c r="AM73" s="11" t="str">
        <f>IF($B72="","",IF(AND($B73="",COUNTIF(AM$8:AM72,"R")=0),"",IF($B73="",COUNTIF(AM$8:AM72,"R")&amp;"R",IF(AND($B73=AM$7,$C73&gt;0),"R",IF(AM72="R",$A72,IF($B73=AM$7,$A73,AM72))))))</f>
        <v/>
      </c>
      <c r="AN73" s="12" t="str">
        <f>IF($B72="","",IF(AND($B73="",COUNTIF(AN$8:AN72,"R")=0),"",IF($B73="",COUNTIF(AN$8:AN72,"R")&amp;"R",IF(AND($B73=AN$7,$C73&gt;0),"R",IF(AN72="R",$A72,IF($B73=AN$7,$A73,AN72))))))</f>
        <v/>
      </c>
      <c r="AP73" s="15">
        <f t="shared" ref="AP73:AP136" ca="1" si="247">IF(B73="",AP72,CO73)</f>
        <v>12</v>
      </c>
      <c r="AQ73" s="15">
        <f t="shared" ref="AQ73:AQ136" si="248">IH73</f>
        <v>0</v>
      </c>
      <c r="AR73" s="15" t="str">
        <f t="shared" si="246"/>
        <v/>
      </c>
      <c r="AS73" s="15" t="str">
        <f t="shared" ref="AS73:AS136" si="249">IF($B73="","",IF(AND(B73=0,E73&lt;&gt;""),"",IF(AND(B73=0,E73=""),1,IF(AND(B73=AN$7,AM73=""),1,IF(AND(LOOKUP($B73+1,CP$6:DZ$6,CP73:DZ73)=0,LOOKUP($B73-1,CP$6:DZ$6,CP73:DZ73)=0),1,"")))))</f>
        <v/>
      </c>
      <c r="AT73" s="15" t="str">
        <f t="shared" ref="AT73:AT136" si="250">IF($B73="","",IF(AND(B73=0,E73=""),"",IF(AND(B73=0,E73&lt;&gt;""),1,IF(AND(B73=AN$7,AM73=""),"",IF(OR(LOOKUP($B73+1,D$7:AN$7,D73:AN73)&lt;&gt;"",LOOKUP($B73-1,D$7:AN$7,D73:AN73)&lt;&gt;""),1,"")))))</f>
        <v/>
      </c>
      <c r="AU73" s="15" t="str">
        <f>IF(B73="","",IF(COUNTIF(B$7:B72,B73)&gt;0,1,""))</f>
        <v/>
      </c>
      <c r="AV73" t="str">
        <f t="shared" ref="AV73:AV136" si="251">IF(B73="","",IF(OR(AS73="",AU73=""),"",1))</f>
        <v/>
      </c>
      <c r="AW73" t="str">
        <f t="shared" ref="AW73:AW136" si="252">IF(B73="","",IF(OR(AT73="",AU73=""),"",1))</f>
        <v/>
      </c>
      <c r="AX73">
        <f t="shared" ca="1" si="241"/>
        <v>23</v>
      </c>
      <c r="AY73">
        <f t="shared" ca="1" si="242"/>
        <v>9</v>
      </c>
      <c r="AZ73">
        <f t="shared" ca="1" si="243"/>
        <v>14</v>
      </c>
      <c r="BA73">
        <f t="shared" ref="BA73:BA136" ca="1" si="253">IF(B73="",BA72,FL73)</f>
        <v>6</v>
      </c>
      <c r="BB73">
        <f t="shared" ref="BB73:BB136" ca="1" si="254">IF(B73="",BB72,MAX(EA73:FK73))</f>
        <v>3</v>
      </c>
      <c r="BC73">
        <f t="shared" ref="BC73:BC136" ca="1" si="255">IF(B73="",BC72,MAX(II73:JS73))</f>
        <v>3</v>
      </c>
      <c r="BE73" s="13">
        <f t="shared" ref="BE73:BE136" si="256">IF(AND(D73&lt;&gt;"",E73=""),1,0)</f>
        <v>0</v>
      </c>
      <c r="BF73" s="29">
        <f t="shared" ref="BF73:BF136" si="257">IF(AND(E73&lt;&gt;"",F73=""),1+BE73,BE73)</f>
        <v>0</v>
      </c>
      <c r="BG73" s="29">
        <f t="shared" ref="BG73:BG136" si="258">IF(AND(F73&lt;&gt;"",G73=""),1+BF73,BF73)</f>
        <v>0</v>
      </c>
      <c r="BH73" s="29">
        <f t="shared" ref="BH73:BH136" si="259">IF(AND(G73&lt;&gt;"",H73=""),1+BG73,BG73)</f>
        <v>0</v>
      </c>
      <c r="BI73" s="29">
        <f t="shared" ref="BI73:BI136" si="260">IF(AND(H73&lt;&gt;"",I73=""),1+BH73,BH73)</f>
        <v>0</v>
      </c>
      <c r="BJ73" s="29">
        <f t="shared" ref="BJ73:BJ136" si="261">IF(AND(I73&lt;&gt;"",J73=""),1+BI73,BI73)</f>
        <v>0</v>
      </c>
      <c r="BK73" s="29">
        <f t="shared" ref="BK73:BK136" si="262">IF(AND(J73&lt;&gt;"",K73=""),1+BJ73,BJ73)</f>
        <v>0</v>
      </c>
      <c r="BL73" s="29">
        <f t="shared" ref="BL73:BL136" si="263">IF(AND(K73&lt;&gt;"",L73=""),1+BK73,BK73)</f>
        <v>0</v>
      </c>
      <c r="BM73" s="29">
        <f t="shared" ref="BM73:BM136" si="264">IF(AND(L73&lt;&gt;"",M73=""),1+BL73,BL73)</f>
        <v>0</v>
      </c>
      <c r="BN73" s="29">
        <f t="shared" ref="BN73:BN136" si="265">IF(AND(M73&lt;&gt;"",N73=""),1+BM73,BM73)</f>
        <v>0</v>
      </c>
      <c r="BO73" s="29">
        <f t="shared" ref="BO73:BO136" si="266">IF(AND(N73&lt;&gt;"",O73=""),1+BN73,BN73)</f>
        <v>0</v>
      </c>
      <c r="BP73" s="29">
        <f t="shared" ref="BP73:BP136" si="267">IF(AND(O73&lt;&gt;"",P73=""),1+BO73,BO73)</f>
        <v>0</v>
      </c>
      <c r="BQ73" s="29">
        <f t="shared" ref="BQ73:BQ136" si="268">IF(AND(P73&lt;&gt;"",Q73=""),1+BP73,BP73)</f>
        <v>0</v>
      </c>
      <c r="BR73" s="29">
        <f t="shared" ref="BR73:BR136" si="269">IF(AND(Q73&lt;&gt;"",R73=""),1+BQ73,BQ73)</f>
        <v>0</v>
      </c>
      <c r="BS73" s="29">
        <f t="shared" ref="BS73:BS136" si="270">IF(AND(R73&lt;&gt;"",S73=""),1+BR73,BR73)</f>
        <v>0</v>
      </c>
      <c r="BT73" s="29">
        <f t="shared" ref="BT73:BT136" si="271">IF(AND(S73&lt;&gt;"",T73=""),1+BS73,BS73)</f>
        <v>0</v>
      </c>
      <c r="BU73" s="29">
        <f t="shared" ref="BU73:BU136" si="272">IF(AND(T73&lt;&gt;"",U73=""),1+BT73,BT73)</f>
        <v>0</v>
      </c>
      <c r="BV73" s="29">
        <f t="shared" ref="BV73:BV136" si="273">IF(AND(U73&lt;&gt;"",V73=""),1+BU73,BU73)</f>
        <v>0</v>
      </c>
      <c r="BW73" s="29">
        <f t="shared" ref="BW73:BW136" si="274">IF(AND(V73&lt;&gt;"",W73=""),1+BV73,BV73)</f>
        <v>0</v>
      </c>
      <c r="BX73" s="29">
        <f t="shared" ref="BX73:BX136" si="275">IF(AND(W73&lt;&gt;"",X73=""),1+BW73,BW73)</f>
        <v>0</v>
      </c>
      <c r="BY73" s="29">
        <f t="shared" ref="BY73:BY136" si="276">IF(AND(X73&lt;&gt;"",Y73=""),1+BX73,BX73)</f>
        <v>0</v>
      </c>
      <c r="BZ73" s="29">
        <f t="shared" ref="BZ73:BZ136" si="277">IF(AND(Y73&lt;&gt;"",Z73=""),1+BY73,BY73)</f>
        <v>0</v>
      </c>
      <c r="CA73" s="29">
        <f t="shared" ref="CA73:CA136" si="278">IF(AND(Z73&lt;&gt;"",AA73=""),1+BZ73,BZ73)</f>
        <v>0</v>
      </c>
      <c r="CB73" s="29">
        <f t="shared" ref="CB73:CB136" si="279">IF(AND(AA73&lt;&gt;"",AB73=""),1+CA73,CA73)</f>
        <v>0</v>
      </c>
      <c r="CC73" s="29">
        <f t="shared" ref="CC73:CC136" si="280">IF(AND(AB73&lt;&gt;"",AC73=""),1+CB73,CB73)</f>
        <v>0</v>
      </c>
      <c r="CD73" s="29">
        <f t="shared" ref="CD73:CD136" si="281">IF(AND(AC73&lt;&gt;"",AD73=""),1+CC73,CC73)</f>
        <v>0</v>
      </c>
      <c r="CE73" s="29">
        <f t="shared" ref="CE73:CE136" si="282">IF(AND(AD73&lt;&gt;"",AE73=""),1+CD73,CD73)</f>
        <v>0</v>
      </c>
      <c r="CF73" s="29">
        <f t="shared" ref="CF73:CF136" si="283">IF(AND(AE73&lt;&gt;"",AF73=""),1+CE73,CE73)</f>
        <v>0</v>
      </c>
      <c r="CG73" s="29">
        <f t="shared" ref="CG73:CG136" si="284">IF(AND(AF73&lt;&gt;"",AG73=""),1+CF73,CF73)</f>
        <v>0</v>
      </c>
      <c r="CH73" s="29">
        <f t="shared" ref="CH73:CH136" si="285">IF(AND(AG73&lt;&gt;"",AH73=""),1+CG73,CG73)</f>
        <v>0</v>
      </c>
      <c r="CI73" s="29">
        <f t="shared" ref="CI73:CI136" si="286">IF(AND(AH73&lt;&gt;"",AI73=""),1+CH73,CH73)</f>
        <v>0</v>
      </c>
      <c r="CJ73" s="29">
        <f t="shared" ref="CJ73:CJ136" si="287">IF(AND(AI73&lt;&gt;"",AJ73=""),1+CI73,CI73)</f>
        <v>0</v>
      </c>
      <c r="CK73" s="29">
        <f t="shared" ref="CK73:CK136" si="288">IF(AND(AJ73&lt;&gt;"",AK73=""),1+CJ73,CJ73)</f>
        <v>0</v>
      </c>
      <c r="CL73" s="29">
        <f t="shared" ref="CL73:CL136" si="289">IF(AND(AK73&lt;&gt;"",AL73=""),1+CK73,CK73)</f>
        <v>0</v>
      </c>
      <c r="CM73" s="29">
        <f t="shared" ref="CM73:CM136" si="290">IF(AND(AL73&lt;&gt;"",AM73=""),1+CL73,CL73)</f>
        <v>0</v>
      </c>
      <c r="CN73" s="29">
        <f t="shared" ref="CN73:CN136" si="291">IF(AND(AM73&lt;&gt;"",AN73=""),1+CM73,CM73)</f>
        <v>0</v>
      </c>
      <c r="CO73" s="30">
        <f t="shared" ref="CO73:CO136" si="292">IF(AND(AN73&lt;&gt;"",AO73=""),1+CN73,CN73)</f>
        <v>0</v>
      </c>
      <c r="CP73" s="29" t="str">
        <f t="shared" ref="CP73:CP136" si="293">IF($B73="","",IF($B73=CP$6,1,CP72))</f>
        <v/>
      </c>
      <c r="CQ73" s="29" t="str">
        <f t="shared" ref="CQ73:CQ136" si="294">IF($B73="","",IF($B73=CQ$6,1,CQ72))</f>
        <v/>
      </c>
      <c r="CR73" s="29" t="str">
        <f t="shared" ref="CR73:CR136" si="295">IF($B73="","",IF($B73=CR$6,1,CR72))</f>
        <v/>
      </c>
      <c r="CS73" s="29" t="str">
        <f t="shared" ref="CS73:CS136" si="296">IF($B73="","",IF($B73=CS$6,1,CS72))</f>
        <v/>
      </c>
      <c r="CT73" s="29" t="str">
        <f t="shared" ref="CT73:CT136" si="297">IF($B73="","",IF($B73=CT$6,1,CT72))</f>
        <v/>
      </c>
      <c r="CU73" s="29" t="str">
        <f t="shared" ref="CU73:CU136" si="298">IF($B73="","",IF($B73=CU$6,1,CU72))</f>
        <v/>
      </c>
      <c r="CV73" s="29" t="str">
        <f t="shared" ref="CV73:CV136" si="299">IF($B73="","",IF($B73=CV$6,1,CV72))</f>
        <v/>
      </c>
      <c r="CW73" s="29" t="str">
        <f t="shared" ref="CW73:CW136" si="300">IF($B73="","",IF($B73=CW$6,1,CW72))</f>
        <v/>
      </c>
      <c r="CX73" s="29" t="str">
        <f t="shared" ref="CX73:CX136" si="301">IF($B73="","",IF($B73=CX$6,1,CX72))</f>
        <v/>
      </c>
      <c r="CY73" s="29" t="str">
        <f t="shared" ref="CY73:CY136" si="302">IF($B73="","",IF($B73=CY$6,1,CY72))</f>
        <v/>
      </c>
      <c r="CZ73" s="29" t="str">
        <f t="shared" ref="CZ73:CZ136" si="303">IF($B73="","",IF($B73=CZ$6,1,CZ72))</f>
        <v/>
      </c>
      <c r="DA73" s="29" t="str">
        <f t="shared" ref="DA73:DA136" si="304">IF($B73="","",IF($B73=DA$6,1,DA72))</f>
        <v/>
      </c>
      <c r="DB73" s="29" t="str">
        <f t="shared" ref="DB73:DB136" si="305">IF($B73="","",IF($B73=DB$6,1,DB72))</f>
        <v/>
      </c>
      <c r="DC73" s="29" t="str">
        <f t="shared" ref="DC73:DC136" si="306">IF($B73="","",IF($B73=DC$6,1,DC72))</f>
        <v/>
      </c>
      <c r="DD73" s="29" t="str">
        <f t="shared" ref="DD73:DD136" si="307">IF($B73="","",IF($B73=DD$6,1,DD72))</f>
        <v/>
      </c>
      <c r="DE73" s="29" t="str">
        <f t="shared" ref="DE73:DE136" si="308">IF($B73="","",IF($B73=DE$6,1,DE72))</f>
        <v/>
      </c>
      <c r="DF73" s="29" t="str">
        <f t="shared" ref="DF73:DF136" si="309">IF($B73="","",IF($B73=DF$6,1,DF72))</f>
        <v/>
      </c>
      <c r="DG73" s="29" t="str">
        <f t="shared" ref="DG73:DG136" si="310">IF($B73="","",IF($B73=DG$6,1,DG72))</f>
        <v/>
      </c>
      <c r="DH73" s="29" t="str">
        <f t="shared" ref="DH73:DH136" si="311">IF($B73="","",IF($B73=DH$6,1,DH72))</f>
        <v/>
      </c>
      <c r="DI73" s="29" t="str">
        <f t="shared" ref="DI73:DI136" si="312">IF($B73="","",IF($B73=DI$6,1,DI72))</f>
        <v/>
      </c>
      <c r="DJ73" s="29" t="str">
        <f t="shared" ref="DJ73:DJ136" si="313">IF($B73="","",IF($B73=DJ$6,1,DJ72))</f>
        <v/>
      </c>
      <c r="DK73" s="29" t="str">
        <f t="shared" ref="DK73:DK136" si="314">IF($B73="","",IF($B73=DK$6,1,DK72))</f>
        <v/>
      </c>
      <c r="DL73" s="29" t="str">
        <f t="shared" ref="DL73:DL136" si="315">IF($B73="","",IF($B73=DL$6,1,DL72))</f>
        <v/>
      </c>
      <c r="DM73" s="29" t="str">
        <f t="shared" ref="DM73:DM136" si="316">IF($B73="","",IF($B73=DM$6,1,DM72))</f>
        <v/>
      </c>
      <c r="DN73" s="29" t="str">
        <f t="shared" ref="DN73:DN136" si="317">IF($B73="","",IF($B73=DN$6,1,DN72))</f>
        <v/>
      </c>
      <c r="DO73" s="29" t="str">
        <f t="shared" ref="DO73:DO136" si="318">IF($B73="","",IF($B73=DO$6,1,DO72))</f>
        <v/>
      </c>
      <c r="DP73" s="29" t="str">
        <f t="shared" ref="DP73:DP136" si="319">IF($B73="","",IF($B73=DP$6,1,DP72))</f>
        <v/>
      </c>
      <c r="DQ73" s="29" t="str">
        <f t="shared" ref="DQ73:DQ136" si="320">IF($B73="","",IF($B73=DQ$6,1,DQ72))</f>
        <v/>
      </c>
      <c r="DR73" s="29" t="str">
        <f t="shared" ref="DR73:DR136" si="321">IF($B73="","",IF($B73=DR$6,1,DR72))</f>
        <v/>
      </c>
      <c r="DS73" s="29" t="str">
        <f t="shared" ref="DS73:DS136" si="322">IF($B73="","",IF($B73=DS$6,1,DS72))</f>
        <v/>
      </c>
      <c r="DT73" s="29" t="str">
        <f t="shared" ref="DT73:DT136" si="323">IF($B73="","",IF($B73=DT$6,1,DT72))</f>
        <v/>
      </c>
      <c r="DU73" s="29" t="str">
        <f t="shared" ref="DU73:DU136" si="324">IF($B73="","",IF($B73=DU$6,1,DU72))</f>
        <v/>
      </c>
      <c r="DV73" s="29" t="str">
        <f t="shared" ref="DV73:DV136" si="325">IF($B73="","",IF($B73=DV$6,1,DV72))</f>
        <v/>
      </c>
      <c r="DW73" s="29" t="str">
        <f t="shared" ref="DW73:DW136" si="326">IF($B73="","",IF($B73=DW$6,1,DW72))</f>
        <v/>
      </c>
      <c r="DX73" s="29" t="str">
        <f t="shared" ref="DX73:DX136" si="327">IF($B73="","",IF($B73=DX$6,1,DX72))</f>
        <v/>
      </c>
      <c r="DY73" s="29" t="str">
        <f t="shared" ref="DY73:DY136" si="328">IF($B73="","",IF($B73=DY$6,1,DY72))</f>
        <v/>
      </c>
      <c r="DZ73" s="30" t="str">
        <f t="shared" ref="DZ73:DZ136" si="329">IF($B73="","",IF($B73=DZ$6,1,DZ72))</f>
        <v/>
      </c>
      <c r="EA73" s="29">
        <f t="shared" ref="EA73:EA136" si="330">IF(CP73=1,1,0)</f>
        <v>0</v>
      </c>
      <c r="EB73" s="29" t="b">
        <f t="shared" ref="EB73:EB136" si="331">IF(CQ73=1,1+EA73,IF(CQ73=0,0))</f>
        <v>0</v>
      </c>
      <c r="EC73" s="29" t="b">
        <f t="shared" ref="EC73:EC136" si="332">IF(CR73=1,1+EB73,IF(CR73=0,0))</f>
        <v>0</v>
      </c>
      <c r="ED73" s="29" t="b">
        <f t="shared" ref="ED73:ED136" si="333">IF(CS73=1,1+EC73,IF(CS73=0,0))</f>
        <v>0</v>
      </c>
      <c r="EE73" s="29" t="b">
        <f t="shared" ref="EE73:EE136" si="334">IF(CT73=1,1+ED73,IF(CT73=0,0))</f>
        <v>0</v>
      </c>
      <c r="EF73" s="29" t="b">
        <f t="shared" ref="EF73:EF136" si="335">IF(CU73=1,1+EE73,IF(CU73=0,0))</f>
        <v>0</v>
      </c>
      <c r="EG73" s="29" t="b">
        <f t="shared" ref="EG73:EG136" si="336">IF(CV73=1,1+EF73,IF(CV73=0,0))</f>
        <v>0</v>
      </c>
      <c r="EH73" s="29" t="b">
        <f t="shared" ref="EH73:EH136" si="337">IF(CW73=1,1+EG73,IF(CW73=0,0))</f>
        <v>0</v>
      </c>
      <c r="EI73" s="29" t="b">
        <f t="shared" ref="EI73:EI136" si="338">IF(CX73=1,1+EH73,IF(CX73=0,0))</f>
        <v>0</v>
      </c>
      <c r="EJ73" s="29" t="b">
        <f t="shared" ref="EJ73:EJ136" si="339">IF(CY73=1,1+EI73,IF(CY73=0,0))</f>
        <v>0</v>
      </c>
      <c r="EK73" s="29" t="b">
        <f t="shared" ref="EK73:EK136" si="340">IF(CZ73=1,1+EJ73,IF(CZ73=0,0))</f>
        <v>0</v>
      </c>
      <c r="EL73" s="29" t="b">
        <f t="shared" ref="EL73:EL136" si="341">IF(DA73=1,1+EK73,IF(DA73=0,0))</f>
        <v>0</v>
      </c>
      <c r="EM73" s="29" t="b">
        <f t="shared" ref="EM73:EM136" si="342">IF(DB73=1,1+EL73,IF(DB73=0,0))</f>
        <v>0</v>
      </c>
      <c r="EN73" s="29" t="b">
        <f t="shared" ref="EN73:EN136" si="343">IF(DC73=1,1+EM73,IF(DC73=0,0))</f>
        <v>0</v>
      </c>
      <c r="EO73" s="29" t="b">
        <f t="shared" ref="EO73:EO136" si="344">IF(DD73=1,1+EN73,IF(DD73=0,0))</f>
        <v>0</v>
      </c>
      <c r="EP73" s="29" t="b">
        <f t="shared" ref="EP73:EP136" si="345">IF(DE73=1,1+EO73,IF(DE73=0,0))</f>
        <v>0</v>
      </c>
      <c r="EQ73" s="29" t="b">
        <f t="shared" ref="EQ73:EQ136" si="346">IF(DF73=1,1+EP73,IF(DF73=0,0))</f>
        <v>0</v>
      </c>
      <c r="ER73" s="29" t="b">
        <f t="shared" ref="ER73:ER136" si="347">IF(DG73=1,1+EQ73,IF(DG73=0,0))</f>
        <v>0</v>
      </c>
      <c r="ES73" s="29" t="b">
        <f t="shared" ref="ES73:ES136" si="348">IF(DH73=1,1+ER73,IF(DH73=0,0))</f>
        <v>0</v>
      </c>
      <c r="ET73" s="29" t="b">
        <f t="shared" ref="ET73:ET136" si="349">IF(DI73=1,1+ES73,IF(DI73=0,0))</f>
        <v>0</v>
      </c>
      <c r="EU73" s="29" t="b">
        <f t="shared" ref="EU73:EU136" si="350">IF(DJ73=1,1+ET73,IF(DJ73=0,0))</f>
        <v>0</v>
      </c>
      <c r="EV73" s="29" t="b">
        <f t="shared" ref="EV73:EV136" si="351">IF(DK73=1,1+EU73,IF(DK73=0,0))</f>
        <v>0</v>
      </c>
      <c r="EW73" s="29" t="b">
        <f t="shared" ref="EW73:EW136" si="352">IF(DL73=1,1+EV73,IF(DL73=0,0))</f>
        <v>0</v>
      </c>
      <c r="EX73" s="29" t="b">
        <f t="shared" ref="EX73:EX136" si="353">IF(DM73=1,1+EW73,IF(DM73=0,0))</f>
        <v>0</v>
      </c>
      <c r="EY73" s="29" t="b">
        <f t="shared" ref="EY73:EY136" si="354">IF(DN73=1,1+EX73,IF(DN73=0,0))</f>
        <v>0</v>
      </c>
      <c r="EZ73" s="29" t="b">
        <f t="shared" ref="EZ73:EZ136" si="355">IF(DO73=1,1+EY73,IF(DO73=0,0))</f>
        <v>0</v>
      </c>
      <c r="FA73" s="29" t="b">
        <f t="shared" ref="FA73:FA136" si="356">IF(DP73=1,1+EZ73,IF(DP73=0,0))</f>
        <v>0</v>
      </c>
      <c r="FB73" s="29" t="b">
        <f t="shared" ref="FB73:FB136" si="357">IF(DQ73=1,1+FA73,IF(DQ73=0,0))</f>
        <v>0</v>
      </c>
      <c r="FC73" s="29" t="b">
        <f t="shared" ref="FC73:FC136" si="358">IF(DR73=1,1+FB73,IF(DR73=0,0))</f>
        <v>0</v>
      </c>
      <c r="FD73" s="29" t="b">
        <f t="shared" ref="FD73:FD136" si="359">IF(DS73=1,1+FC73,IF(DS73=0,0))</f>
        <v>0</v>
      </c>
      <c r="FE73" s="29" t="b">
        <f t="shared" ref="FE73:FE136" si="360">IF(DT73=1,1+FD73,IF(DT73=0,0))</f>
        <v>0</v>
      </c>
      <c r="FF73" s="29" t="b">
        <f t="shared" ref="FF73:FF136" si="361">IF(DU73=1,1+FE73,IF(DU73=0,0))</f>
        <v>0</v>
      </c>
      <c r="FG73" s="29" t="b">
        <f t="shared" ref="FG73:FG136" si="362">IF(DV73=1,1+FF73,IF(DV73=0,0))</f>
        <v>0</v>
      </c>
      <c r="FH73" s="29" t="b">
        <f t="shared" ref="FH73:FH136" si="363">IF(DW73=1,1+FG73,IF(DW73=0,0))</f>
        <v>0</v>
      </c>
      <c r="FI73" s="29" t="b">
        <f t="shared" ref="FI73:FI136" si="364">IF(DX73=1,1+FH73,IF(DX73=0,0))</f>
        <v>0</v>
      </c>
      <c r="FJ73" s="29" t="b">
        <f t="shared" ref="FJ73:FJ136" si="365">IF(DY73=1,1+FI73,IF(DY73=0,0))</f>
        <v>0</v>
      </c>
      <c r="FK73" s="30">
        <f t="shared" ref="FK73:FK136" si="366">IF(DZ73=1,1+FJ73,0)</f>
        <v>0</v>
      </c>
      <c r="FL73" s="29">
        <f t="shared" ref="FL73:FL136" si="367">SUM(FM73:GW73)</f>
        <v>0</v>
      </c>
      <c r="FM73" s="29">
        <f t="shared" ref="FM73:FM136" si="368">IF(AND(CP73=1,CQ73=0),1,0)</f>
        <v>0</v>
      </c>
      <c r="FN73" s="29">
        <f t="shared" ref="FN73:FN136" si="369">IF(AND(CP73=0,CQ73=1,CR73=0),1,0)</f>
        <v>0</v>
      </c>
      <c r="FO73" s="29">
        <f t="shared" ref="FO73:FO136" si="370">IF(AND(CQ73=0,CR73=1,CS73=0),1,0)</f>
        <v>0</v>
      </c>
      <c r="FP73" s="29">
        <f t="shared" ref="FP73:FP136" si="371">IF(AND(CR73=0,CS73=1,CT73=0),1,0)</f>
        <v>0</v>
      </c>
      <c r="FQ73" s="29">
        <f t="shared" ref="FQ73:FQ136" si="372">IF(AND(CS73=0,CT73=1,CU73=0),1,0)</f>
        <v>0</v>
      </c>
      <c r="FR73" s="29">
        <f t="shared" ref="FR73:FR136" si="373">IF(AND(CT73=0,CU73=1,CV73=0),1,0)</f>
        <v>0</v>
      </c>
      <c r="FS73" s="29">
        <f t="shared" ref="FS73:FS136" si="374">IF(AND(CU73=0,CV73=1,CW73=0),1,0)</f>
        <v>0</v>
      </c>
      <c r="FT73" s="29">
        <f t="shared" ref="FT73:FT136" si="375">IF(AND(CV73=0,CW73=1,CX73=0),1,0)</f>
        <v>0</v>
      </c>
      <c r="FU73" s="29">
        <f t="shared" ref="FU73:FU136" si="376">IF(AND(CW73=0,CX73=1,CY73=0),1,0)</f>
        <v>0</v>
      </c>
      <c r="FV73" s="29">
        <f t="shared" ref="FV73:FV136" si="377">IF(AND(CX73=0,CY73=1,CZ73=0),1,0)</f>
        <v>0</v>
      </c>
      <c r="FW73" s="29">
        <f t="shared" ref="FW73:FW136" si="378">IF(AND(CY73=0,CZ73=1,DA73=0),1,0)</f>
        <v>0</v>
      </c>
      <c r="FX73" s="29">
        <f t="shared" ref="FX73:FX136" si="379">IF(AND(CZ73=0,DA73=1,DB73=0),1,0)</f>
        <v>0</v>
      </c>
      <c r="FY73" s="29">
        <f t="shared" ref="FY73:FY136" si="380">IF(AND(DA73=0,DB73=1,DC73=0),1,0)</f>
        <v>0</v>
      </c>
      <c r="FZ73" s="29">
        <f t="shared" ref="FZ73:FZ136" si="381">IF(AND(DB73=0,DC73=1,DD73=0),1,0)</f>
        <v>0</v>
      </c>
      <c r="GA73" s="29">
        <f t="shared" ref="GA73:GA136" si="382">IF(AND(DC73=0,DD73=1,DE73=0),1,0)</f>
        <v>0</v>
      </c>
      <c r="GB73" s="29">
        <f t="shared" ref="GB73:GB136" si="383">IF(AND(DD73=0,DE73=1,DF73=0),1,0)</f>
        <v>0</v>
      </c>
      <c r="GC73" s="29">
        <f t="shared" ref="GC73:GC136" si="384">IF(AND(DE73=0,DF73=1,DG73=0),1,0)</f>
        <v>0</v>
      </c>
      <c r="GD73" s="29">
        <f t="shared" ref="GD73:GD136" si="385">IF(AND(DF73=0,DG73=1,DH73=0),1,0)</f>
        <v>0</v>
      </c>
      <c r="GE73" s="29">
        <f t="shared" ref="GE73:GE136" si="386">IF(AND(DG73=0,DH73=1,DI73=0),1,0)</f>
        <v>0</v>
      </c>
      <c r="GF73" s="29">
        <f t="shared" ref="GF73:GF136" si="387">IF(AND(DH73=0,DI73=1,DJ73=0),1,0)</f>
        <v>0</v>
      </c>
      <c r="GG73" s="29">
        <f t="shared" ref="GG73:GG136" si="388">IF(AND(DI73=0,DJ73=1,DK73=0),1,0)</f>
        <v>0</v>
      </c>
      <c r="GH73" s="29">
        <f t="shared" ref="GH73:GH136" si="389">IF(AND(DJ73=0,DK73=1,DL73=0),1,0)</f>
        <v>0</v>
      </c>
      <c r="GI73" s="29">
        <f t="shared" ref="GI73:GI136" si="390">IF(AND(DK73=0,DL73=1,DM73=0),1,0)</f>
        <v>0</v>
      </c>
      <c r="GJ73" s="29">
        <f t="shared" ref="GJ73:GJ136" si="391">IF(AND(DL73=0,DM73=1,DN73=0),1,0)</f>
        <v>0</v>
      </c>
      <c r="GK73" s="29">
        <f t="shared" ref="GK73:GK136" si="392">IF(AND(DM73=0,DN73=1,DO73=0),1,0)</f>
        <v>0</v>
      </c>
      <c r="GL73" s="29">
        <f t="shared" ref="GL73:GL136" si="393">IF(AND(DN73=0,DO73=1,DP73=0),1,0)</f>
        <v>0</v>
      </c>
      <c r="GM73" s="29">
        <f t="shared" ref="GM73:GM136" si="394">IF(AND(DO73=0,DP73=1,DQ73=0),1,0)</f>
        <v>0</v>
      </c>
      <c r="GN73" s="29">
        <f t="shared" ref="GN73:GN136" si="395">IF(AND(DP73=0,DQ73=1,DR73=0),1,0)</f>
        <v>0</v>
      </c>
      <c r="GO73" s="29">
        <f t="shared" ref="GO73:GO136" si="396">IF(AND(DQ73=0,DR73=1,DS73=0),1,0)</f>
        <v>0</v>
      </c>
      <c r="GP73" s="29">
        <f t="shared" ref="GP73:GP136" si="397">IF(AND(DR73=0,DS73=1,DT73=0),1,0)</f>
        <v>0</v>
      </c>
      <c r="GQ73" s="29">
        <f t="shared" ref="GQ73:GQ136" si="398">IF(AND(DS73=0,DT73=1,DU73=0),1,0)</f>
        <v>0</v>
      </c>
      <c r="GR73" s="29">
        <f t="shared" ref="GR73:GR136" si="399">IF(AND(DT73=0,DU73=1,DV73=0),1,0)</f>
        <v>0</v>
      </c>
      <c r="GS73" s="29">
        <f t="shared" ref="GS73:GS136" si="400">IF(AND(DU73=0,DV73=1,DW73=0),1,0)</f>
        <v>0</v>
      </c>
      <c r="GT73" s="29">
        <f t="shared" ref="GT73:GT136" si="401">IF(AND(DV73=0,DW73=1,DX73=0),1,0)</f>
        <v>0</v>
      </c>
      <c r="GU73" s="29">
        <f t="shared" ref="GU73:GU136" si="402">IF(AND(DW73=0,DX73=1,DY73=0),1,0)</f>
        <v>0</v>
      </c>
      <c r="GV73" s="29">
        <f t="shared" ref="GV73:GV136" si="403">IF(AND(DX73=0,DY73=1,DZ73=0),1,0)</f>
        <v>0</v>
      </c>
      <c r="GW73" s="30">
        <f t="shared" ref="GW73:GW136" si="404">IF(AND(DZ73=1,DY73=0),1,0)</f>
        <v>0</v>
      </c>
      <c r="GX73" s="29">
        <f t="shared" ref="GX73:GX136" si="405">IF(CP73=0,1,0)</f>
        <v>0</v>
      </c>
      <c r="GY73" s="29">
        <f t="shared" ref="GY73:GY136" si="406">IF(AND(CQ73=0,CP73=0),GX73,IF(AND(CP73=1,CQ73=0),1+GX73,GX73))</f>
        <v>0</v>
      </c>
      <c r="GZ73" s="29">
        <f t="shared" ref="GZ73:GZ136" si="407">IF(AND(CR73=0,CQ73=0),GY73,IF(AND(CQ73=1,CR73=0),1+GY73,GY73))</f>
        <v>0</v>
      </c>
      <c r="HA73" s="29">
        <f t="shared" ref="HA73:HA136" si="408">IF(AND(CS73=0,CR73=0),GZ73,IF(AND(CR73=1,CS73=0),1+GZ73,GZ73))</f>
        <v>0</v>
      </c>
      <c r="HB73" s="29">
        <f t="shared" ref="HB73:HB136" si="409">IF(AND(CT73=0,CS73=0),HA73,IF(AND(CS73=1,CT73=0),1+HA73,HA73))</f>
        <v>0</v>
      </c>
      <c r="HC73" s="29">
        <f t="shared" ref="HC73:HC136" si="410">IF(AND(CU73=0,CT73=0),HB73,IF(AND(CT73=1,CU73=0),1+HB73,HB73))</f>
        <v>0</v>
      </c>
      <c r="HD73" s="29">
        <f t="shared" ref="HD73:HD136" si="411">IF(AND(CV73=0,CU73=0),HC73,IF(AND(CU73=1,CV73=0),1+HC73,HC73))</f>
        <v>0</v>
      </c>
      <c r="HE73" s="29">
        <f t="shared" ref="HE73:HE136" si="412">IF(AND(CW73=0,CV73=0),HD73,IF(AND(CV73=1,CW73=0),1+HD73,HD73))</f>
        <v>0</v>
      </c>
      <c r="HF73" s="29">
        <f t="shared" ref="HF73:HF136" si="413">IF(AND(CX73=0,CW73=0),HE73,IF(AND(CW73=1,CX73=0),1+HE73,HE73))</f>
        <v>0</v>
      </c>
      <c r="HG73" s="29">
        <f t="shared" ref="HG73:HG136" si="414">IF(AND(CY73=0,CX73=0),HF73,IF(AND(CX73=1,CY73=0),1+HF73,HF73))</f>
        <v>0</v>
      </c>
      <c r="HH73" s="29">
        <f t="shared" ref="HH73:HH136" si="415">IF(AND(CZ73=0,CY73=0),HG73,IF(AND(CY73=1,CZ73=0),1+HG73,HG73))</f>
        <v>0</v>
      </c>
      <c r="HI73" s="29">
        <f t="shared" ref="HI73:HI136" si="416">IF(AND(DA73=0,CZ73=0),HH73,IF(AND(CZ73=1,DA73=0),1+HH73,HH73))</f>
        <v>0</v>
      </c>
      <c r="HJ73" s="29">
        <f t="shared" ref="HJ73:HJ136" si="417">IF(AND(DB73=0,DA73=0),HI73,IF(AND(DA73=1,DB73=0),1+HI73,HI73))</f>
        <v>0</v>
      </c>
      <c r="HK73" s="29">
        <f t="shared" ref="HK73:HK136" si="418">IF(AND(DC73=0,DB73=0),HJ73,IF(AND(DB73=1,DC73=0),1+HJ73,HJ73))</f>
        <v>0</v>
      </c>
      <c r="HL73" s="29">
        <f t="shared" ref="HL73:HL136" si="419">IF(AND(DD73=0,DC73=0),HK73,IF(AND(DC73=1,DD73=0),1+HK73,HK73))</f>
        <v>0</v>
      </c>
      <c r="HM73" s="29">
        <f t="shared" ref="HM73:HM136" si="420">IF(AND(DE73=0,DD73=0),HL73,IF(AND(DD73=1,DE73=0),1+HL73,HL73))</f>
        <v>0</v>
      </c>
      <c r="HN73" s="29">
        <f t="shared" ref="HN73:HN136" si="421">IF(AND(DF73=0,DE73=0),HM73,IF(AND(DE73=1,DF73=0),1+HM73,HM73))</f>
        <v>0</v>
      </c>
      <c r="HO73" s="29">
        <f t="shared" ref="HO73:HO136" si="422">IF(AND(DG73=0,DF73=0),HN73,IF(AND(DF73=1,DG73=0),1+HN73,HN73))</f>
        <v>0</v>
      </c>
      <c r="HP73" s="29">
        <f t="shared" ref="HP73:HP136" si="423">IF(AND(DH73=0,DG73=0),HO73,IF(AND(DG73=1,DH73=0),1+HO73,HO73))</f>
        <v>0</v>
      </c>
      <c r="HQ73" s="29">
        <f t="shared" ref="HQ73:HQ136" si="424">IF(AND(DI73=0,DH73=0),HP73,IF(AND(DH73=1,DI73=0),1+HP73,HP73))</f>
        <v>0</v>
      </c>
      <c r="HR73" s="29">
        <f t="shared" ref="HR73:HR136" si="425">IF(AND(DJ73=0,DI73=0),HQ73,IF(AND(DI73=1,DJ73=0),1+HQ73,HQ73))</f>
        <v>0</v>
      </c>
      <c r="HS73" s="29">
        <f t="shared" ref="HS73:HS136" si="426">IF(AND(DK73=0,DJ73=0),HR73,IF(AND(DJ73=1,DK73=0),1+HR73,HR73))</f>
        <v>0</v>
      </c>
      <c r="HT73" s="29">
        <f t="shared" ref="HT73:HT136" si="427">IF(AND(DL73=0,DK73=0),HS73,IF(AND(DK73=1,DL73=0),1+HS73,HS73))</f>
        <v>0</v>
      </c>
      <c r="HU73" s="29">
        <f t="shared" ref="HU73:HU136" si="428">IF(AND(DM73=0,DL73=0),HT73,IF(AND(DL73=1,DM73=0),1+HT73,HT73))</f>
        <v>0</v>
      </c>
      <c r="HV73" s="29">
        <f t="shared" ref="HV73:HV136" si="429">IF(AND(DN73=0,DM73=0),HU73,IF(AND(DM73=1,DN73=0),1+HU73,HU73))</f>
        <v>0</v>
      </c>
      <c r="HW73" s="29">
        <f t="shared" ref="HW73:HW136" si="430">IF(AND(DO73=0,DN73=0),HV73,IF(AND(DN73=1,DO73=0),1+HV73,HV73))</f>
        <v>0</v>
      </c>
      <c r="HX73" s="29">
        <f t="shared" ref="HX73:HX136" si="431">IF(AND(DP73=0,DO73=0),HW73,IF(AND(DO73=1,DP73=0),1+HW73,HW73))</f>
        <v>0</v>
      </c>
      <c r="HY73" s="29">
        <f t="shared" ref="HY73:HY136" si="432">IF(AND(DQ73=0,DP73=0),HX73,IF(AND(DP73=1,DQ73=0),1+HX73,HX73))</f>
        <v>0</v>
      </c>
      <c r="HZ73" s="29">
        <f t="shared" ref="HZ73:HZ136" si="433">IF(AND(DR73=0,DQ73=0),HY73,IF(AND(DQ73=1,DR73=0),1+HY73,HY73))</f>
        <v>0</v>
      </c>
      <c r="IA73" s="29">
        <f t="shared" ref="IA73:IA136" si="434">IF(AND(DS73=0,DR73=0),HZ73,IF(AND(DR73=1,DS73=0),1+HZ73,HZ73))</f>
        <v>0</v>
      </c>
      <c r="IB73" s="29">
        <f t="shared" ref="IB73:IB136" si="435">IF(AND(DT73=0,DS73=0),IA73,IF(AND(DS73=1,DT73=0),1+IA73,IA73))</f>
        <v>0</v>
      </c>
      <c r="IC73" s="29">
        <f t="shared" ref="IC73:IC136" si="436">IF(AND(DU73=0,DT73=0),IB73,IF(AND(DT73=1,DU73=0),1+IB73,IB73))</f>
        <v>0</v>
      </c>
      <c r="ID73" s="29">
        <f t="shared" ref="ID73:ID136" si="437">IF(AND(DV73=0,DU73=0),IC73,IF(AND(DU73=1,DV73=0),1+IC73,IC73))</f>
        <v>0</v>
      </c>
      <c r="IE73" s="29">
        <f t="shared" ref="IE73:IE136" si="438">IF(AND(DW73=0,DV73=0),ID73,IF(AND(DV73=1,DW73=0),1+ID73,ID73))</f>
        <v>0</v>
      </c>
      <c r="IF73" s="29">
        <f t="shared" ref="IF73:IF136" si="439">IF(AND(DX73=0,DW73=0),IE73,IF(AND(DW73=1,DX73=0),1+IE73,IE73))</f>
        <v>0</v>
      </c>
      <c r="IG73" s="29">
        <f t="shared" ref="IG73:IG136" si="440">IF(AND(DY73=0,DX73=0),IF73,IF(AND(DX73=1,DY73=0),1+IF73,IF73))</f>
        <v>0</v>
      </c>
      <c r="IH73" s="30">
        <f t="shared" ref="IH73:IH136" si="441">IF(AND(DZ73=0,DY73=0),IG73,IF(AND(DY73=1,DZ73=0),1+IG73,IG73))</f>
        <v>0</v>
      </c>
      <c r="II73" s="13">
        <f t="shared" ref="II73:II136" si="442">IF(CP73=0,1,0)</f>
        <v>0</v>
      </c>
      <c r="IJ73" s="29">
        <f t="shared" ref="IJ73:IJ136" si="443">IF(CQ73=0,1+II73,0)</f>
        <v>0</v>
      </c>
      <c r="IK73" s="29">
        <f t="shared" ref="IK73:IK136" si="444">IF(CR73=0,1+IJ73,0)</f>
        <v>0</v>
      </c>
      <c r="IL73" s="29">
        <f t="shared" ref="IL73:IL136" si="445">IF(CS73=0,1+IK73,0)</f>
        <v>0</v>
      </c>
      <c r="IM73" s="29">
        <f t="shared" ref="IM73:IM136" si="446">IF(CT73=0,1+IL73,0)</f>
        <v>0</v>
      </c>
      <c r="IN73" s="29">
        <f t="shared" ref="IN73:IN136" si="447">IF(CU73=0,1+IM73,0)</f>
        <v>0</v>
      </c>
      <c r="IO73" s="29">
        <f t="shared" ref="IO73:IO136" si="448">IF(CV73=0,1+IN73,0)</f>
        <v>0</v>
      </c>
      <c r="IP73" s="29">
        <f t="shared" ref="IP73:IP136" si="449">IF(CW73=0,1+IO73,0)</f>
        <v>0</v>
      </c>
      <c r="IQ73" s="29">
        <f t="shared" ref="IQ73:IQ136" si="450">IF(CX73=0,1+IP73,0)</f>
        <v>0</v>
      </c>
      <c r="IR73" s="29">
        <f t="shared" ref="IR73:IR136" si="451">IF(CY73=0,1+IQ73,0)</f>
        <v>0</v>
      </c>
      <c r="IS73" s="29">
        <f t="shared" ref="IS73:IS136" si="452">IF(CZ73=0,1+IR73,0)</f>
        <v>0</v>
      </c>
      <c r="IT73" s="29">
        <f t="shared" ref="IT73:IT136" si="453">IF(DA73=0,1+IS73,0)</f>
        <v>0</v>
      </c>
      <c r="IU73" s="29">
        <f t="shared" ref="IU73:IU136" si="454">IF(DB73=0,1+IT73,0)</f>
        <v>0</v>
      </c>
      <c r="IV73" s="29">
        <f t="shared" ref="IV73:IV136" si="455">IF(DC73=0,1+IU73,0)</f>
        <v>0</v>
      </c>
      <c r="IW73" s="29">
        <f t="shared" ref="IW73:IW136" si="456">IF(DD73=0,1+IV73,0)</f>
        <v>0</v>
      </c>
      <c r="IX73" s="29">
        <f t="shared" ref="IX73:IX136" si="457">IF(DE73=0,1+IW73,0)</f>
        <v>0</v>
      </c>
      <c r="IY73" s="29">
        <f t="shared" ref="IY73:IY136" si="458">IF(DF73=0,1+IX73,0)</f>
        <v>0</v>
      </c>
      <c r="IZ73" s="29">
        <f t="shared" ref="IZ73:IZ136" si="459">IF(DG73=0,1+IY73,0)</f>
        <v>0</v>
      </c>
      <c r="JA73" s="29">
        <f t="shared" ref="JA73:JA136" si="460">IF(DH73=0,1+IZ73,0)</f>
        <v>0</v>
      </c>
      <c r="JB73" s="29">
        <f t="shared" ref="JB73:JB136" si="461">IF(DI73=0,1+JA73,0)</f>
        <v>0</v>
      </c>
      <c r="JC73" s="29">
        <f t="shared" ref="JC73:JC136" si="462">IF(DJ73=0,1+JB73,0)</f>
        <v>0</v>
      </c>
      <c r="JD73" s="29">
        <f t="shared" ref="JD73:JD136" si="463">IF(DK73=0,1+JC73,0)</f>
        <v>0</v>
      </c>
      <c r="JE73" s="29">
        <f t="shared" ref="JE73:JE136" si="464">IF(DL73=0,1+JD73,0)</f>
        <v>0</v>
      </c>
      <c r="JF73" s="29">
        <f t="shared" ref="JF73:JF136" si="465">IF(DM73=0,1+JE73,0)</f>
        <v>0</v>
      </c>
      <c r="JG73" s="29">
        <f t="shared" ref="JG73:JG136" si="466">IF(DN73=0,1+JF73,0)</f>
        <v>0</v>
      </c>
      <c r="JH73" s="29">
        <f t="shared" ref="JH73:JH136" si="467">IF(DO73=0,1+JG73,0)</f>
        <v>0</v>
      </c>
      <c r="JI73" s="29">
        <f t="shared" ref="JI73:JI136" si="468">IF(DP73=0,1+JH73,0)</f>
        <v>0</v>
      </c>
      <c r="JJ73" s="29">
        <f t="shared" ref="JJ73:JJ136" si="469">IF(DQ73=0,1+JI73,0)</f>
        <v>0</v>
      </c>
      <c r="JK73" s="29">
        <f t="shared" ref="JK73:JK136" si="470">IF(DR73=0,1+JJ73,0)</f>
        <v>0</v>
      </c>
      <c r="JL73" s="29">
        <f t="shared" ref="JL73:JL136" si="471">IF(DS73=0,1+JK73,0)</f>
        <v>0</v>
      </c>
      <c r="JM73" s="29">
        <f t="shared" ref="JM73:JM136" si="472">IF(DT73=0,1+JL73,0)</f>
        <v>0</v>
      </c>
      <c r="JN73" s="29">
        <f t="shared" ref="JN73:JN136" si="473">IF(DU73=0,1+JM73,0)</f>
        <v>0</v>
      </c>
      <c r="JO73" s="29">
        <f t="shared" ref="JO73:JO136" si="474">IF(DV73=0,1+JN73,0)</f>
        <v>0</v>
      </c>
      <c r="JP73" s="29">
        <f t="shared" ref="JP73:JP136" si="475">IF(DW73=0,1+JO73,0)</f>
        <v>0</v>
      </c>
      <c r="JQ73" s="29">
        <f t="shared" ref="JQ73:JQ136" si="476">IF(DX73=0,1+JP73,0)</f>
        <v>0</v>
      </c>
      <c r="JR73" s="29">
        <f t="shared" ref="JR73:JR136" si="477">IF(DY73=0,1+JQ73,0)</f>
        <v>0</v>
      </c>
      <c r="JS73" s="30">
        <f t="shared" ref="JS73:JS136" si="478">IF(DZ73=0,1+JR73,0)</f>
        <v>0</v>
      </c>
    </row>
    <row r="74" spans="1:279" x14ac:dyDescent="0.25">
      <c r="A74" s="8">
        <v>67</v>
      </c>
      <c r="C74" s="21">
        <f ca="1">COUNTIF(B$8:B73,B74)</f>
        <v>1</v>
      </c>
      <c r="D74" s="10" t="str">
        <f>IF($B73="","",IF(AND($B74="",COUNTIF(D$8:D73,"R")=0),"",IF($B74="",COUNTIF(D$8:D73,"R")&amp;"R",IF(AND($B74=D$7,$C74&gt;0),"R",IF(D73="R",$A73,IF($B74=D$7,$A74,D73))))))</f>
        <v/>
      </c>
      <c r="E74" s="11" t="str">
        <f>IF($B73="","",IF(AND($B74="",COUNTIF(E$8:E73,"R")=0),"",IF($B74="",COUNTIF(E$8:E73,"R")&amp;"R",IF(AND($B74=E$7,$C74&gt;0),"R",IF(E73="R",$A73,IF($B74=E$7,$A74,E73))))))</f>
        <v/>
      </c>
      <c r="F74" s="11" t="str">
        <f>IF($B73="","",IF(AND($B74="",COUNTIF(F$8:F73,"R")=0),"",IF($B74="",COUNTIF(F$8:F73,"R")&amp;"R",IF(AND($B74=F$7,$C74&gt;0),"R",IF(F73="R",$A73,IF($B74=F$7,$A74,F73))))))</f>
        <v/>
      </c>
      <c r="G74" s="11" t="str">
        <f>IF($B73="","",IF(AND($B74="",COUNTIF(G$8:G73,"R")=0),"",IF($B74="",COUNTIF(G$8:G73,"R")&amp;"R",IF(AND($B74=G$7,$C74&gt;0),"R",IF(G73="R",$A73,IF($B74=G$7,$A74,G73))))))</f>
        <v/>
      </c>
      <c r="H74" s="11" t="str">
        <f>IF($B73="","",IF(AND($B74="",COUNTIF(H$8:H73,"R")=0),"",IF($B74="",COUNTIF(H$8:H73,"R")&amp;"R",IF(AND($B74=H$7,$C74&gt;0),"R",IF(H73="R",$A73,IF($B74=H$7,$A74,H73))))))</f>
        <v/>
      </c>
      <c r="I74" s="11" t="str">
        <f>IF($B73="","",IF(AND($B74="",COUNTIF(I$8:I73,"R")=0),"",IF($B74="",COUNTIF(I$8:I73,"R")&amp;"R",IF(AND($B74=I$7,$C74&gt;0),"R",IF(I73="R",$A73,IF($B74=I$7,$A74,I73))))))</f>
        <v/>
      </c>
      <c r="J74" s="11" t="str">
        <f>IF($B73="","",IF(AND($B74="",COUNTIF(J$8:J73,"R")=0),"",IF($B74="",COUNTIF(J$8:J73,"R")&amp;"R",IF(AND($B74=J$7,$C74&gt;0),"R",IF(J73="R",$A73,IF($B74=J$7,$A74,J73))))))</f>
        <v/>
      </c>
      <c r="K74" s="11" t="str">
        <f>IF($B73="","",IF(AND($B74="",COUNTIF(K$8:K73,"R")=0),"",IF($B74="",COUNTIF(K$8:K73,"R")&amp;"R",IF(AND($B74=K$7,$C74&gt;0),"R",IF(K73="R",$A73,IF($B74=K$7,$A74,K73))))))</f>
        <v/>
      </c>
      <c r="L74" s="11" t="str">
        <f>IF($B73="","",IF(AND($B74="",COUNTIF(L$8:L73,"R")=0),"",IF($B74="",COUNTIF(L$8:L73,"R")&amp;"R",IF(AND($B74=L$7,$C74&gt;0),"R",IF(L73="R",$A73,IF($B74=L$7,$A74,L73))))))</f>
        <v/>
      </c>
      <c r="M74" s="11" t="str">
        <f>IF($B73="","",IF(AND($B74="",COUNTIF(M$8:M73,"R")=0),"",IF($B74="",COUNTIF(M$8:M73,"R")&amp;"R",IF(AND($B74=M$7,$C74&gt;0),"R",IF(M73="R",$A73,IF($B74=M$7,$A74,M73))))))</f>
        <v/>
      </c>
      <c r="N74" s="11" t="str">
        <f>IF($B73="","",IF(AND($B74="",COUNTIF(N$8:N73,"R")=0),"",IF($B74="",COUNTIF(N$8:N73,"R")&amp;"R",IF(AND($B74=N$7,$C74&gt;0),"R",IF(N73="R",$A73,IF($B74=N$7,$A74,N73))))))</f>
        <v/>
      </c>
      <c r="O74" s="11" t="str">
        <f>IF($B73="","",IF(AND($B74="",COUNTIF(O$8:O73,"R")=0),"",IF($B74="",COUNTIF(O$8:O73,"R")&amp;"R",IF(AND($B74=O$7,$C74&gt;0),"R",IF(O73="R",$A73,IF($B74=O$7,$A74,O73))))))</f>
        <v/>
      </c>
      <c r="P74" s="11" t="str">
        <f>IF($B73="","",IF(AND($B74="",COUNTIF(P$8:P73,"R")=0),"",IF($B74="",COUNTIF(P$8:P73,"R")&amp;"R",IF(AND($B74=P$7,$C74&gt;0),"R",IF(P73="R",$A73,IF($B74=P$7,$A74,P73))))))</f>
        <v/>
      </c>
      <c r="Q74" s="11" t="str">
        <f>IF($B73="","",IF(AND($B74="",COUNTIF(Q$8:Q73,"R")=0),"",IF($B74="",COUNTIF(Q$8:Q73,"R")&amp;"R",IF(AND($B74=Q$7,$C74&gt;0),"R",IF(Q73="R",$A73,IF($B74=Q$7,$A74,Q73))))))</f>
        <v/>
      </c>
      <c r="R74" s="11" t="str">
        <f>IF($B73="","",IF(AND($B74="",COUNTIF(R$8:R73,"R")=0),"",IF($B74="",COUNTIF(R$8:R73,"R")&amp;"R",IF(AND($B74=R$7,$C74&gt;0),"R",IF(R73="R",$A73,IF($B74=R$7,$A74,R73))))))</f>
        <v/>
      </c>
      <c r="S74" s="11" t="str">
        <f>IF($B73="","",IF(AND($B74="",COUNTIF(S$8:S73,"R")=0),"",IF($B74="",COUNTIF(S$8:S73,"R")&amp;"R",IF(AND($B74=S$7,$C74&gt;0),"R",IF(S73="R",$A73,IF($B74=S$7,$A74,S73))))))</f>
        <v/>
      </c>
      <c r="T74" s="11" t="str">
        <f>IF($B73="","",IF(AND($B74="",COUNTIF(T$8:T73,"R")=0),"",IF($B74="",COUNTIF(T$8:T73,"R")&amp;"R",IF(AND($B74=T$7,$C74&gt;0),"R",IF(T73="R",$A73,IF($B74=T$7,$A74,T73))))))</f>
        <v/>
      </c>
      <c r="U74" s="11" t="str">
        <f>IF($B73="","",IF(AND($B74="",COUNTIF(U$8:U73,"R")=0),"",IF($B74="",COUNTIF(U$8:U73,"R")&amp;"R",IF(AND($B74=U$7,$C74&gt;0),"R",IF(U73="R",$A73,IF($B74=U$7,$A74,U73))))))</f>
        <v/>
      </c>
      <c r="V74" s="11" t="str">
        <f>IF($B73="","",IF(AND($B74="",COUNTIF(V$8:V73,"R")=0),"",IF($B74="",COUNTIF(V$8:V73,"R")&amp;"R",IF(AND($B74=V$7,$C74&gt;0),"R",IF(V73="R",$A73,IF($B74=V$7,$A74,V73))))))</f>
        <v/>
      </c>
      <c r="W74" s="11" t="str">
        <f>IF($B73="","",IF(AND($B74="",COUNTIF(W$8:W73,"R")=0),"",IF($B74="",COUNTIF(W$8:W73,"R")&amp;"R",IF(AND($B74=W$7,$C74&gt;0),"R",IF(W73="R",$A73,IF($B74=W$7,$A74,W73))))))</f>
        <v/>
      </c>
      <c r="X74" s="11" t="str">
        <f>IF($B73="","",IF(AND($B74="",COUNTIF(X$8:X73,"R")=0),"",IF($B74="",COUNTIF(X$8:X73,"R")&amp;"R",IF(AND($B74=X$7,$C74&gt;0),"R",IF(X73="R",$A73,IF($B74=X$7,$A74,X73))))))</f>
        <v/>
      </c>
      <c r="Y74" s="11" t="str">
        <f>IF($B73="","",IF(AND($B74="",COUNTIF(Y$8:Y73,"R")=0),"",IF($B74="",COUNTIF(Y$8:Y73,"R")&amp;"R",IF(AND($B74=Y$7,$C74&gt;0),"R",IF(Y73="R",$A73,IF($B74=Y$7,$A74,Y73))))))</f>
        <v/>
      </c>
      <c r="Z74" s="11" t="str">
        <f>IF($B73="","",IF(AND($B74="",COUNTIF(Z$8:Z73,"R")=0),"",IF($B74="",COUNTIF(Z$8:Z73,"R")&amp;"R",IF(AND($B74=Z$7,$C74&gt;0),"R",IF(Z73="R",$A73,IF($B74=Z$7,$A74,Z73))))))</f>
        <v/>
      </c>
      <c r="AA74" s="11" t="str">
        <f>IF($B73="","",IF(AND($B74="",COUNTIF(AA$8:AA73,"R")=0),"",IF($B74="",COUNTIF(AA$8:AA73,"R")&amp;"R",IF(AND($B74=AA$7,$C74&gt;0),"R",IF(AA73="R",$A73,IF($B74=AA$7,$A74,AA73))))))</f>
        <v/>
      </c>
      <c r="AB74" s="11" t="str">
        <f>IF($B73="","",IF(AND($B74="",COUNTIF(AB$8:AB73,"R")=0),"",IF($B74="",COUNTIF(AB$8:AB73,"R")&amp;"R",IF(AND($B74=AB$7,$C74&gt;0),"R",IF(AB73="R",$A73,IF($B74=AB$7,$A74,AB73))))))</f>
        <v/>
      </c>
      <c r="AC74" s="11" t="str">
        <f>IF($B73="","",IF(AND($B74="",COUNTIF(AC$8:AC73,"R")=0),"",IF($B74="",COUNTIF(AC$8:AC73,"R")&amp;"R",IF(AND($B74=AC$7,$C74&gt;0),"R",IF(AC73="R",$A73,IF($B74=AC$7,$A74,AC73))))))</f>
        <v/>
      </c>
      <c r="AD74" s="11" t="str">
        <f>IF($B73="","",IF(AND($B74="",COUNTIF(AD$8:AD73,"R")=0),"",IF($B74="",COUNTIF(AD$8:AD73,"R")&amp;"R",IF(AND($B74=AD$7,$C74&gt;0),"R",IF(AD73="R",$A73,IF($B74=AD$7,$A74,AD73))))))</f>
        <v/>
      </c>
      <c r="AE74" s="11" t="str">
        <f>IF($B73="","",IF(AND($B74="",COUNTIF(AE$8:AE73,"R")=0),"",IF($B74="",COUNTIF(AE$8:AE73,"R")&amp;"R",IF(AND($B74=AE$7,$C74&gt;0),"R",IF(AE73="R",$A73,IF($B74=AE$7,$A74,AE73))))))</f>
        <v/>
      </c>
      <c r="AF74" s="11" t="str">
        <f>IF($B73="","",IF(AND($B74="",COUNTIF(AF$8:AF73,"R")=0),"",IF($B74="",COUNTIF(AF$8:AF73,"R")&amp;"R",IF(AND($B74=AF$7,$C74&gt;0),"R",IF(AF73="R",$A73,IF($B74=AF$7,$A74,AF73))))))</f>
        <v/>
      </c>
      <c r="AG74" s="11" t="str">
        <f>IF($B73="","",IF(AND($B74="",COUNTIF(AG$8:AG73,"R")=0),"",IF($B74="",COUNTIF(AG$8:AG73,"R")&amp;"R",IF(AND($B74=AG$7,$C74&gt;0),"R",IF(AG73="R",$A73,IF($B74=AG$7,$A74,AG73))))))</f>
        <v/>
      </c>
      <c r="AH74" s="11" t="str">
        <f>IF($B73="","",IF(AND($B74="",COUNTIF(AH$8:AH73,"R")=0),"",IF($B74="",COUNTIF(AH$8:AH73,"R")&amp;"R",IF(AND($B74=AH$7,$C74&gt;0),"R",IF(AH73="R",$A73,IF($B74=AH$7,$A74,AH73))))))</f>
        <v/>
      </c>
      <c r="AI74" s="11" t="str">
        <f>IF($B73="","",IF(AND($B74="",COUNTIF(AI$8:AI73,"R")=0),"",IF($B74="",COUNTIF(AI$8:AI73,"R")&amp;"R",IF(AND($B74=AI$7,$C74&gt;0),"R",IF(AI73="R",$A73,IF($B74=AI$7,$A74,AI73))))))</f>
        <v/>
      </c>
      <c r="AJ74" s="11" t="str">
        <f>IF($B73="","",IF(AND($B74="",COUNTIF(AJ$8:AJ73,"R")=0),"",IF($B74="",COUNTIF(AJ$8:AJ73,"R")&amp;"R",IF(AND($B74=AJ$7,$C74&gt;0),"R",IF(AJ73="R",$A73,IF($B74=AJ$7,$A74,AJ73))))))</f>
        <v/>
      </c>
      <c r="AK74" s="11" t="str">
        <f>IF($B73="","",IF(AND($B74="",COUNTIF(AK$8:AK73,"R")=0),"",IF($B74="",COUNTIF(AK$8:AK73,"R")&amp;"R",IF(AND($B74=AK$7,$C74&gt;0),"R",IF(AK73="R",$A73,IF($B74=AK$7,$A74,AK73))))))</f>
        <v/>
      </c>
      <c r="AL74" s="11" t="str">
        <f>IF($B73="","",IF(AND($B74="",COUNTIF(AL$8:AL73,"R")=0),"",IF($B74="",COUNTIF(AL$8:AL73,"R")&amp;"R",IF(AND($B74=AL$7,$C74&gt;0),"R",IF(AL73="R",$A73,IF($B74=AL$7,$A74,AL73))))))</f>
        <v/>
      </c>
      <c r="AM74" s="11" t="str">
        <f>IF($B73="","",IF(AND($B74="",COUNTIF(AM$8:AM73,"R")=0),"",IF($B74="",COUNTIF(AM$8:AM73,"R")&amp;"R",IF(AND($B74=AM$7,$C74&gt;0),"R",IF(AM73="R",$A73,IF($B74=AM$7,$A74,AM73))))))</f>
        <v/>
      </c>
      <c r="AN74" s="12" t="str">
        <f>IF($B73="","",IF(AND($B74="",COUNTIF(AN$8:AN73,"R")=0),"",IF($B74="",COUNTIF(AN$8:AN73,"R")&amp;"R",IF(AND($B74=AN$7,$C74&gt;0),"R",IF(AN73="R",$A73,IF($B74=AN$7,$A74,AN73))))))</f>
        <v/>
      </c>
      <c r="AP74" s="15">
        <f t="shared" ca="1" si="247"/>
        <v>12</v>
      </c>
      <c r="AQ74" s="15">
        <f t="shared" si="248"/>
        <v>0</v>
      </c>
      <c r="AR74" s="15" t="str">
        <f t="shared" si="246"/>
        <v/>
      </c>
      <c r="AS74" s="15" t="str">
        <f t="shared" si="249"/>
        <v/>
      </c>
      <c r="AT74" s="15" t="str">
        <f t="shared" si="250"/>
        <v/>
      </c>
      <c r="AU74" s="15" t="str">
        <f>IF(B74="","",IF(COUNTIF(B$7:B73,B74)&gt;0,1,""))</f>
        <v/>
      </c>
      <c r="AV74" t="str">
        <f t="shared" si="251"/>
        <v/>
      </c>
      <c r="AW74" t="str">
        <f t="shared" si="252"/>
        <v/>
      </c>
      <c r="AX74">
        <f t="shared" ref="AX74:AX137" ca="1" si="479">IF(B74="",AX73,IF(AS74=1,AS74+AX73,IF(AT74=1,AX73)))</f>
        <v>23</v>
      </c>
      <c r="AY74">
        <f t="shared" ref="AY74:AY137" ca="1" si="480">IF(B74="",AY73,AX74-AZ74)</f>
        <v>9</v>
      </c>
      <c r="AZ74">
        <f t="shared" ref="AZ74:AZ137" ca="1" si="481">IF(B74="",AZ73,IF(AT74=1,AZ73+1,IF(AS74=1,AZ73)))</f>
        <v>14</v>
      </c>
      <c r="BA74">
        <f t="shared" ca="1" si="253"/>
        <v>6</v>
      </c>
      <c r="BB74">
        <f t="shared" ca="1" si="254"/>
        <v>3</v>
      </c>
      <c r="BC74">
        <f t="shared" ca="1" si="255"/>
        <v>3</v>
      </c>
      <c r="BE74" s="13">
        <f t="shared" si="256"/>
        <v>0</v>
      </c>
      <c r="BF74" s="29">
        <f t="shared" si="257"/>
        <v>0</v>
      </c>
      <c r="BG74" s="29">
        <f t="shared" si="258"/>
        <v>0</v>
      </c>
      <c r="BH74" s="29">
        <f t="shared" si="259"/>
        <v>0</v>
      </c>
      <c r="BI74" s="29">
        <f t="shared" si="260"/>
        <v>0</v>
      </c>
      <c r="BJ74" s="29">
        <f t="shared" si="261"/>
        <v>0</v>
      </c>
      <c r="BK74" s="29">
        <f t="shared" si="262"/>
        <v>0</v>
      </c>
      <c r="BL74" s="29">
        <f t="shared" si="263"/>
        <v>0</v>
      </c>
      <c r="BM74" s="29">
        <f t="shared" si="264"/>
        <v>0</v>
      </c>
      <c r="BN74" s="29">
        <f t="shared" si="265"/>
        <v>0</v>
      </c>
      <c r="BO74" s="29">
        <f t="shared" si="266"/>
        <v>0</v>
      </c>
      <c r="BP74" s="29">
        <f t="shared" si="267"/>
        <v>0</v>
      </c>
      <c r="BQ74" s="29">
        <f t="shared" si="268"/>
        <v>0</v>
      </c>
      <c r="BR74" s="29">
        <f t="shared" si="269"/>
        <v>0</v>
      </c>
      <c r="BS74" s="29">
        <f t="shared" si="270"/>
        <v>0</v>
      </c>
      <c r="BT74" s="29">
        <f t="shared" si="271"/>
        <v>0</v>
      </c>
      <c r="BU74" s="29">
        <f t="shared" si="272"/>
        <v>0</v>
      </c>
      <c r="BV74" s="29">
        <f t="shared" si="273"/>
        <v>0</v>
      </c>
      <c r="BW74" s="29">
        <f t="shared" si="274"/>
        <v>0</v>
      </c>
      <c r="BX74" s="29">
        <f t="shared" si="275"/>
        <v>0</v>
      </c>
      <c r="BY74" s="29">
        <f t="shared" si="276"/>
        <v>0</v>
      </c>
      <c r="BZ74" s="29">
        <f t="shared" si="277"/>
        <v>0</v>
      </c>
      <c r="CA74" s="29">
        <f t="shared" si="278"/>
        <v>0</v>
      </c>
      <c r="CB74" s="29">
        <f t="shared" si="279"/>
        <v>0</v>
      </c>
      <c r="CC74" s="29">
        <f t="shared" si="280"/>
        <v>0</v>
      </c>
      <c r="CD74" s="29">
        <f t="shared" si="281"/>
        <v>0</v>
      </c>
      <c r="CE74" s="29">
        <f t="shared" si="282"/>
        <v>0</v>
      </c>
      <c r="CF74" s="29">
        <f t="shared" si="283"/>
        <v>0</v>
      </c>
      <c r="CG74" s="29">
        <f t="shared" si="284"/>
        <v>0</v>
      </c>
      <c r="CH74" s="29">
        <f t="shared" si="285"/>
        <v>0</v>
      </c>
      <c r="CI74" s="29">
        <f t="shared" si="286"/>
        <v>0</v>
      </c>
      <c r="CJ74" s="29">
        <f t="shared" si="287"/>
        <v>0</v>
      </c>
      <c r="CK74" s="29">
        <f t="shared" si="288"/>
        <v>0</v>
      </c>
      <c r="CL74" s="29">
        <f t="shared" si="289"/>
        <v>0</v>
      </c>
      <c r="CM74" s="29">
        <f t="shared" si="290"/>
        <v>0</v>
      </c>
      <c r="CN74" s="29">
        <f t="shared" si="291"/>
        <v>0</v>
      </c>
      <c r="CO74" s="30">
        <f t="shared" si="292"/>
        <v>0</v>
      </c>
      <c r="CP74" s="29" t="str">
        <f t="shared" si="293"/>
        <v/>
      </c>
      <c r="CQ74" s="29" t="str">
        <f t="shared" si="294"/>
        <v/>
      </c>
      <c r="CR74" s="29" t="str">
        <f t="shared" si="295"/>
        <v/>
      </c>
      <c r="CS74" s="29" t="str">
        <f t="shared" si="296"/>
        <v/>
      </c>
      <c r="CT74" s="29" t="str">
        <f t="shared" si="297"/>
        <v/>
      </c>
      <c r="CU74" s="29" t="str">
        <f t="shared" si="298"/>
        <v/>
      </c>
      <c r="CV74" s="29" t="str">
        <f t="shared" si="299"/>
        <v/>
      </c>
      <c r="CW74" s="29" t="str">
        <f t="shared" si="300"/>
        <v/>
      </c>
      <c r="CX74" s="29" t="str">
        <f t="shared" si="301"/>
        <v/>
      </c>
      <c r="CY74" s="29" t="str">
        <f t="shared" si="302"/>
        <v/>
      </c>
      <c r="CZ74" s="29" t="str">
        <f t="shared" si="303"/>
        <v/>
      </c>
      <c r="DA74" s="29" t="str">
        <f t="shared" si="304"/>
        <v/>
      </c>
      <c r="DB74" s="29" t="str">
        <f t="shared" si="305"/>
        <v/>
      </c>
      <c r="DC74" s="29" t="str">
        <f t="shared" si="306"/>
        <v/>
      </c>
      <c r="DD74" s="29" t="str">
        <f t="shared" si="307"/>
        <v/>
      </c>
      <c r="DE74" s="29" t="str">
        <f t="shared" si="308"/>
        <v/>
      </c>
      <c r="DF74" s="29" t="str">
        <f t="shared" si="309"/>
        <v/>
      </c>
      <c r="DG74" s="29" t="str">
        <f t="shared" si="310"/>
        <v/>
      </c>
      <c r="DH74" s="29" t="str">
        <f t="shared" si="311"/>
        <v/>
      </c>
      <c r="DI74" s="29" t="str">
        <f t="shared" si="312"/>
        <v/>
      </c>
      <c r="DJ74" s="29" t="str">
        <f t="shared" si="313"/>
        <v/>
      </c>
      <c r="DK74" s="29" t="str">
        <f t="shared" si="314"/>
        <v/>
      </c>
      <c r="DL74" s="29" t="str">
        <f t="shared" si="315"/>
        <v/>
      </c>
      <c r="DM74" s="29" t="str">
        <f t="shared" si="316"/>
        <v/>
      </c>
      <c r="DN74" s="29" t="str">
        <f t="shared" si="317"/>
        <v/>
      </c>
      <c r="DO74" s="29" t="str">
        <f t="shared" si="318"/>
        <v/>
      </c>
      <c r="DP74" s="29" t="str">
        <f t="shared" si="319"/>
        <v/>
      </c>
      <c r="DQ74" s="29" t="str">
        <f t="shared" si="320"/>
        <v/>
      </c>
      <c r="DR74" s="29" t="str">
        <f t="shared" si="321"/>
        <v/>
      </c>
      <c r="DS74" s="29" t="str">
        <f t="shared" si="322"/>
        <v/>
      </c>
      <c r="DT74" s="29" t="str">
        <f t="shared" si="323"/>
        <v/>
      </c>
      <c r="DU74" s="29" t="str">
        <f t="shared" si="324"/>
        <v/>
      </c>
      <c r="DV74" s="29" t="str">
        <f t="shared" si="325"/>
        <v/>
      </c>
      <c r="DW74" s="29" t="str">
        <f t="shared" si="326"/>
        <v/>
      </c>
      <c r="DX74" s="29" t="str">
        <f t="shared" si="327"/>
        <v/>
      </c>
      <c r="DY74" s="29" t="str">
        <f t="shared" si="328"/>
        <v/>
      </c>
      <c r="DZ74" s="30" t="str">
        <f t="shared" si="329"/>
        <v/>
      </c>
      <c r="EA74" s="29">
        <f t="shared" si="330"/>
        <v>0</v>
      </c>
      <c r="EB74" s="29" t="b">
        <f t="shared" si="331"/>
        <v>0</v>
      </c>
      <c r="EC74" s="29" t="b">
        <f t="shared" si="332"/>
        <v>0</v>
      </c>
      <c r="ED74" s="29" t="b">
        <f t="shared" si="333"/>
        <v>0</v>
      </c>
      <c r="EE74" s="29" t="b">
        <f t="shared" si="334"/>
        <v>0</v>
      </c>
      <c r="EF74" s="29" t="b">
        <f t="shared" si="335"/>
        <v>0</v>
      </c>
      <c r="EG74" s="29" t="b">
        <f t="shared" si="336"/>
        <v>0</v>
      </c>
      <c r="EH74" s="29" t="b">
        <f t="shared" si="337"/>
        <v>0</v>
      </c>
      <c r="EI74" s="29" t="b">
        <f t="shared" si="338"/>
        <v>0</v>
      </c>
      <c r="EJ74" s="29" t="b">
        <f t="shared" si="339"/>
        <v>0</v>
      </c>
      <c r="EK74" s="29" t="b">
        <f t="shared" si="340"/>
        <v>0</v>
      </c>
      <c r="EL74" s="29" t="b">
        <f t="shared" si="341"/>
        <v>0</v>
      </c>
      <c r="EM74" s="29" t="b">
        <f t="shared" si="342"/>
        <v>0</v>
      </c>
      <c r="EN74" s="29" t="b">
        <f t="shared" si="343"/>
        <v>0</v>
      </c>
      <c r="EO74" s="29" t="b">
        <f t="shared" si="344"/>
        <v>0</v>
      </c>
      <c r="EP74" s="29" t="b">
        <f t="shared" si="345"/>
        <v>0</v>
      </c>
      <c r="EQ74" s="29" t="b">
        <f t="shared" si="346"/>
        <v>0</v>
      </c>
      <c r="ER74" s="29" t="b">
        <f t="shared" si="347"/>
        <v>0</v>
      </c>
      <c r="ES74" s="29" t="b">
        <f t="shared" si="348"/>
        <v>0</v>
      </c>
      <c r="ET74" s="29" t="b">
        <f t="shared" si="349"/>
        <v>0</v>
      </c>
      <c r="EU74" s="29" t="b">
        <f t="shared" si="350"/>
        <v>0</v>
      </c>
      <c r="EV74" s="29" t="b">
        <f t="shared" si="351"/>
        <v>0</v>
      </c>
      <c r="EW74" s="29" t="b">
        <f t="shared" si="352"/>
        <v>0</v>
      </c>
      <c r="EX74" s="29" t="b">
        <f t="shared" si="353"/>
        <v>0</v>
      </c>
      <c r="EY74" s="29" t="b">
        <f t="shared" si="354"/>
        <v>0</v>
      </c>
      <c r="EZ74" s="29" t="b">
        <f t="shared" si="355"/>
        <v>0</v>
      </c>
      <c r="FA74" s="29" t="b">
        <f t="shared" si="356"/>
        <v>0</v>
      </c>
      <c r="FB74" s="29" t="b">
        <f t="shared" si="357"/>
        <v>0</v>
      </c>
      <c r="FC74" s="29" t="b">
        <f t="shared" si="358"/>
        <v>0</v>
      </c>
      <c r="FD74" s="29" t="b">
        <f t="shared" si="359"/>
        <v>0</v>
      </c>
      <c r="FE74" s="29" t="b">
        <f t="shared" si="360"/>
        <v>0</v>
      </c>
      <c r="FF74" s="29" t="b">
        <f t="shared" si="361"/>
        <v>0</v>
      </c>
      <c r="FG74" s="29" t="b">
        <f t="shared" si="362"/>
        <v>0</v>
      </c>
      <c r="FH74" s="29" t="b">
        <f t="shared" si="363"/>
        <v>0</v>
      </c>
      <c r="FI74" s="29" t="b">
        <f t="shared" si="364"/>
        <v>0</v>
      </c>
      <c r="FJ74" s="29" t="b">
        <f t="shared" si="365"/>
        <v>0</v>
      </c>
      <c r="FK74" s="30">
        <f t="shared" si="366"/>
        <v>0</v>
      </c>
      <c r="FL74" s="29">
        <f t="shared" si="367"/>
        <v>0</v>
      </c>
      <c r="FM74" s="29">
        <f t="shared" si="368"/>
        <v>0</v>
      </c>
      <c r="FN74" s="29">
        <f t="shared" si="369"/>
        <v>0</v>
      </c>
      <c r="FO74" s="29">
        <f t="shared" si="370"/>
        <v>0</v>
      </c>
      <c r="FP74" s="29">
        <f t="shared" si="371"/>
        <v>0</v>
      </c>
      <c r="FQ74" s="29">
        <f t="shared" si="372"/>
        <v>0</v>
      </c>
      <c r="FR74" s="29">
        <f t="shared" si="373"/>
        <v>0</v>
      </c>
      <c r="FS74" s="29">
        <f t="shared" si="374"/>
        <v>0</v>
      </c>
      <c r="FT74" s="29">
        <f t="shared" si="375"/>
        <v>0</v>
      </c>
      <c r="FU74" s="29">
        <f t="shared" si="376"/>
        <v>0</v>
      </c>
      <c r="FV74" s="29">
        <f t="shared" si="377"/>
        <v>0</v>
      </c>
      <c r="FW74" s="29">
        <f t="shared" si="378"/>
        <v>0</v>
      </c>
      <c r="FX74" s="29">
        <f t="shared" si="379"/>
        <v>0</v>
      </c>
      <c r="FY74" s="29">
        <f t="shared" si="380"/>
        <v>0</v>
      </c>
      <c r="FZ74" s="29">
        <f t="shared" si="381"/>
        <v>0</v>
      </c>
      <c r="GA74" s="29">
        <f t="shared" si="382"/>
        <v>0</v>
      </c>
      <c r="GB74" s="29">
        <f t="shared" si="383"/>
        <v>0</v>
      </c>
      <c r="GC74" s="29">
        <f t="shared" si="384"/>
        <v>0</v>
      </c>
      <c r="GD74" s="29">
        <f t="shared" si="385"/>
        <v>0</v>
      </c>
      <c r="GE74" s="29">
        <f t="shared" si="386"/>
        <v>0</v>
      </c>
      <c r="GF74" s="29">
        <f t="shared" si="387"/>
        <v>0</v>
      </c>
      <c r="GG74" s="29">
        <f t="shared" si="388"/>
        <v>0</v>
      </c>
      <c r="GH74" s="29">
        <f t="shared" si="389"/>
        <v>0</v>
      </c>
      <c r="GI74" s="29">
        <f t="shared" si="390"/>
        <v>0</v>
      </c>
      <c r="GJ74" s="29">
        <f t="shared" si="391"/>
        <v>0</v>
      </c>
      <c r="GK74" s="29">
        <f t="shared" si="392"/>
        <v>0</v>
      </c>
      <c r="GL74" s="29">
        <f t="shared" si="393"/>
        <v>0</v>
      </c>
      <c r="GM74" s="29">
        <f t="shared" si="394"/>
        <v>0</v>
      </c>
      <c r="GN74" s="29">
        <f t="shared" si="395"/>
        <v>0</v>
      </c>
      <c r="GO74" s="29">
        <f t="shared" si="396"/>
        <v>0</v>
      </c>
      <c r="GP74" s="29">
        <f t="shared" si="397"/>
        <v>0</v>
      </c>
      <c r="GQ74" s="29">
        <f t="shared" si="398"/>
        <v>0</v>
      </c>
      <c r="GR74" s="29">
        <f t="shared" si="399"/>
        <v>0</v>
      </c>
      <c r="GS74" s="29">
        <f t="shared" si="400"/>
        <v>0</v>
      </c>
      <c r="GT74" s="29">
        <f t="shared" si="401"/>
        <v>0</v>
      </c>
      <c r="GU74" s="29">
        <f t="shared" si="402"/>
        <v>0</v>
      </c>
      <c r="GV74" s="29">
        <f t="shared" si="403"/>
        <v>0</v>
      </c>
      <c r="GW74" s="30">
        <f t="shared" si="404"/>
        <v>0</v>
      </c>
      <c r="GX74" s="29">
        <f t="shared" si="405"/>
        <v>0</v>
      </c>
      <c r="GY74" s="29">
        <f t="shared" si="406"/>
        <v>0</v>
      </c>
      <c r="GZ74" s="29">
        <f t="shared" si="407"/>
        <v>0</v>
      </c>
      <c r="HA74" s="29">
        <f t="shared" si="408"/>
        <v>0</v>
      </c>
      <c r="HB74" s="29">
        <f t="shared" si="409"/>
        <v>0</v>
      </c>
      <c r="HC74" s="29">
        <f t="shared" si="410"/>
        <v>0</v>
      </c>
      <c r="HD74" s="29">
        <f t="shared" si="411"/>
        <v>0</v>
      </c>
      <c r="HE74" s="29">
        <f t="shared" si="412"/>
        <v>0</v>
      </c>
      <c r="HF74" s="29">
        <f t="shared" si="413"/>
        <v>0</v>
      </c>
      <c r="HG74" s="29">
        <f t="shared" si="414"/>
        <v>0</v>
      </c>
      <c r="HH74" s="29">
        <f t="shared" si="415"/>
        <v>0</v>
      </c>
      <c r="HI74" s="29">
        <f t="shared" si="416"/>
        <v>0</v>
      </c>
      <c r="HJ74" s="29">
        <f t="shared" si="417"/>
        <v>0</v>
      </c>
      <c r="HK74" s="29">
        <f t="shared" si="418"/>
        <v>0</v>
      </c>
      <c r="HL74" s="29">
        <f t="shared" si="419"/>
        <v>0</v>
      </c>
      <c r="HM74" s="29">
        <f t="shared" si="420"/>
        <v>0</v>
      </c>
      <c r="HN74" s="29">
        <f t="shared" si="421"/>
        <v>0</v>
      </c>
      <c r="HO74" s="29">
        <f t="shared" si="422"/>
        <v>0</v>
      </c>
      <c r="HP74" s="29">
        <f t="shared" si="423"/>
        <v>0</v>
      </c>
      <c r="HQ74" s="29">
        <f t="shared" si="424"/>
        <v>0</v>
      </c>
      <c r="HR74" s="29">
        <f t="shared" si="425"/>
        <v>0</v>
      </c>
      <c r="HS74" s="29">
        <f t="shared" si="426"/>
        <v>0</v>
      </c>
      <c r="HT74" s="29">
        <f t="shared" si="427"/>
        <v>0</v>
      </c>
      <c r="HU74" s="29">
        <f t="shared" si="428"/>
        <v>0</v>
      </c>
      <c r="HV74" s="29">
        <f t="shared" si="429"/>
        <v>0</v>
      </c>
      <c r="HW74" s="29">
        <f t="shared" si="430"/>
        <v>0</v>
      </c>
      <c r="HX74" s="29">
        <f t="shared" si="431"/>
        <v>0</v>
      </c>
      <c r="HY74" s="29">
        <f t="shared" si="432"/>
        <v>0</v>
      </c>
      <c r="HZ74" s="29">
        <f t="shared" si="433"/>
        <v>0</v>
      </c>
      <c r="IA74" s="29">
        <f t="shared" si="434"/>
        <v>0</v>
      </c>
      <c r="IB74" s="29">
        <f t="shared" si="435"/>
        <v>0</v>
      </c>
      <c r="IC74" s="29">
        <f t="shared" si="436"/>
        <v>0</v>
      </c>
      <c r="ID74" s="29">
        <f t="shared" si="437"/>
        <v>0</v>
      </c>
      <c r="IE74" s="29">
        <f t="shared" si="438"/>
        <v>0</v>
      </c>
      <c r="IF74" s="29">
        <f t="shared" si="439"/>
        <v>0</v>
      </c>
      <c r="IG74" s="29">
        <f t="shared" si="440"/>
        <v>0</v>
      </c>
      <c r="IH74" s="30">
        <f t="shared" si="441"/>
        <v>0</v>
      </c>
      <c r="II74" s="13">
        <f t="shared" si="442"/>
        <v>0</v>
      </c>
      <c r="IJ74" s="29">
        <f t="shared" si="443"/>
        <v>0</v>
      </c>
      <c r="IK74" s="29">
        <f t="shared" si="444"/>
        <v>0</v>
      </c>
      <c r="IL74" s="29">
        <f t="shared" si="445"/>
        <v>0</v>
      </c>
      <c r="IM74" s="29">
        <f t="shared" si="446"/>
        <v>0</v>
      </c>
      <c r="IN74" s="29">
        <f t="shared" si="447"/>
        <v>0</v>
      </c>
      <c r="IO74" s="29">
        <f t="shared" si="448"/>
        <v>0</v>
      </c>
      <c r="IP74" s="29">
        <f t="shared" si="449"/>
        <v>0</v>
      </c>
      <c r="IQ74" s="29">
        <f t="shared" si="450"/>
        <v>0</v>
      </c>
      <c r="IR74" s="29">
        <f t="shared" si="451"/>
        <v>0</v>
      </c>
      <c r="IS74" s="29">
        <f t="shared" si="452"/>
        <v>0</v>
      </c>
      <c r="IT74" s="29">
        <f t="shared" si="453"/>
        <v>0</v>
      </c>
      <c r="IU74" s="29">
        <f t="shared" si="454"/>
        <v>0</v>
      </c>
      <c r="IV74" s="29">
        <f t="shared" si="455"/>
        <v>0</v>
      </c>
      <c r="IW74" s="29">
        <f t="shared" si="456"/>
        <v>0</v>
      </c>
      <c r="IX74" s="29">
        <f t="shared" si="457"/>
        <v>0</v>
      </c>
      <c r="IY74" s="29">
        <f t="shared" si="458"/>
        <v>0</v>
      </c>
      <c r="IZ74" s="29">
        <f t="shared" si="459"/>
        <v>0</v>
      </c>
      <c r="JA74" s="29">
        <f t="shared" si="460"/>
        <v>0</v>
      </c>
      <c r="JB74" s="29">
        <f t="shared" si="461"/>
        <v>0</v>
      </c>
      <c r="JC74" s="29">
        <f t="shared" si="462"/>
        <v>0</v>
      </c>
      <c r="JD74" s="29">
        <f t="shared" si="463"/>
        <v>0</v>
      </c>
      <c r="JE74" s="29">
        <f t="shared" si="464"/>
        <v>0</v>
      </c>
      <c r="JF74" s="29">
        <f t="shared" si="465"/>
        <v>0</v>
      </c>
      <c r="JG74" s="29">
        <f t="shared" si="466"/>
        <v>0</v>
      </c>
      <c r="JH74" s="29">
        <f t="shared" si="467"/>
        <v>0</v>
      </c>
      <c r="JI74" s="29">
        <f t="shared" si="468"/>
        <v>0</v>
      </c>
      <c r="JJ74" s="29">
        <f t="shared" si="469"/>
        <v>0</v>
      </c>
      <c r="JK74" s="29">
        <f t="shared" si="470"/>
        <v>0</v>
      </c>
      <c r="JL74" s="29">
        <f t="shared" si="471"/>
        <v>0</v>
      </c>
      <c r="JM74" s="29">
        <f t="shared" si="472"/>
        <v>0</v>
      </c>
      <c r="JN74" s="29">
        <f t="shared" si="473"/>
        <v>0</v>
      </c>
      <c r="JO74" s="29">
        <f t="shared" si="474"/>
        <v>0</v>
      </c>
      <c r="JP74" s="29">
        <f t="shared" si="475"/>
        <v>0</v>
      </c>
      <c r="JQ74" s="29">
        <f t="shared" si="476"/>
        <v>0</v>
      </c>
      <c r="JR74" s="29">
        <f t="shared" si="477"/>
        <v>0</v>
      </c>
      <c r="JS74" s="30">
        <f t="shared" si="478"/>
        <v>0</v>
      </c>
    </row>
    <row r="75" spans="1:279" x14ac:dyDescent="0.25">
      <c r="A75" s="8">
        <v>68</v>
      </c>
      <c r="C75" s="21">
        <f ca="1">COUNTIF(B$8:B74,B75)</f>
        <v>1</v>
      </c>
      <c r="D75" s="10" t="str">
        <f>IF($B74="","",IF(AND($B75="",COUNTIF(D$8:D74,"R")=0),"",IF($B75="",COUNTIF(D$8:D74,"R")&amp;"R",IF(AND($B75=D$7,$C75&gt;0),"R",IF(D74="R",$A74,IF($B75=D$7,$A75,D74))))))</f>
        <v/>
      </c>
      <c r="E75" s="11" t="str">
        <f>IF($B74="","",IF(AND($B75="",COUNTIF(E$8:E74,"R")=0),"",IF($B75="",COUNTIF(E$8:E74,"R")&amp;"R",IF(AND($B75=E$7,$C75&gt;0),"R",IF(E74="R",$A74,IF($B75=E$7,$A75,E74))))))</f>
        <v/>
      </c>
      <c r="F75" s="11" t="str">
        <f>IF($B74="","",IF(AND($B75="",COUNTIF(F$8:F74,"R")=0),"",IF($B75="",COUNTIF(F$8:F74,"R")&amp;"R",IF(AND($B75=F$7,$C75&gt;0),"R",IF(F74="R",$A74,IF($B75=F$7,$A75,F74))))))</f>
        <v/>
      </c>
      <c r="G75" s="11" t="str">
        <f>IF($B74="","",IF(AND($B75="",COUNTIF(G$8:G74,"R")=0),"",IF($B75="",COUNTIF(G$8:G74,"R")&amp;"R",IF(AND($B75=G$7,$C75&gt;0),"R",IF(G74="R",$A74,IF($B75=G$7,$A75,G74))))))</f>
        <v/>
      </c>
      <c r="H75" s="11" t="str">
        <f>IF($B74="","",IF(AND($B75="",COUNTIF(H$8:H74,"R")=0),"",IF($B75="",COUNTIF(H$8:H74,"R")&amp;"R",IF(AND($B75=H$7,$C75&gt;0),"R",IF(H74="R",$A74,IF($B75=H$7,$A75,H74))))))</f>
        <v/>
      </c>
      <c r="I75" s="11" t="str">
        <f>IF($B74="","",IF(AND($B75="",COUNTIF(I$8:I74,"R")=0),"",IF($B75="",COUNTIF(I$8:I74,"R")&amp;"R",IF(AND($B75=I$7,$C75&gt;0),"R",IF(I74="R",$A74,IF($B75=I$7,$A75,I74))))))</f>
        <v/>
      </c>
      <c r="J75" s="11" t="str">
        <f>IF($B74="","",IF(AND($B75="",COUNTIF(J$8:J74,"R")=0),"",IF($B75="",COUNTIF(J$8:J74,"R")&amp;"R",IF(AND($B75=J$7,$C75&gt;0),"R",IF(J74="R",$A74,IF($B75=J$7,$A75,J74))))))</f>
        <v/>
      </c>
      <c r="K75" s="11" t="str">
        <f>IF($B74="","",IF(AND($B75="",COUNTIF(K$8:K74,"R")=0),"",IF($B75="",COUNTIF(K$8:K74,"R")&amp;"R",IF(AND($B75=K$7,$C75&gt;0),"R",IF(K74="R",$A74,IF($B75=K$7,$A75,K74))))))</f>
        <v/>
      </c>
      <c r="L75" s="11" t="str">
        <f>IF($B74="","",IF(AND($B75="",COUNTIF(L$8:L74,"R")=0),"",IF($B75="",COUNTIF(L$8:L74,"R")&amp;"R",IF(AND($B75=L$7,$C75&gt;0),"R",IF(L74="R",$A74,IF($B75=L$7,$A75,L74))))))</f>
        <v/>
      </c>
      <c r="M75" s="11" t="str">
        <f>IF($B74="","",IF(AND($B75="",COUNTIF(M$8:M74,"R")=0),"",IF($B75="",COUNTIF(M$8:M74,"R")&amp;"R",IF(AND($B75=M$7,$C75&gt;0),"R",IF(M74="R",$A74,IF($B75=M$7,$A75,M74))))))</f>
        <v/>
      </c>
      <c r="N75" s="11" t="str">
        <f>IF($B74="","",IF(AND($B75="",COUNTIF(N$8:N74,"R")=0),"",IF($B75="",COUNTIF(N$8:N74,"R")&amp;"R",IF(AND($B75=N$7,$C75&gt;0),"R",IF(N74="R",$A74,IF($B75=N$7,$A75,N74))))))</f>
        <v/>
      </c>
      <c r="O75" s="11" t="str">
        <f>IF($B74="","",IF(AND($B75="",COUNTIF(O$8:O74,"R")=0),"",IF($B75="",COUNTIF(O$8:O74,"R")&amp;"R",IF(AND($B75=O$7,$C75&gt;0),"R",IF(O74="R",$A74,IF($B75=O$7,$A75,O74))))))</f>
        <v/>
      </c>
      <c r="P75" s="11" t="str">
        <f>IF($B74="","",IF(AND($B75="",COUNTIF(P$8:P74,"R")=0),"",IF($B75="",COUNTIF(P$8:P74,"R")&amp;"R",IF(AND($B75=P$7,$C75&gt;0),"R",IF(P74="R",$A74,IF($B75=P$7,$A75,P74))))))</f>
        <v/>
      </c>
      <c r="Q75" s="11" t="str">
        <f>IF($B74="","",IF(AND($B75="",COUNTIF(Q$8:Q74,"R")=0),"",IF($B75="",COUNTIF(Q$8:Q74,"R")&amp;"R",IF(AND($B75=Q$7,$C75&gt;0),"R",IF(Q74="R",$A74,IF($B75=Q$7,$A75,Q74))))))</f>
        <v/>
      </c>
      <c r="R75" s="11" t="str">
        <f>IF($B74="","",IF(AND($B75="",COUNTIF(R$8:R74,"R")=0),"",IF($B75="",COUNTIF(R$8:R74,"R")&amp;"R",IF(AND($B75=R$7,$C75&gt;0),"R",IF(R74="R",$A74,IF($B75=R$7,$A75,R74))))))</f>
        <v/>
      </c>
      <c r="S75" s="11" t="str">
        <f>IF($B74="","",IF(AND($B75="",COUNTIF(S$8:S74,"R")=0),"",IF($B75="",COUNTIF(S$8:S74,"R")&amp;"R",IF(AND($B75=S$7,$C75&gt;0),"R",IF(S74="R",$A74,IF($B75=S$7,$A75,S74))))))</f>
        <v/>
      </c>
      <c r="T75" s="11" t="str">
        <f>IF($B74="","",IF(AND($B75="",COUNTIF(T$8:T74,"R")=0),"",IF($B75="",COUNTIF(T$8:T74,"R")&amp;"R",IF(AND($B75=T$7,$C75&gt;0),"R",IF(T74="R",$A74,IF($B75=T$7,$A75,T74))))))</f>
        <v/>
      </c>
      <c r="U75" s="11" t="str">
        <f>IF($B74="","",IF(AND($B75="",COUNTIF(U$8:U74,"R")=0),"",IF($B75="",COUNTIF(U$8:U74,"R")&amp;"R",IF(AND($B75=U$7,$C75&gt;0),"R",IF(U74="R",$A74,IF($B75=U$7,$A75,U74))))))</f>
        <v/>
      </c>
      <c r="V75" s="11" t="str">
        <f>IF($B74="","",IF(AND($B75="",COUNTIF(V$8:V74,"R")=0),"",IF($B75="",COUNTIF(V$8:V74,"R")&amp;"R",IF(AND($B75=V$7,$C75&gt;0),"R",IF(V74="R",$A74,IF($B75=V$7,$A75,V74))))))</f>
        <v/>
      </c>
      <c r="W75" s="11" t="str">
        <f>IF($B74="","",IF(AND($B75="",COUNTIF(W$8:W74,"R")=0),"",IF($B75="",COUNTIF(W$8:W74,"R")&amp;"R",IF(AND($B75=W$7,$C75&gt;0),"R",IF(W74="R",$A74,IF($B75=W$7,$A75,W74))))))</f>
        <v/>
      </c>
      <c r="X75" s="11" t="str">
        <f>IF($B74="","",IF(AND($B75="",COUNTIF(X$8:X74,"R")=0),"",IF($B75="",COUNTIF(X$8:X74,"R")&amp;"R",IF(AND($B75=X$7,$C75&gt;0),"R",IF(X74="R",$A74,IF($B75=X$7,$A75,X74))))))</f>
        <v/>
      </c>
      <c r="Y75" s="11" t="str">
        <f>IF($B74="","",IF(AND($B75="",COUNTIF(Y$8:Y74,"R")=0),"",IF($B75="",COUNTIF(Y$8:Y74,"R")&amp;"R",IF(AND($B75=Y$7,$C75&gt;0),"R",IF(Y74="R",$A74,IF($B75=Y$7,$A75,Y74))))))</f>
        <v/>
      </c>
      <c r="Z75" s="11" t="str">
        <f>IF($B74="","",IF(AND($B75="",COUNTIF(Z$8:Z74,"R")=0),"",IF($B75="",COUNTIF(Z$8:Z74,"R")&amp;"R",IF(AND($B75=Z$7,$C75&gt;0),"R",IF(Z74="R",$A74,IF($B75=Z$7,$A75,Z74))))))</f>
        <v/>
      </c>
      <c r="AA75" s="11" t="str">
        <f>IF($B74="","",IF(AND($B75="",COUNTIF(AA$8:AA74,"R")=0),"",IF($B75="",COUNTIF(AA$8:AA74,"R")&amp;"R",IF(AND($B75=AA$7,$C75&gt;0),"R",IF(AA74="R",$A74,IF($B75=AA$7,$A75,AA74))))))</f>
        <v/>
      </c>
      <c r="AB75" s="11" t="str">
        <f>IF($B74="","",IF(AND($B75="",COUNTIF(AB$8:AB74,"R")=0),"",IF($B75="",COUNTIF(AB$8:AB74,"R")&amp;"R",IF(AND($B75=AB$7,$C75&gt;0),"R",IF(AB74="R",$A74,IF($B75=AB$7,$A75,AB74))))))</f>
        <v/>
      </c>
      <c r="AC75" s="11" t="str">
        <f>IF($B74="","",IF(AND($B75="",COUNTIF(AC$8:AC74,"R")=0),"",IF($B75="",COUNTIF(AC$8:AC74,"R")&amp;"R",IF(AND($B75=AC$7,$C75&gt;0),"R",IF(AC74="R",$A74,IF($B75=AC$7,$A75,AC74))))))</f>
        <v/>
      </c>
      <c r="AD75" s="11" t="str">
        <f>IF($B74="","",IF(AND($B75="",COUNTIF(AD$8:AD74,"R")=0),"",IF($B75="",COUNTIF(AD$8:AD74,"R")&amp;"R",IF(AND($B75=AD$7,$C75&gt;0),"R",IF(AD74="R",$A74,IF($B75=AD$7,$A75,AD74))))))</f>
        <v/>
      </c>
      <c r="AE75" s="11" t="str">
        <f>IF($B74="","",IF(AND($B75="",COUNTIF(AE$8:AE74,"R")=0),"",IF($B75="",COUNTIF(AE$8:AE74,"R")&amp;"R",IF(AND($B75=AE$7,$C75&gt;0),"R",IF(AE74="R",$A74,IF($B75=AE$7,$A75,AE74))))))</f>
        <v/>
      </c>
      <c r="AF75" s="11" t="str">
        <f>IF($B74="","",IF(AND($B75="",COUNTIF(AF$8:AF74,"R")=0),"",IF($B75="",COUNTIF(AF$8:AF74,"R")&amp;"R",IF(AND($B75=AF$7,$C75&gt;0),"R",IF(AF74="R",$A74,IF($B75=AF$7,$A75,AF74))))))</f>
        <v/>
      </c>
      <c r="AG75" s="11" t="str">
        <f>IF($B74="","",IF(AND($B75="",COUNTIF(AG$8:AG74,"R")=0),"",IF($B75="",COUNTIF(AG$8:AG74,"R")&amp;"R",IF(AND($B75=AG$7,$C75&gt;0),"R",IF(AG74="R",$A74,IF($B75=AG$7,$A75,AG74))))))</f>
        <v/>
      </c>
      <c r="AH75" s="11" t="str">
        <f>IF($B74="","",IF(AND($B75="",COUNTIF(AH$8:AH74,"R")=0),"",IF($B75="",COUNTIF(AH$8:AH74,"R")&amp;"R",IF(AND($B75=AH$7,$C75&gt;0),"R",IF(AH74="R",$A74,IF($B75=AH$7,$A75,AH74))))))</f>
        <v/>
      </c>
      <c r="AI75" s="11" t="str">
        <f>IF($B74="","",IF(AND($B75="",COUNTIF(AI$8:AI74,"R")=0),"",IF($B75="",COUNTIF(AI$8:AI74,"R")&amp;"R",IF(AND($B75=AI$7,$C75&gt;0),"R",IF(AI74="R",$A74,IF($B75=AI$7,$A75,AI74))))))</f>
        <v/>
      </c>
      <c r="AJ75" s="11" t="str">
        <f>IF($B74="","",IF(AND($B75="",COUNTIF(AJ$8:AJ74,"R")=0),"",IF($B75="",COUNTIF(AJ$8:AJ74,"R")&amp;"R",IF(AND($B75=AJ$7,$C75&gt;0),"R",IF(AJ74="R",$A74,IF($B75=AJ$7,$A75,AJ74))))))</f>
        <v/>
      </c>
      <c r="AK75" s="11" t="str">
        <f>IF($B74="","",IF(AND($B75="",COUNTIF(AK$8:AK74,"R")=0),"",IF($B75="",COUNTIF(AK$8:AK74,"R")&amp;"R",IF(AND($B75=AK$7,$C75&gt;0),"R",IF(AK74="R",$A74,IF($B75=AK$7,$A75,AK74))))))</f>
        <v/>
      </c>
      <c r="AL75" s="11" t="str">
        <f>IF($B74="","",IF(AND($B75="",COUNTIF(AL$8:AL74,"R")=0),"",IF($B75="",COUNTIF(AL$8:AL74,"R")&amp;"R",IF(AND($B75=AL$7,$C75&gt;0),"R",IF(AL74="R",$A74,IF($B75=AL$7,$A75,AL74))))))</f>
        <v/>
      </c>
      <c r="AM75" s="11" t="str">
        <f>IF($B74="","",IF(AND($B75="",COUNTIF(AM$8:AM74,"R")=0),"",IF($B75="",COUNTIF(AM$8:AM74,"R")&amp;"R",IF(AND($B75=AM$7,$C75&gt;0),"R",IF(AM74="R",$A74,IF($B75=AM$7,$A75,AM74))))))</f>
        <v/>
      </c>
      <c r="AN75" s="12" t="str">
        <f>IF($B74="","",IF(AND($B75="",COUNTIF(AN$8:AN74,"R")=0),"",IF($B75="",COUNTIF(AN$8:AN74,"R")&amp;"R",IF(AND($B75=AN$7,$C75&gt;0),"R",IF(AN74="R",$A74,IF($B75=AN$7,$A75,AN74))))))</f>
        <v/>
      </c>
      <c r="AP75" s="15">
        <f t="shared" ca="1" si="247"/>
        <v>12</v>
      </c>
      <c r="AQ75" s="15">
        <f t="shared" si="248"/>
        <v>0</v>
      </c>
      <c r="AR75" s="15" t="str">
        <f t="shared" si="246"/>
        <v/>
      </c>
      <c r="AS75" s="15" t="str">
        <f t="shared" si="249"/>
        <v/>
      </c>
      <c r="AT75" s="15" t="str">
        <f t="shared" si="250"/>
        <v/>
      </c>
      <c r="AU75" s="15" t="str">
        <f>IF(B75="","",IF(COUNTIF(B$7:B74,B75)&gt;0,1,""))</f>
        <v/>
      </c>
      <c r="AV75" t="str">
        <f t="shared" si="251"/>
        <v/>
      </c>
      <c r="AW75" t="str">
        <f t="shared" si="252"/>
        <v/>
      </c>
      <c r="AX75">
        <f t="shared" ca="1" si="479"/>
        <v>23</v>
      </c>
      <c r="AY75">
        <f t="shared" ca="1" si="480"/>
        <v>9</v>
      </c>
      <c r="AZ75">
        <f t="shared" ca="1" si="481"/>
        <v>14</v>
      </c>
      <c r="BA75">
        <f t="shared" ca="1" si="253"/>
        <v>6</v>
      </c>
      <c r="BB75">
        <f t="shared" ca="1" si="254"/>
        <v>3</v>
      </c>
      <c r="BC75">
        <f t="shared" ca="1" si="255"/>
        <v>3</v>
      </c>
      <c r="BE75" s="13">
        <f t="shared" si="256"/>
        <v>0</v>
      </c>
      <c r="BF75" s="29">
        <f t="shared" si="257"/>
        <v>0</v>
      </c>
      <c r="BG75" s="29">
        <f t="shared" si="258"/>
        <v>0</v>
      </c>
      <c r="BH75" s="29">
        <f t="shared" si="259"/>
        <v>0</v>
      </c>
      <c r="BI75" s="29">
        <f t="shared" si="260"/>
        <v>0</v>
      </c>
      <c r="BJ75" s="29">
        <f t="shared" si="261"/>
        <v>0</v>
      </c>
      <c r="BK75" s="29">
        <f t="shared" si="262"/>
        <v>0</v>
      </c>
      <c r="BL75" s="29">
        <f t="shared" si="263"/>
        <v>0</v>
      </c>
      <c r="BM75" s="29">
        <f t="shared" si="264"/>
        <v>0</v>
      </c>
      <c r="BN75" s="29">
        <f t="shared" si="265"/>
        <v>0</v>
      </c>
      <c r="BO75" s="29">
        <f t="shared" si="266"/>
        <v>0</v>
      </c>
      <c r="BP75" s="29">
        <f t="shared" si="267"/>
        <v>0</v>
      </c>
      <c r="BQ75" s="29">
        <f t="shared" si="268"/>
        <v>0</v>
      </c>
      <c r="BR75" s="29">
        <f t="shared" si="269"/>
        <v>0</v>
      </c>
      <c r="BS75" s="29">
        <f t="shared" si="270"/>
        <v>0</v>
      </c>
      <c r="BT75" s="29">
        <f t="shared" si="271"/>
        <v>0</v>
      </c>
      <c r="BU75" s="29">
        <f t="shared" si="272"/>
        <v>0</v>
      </c>
      <c r="BV75" s="29">
        <f t="shared" si="273"/>
        <v>0</v>
      </c>
      <c r="BW75" s="29">
        <f t="shared" si="274"/>
        <v>0</v>
      </c>
      <c r="BX75" s="29">
        <f t="shared" si="275"/>
        <v>0</v>
      </c>
      <c r="BY75" s="29">
        <f t="shared" si="276"/>
        <v>0</v>
      </c>
      <c r="BZ75" s="29">
        <f t="shared" si="277"/>
        <v>0</v>
      </c>
      <c r="CA75" s="29">
        <f t="shared" si="278"/>
        <v>0</v>
      </c>
      <c r="CB75" s="29">
        <f t="shared" si="279"/>
        <v>0</v>
      </c>
      <c r="CC75" s="29">
        <f t="shared" si="280"/>
        <v>0</v>
      </c>
      <c r="CD75" s="29">
        <f t="shared" si="281"/>
        <v>0</v>
      </c>
      <c r="CE75" s="29">
        <f t="shared" si="282"/>
        <v>0</v>
      </c>
      <c r="CF75" s="29">
        <f t="shared" si="283"/>
        <v>0</v>
      </c>
      <c r="CG75" s="29">
        <f t="shared" si="284"/>
        <v>0</v>
      </c>
      <c r="CH75" s="29">
        <f t="shared" si="285"/>
        <v>0</v>
      </c>
      <c r="CI75" s="29">
        <f t="shared" si="286"/>
        <v>0</v>
      </c>
      <c r="CJ75" s="29">
        <f t="shared" si="287"/>
        <v>0</v>
      </c>
      <c r="CK75" s="29">
        <f t="shared" si="288"/>
        <v>0</v>
      </c>
      <c r="CL75" s="29">
        <f t="shared" si="289"/>
        <v>0</v>
      </c>
      <c r="CM75" s="29">
        <f t="shared" si="290"/>
        <v>0</v>
      </c>
      <c r="CN75" s="29">
        <f t="shared" si="291"/>
        <v>0</v>
      </c>
      <c r="CO75" s="30">
        <f t="shared" si="292"/>
        <v>0</v>
      </c>
      <c r="CP75" s="29" t="str">
        <f t="shared" si="293"/>
        <v/>
      </c>
      <c r="CQ75" s="29" t="str">
        <f t="shared" si="294"/>
        <v/>
      </c>
      <c r="CR75" s="29" t="str">
        <f t="shared" si="295"/>
        <v/>
      </c>
      <c r="CS75" s="29" t="str">
        <f t="shared" si="296"/>
        <v/>
      </c>
      <c r="CT75" s="29" t="str">
        <f t="shared" si="297"/>
        <v/>
      </c>
      <c r="CU75" s="29" t="str">
        <f t="shared" si="298"/>
        <v/>
      </c>
      <c r="CV75" s="29" t="str">
        <f t="shared" si="299"/>
        <v/>
      </c>
      <c r="CW75" s="29" t="str">
        <f t="shared" si="300"/>
        <v/>
      </c>
      <c r="CX75" s="29" t="str">
        <f t="shared" si="301"/>
        <v/>
      </c>
      <c r="CY75" s="29" t="str">
        <f t="shared" si="302"/>
        <v/>
      </c>
      <c r="CZ75" s="29" t="str">
        <f t="shared" si="303"/>
        <v/>
      </c>
      <c r="DA75" s="29" t="str">
        <f t="shared" si="304"/>
        <v/>
      </c>
      <c r="DB75" s="29" t="str">
        <f t="shared" si="305"/>
        <v/>
      </c>
      <c r="DC75" s="29" t="str">
        <f t="shared" si="306"/>
        <v/>
      </c>
      <c r="DD75" s="29" t="str">
        <f t="shared" si="307"/>
        <v/>
      </c>
      <c r="DE75" s="29" t="str">
        <f t="shared" si="308"/>
        <v/>
      </c>
      <c r="DF75" s="29" t="str">
        <f t="shared" si="309"/>
        <v/>
      </c>
      <c r="DG75" s="29" t="str">
        <f t="shared" si="310"/>
        <v/>
      </c>
      <c r="DH75" s="29" t="str">
        <f t="shared" si="311"/>
        <v/>
      </c>
      <c r="DI75" s="29" t="str">
        <f t="shared" si="312"/>
        <v/>
      </c>
      <c r="DJ75" s="29" t="str">
        <f t="shared" si="313"/>
        <v/>
      </c>
      <c r="DK75" s="29" t="str">
        <f t="shared" si="314"/>
        <v/>
      </c>
      <c r="DL75" s="29" t="str">
        <f t="shared" si="315"/>
        <v/>
      </c>
      <c r="DM75" s="29" t="str">
        <f t="shared" si="316"/>
        <v/>
      </c>
      <c r="DN75" s="29" t="str">
        <f t="shared" si="317"/>
        <v/>
      </c>
      <c r="DO75" s="29" t="str">
        <f t="shared" si="318"/>
        <v/>
      </c>
      <c r="DP75" s="29" t="str">
        <f t="shared" si="319"/>
        <v/>
      </c>
      <c r="DQ75" s="29" t="str">
        <f t="shared" si="320"/>
        <v/>
      </c>
      <c r="DR75" s="29" t="str">
        <f t="shared" si="321"/>
        <v/>
      </c>
      <c r="DS75" s="29" t="str">
        <f t="shared" si="322"/>
        <v/>
      </c>
      <c r="DT75" s="29" t="str">
        <f t="shared" si="323"/>
        <v/>
      </c>
      <c r="DU75" s="29" t="str">
        <f t="shared" si="324"/>
        <v/>
      </c>
      <c r="DV75" s="29" t="str">
        <f t="shared" si="325"/>
        <v/>
      </c>
      <c r="DW75" s="29" t="str">
        <f t="shared" si="326"/>
        <v/>
      </c>
      <c r="DX75" s="29" t="str">
        <f t="shared" si="327"/>
        <v/>
      </c>
      <c r="DY75" s="29" t="str">
        <f t="shared" si="328"/>
        <v/>
      </c>
      <c r="DZ75" s="30" t="str">
        <f t="shared" si="329"/>
        <v/>
      </c>
      <c r="EA75" s="29">
        <f t="shared" si="330"/>
        <v>0</v>
      </c>
      <c r="EB75" s="29" t="b">
        <f t="shared" si="331"/>
        <v>0</v>
      </c>
      <c r="EC75" s="29" t="b">
        <f t="shared" si="332"/>
        <v>0</v>
      </c>
      <c r="ED75" s="29" t="b">
        <f t="shared" si="333"/>
        <v>0</v>
      </c>
      <c r="EE75" s="29" t="b">
        <f t="shared" si="334"/>
        <v>0</v>
      </c>
      <c r="EF75" s="29" t="b">
        <f t="shared" si="335"/>
        <v>0</v>
      </c>
      <c r="EG75" s="29" t="b">
        <f t="shared" si="336"/>
        <v>0</v>
      </c>
      <c r="EH75" s="29" t="b">
        <f t="shared" si="337"/>
        <v>0</v>
      </c>
      <c r="EI75" s="29" t="b">
        <f t="shared" si="338"/>
        <v>0</v>
      </c>
      <c r="EJ75" s="29" t="b">
        <f t="shared" si="339"/>
        <v>0</v>
      </c>
      <c r="EK75" s="29" t="b">
        <f t="shared" si="340"/>
        <v>0</v>
      </c>
      <c r="EL75" s="29" t="b">
        <f t="shared" si="341"/>
        <v>0</v>
      </c>
      <c r="EM75" s="29" t="b">
        <f t="shared" si="342"/>
        <v>0</v>
      </c>
      <c r="EN75" s="29" t="b">
        <f t="shared" si="343"/>
        <v>0</v>
      </c>
      <c r="EO75" s="29" t="b">
        <f t="shared" si="344"/>
        <v>0</v>
      </c>
      <c r="EP75" s="29" t="b">
        <f t="shared" si="345"/>
        <v>0</v>
      </c>
      <c r="EQ75" s="29" t="b">
        <f t="shared" si="346"/>
        <v>0</v>
      </c>
      <c r="ER75" s="29" t="b">
        <f t="shared" si="347"/>
        <v>0</v>
      </c>
      <c r="ES75" s="29" t="b">
        <f t="shared" si="348"/>
        <v>0</v>
      </c>
      <c r="ET75" s="29" t="b">
        <f t="shared" si="349"/>
        <v>0</v>
      </c>
      <c r="EU75" s="29" t="b">
        <f t="shared" si="350"/>
        <v>0</v>
      </c>
      <c r="EV75" s="29" t="b">
        <f t="shared" si="351"/>
        <v>0</v>
      </c>
      <c r="EW75" s="29" t="b">
        <f t="shared" si="352"/>
        <v>0</v>
      </c>
      <c r="EX75" s="29" t="b">
        <f t="shared" si="353"/>
        <v>0</v>
      </c>
      <c r="EY75" s="29" t="b">
        <f t="shared" si="354"/>
        <v>0</v>
      </c>
      <c r="EZ75" s="29" t="b">
        <f t="shared" si="355"/>
        <v>0</v>
      </c>
      <c r="FA75" s="29" t="b">
        <f t="shared" si="356"/>
        <v>0</v>
      </c>
      <c r="FB75" s="29" t="b">
        <f t="shared" si="357"/>
        <v>0</v>
      </c>
      <c r="FC75" s="29" t="b">
        <f t="shared" si="358"/>
        <v>0</v>
      </c>
      <c r="FD75" s="29" t="b">
        <f t="shared" si="359"/>
        <v>0</v>
      </c>
      <c r="FE75" s="29" t="b">
        <f t="shared" si="360"/>
        <v>0</v>
      </c>
      <c r="FF75" s="29" t="b">
        <f t="shared" si="361"/>
        <v>0</v>
      </c>
      <c r="FG75" s="29" t="b">
        <f t="shared" si="362"/>
        <v>0</v>
      </c>
      <c r="FH75" s="29" t="b">
        <f t="shared" si="363"/>
        <v>0</v>
      </c>
      <c r="FI75" s="29" t="b">
        <f t="shared" si="364"/>
        <v>0</v>
      </c>
      <c r="FJ75" s="29" t="b">
        <f t="shared" si="365"/>
        <v>0</v>
      </c>
      <c r="FK75" s="30">
        <f t="shared" si="366"/>
        <v>0</v>
      </c>
      <c r="FL75" s="29">
        <f t="shared" si="367"/>
        <v>0</v>
      </c>
      <c r="FM75" s="29">
        <f t="shared" si="368"/>
        <v>0</v>
      </c>
      <c r="FN75" s="29">
        <f t="shared" si="369"/>
        <v>0</v>
      </c>
      <c r="FO75" s="29">
        <f t="shared" si="370"/>
        <v>0</v>
      </c>
      <c r="FP75" s="29">
        <f t="shared" si="371"/>
        <v>0</v>
      </c>
      <c r="FQ75" s="29">
        <f t="shared" si="372"/>
        <v>0</v>
      </c>
      <c r="FR75" s="29">
        <f t="shared" si="373"/>
        <v>0</v>
      </c>
      <c r="FS75" s="29">
        <f t="shared" si="374"/>
        <v>0</v>
      </c>
      <c r="FT75" s="29">
        <f t="shared" si="375"/>
        <v>0</v>
      </c>
      <c r="FU75" s="29">
        <f t="shared" si="376"/>
        <v>0</v>
      </c>
      <c r="FV75" s="29">
        <f t="shared" si="377"/>
        <v>0</v>
      </c>
      <c r="FW75" s="29">
        <f t="shared" si="378"/>
        <v>0</v>
      </c>
      <c r="FX75" s="29">
        <f t="shared" si="379"/>
        <v>0</v>
      </c>
      <c r="FY75" s="29">
        <f t="shared" si="380"/>
        <v>0</v>
      </c>
      <c r="FZ75" s="29">
        <f t="shared" si="381"/>
        <v>0</v>
      </c>
      <c r="GA75" s="29">
        <f t="shared" si="382"/>
        <v>0</v>
      </c>
      <c r="GB75" s="29">
        <f t="shared" si="383"/>
        <v>0</v>
      </c>
      <c r="GC75" s="29">
        <f t="shared" si="384"/>
        <v>0</v>
      </c>
      <c r="GD75" s="29">
        <f t="shared" si="385"/>
        <v>0</v>
      </c>
      <c r="GE75" s="29">
        <f t="shared" si="386"/>
        <v>0</v>
      </c>
      <c r="GF75" s="29">
        <f t="shared" si="387"/>
        <v>0</v>
      </c>
      <c r="GG75" s="29">
        <f t="shared" si="388"/>
        <v>0</v>
      </c>
      <c r="GH75" s="29">
        <f t="shared" si="389"/>
        <v>0</v>
      </c>
      <c r="GI75" s="29">
        <f t="shared" si="390"/>
        <v>0</v>
      </c>
      <c r="GJ75" s="29">
        <f t="shared" si="391"/>
        <v>0</v>
      </c>
      <c r="GK75" s="29">
        <f t="shared" si="392"/>
        <v>0</v>
      </c>
      <c r="GL75" s="29">
        <f t="shared" si="393"/>
        <v>0</v>
      </c>
      <c r="GM75" s="29">
        <f t="shared" si="394"/>
        <v>0</v>
      </c>
      <c r="GN75" s="29">
        <f t="shared" si="395"/>
        <v>0</v>
      </c>
      <c r="GO75" s="29">
        <f t="shared" si="396"/>
        <v>0</v>
      </c>
      <c r="GP75" s="29">
        <f t="shared" si="397"/>
        <v>0</v>
      </c>
      <c r="GQ75" s="29">
        <f t="shared" si="398"/>
        <v>0</v>
      </c>
      <c r="GR75" s="29">
        <f t="shared" si="399"/>
        <v>0</v>
      </c>
      <c r="GS75" s="29">
        <f t="shared" si="400"/>
        <v>0</v>
      </c>
      <c r="GT75" s="29">
        <f t="shared" si="401"/>
        <v>0</v>
      </c>
      <c r="GU75" s="29">
        <f t="shared" si="402"/>
        <v>0</v>
      </c>
      <c r="GV75" s="29">
        <f t="shared" si="403"/>
        <v>0</v>
      </c>
      <c r="GW75" s="30">
        <f t="shared" si="404"/>
        <v>0</v>
      </c>
      <c r="GX75" s="29">
        <f t="shared" si="405"/>
        <v>0</v>
      </c>
      <c r="GY75" s="29">
        <f t="shared" si="406"/>
        <v>0</v>
      </c>
      <c r="GZ75" s="29">
        <f t="shared" si="407"/>
        <v>0</v>
      </c>
      <c r="HA75" s="29">
        <f t="shared" si="408"/>
        <v>0</v>
      </c>
      <c r="HB75" s="29">
        <f t="shared" si="409"/>
        <v>0</v>
      </c>
      <c r="HC75" s="29">
        <f t="shared" si="410"/>
        <v>0</v>
      </c>
      <c r="HD75" s="29">
        <f t="shared" si="411"/>
        <v>0</v>
      </c>
      <c r="HE75" s="29">
        <f t="shared" si="412"/>
        <v>0</v>
      </c>
      <c r="HF75" s="29">
        <f t="shared" si="413"/>
        <v>0</v>
      </c>
      <c r="HG75" s="29">
        <f t="shared" si="414"/>
        <v>0</v>
      </c>
      <c r="HH75" s="29">
        <f t="shared" si="415"/>
        <v>0</v>
      </c>
      <c r="HI75" s="29">
        <f t="shared" si="416"/>
        <v>0</v>
      </c>
      <c r="HJ75" s="29">
        <f t="shared" si="417"/>
        <v>0</v>
      </c>
      <c r="HK75" s="29">
        <f t="shared" si="418"/>
        <v>0</v>
      </c>
      <c r="HL75" s="29">
        <f t="shared" si="419"/>
        <v>0</v>
      </c>
      <c r="HM75" s="29">
        <f t="shared" si="420"/>
        <v>0</v>
      </c>
      <c r="HN75" s="29">
        <f t="shared" si="421"/>
        <v>0</v>
      </c>
      <c r="HO75" s="29">
        <f t="shared" si="422"/>
        <v>0</v>
      </c>
      <c r="HP75" s="29">
        <f t="shared" si="423"/>
        <v>0</v>
      </c>
      <c r="HQ75" s="29">
        <f t="shared" si="424"/>
        <v>0</v>
      </c>
      <c r="HR75" s="29">
        <f t="shared" si="425"/>
        <v>0</v>
      </c>
      <c r="HS75" s="29">
        <f t="shared" si="426"/>
        <v>0</v>
      </c>
      <c r="HT75" s="29">
        <f t="shared" si="427"/>
        <v>0</v>
      </c>
      <c r="HU75" s="29">
        <f t="shared" si="428"/>
        <v>0</v>
      </c>
      <c r="HV75" s="29">
        <f t="shared" si="429"/>
        <v>0</v>
      </c>
      <c r="HW75" s="29">
        <f t="shared" si="430"/>
        <v>0</v>
      </c>
      <c r="HX75" s="29">
        <f t="shared" si="431"/>
        <v>0</v>
      </c>
      <c r="HY75" s="29">
        <f t="shared" si="432"/>
        <v>0</v>
      </c>
      <c r="HZ75" s="29">
        <f t="shared" si="433"/>
        <v>0</v>
      </c>
      <c r="IA75" s="29">
        <f t="shared" si="434"/>
        <v>0</v>
      </c>
      <c r="IB75" s="29">
        <f t="shared" si="435"/>
        <v>0</v>
      </c>
      <c r="IC75" s="29">
        <f t="shared" si="436"/>
        <v>0</v>
      </c>
      <c r="ID75" s="29">
        <f t="shared" si="437"/>
        <v>0</v>
      </c>
      <c r="IE75" s="29">
        <f t="shared" si="438"/>
        <v>0</v>
      </c>
      <c r="IF75" s="29">
        <f t="shared" si="439"/>
        <v>0</v>
      </c>
      <c r="IG75" s="29">
        <f t="shared" si="440"/>
        <v>0</v>
      </c>
      <c r="IH75" s="30">
        <f t="shared" si="441"/>
        <v>0</v>
      </c>
      <c r="II75" s="13">
        <f t="shared" si="442"/>
        <v>0</v>
      </c>
      <c r="IJ75" s="29">
        <f t="shared" si="443"/>
        <v>0</v>
      </c>
      <c r="IK75" s="29">
        <f t="shared" si="444"/>
        <v>0</v>
      </c>
      <c r="IL75" s="29">
        <f t="shared" si="445"/>
        <v>0</v>
      </c>
      <c r="IM75" s="29">
        <f t="shared" si="446"/>
        <v>0</v>
      </c>
      <c r="IN75" s="29">
        <f t="shared" si="447"/>
        <v>0</v>
      </c>
      <c r="IO75" s="29">
        <f t="shared" si="448"/>
        <v>0</v>
      </c>
      <c r="IP75" s="29">
        <f t="shared" si="449"/>
        <v>0</v>
      </c>
      <c r="IQ75" s="29">
        <f t="shared" si="450"/>
        <v>0</v>
      </c>
      <c r="IR75" s="29">
        <f t="shared" si="451"/>
        <v>0</v>
      </c>
      <c r="IS75" s="29">
        <f t="shared" si="452"/>
        <v>0</v>
      </c>
      <c r="IT75" s="29">
        <f t="shared" si="453"/>
        <v>0</v>
      </c>
      <c r="IU75" s="29">
        <f t="shared" si="454"/>
        <v>0</v>
      </c>
      <c r="IV75" s="29">
        <f t="shared" si="455"/>
        <v>0</v>
      </c>
      <c r="IW75" s="29">
        <f t="shared" si="456"/>
        <v>0</v>
      </c>
      <c r="IX75" s="29">
        <f t="shared" si="457"/>
        <v>0</v>
      </c>
      <c r="IY75" s="29">
        <f t="shared" si="458"/>
        <v>0</v>
      </c>
      <c r="IZ75" s="29">
        <f t="shared" si="459"/>
        <v>0</v>
      </c>
      <c r="JA75" s="29">
        <f t="shared" si="460"/>
        <v>0</v>
      </c>
      <c r="JB75" s="29">
        <f t="shared" si="461"/>
        <v>0</v>
      </c>
      <c r="JC75" s="29">
        <f t="shared" si="462"/>
        <v>0</v>
      </c>
      <c r="JD75" s="29">
        <f t="shared" si="463"/>
        <v>0</v>
      </c>
      <c r="JE75" s="29">
        <f t="shared" si="464"/>
        <v>0</v>
      </c>
      <c r="JF75" s="29">
        <f t="shared" si="465"/>
        <v>0</v>
      </c>
      <c r="JG75" s="29">
        <f t="shared" si="466"/>
        <v>0</v>
      </c>
      <c r="JH75" s="29">
        <f t="shared" si="467"/>
        <v>0</v>
      </c>
      <c r="JI75" s="29">
        <f t="shared" si="468"/>
        <v>0</v>
      </c>
      <c r="JJ75" s="29">
        <f t="shared" si="469"/>
        <v>0</v>
      </c>
      <c r="JK75" s="29">
        <f t="shared" si="470"/>
        <v>0</v>
      </c>
      <c r="JL75" s="29">
        <f t="shared" si="471"/>
        <v>0</v>
      </c>
      <c r="JM75" s="29">
        <f t="shared" si="472"/>
        <v>0</v>
      </c>
      <c r="JN75" s="29">
        <f t="shared" si="473"/>
        <v>0</v>
      </c>
      <c r="JO75" s="29">
        <f t="shared" si="474"/>
        <v>0</v>
      </c>
      <c r="JP75" s="29">
        <f t="shared" si="475"/>
        <v>0</v>
      </c>
      <c r="JQ75" s="29">
        <f t="shared" si="476"/>
        <v>0</v>
      </c>
      <c r="JR75" s="29">
        <f t="shared" si="477"/>
        <v>0</v>
      </c>
      <c r="JS75" s="30">
        <f t="shared" si="478"/>
        <v>0</v>
      </c>
    </row>
    <row r="76" spans="1:279" x14ac:dyDescent="0.25">
      <c r="A76" s="8">
        <v>69</v>
      </c>
      <c r="C76" s="21">
        <f ca="1">COUNTIF(B$8:B75,B76)</f>
        <v>1</v>
      </c>
      <c r="D76" s="10" t="str">
        <f>IF($B75="","",IF(AND($B76="",COUNTIF(D$8:D75,"R")=0),"",IF($B76="",COUNTIF(D$8:D75,"R")&amp;"R",IF(AND($B76=D$7,$C76&gt;0),"R",IF(D75="R",$A75,IF($B76=D$7,$A76,D75))))))</f>
        <v/>
      </c>
      <c r="E76" s="11" t="str">
        <f>IF($B75="","",IF(AND($B76="",COUNTIF(E$8:E75,"R")=0),"",IF($B76="",COUNTIF(E$8:E75,"R")&amp;"R",IF(AND($B76=E$7,$C76&gt;0),"R",IF(E75="R",$A75,IF($B76=E$7,$A76,E75))))))</f>
        <v/>
      </c>
      <c r="F76" s="11" t="str">
        <f>IF($B75="","",IF(AND($B76="",COUNTIF(F$8:F75,"R")=0),"",IF($B76="",COUNTIF(F$8:F75,"R")&amp;"R",IF(AND($B76=F$7,$C76&gt;0),"R",IF(F75="R",$A75,IF($B76=F$7,$A76,F75))))))</f>
        <v/>
      </c>
      <c r="G76" s="11" t="str">
        <f>IF($B75="","",IF(AND($B76="",COUNTIF(G$8:G75,"R")=0),"",IF($B76="",COUNTIF(G$8:G75,"R")&amp;"R",IF(AND($B76=G$7,$C76&gt;0),"R",IF(G75="R",$A75,IF($B76=G$7,$A76,G75))))))</f>
        <v/>
      </c>
      <c r="H76" s="11" t="str">
        <f>IF($B75="","",IF(AND($B76="",COUNTIF(H$8:H75,"R")=0),"",IF($B76="",COUNTIF(H$8:H75,"R")&amp;"R",IF(AND($B76=H$7,$C76&gt;0),"R",IF(H75="R",$A75,IF($B76=H$7,$A76,H75))))))</f>
        <v/>
      </c>
      <c r="I76" s="11" t="str">
        <f>IF($B75="","",IF(AND($B76="",COUNTIF(I$8:I75,"R")=0),"",IF($B76="",COUNTIF(I$8:I75,"R")&amp;"R",IF(AND($B76=I$7,$C76&gt;0),"R",IF(I75="R",$A75,IF($B76=I$7,$A76,I75))))))</f>
        <v/>
      </c>
      <c r="J76" s="11" t="str">
        <f>IF($B75="","",IF(AND($B76="",COUNTIF(J$8:J75,"R")=0),"",IF($B76="",COUNTIF(J$8:J75,"R")&amp;"R",IF(AND($B76=J$7,$C76&gt;0),"R",IF(J75="R",$A75,IF($B76=J$7,$A76,J75))))))</f>
        <v/>
      </c>
      <c r="K76" s="11" t="str">
        <f>IF($B75="","",IF(AND($B76="",COUNTIF(K$8:K75,"R")=0),"",IF($B76="",COUNTIF(K$8:K75,"R")&amp;"R",IF(AND($B76=K$7,$C76&gt;0),"R",IF(K75="R",$A75,IF($B76=K$7,$A76,K75))))))</f>
        <v/>
      </c>
      <c r="L76" s="11" t="str">
        <f>IF($B75="","",IF(AND($B76="",COUNTIF(L$8:L75,"R")=0),"",IF($B76="",COUNTIF(L$8:L75,"R")&amp;"R",IF(AND($B76=L$7,$C76&gt;0),"R",IF(L75="R",$A75,IF($B76=L$7,$A76,L75))))))</f>
        <v/>
      </c>
      <c r="M76" s="11" t="str">
        <f>IF($B75="","",IF(AND($B76="",COUNTIF(M$8:M75,"R")=0),"",IF($B76="",COUNTIF(M$8:M75,"R")&amp;"R",IF(AND($B76=M$7,$C76&gt;0),"R",IF(M75="R",$A75,IF($B76=M$7,$A76,M75))))))</f>
        <v/>
      </c>
      <c r="N76" s="11" t="str">
        <f>IF($B75="","",IF(AND($B76="",COUNTIF(N$8:N75,"R")=0),"",IF($B76="",COUNTIF(N$8:N75,"R")&amp;"R",IF(AND($B76=N$7,$C76&gt;0),"R",IF(N75="R",$A75,IF($B76=N$7,$A76,N75))))))</f>
        <v/>
      </c>
      <c r="O76" s="11" t="str">
        <f>IF($B75="","",IF(AND($B76="",COUNTIF(O$8:O75,"R")=0),"",IF($B76="",COUNTIF(O$8:O75,"R")&amp;"R",IF(AND($B76=O$7,$C76&gt;0),"R",IF(O75="R",$A75,IF($B76=O$7,$A76,O75))))))</f>
        <v/>
      </c>
      <c r="P76" s="11" t="str">
        <f>IF($B75="","",IF(AND($B76="",COUNTIF(P$8:P75,"R")=0),"",IF($B76="",COUNTIF(P$8:P75,"R")&amp;"R",IF(AND($B76=P$7,$C76&gt;0),"R",IF(P75="R",$A75,IF($B76=P$7,$A76,P75))))))</f>
        <v/>
      </c>
      <c r="Q76" s="11" t="str">
        <f>IF($B75="","",IF(AND($B76="",COUNTIF(Q$8:Q75,"R")=0),"",IF($B76="",COUNTIF(Q$8:Q75,"R")&amp;"R",IF(AND($B76=Q$7,$C76&gt;0),"R",IF(Q75="R",$A75,IF($B76=Q$7,$A76,Q75))))))</f>
        <v/>
      </c>
      <c r="R76" s="11" t="str">
        <f>IF($B75="","",IF(AND($B76="",COUNTIF(R$8:R75,"R")=0),"",IF($B76="",COUNTIF(R$8:R75,"R")&amp;"R",IF(AND($B76=R$7,$C76&gt;0),"R",IF(R75="R",$A75,IF($B76=R$7,$A76,R75))))))</f>
        <v/>
      </c>
      <c r="S76" s="11" t="str">
        <f>IF($B75="","",IF(AND($B76="",COUNTIF(S$8:S75,"R")=0),"",IF($B76="",COUNTIF(S$8:S75,"R")&amp;"R",IF(AND($B76=S$7,$C76&gt;0),"R",IF(S75="R",$A75,IF($B76=S$7,$A76,S75))))))</f>
        <v/>
      </c>
      <c r="T76" s="11" t="str">
        <f>IF($B75="","",IF(AND($B76="",COUNTIF(T$8:T75,"R")=0),"",IF($B76="",COUNTIF(T$8:T75,"R")&amp;"R",IF(AND($B76=T$7,$C76&gt;0),"R",IF(T75="R",$A75,IF($B76=T$7,$A76,T75))))))</f>
        <v/>
      </c>
      <c r="U76" s="11" t="str">
        <f>IF($B75="","",IF(AND($B76="",COUNTIF(U$8:U75,"R")=0),"",IF($B76="",COUNTIF(U$8:U75,"R")&amp;"R",IF(AND($B76=U$7,$C76&gt;0),"R",IF(U75="R",$A75,IF($B76=U$7,$A76,U75))))))</f>
        <v/>
      </c>
      <c r="V76" s="11" t="str">
        <f>IF($B75="","",IF(AND($B76="",COUNTIF(V$8:V75,"R")=0),"",IF($B76="",COUNTIF(V$8:V75,"R")&amp;"R",IF(AND($B76=V$7,$C76&gt;0),"R",IF(V75="R",$A75,IF($B76=V$7,$A76,V75))))))</f>
        <v/>
      </c>
      <c r="W76" s="11" t="str">
        <f>IF($B75="","",IF(AND($B76="",COUNTIF(W$8:W75,"R")=0),"",IF($B76="",COUNTIF(W$8:W75,"R")&amp;"R",IF(AND($B76=W$7,$C76&gt;0),"R",IF(W75="R",$A75,IF($B76=W$7,$A76,W75))))))</f>
        <v/>
      </c>
      <c r="X76" s="11" t="str">
        <f>IF($B75="","",IF(AND($B76="",COUNTIF(X$8:X75,"R")=0),"",IF($B76="",COUNTIF(X$8:X75,"R")&amp;"R",IF(AND($B76=X$7,$C76&gt;0),"R",IF(X75="R",$A75,IF($B76=X$7,$A76,X75))))))</f>
        <v/>
      </c>
      <c r="Y76" s="11" t="str">
        <f>IF($B75="","",IF(AND($B76="",COUNTIF(Y$8:Y75,"R")=0),"",IF($B76="",COUNTIF(Y$8:Y75,"R")&amp;"R",IF(AND($B76=Y$7,$C76&gt;0),"R",IF(Y75="R",$A75,IF($B76=Y$7,$A76,Y75))))))</f>
        <v/>
      </c>
      <c r="Z76" s="11" t="str">
        <f>IF($B75="","",IF(AND($B76="",COUNTIF(Z$8:Z75,"R")=0),"",IF($B76="",COUNTIF(Z$8:Z75,"R")&amp;"R",IF(AND($B76=Z$7,$C76&gt;0),"R",IF(Z75="R",$A75,IF($B76=Z$7,$A76,Z75))))))</f>
        <v/>
      </c>
      <c r="AA76" s="11" t="str">
        <f>IF($B75="","",IF(AND($B76="",COUNTIF(AA$8:AA75,"R")=0),"",IF($B76="",COUNTIF(AA$8:AA75,"R")&amp;"R",IF(AND($B76=AA$7,$C76&gt;0),"R",IF(AA75="R",$A75,IF($B76=AA$7,$A76,AA75))))))</f>
        <v/>
      </c>
      <c r="AB76" s="11" t="str">
        <f>IF($B75="","",IF(AND($B76="",COUNTIF(AB$8:AB75,"R")=0),"",IF($B76="",COUNTIF(AB$8:AB75,"R")&amp;"R",IF(AND($B76=AB$7,$C76&gt;0),"R",IF(AB75="R",$A75,IF($B76=AB$7,$A76,AB75))))))</f>
        <v/>
      </c>
      <c r="AC76" s="11" t="str">
        <f>IF($B75="","",IF(AND($B76="",COUNTIF(AC$8:AC75,"R")=0),"",IF($B76="",COUNTIF(AC$8:AC75,"R")&amp;"R",IF(AND($B76=AC$7,$C76&gt;0),"R",IF(AC75="R",$A75,IF($B76=AC$7,$A76,AC75))))))</f>
        <v/>
      </c>
      <c r="AD76" s="11" t="str">
        <f>IF($B75="","",IF(AND($B76="",COUNTIF(AD$8:AD75,"R")=0),"",IF($B76="",COUNTIF(AD$8:AD75,"R")&amp;"R",IF(AND($B76=AD$7,$C76&gt;0),"R",IF(AD75="R",$A75,IF($B76=AD$7,$A76,AD75))))))</f>
        <v/>
      </c>
      <c r="AE76" s="11" t="str">
        <f>IF($B75="","",IF(AND($B76="",COUNTIF(AE$8:AE75,"R")=0),"",IF($B76="",COUNTIF(AE$8:AE75,"R")&amp;"R",IF(AND($B76=AE$7,$C76&gt;0),"R",IF(AE75="R",$A75,IF($B76=AE$7,$A76,AE75))))))</f>
        <v/>
      </c>
      <c r="AF76" s="11" t="str">
        <f>IF($B75="","",IF(AND($B76="",COUNTIF(AF$8:AF75,"R")=0),"",IF($B76="",COUNTIF(AF$8:AF75,"R")&amp;"R",IF(AND($B76=AF$7,$C76&gt;0),"R",IF(AF75="R",$A75,IF($B76=AF$7,$A76,AF75))))))</f>
        <v/>
      </c>
      <c r="AG76" s="11" t="str">
        <f>IF($B75="","",IF(AND($B76="",COUNTIF(AG$8:AG75,"R")=0),"",IF($B76="",COUNTIF(AG$8:AG75,"R")&amp;"R",IF(AND($B76=AG$7,$C76&gt;0),"R",IF(AG75="R",$A75,IF($B76=AG$7,$A76,AG75))))))</f>
        <v/>
      </c>
      <c r="AH76" s="11" t="str">
        <f>IF($B75="","",IF(AND($B76="",COUNTIF(AH$8:AH75,"R")=0),"",IF($B76="",COUNTIF(AH$8:AH75,"R")&amp;"R",IF(AND($B76=AH$7,$C76&gt;0),"R",IF(AH75="R",$A75,IF($B76=AH$7,$A76,AH75))))))</f>
        <v/>
      </c>
      <c r="AI76" s="11" t="str">
        <f>IF($B75="","",IF(AND($B76="",COUNTIF(AI$8:AI75,"R")=0),"",IF($B76="",COUNTIF(AI$8:AI75,"R")&amp;"R",IF(AND($B76=AI$7,$C76&gt;0),"R",IF(AI75="R",$A75,IF($B76=AI$7,$A76,AI75))))))</f>
        <v/>
      </c>
      <c r="AJ76" s="11" t="str">
        <f>IF($B75="","",IF(AND($B76="",COUNTIF(AJ$8:AJ75,"R")=0),"",IF($B76="",COUNTIF(AJ$8:AJ75,"R")&amp;"R",IF(AND($B76=AJ$7,$C76&gt;0),"R",IF(AJ75="R",$A75,IF($B76=AJ$7,$A76,AJ75))))))</f>
        <v/>
      </c>
      <c r="AK76" s="11" t="str">
        <f>IF($B75="","",IF(AND($B76="",COUNTIF(AK$8:AK75,"R")=0),"",IF($B76="",COUNTIF(AK$8:AK75,"R")&amp;"R",IF(AND($B76=AK$7,$C76&gt;0),"R",IF(AK75="R",$A75,IF($B76=AK$7,$A76,AK75))))))</f>
        <v/>
      </c>
      <c r="AL76" s="11" t="str">
        <f>IF($B75="","",IF(AND($B76="",COUNTIF(AL$8:AL75,"R")=0),"",IF($B76="",COUNTIF(AL$8:AL75,"R")&amp;"R",IF(AND($B76=AL$7,$C76&gt;0),"R",IF(AL75="R",$A75,IF($B76=AL$7,$A76,AL75))))))</f>
        <v/>
      </c>
      <c r="AM76" s="11" t="str">
        <f>IF($B75="","",IF(AND($B76="",COUNTIF(AM$8:AM75,"R")=0),"",IF($B76="",COUNTIF(AM$8:AM75,"R")&amp;"R",IF(AND($B76=AM$7,$C76&gt;0),"R",IF(AM75="R",$A75,IF($B76=AM$7,$A76,AM75))))))</f>
        <v/>
      </c>
      <c r="AN76" s="12" t="str">
        <f>IF($B75="","",IF(AND($B76="",COUNTIF(AN$8:AN75,"R")=0),"",IF($B76="",COUNTIF(AN$8:AN75,"R")&amp;"R",IF(AND($B76=AN$7,$C76&gt;0),"R",IF(AN75="R",$A75,IF($B76=AN$7,$A76,AN75))))))</f>
        <v/>
      </c>
      <c r="AP76" s="15">
        <f t="shared" ca="1" si="247"/>
        <v>12</v>
      </c>
      <c r="AQ76" s="15">
        <f t="shared" si="248"/>
        <v>0</v>
      </c>
      <c r="AR76" s="15" t="str">
        <f t="shared" si="246"/>
        <v/>
      </c>
      <c r="AS76" s="15" t="str">
        <f t="shared" si="249"/>
        <v/>
      </c>
      <c r="AT76" s="15" t="str">
        <f t="shared" si="250"/>
        <v/>
      </c>
      <c r="AU76" s="15" t="str">
        <f>IF(B76="","",IF(COUNTIF(B$7:B75,B76)&gt;0,1,""))</f>
        <v/>
      </c>
      <c r="AV76" t="str">
        <f t="shared" si="251"/>
        <v/>
      </c>
      <c r="AW76" t="str">
        <f t="shared" si="252"/>
        <v/>
      </c>
      <c r="AX76">
        <f t="shared" ca="1" si="479"/>
        <v>23</v>
      </c>
      <c r="AY76">
        <f t="shared" ca="1" si="480"/>
        <v>9</v>
      </c>
      <c r="AZ76">
        <f t="shared" ca="1" si="481"/>
        <v>14</v>
      </c>
      <c r="BA76">
        <f t="shared" ca="1" si="253"/>
        <v>6</v>
      </c>
      <c r="BB76">
        <f t="shared" ca="1" si="254"/>
        <v>3</v>
      </c>
      <c r="BC76">
        <f t="shared" ca="1" si="255"/>
        <v>3</v>
      </c>
      <c r="BE76" s="13">
        <f t="shared" si="256"/>
        <v>0</v>
      </c>
      <c r="BF76" s="29">
        <f t="shared" si="257"/>
        <v>0</v>
      </c>
      <c r="BG76" s="29">
        <f t="shared" si="258"/>
        <v>0</v>
      </c>
      <c r="BH76" s="29">
        <f t="shared" si="259"/>
        <v>0</v>
      </c>
      <c r="BI76" s="29">
        <f t="shared" si="260"/>
        <v>0</v>
      </c>
      <c r="BJ76" s="29">
        <f t="shared" si="261"/>
        <v>0</v>
      </c>
      <c r="BK76" s="29">
        <f t="shared" si="262"/>
        <v>0</v>
      </c>
      <c r="BL76" s="29">
        <f t="shared" si="263"/>
        <v>0</v>
      </c>
      <c r="BM76" s="29">
        <f t="shared" si="264"/>
        <v>0</v>
      </c>
      <c r="BN76" s="29">
        <f t="shared" si="265"/>
        <v>0</v>
      </c>
      <c r="BO76" s="29">
        <f t="shared" si="266"/>
        <v>0</v>
      </c>
      <c r="BP76" s="29">
        <f t="shared" si="267"/>
        <v>0</v>
      </c>
      <c r="BQ76" s="29">
        <f t="shared" si="268"/>
        <v>0</v>
      </c>
      <c r="BR76" s="29">
        <f t="shared" si="269"/>
        <v>0</v>
      </c>
      <c r="BS76" s="29">
        <f t="shared" si="270"/>
        <v>0</v>
      </c>
      <c r="BT76" s="29">
        <f t="shared" si="271"/>
        <v>0</v>
      </c>
      <c r="BU76" s="29">
        <f t="shared" si="272"/>
        <v>0</v>
      </c>
      <c r="BV76" s="29">
        <f t="shared" si="273"/>
        <v>0</v>
      </c>
      <c r="BW76" s="29">
        <f t="shared" si="274"/>
        <v>0</v>
      </c>
      <c r="BX76" s="29">
        <f t="shared" si="275"/>
        <v>0</v>
      </c>
      <c r="BY76" s="29">
        <f t="shared" si="276"/>
        <v>0</v>
      </c>
      <c r="BZ76" s="29">
        <f t="shared" si="277"/>
        <v>0</v>
      </c>
      <c r="CA76" s="29">
        <f t="shared" si="278"/>
        <v>0</v>
      </c>
      <c r="CB76" s="29">
        <f t="shared" si="279"/>
        <v>0</v>
      </c>
      <c r="CC76" s="29">
        <f t="shared" si="280"/>
        <v>0</v>
      </c>
      <c r="CD76" s="29">
        <f t="shared" si="281"/>
        <v>0</v>
      </c>
      <c r="CE76" s="29">
        <f t="shared" si="282"/>
        <v>0</v>
      </c>
      <c r="CF76" s="29">
        <f t="shared" si="283"/>
        <v>0</v>
      </c>
      <c r="CG76" s="29">
        <f t="shared" si="284"/>
        <v>0</v>
      </c>
      <c r="CH76" s="29">
        <f t="shared" si="285"/>
        <v>0</v>
      </c>
      <c r="CI76" s="29">
        <f t="shared" si="286"/>
        <v>0</v>
      </c>
      <c r="CJ76" s="29">
        <f t="shared" si="287"/>
        <v>0</v>
      </c>
      <c r="CK76" s="29">
        <f t="shared" si="288"/>
        <v>0</v>
      </c>
      <c r="CL76" s="29">
        <f t="shared" si="289"/>
        <v>0</v>
      </c>
      <c r="CM76" s="29">
        <f t="shared" si="290"/>
        <v>0</v>
      </c>
      <c r="CN76" s="29">
        <f t="shared" si="291"/>
        <v>0</v>
      </c>
      <c r="CO76" s="30">
        <f t="shared" si="292"/>
        <v>0</v>
      </c>
      <c r="CP76" s="29" t="str">
        <f t="shared" si="293"/>
        <v/>
      </c>
      <c r="CQ76" s="29" t="str">
        <f t="shared" si="294"/>
        <v/>
      </c>
      <c r="CR76" s="29" t="str">
        <f t="shared" si="295"/>
        <v/>
      </c>
      <c r="CS76" s="29" t="str">
        <f t="shared" si="296"/>
        <v/>
      </c>
      <c r="CT76" s="29" t="str">
        <f t="shared" si="297"/>
        <v/>
      </c>
      <c r="CU76" s="29" t="str">
        <f t="shared" si="298"/>
        <v/>
      </c>
      <c r="CV76" s="29" t="str">
        <f t="shared" si="299"/>
        <v/>
      </c>
      <c r="CW76" s="29" t="str">
        <f t="shared" si="300"/>
        <v/>
      </c>
      <c r="CX76" s="29" t="str">
        <f t="shared" si="301"/>
        <v/>
      </c>
      <c r="CY76" s="29" t="str">
        <f t="shared" si="302"/>
        <v/>
      </c>
      <c r="CZ76" s="29" t="str">
        <f t="shared" si="303"/>
        <v/>
      </c>
      <c r="DA76" s="29" t="str">
        <f t="shared" si="304"/>
        <v/>
      </c>
      <c r="DB76" s="29" t="str">
        <f t="shared" si="305"/>
        <v/>
      </c>
      <c r="DC76" s="29" t="str">
        <f t="shared" si="306"/>
        <v/>
      </c>
      <c r="DD76" s="29" t="str">
        <f t="shared" si="307"/>
        <v/>
      </c>
      <c r="DE76" s="29" t="str">
        <f t="shared" si="308"/>
        <v/>
      </c>
      <c r="DF76" s="29" t="str">
        <f t="shared" si="309"/>
        <v/>
      </c>
      <c r="DG76" s="29" t="str">
        <f t="shared" si="310"/>
        <v/>
      </c>
      <c r="DH76" s="29" t="str">
        <f t="shared" si="311"/>
        <v/>
      </c>
      <c r="DI76" s="29" t="str">
        <f t="shared" si="312"/>
        <v/>
      </c>
      <c r="DJ76" s="29" t="str">
        <f t="shared" si="313"/>
        <v/>
      </c>
      <c r="DK76" s="29" t="str">
        <f t="shared" si="314"/>
        <v/>
      </c>
      <c r="DL76" s="29" t="str">
        <f t="shared" si="315"/>
        <v/>
      </c>
      <c r="DM76" s="29" t="str">
        <f t="shared" si="316"/>
        <v/>
      </c>
      <c r="DN76" s="29" t="str">
        <f t="shared" si="317"/>
        <v/>
      </c>
      <c r="DO76" s="29" t="str">
        <f t="shared" si="318"/>
        <v/>
      </c>
      <c r="DP76" s="29" t="str">
        <f t="shared" si="319"/>
        <v/>
      </c>
      <c r="DQ76" s="29" t="str">
        <f t="shared" si="320"/>
        <v/>
      </c>
      <c r="DR76" s="29" t="str">
        <f t="shared" si="321"/>
        <v/>
      </c>
      <c r="DS76" s="29" t="str">
        <f t="shared" si="322"/>
        <v/>
      </c>
      <c r="DT76" s="29" t="str">
        <f t="shared" si="323"/>
        <v/>
      </c>
      <c r="DU76" s="29" t="str">
        <f t="shared" si="324"/>
        <v/>
      </c>
      <c r="DV76" s="29" t="str">
        <f t="shared" si="325"/>
        <v/>
      </c>
      <c r="DW76" s="29" t="str">
        <f t="shared" si="326"/>
        <v/>
      </c>
      <c r="DX76" s="29" t="str">
        <f t="shared" si="327"/>
        <v/>
      </c>
      <c r="DY76" s="29" t="str">
        <f t="shared" si="328"/>
        <v/>
      </c>
      <c r="DZ76" s="30" t="str">
        <f t="shared" si="329"/>
        <v/>
      </c>
      <c r="EA76" s="29">
        <f t="shared" si="330"/>
        <v>0</v>
      </c>
      <c r="EB76" s="29" t="b">
        <f t="shared" si="331"/>
        <v>0</v>
      </c>
      <c r="EC76" s="29" t="b">
        <f t="shared" si="332"/>
        <v>0</v>
      </c>
      <c r="ED76" s="29" t="b">
        <f t="shared" si="333"/>
        <v>0</v>
      </c>
      <c r="EE76" s="29" t="b">
        <f t="shared" si="334"/>
        <v>0</v>
      </c>
      <c r="EF76" s="29" t="b">
        <f t="shared" si="335"/>
        <v>0</v>
      </c>
      <c r="EG76" s="29" t="b">
        <f t="shared" si="336"/>
        <v>0</v>
      </c>
      <c r="EH76" s="29" t="b">
        <f t="shared" si="337"/>
        <v>0</v>
      </c>
      <c r="EI76" s="29" t="b">
        <f t="shared" si="338"/>
        <v>0</v>
      </c>
      <c r="EJ76" s="29" t="b">
        <f t="shared" si="339"/>
        <v>0</v>
      </c>
      <c r="EK76" s="29" t="b">
        <f t="shared" si="340"/>
        <v>0</v>
      </c>
      <c r="EL76" s="29" t="b">
        <f t="shared" si="341"/>
        <v>0</v>
      </c>
      <c r="EM76" s="29" t="b">
        <f t="shared" si="342"/>
        <v>0</v>
      </c>
      <c r="EN76" s="29" t="b">
        <f t="shared" si="343"/>
        <v>0</v>
      </c>
      <c r="EO76" s="29" t="b">
        <f t="shared" si="344"/>
        <v>0</v>
      </c>
      <c r="EP76" s="29" t="b">
        <f t="shared" si="345"/>
        <v>0</v>
      </c>
      <c r="EQ76" s="29" t="b">
        <f t="shared" si="346"/>
        <v>0</v>
      </c>
      <c r="ER76" s="29" t="b">
        <f t="shared" si="347"/>
        <v>0</v>
      </c>
      <c r="ES76" s="29" t="b">
        <f t="shared" si="348"/>
        <v>0</v>
      </c>
      <c r="ET76" s="29" t="b">
        <f t="shared" si="349"/>
        <v>0</v>
      </c>
      <c r="EU76" s="29" t="b">
        <f t="shared" si="350"/>
        <v>0</v>
      </c>
      <c r="EV76" s="29" t="b">
        <f t="shared" si="351"/>
        <v>0</v>
      </c>
      <c r="EW76" s="29" t="b">
        <f t="shared" si="352"/>
        <v>0</v>
      </c>
      <c r="EX76" s="29" t="b">
        <f t="shared" si="353"/>
        <v>0</v>
      </c>
      <c r="EY76" s="29" t="b">
        <f t="shared" si="354"/>
        <v>0</v>
      </c>
      <c r="EZ76" s="29" t="b">
        <f t="shared" si="355"/>
        <v>0</v>
      </c>
      <c r="FA76" s="29" t="b">
        <f t="shared" si="356"/>
        <v>0</v>
      </c>
      <c r="FB76" s="29" t="b">
        <f t="shared" si="357"/>
        <v>0</v>
      </c>
      <c r="FC76" s="29" t="b">
        <f t="shared" si="358"/>
        <v>0</v>
      </c>
      <c r="FD76" s="29" t="b">
        <f t="shared" si="359"/>
        <v>0</v>
      </c>
      <c r="FE76" s="29" t="b">
        <f t="shared" si="360"/>
        <v>0</v>
      </c>
      <c r="FF76" s="29" t="b">
        <f t="shared" si="361"/>
        <v>0</v>
      </c>
      <c r="FG76" s="29" t="b">
        <f t="shared" si="362"/>
        <v>0</v>
      </c>
      <c r="FH76" s="29" t="b">
        <f t="shared" si="363"/>
        <v>0</v>
      </c>
      <c r="FI76" s="29" t="b">
        <f t="shared" si="364"/>
        <v>0</v>
      </c>
      <c r="FJ76" s="29" t="b">
        <f t="shared" si="365"/>
        <v>0</v>
      </c>
      <c r="FK76" s="30">
        <f t="shared" si="366"/>
        <v>0</v>
      </c>
      <c r="FL76" s="29">
        <f t="shared" si="367"/>
        <v>0</v>
      </c>
      <c r="FM76" s="29">
        <f t="shared" si="368"/>
        <v>0</v>
      </c>
      <c r="FN76" s="29">
        <f t="shared" si="369"/>
        <v>0</v>
      </c>
      <c r="FO76" s="29">
        <f t="shared" si="370"/>
        <v>0</v>
      </c>
      <c r="FP76" s="29">
        <f t="shared" si="371"/>
        <v>0</v>
      </c>
      <c r="FQ76" s="29">
        <f t="shared" si="372"/>
        <v>0</v>
      </c>
      <c r="FR76" s="29">
        <f t="shared" si="373"/>
        <v>0</v>
      </c>
      <c r="FS76" s="29">
        <f t="shared" si="374"/>
        <v>0</v>
      </c>
      <c r="FT76" s="29">
        <f t="shared" si="375"/>
        <v>0</v>
      </c>
      <c r="FU76" s="29">
        <f t="shared" si="376"/>
        <v>0</v>
      </c>
      <c r="FV76" s="29">
        <f t="shared" si="377"/>
        <v>0</v>
      </c>
      <c r="FW76" s="29">
        <f t="shared" si="378"/>
        <v>0</v>
      </c>
      <c r="FX76" s="29">
        <f t="shared" si="379"/>
        <v>0</v>
      </c>
      <c r="FY76" s="29">
        <f t="shared" si="380"/>
        <v>0</v>
      </c>
      <c r="FZ76" s="29">
        <f t="shared" si="381"/>
        <v>0</v>
      </c>
      <c r="GA76" s="29">
        <f t="shared" si="382"/>
        <v>0</v>
      </c>
      <c r="GB76" s="29">
        <f t="shared" si="383"/>
        <v>0</v>
      </c>
      <c r="GC76" s="29">
        <f t="shared" si="384"/>
        <v>0</v>
      </c>
      <c r="GD76" s="29">
        <f t="shared" si="385"/>
        <v>0</v>
      </c>
      <c r="GE76" s="29">
        <f t="shared" si="386"/>
        <v>0</v>
      </c>
      <c r="GF76" s="29">
        <f t="shared" si="387"/>
        <v>0</v>
      </c>
      <c r="GG76" s="29">
        <f t="shared" si="388"/>
        <v>0</v>
      </c>
      <c r="GH76" s="29">
        <f t="shared" si="389"/>
        <v>0</v>
      </c>
      <c r="GI76" s="29">
        <f t="shared" si="390"/>
        <v>0</v>
      </c>
      <c r="GJ76" s="29">
        <f t="shared" si="391"/>
        <v>0</v>
      </c>
      <c r="GK76" s="29">
        <f t="shared" si="392"/>
        <v>0</v>
      </c>
      <c r="GL76" s="29">
        <f t="shared" si="393"/>
        <v>0</v>
      </c>
      <c r="GM76" s="29">
        <f t="shared" si="394"/>
        <v>0</v>
      </c>
      <c r="GN76" s="29">
        <f t="shared" si="395"/>
        <v>0</v>
      </c>
      <c r="GO76" s="29">
        <f t="shared" si="396"/>
        <v>0</v>
      </c>
      <c r="GP76" s="29">
        <f t="shared" si="397"/>
        <v>0</v>
      </c>
      <c r="GQ76" s="29">
        <f t="shared" si="398"/>
        <v>0</v>
      </c>
      <c r="GR76" s="29">
        <f t="shared" si="399"/>
        <v>0</v>
      </c>
      <c r="GS76" s="29">
        <f t="shared" si="400"/>
        <v>0</v>
      </c>
      <c r="GT76" s="29">
        <f t="shared" si="401"/>
        <v>0</v>
      </c>
      <c r="GU76" s="29">
        <f t="shared" si="402"/>
        <v>0</v>
      </c>
      <c r="GV76" s="29">
        <f t="shared" si="403"/>
        <v>0</v>
      </c>
      <c r="GW76" s="30">
        <f t="shared" si="404"/>
        <v>0</v>
      </c>
      <c r="GX76" s="29">
        <f t="shared" si="405"/>
        <v>0</v>
      </c>
      <c r="GY76" s="29">
        <f t="shared" si="406"/>
        <v>0</v>
      </c>
      <c r="GZ76" s="29">
        <f t="shared" si="407"/>
        <v>0</v>
      </c>
      <c r="HA76" s="29">
        <f t="shared" si="408"/>
        <v>0</v>
      </c>
      <c r="HB76" s="29">
        <f t="shared" si="409"/>
        <v>0</v>
      </c>
      <c r="HC76" s="29">
        <f t="shared" si="410"/>
        <v>0</v>
      </c>
      <c r="HD76" s="29">
        <f t="shared" si="411"/>
        <v>0</v>
      </c>
      <c r="HE76" s="29">
        <f t="shared" si="412"/>
        <v>0</v>
      </c>
      <c r="HF76" s="29">
        <f t="shared" si="413"/>
        <v>0</v>
      </c>
      <c r="HG76" s="29">
        <f t="shared" si="414"/>
        <v>0</v>
      </c>
      <c r="HH76" s="29">
        <f t="shared" si="415"/>
        <v>0</v>
      </c>
      <c r="HI76" s="29">
        <f t="shared" si="416"/>
        <v>0</v>
      </c>
      <c r="HJ76" s="29">
        <f t="shared" si="417"/>
        <v>0</v>
      </c>
      <c r="HK76" s="29">
        <f t="shared" si="418"/>
        <v>0</v>
      </c>
      <c r="HL76" s="29">
        <f t="shared" si="419"/>
        <v>0</v>
      </c>
      <c r="HM76" s="29">
        <f t="shared" si="420"/>
        <v>0</v>
      </c>
      <c r="HN76" s="29">
        <f t="shared" si="421"/>
        <v>0</v>
      </c>
      <c r="HO76" s="29">
        <f t="shared" si="422"/>
        <v>0</v>
      </c>
      <c r="HP76" s="29">
        <f t="shared" si="423"/>
        <v>0</v>
      </c>
      <c r="HQ76" s="29">
        <f t="shared" si="424"/>
        <v>0</v>
      </c>
      <c r="HR76" s="29">
        <f t="shared" si="425"/>
        <v>0</v>
      </c>
      <c r="HS76" s="29">
        <f t="shared" si="426"/>
        <v>0</v>
      </c>
      <c r="HT76" s="29">
        <f t="shared" si="427"/>
        <v>0</v>
      </c>
      <c r="HU76" s="29">
        <f t="shared" si="428"/>
        <v>0</v>
      </c>
      <c r="HV76" s="29">
        <f t="shared" si="429"/>
        <v>0</v>
      </c>
      <c r="HW76" s="29">
        <f t="shared" si="430"/>
        <v>0</v>
      </c>
      <c r="HX76" s="29">
        <f t="shared" si="431"/>
        <v>0</v>
      </c>
      <c r="HY76" s="29">
        <f t="shared" si="432"/>
        <v>0</v>
      </c>
      <c r="HZ76" s="29">
        <f t="shared" si="433"/>
        <v>0</v>
      </c>
      <c r="IA76" s="29">
        <f t="shared" si="434"/>
        <v>0</v>
      </c>
      <c r="IB76" s="29">
        <f t="shared" si="435"/>
        <v>0</v>
      </c>
      <c r="IC76" s="29">
        <f t="shared" si="436"/>
        <v>0</v>
      </c>
      <c r="ID76" s="29">
        <f t="shared" si="437"/>
        <v>0</v>
      </c>
      <c r="IE76" s="29">
        <f t="shared" si="438"/>
        <v>0</v>
      </c>
      <c r="IF76" s="29">
        <f t="shared" si="439"/>
        <v>0</v>
      </c>
      <c r="IG76" s="29">
        <f t="shared" si="440"/>
        <v>0</v>
      </c>
      <c r="IH76" s="30">
        <f t="shared" si="441"/>
        <v>0</v>
      </c>
      <c r="II76" s="13">
        <f t="shared" si="442"/>
        <v>0</v>
      </c>
      <c r="IJ76" s="29">
        <f t="shared" si="443"/>
        <v>0</v>
      </c>
      <c r="IK76" s="29">
        <f t="shared" si="444"/>
        <v>0</v>
      </c>
      <c r="IL76" s="29">
        <f t="shared" si="445"/>
        <v>0</v>
      </c>
      <c r="IM76" s="29">
        <f t="shared" si="446"/>
        <v>0</v>
      </c>
      <c r="IN76" s="29">
        <f t="shared" si="447"/>
        <v>0</v>
      </c>
      <c r="IO76" s="29">
        <f t="shared" si="448"/>
        <v>0</v>
      </c>
      <c r="IP76" s="29">
        <f t="shared" si="449"/>
        <v>0</v>
      </c>
      <c r="IQ76" s="29">
        <f t="shared" si="450"/>
        <v>0</v>
      </c>
      <c r="IR76" s="29">
        <f t="shared" si="451"/>
        <v>0</v>
      </c>
      <c r="IS76" s="29">
        <f t="shared" si="452"/>
        <v>0</v>
      </c>
      <c r="IT76" s="29">
        <f t="shared" si="453"/>
        <v>0</v>
      </c>
      <c r="IU76" s="29">
        <f t="shared" si="454"/>
        <v>0</v>
      </c>
      <c r="IV76" s="29">
        <f t="shared" si="455"/>
        <v>0</v>
      </c>
      <c r="IW76" s="29">
        <f t="shared" si="456"/>
        <v>0</v>
      </c>
      <c r="IX76" s="29">
        <f t="shared" si="457"/>
        <v>0</v>
      </c>
      <c r="IY76" s="29">
        <f t="shared" si="458"/>
        <v>0</v>
      </c>
      <c r="IZ76" s="29">
        <f t="shared" si="459"/>
        <v>0</v>
      </c>
      <c r="JA76" s="29">
        <f t="shared" si="460"/>
        <v>0</v>
      </c>
      <c r="JB76" s="29">
        <f t="shared" si="461"/>
        <v>0</v>
      </c>
      <c r="JC76" s="29">
        <f t="shared" si="462"/>
        <v>0</v>
      </c>
      <c r="JD76" s="29">
        <f t="shared" si="463"/>
        <v>0</v>
      </c>
      <c r="JE76" s="29">
        <f t="shared" si="464"/>
        <v>0</v>
      </c>
      <c r="JF76" s="29">
        <f t="shared" si="465"/>
        <v>0</v>
      </c>
      <c r="JG76" s="29">
        <f t="shared" si="466"/>
        <v>0</v>
      </c>
      <c r="JH76" s="29">
        <f t="shared" si="467"/>
        <v>0</v>
      </c>
      <c r="JI76" s="29">
        <f t="shared" si="468"/>
        <v>0</v>
      </c>
      <c r="JJ76" s="29">
        <f t="shared" si="469"/>
        <v>0</v>
      </c>
      <c r="JK76" s="29">
        <f t="shared" si="470"/>
        <v>0</v>
      </c>
      <c r="JL76" s="29">
        <f t="shared" si="471"/>
        <v>0</v>
      </c>
      <c r="JM76" s="29">
        <f t="shared" si="472"/>
        <v>0</v>
      </c>
      <c r="JN76" s="29">
        <f t="shared" si="473"/>
        <v>0</v>
      </c>
      <c r="JO76" s="29">
        <f t="shared" si="474"/>
        <v>0</v>
      </c>
      <c r="JP76" s="29">
        <f t="shared" si="475"/>
        <v>0</v>
      </c>
      <c r="JQ76" s="29">
        <f t="shared" si="476"/>
        <v>0</v>
      </c>
      <c r="JR76" s="29">
        <f t="shared" si="477"/>
        <v>0</v>
      </c>
      <c r="JS76" s="30">
        <f t="shared" si="478"/>
        <v>0</v>
      </c>
    </row>
    <row r="77" spans="1:279" x14ac:dyDescent="0.25">
      <c r="A77" s="8">
        <v>70</v>
      </c>
      <c r="C77" s="21">
        <f ca="1">COUNTIF(B$8:B76,B77)</f>
        <v>1</v>
      </c>
      <c r="D77" s="10" t="str">
        <f>IF($B76="","",IF(AND($B77="",COUNTIF(D$8:D76,"R")=0),"",IF($B77="",COUNTIF(D$8:D76,"R")&amp;"R",IF(AND($B77=D$7,$C77&gt;0),"R",IF(D76="R",$A76,IF($B77=D$7,$A77,D76))))))</f>
        <v/>
      </c>
      <c r="E77" s="11" t="str">
        <f>IF($B76="","",IF(AND($B77="",COUNTIF(E$8:E76,"R")=0),"",IF($B77="",COUNTIF(E$8:E76,"R")&amp;"R",IF(AND($B77=E$7,$C77&gt;0),"R",IF(E76="R",$A76,IF($B77=E$7,$A77,E76))))))</f>
        <v/>
      </c>
      <c r="F77" s="11" t="str">
        <f>IF($B76="","",IF(AND($B77="",COUNTIF(F$8:F76,"R")=0),"",IF($B77="",COUNTIF(F$8:F76,"R")&amp;"R",IF(AND($B77=F$7,$C77&gt;0),"R",IF(F76="R",$A76,IF($B77=F$7,$A77,F76))))))</f>
        <v/>
      </c>
      <c r="G77" s="11" t="str">
        <f>IF($B76="","",IF(AND($B77="",COUNTIF(G$8:G76,"R")=0),"",IF($B77="",COUNTIF(G$8:G76,"R")&amp;"R",IF(AND($B77=G$7,$C77&gt;0),"R",IF(G76="R",$A76,IF($B77=G$7,$A77,G76))))))</f>
        <v/>
      </c>
      <c r="H77" s="11" t="str">
        <f>IF($B76="","",IF(AND($B77="",COUNTIF(H$8:H76,"R")=0),"",IF($B77="",COUNTIF(H$8:H76,"R")&amp;"R",IF(AND($B77=H$7,$C77&gt;0),"R",IF(H76="R",$A76,IF($B77=H$7,$A77,H76))))))</f>
        <v/>
      </c>
      <c r="I77" s="11" t="str">
        <f>IF($B76="","",IF(AND($B77="",COUNTIF(I$8:I76,"R")=0),"",IF($B77="",COUNTIF(I$8:I76,"R")&amp;"R",IF(AND($B77=I$7,$C77&gt;0),"R",IF(I76="R",$A76,IF($B77=I$7,$A77,I76))))))</f>
        <v/>
      </c>
      <c r="J77" s="11" t="str">
        <f>IF($B76="","",IF(AND($B77="",COUNTIF(J$8:J76,"R")=0),"",IF($B77="",COUNTIF(J$8:J76,"R")&amp;"R",IF(AND($B77=J$7,$C77&gt;0),"R",IF(J76="R",$A76,IF($B77=J$7,$A77,J76))))))</f>
        <v/>
      </c>
      <c r="K77" s="11" t="str">
        <f>IF($B76="","",IF(AND($B77="",COUNTIF(K$8:K76,"R")=0),"",IF($B77="",COUNTIF(K$8:K76,"R")&amp;"R",IF(AND($B77=K$7,$C77&gt;0),"R",IF(K76="R",$A76,IF($B77=K$7,$A77,K76))))))</f>
        <v/>
      </c>
      <c r="L77" s="11" t="str">
        <f>IF($B76="","",IF(AND($B77="",COUNTIF(L$8:L76,"R")=0),"",IF($B77="",COUNTIF(L$8:L76,"R")&amp;"R",IF(AND($B77=L$7,$C77&gt;0),"R",IF(L76="R",$A76,IF($B77=L$7,$A77,L76))))))</f>
        <v/>
      </c>
      <c r="M77" s="11" t="str">
        <f>IF($B76="","",IF(AND($B77="",COUNTIF(M$8:M76,"R")=0),"",IF($B77="",COUNTIF(M$8:M76,"R")&amp;"R",IF(AND($B77=M$7,$C77&gt;0),"R",IF(M76="R",$A76,IF($B77=M$7,$A77,M76))))))</f>
        <v/>
      </c>
      <c r="N77" s="11" t="str">
        <f>IF($B76="","",IF(AND($B77="",COUNTIF(N$8:N76,"R")=0),"",IF($B77="",COUNTIF(N$8:N76,"R")&amp;"R",IF(AND($B77=N$7,$C77&gt;0),"R",IF(N76="R",$A76,IF($B77=N$7,$A77,N76))))))</f>
        <v/>
      </c>
      <c r="O77" s="11" t="str">
        <f>IF($B76="","",IF(AND($B77="",COUNTIF(O$8:O76,"R")=0),"",IF($B77="",COUNTIF(O$8:O76,"R")&amp;"R",IF(AND($B77=O$7,$C77&gt;0),"R",IF(O76="R",$A76,IF($B77=O$7,$A77,O76))))))</f>
        <v/>
      </c>
      <c r="P77" s="11" t="str">
        <f>IF($B76="","",IF(AND($B77="",COUNTIF(P$8:P76,"R")=0),"",IF($B77="",COUNTIF(P$8:P76,"R")&amp;"R",IF(AND($B77=P$7,$C77&gt;0),"R",IF(P76="R",$A76,IF($B77=P$7,$A77,P76))))))</f>
        <v/>
      </c>
      <c r="Q77" s="11" t="str">
        <f>IF($B76="","",IF(AND($B77="",COUNTIF(Q$8:Q76,"R")=0),"",IF($B77="",COUNTIF(Q$8:Q76,"R")&amp;"R",IF(AND($B77=Q$7,$C77&gt;0),"R",IF(Q76="R",$A76,IF($B77=Q$7,$A77,Q76))))))</f>
        <v/>
      </c>
      <c r="R77" s="11" t="str">
        <f>IF($B76="","",IF(AND($B77="",COUNTIF(R$8:R76,"R")=0),"",IF($B77="",COUNTIF(R$8:R76,"R")&amp;"R",IF(AND($B77=R$7,$C77&gt;0),"R",IF(R76="R",$A76,IF($B77=R$7,$A77,R76))))))</f>
        <v/>
      </c>
      <c r="S77" s="11" t="str">
        <f>IF($B76="","",IF(AND($B77="",COUNTIF(S$8:S76,"R")=0),"",IF($B77="",COUNTIF(S$8:S76,"R")&amp;"R",IF(AND($B77=S$7,$C77&gt;0),"R",IF(S76="R",$A76,IF($B77=S$7,$A77,S76))))))</f>
        <v/>
      </c>
      <c r="T77" s="11" t="str">
        <f>IF($B76="","",IF(AND($B77="",COUNTIF(T$8:T76,"R")=0),"",IF($B77="",COUNTIF(T$8:T76,"R")&amp;"R",IF(AND($B77=T$7,$C77&gt;0),"R",IF(T76="R",$A76,IF($B77=T$7,$A77,T76))))))</f>
        <v/>
      </c>
      <c r="U77" s="11" t="str">
        <f>IF($B76="","",IF(AND($B77="",COUNTIF(U$8:U76,"R")=0),"",IF($B77="",COUNTIF(U$8:U76,"R")&amp;"R",IF(AND($B77=U$7,$C77&gt;0),"R",IF(U76="R",$A76,IF($B77=U$7,$A77,U76))))))</f>
        <v/>
      </c>
      <c r="V77" s="11" t="str">
        <f>IF($B76="","",IF(AND($B77="",COUNTIF(V$8:V76,"R")=0),"",IF($B77="",COUNTIF(V$8:V76,"R")&amp;"R",IF(AND($B77=V$7,$C77&gt;0),"R",IF(V76="R",$A76,IF($B77=V$7,$A77,V76))))))</f>
        <v/>
      </c>
      <c r="W77" s="11" t="str">
        <f>IF($B76="","",IF(AND($B77="",COUNTIF(W$8:W76,"R")=0),"",IF($B77="",COUNTIF(W$8:W76,"R")&amp;"R",IF(AND($B77=W$7,$C77&gt;0),"R",IF(W76="R",$A76,IF($B77=W$7,$A77,W76))))))</f>
        <v/>
      </c>
      <c r="X77" s="11" t="str">
        <f>IF($B76="","",IF(AND($B77="",COUNTIF(X$8:X76,"R")=0),"",IF($B77="",COUNTIF(X$8:X76,"R")&amp;"R",IF(AND($B77=X$7,$C77&gt;0),"R",IF(X76="R",$A76,IF($B77=X$7,$A77,X76))))))</f>
        <v/>
      </c>
      <c r="Y77" s="11" t="str">
        <f>IF($B76="","",IF(AND($B77="",COUNTIF(Y$8:Y76,"R")=0),"",IF($B77="",COUNTIF(Y$8:Y76,"R")&amp;"R",IF(AND($B77=Y$7,$C77&gt;0),"R",IF(Y76="R",$A76,IF($B77=Y$7,$A77,Y76))))))</f>
        <v/>
      </c>
      <c r="Z77" s="11" t="str">
        <f>IF($B76="","",IF(AND($B77="",COUNTIF(Z$8:Z76,"R")=0),"",IF($B77="",COUNTIF(Z$8:Z76,"R")&amp;"R",IF(AND($B77=Z$7,$C77&gt;0),"R",IF(Z76="R",$A76,IF($B77=Z$7,$A77,Z76))))))</f>
        <v/>
      </c>
      <c r="AA77" s="11" t="str">
        <f>IF($B76="","",IF(AND($B77="",COUNTIF(AA$8:AA76,"R")=0),"",IF($B77="",COUNTIF(AA$8:AA76,"R")&amp;"R",IF(AND($B77=AA$7,$C77&gt;0),"R",IF(AA76="R",$A76,IF($B77=AA$7,$A77,AA76))))))</f>
        <v/>
      </c>
      <c r="AB77" s="11" t="str">
        <f>IF($B76="","",IF(AND($B77="",COUNTIF(AB$8:AB76,"R")=0),"",IF($B77="",COUNTIF(AB$8:AB76,"R")&amp;"R",IF(AND($B77=AB$7,$C77&gt;0),"R",IF(AB76="R",$A76,IF($B77=AB$7,$A77,AB76))))))</f>
        <v/>
      </c>
      <c r="AC77" s="11" t="str">
        <f>IF($B76="","",IF(AND($B77="",COUNTIF(AC$8:AC76,"R")=0),"",IF($B77="",COUNTIF(AC$8:AC76,"R")&amp;"R",IF(AND($B77=AC$7,$C77&gt;0),"R",IF(AC76="R",$A76,IF($B77=AC$7,$A77,AC76))))))</f>
        <v/>
      </c>
      <c r="AD77" s="11" t="str">
        <f>IF($B76="","",IF(AND($B77="",COUNTIF(AD$8:AD76,"R")=0),"",IF($B77="",COUNTIF(AD$8:AD76,"R")&amp;"R",IF(AND($B77=AD$7,$C77&gt;0),"R",IF(AD76="R",$A76,IF($B77=AD$7,$A77,AD76))))))</f>
        <v/>
      </c>
      <c r="AE77" s="11" t="str">
        <f>IF($B76="","",IF(AND($B77="",COUNTIF(AE$8:AE76,"R")=0),"",IF($B77="",COUNTIF(AE$8:AE76,"R")&amp;"R",IF(AND($B77=AE$7,$C77&gt;0),"R",IF(AE76="R",$A76,IF($B77=AE$7,$A77,AE76))))))</f>
        <v/>
      </c>
      <c r="AF77" s="11" t="str">
        <f>IF($B76="","",IF(AND($B77="",COUNTIF(AF$8:AF76,"R")=0),"",IF($B77="",COUNTIF(AF$8:AF76,"R")&amp;"R",IF(AND($B77=AF$7,$C77&gt;0),"R",IF(AF76="R",$A76,IF($B77=AF$7,$A77,AF76))))))</f>
        <v/>
      </c>
      <c r="AG77" s="11" t="str">
        <f>IF($B76="","",IF(AND($B77="",COUNTIF(AG$8:AG76,"R")=0),"",IF($B77="",COUNTIF(AG$8:AG76,"R")&amp;"R",IF(AND($B77=AG$7,$C77&gt;0),"R",IF(AG76="R",$A76,IF($B77=AG$7,$A77,AG76))))))</f>
        <v/>
      </c>
      <c r="AH77" s="11" t="str">
        <f>IF($B76="","",IF(AND($B77="",COUNTIF(AH$8:AH76,"R")=0),"",IF($B77="",COUNTIF(AH$8:AH76,"R")&amp;"R",IF(AND($B77=AH$7,$C77&gt;0),"R",IF(AH76="R",$A76,IF($B77=AH$7,$A77,AH76))))))</f>
        <v/>
      </c>
      <c r="AI77" s="11" t="str">
        <f>IF($B76="","",IF(AND($B77="",COUNTIF(AI$8:AI76,"R")=0),"",IF($B77="",COUNTIF(AI$8:AI76,"R")&amp;"R",IF(AND($B77=AI$7,$C77&gt;0),"R",IF(AI76="R",$A76,IF($B77=AI$7,$A77,AI76))))))</f>
        <v/>
      </c>
      <c r="AJ77" s="11" t="str">
        <f>IF($B76="","",IF(AND($B77="",COUNTIF(AJ$8:AJ76,"R")=0),"",IF($B77="",COUNTIF(AJ$8:AJ76,"R")&amp;"R",IF(AND($B77=AJ$7,$C77&gt;0),"R",IF(AJ76="R",$A76,IF($B77=AJ$7,$A77,AJ76))))))</f>
        <v/>
      </c>
      <c r="AK77" s="11" t="str">
        <f>IF($B76="","",IF(AND($B77="",COUNTIF(AK$8:AK76,"R")=0),"",IF($B77="",COUNTIF(AK$8:AK76,"R")&amp;"R",IF(AND($B77=AK$7,$C77&gt;0),"R",IF(AK76="R",$A76,IF($B77=AK$7,$A77,AK76))))))</f>
        <v/>
      </c>
      <c r="AL77" s="11" t="str">
        <f>IF($B76="","",IF(AND($B77="",COUNTIF(AL$8:AL76,"R")=0),"",IF($B77="",COUNTIF(AL$8:AL76,"R")&amp;"R",IF(AND($B77=AL$7,$C77&gt;0),"R",IF(AL76="R",$A76,IF($B77=AL$7,$A77,AL76))))))</f>
        <v/>
      </c>
      <c r="AM77" s="11" t="str">
        <f>IF($B76="","",IF(AND($B77="",COUNTIF(AM$8:AM76,"R")=0),"",IF($B77="",COUNTIF(AM$8:AM76,"R")&amp;"R",IF(AND($B77=AM$7,$C77&gt;0),"R",IF(AM76="R",$A76,IF($B77=AM$7,$A77,AM76))))))</f>
        <v/>
      </c>
      <c r="AN77" s="12" t="str">
        <f>IF($B76="","",IF(AND($B77="",COUNTIF(AN$8:AN76,"R")=0),"",IF($B77="",COUNTIF(AN$8:AN76,"R")&amp;"R",IF(AND($B77=AN$7,$C77&gt;0),"R",IF(AN76="R",$A76,IF($B77=AN$7,$A77,AN76))))))</f>
        <v/>
      </c>
      <c r="AP77" s="15">
        <f t="shared" ca="1" si="247"/>
        <v>12</v>
      </c>
      <c r="AQ77" s="15">
        <f t="shared" si="248"/>
        <v>0</v>
      </c>
      <c r="AR77" s="15" t="str">
        <f t="shared" si="246"/>
        <v/>
      </c>
      <c r="AS77" s="15" t="str">
        <f t="shared" si="249"/>
        <v/>
      </c>
      <c r="AT77" s="15" t="str">
        <f t="shared" si="250"/>
        <v/>
      </c>
      <c r="AU77" s="15" t="str">
        <f>IF(B77="","",IF(COUNTIF(B$7:B76,B77)&gt;0,1,""))</f>
        <v/>
      </c>
      <c r="AV77" t="str">
        <f t="shared" si="251"/>
        <v/>
      </c>
      <c r="AW77" t="str">
        <f t="shared" si="252"/>
        <v/>
      </c>
      <c r="AX77">
        <f t="shared" ca="1" si="479"/>
        <v>23</v>
      </c>
      <c r="AY77">
        <f t="shared" ca="1" si="480"/>
        <v>9</v>
      </c>
      <c r="AZ77">
        <f t="shared" ca="1" si="481"/>
        <v>14</v>
      </c>
      <c r="BA77">
        <f t="shared" ca="1" si="253"/>
        <v>6</v>
      </c>
      <c r="BB77">
        <f t="shared" ca="1" si="254"/>
        <v>3</v>
      </c>
      <c r="BC77">
        <f t="shared" ca="1" si="255"/>
        <v>3</v>
      </c>
      <c r="BE77" s="13">
        <f t="shared" si="256"/>
        <v>0</v>
      </c>
      <c r="BF77" s="29">
        <f t="shared" si="257"/>
        <v>0</v>
      </c>
      <c r="BG77" s="29">
        <f t="shared" si="258"/>
        <v>0</v>
      </c>
      <c r="BH77" s="29">
        <f t="shared" si="259"/>
        <v>0</v>
      </c>
      <c r="BI77" s="29">
        <f t="shared" si="260"/>
        <v>0</v>
      </c>
      <c r="BJ77" s="29">
        <f t="shared" si="261"/>
        <v>0</v>
      </c>
      <c r="BK77" s="29">
        <f t="shared" si="262"/>
        <v>0</v>
      </c>
      <c r="BL77" s="29">
        <f t="shared" si="263"/>
        <v>0</v>
      </c>
      <c r="BM77" s="29">
        <f t="shared" si="264"/>
        <v>0</v>
      </c>
      <c r="BN77" s="29">
        <f t="shared" si="265"/>
        <v>0</v>
      </c>
      <c r="BO77" s="29">
        <f t="shared" si="266"/>
        <v>0</v>
      </c>
      <c r="BP77" s="29">
        <f t="shared" si="267"/>
        <v>0</v>
      </c>
      <c r="BQ77" s="29">
        <f t="shared" si="268"/>
        <v>0</v>
      </c>
      <c r="BR77" s="29">
        <f t="shared" si="269"/>
        <v>0</v>
      </c>
      <c r="BS77" s="29">
        <f t="shared" si="270"/>
        <v>0</v>
      </c>
      <c r="BT77" s="29">
        <f t="shared" si="271"/>
        <v>0</v>
      </c>
      <c r="BU77" s="29">
        <f t="shared" si="272"/>
        <v>0</v>
      </c>
      <c r="BV77" s="29">
        <f t="shared" si="273"/>
        <v>0</v>
      </c>
      <c r="BW77" s="29">
        <f t="shared" si="274"/>
        <v>0</v>
      </c>
      <c r="BX77" s="29">
        <f t="shared" si="275"/>
        <v>0</v>
      </c>
      <c r="BY77" s="29">
        <f t="shared" si="276"/>
        <v>0</v>
      </c>
      <c r="BZ77" s="29">
        <f t="shared" si="277"/>
        <v>0</v>
      </c>
      <c r="CA77" s="29">
        <f t="shared" si="278"/>
        <v>0</v>
      </c>
      <c r="CB77" s="29">
        <f t="shared" si="279"/>
        <v>0</v>
      </c>
      <c r="CC77" s="29">
        <f t="shared" si="280"/>
        <v>0</v>
      </c>
      <c r="CD77" s="29">
        <f t="shared" si="281"/>
        <v>0</v>
      </c>
      <c r="CE77" s="29">
        <f t="shared" si="282"/>
        <v>0</v>
      </c>
      <c r="CF77" s="29">
        <f t="shared" si="283"/>
        <v>0</v>
      </c>
      <c r="CG77" s="29">
        <f t="shared" si="284"/>
        <v>0</v>
      </c>
      <c r="CH77" s="29">
        <f t="shared" si="285"/>
        <v>0</v>
      </c>
      <c r="CI77" s="29">
        <f t="shared" si="286"/>
        <v>0</v>
      </c>
      <c r="CJ77" s="29">
        <f t="shared" si="287"/>
        <v>0</v>
      </c>
      <c r="CK77" s="29">
        <f t="shared" si="288"/>
        <v>0</v>
      </c>
      <c r="CL77" s="29">
        <f t="shared" si="289"/>
        <v>0</v>
      </c>
      <c r="CM77" s="29">
        <f t="shared" si="290"/>
        <v>0</v>
      </c>
      <c r="CN77" s="29">
        <f t="shared" si="291"/>
        <v>0</v>
      </c>
      <c r="CO77" s="30">
        <f t="shared" si="292"/>
        <v>0</v>
      </c>
      <c r="CP77" s="29" t="str">
        <f t="shared" si="293"/>
        <v/>
      </c>
      <c r="CQ77" s="29" t="str">
        <f t="shared" si="294"/>
        <v/>
      </c>
      <c r="CR77" s="29" t="str">
        <f t="shared" si="295"/>
        <v/>
      </c>
      <c r="CS77" s="29" t="str">
        <f t="shared" si="296"/>
        <v/>
      </c>
      <c r="CT77" s="29" t="str">
        <f t="shared" si="297"/>
        <v/>
      </c>
      <c r="CU77" s="29" t="str">
        <f t="shared" si="298"/>
        <v/>
      </c>
      <c r="CV77" s="29" t="str">
        <f t="shared" si="299"/>
        <v/>
      </c>
      <c r="CW77" s="29" t="str">
        <f t="shared" si="300"/>
        <v/>
      </c>
      <c r="CX77" s="29" t="str">
        <f t="shared" si="301"/>
        <v/>
      </c>
      <c r="CY77" s="29" t="str">
        <f t="shared" si="302"/>
        <v/>
      </c>
      <c r="CZ77" s="29" t="str">
        <f t="shared" si="303"/>
        <v/>
      </c>
      <c r="DA77" s="29" t="str">
        <f t="shared" si="304"/>
        <v/>
      </c>
      <c r="DB77" s="29" t="str">
        <f t="shared" si="305"/>
        <v/>
      </c>
      <c r="DC77" s="29" t="str">
        <f t="shared" si="306"/>
        <v/>
      </c>
      <c r="DD77" s="29" t="str">
        <f t="shared" si="307"/>
        <v/>
      </c>
      <c r="DE77" s="29" t="str">
        <f t="shared" si="308"/>
        <v/>
      </c>
      <c r="DF77" s="29" t="str">
        <f t="shared" si="309"/>
        <v/>
      </c>
      <c r="DG77" s="29" t="str">
        <f t="shared" si="310"/>
        <v/>
      </c>
      <c r="DH77" s="29" t="str">
        <f t="shared" si="311"/>
        <v/>
      </c>
      <c r="DI77" s="29" t="str">
        <f t="shared" si="312"/>
        <v/>
      </c>
      <c r="DJ77" s="29" t="str">
        <f t="shared" si="313"/>
        <v/>
      </c>
      <c r="DK77" s="29" t="str">
        <f t="shared" si="314"/>
        <v/>
      </c>
      <c r="DL77" s="29" t="str">
        <f t="shared" si="315"/>
        <v/>
      </c>
      <c r="DM77" s="29" t="str">
        <f t="shared" si="316"/>
        <v/>
      </c>
      <c r="DN77" s="29" t="str">
        <f t="shared" si="317"/>
        <v/>
      </c>
      <c r="DO77" s="29" t="str">
        <f t="shared" si="318"/>
        <v/>
      </c>
      <c r="DP77" s="29" t="str">
        <f t="shared" si="319"/>
        <v/>
      </c>
      <c r="DQ77" s="29" t="str">
        <f t="shared" si="320"/>
        <v/>
      </c>
      <c r="DR77" s="29" t="str">
        <f t="shared" si="321"/>
        <v/>
      </c>
      <c r="DS77" s="29" t="str">
        <f t="shared" si="322"/>
        <v/>
      </c>
      <c r="DT77" s="29" t="str">
        <f t="shared" si="323"/>
        <v/>
      </c>
      <c r="DU77" s="29" t="str">
        <f t="shared" si="324"/>
        <v/>
      </c>
      <c r="DV77" s="29" t="str">
        <f t="shared" si="325"/>
        <v/>
      </c>
      <c r="DW77" s="29" t="str">
        <f t="shared" si="326"/>
        <v/>
      </c>
      <c r="DX77" s="29" t="str">
        <f t="shared" si="327"/>
        <v/>
      </c>
      <c r="DY77" s="29" t="str">
        <f t="shared" si="328"/>
        <v/>
      </c>
      <c r="DZ77" s="30" t="str">
        <f t="shared" si="329"/>
        <v/>
      </c>
      <c r="EA77" s="29">
        <f t="shared" si="330"/>
        <v>0</v>
      </c>
      <c r="EB77" s="29" t="b">
        <f t="shared" si="331"/>
        <v>0</v>
      </c>
      <c r="EC77" s="29" t="b">
        <f t="shared" si="332"/>
        <v>0</v>
      </c>
      <c r="ED77" s="29" t="b">
        <f t="shared" si="333"/>
        <v>0</v>
      </c>
      <c r="EE77" s="29" t="b">
        <f t="shared" si="334"/>
        <v>0</v>
      </c>
      <c r="EF77" s="29" t="b">
        <f t="shared" si="335"/>
        <v>0</v>
      </c>
      <c r="EG77" s="29" t="b">
        <f t="shared" si="336"/>
        <v>0</v>
      </c>
      <c r="EH77" s="29" t="b">
        <f t="shared" si="337"/>
        <v>0</v>
      </c>
      <c r="EI77" s="29" t="b">
        <f t="shared" si="338"/>
        <v>0</v>
      </c>
      <c r="EJ77" s="29" t="b">
        <f t="shared" si="339"/>
        <v>0</v>
      </c>
      <c r="EK77" s="29" t="b">
        <f t="shared" si="340"/>
        <v>0</v>
      </c>
      <c r="EL77" s="29" t="b">
        <f t="shared" si="341"/>
        <v>0</v>
      </c>
      <c r="EM77" s="29" t="b">
        <f t="shared" si="342"/>
        <v>0</v>
      </c>
      <c r="EN77" s="29" t="b">
        <f t="shared" si="343"/>
        <v>0</v>
      </c>
      <c r="EO77" s="29" t="b">
        <f t="shared" si="344"/>
        <v>0</v>
      </c>
      <c r="EP77" s="29" t="b">
        <f t="shared" si="345"/>
        <v>0</v>
      </c>
      <c r="EQ77" s="29" t="b">
        <f t="shared" si="346"/>
        <v>0</v>
      </c>
      <c r="ER77" s="29" t="b">
        <f t="shared" si="347"/>
        <v>0</v>
      </c>
      <c r="ES77" s="29" t="b">
        <f t="shared" si="348"/>
        <v>0</v>
      </c>
      <c r="ET77" s="29" t="b">
        <f t="shared" si="349"/>
        <v>0</v>
      </c>
      <c r="EU77" s="29" t="b">
        <f t="shared" si="350"/>
        <v>0</v>
      </c>
      <c r="EV77" s="29" t="b">
        <f t="shared" si="351"/>
        <v>0</v>
      </c>
      <c r="EW77" s="29" t="b">
        <f t="shared" si="352"/>
        <v>0</v>
      </c>
      <c r="EX77" s="29" t="b">
        <f t="shared" si="353"/>
        <v>0</v>
      </c>
      <c r="EY77" s="29" t="b">
        <f t="shared" si="354"/>
        <v>0</v>
      </c>
      <c r="EZ77" s="29" t="b">
        <f t="shared" si="355"/>
        <v>0</v>
      </c>
      <c r="FA77" s="29" t="b">
        <f t="shared" si="356"/>
        <v>0</v>
      </c>
      <c r="FB77" s="29" t="b">
        <f t="shared" si="357"/>
        <v>0</v>
      </c>
      <c r="FC77" s="29" t="b">
        <f t="shared" si="358"/>
        <v>0</v>
      </c>
      <c r="FD77" s="29" t="b">
        <f t="shared" si="359"/>
        <v>0</v>
      </c>
      <c r="FE77" s="29" t="b">
        <f t="shared" si="360"/>
        <v>0</v>
      </c>
      <c r="FF77" s="29" t="b">
        <f t="shared" si="361"/>
        <v>0</v>
      </c>
      <c r="FG77" s="29" t="b">
        <f t="shared" si="362"/>
        <v>0</v>
      </c>
      <c r="FH77" s="29" t="b">
        <f t="shared" si="363"/>
        <v>0</v>
      </c>
      <c r="FI77" s="29" t="b">
        <f t="shared" si="364"/>
        <v>0</v>
      </c>
      <c r="FJ77" s="29" t="b">
        <f t="shared" si="365"/>
        <v>0</v>
      </c>
      <c r="FK77" s="30">
        <f t="shared" si="366"/>
        <v>0</v>
      </c>
      <c r="FL77" s="29">
        <f t="shared" si="367"/>
        <v>0</v>
      </c>
      <c r="FM77" s="29">
        <f t="shared" si="368"/>
        <v>0</v>
      </c>
      <c r="FN77" s="29">
        <f t="shared" si="369"/>
        <v>0</v>
      </c>
      <c r="FO77" s="29">
        <f t="shared" si="370"/>
        <v>0</v>
      </c>
      <c r="FP77" s="29">
        <f t="shared" si="371"/>
        <v>0</v>
      </c>
      <c r="FQ77" s="29">
        <f t="shared" si="372"/>
        <v>0</v>
      </c>
      <c r="FR77" s="29">
        <f t="shared" si="373"/>
        <v>0</v>
      </c>
      <c r="FS77" s="29">
        <f t="shared" si="374"/>
        <v>0</v>
      </c>
      <c r="FT77" s="29">
        <f t="shared" si="375"/>
        <v>0</v>
      </c>
      <c r="FU77" s="29">
        <f t="shared" si="376"/>
        <v>0</v>
      </c>
      <c r="FV77" s="29">
        <f t="shared" si="377"/>
        <v>0</v>
      </c>
      <c r="FW77" s="29">
        <f t="shared" si="378"/>
        <v>0</v>
      </c>
      <c r="FX77" s="29">
        <f t="shared" si="379"/>
        <v>0</v>
      </c>
      <c r="FY77" s="29">
        <f t="shared" si="380"/>
        <v>0</v>
      </c>
      <c r="FZ77" s="29">
        <f t="shared" si="381"/>
        <v>0</v>
      </c>
      <c r="GA77" s="29">
        <f t="shared" si="382"/>
        <v>0</v>
      </c>
      <c r="GB77" s="29">
        <f t="shared" si="383"/>
        <v>0</v>
      </c>
      <c r="GC77" s="29">
        <f t="shared" si="384"/>
        <v>0</v>
      </c>
      <c r="GD77" s="29">
        <f t="shared" si="385"/>
        <v>0</v>
      </c>
      <c r="GE77" s="29">
        <f t="shared" si="386"/>
        <v>0</v>
      </c>
      <c r="GF77" s="29">
        <f t="shared" si="387"/>
        <v>0</v>
      </c>
      <c r="GG77" s="29">
        <f t="shared" si="388"/>
        <v>0</v>
      </c>
      <c r="GH77" s="29">
        <f t="shared" si="389"/>
        <v>0</v>
      </c>
      <c r="GI77" s="29">
        <f t="shared" si="390"/>
        <v>0</v>
      </c>
      <c r="GJ77" s="29">
        <f t="shared" si="391"/>
        <v>0</v>
      </c>
      <c r="GK77" s="29">
        <f t="shared" si="392"/>
        <v>0</v>
      </c>
      <c r="GL77" s="29">
        <f t="shared" si="393"/>
        <v>0</v>
      </c>
      <c r="GM77" s="29">
        <f t="shared" si="394"/>
        <v>0</v>
      </c>
      <c r="GN77" s="29">
        <f t="shared" si="395"/>
        <v>0</v>
      </c>
      <c r="GO77" s="29">
        <f t="shared" si="396"/>
        <v>0</v>
      </c>
      <c r="GP77" s="29">
        <f t="shared" si="397"/>
        <v>0</v>
      </c>
      <c r="GQ77" s="29">
        <f t="shared" si="398"/>
        <v>0</v>
      </c>
      <c r="GR77" s="29">
        <f t="shared" si="399"/>
        <v>0</v>
      </c>
      <c r="GS77" s="29">
        <f t="shared" si="400"/>
        <v>0</v>
      </c>
      <c r="GT77" s="29">
        <f t="shared" si="401"/>
        <v>0</v>
      </c>
      <c r="GU77" s="29">
        <f t="shared" si="402"/>
        <v>0</v>
      </c>
      <c r="GV77" s="29">
        <f t="shared" si="403"/>
        <v>0</v>
      </c>
      <c r="GW77" s="30">
        <f t="shared" si="404"/>
        <v>0</v>
      </c>
      <c r="GX77" s="29">
        <f t="shared" si="405"/>
        <v>0</v>
      </c>
      <c r="GY77" s="29">
        <f t="shared" si="406"/>
        <v>0</v>
      </c>
      <c r="GZ77" s="29">
        <f t="shared" si="407"/>
        <v>0</v>
      </c>
      <c r="HA77" s="29">
        <f t="shared" si="408"/>
        <v>0</v>
      </c>
      <c r="HB77" s="29">
        <f t="shared" si="409"/>
        <v>0</v>
      </c>
      <c r="HC77" s="29">
        <f t="shared" si="410"/>
        <v>0</v>
      </c>
      <c r="HD77" s="29">
        <f t="shared" si="411"/>
        <v>0</v>
      </c>
      <c r="HE77" s="29">
        <f t="shared" si="412"/>
        <v>0</v>
      </c>
      <c r="HF77" s="29">
        <f t="shared" si="413"/>
        <v>0</v>
      </c>
      <c r="HG77" s="29">
        <f t="shared" si="414"/>
        <v>0</v>
      </c>
      <c r="HH77" s="29">
        <f t="shared" si="415"/>
        <v>0</v>
      </c>
      <c r="HI77" s="29">
        <f t="shared" si="416"/>
        <v>0</v>
      </c>
      <c r="HJ77" s="29">
        <f t="shared" si="417"/>
        <v>0</v>
      </c>
      <c r="HK77" s="29">
        <f t="shared" si="418"/>
        <v>0</v>
      </c>
      <c r="HL77" s="29">
        <f t="shared" si="419"/>
        <v>0</v>
      </c>
      <c r="HM77" s="29">
        <f t="shared" si="420"/>
        <v>0</v>
      </c>
      <c r="HN77" s="29">
        <f t="shared" si="421"/>
        <v>0</v>
      </c>
      <c r="HO77" s="29">
        <f t="shared" si="422"/>
        <v>0</v>
      </c>
      <c r="HP77" s="29">
        <f t="shared" si="423"/>
        <v>0</v>
      </c>
      <c r="HQ77" s="29">
        <f t="shared" si="424"/>
        <v>0</v>
      </c>
      <c r="HR77" s="29">
        <f t="shared" si="425"/>
        <v>0</v>
      </c>
      <c r="HS77" s="29">
        <f t="shared" si="426"/>
        <v>0</v>
      </c>
      <c r="HT77" s="29">
        <f t="shared" si="427"/>
        <v>0</v>
      </c>
      <c r="HU77" s="29">
        <f t="shared" si="428"/>
        <v>0</v>
      </c>
      <c r="HV77" s="29">
        <f t="shared" si="429"/>
        <v>0</v>
      </c>
      <c r="HW77" s="29">
        <f t="shared" si="430"/>
        <v>0</v>
      </c>
      <c r="HX77" s="29">
        <f t="shared" si="431"/>
        <v>0</v>
      </c>
      <c r="HY77" s="29">
        <f t="shared" si="432"/>
        <v>0</v>
      </c>
      <c r="HZ77" s="29">
        <f t="shared" si="433"/>
        <v>0</v>
      </c>
      <c r="IA77" s="29">
        <f t="shared" si="434"/>
        <v>0</v>
      </c>
      <c r="IB77" s="29">
        <f t="shared" si="435"/>
        <v>0</v>
      </c>
      <c r="IC77" s="29">
        <f t="shared" si="436"/>
        <v>0</v>
      </c>
      <c r="ID77" s="29">
        <f t="shared" si="437"/>
        <v>0</v>
      </c>
      <c r="IE77" s="29">
        <f t="shared" si="438"/>
        <v>0</v>
      </c>
      <c r="IF77" s="29">
        <f t="shared" si="439"/>
        <v>0</v>
      </c>
      <c r="IG77" s="29">
        <f t="shared" si="440"/>
        <v>0</v>
      </c>
      <c r="IH77" s="30">
        <f t="shared" si="441"/>
        <v>0</v>
      </c>
      <c r="II77" s="13">
        <f t="shared" si="442"/>
        <v>0</v>
      </c>
      <c r="IJ77" s="29">
        <f t="shared" si="443"/>
        <v>0</v>
      </c>
      <c r="IK77" s="29">
        <f t="shared" si="444"/>
        <v>0</v>
      </c>
      <c r="IL77" s="29">
        <f t="shared" si="445"/>
        <v>0</v>
      </c>
      <c r="IM77" s="29">
        <f t="shared" si="446"/>
        <v>0</v>
      </c>
      <c r="IN77" s="29">
        <f t="shared" si="447"/>
        <v>0</v>
      </c>
      <c r="IO77" s="29">
        <f t="shared" si="448"/>
        <v>0</v>
      </c>
      <c r="IP77" s="29">
        <f t="shared" si="449"/>
        <v>0</v>
      </c>
      <c r="IQ77" s="29">
        <f t="shared" si="450"/>
        <v>0</v>
      </c>
      <c r="IR77" s="29">
        <f t="shared" si="451"/>
        <v>0</v>
      </c>
      <c r="IS77" s="29">
        <f t="shared" si="452"/>
        <v>0</v>
      </c>
      <c r="IT77" s="29">
        <f t="shared" si="453"/>
        <v>0</v>
      </c>
      <c r="IU77" s="29">
        <f t="shared" si="454"/>
        <v>0</v>
      </c>
      <c r="IV77" s="29">
        <f t="shared" si="455"/>
        <v>0</v>
      </c>
      <c r="IW77" s="29">
        <f t="shared" si="456"/>
        <v>0</v>
      </c>
      <c r="IX77" s="29">
        <f t="shared" si="457"/>
        <v>0</v>
      </c>
      <c r="IY77" s="29">
        <f t="shared" si="458"/>
        <v>0</v>
      </c>
      <c r="IZ77" s="29">
        <f t="shared" si="459"/>
        <v>0</v>
      </c>
      <c r="JA77" s="29">
        <f t="shared" si="460"/>
        <v>0</v>
      </c>
      <c r="JB77" s="29">
        <f t="shared" si="461"/>
        <v>0</v>
      </c>
      <c r="JC77" s="29">
        <f t="shared" si="462"/>
        <v>0</v>
      </c>
      <c r="JD77" s="29">
        <f t="shared" si="463"/>
        <v>0</v>
      </c>
      <c r="JE77" s="29">
        <f t="shared" si="464"/>
        <v>0</v>
      </c>
      <c r="JF77" s="29">
        <f t="shared" si="465"/>
        <v>0</v>
      </c>
      <c r="JG77" s="29">
        <f t="shared" si="466"/>
        <v>0</v>
      </c>
      <c r="JH77" s="29">
        <f t="shared" si="467"/>
        <v>0</v>
      </c>
      <c r="JI77" s="29">
        <f t="shared" si="468"/>
        <v>0</v>
      </c>
      <c r="JJ77" s="29">
        <f t="shared" si="469"/>
        <v>0</v>
      </c>
      <c r="JK77" s="29">
        <f t="shared" si="470"/>
        <v>0</v>
      </c>
      <c r="JL77" s="29">
        <f t="shared" si="471"/>
        <v>0</v>
      </c>
      <c r="JM77" s="29">
        <f t="shared" si="472"/>
        <v>0</v>
      </c>
      <c r="JN77" s="29">
        <f t="shared" si="473"/>
        <v>0</v>
      </c>
      <c r="JO77" s="29">
        <f t="shared" si="474"/>
        <v>0</v>
      </c>
      <c r="JP77" s="29">
        <f t="shared" si="475"/>
        <v>0</v>
      </c>
      <c r="JQ77" s="29">
        <f t="shared" si="476"/>
        <v>0</v>
      </c>
      <c r="JR77" s="29">
        <f t="shared" si="477"/>
        <v>0</v>
      </c>
      <c r="JS77" s="30">
        <f t="shared" si="478"/>
        <v>0</v>
      </c>
    </row>
    <row r="78" spans="1:279" x14ac:dyDescent="0.25">
      <c r="A78" s="8">
        <v>71</v>
      </c>
      <c r="C78" s="21">
        <f ca="1">COUNTIF(B$8:B77,B78)</f>
        <v>1</v>
      </c>
      <c r="D78" s="10" t="str">
        <f>IF($B77="","",IF(AND($B78="",COUNTIF(D$8:D77,"R")=0),"",IF($B78="",COUNTIF(D$8:D77,"R")&amp;"R",IF(AND($B78=D$7,$C78&gt;0),"R",IF(D77="R",$A77,IF($B78=D$7,$A78,D77))))))</f>
        <v/>
      </c>
      <c r="E78" s="11" t="str">
        <f>IF($B77="","",IF(AND($B78="",COUNTIF(E$8:E77,"R")=0),"",IF($B78="",COUNTIF(E$8:E77,"R")&amp;"R",IF(AND($B78=E$7,$C78&gt;0),"R",IF(E77="R",$A77,IF($B78=E$7,$A78,E77))))))</f>
        <v/>
      </c>
      <c r="F78" s="11" t="str">
        <f>IF($B77="","",IF(AND($B78="",COUNTIF(F$8:F77,"R")=0),"",IF($B78="",COUNTIF(F$8:F77,"R")&amp;"R",IF(AND($B78=F$7,$C78&gt;0),"R",IF(F77="R",$A77,IF($B78=F$7,$A78,F77))))))</f>
        <v/>
      </c>
      <c r="G78" s="11" t="str">
        <f>IF($B77="","",IF(AND($B78="",COUNTIF(G$8:G77,"R")=0),"",IF($B78="",COUNTIF(G$8:G77,"R")&amp;"R",IF(AND($B78=G$7,$C78&gt;0),"R",IF(G77="R",$A77,IF($B78=G$7,$A78,G77))))))</f>
        <v/>
      </c>
      <c r="H78" s="11" t="str">
        <f>IF($B77="","",IF(AND($B78="",COUNTIF(H$8:H77,"R")=0),"",IF($B78="",COUNTIF(H$8:H77,"R")&amp;"R",IF(AND($B78=H$7,$C78&gt;0),"R",IF(H77="R",$A77,IF($B78=H$7,$A78,H77))))))</f>
        <v/>
      </c>
      <c r="I78" s="11" t="str">
        <f>IF($B77="","",IF(AND($B78="",COUNTIF(I$8:I77,"R")=0),"",IF($B78="",COUNTIF(I$8:I77,"R")&amp;"R",IF(AND($B78=I$7,$C78&gt;0),"R",IF(I77="R",$A77,IF($B78=I$7,$A78,I77))))))</f>
        <v/>
      </c>
      <c r="J78" s="11" t="str">
        <f>IF($B77="","",IF(AND($B78="",COUNTIF(J$8:J77,"R")=0),"",IF($B78="",COUNTIF(J$8:J77,"R")&amp;"R",IF(AND($B78=J$7,$C78&gt;0),"R",IF(J77="R",$A77,IF($B78=J$7,$A78,J77))))))</f>
        <v/>
      </c>
      <c r="K78" s="11" t="str">
        <f>IF($B77="","",IF(AND($B78="",COUNTIF(K$8:K77,"R")=0),"",IF($B78="",COUNTIF(K$8:K77,"R")&amp;"R",IF(AND($B78=K$7,$C78&gt;0),"R",IF(K77="R",$A77,IF($B78=K$7,$A78,K77))))))</f>
        <v/>
      </c>
      <c r="L78" s="11" t="str">
        <f>IF($B77="","",IF(AND($B78="",COUNTIF(L$8:L77,"R")=0),"",IF($B78="",COUNTIF(L$8:L77,"R")&amp;"R",IF(AND($B78=L$7,$C78&gt;0),"R",IF(L77="R",$A77,IF($B78=L$7,$A78,L77))))))</f>
        <v/>
      </c>
      <c r="M78" s="11" t="str">
        <f>IF($B77="","",IF(AND($B78="",COUNTIF(M$8:M77,"R")=0),"",IF($B78="",COUNTIF(M$8:M77,"R")&amp;"R",IF(AND($B78=M$7,$C78&gt;0),"R",IF(M77="R",$A77,IF($B78=M$7,$A78,M77))))))</f>
        <v/>
      </c>
      <c r="N78" s="11" t="str">
        <f>IF($B77="","",IF(AND($B78="",COUNTIF(N$8:N77,"R")=0),"",IF($B78="",COUNTIF(N$8:N77,"R")&amp;"R",IF(AND($B78=N$7,$C78&gt;0),"R",IF(N77="R",$A77,IF($B78=N$7,$A78,N77))))))</f>
        <v/>
      </c>
      <c r="O78" s="11" t="str">
        <f>IF($B77="","",IF(AND($B78="",COUNTIF(O$8:O77,"R")=0),"",IF($B78="",COUNTIF(O$8:O77,"R")&amp;"R",IF(AND($B78=O$7,$C78&gt;0),"R",IF(O77="R",$A77,IF($B78=O$7,$A78,O77))))))</f>
        <v/>
      </c>
      <c r="P78" s="11" t="str">
        <f>IF($B77="","",IF(AND($B78="",COUNTIF(P$8:P77,"R")=0),"",IF($B78="",COUNTIF(P$8:P77,"R")&amp;"R",IF(AND($B78=P$7,$C78&gt;0),"R",IF(P77="R",$A77,IF($B78=P$7,$A78,P77))))))</f>
        <v/>
      </c>
      <c r="Q78" s="11" t="str">
        <f>IF($B77="","",IF(AND($B78="",COUNTIF(Q$8:Q77,"R")=0),"",IF($B78="",COUNTIF(Q$8:Q77,"R")&amp;"R",IF(AND($B78=Q$7,$C78&gt;0),"R",IF(Q77="R",$A77,IF($B78=Q$7,$A78,Q77))))))</f>
        <v/>
      </c>
      <c r="R78" s="11" t="str">
        <f>IF($B77="","",IF(AND($B78="",COUNTIF(R$8:R77,"R")=0),"",IF($B78="",COUNTIF(R$8:R77,"R")&amp;"R",IF(AND($B78=R$7,$C78&gt;0),"R",IF(R77="R",$A77,IF($B78=R$7,$A78,R77))))))</f>
        <v/>
      </c>
      <c r="S78" s="11" t="str">
        <f>IF($B77="","",IF(AND($B78="",COUNTIF(S$8:S77,"R")=0),"",IF($B78="",COUNTIF(S$8:S77,"R")&amp;"R",IF(AND($B78=S$7,$C78&gt;0),"R",IF(S77="R",$A77,IF($B78=S$7,$A78,S77))))))</f>
        <v/>
      </c>
      <c r="T78" s="11" t="str">
        <f>IF($B77="","",IF(AND($B78="",COUNTIF(T$8:T77,"R")=0),"",IF($B78="",COUNTIF(T$8:T77,"R")&amp;"R",IF(AND($B78=T$7,$C78&gt;0),"R",IF(T77="R",$A77,IF($B78=T$7,$A78,T77))))))</f>
        <v/>
      </c>
      <c r="U78" s="11" t="str">
        <f>IF($B77="","",IF(AND($B78="",COUNTIF(U$8:U77,"R")=0),"",IF($B78="",COUNTIF(U$8:U77,"R")&amp;"R",IF(AND($B78=U$7,$C78&gt;0),"R",IF(U77="R",$A77,IF($B78=U$7,$A78,U77))))))</f>
        <v/>
      </c>
      <c r="V78" s="11" t="str">
        <f>IF($B77="","",IF(AND($B78="",COUNTIF(V$8:V77,"R")=0),"",IF($B78="",COUNTIF(V$8:V77,"R")&amp;"R",IF(AND($B78=V$7,$C78&gt;0),"R",IF(V77="R",$A77,IF($B78=V$7,$A78,V77))))))</f>
        <v/>
      </c>
      <c r="W78" s="11" t="str">
        <f>IF($B77="","",IF(AND($B78="",COUNTIF(W$8:W77,"R")=0),"",IF($B78="",COUNTIF(W$8:W77,"R")&amp;"R",IF(AND($B78=W$7,$C78&gt;0),"R",IF(W77="R",$A77,IF($B78=W$7,$A78,W77))))))</f>
        <v/>
      </c>
      <c r="X78" s="11" t="str">
        <f>IF($B77="","",IF(AND($B78="",COUNTIF(X$8:X77,"R")=0),"",IF($B78="",COUNTIF(X$8:X77,"R")&amp;"R",IF(AND($B78=X$7,$C78&gt;0),"R",IF(X77="R",$A77,IF($B78=X$7,$A78,X77))))))</f>
        <v/>
      </c>
      <c r="Y78" s="11" t="str">
        <f>IF($B77="","",IF(AND($B78="",COUNTIF(Y$8:Y77,"R")=0),"",IF($B78="",COUNTIF(Y$8:Y77,"R")&amp;"R",IF(AND($B78=Y$7,$C78&gt;0),"R",IF(Y77="R",$A77,IF($B78=Y$7,$A78,Y77))))))</f>
        <v/>
      </c>
      <c r="Z78" s="11" t="str">
        <f>IF($B77="","",IF(AND($B78="",COUNTIF(Z$8:Z77,"R")=0),"",IF($B78="",COUNTIF(Z$8:Z77,"R")&amp;"R",IF(AND($B78=Z$7,$C78&gt;0),"R",IF(Z77="R",$A77,IF($B78=Z$7,$A78,Z77))))))</f>
        <v/>
      </c>
      <c r="AA78" s="11" t="str">
        <f>IF($B77="","",IF(AND($B78="",COUNTIF(AA$8:AA77,"R")=0),"",IF($B78="",COUNTIF(AA$8:AA77,"R")&amp;"R",IF(AND($B78=AA$7,$C78&gt;0),"R",IF(AA77="R",$A77,IF($B78=AA$7,$A78,AA77))))))</f>
        <v/>
      </c>
      <c r="AB78" s="11" t="str">
        <f>IF($B77="","",IF(AND($B78="",COUNTIF(AB$8:AB77,"R")=0),"",IF($B78="",COUNTIF(AB$8:AB77,"R")&amp;"R",IF(AND($B78=AB$7,$C78&gt;0),"R",IF(AB77="R",$A77,IF($B78=AB$7,$A78,AB77))))))</f>
        <v/>
      </c>
      <c r="AC78" s="11" t="str">
        <f>IF($B77="","",IF(AND($B78="",COUNTIF(AC$8:AC77,"R")=0),"",IF($B78="",COUNTIF(AC$8:AC77,"R")&amp;"R",IF(AND($B78=AC$7,$C78&gt;0),"R",IF(AC77="R",$A77,IF($B78=AC$7,$A78,AC77))))))</f>
        <v/>
      </c>
      <c r="AD78" s="11" t="str">
        <f>IF($B77="","",IF(AND($B78="",COUNTIF(AD$8:AD77,"R")=0),"",IF($B78="",COUNTIF(AD$8:AD77,"R")&amp;"R",IF(AND($B78=AD$7,$C78&gt;0),"R",IF(AD77="R",$A77,IF($B78=AD$7,$A78,AD77))))))</f>
        <v/>
      </c>
      <c r="AE78" s="11" t="str">
        <f>IF($B77="","",IF(AND($B78="",COUNTIF(AE$8:AE77,"R")=0),"",IF($B78="",COUNTIF(AE$8:AE77,"R")&amp;"R",IF(AND($B78=AE$7,$C78&gt;0),"R",IF(AE77="R",$A77,IF($B78=AE$7,$A78,AE77))))))</f>
        <v/>
      </c>
      <c r="AF78" s="11" t="str">
        <f>IF($B77="","",IF(AND($B78="",COUNTIF(AF$8:AF77,"R")=0),"",IF($B78="",COUNTIF(AF$8:AF77,"R")&amp;"R",IF(AND($B78=AF$7,$C78&gt;0),"R",IF(AF77="R",$A77,IF($B78=AF$7,$A78,AF77))))))</f>
        <v/>
      </c>
      <c r="AG78" s="11" t="str">
        <f>IF($B77="","",IF(AND($B78="",COUNTIF(AG$8:AG77,"R")=0),"",IF($B78="",COUNTIF(AG$8:AG77,"R")&amp;"R",IF(AND($B78=AG$7,$C78&gt;0),"R",IF(AG77="R",$A77,IF($B78=AG$7,$A78,AG77))))))</f>
        <v/>
      </c>
      <c r="AH78" s="11" t="str">
        <f>IF($B77="","",IF(AND($B78="",COUNTIF(AH$8:AH77,"R")=0),"",IF($B78="",COUNTIF(AH$8:AH77,"R")&amp;"R",IF(AND($B78=AH$7,$C78&gt;0),"R",IF(AH77="R",$A77,IF($B78=AH$7,$A78,AH77))))))</f>
        <v/>
      </c>
      <c r="AI78" s="11" t="str">
        <f>IF($B77="","",IF(AND($B78="",COUNTIF(AI$8:AI77,"R")=0),"",IF($B78="",COUNTIF(AI$8:AI77,"R")&amp;"R",IF(AND($B78=AI$7,$C78&gt;0),"R",IF(AI77="R",$A77,IF($B78=AI$7,$A78,AI77))))))</f>
        <v/>
      </c>
      <c r="AJ78" s="11" t="str">
        <f>IF($B77="","",IF(AND($B78="",COUNTIF(AJ$8:AJ77,"R")=0),"",IF($B78="",COUNTIF(AJ$8:AJ77,"R")&amp;"R",IF(AND($B78=AJ$7,$C78&gt;0),"R",IF(AJ77="R",$A77,IF($B78=AJ$7,$A78,AJ77))))))</f>
        <v/>
      </c>
      <c r="AK78" s="11" t="str">
        <f>IF($B77="","",IF(AND($B78="",COUNTIF(AK$8:AK77,"R")=0),"",IF($B78="",COUNTIF(AK$8:AK77,"R")&amp;"R",IF(AND($B78=AK$7,$C78&gt;0),"R",IF(AK77="R",$A77,IF($B78=AK$7,$A78,AK77))))))</f>
        <v/>
      </c>
      <c r="AL78" s="11" t="str">
        <f>IF($B77="","",IF(AND($B78="",COUNTIF(AL$8:AL77,"R")=0),"",IF($B78="",COUNTIF(AL$8:AL77,"R")&amp;"R",IF(AND($B78=AL$7,$C78&gt;0),"R",IF(AL77="R",$A77,IF($B78=AL$7,$A78,AL77))))))</f>
        <v/>
      </c>
      <c r="AM78" s="11" t="str">
        <f>IF($B77="","",IF(AND($B78="",COUNTIF(AM$8:AM77,"R")=0),"",IF($B78="",COUNTIF(AM$8:AM77,"R")&amp;"R",IF(AND($B78=AM$7,$C78&gt;0),"R",IF(AM77="R",$A77,IF($B78=AM$7,$A78,AM77))))))</f>
        <v/>
      </c>
      <c r="AN78" s="12" t="str">
        <f>IF($B77="","",IF(AND($B78="",COUNTIF(AN$8:AN77,"R")=0),"",IF($B78="",COUNTIF(AN$8:AN77,"R")&amp;"R",IF(AND($B78=AN$7,$C78&gt;0),"R",IF(AN77="R",$A77,IF($B78=AN$7,$A78,AN77))))))</f>
        <v/>
      </c>
      <c r="AP78" s="15">
        <f t="shared" ca="1" si="247"/>
        <v>12</v>
      </c>
      <c r="AQ78" s="15">
        <f t="shared" si="248"/>
        <v>0</v>
      </c>
      <c r="AR78" s="15" t="str">
        <f t="shared" si="246"/>
        <v/>
      </c>
      <c r="AS78" s="15" t="str">
        <f t="shared" si="249"/>
        <v/>
      </c>
      <c r="AT78" s="15" t="str">
        <f t="shared" si="250"/>
        <v/>
      </c>
      <c r="AU78" s="15" t="str">
        <f>IF(B78="","",IF(COUNTIF(B$7:B77,B78)&gt;0,1,""))</f>
        <v/>
      </c>
      <c r="AV78" t="str">
        <f t="shared" si="251"/>
        <v/>
      </c>
      <c r="AW78" t="str">
        <f t="shared" si="252"/>
        <v/>
      </c>
      <c r="AX78">
        <f t="shared" ca="1" si="479"/>
        <v>23</v>
      </c>
      <c r="AY78">
        <f t="shared" ca="1" si="480"/>
        <v>9</v>
      </c>
      <c r="AZ78">
        <f t="shared" ca="1" si="481"/>
        <v>14</v>
      </c>
      <c r="BA78">
        <f t="shared" ca="1" si="253"/>
        <v>6</v>
      </c>
      <c r="BB78">
        <f t="shared" ca="1" si="254"/>
        <v>3</v>
      </c>
      <c r="BC78">
        <f t="shared" ca="1" si="255"/>
        <v>3</v>
      </c>
      <c r="BE78" s="13">
        <f t="shared" si="256"/>
        <v>0</v>
      </c>
      <c r="BF78" s="29">
        <f t="shared" si="257"/>
        <v>0</v>
      </c>
      <c r="BG78" s="29">
        <f t="shared" si="258"/>
        <v>0</v>
      </c>
      <c r="BH78" s="29">
        <f t="shared" si="259"/>
        <v>0</v>
      </c>
      <c r="BI78" s="29">
        <f t="shared" si="260"/>
        <v>0</v>
      </c>
      <c r="BJ78" s="29">
        <f t="shared" si="261"/>
        <v>0</v>
      </c>
      <c r="BK78" s="29">
        <f t="shared" si="262"/>
        <v>0</v>
      </c>
      <c r="BL78" s="29">
        <f t="shared" si="263"/>
        <v>0</v>
      </c>
      <c r="BM78" s="29">
        <f t="shared" si="264"/>
        <v>0</v>
      </c>
      <c r="BN78" s="29">
        <f t="shared" si="265"/>
        <v>0</v>
      </c>
      <c r="BO78" s="29">
        <f t="shared" si="266"/>
        <v>0</v>
      </c>
      <c r="BP78" s="29">
        <f t="shared" si="267"/>
        <v>0</v>
      </c>
      <c r="BQ78" s="29">
        <f t="shared" si="268"/>
        <v>0</v>
      </c>
      <c r="BR78" s="29">
        <f t="shared" si="269"/>
        <v>0</v>
      </c>
      <c r="BS78" s="29">
        <f t="shared" si="270"/>
        <v>0</v>
      </c>
      <c r="BT78" s="29">
        <f t="shared" si="271"/>
        <v>0</v>
      </c>
      <c r="BU78" s="29">
        <f t="shared" si="272"/>
        <v>0</v>
      </c>
      <c r="BV78" s="29">
        <f t="shared" si="273"/>
        <v>0</v>
      </c>
      <c r="BW78" s="29">
        <f t="shared" si="274"/>
        <v>0</v>
      </c>
      <c r="BX78" s="29">
        <f t="shared" si="275"/>
        <v>0</v>
      </c>
      <c r="BY78" s="29">
        <f t="shared" si="276"/>
        <v>0</v>
      </c>
      <c r="BZ78" s="29">
        <f t="shared" si="277"/>
        <v>0</v>
      </c>
      <c r="CA78" s="29">
        <f t="shared" si="278"/>
        <v>0</v>
      </c>
      <c r="CB78" s="29">
        <f t="shared" si="279"/>
        <v>0</v>
      </c>
      <c r="CC78" s="29">
        <f t="shared" si="280"/>
        <v>0</v>
      </c>
      <c r="CD78" s="29">
        <f t="shared" si="281"/>
        <v>0</v>
      </c>
      <c r="CE78" s="29">
        <f t="shared" si="282"/>
        <v>0</v>
      </c>
      <c r="CF78" s="29">
        <f t="shared" si="283"/>
        <v>0</v>
      </c>
      <c r="CG78" s="29">
        <f t="shared" si="284"/>
        <v>0</v>
      </c>
      <c r="CH78" s="29">
        <f t="shared" si="285"/>
        <v>0</v>
      </c>
      <c r="CI78" s="29">
        <f t="shared" si="286"/>
        <v>0</v>
      </c>
      <c r="CJ78" s="29">
        <f t="shared" si="287"/>
        <v>0</v>
      </c>
      <c r="CK78" s="29">
        <f t="shared" si="288"/>
        <v>0</v>
      </c>
      <c r="CL78" s="29">
        <f t="shared" si="289"/>
        <v>0</v>
      </c>
      <c r="CM78" s="29">
        <f t="shared" si="290"/>
        <v>0</v>
      </c>
      <c r="CN78" s="29">
        <f t="shared" si="291"/>
        <v>0</v>
      </c>
      <c r="CO78" s="30">
        <f t="shared" si="292"/>
        <v>0</v>
      </c>
      <c r="CP78" s="29" t="str">
        <f t="shared" si="293"/>
        <v/>
      </c>
      <c r="CQ78" s="29" t="str">
        <f t="shared" si="294"/>
        <v/>
      </c>
      <c r="CR78" s="29" t="str">
        <f t="shared" si="295"/>
        <v/>
      </c>
      <c r="CS78" s="29" t="str">
        <f t="shared" si="296"/>
        <v/>
      </c>
      <c r="CT78" s="29" t="str">
        <f t="shared" si="297"/>
        <v/>
      </c>
      <c r="CU78" s="29" t="str">
        <f t="shared" si="298"/>
        <v/>
      </c>
      <c r="CV78" s="29" t="str">
        <f t="shared" si="299"/>
        <v/>
      </c>
      <c r="CW78" s="29" t="str">
        <f t="shared" si="300"/>
        <v/>
      </c>
      <c r="CX78" s="29" t="str">
        <f t="shared" si="301"/>
        <v/>
      </c>
      <c r="CY78" s="29" t="str">
        <f t="shared" si="302"/>
        <v/>
      </c>
      <c r="CZ78" s="29" t="str">
        <f t="shared" si="303"/>
        <v/>
      </c>
      <c r="DA78" s="29" t="str">
        <f t="shared" si="304"/>
        <v/>
      </c>
      <c r="DB78" s="29" t="str">
        <f t="shared" si="305"/>
        <v/>
      </c>
      <c r="DC78" s="29" t="str">
        <f t="shared" si="306"/>
        <v/>
      </c>
      <c r="DD78" s="29" t="str">
        <f t="shared" si="307"/>
        <v/>
      </c>
      <c r="DE78" s="29" t="str">
        <f t="shared" si="308"/>
        <v/>
      </c>
      <c r="DF78" s="29" t="str">
        <f t="shared" si="309"/>
        <v/>
      </c>
      <c r="DG78" s="29" t="str">
        <f t="shared" si="310"/>
        <v/>
      </c>
      <c r="DH78" s="29" t="str">
        <f t="shared" si="311"/>
        <v/>
      </c>
      <c r="DI78" s="29" t="str">
        <f t="shared" si="312"/>
        <v/>
      </c>
      <c r="DJ78" s="29" t="str">
        <f t="shared" si="313"/>
        <v/>
      </c>
      <c r="DK78" s="29" t="str">
        <f t="shared" si="314"/>
        <v/>
      </c>
      <c r="DL78" s="29" t="str">
        <f t="shared" si="315"/>
        <v/>
      </c>
      <c r="DM78" s="29" t="str">
        <f t="shared" si="316"/>
        <v/>
      </c>
      <c r="DN78" s="29" t="str">
        <f t="shared" si="317"/>
        <v/>
      </c>
      <c r="DO78" s="29" t="str">
        <f t="shared" si="318"/>
        <v/>
      </c>
      <c r="DP78" s="29" t="str">
        <f t="shared" si="319"/>
        <v/>
      </c>
      <c r="DQ78" s="29" t="str">
        <f t="shared" si="320"/>
        <v/>
      </c>
      <c r="DR78" s="29" t="str">
        <f t="shared" si="321"/>
        <v/>
      </c>
      <c r="DS78" s="29" t="str">
        <f t="shared" si="322"/>
        <v/>
      </c>
      <c r="DT78" s="29" t="str">
        <f t="shared" si="323"/>
        <v/>
      </c>
      <c r="DU78" s="29" t="str">
        <f t="shared" si="324"/>
        <v/>
      </c>
      <c r="DV78" s="29" t="str">
        <f t="shared" si="325"/>
        <v/>
      </c>
      <c r="DW78" s="29" t="str">
        <f t="shared" si="326"/>
        <v/>
      </c>
      <c r="DX78" s="29" t="str">
        <f t="shared" si="327"/>
        <v/>
      </c>
      <c r="DY78" s="29" t="str">
        <f t="shared" si="328"/>
        <v/>
      </c>
      <c r="DZ78" s="30" t="str">
        <f t="shared" si="329"/>
        <v/>
      </c>
      <c r="EA78" s="29">
        <f t="shared" si="330"/>
        <v>0</v>
      </c>
      <c r="EB78" s="29" t="b">
        <f t="shared" si="331"/>
        <v>0</v>
      </c>
      <c r="EC78" s="29" t="b">
        <f t="shared" si="332"/>
        <v>0</v>
      </c>
      <c r="ED78" s="29" t="b">
        <f t="shared" si="333"/>
        <v>0</v>
      </c>
      <c r="EE78" s="29" t="b">
        <f t="shared" si="334"/>
        <v>0</v>
      </c>
      <c r="EF78" s="29" t="b">
        <f t="shared" si="335"/>
        <v>0</v>
      </c>
      <c r="EG78" s="29" t="b">
        <f t="shared" si="336"/>
        <v>0</v>
      </c>
      <c r="EH78" s="29" t="b">
        <f t="shared" si="337"/>
        <v>0</v>
      </c>
      <c r="EI78" s="29" t="b">
        <f t="shared" si="338"/>
        <v>0</v>
      </c>
      <c r="EJ78" s="29" t="b">
        <f t="shared" si="339"/>
        <v>0</v>
      </c>
      <c r="EK78" s="29" t="b">
        <f t="shared" si="340"/>
        <v>0</v>
      </c>
      <c r="EL78" s="29" t="b">
        <f t="shared" si="341"/>
        <v>0</v>
      </c>
      <c r="EM78" s="29" t="b">
        <f t="shared" si="342"/>
        <v>0</v>
      </c>
      <c r="EN78" s="29" t="b">
        <f t="shared" si="343"/>
        <v>0</v>
      </c>
      <c r="EO78" s="29" t="b">
        <f t="shared" si="344"/>
        <v>0</v>
      </c>
      <c r="EP78" s="29" t="b">
        <f t="shared" si="345"/>
        <v>0</v>
      </c>
      <c r="EQ78" s="29" t="b">
        <f t="shared" si="346"/>
        <v>0</v>
      </c>
      <c r="ER78" s="29" t="b">
        <f t="shared" si="347"/>
        <v>0</v>
      </c>
      <c r="ES78" s="29" t="b">
        <f t="shared" si="348"/>
        <v>0</v>
      </c>
      <c r="ET78" s="29" t="b">
        <f t="shared" si="349"/>
        <v>0</v>
      </c>
      <c r="EU78" s="29" t="b">
        <f t="shared" si="350"/>
        <v>0</v>
      </c>
      <c r="EV78" s="29" t="b">
        <f t="shared" si="351"/>
        <v>0</v>
      </c>
      <c r="EW78" s="29" t="b">
        <f t="shared" si="352"/>
        <v>0</v>
      </c>
      <c r="EX78" s="29" t="b">
        <f t="shared" si="353"/>
        <v>0</v>
      </c>
      <c r="EY78" s="29" t="b">
        <f t="shared" si="354"/>
        <v>0</v>
      </c>
      <c r="EZ78" s="29" t="b">
        <f t="shared" si="355"/>
        <v>0</v>
      </c>
      <c r="FA78" s="29" t="b">
        <f t="shared" si="356"/>
        <v>0</v>
      </c>
      <c r="FB78" s="29" t="b">
        <f t="shared" si="357"/>
        <v>0</v>
      </c>
      <c r="FC78" s="29" t="b">
        <f t="shared" si="358"/>
        <v>0</v>
      </c>
      <c r="FD78" s="29" t="b">
        <f t="shared" si="359"/>
        <v>0</v>
      </c>
      <c r="FE78" s="29" t="b">
        <f t="shared" si="360"/>
        <v>0</v>
      </c>
      <c r="FF78" s="29" t="b">
        <f t="shared" si="361"/>
        <v>0</v>
      </c>
      <c r="FG78" s="29" t="b">
        <f t="shared" si="362"/>
        <v>0</v>
      </c>
      <c r="FH78" s="29" t="b">
        <f t="shared" si="363"/>
        <v>0</v>
      </c>
      <c r="FI78" s="29" t="b">
        <f t="shared" si="364"/>
        <v>0</v>
      </c>
      <c r="FJ78" s="29" t="b">
        <f t="shared" si="365"/>
        <v>0</v>
      </c>
      <c r="FK78" s="30">
        <f t="shared" si="366"/>
        <v>0</v>
      </c>
      <c r="FL78" s="29">
        <f t="shared" si="367"/>
        <v>0</v>
      </c>
      <c r="FM78" s="29">
        <f t="shared" si="368"/>
        <v>0</v>
      </c>
      <c r="FN78" s="29">
        <f t="shared" si="369"/>
        <v>0</v>
      </c>
      <c r="FO78" s="29">
        <f t="shared" si="370"/>
        <v>0</v>
      </c>
      <c r="FP78" s="29">
        <f t="shared" si="371"/>
        <v>0</v>
      </c>
      <c r="FQ78" s="29">
        <f t="shared" si="372"/>
        <v>0</v>
      </c>
      <c r="FR78" s="29">
        <f t="shared" si="373"/>
        <v>0</v>
      </c>
      <c r="FS78" s="29">
        <f t="shared" si="374"/>
        <v>0</v>
      </c>
      <c r="FT78" s="29">
        <f t="shared" si="375"/>
        <v>0</v>
      </c>
      <c r="FU78" s="29">
        <f t="shared" si="376"/>
        <v>0</v>
      </c>
      <c r="FV78" s="29">
        <f t="shared" si="377"/>
        <v>0</v>
      </c>
      <c r="FW78" s="29">
        <f t="shared" si="378"/>
        <v>0</v>
      </c>
      <c r="FX78" s="29">
        <f t="shared" si="379"/>
        <v>0</v>
      </c>
      <c r="FY78" s="29">
        <f t="shared" si="380"/>
        <v>0</v>
      </c>
      <c r="FZ78" s="29">
        <f t="shared" si="381"/>
        <v>0</v>
      </c>
      <c r="GA78" s="29">
        <f t="shared" si="382"/>
        <v>0</v>
      </c>
      <c r="GB78" s="29">
        <f t="shared" si="383"/>
        <v>0</v>
      </c>
      <c r="GC78" s="29">
        <f t="shared" si="384"/>
        <v>0</v>
      </c>
      <c r="GD78" s="29">
        <f t="shared" si="385"/>
        <v>0</v>
      </c>
      <c r="GE78" s="29">
        <f t="shared" si="386"/>
        <v>0</v>
      </c>
      <c r="GF78" s="29">
        <f t="shared" si="387"/>
        <v>0</v>
      </c>
      <c r="GG78" s="29">
        <f t="shared" si="388"/>
        <v>0</v>
      </c>
      <c r="GH78" s="29">
        <f t="shared" si="389"/>
        <v>0</v>
      </c>
      <c r="GI78" s="29">
        <f t="shared" si="390"/>
        <v>0</v>
      </c>
      <c r="GJ78" s="29">
        <f t="shared" si="391"/>
        <v>0</v>
      </c>
      <c r="GK78" s="29">
        <f t="shared" si="392"/>
        <v>0</v>
      </c>
      <c r="GL78" s="29">
        <f t="shared" si="393"/>
        <v>0</v>
      </c>
      <c r="GM78" s="29">
        <f t="shared" si="394"/>
        <v>0</v>
      </c>
      <c r="GN78" s="29">
        <f t="shared" si="395"/>
        <v>0</v>
      </c>
      <c r="GO78" s="29">
        <f t="shared" si="396"/>
        <v>0</v>
      </c>
      <c r="GP78" s="29">
        <f t="shared" si="397"/>
        <v>0</v>
      </c>
      <c r="GQ78" s="29">
        <f t="shared" si="398"/>
        <v>0</v>
      </c>
      <c r="GR78" s="29">
        <f t="shared" si="399"/>
        <v>0</v>
      </c>
      <c r="GS78" s="29">
        <f t="shared" si="400"/>
        <v>0</v>
      </c>
      <c r="GT78" s="29">
        <f t="shared" si="401"/>
        <v>0</v>
      </c>
      <c r="GU78" s="29">
        <f t="shared" si="402"/>
        <v>0</v>
      </c>
      <c r="GV78" s="29">
        <f t="shared" si="403"/>
        <v>0</v>
      </c>
      <c r="GW78" s="30">
        <f t="shared" si="404"/>
        <v>0</v>
      </c>
      <c r="GX78" s="29">
        <f t="shared" si="405"/>
        <v>0</v>
      </c>
      <c r="GY78" s="29">
        <f t="shared" si="406"/>
        <v>0</v>
      </c>
      <c r="GZ78" s="29">
        <f t="shared" si="407"/>
        <v>0</v>
      </c>
      <c r="HA78" s="29">
        <f t="shared" si="408"/>
        <v>0</v>
      </c>
      <c r="HB78" s="29">
        <f t="shared" si="409"/>
        <v>0</v>
      </c>
      <c r="HC78" s="29">
        <f t="shared" si="410"/>
        <v>0</v>
      </c>
      <c r="HD78" s="29">
        <f t="shared" si="411"/>
        <v>0</v>
      </c>
      <c r="HE78" s="29">
        <f t="shared" si="412"/>
        <v>0</v>
      </c>
      <c r="HF78" s="29">
        <f t="shared" si="413"/>
        <v>0</v>
      </c>
      <c r="HG78" s="29">
        <f t="shared" si="414"/>
        <v>0</v>
      </c>
      <c r="HH78" s="29">
        <f t="shared" si="415"/>
        <v>0</v>
      </c>
      <c r="HI78" s="29">
        <f t="shared" si="416"/>
        <v>0</v>
      </c>
      <c r="HJ78" s="29">
        <f t="shared" si="417"/>
        <v>0</v>
      </c>
      <c r="HK78" s="29">
        <f t="shared" si="418"/>
        <v>0</v>
      </c>
      <c r="HL78" s="29">
        <f t="shared" si="419"/>
        <v>0</v>
      </c>
      <c r="HM78" s="29">
        <f t="shared" si="420"/>
        <v>0</v>
      </c>
      <c r="HN78" s="29">
        <f t="shared" si="421"/>
        <v>0</v>
      </c>
      <c r="HO78" s="29">
        <f t="shared" si="422"/>
        <v>0</v>
      </c>
      <c r="HP78" s="29">
        <f t="shared" si="423"/>
        <v>0</v>
      </c>
      <c r="HQ78" s="29">
        <f t="shared" si="424"/>
        <v>0</v>
      </c>
      <c r="HR78" s="29">
        <f t="shared" si="425"/>
        <v>0</v>
      </c>
      <c r="HS78" s="29">
        <f t="shared" si="426"/>
        <v>0</v>
      </c>
      <c r="HT78" s="29">
        <f t="shared" si="427"/>
        <v>0</v>
      </c>
      <c r="HU78" s="29">
        <f t="shared" si="428"/>
        <v>0</v>
      </c>
      <c r="HV78" s="29">
        <f t="shared" si="429"/>
        <v>0</v>
      </c>
      <c r="HW78" s="29">
        <f t="shared" si="430"/>
        <v>0</v>
      </c>
      <c r="HX78" s="29">
        <f t="shared" si="431"/>
        <v>0</v>
      </c>
      <c r="HY78" s="29">
        <f t="shared" si="432"/>
        <v>0</v>
      </c>
      <c r="HZ78" s="29">
        <f t="shared" si="433"/>
        <v>0</v>
      </c>
      <c r="IA78" s="29">
        <f t="shared" si="434"/>
        <v>0</v>
      </c>
      <c r="IB78" s="29">
        <f t="shared" si="435"/>
        <v>0</v>
      </c>
      <c r="IC78" s="29">
        <f t="shared" si="436"/>
        <v>0</v>
      </c>
      <c r="ID78" s="29">
        <f t="shared" si="437"/>
        <v>0</v>
      </c>
      <c r="IE78" s="29">
        <f t="shared" si="438"/>
        <v>0</v>
      </c>
      <c r="IF78" s="29">
        <f t="shared" si="439"/>
        <v>0</v>
      </c>
      <c r="IG78" s="29">
        <f t="shared" si="440"/>
        <v>0</v>
      </c>
      <c r="IH78" s="30">
        <f t="shared" si="441"/>
        <v>0</v>
      </c>
      <c r="II78" s="13">
        <f t="shared" si="442"/>
        <v>0</v>
      </c>
      <c r="IJ78" s="29">
        <f t="shared" si="443"/>
        <v>0</v>
      </c>
      <c r="IK78" s="29">
        <f t="shared" si="444"/>
        <v>0</v>
      </c>
      <c r="IL78" s="29">
        <f t="shared" si="445"/>
        <v>0</v>
      </c>
      <c r="IM78" s="29">
        <f t="shared" si="446"/>
        <v>0</v>
      </c>
      <c r="IN78" s="29">
        <f t="shared" si="447"/>
        <v>0</v>
      </c>
      <c r="IO78" s="29">
        <f t="shared" si="448"/>
        <v>0</v>
      </c>
      <c r="IP78" s="29">
        <f t="shared" si="449"/>
        <v>0</v>
      </c>
      <c r="IQ78" s="29">
        <f t="shared" si="450"/>
        <v>0</v>
      </c>
      <c r="IR78" s="29">
        <f t="shared" si="451"/>
        <v>0</v>
      </c>
      <c r="IS78" s="29">
        <f t="shared" si="452"/>
        <v>0</v>
      </c>
      <c r="IT78" s="29">
        <f t="shared" si="453"/>
        <v>0</v>
      </c>
      <c r="IU78" s="29">
        <f t="shared" si="454"/>
        <v>0</v>
      </c>
      <c r="IV78" s="29">
        <f t="shared" si="455"/>
        <v>0</v>
      </c>
      <c r="IW78" s="29">
        <f t="shared" si="456"/>
        <v>0</v>
      </c>
      <c r="IX78" s="29">
        <f t="shared" si="457"/>
        <v>0</v>
      </c>
      <c r="IY78" s="29">
        <f t="shared" si="458"/>
        <v>0</v>
      </c>
      <c r="IZ78" s="29">
        <f t="shared" si="459"/>
        <v>0</v>
      </c>
      <c r="JA78" s="29">
        <f t="shared" si="460"/>
        <v>0</v>
      </c>
      <c r="JB78" s="29">
        <f t="shared" si="461"/>
        <v>0</v>
      </c>
      <c r="JC78" s="29">
        <f t="shared" si="462"/>
        <v>0</v>
      </c>
      <c r="JD78" s="29">
        <f t="shared" si="463"/>
        <v>0</v>
      </c>
      <c r="JE78" s="29">
        <f t="shared" si="464"/>
        <v>0</v>
      </c>
      <c r="JF78" s="29">
        <f t="shared" si="465"/>
        <v>0</v>
      </c>
      <c r="JG78" s="29">
        <f t="shared" si="466"/>
        <v>0</v>
      </c>
      <c r="JH78" s="29">
        <f t="shared" si="467"/>
        <v>0</v>
      </c>
      <c r="JI78" s="29">
        <f t="shared" si="468"/>
        <v>0</v>
      </c>
      <c r="JJ78" s="29">
        <f t="shared" si="469"/>
        <v>0</v>
      </c>
      <c r="JK78" s="29">
        <f t="shared" si="470"/>
        <v>0</v>
      </c>
      <c r="JL78" s="29">
        <f t="shared" si="471"/>
        <v>0</v>
      </c>
      <c r="JM78" s="29">
        <f t="shared" si="472"/>
        <v>0</v>
      </c>
      <c r="JN78" s="29">
        <f t="shared" si="473"/>
        <v>0</v>
      </c>
      <c r="JO78" s="29">
        <f t="shared" si="474"/>
        <v>0</v>
      </c>
      <c r="JP78" s="29">
        <f t="shared" si="475"/>
        <v>0</v>
      </c>
      <c r="JQ78" s="29">
        <f t="shared" si="476"/>
        <v>0</v>
      </c>
      <c r="JR78" s="29">
        <f t="shared" si="477"/>
        <v>0</v>
      </c>
      <c r="JS78" s="30">
        <f t="shared" si="478"/>
        <v>0</v>
      </c>
    </row>
    <row r="79" spans="1:279" x14ac:dyDescent="0.25">
      <c r="A79" s="8">
        <v>72</v>
      </c>
      <c r="C79" s="21">
        <f ca="1">COUNTIF(B$8:B78,B79)</f>
        <v>1</v>
      </c>
      <c r="D79" s="10" t="str">
        <f>IF($B78="","",IF(AND($B79="",COUNTIF(D$8:D78,"R")=0),"",IF($B79="",COUNTIF(D$8:D78,"R")&amp;"R",IF(AND($B79=D$7,$C79&gt;0),"R",IF(D78="R",$A78,IF($B79=D$7,$A79,D78))))))</f>
        <v/>
      </c>
      <c r="E79" s="11" t="str">
        <f>IF($B78="","",IF(AND($B79="",COUNTIF(E$8:E78,"R")=0),"",IF($B79="",COUNTIF(E$8:E78,"R")&amp;"R",IF(AND($B79=E$7,$C79&gt;0),"R",IF(E78="R",$A78,IF($B79=E$7,$A79,E78))))))</f>
        <v/>
      </c>
      <c r="F79" s="11" t="str">
        <f>IF($B78="","",IF(AND($B79="",COUNTIF(F$8:F78,"R")=0),"",IF($B79="",COUNTIF(F$8:F78,"R")&amp;"R",IF(AND($B79=F$7,$C79&gt;0),"R",IF(F78="R",$A78,IF($B79=F$7,$A79,F78))))))</f>
        <v/>
      </c>
      <c r="G79" s="11" t="str">
        <f>IF($B78="","",IF(AND($B79="",COUNTIF(G$8:G78,"R")=0),"",IF($B79="",COUNTIF(G$8:G78,"R")&amp;"R",IF(AND($B79=G$7,$C79&gt;0),"R",IF(G78="R",$A78,IF($B79=G$7,$A79,G78))))))</f>
        <v/>
      </c>
      <c r="H79" s="11" t="str">
        <f>IF($B78="","",IF(AND($B79="",COUNTIF(H$8:H78,"R")=0),"",IF($B79="",COUNTIF(H$8:H78,"R")&amp;"R",IF(AND($B79=H$7,$C79&gt;0),"R",IF(H78="R",$A78,IF($B79=H$7,$A79,H78))))))</f>
        <v/>
      </c>
      <c r="I79" s="11" t="str">
        <f>IF($B78="","",IF(AND($B79="",COUNTIF(I$8:I78,"R")=0),"",IF($B79="",COUNTIF(I$8:I78,"R")&amp;"R",IF(AND($B79=I$7,$C79&gt;0),"R",IF(I78="R",$A78,IF($B79=I$7,$A79,I78))))))</f>
        <v/>
      </c>
      <c r="J79" s="11" t="str">
        <f>IF($B78="","",IF(AND($B79="",COUNTIF(J$8:J78,"R")=0),"",IF($B79="",COUNTIF(J$8:J78,"R")&amp;"R",IF(AND($B79=J$7,$C79&gt;0),"R",IF(J78="R",$A78,IF($B79=J$7,$A79,J78))))))</f>
        <v/>
      </c>
      <c r="K79" s="11" t="str">
        <f>IF($B78="","",IF(AND($B79="",COUNTIF(K$8:K78,"R")=0),"",IF($B79="",COUNTIF(K$8:K78,"R")&amp;"R",IF(AND($B79=K$7,$C79&gt;0),"R",IF(K78="R",$A78,IF($B79=K$7,$A79,K78))))))</f>
        <v/>
      </c>
      <c r="L79" s="11" t="str">
        <f>IF($B78="","",IF(AND($B79="",COUNTIF(L$8:L78,"R")=0),"",IF($B79="",COUNTIF(L$8:L78,"R")&amp;"R",IF(AND($B79=L$7,$C79&gt;0),"R",IF(L78="R",$A78,IF($B79=L$7,$A79,L78))))))</f>
        <v/>
      </c>
      <c r="M79" s="11" t="str">
        <f>IF($B78="","",IF(AND($B79="",COUNTIF(M$8:M78,"R")=0),"",IF($B79="",COUNTIF(M$8:M78,"R")&amp;"R",IF(AND($B79=M$7,$C79&gt;0),"R",IF(M78="R",$A78,IF($B79=M$7,$A79,M78))))))</f>
        <v/>
      </c>
      <c r="N79" s="11" t="str">
        <f>IF($B78="","",IF(AND($B79="",COUNTIF(N$8:N78,"R")=0),"",IF($B79="",COUNTIF(N$8:N78,"R")&amp;"R",IF(AND($B79=N$7,$C79&gt;0),"R",IF(N78="R",$A78,IF($B79=N$7,$A79,N78))))))</f>
        <v/>
      </c>
      <c r="O79" s="11" t="str">
        <f>IF($B78="","",IF(AND($B79="",COUNTIF(O$8:O78,"R")=0),"",IF($B79="",COUNTIF(O$8:O78,"R")&amp;"R",IF(AND($B79=O$7,$C79&gt;0),"R",IF(O78="R",$A78,IF($B79=O$7,$A79,O78))))))</f>
        <v/>
      </c>
      <c r="P79" s="11" t="str">
        <f>IF($B78="","",IF(AND($B79="",COUNTIF(P$8:P78,"R")=0),"",IF($B79="",COUNTIF(P$8:P78,"R")&amp;"R",IF(AND($B79=P$7,$C79&gt;0),"R",IF(P78="R",$A78,IF($B79=P$7,$A79,P78))))))</f>
        <v/>
      </c>
      <c r="Q79" s="11" t="str">
        <f>IF($B78="","",IF(AND($B79="",COUNTIF(Q$8:Q78,"R")=0),"",IF($B79="",COUNTIF(Q$8:Q78,"R")&amp;"R",IF(AND($B79=Q$7,$C79&gt;0),"R",IF(Q78="R",$A78,IF($B79=Q$7,$A79,Q78))))))</f>
        <v/>
      </c>
      <c r="R79" s="11" t="str">
        <f>IF($B78="","",IF(AND($B79="",COUNTIF(R$8:R78,"R")=0),"",IF($B79="",COUNTIF(R$8:R78,"R")&amp;"R",IF(AND($B79=R$7,$C79&gt;0),"R",IF(R78="R",$A78,IF($B79=R$7,$A79,R78))))))</f>
        <v/>
      </c>
      <c r="S79" s="11" t="str">
        <f>IF($B78="","",IF(AND($B79="",COUNTIF(S$8:S78,"R")=0),"",IF($B79="",COUNTIF(S$8:S78,"R")&amp;"R",IF(AND($B79=S$7,$C79&gt;0),"R",IF(S78="R",$A78,IF($B79=S$7,$A79,S78))))))</f>
        <v/>
      </c>
      <c r="T79" s="11" t="str">
        <f>IF($B78="","",IF(AND($B79="",COUNTIF(T$8:T78,"R")=0),"",IF($B79="",COUNTIF(T$8:T78,"R")&amp;"R",IF(AND($B79=T$7,$C79&gt;0),"R",IF(T78="R",$A78,IF($B79=T$7,$A79,T78))))))</f>
        <v/>
      </c>
      <c r="U79" s="11" t="str">
        <f>IF($B78="","",IF(AND($B79="",COUNTIF(U$8:U78,"R")=0),"",IF($B79="",COUNTIF(U$8:U78,"R")&amp;"R",IF(AND($B79=U$7,$C79&gt;0),"R",IF(U78="R",$A78,IF($B79=U$7,$A79,U78))))))</f>
        <v/>
      </c>
      <c r="V79" s="11" t="str">
        <f>IF($B78="","",IF(AND($B79="",COUNTIF(V$8:V78,"R")=0),"",IF($B79="",COUNTIF(V$8:V78,"R")&amp;"R",IF(AND($B79=V$7,$C79&gt;0),"R",IF(V78="R",$A78,IF($B79=V$7,$A79,V78))))))</f>
        <v/>
      </c>
      <c r="W79" s="11" t="str">
        <f>IF($B78="","",IF(AND($B79="",COUNTIF(W$8:W78,"R")=0),"",IF($B79="",COUNTIF(W$8:W78,"R")&amp;"R",IF(AND($B79=W$7,$C79&gt;0),"R",IF(W78="R",$A78,IF($B79=W$7,$A79,W78))))))</f>
        <v/>
      </c>
      <c r="X79" s="11" t="str">
        <f>IF($B78="","",IF(AND($B79="",COUNTIF(X$8:X78,"R")=0),"",IF($B79="",COUNTIF(X$8:X78,"R")&amp;"R",IF(AND($B79=X$7,$C79&gt;0),"R",IF(X78="R",$A78,IF($B79=X$7,$A79,X78))))))</f>
        <v/>
      </c>
      <c r="Y79" s="11" t="str">
        <f>IF($B78="","",IF(AND($B79="",COUNTIF(Y$8:Y78,"R")=0),"",IF($B79="",COUNTIF(Y$8:Y78,"R")&amp;"R",IF(AND($B79=Y$7,$C79&gt;0),"R",IF(Y78="R",$A78,IF($B79=Y$7,$A79,Y78))))))</f>
        <v/>
      </c>
      <c r="Z79" s="11" t="str">
        <f>IF($B78="","",IF(AND($B79="",COUNTIF(Z$8:Z78,"R")=0),"",IF($B79="",COUNTIF(Z$8:Z78,"R")&amp;"R",IF(AND($B79=Z$7,$C79&gt;0),"R",IF(Z78="R",$A78,IF($B79=Z$7,$A79,Z78))))))</f>
        <v/>
      </c>
      <c r="AA79" s="11" t="str">
        <f>IF($B78="","",IF(AND($B79="",COUNTIF(AA$8:AA78,"R")=0),"",IF($B79="",COUNTIF(AA$8:AA78,"R")&amp;"R",IF(AND($B79=AA$7,$C79&gt;0),"R",IF(AA78="R",$A78,IF($B79=AA$7,$A79,AA78))))))</f>
        <v/>
      </c>
      <c r="AB79" s="11" t="str">
        <f>IF($B78="","",IF(AND($B79="",COUNTIF(AB$8:AB78,"R")=0),"",IF($B79="",COUNTIF(AB$8:AB78,"R")&amp;"R",IF(AND($B79=AB$7,$C79&gt;0),"R",IF(AB78="R",$A78,IF($B79=AB$7,$A79,AB78))))))</f>
        <v/>
      </c>
      <c r="AC79" s="11" t="str">
        <f>IF($B78="","",IF(AND($B79="",COUNTIF(AC$8:AC78,"R")=0),"",IF($B79="",COUNTIF(AC$8:AC78,"R")&amp;"R",IF(AND($B79=AC$7,$C79&gt;0),"R",IF(AC78="R",$A78,IF($B79=AC$7,$A79,AC78))))))</f>
        <v/>
      </c>
      <c r="AD79" s="11" t="str">
        <f>IF($B78="","",IF(AND($B79="",COUNTIF(AD$8:AD78,"R")=0),"",IF($B79="",COUNTIF(AD$8:AD78,"R")&amp;"R",IF(AND($B79=AD$7,$C79&gt;0),"R",IF(AD78="R",$A78,IF($B79=AD$7,$A79,AD78))))))</f>
        <v/>
      </c>
      <c r="AE79" s="11" t="str">
        <f>IF($B78="","",IF(AND($B79="",COUNTIF(AE$8:AE78,"R")=0),"",IF($B79="",COUNTIF(AE$8:AE78,"R")&amp;"R",IF(AND($B79=AE$7,$C79&gt;0),"R",IF(AE78="R",$A78,IF($B79=AE$7,$A79,AE78))))))</f>
        <v/>
      </c>
      <c r="AF79" s="11" t="str">
        <f>IF($B78="","",IF(AND($B79="",COUNTIF(AF$8:AF78,"R")=0),"",IF($B79="",COUNTIF(AF$8:AF78,"R")&amp;"R",IF(AND($B79=AF$7,$C79&gt;0),"R",IF(AF78="R",$A78,IF($B79=AF$7,$A79,AF78))))))</f>
        <v/>
      </c>
      <c r="AG79" s="11" t="str">
        <f>IF($B78="","",IF(AND($B79="",COUNTIF(AG$8:AG78,"R")=0),"",IF($B79="",COUNTIF(AG$8:AG78,"R")&amp;"R",IF(AND($B79=AG$7,$C79&gt;0),"R",IF(AG78="R",$A78,IF($B79=AG$7,$A79,AG78))))))</f>
        <v/>
      </c>
      <c r="AH79" s="11" t="str">
        <f>IF($B78="","",IF(AND($B79="",COUNTIF(AH$8:AH78,"R")=0),"",IF($B79="",COUNTIF(AH$8:AH78,"R")&amp;"R",IF(AND($B79=AH$7,$C79&gt;0),"R",IF(AH78="R",$A78,IF($B79=AH$7,$A79,AH78))))))</f>
        <v/>
      </c>
      <c r="AI79" s="11" t="str">
        <f>IF($B78="","",IF(AND($B79="",COUNTIF(AI$8:AI78,"R")=0),"",IF($B79="",COUNTIF(AI$8:AI78,"R")&amp;"R",IF(AND($B79=AI$7,$C79&gt;0),"R",IF(AI78="R",$A78,IF($B79=AI$7,$A79,AI78))))))</f>
        <v/>
      </c>
      <c r="AJ79" s="11" t="str">
        <f>IF($B78="","",IF(AND($B79="",COUNTIF(AJ$8:AJ78,"R")=0),"",IF($B79="",COUNTIF(AJ$8:AJ78,"R")&amp;"R",IF(AND($B79=AJ$7,$C79&gt;0),"R",IF(AJ78="R",$A78,IF($B79=AJ$7,$A79,AJ78))))))</f>
        <v/>
      </c>
      <c r="AK79" s="11" t="str">
        <f>IF($B78="","",IF(AND($B79="",COUNTIF(AK$8:AK78,"R")=0),"",IF($B79="",COUNTIF(AK$8:AK78,"R")&amp;"R",IF(AND($B79=AK$7,$C79&gt;0),"R",IF(AK78="R",$A78,IF($B79=AK$7,$A79,AK78))))))</f>
        <v/>
      </c>
      <c r="AL79" s="11" t="str">
        <f>IF($B78="","",IF(AND($B79="",COUNTIF(AL$8:AL78,"R")=0),"",IF($B79="",COUNTIF(AL$8:AL78,"R")&amp;"R",IF(AND($B79=AL$7,$C79&gt;0),"R",IF(AL78="R",$A78,IF($B79=AL$7,$A79,AL78))))))</f>
        <v/>
      </c>
      <c r="AM79" s="11" t="str">
        <f>IF($B78="","",IF(AND($B79="",COUNTIF(AM$8:AM78,"R")=0),"",IF($B79="",COUNTIF(AM$8:AM78,"R")&amp;"R",IF(AND($B79=AM$7,$C79&gt;0),"R",IF(AM78="R",$A78,IF($B79=AM$7,$A79,AM78))))))</f>
        <v/>
      </c>
      <c r="AN79" s="12" t="str">
        <f>IF($B78="","",IF(AND($B79="",COUNTIF(AN$8:AN78,"R")=0),"",IF($B79="",COUNTIF(AN$8:AN78,"R")&amp;"R",IF(AND($B79=AN$7,$C79&gt;0),"R",IF(AN78="R",$A78,IF($B79=AN$7,$A79,AN78))))))</f>
        <v/>
      </c>
      <c r="AP79" s="15">
        <f t="shared" ca="1" si="247"/>
        <v>12</v>
      </c>
      <c r="AQ79" s="15">
        <f t="shared" si="248"/>
        <v>0</v>
      </c>
      <c r="AR79" s="15" t="str">
        <f t="shared" si="246"/>
        <v/>
      </c>
      <c r="AS79" s="15" t="str">
        <f t="shared" si="249"/>
        <v/>
      </c>
      <c r="AT79" s="15" t="str">
        <f t="shared" si="250"/>
        <v/>
      </c>
      <c r="AU79" s="15" t="str">
        <f>IF(B79="","",IF(COUNTIF(B$7:B78,B79)&gt;0,1,""))</f>
        <v/>
      </c>
      <c r="AV79" t="str">
        <f t="shared" si="251"/>
        <v/>
      </c>
      <c r="AW79" t="str">
        <f t="shared" si="252"/>
        <v/>
      </c>
      <c r="AX79">
        <f t="shared" ca="1" si="479"/>
        <v>23</v>
      </c>
      <c r="AY79">
        <f t="shared" ca="1" si="480"/>
        <v>9</v>
      </c>
      <c r="AZ79">
        <f t="shared" ca="1" si="481"/>
        <v>14</v>
      </c>
      <c r="BA79">
        <f t="shared" ca="1" si="253"/>
        <v>6</v>
      </c>
      <c r="BB79">
        <f t="shared" ca="1" si="254"/>
        <v>3</v>
      </c>
      <c r="BC79">
        <f t="shared" ca="1" si="255"/>
        <v>3</v>
      </c>
      <c r="BE79" s="13">
        <f t="shared" si="256"/>
        <v>0</v>
      </c>
      <c r="BF79" s="29">
        <f t="shared" si="257"/>
        <v>0</v>
      </c>
      <c r="BG79" s="29">
        <f t="shared" si="258"/>
        <v>0</v>
      </c>
      <c r="BH79" s="29">
        <f t="shared" si="259"/>
        <v>0</v>
      </c>
      <c r="BI79" s="29">
        <f t="shared" si="260"/>
        <v>0</v>
      </c>
      <c r="BJ79" s="29">
        <f t="shared" si="261"/>
        <v>0</v>
      </c>
      <c r="BK79" s="29">
        <f t="shared" si="262"/>
        <v>0</v>
      </c>
      <c r="BL79" s="29">
        <f t="shared" si="263"/>
        <v>0</v>
      </c>
      <c r="BM79" s="29">
        <f t="shared" si="264"/>
        <v>0</v>
      </c>
      <c r="BN79" s="29">
        <f t="shared" si="265"/>
        <v>0</v>
      </c>
      <c r="BO79" s="29">
        <f t="shared" si="266"/>
        <v>0</v>
      </c>
      <c r="BP79" s="29">
        <f t="shared" si="267"/>
        <v>0</v>
      </c>
      <c r="BQ79" s="29">
        <f t="shared" si="268"/>
        <v>0</v>
      </c>
      <c r="BR79" s="29">
        <f t="shared" si="269"/>
        <v>0</v>
      </c>
      <c r="BS79" s="29">
        <f t="shared" si="270"/>
        <v>0</v>
      </c>
      <c r="BT79" s="29">
        <f t="shared" si="271"/>
        <v>0</v>
      </c>
      <c r="BU79" s="29">
        <f t="shared" si="272"/>
        <v>0</v>
      </c>
      <c r="BV79" s="29">
        <f t="shared" si="273"/>
        <v>0</v>
      </c>
      <c r="BW79" s="29">
        <f t="shared" si="274"/>
        <v>0</v>
      </c>
      <c r="BX79" s="29">
        <f t="shared" si="275"/>
        <v>0</v>
      </c>
      <c r="BY79" s="29">
        <f t="shared" si="276"/>
        <v>0</v>
      </c>
      <c r="BZ79" s="29">
        <f t="shared" si="277"/>
        <v>0</v>
      </c>
      <c r="CA79" s="29">
        <f t="shared" si="278"/>
        <v>0</v>
      </c>
      <c r="CB79" s="29">
        <f t="shared" si="279"/>
        <v>0</v>
      </c>
      <c r="CC79" s="29">
        <f t="shared" si="280"/>
        <v>0</v>
      </c>
      <c r="CD79" s="29">
        <f t="shared" si="281"/>
        <v>0</v>
      </c>
      <c r="CE79" s="29">
        <f t="shared" si="282"/>
        <v>0</v>
      </c>
      <c r="CF79" s="29">
        <f t="shared" si="283"/>
        <v>0</v>
      </c>
      <c r="CG79" s="29">
        <f t="shared" si="284"/>
        <v>0</v>
      </c>
      <c r="CH79" s="29">
        <f t="shared" si="285"/>
        <v>0</v>
      </c>
      <c r="CI79" s="29">
        <f t="shared" si="286"/>
        <v>0</v>
      </c>
      <c r="CJ79" s="29">
        <f t="shared" si="287"/>
        <v>0</v>
      </c>
      <c r="CK79" s="29">
        <f t="shared" si="288"/>
        <v>0</v>
      </c>
      <c r="CL79" s="29">
        <f t="shared" si="289"/>
        <v>0</v>
      </c>
      <c r="CM79" s="29">
        <f t="shared" si="290"/>
        <v>0</v>
      </c>
      <c r="CN79" s="29">
        <f t="shared" si="291"/>
        <v>0</v>
      </c>
      <c r="CO79" s="30">
        <f t="shared" si="292"/>
        <v>0</v>
      </c>
      <c r="CP79" s="29" t="str">
        <f t="shared" si="293"/>
        <v/>
      </c>
      <c r="CQ79" s="29" t="str">
        <f t="shared" si="294"/>
        <v/>
      </c>
      <c r="CR79" s="29" t="str">
        <f t="shared" si="295"/>
        <v/>
      </c>
      <c r="CS79" s="29" t="str">
        <f t="shared" si="296"/>
        <v/>
      </c>
      <c r="CT79" s="29" t="str">
        <f t="shared" si="297"/>
        <v/>
      </c>
      <c r="CU79" s="29" t="str">
        <f t="shared" si="298"/>
        <v/>
      </c>
      <c r="CV79" s="29" t="str">
        <f t="shared" si="299"/>
        <v/>
      </c>
      <c r="CW79" s="29" t="str">
        <f t="shared" si="300"/>
        <v/>
      </c>
      <c r="CX79" s="29" t="str">
        <f t="shared" si="301"/>
        <v/>
      </c>
      <c r="CY79" s="29" t="str">
        <f t="shared" si="302"/>
        <v/>
      </c>
      <c r="CZ79" s="29" t="str">
        <f t="shared" si="303"/>
        <v/>
      </c>
      <c r="DA79" s="29" t="str">
        <f t="shared" si="304"/>
        <v/>
      </c>
      <c r="DB79" s="29" t="str">
        <f t="shared" si="305"/>
        <v/>
      </c>
      <c r="DC79" s="29" t="str">
        <f t="shared" si="306"/>
        <v/>
      </c>
      <c r="DD79" s="29" t="str">
        <f t="shared" si="307"/>
        <v/>
      </c>
      <c r="DE79" s="29" t="str">
        <f t="shared" si="308"/>
        <v/>
      </c>
      <c r="DF79" s="29" t="str">
        <f t="shared" si="309"/>
        <v/>
      </c>
      <c r="DG79" s="29" t="str">
        <f t="shared" si="310"/>
        <v/>
      </c>
      <c r="DH79" s="29" t="str">
        <f t="shared" si="311"/>
        <v/>
      </c>
      <c r="DI79" s="29" t="str">
        <f t="shared" si="312"/>
        <v/>
      </c>
      <c r="DJ79" s="29" t="str">
        <f t="shared" si="313"/>
        <v/>
      </c>
      <c r="DK79" s="29" t="str">
        <f t="shared" si="314"/>
        <v/>
      </c>
      <c r="DL79" s="29" t="str">
        <f t="shared" si="315"/>
        <v/>
      </c>
      <c r="DM79" s="29" t="str">
        <f t="shared" si="316"/>
        <v/>
      </c>
      <c r="DN79" s="29" t="str">
        <f t="shared" si="317"/>
        <v/>
      </c>
      <c r="DO79" s="29" t="str">
        <f t="shared" si="318"/>
        <v/>
      </c>
      <c r="DP79" s="29" t="str">
        <f t="shared" si="319"/>
        <v/>
      </c>
      <c r="DQ79" s="29" t="str">
        <f t="shared" si="320"/>
        <v/>
      </c>
      <c r="DR79" s="29" t="str">
        <f t="shared" si="321"/>
        <v/>
      </c>
      <c r="DS79" s="29" t="str">
        <f t="shared" si="322"/>
        <v/>
      </c>
      <c r="DT79" s="29" t="str">
        <f t="shared" si="323"/>
        <v/>
      </c>
      <c r="DU79" s="29" t="str">
        <f t="shared" si="324"/>
        <v/>
      </c>
      <c r="DV79" s="29" t="str">
        <f t="shared" si="325"/>
        <v/>
      </c>
      <c r="DW79" s="29" t="str">
        <f t="shared" si="326"/>
        <v/>
      </c>
      <c r="DX79" s="29" t="str">
        <f t="shared" si="327"/>
        <v/>
      </c>
      <c r="DY79" s="29" t="str">
        <f t="shared" si="328"/>
        <v/>
      </c>
      <c r="DZ79" s="30" t="str">
        <f t="shared" si="329"/>
        <v/>
      </c>
      <c r="EA79" s="29">
        <f t="shared" si="330"/>
        <v>0</v>
      </c>
      <c r="EB79" s="29" t="b">
        <f t="shared" si="331"/>
        <v>0</v>
      </c>
      <c r="EC79" s="29" t="b">
        <f t="shared" si="332"/>
        <v>0</v>
      </c>
      <c r="ED79" s="29" t="b">
        <f t="shared" si="333"/>
        <v>0</v>
      </c>
      <c r="EE79" s="29" t="b">
        <f t="shared" si="334"/>
        <v>0</v>
      </c>
      <c r="EF79" s="29" t="b">
        <f t="shared" si="335"/>
        <v>0</v>
      </c>
      <c r="EG79" s="29" t="b">
        <f t="shared" si="336"/>
        <v>0</v>
      </c>
      <c r="EH79" s="29" t="b">
        <f t="shared" si="337"/>
        <v>0</v>
      </c>
      <c r="EI79" s="29" t="b">
        <f t="shared" si="338"/>
        <v>0</v>
      </c>
      <c r="EJ79" s="29" t="b">
        <f t="shared" si="339"/>
        <v>0</v>
      </c>
      <c r="EK79" s="29" t="b">
        <f t="shared" si="340"/>
        <v>0</v>
      </c>
      <c r="EL79" s="29" t="b">
        <f t="shared" si="341"/>
        <v>0</v>
      </c>
      <c r="EM79" s="29" t="b">
        <f t="shared" si="342"/>
        <v>0</v>
      </c>
      <c r="EN79" s="29" t="b">
        <f t="shared" si="343"/>
        <v>0</v>
      </c>
      <c r="EO79" s="29" t="b">
        <f t="shared" si="344"/>
        <v>0</v>
      </c>
      <c r="EP79" s="29" t="b">
        <f t="shared" si="345"/>
        <v>0</v>
      </c>
      <c r="EQ79" s="29" t="b">
        <f t="shared" si="346"/>
        <v>0</v>
      </c>
      <c r="ER79" s="29" t="b">
        <f t="shared" si="347"/>
        <v>0</v>
      </c>
      <c r="ES79" s="29" t="b">
        <f t="shared" si="348"/>
        <v>0</v>
      </c>
      <c r="ET79" s="29" t="b">
        <f t="shared" si="349"/>
        <v>0</v>
      </c>
      <c r="EU79" s="29" t="b">
        <f t="shared" si="350"/>
        <v>0</v>
      </c>
      <c r="EV79" s="29" t="b">
        <f t="shared" si="351"/>
        <v>0</v>
      </c>
      <c r="EW79" s="29" t="b">
        <f t="shared" si="352"/>
        <v>0</v>
      </c>
      <c r="EX79" s="29" t="b">
        <f t="shared" si="353"/>
        <v>0</v>
      </c>
      <c r="EY79" s="29" t="b">
        <f t="shared" si="354"/>
        <v>0</v>
      </c>
      <c r="EZ79" s="29" t="b">
        <f t="shared" si="355"/>
        <v>0</v>
      </c>
      <c r="FA79" s="29" t="b">
        <f t="shared" si="356"/>
        <v>0</v>
      </c>
      <c r="FB79" s="29" t="b">
        <f t="shared" si="357"/>
        <v>0</v>
      </c>
      <c r="FC79" s="29" t="b">
        <f t="shared" si="358"/>
        <v>0</v>
      </c>
      <c r="FD79" s="29" t="b">
        <f t="shared" si="359"/>
        <v>0</v>
      </c>
      <c r="FE79" s="29" t="b">
        <f t="shared" si="360"/>
        <v>0</v>
      </c>
      <c r="FF79" s="29" t="b">
        <f t="shared" si="361"/>
        <v>0</v>
      </c>
      <c r="FG79" s="29" t="b">
        <f t="shared" si="362"/>
        <v>0</v>
      </c>
      <c r="FH79" s="29" t="b">
        <f t="shared" si="363"/>
        <v>0</v>
      </c>
      <c r="FI79" s="29" t="b">
        <f t="shared" si="364"/>
        <v>0</v>
      </c>
      <c r="FJ79" s="29" t="b">
        <f t="shared" si="365"/>
        <v>0</v>
      </c>
      <c r="FK79" s="30">
        <f t="shared" si="366"/>
        <v>0</v>
      </c>
      <c r="FL79" s="29">
        <f t="shared" si="367"/>
        <v>0</v>
      </c>
      <c r="FM79" s="29">
        <f t="shared" si="368"/>
        <v>0</v>
      </c>
      <c r="FN79" s="29">
        <f t="shared" si="369"/>
        <v>0</v>
      </c>
      <c r="FO79" s="29">
        <f t="shared" si="370"/>
        <v>0</v>
      </c>
      <c r="FP79" s="29">
        <f t="shared" si="371"/>
        <v>0</v>
      </c>
      <c r="FQ79" s="29">
        <f t="shared" si="372"/>
        <v>0</v>
      </c>
      <c r="FR79" s="29">
        <f t="shared" si="373"/>
        <v>0</v>
      </c>
      <c r="FS79" s="29">
        <f t="shared" si="374"/>
        <v>0</v>
      </c>
      <c r="FT79" s="29">
        <f t="shared" si="375"/>
        <v>0</v>
      </c>
      <c r="FU79" s="29">
        <f t="shared" si="376"/>
        <v>0</v>
      </c>
      <c r="FV79" s="29">
        <f t="shared" si="377"/>
        <v>0</v>
      </c>
      <c r="FW79" s="29">
        <f t="shared" si="378"/>
        <v>0</v>
      </c>
      <c r="FX79" s="29">
        <f t="shared" si="379"/>
        <v>0</v>
      </c>
      <c r="FY79" s="29">
        <f t="shared" si="380"/>
        <v>0</v>
      </c>
      <c r="FZ79" s="29">
        <f t="shared" si="381"/>
        <v>0</v>
      </c>
      <c r="GA79" s="29">
        <f t="shared" si="382"/>
        <v>0</v>
      </c>
      <c r="GB79" s="29">
        <f t="shared" si="383"/>
        <v>0</v>
      </c>
      <c r="GC79" s="29">
        <f t="shared" si="384"/>
        <v>0</v>
      </c>
      <c r="GD79" s="29">
        <f t="shared" si="385"/>
        <v>0</v>
      </c>
      <c r="GE79" s="29">
        <f t="shared" si="386"/>
        <v>0</v>
      </c>
      <c r="GF79" s="29">
        <f t="shared" si="387"/>
        <v>0</v>
      </c>
      <c r="GG79" s="29">
        <f t="shared" si="388"/>
        <v>0</v>
      </c>
      <c r="GH79" s="29">
        <f t="shared" si="389"/>
        <v>0</v>
      </c>
      <c r="GI79" s="29">
        <f t="shared" si="390"/>
        <v>0</v>
      </c>
      <c r="GJ79" s="29">
        <f t="shared" si="391"/>
        <v>0</v>
      </c>
      <c r="GK79" s="29">
        <f t="shared" si="392"/>
        <v>0</v>
      </c>
      <c r="GL79" s="29">
        <f t="shared" si="393"/>
        <v>0</v>
      </c>
      <c r="GM79" s="29">
        <f t="shared" si="394"/>
        <v>0</v>
      </c>
      <c r="GN79" s="29">
        <f t="shared" si="395"/>
        <v>0</v>
      </c>
      <c r="GO79" s="29">
        <f t="shared" si="396"/>
        <v>0</v>
      </c>
      <c r="GP79" s="29">
        <f t="shared" si="397"/>
        <v>0</v>
      </c>
      <c r="GQ79" s="29">
        <f t="shared" si="398"/>
        <v>0</v>
      </c>
      <c r="GR79" s="29">
        <f t="shared" si="399"/>
        <v>0</v>
      </c>
      <c r="GS79" s="29">
        <f t="shared" si="400"/>
        <v>0</v>
      </c>
      <c r="GT79" s="29">
        <f t="shared" si="401"/>
        <v>0</v>
      </c>
      <c r="GU79" s="29">
        <f t="shared" si="402"/>
        <v>0</v>
      </c>
      <c r="GV79" s="29">
        <f t="shared" si="403"/>
        <v>0</v>
      </c>
      <c r="GW79" s="30">
        <f t="shared" si="404"/>
        <v>0</v>
      </c>
      <c r="GX79" s="29">
        <f t="shared" si="405"/>
        <v>0</v>
      </c>
      <c r="GY79" s="29">
        <f t="shared" si="406"/>
        <v>0</v>
      </c>
      <c r="GZ79" s="29">
        <f t="shared" si="407"/>
        <v>0</v>
      </c>
      <c r="HA79" s="29">
        <f t="shared" si="408"/>
        <v>0</v>
      </c>
      <c r="HB79" s="29">
        <f t="shared" si="409"/>
        <v>0</v>
      </c>
      <c r="HC79" s="29">
        <f t="shared" si="410"/>
        <v>0</v>
      </c>
      <c r="HD79" s="29">
        <f t="shared" si="411"/>
        <v>0</v>
      </c>
      <c r="HE79" s="29">
        <f t="shared" si="412"/>
        <v>0</v>
      </c>
      <c r="HF79" s="29">
        <f t="shared" si="413"/>
        <v>0</v>
      </c>
      <c r="HG79" s="29">
        <f t="shared" si="414"/>
        <v>0</v>
      </c>
      <c r="HH79" s="29">
        <f t="shared" si="415"/>
        <v>0</v>
      </c>
      <c r="HI79" s="29">
        <f t="shared" si="416"/>
        <v>0</v>
      </c>
      <c r="HJ79" s="29">
        <f t="shared" si="417"/>
        <v>0</v>
      </c>
      <c r="HK79" s="29">
        <f t="shared" si="418"/>
        <v>0</v>
      </c>
      <c r="HL79" s="29">
        <f t="shared" si="419"/>
        <v>0</v>
      </c>
      <c r="HM79" s="29">
        <f t="shared" si="420"/>
        <v>0</v>
      </c>
      <c r="HN79" s="29">
        <f t="shared" si="421"/>
        <v>0</v>
      </c>
      <c r="HO79" s="29">
        <f t="shared" si="422"/>
        <v>0</v>
      </c>
      <c r="HP79" s="29">
        <f t="shared" si="423"/>
        <v>0</v>
      </c>
      <c r="HQ79" s="29">
        <f t="shared" si="424"/>
        <v>0</v>
      </c>
      <c r="HR79" s="29">
        <f t="shared" si="425"/>
        <v>0</v>
      </c>
      <c r="HS79" s="29">
        <f t="shared" si="426"/>
        <v>0</v>
      </c>
      <c r="HT79" s="29">
        <f t="shared" si="427"/>
        <v>0</v>
      </c>
      <c r="HU79" s="29">
        <f t="shared" si="428"/>
        <v>0</v>
      </c>
      <c r="HV79" s="29">
        <f t="shared" si="429"/>
        <v>0</v>
      </c>
      <c r="HW79" s="29">
        <f t="shared" si="430"/>
        <v>0</v>
      </c>
      <c r="HX79" s="29">
        <f t="shared" si="431"/>
        <v>0</v>
      </c>
      <c r="HY79" s="29">
        <f t="shared" si="432"/>
        <v>0</v>
      </c>
      <c r="HZ79" s="29">
        <f t="shared" si="433"/>
        <v>0</v>
      </c>
      <c r="IA79" s="29">
        <f t="shared" si="434"/>
        <v>0</v>
      </c>
      <c r="IB79" s="29">
        <f t="shared" si="435"/>
        <v>0</v>
      </c>
      <c r="IC79" s="29">
        <f t="shared" si="436"/>
        <v>0</v>
      </c>
      <c r="ID79" s="29">
        <f t="shared" si="437"/>
        <v>0</v>
      </c>
      <c r="IE79" s="29">
        <f t="shared" si="438"/>
        <v>0</v>
      </c>
      <c r="IF79" s="29">
        <f t="shared" si="439"/>
        <v>0</v>
      </c>
      <c r="IG79" s="29">
        <f t="shared" si="440"/>
        <v>0</v>
      </c>
      <c r="IH79" s="30">
        <f t="shared" si="441"/>
        <v>0</v>
      </c>
      <c r="II79" s="13">
        <f t="shared" si="442"/>
        <v>0</v>
      </c>
      <c r="IJ79" s="29">
        <f t="shared" si="443"/>
        <v>0</v>
      </c>
      <c r="IK79" s="29">
        <f t="shared" si="444"/>
        <v>0</v>
      </c>
      <c r="IL79" s="29">
        <f t="shared" si="445"/>
        <v>0</v>
      </c>
      <c r="IM79" s="29">
        <f t="shared" si="446"/>
        <v>0</v>
      </c>
      <c r="IN79" s="29">
        <f t="shared" si="447"/>
        <v>0</v>
      </c>
      <c r="IO79" s="29">
        <f t="shared" si="448"/>
        <v>0</v>
      </c>
      <c r="IP79" s="29">
        <f t="shared" si="449"/>
        <v>0</v>
      </c>
      <c r="IQ79" s="29">
        <f t="shared" si="450"/>
        <v>0</v>
      </c>
      <c r="IR79" s="29">
        <f t="shared" si="451"/>
        <v>0</v>
      </c>
      <c r="IS79" s="29">
        <f t="shared" si="452"/>
        <v>0</v>
      </c>
      <c r="IT79" s="29">
        <f t="shared" si="453"/>
        <v>0</v>
      </c>
      <c r="IU79" s="29">
        <f t="shared" si="454"/>
        <v>0</v>
      </c>
      <c r="IV79" s="29">
        <f t="shared" si="455"/>
        <v>0</v>
      </c>
      <c r="IW79" s="29">
        <f t="shared" si="456"/>
        <v>0</v>
      </c>
      <c r="IX79" s="29">
        <f t="shared" si="457"/>
        <v>0</v>
      </c>
      <c r="IY79" s="29">
        <f t="shared" si="458"/>
        <v>0</v>
      </c>
      <c r="IZ79" s="29">
        <f t="shared" si="459"/>
        <v>0</v>
      </c>
      <c r="JA79" s="29">
        <f t="shared" si="460"/>
        <v>0</v>
      </c>
      <c r="JB79" s="29">
        <f t="shared" si="461"/>
        <v>0</v>
      </c>
      <c r="JC79" s="29">
        <f t="shared" si="462"/>
        <v>0</v>
      </c>
      <c r="JD79" s="29">
        <f t="shared" si="463"/>
        <v>0</v>
      </c>
      <c r="JE79" s="29">
        <f t="shared" si="464"/>
        <v>0</v>
      </c>
      <c r="JF79" s="29">
        <f t="shared" si="465"/>
        <v>0</v>
      </c>
      <c r="JG79" s="29">
        <f t="shared" si="466"/>
        <v>0</v>
      </c>
      <c r="JH79" s="29">
        <f t="shared" si="467"/>
        <v>0</v>
      </c>
      <c r="JI79" s="29">
        <f t="shared" si="468"/>
        <v>0</v>
      </c>
      <c r="JJ79" s="29">
        <f t="shared" si="469"/>
        <v>0</v>
      </c>
      <c r="JK79" s="29">
        <f t="shared" si="470"/>
        <v>0</v>
      </c>
      <c r="JL79" s="29">
        <f t="shared" si="471"/>
        <v>0</v>
      </c>
      <c r="JM79" s="29">
        <f t="shared" si="472"/>
        <v>0</v>
      </c>
      <c r="JN79" s="29">
        <f t="shared" si="473"/>
        <v>0</v>
      </c>
      <c r="JO79" s="29">
        <f t="shared" si="474"/>
        <v>0</v>
      </c>
      <c r="JP79" s="29">
        <f t="shared" si="475"/>
        <v>0</v>
      </c>
      <c r="JQ79" s="29">
        <f t="shared" si="476"/>
        <v>0</v>
      </c>
      <c r="JR79" s="29">
        <f t="shared" si="477"/>
        <v>0</v>
      </c>
      <c r="JS79" s="30">
        <f t="shared" si="478"/>
        <v>0</v>
      </c>
    </row>
    <row r="80" spans="1:279" x14ac:dyDescent="0.25">
      <c r="A80" s="8">
        <v>73</v>
      </c>
      <c r="C80" s="21">
        <f ca="1">COUNTIF(B$8:B79,B80)</f>
        <v>1</v>
      </c>
      <c r="D80" s="10" t="str">
        <f>IF($B79="","",IF(AND($B80="",COUNTIF(D$8:D79,"R")=0),"",IF($B80="",COUNTIF(D$8:D79,"R")&amp;"R",IF(AND($B80=D$7,$C80&gt;0),"R",IF(D79="R",$A79,IF($B80=D$7,$A80,D79))))))</f>
        <v/>
      </c>
      <c r="E80" s="11" t="str">
        <f>IF($B79="","",IF(AND($B80="",COUNTIF(E$8:E79,"R")=0),"",IF($B80="",COUNTIF(E$8:E79,"R")&amp;"R",IF(AND($B80=E$7,$C80&gt;0),"R",IF(E79="R",$A79,IF($B80=E$7,$A80,E79))))))</f>
        <v/>
      </c>
      <c r="F80" s="11" t="str">
        <f>IF($B79="","",IF(AND($B80="",COUNTIF(F$8:F79,"R")=0),"",IF($B80="",COUNTIF(F$8:F79,"R")&amp;"R",IF(AND($B80=F$7,$C80&gt;0),"R",IF(F79="R",$A79,IF($B80=F$7,$A80,F79))))))</f>
        <v/>
      </c>
      <c r="G80" s="11" t="str">
        <f>IF($B79="","",IF(AND($B80="",COUNTIF(G$8:G79,"R")=0),"",IF($B80="",COUNTIF(G$8:G79,"R")&amp;"R",IF(AND($B80=G$7,$C80&gt;0),"R",IF(G79="R",$A79,IF($B80=G$7,$A80,G79))))))</f>
        <v/>
      </c>
      <c r="H80" s="11" t="str">
        <f>IF($B79="","",IF(AND($B80="",COUNTIF(H$8:H79,"R")=0),"",IF($B80="",COUNTIF(H$8:H79,"R")&amp;"R",IF(AND($B80=H$7,$C80&gt;0),"R",IF(H79="R",$A79,IF($B80=H$7,$A80,H79))))))</f>
        <v/>
      </c>
      <c r="I80" s="11" t="str">
        <f>IF($B79="","",IF(AND($B80="",COUNTIF(I$8:I79,"R")=0),"",IF($B80="",COUNTIF(I$8:I79,"R")&amp;"R",IF(AND($B80=I$7,$C80&gt;0),"R",IF(I79="R",$A79,IF($B80=I$7,$A80,I79))))))</f>
        <v/>
      </c>
      <c r="J80" s="11" t="str">
        <f>IF($B79="","",IF(AND($B80="",COUNTIF(J$8:J79,"R")=0),"",IF($B80="",COUNTIF(J$8:J79,"R")&amp;"R",IF(AND($B80=J$7,$C80&gt;0),"R",IF(J79="R",$A79,IF($B80=J$7,$A80,J79))))))</f>
        <v/>
      </c>
      <c r="K80" s="11" t="str">
        <f>IF($B79="","",IF(AND($B80="",COUNTIF(K$8:K79,"R")=0),"",IF($B80="",COUNTIF(K$8:K79,"R")&amp;"R",IF(AND($B80=K$7,$C80&gt;0),"R",IF(K79="R",$A79,IF($B80=K$7,$A80,K79))))))</f>
        <v/>
      </c>
      <c r="L80" s="11" t="str">
        <f>IF($B79="","",IF(AND($B80="",COUNTIF(L$8:L79,"R")=0),"",IF($B80="",COUNTIF(L$8:L79,"R")&amp;"R",IF(AND($B80=L$7,$C80&gt;0),"R",IF(L79="R",$A79,IF($B80=L$7,$A80,L79))))))</f>
        <v/>
      </c>
      <c r="M80" s="11" t="str">
        <f>IF($B79="","",IF(AND($B80="",COUNTIF(M$8:M79,"R")=0),"",IF($B80="",COUNTIF(M$8:M79,"R")&amp;"R",IF(AND($B80=M$7,$C80&gt;0),"R",IF(M79="R",$A79,IF($B80=M$7,$A80,M79))))))</f>
        <v/>
      </c>
      <c r="N80" s="11" t="str">
        <f>IF($B79="","",IF(AND($B80="",COUNTIF(N$8:N79,"R")=0),"",IF($B80="",COUNTIF(N$8:N79,"R")&amp;"R",IF(AND($B80=N$7,$C80&gt;0),"R",IF(N79="R",$A79,IF($B80=N$7,$A80,N79))))))</f>
        <v/>
      </c>
      <c r="O80" s="11" t="str">
        <f>IF($B79="","",IF(AND($B80="",COUNTIF(O$8:O79,"R")=0),"",IF($B80="",COUNTIF(O$8:O79,"R")&amp;"R",IF(AND($B80=O$7,$C80&gt;0),"R",IF(O79="R",$A79,IF($B80=O$7,$A80,O79))))))</f>
        <v/>
      </c>
      <c r="P80" s="11" t="str">
        <f>IF($B79="","",IF(AND($B80="",COUNTIF(P$8:P79,"R")=0),"",IF($B80="",COUNTIF(P$8:P79,"R")&amp;"R",IF(AND($B80=P$7,$C80&gt;0),"R",IF(P79="R",$A79,IF($B80=P$7,$A80,P79))))))</f>
        <v/>
      </c>
      <c r="Q80" s="11" t="str">
        <f>IF($B79="","",IF(AND($B80="",COUNTIF(Q$8:Q79,"R")=0),"",IF($B80="",COUNTIF(Q$8:Q79,"R")&amp;"R",IF(AND($B80=Q$7,$C80&gt;0),"R",IF(Q79="R",$A79,IF($B80=Q$7,$A80,Q79))))))</f>
        <v/>
      </c>
      <c r="R80" s="11" t="str">
        <f>IF($B79="","",IF(AND($B80="",COUNTIF(R$8:R79,"R")=0),"",IF($B80="",COUNTIF(R$8:R79,"R")&amp;"R",IF(AND($B80=R$7,$C80&gt;0),"R",IF(R79="R",$A79,IF($B80=R$7,$A80,R79))))))</f>
        <v/>
      </c>
      <c r="S80" s="11" t="str">
        <f>IF($B79="","",IF(AND($B80="",COUNTIF(S$8:S79,"R")=0),"",IF($B80="",COUNTIF(S$8:S79,"R")&amp;"R",IF(AND($B80=S$7,$C80&gt;0),"R",IF(S79="R",$A79,IF($B80=S$7,$A80,S79))))))</f>
        <v/>
      </c>
      <c r="T80" s="11" t="str">
        <f>IF($B79="","",IF(AND($B80="",COUNTIF(T$8:T79,"R")=0),"",IF($B80="",COUNTIF(T$8:T79,"R")&amp;"R",IF(AND($B80=T$7,$C80&gt;0),"R",IF(T79="R",$A79,IF($B80=T$7,$A80,T79))))))</f>
        <v/>
      </c>
      <c r="U80" s="11" t="str">
        <f>IF($B79="","",IF(AND($B80="",COUNTIF(U$8:U79,"R")=0),"",IF($B80="",COUNTIF(U$8:U79,"R")&amp;"R",IF(AND($B80=U$7,$C80&gt;0),"R",IF(U79="R",$A79,IF($B80=U$7,$A80,U79))))))</f>
        <v/>
      </c>
      <c r="V80" s="11" t="str">
        <f>IF($B79="","",IF(AND($B80="",COUNTIF(V$8:V79,"R")=0),"",IF($B80="",COUNTIF(V$8:V79,"R")&amp;"R",IF(AND($B80=V$7,$C80&gt;0),"R",IF(V79="R",$A79,IF($B80=V$7,$A80,V79))))))</f>
        <v/>
      </c>
      <c r="W80" s="11" t="str">
        <f>IF($B79="","",IF(AND($B80="",COUNTIF(W$8:W79,"R")=0),"",IF($B80="",COUNTIF(W$8:W79,"R")&amp;"R",IF(AND($B80=W$7,$C80&gt;0),"R",IF(W79="R",$A79,IF($B80=W$7,$A80,W79))))))</f>
        <v/>
      </c>
      <c r="X80" s="11" t="str">
        <f>IF($B79="","",IF(AND($B80="",COUNTIF(X$8:X79,"R")=0),"",IF($B80="",COUNTIF(X$8:X79,"R")&amp;"R",IF(AND($B80=X$7,$C80&gt;0),"R",IF(X79="R",$A79,IF($B80=X$7,$A80,X79))))))</f>
        <v/>
      </c>
      <c r="Y80" s="11" t="str">
        <f>IF($B79="","",IF(AND($B80="",COUNTIF(Y$8:Y79,"R")=0),"",IF($B80="",COUNTIF(Y$8:Y79,"R")&amp;"R",IF(AND($B80=Y$7,$C80&gt;0),"R",IF(Y79="R",$A79,IF($B80=Y$7,$A80,Y79))))))</f>
        <v/>
      </c>
      <c r="Z80" s="11" t="str">
        <f>IF($B79="","",IF(AND($B80="",COUNTIF(Z$8:Z79,"R")=0),"",IF($B80="",COUNTIF(Z$8:Z79,"R")&amp;"R",IF(AND($B80=Z$7,$C80&gt;0),"R",IF(Z79="R",$A79,IF($B80=Z$7,$A80,Z79))))))</f>
        <v/>
      </c>
      <c r="AA80" s="11" t="str">
        <f>IF($B79="","",IF(AND($B80="",COUNTIF(AA$8:AA79,"R")=0),"",IF($B80="",COUNTIF(AA$8:AA79,"R")&amp;"R",IF(AND($B80=AA$7,$C80&gt;0),"R",IF(AA79="R",$A79,IF($B80=AA$7,$A80,AA79))))))</f>
        <v/>
      </c>
      <c r="AB80" s="11" t="str">
        <f>IF($B79="","",IF(AND($B80="",COUNTIF(AB$8:AB79,"R")=0),"",IF($B80="",COUNTIF(AB$8:AB79,"R")&amp;"R",IF(AND($B80=AB$7,$C80&gt;0),"R",IF(AB79="R",$A79,IF($B80=AB$7,$A80,AB79))))))</f>
        <v/>
      </c>
      <c r="AC80" s="11" t="str">
        <f>IF($B79="","",IF(AND($B80="",COUNTIF(AC$8:AC79,"R")=0),"",IF($B80="",COUNTIF(AC$8:AC79,"R")&amp;"R",IF(AND($B80=AC$7,$C80&gt;0),"R",IF(AC79="R",$A79,IF($B80=AC$7,$A80,AC79))))))</f>
        <v/>
      </c>
      <c r="AD80" s="11" t="str">
        <f>IF($B79="","",IF(AND($B80="",COUNTIF(AD$8:AD79,"R")=0),"",IF($B80="",COUNTIF(AD$8:AD79,"R")&amp;"R",IF(AND($B80=AD$7,$C80&gt;0),"R",IF(AD79="R",$A79,IF($B80=AD$7,$A80,AD79))))))</f>
        <v/>
      </c>
      <c r="AE80" s="11" t="str">
        <f>IF($B79="","",IF(AND($B80="",COUNTIF(AE$8:AE79,"R")=0),"",IF($B80="",COUNTIF(AE$8:AE79,"R")&amp;"R",IF(AND($B80=AE$7,$C80&gt;0),"R",IF(AE79="R",$A79,IF($B80=AE$7,$A80,AE79))))))</f>
        <v/>
      </c>
      <c r="AF80" s="11" t="str">
        <f>IF($B79="","",IF(AND($B80="",COUNTIF(AF$8:AF79,"R")=0),"",IF($B80="",COUNTIF(AF$8:AF79,"R")&amp;"R",IF(AND($B80=AF$7,$C80&gt;0),"R",IF(AF79="R",$A79,IF($B80=AF$7,$A80,AF79))))))</f>
        <v/>
      </c>
      <c r="AG80" s="11" t="str">
        <f>IF($B79="","",IF(AND($B80="",COUNTIF(AG$8:AG79,"R")=0),"",IF($B80="",COUNTIF(AG$8:AG79,"R")&amp;"R",IF(AND($B80=AG$7,$C80&gt;0),"R",IF(AG79="R",$A79,IF($B80=AG$7,$A80,AG79))))))</f>
        <v/>
      </c>
      <c r="AH80" s="11" t="str">
        <f>IF($B79="","",IF(AND($B80="",COUNTIF(AH$8:AH79,"R")=0),"",IF($B80="",COUNTIF(AH$8:AH79,"R")&amp;"R",IF(AND($B80=AH$7,$C80&gt;0),"R",IF(AH79="R",$A79,IF($B80=AH$7,$A80,AH79))))))</f>
        <v/>
      </c>
      <c r="AI80" s="11" t="str">
        <f>IF($B79="","",IF(AND($B80="",COUNTIF(AI$8:AI79,"R")=0),"",IF($B80="",COUNTIF(AI$8:AI79,"R")&amp;"R",IF(AND($B80=AI$7,$C80&gt;0),"R",IF(AI79="R",$A79,IF($B80=AI$7,$A80,AI79))))))</f>
        <v/>
      </c>
      <c r="AJ80" s="11" t="str">
        <f>IF($B79="","",IF(AND($B80="",COUNTIF(AJ$8:AJ79,"R")=0),"",IF($B80="",COUNTIF(AJ$8:AJ79,"R")&amp;"R",IF(AND($B80=AJ$7,$C80&gt;0),"R",IF(AJ79="R",$A79,IF($B80=AJ$7,$A80,AJ79))))))</f>
        <v/>
      </c>
      <c r="AK80" s="11" t="str">
        <f>IF($B79="","",IF(AND($B80="",COUNTIF(AK$8:AK79,"R")=0),"",IF($B80="",COUNTIF(AK$8:AK79,"R")&amp;"R",IF(AND($B80=AK$7,$C80&gt;0),"R",IF(AK79="R",$A79,IF($B80=AK$7,$A80,AK79))))))</f>
        <v/>
      </c>
      <c r="AL80" s="11" t="str">
        <f>IF($B79="","",IF(AND($B80="",COUNTIF(AL$8:AL79,"R")=0),"",IF($B80="",COUNTIF(AL$8:AL79,"R")&amp;"R",IF(AND($B80=AL$7,$C80&gt;0),"R",IF(AL79="R",$A79,IF($B80=AL$7,$A80,AL79))))))</f>
        <v/>
      </c>
      <c r="AM80" s="11" t="str">
        <f>IF($B79="","",IF(AND($B80="",COUNTIF(AM$8:AM79,"R")=0),"",IF($B80="",COUNTIF(AM$8:AM79,"R")&amp;"R",IF(AND($B80=AM$7,$C80&gt;0),"R",IF(AM79="R",$A79,IF($B80=AM$7,$A80,AM79))))))</f>
        <v/>
      </c>
      <c r="AN80" s="12" t="str">
        <f>IF($B79="","",IF(AND($B80="",COUNTIF(AN$8:AN79,"R")=0),"",IF($B80="",COUNTIF(AN$8:AN79,"R")&amp;"R",IF(AND($B80=AN$7,$C80&gt;0),"R",IF(AN79="R",$A79,IF($B80=AN$7,$A80,AN79))))))</f>
        <v/>
      </c>
      <c r="AP80" s="15">
        <f t="shared" ca="1" si="247"/>
        <v>12</v>
      </c>
      <c r="AQ80" s="15">
        <f t="shared" si="248"/>
        <v>0</v>
      </c>
      <c r="AR80" s="15" t="str">
        <f t="shared" si="246"/>
        <v/>
      </c>
      <c r="AS80" s="15" t="str">
        <f t="shared" si="249"/>
        <v/>
      </c>
      <c r="AT80" s="15" t="str">
        <f t="shared" si="250"/>
        <v/>
      </c>
      <c r="AU80" s="15" t="str">
        <f>IF(B80="","",IF(COUNTIF(B$7:B79,B80)&gt;0,1,""))</f>
        <v/>
      </c>
      <c r="AV80" t="str">
        <f t="shared" si="251"/>
        <v/>
      </c>
      <c r="AW80" t="str">
        <f t="shared" si="252"/>
        <v/>
      </c>
      <c r="AX80">
        <f t="shared" ca="1" si="479"/>
        <v>23</v>
      </c>
      <c r="AY80">
        <f t="shared" ca="1" si="480"/>
        <v>9</v>
      </c>
      <c r="AZ80">
        <f t="shared" ca="1" si="481"/>
        <v>14</v>
      </c>
      <c r="BA80">
        <f t="shared" ca="1" si="253"/>
        <v>6</v>
      </c>
      <c r="BB80">
        <f t="shared" ca="1" si="254"/>
        <v>3</v>
      </c>
      <c r="BC80">
        <f t="shared" ca="1" si="255"/>
        <v>3</v>
      </c>
      <c r="BE80" s="13">
        <f t="shared" si="256"/>
        <v>0</v>
      </c>
      <c r="BF80" s="29">
        <f t="shared" si="257"/>
        <v>0</v>
      </c>
      <c r="BG80" s="29">
        <f t="shared" si="258"/>
        <v>0</v>
      </c>
      <c r="BH80" s="29">
        <f t="shared" si="259"/>
        <v>0</v>
      </c>
      <c r="BI80" s="29">
        <f t="shared" si="260"/>
        <v>0</v>
      </c>
      <c r="BJ80" s="29">
        <f t="shared" si="261"/>
        <v>0</v>
      </c>
      <c r="BK80" s="29">
        <f t="shared" si="262"/>
        <v>0</v>
      </c>
      <c r="BL80" s="29">
        <f t="shared" si="263"/>
        <v>0</v>
      </c>
      <c r="BM80" s="29">
        <f t="shared" si="264"/>
        <v>0</v>
      </c>
      <c r="BN80" s="29">
        <f t="shared" si="265"/>
        <v>0</v>
      </c>
      <c r="BO80" s="29">
        <f t="shared" si="266"/>
        <v>0</v>
      </c>
      <c r="BP80" s="29">
        <f t="shared" si="267"/>
        <v>0</v>
      </c>
      <c r="BQ80" s="29">
        <f t="shared" si="268"/>
        <v>0</v>
      </c>
      <c r="BR80" s="29">
        <f t="shared" si="269"/>
        <v>0</v>
      </c>
      <c r="BS80" s="29">
        <f t="shared" si="270"/>
        <v>0</v>
      </c>
      <c r="BT80" s="29">
        <f t="shared" si="271"/>
        <v>0</v>
      </c>
      <c r="BU80" s="29">
        <f t="shared" si="272"/>
        <v>0</v>
      </c>
      <c r="BV80" s="29">
        <f t="shared" si="273"/>
        <v>0</v>
      </c>
      <c r="BW80" s="29">
        <f t="shared" si="274"/>
        <v>0</v>
      </c>
      <c r="BX80" s="29">
        <f t="shared" si="275"/>
        <v>0</v>
      </c>
      <c r="BY80" s="29">
        <f t="shared" si="276"/>
        <v>0</v>
      </c>
      <c r="BZ80" s="29">
        <f t="shared" si="277"/>
        <v>0</v>
      </c>
      <c r="CA80" s="29">
        <f t="shared" si="278"/>
        <v>0</v>
      </c>
      <c r="CB80" s="29">
        <f t="shared" si="279"/>
        <v>0</v>
      </c>
      <c r="CC80" s="29">
        <f t="shared" si="280"/>
        <v>0</v>
      </c>
      <c r="CD80" s="29">
        <f t="shared" si="281"/>
        <v>0</v>
      </c>
      <c r="CE80" s="29">
        <f t="shared" si="282"/>
        <v>0</v>
      </c>
      <c r="CF80" s="29">
        <f t="shared" si="283"/>
        <v>0</v>
      </c>
      <c r="CG80" s="29">
        <f t="shared" si="284"/>
        <v>0</v>
      </c>
      <c r="CH80" s="29">
        <f t="shared" si="285"/>
        <v>0</v>
      </c>
      <c r="CI80" s="29">
        <f t="shared" si="286"/>
        <v>0</v>
      </c>
      <c r="CJ80" s="29">
        <f t="shared" si="287"/>
        <v>0</v>
      </c>
      <c r="CK80" s="29">
        <f t="shared" si="288"/>
        <v>0</v>
      </c>
      <c r="CL80" s="29">
        <f t="shared" si="289"/>
        <v>0</v>
      </c>
      <c r="CM80" s="29">
        <f t="shared" si="290"/>
        <v>0</v>
      </c>
      <c r="CN80" s="29">
        <f t="shared" si="291"/>
        <v>0</v>
      </c>
      <c r="CO80" s="30">
        <f t="shared" si="292"/>
        <v>0</v>
      </c>
      <c r="CP80" s="29" t="str">
        <f t="shared" si="293"/>
        <v/>
      </c>
      <c r="CQ80" s="29" t="str">
        <f t="shared" si="294"/>
        <v/>
      </c>
      <c r="CR80" s="29" t="str">
        <f t="shared" si="295"/>
        <v/>
      </c>
      <c r="CS80" s="29" t="str">
        <f t="shared" si="296"/>
        <v/>
      </c>
      <c r="CT80" s="29" t="str">
        <f t="shared" si="297"/>
        <v/>
      </c>
      <c r="CU80" s="29" t="str">
        <f t="shared" si="298"/>
        <v/>
      </c>
      <c r="CV80" s="29" t="str">
        <f t="shared" si="299"/>
        <v/>
      </c>
      <c r="CW80" s="29" t="str">
        <f t="shared" si="300"/>
        <v/>
      </c>
      <c r="CX80" s="29" t="str">
        <f t="shared" si="301"/>
        <v/>
      </c>
      <c r="CY80" s="29" t="str">
        <f t="shared" si="302"/>
        <v/>
      </c>
      <c r="CZ80" s="29" t="str">
        <f t="shared" si="303"/>
        <v/>
      </c>
      <c r="DA80" s="29" t="str">
        <f t="shared" si="304"/>
        <v/>
      </c>
      <c r="DB80" s="29" t="str">
        <f t="shared" si="305"/>
        <v/>
      </c>
      <c r="DC80" s="29" t="str">
        <f t="shared" si="306"/>
        <v/>
      </c>
      <c r="DD80" s="29" t="str">
        <f t="shared" si="307"/>
        <v/>
      </c>
      <c r="DE80" s="29" t="str">
        <f t="shared" si="308"/>
        <v/>
      </c>
      <c r="DF80" s="29" t="str">
        <f t="shared" si="309"/>
        <v/>
      </c>
      <c r="DG80" s="29" t="str">
        <f t="shared" si="310"/>
        <v/>
      </c>
      <c r="DH80" s="29" t="str">
        <f t="shared" si="311"/>
        <v/>
      </c>
      <c r="DI80" s="29" t="str">
        <f t="shared" si="312"/>
        <v/>
      </c>
      <c r="DJ80" s="29" t="str">
        <f t="shared" si="313"/>
        <v/>
      </c>
      <c r="DK80" s="29" t="str">
        <f t="shared" si="314"/>
        <v/>
      </c>
      <c r="DL80" s="29" t="str">
        <f t="shared" si="315"/>
        <v/>
      </c>
      <c r="DM80" s="29" t="str">
        <f t="shared" si="316"/>
        <v/>
      </c>
      <c r="DN80" s="29" t="str">
        <f t="shared" si="317"/>
        <v/>
      </c>
      <c r="DO80" s="29" t="str">
        <f t="shared" si="318"/>
        <v/>
      </c>
      <c r="DP80" s="29" t="str">
        <f t="shared" si="319"/>
        <v/>
      </c>
      <c r="DQ80" s="29" t="str">
        <f t="shared" si="320"/>
        <v/>
      </c>
      <c r="DR80" s="29" t="str">
        <f t="shared" si="321"/>
        <v/>
      </c>
      <c r="DS80" s="29" t="str">
        <f t="shared" si="322"/>
        <v/>
      </c>
      <c r="DT80" s="29" t="str">
        <f t="shared" si="323"/>
        <v/>
      </c>
      <c r="DU80" s="29" t="str">
        <f t="shared" si="324"/>
        <v/>
      </c>
      <c r="DV80" s="29" t="str">
        <f t="shared" si="325"/>
        <v/>
      </c>
      <c r="DW80" s="29" t="str">
        <f t="shared" si="326"/>
        <v/>
      </c>
      <c r="DX80" s="29" t="str">
        <f t="shared" si="327"/>
        <v/>
      </c>
      <c r="DY80" s="29" t="str">
        <f t="shared" si="328"/>
        <v/>
      </c>
      <c r="DZ80" s="30" t="str">
        <f t="shared" si="329"/>
        <v/>
      </c>
      <c r="EA80" s="29">
        <f t="shared" si="330"/>
        <v>0</v>
      </c>
      <c r="EB80" s="29" t="b">
        <f t="shared" si="331"/>
        <v>0</v>
      </c>
      <c r="EC80" s="29" t="b">
        <f t="shared" si="332"/>
        <v>0</v>
      </c>
      <c r="ED80" s="29" t="b">
        <f t="shared" si="333"/>
        <v>0</v>
      </c>
      <c r="EE80" s="29" t="b">
        <f t="shared" si="334"/>
        <v>0</v>
      </c>
      <c r="EF80" s="29" t="b">
        <f t="shared" si="335"/>
        <v>0</v>
      </c>
      <c r="EG80" s="29" t="b">
        <f t="shared" si="336"/>
        <v>0</v>
      </c>
      <c r="EH80" s="29" t="b">
        <f t="shared" si="337"/>
        <v>0</v>
      </c>
      <c r="EI80" s="29" t="b">
        <f t="shared" si="338"/>
        <v>0</v>
      </c>
      <c r="EJ80" s="29" t="b">
        <f t="shared" si="339"/>
        <v>0</v>
      </c>
      <c r="EK80" s="29" t="b">
        <f t="shared" si="340"/>
        <v>0</v>
      </c>
      <c r="EL80" s="29" t="b">
        <f t="shared" si="341"/>
        <v>0</v>
      </c>
      <c r="EM80" s="29" t="b">
        <f t="shared" si="342"/>
        <v>0</v>
      </c>
      <c r="EN80" s="29" t="b">
        <f t="shared" si="343"/>
        <v>0</v>
      </c>
      <c r="EO80" s="29" t="b">
        <f t="shared" si="344"/>
        <v>0</v>
      </c>
      <c r="EP80" s="29" t="b">
        <f t="shared" si="345"/>
        <v>0</v>
      </c>
      <c r="EQ80" s="29" t="b">
        <f t="shared" si="346"/>
        <v>0</v>
      </c>
      <c r="ER80" s="29" t="b">
        <f t="shared" si="347"/>
        <v>0</v>
      </c>
      <c r="ES80" s="29" t="b">
        <f t="shared" si="348"/>
        <v>0</v>
      </c>
      <c r="ET80" s="29" t="b">
        <f t="shared" si="349"/>
        <v>0</v>
      </c>
      <c r="EU80" s="29" t="b">
        <f t="shared" si="350"/>
        <v>0</v>
      </c>
      <c r="EV80" s="29" t="b">
        <f t="shared" si="351"/>
        <v>0</v>
      </c>
      <c r="EW80" s="29" t="b">
        <f t="shared" si="352"/>
        <v>0</v>
      </c>
      <c r="EX80" s="29" t="b">
        <f t="shared" si="353"/>
        <v>0</v>
      </c>
      <c r="EY80" s="29" t="b">
        <f t="shared" si="354"/>
        <v>0</v>
      </c>
      <c r="EZ80" s="29" t="b">
        <f t="shared" si="355"/>
        <v>0</v>
      </c>
      <c r="FA80" s="29" t="b">
        <f t="shared" si="356"/>
        <v>0</v>
      </c>
      <c r="FB80" s="29" t="b">
        <f t="shared" si="357"/>
        <v>0</v>
      </c>
      <c r="FC80" s="29" t="b">
        <f t="shared" si="358"/>
        <v>0</v>
      </c>
      <c r="FD80" s="29" t="b">
        <f t="shared" si="359"/>
        <v>0</v>
      </c>
      <c r="FE80" s="29" t="b">
        <f t="shared" si="360"/>
        <v>0</v>
      </c>
      <c r="FF80" s="29" t="b">
        <f t="shared" si="361"/>
        <v>0</v>
      </c>
      <c r="FG80" s="29" t="b">
        <f t="shared" si="362"/>
        <v>0</v>
      </c>
      <c r="FH80" s="29" t="b">
        <f t="shared" si="363"/>
        <v>0</v>
      </c>
      <c r="FI80" s="29" t="b">
        <f t="shared" si="364"/>
        <v>0</v>
      </c>
      <c r="FJ80" s="29" t="b">
        <f t="shared" si="365"/>
        <v>0</v>
      </c>
      <c r="FK80" s="30">
        <f t="shared" si="366"/>
        <v>0</v>
      </c>
      <c r="FL80" s="29">
        <f t="shared" si="367"/>
        <v>0</v>
      </c>
      <c r="FM80" s="29">
        <f t="shared" si="368"/>
        <v>0</v>
      </c>
      <c r="FN80" s="29">
        <f t="shared" si="369"/>
        <v>0</v>
      </c>
      <c r="FO80" s="29">
        <f t="shared" si="370"/>
        <v>0</v>
      </c>
      <c r="FP80" s="29">
        <f t="shared" si="371"/>
        <v>0</v>
      </c>
      <c r="FQ80" s="29">
        <f t="shared" si="372"/>
        <v>0</v>
      </c>
      <c r="FR80" s="29">
        <f t="shared" si="373"/>
        <v>0</v>
      </c>
      <c r="FS80" s="29">
        <f t="shared" si="374"/>
        <v>0</v>
      </c>
      <c r="FT80" s="29">
        <f t="shared" si="375"/>
        <v>0</v>
      </c>
      <c r="FU80" s="29">
        <f t="shared" si="376"/>
        <v>0</v>
      </c>
      <c r="FV80" s="29">
        <f t="shared" si="377"/>
        <v>0</v>
      </c>
      <c r="FW80" s="29">
        <f t="shared" si="378"/>
        <v>0</v>
      </c>
      <c r="FX80" s="29">
        <f t="shared" si="379"/>
        <v>0</v>
      </c>
      <c r="FY80" s="29">
        <f t="shared" si="380"/>
        <v>0</v>
      </c>
      <c r="FZ80" s="29">
        <f t="shared" si="381"/>
        <v>0</v>
      </c>
      <c r="GA80" s="29">
        <f t="shared" si="382"/>
        <v>0</v>
      </c>
      <c r="GB80" s="29">
        <f t="shared" si="383"/>
        <v>0</v>
      </c>
      <c r="GC80" s="29">
        <f t="shared" si="384"/>
        <v>0</v>
      </c>
      <c r="GD80" s="29">
        <f t="shared" si="385"/>
        <v>0</v>
      </c>
      <c r="GE80" s="29">
        <f t="shared" si="386"/>
        <v>0</v>
      </c>
      <c r="GF80" s="29">
        <f t="shared" si="387"/>
        <v>0</v>
      </c>
      <c r="GG80" s="29">
        <f t="shared" si="388"/>
        <v>0</v>
      </c>
      <c r="GH80" s="29">
        <f t="shared" si="389"/>
        <v>0</v>
      </c>
      <c r="GI80" s="29">
        <f t="shared" si="390"/>
        <v>0</v>
      </c>
      <c r="GJ80" s="29">
        <f t="shared" si="391"/>
        <v>0</v>
      </c>
      <c r="GK80" s="29">
        <f t="shared" si="392"/>
        <v>0</v>
      </c>
      <c r="GL80" s="29">
        <f t="shared" si="393"/>
        <v>0</v>
      </c>
      <c r="GM80" s="29">
        <f t="shared" si="394"/>
        <v>0</v>
      </c>
      <c r="GN80" s="29">
        <f t="shared" si="395"/>
        <v>0</v>
      </c>
      <c r="GO80" s="29">
        <f t="shared" si="396"/>
        <v>0</v>
      </c>
      <c r="GP80" s="29">
        <f t="shared" si="397"/>
        <v>0</v>
      </c>
      <c r="GQ80" s="29">
        <f t="shared" si="398"/>
        <v>0</v>
      </c>
      <c r="GR80" s="29">
        <f t="shared" si="399"/>
        <v>0</v>
      </c>
      <c r="GS80" s="29">
        <f t="shared" si="400"/>
        <v>0</v>
      </c>
      <c r="GT80" s="29">
        <f t="shared" si="401"/>
        <v>0</v>
      </c>
      <c r="GU80" s="29">
        <f t="shared" si="402"/>
        <v>0</v>
      </c>
      <c r="GV80" s="29">
        <f t="shared" si="403"/>
        <v>0</v>
      </c>
      <c r="GW80" s="30">
        <f t="shared" si="404"/>
        <v>0</v>
      </c>
      <c r="GX80" s="29">
        <f t="shared" si="405"/>
        <v>0</v>
      </c>
      <c r="GY80" s="29">
        <f t="shared" si="406"/>
        <v>0</v>
      </c>
      <c r="GZ80" s="29">
        <f t="shared" si="407"/>
        <v>0</v>
      </c>
      <c r="HA80" s="29">
        <f t="shared" si="408"/>
        <v>0</v>
      </c>
      <c r="HB80" s="29">
        <f t="shared" si="409"/>
        <v>0</v>
      </c>
      <c r="HC80" s="29">
        <f t="shared" si="410"/>
        <v>0</v>
      </c>
      <c r="HD80" s="29">
        <f t="shared" si="411"/>
        <v>0</v>
      </c>
      <c r="HE80" s="29">
        <f t="shared" si="412"/>
        <v>0</v>
      </c>
      <c r="HF80" s="29">
        <f t="shared" si="413"/>
        <v>0</v>
      </c>
      <c r="HG80" s="29">
        <f t="shared" si="414"/>
        <v>0</v>
      </c>
      <c r="HH80" s="29">
        <f t="shared" si="415"/>
        <v>0</v>
      </c>
      <c r="HI80" s="29">
        <f t="shared" si="416"/>
        <v>0</v>
      </c>
      <c r="HJ80" s="29">
        <f t="shared" si="417"/>
        <v>0</v>
      </c>
      <c r="HK80" s="29">
        <f t="shared" si="418"/>
        <v>0</v>
      </c>
      <c r="HL80" s="29">
        <f t="shared" si="419"/>
        <v>0</v>
      </c>
      <c r="HM80" s="29">
        <f t="shared" si="420"/>
        <v>0</v>
      </c>
      <c r="HN80" s="29">
        <f t="shared" si="421"/>
        <v>0</v>
      </c>
      <c r="HO80" s="29">
        <f t="shared" si="422"/>
        <v>0</v>
      </c>
      <c r="HP80" s="29">
        <f t="shared" si="423"/>
        <v>0</v>
      </c>
      <c r="HQ80" s="29">
        <f t="shared" si="424"/>
        <v>0</v>
      </c>
      <c r="HR80" s="29">
        <f t="shared" si="425"/>
        <v>0</v>
      </c>
      <c r="HS80" s="29">
        <f t="shared" si="426"/>
        <v>0</v>
      </c>
      <c r="HT80" s="29">
        <f t="shared" si="427"/>
        <v>0</v>
      </c>
      <c r="HU80" s="29">
        <f t="shared" si="428"/>
        <v>0</v>
      </c>
      <c r="HV80" s="29">
        <f t="shared" si="429"/>
        <v>0</v>
      </c>
      <c r="HW80" s="29">
        <f t="shared" si="430"/>
        <v>0</v>
      </c>
      <c r="HX80" s="29">
        <f t="shared" si="431"/>
        <v>0</v>
      </c>
      <c r="HY80" s="29">
        <f t="shared" si="432"/>
        <v>0</v>
      </c>
      <c r="HZ80" s="29">
        <f t="shared" si="433"/>
        <v>0</v>
      </c>
      <c r="IA80" s="29">
        <f t="shared" si="434"/>
        <v>0</v>
      </c>
      <c r="IB80" s="29">
        <f t="shared" si="435"/>
        <v>0</v>
      </c>
      <c r="IC80" s="29">
        <f t="shared" si="436"/>
        <v>0</v>
      </c>
      <c r="ID80" s="29">
        <f t="shared" si="437"/>
        <v>0</v>
      </c>
      <c r="IE80" s="29">
        <f t="shared" si="438"/>
        <v>0</v>
      </c>
      <c r="IF80" s="29">
        <f t="shared" si="439"/>
        <v>0</v>
      </c>
      <c r="IG80" s="29">
        <f t="shared" si="440"/>
        <v>0</v>
      </c>
      <c r="IH80" s="30">
        <f t="shared" si="441"/>
        <v>0</v>
      </c>
      <c r="II80" s="13">
        <f t="shared" si="442"/>
        <v>0</v>
      </c>
      <c r="IJ80" s="29">
        <f t="shared" si="443"/>
        <v>0</v>
      </c>
      <c r="IK80" s="29">
        <f t="shared" si="444"/>
        <v>0</v>
      </c>
      <c r="IL80" s="29">
        <f t="shared" si="445"/>
        <v>0</v>
      </c>
      <c r="IM80" s="29">
        <f t="shared" si="446"/>
        <v>0</v>
      </c>
      <c r="IN80" s="29">
        <f t="shared" si="447"/>
        <v>0</v>
      </c>
      <c r="IO80" s="29">
        <f t="shared" si="448"/>
        <v>0</v>
      </c>
      <c r="IP80" s="29">
        <f t="shared" si="449"/>
        <v>0</v>
      </c>
      <c r="IQ80" s="29">
        <f t="shared" si="450"/>
        <v>0</v>
      </c>
      <c r="IR80" s="29">
        <f t="shared" si="451"/>
        <v>0</v>
      </c>
      <c r="IS80" s="29">
        <f t="shared" si="452"/>
        <v>0</v>
      </c>
      <c r="IT80" s="29">
        <f t="shared" si="453"/>
        <v>0</v>
      </c>
      <c r="IU80" s="29">
        <f t="shared" si="454"/>
        <v>0</v>
      </c>
      <c r="IV80" s="29">
        <f t="shared" si="455"/>
        <v>0</v>
      </c>
      <c r="IW80" s="29">
        <f t="shared" si="456"/>
        <v>0</v>
      </c>
      <c r="IX80" s="29">
        <f t="shared" si="457"/>
        <v>0</v>
      </c>
      <c r="IY80" s="29">
        <f t="shared" si="458"/>
        <v>0</v>
      </c>
      <c r="IZ80" s="29">
        <f t="shared" si="459"/>
        <v>0</v>
      </c>
      <c r="JA80" s="29">
        <f t="shared" si="460"/>
        <v>0</v>
      </c>
      <c r="JB80" s="29">
        <f t="shared" si="461"/>
        <v>0</v>
      </c>
      <c r="JC80" s="29">
        <f t="shared" si="462"/>
        <v>0</v>
      </c>
      <c r="JD80" s="29">
        <f t="shared" si="463"/>
        <v>0</v>
      </c>
      <c r="JE80" s="29">
        <f t="shared" si="464"/>
        <v>0</v>
      </c>
      <c r="JF80" s="29">
        <f t="shared" si="465"/>
        <v>0</v>
      </c>
      <c r="JG80" s="29">
        <f t="shared" si="466"/>
        <v>0</v>
      </c>
      <c r="JH80" s="29">
        <f t="shared" si="467"/>
        <v>0</v>
      </c>
      <c r="JI80" s="29">
        <f t="shared" si="468"/>
        <v>0</v>
      </c>
      <c r="JJ80" s="29">
        <f t="shared" si="469"/>
        <v>0</v>
      </c>
      <c r="JK80" s="29">
        <f t="shared" si="470"/>
        <v>0</v>
      </c>
      <c r="JL80" s="29">
        <f t="shared" si="471"/>
        <v>0</v>
      </c>
      <c r="JM80" s="29">
        <f t="shared" si="472"/>
        <v>0</v>
      </c>
      <c r="JN80" s="29">
        <f t="shared" si="473"/>
        <v>0</v>
      </c>
      <c r="JO80" s="29">
        <f t="shared" si="474"/>
        <v>0</v>
      </c>
      <c r="JP80" s="29">
        <f t="shared" si="475"/>
        <v>0</v>
      </c>
      <c r="JQ80" s="29">
        <f t="shared" si="476"/>
        <v>0</v>
      </c>
      <c r="JR80" s="29">
        <f t="shared" si="477"/>
        <v>0</v>
      </c>
      <c r="JS80" s="30">
        <f t="shared" si="478"/>
        <v>0</v>
      </c>
    </row>
    <row r="81" spans="1:279" x14ac:dyDescent="0.25">
      <c r="A81" s="8">
        <v>74</v>
      </c>
      <c r="C81" s="21">
        <f ca="1">COUNTIF(B$8:B80,B81)</f>
        <v>1</v>
      </c>
      <c r="D81" s="10" t="str">
        <f>IF($B80="","",IF(AND($B81="",COUNTIF(D$8:D80,"R")=0),"",IF($B81="",COUNTIF(D$8:D80,"R")&amp;"R",IF(AND($B81=D$7,$C81&gt;0),"R",IF(D80="R",$A80,IF($B81=D$7,$A81,D80))))))</f>
        <v/>
      </c>
      <c r="E81" s="11" t="str">
        <f>IF($B80="","",IF(AND($B81="",COUNTIF(E$8:E80,"R")=0),"",IF($B81="",COUNTIF(E$8:E80,"R")&amp;"R",IF(AND($B81=E$7,$C81&gt;0),"R",IF(E80="R",$A80,IF($B81=E$7,$A81,E80))))))</f>
        <v/>
      </c>
      <c r="F81" s="11" t="str">
        <f>IF($B80="","",IF(AND($B81="",COUNTIF(F$8:F80,"R")=0),"",IF($B81="",COUNTIF(F$8:F80,"R")&amp;"R",IF(AND($B81=F$7,$C81&gt;0),"R",IF(F80="R",$A80,IF($B81=F$7,$A81,F80))))))</f>
        <v/>
      </c>
      <c r="G81" s="11" t="str">
        <f>IF($B80="","",IF(AND($B81="",COUNTIF(G$8:G80,"R")=0),"",IF($B81="",COUNTIF(G$8:G80,"R")&amp;"R",IF(AND($B81=G$7,$C81&gt;0),"R",IF(G80="R",$A80,IF($B81=G$7,$A81,G80))))))</f>
        <v/>
      </c>
      <c r="H81" s="11" t="str">
        <f>IF($B80="","",IF(AND($B81="",COUNTIF(H$8:H80,"R")=0),"",IF($B81="",COUNTIF(H$8:H80,"R")&amp;"R",IF(AND($B81=H$7,$C81&gt;0),"R",IF(H80="R",$A80,IF($B81=H$7,$A81,H80))))))</f>
        <v/>
      </c>
      <c r="I81" s="11" t="str">
        <f>IF($B80="","",IF(AND($B81="",COUNTIF(I$8:I80,"R")=0),"",IF($B81="",COUNTIF(I$8:I80,"R")&amp;"R",IF(AND($B81=I$7,$C81&gt;0),"R",IF(I80="R",$A80,IF($B81=I$7,$A81,I80))))))</f>
        <v/>
      </c>
      <c r="J81" s="11" t="str">
        <f>IF($B80="","",IF(AND($B81="",COUNTIF(J$8:J80,"R")=0),"",IF($B81="",COUNTIF(J$8:J80,"R")&amp;"R",IF(AND($B81=J$7,$C81&gt;0),"R",IF(J80="R",$A80,IF($B81=J$7,$A81,J80))))))</f>
        <v/>
      </c>
      <c r="K81" s="11" t="str">
        <f>IF($B80="","",IF(AND($B81="",COUNTIF(K$8:K80,"R")=0),"",IF($B81="",COUNTIF(K$8:K80,"R")&amp;"R",IF(AND($B81=K$7,$C81&gt;0),"R",IF(K80="R",$A80,IF($B81=K$7,$A81,K80))))))</f>
        <v/>
      </c>
      <c r="L81" s="11" t="str">
        <f>IF($B80="","",IF(AND($B81="",COUNTIF(L$8:L80,"R")=0),"",IF($B81="",COUNTIF(L$8:L80,"R")&amp;"R",IF(AND($B81=L$7,$C81&gt;0),"R",IF(L80="R",$A80,IF($B81=L$7,$A81,L80))))))</f>
        <v/>
      </c>
      <c r="M81" s="11" t="str">
        <f>IF($B80="","",IF(AND($B81="",COUNTIF(M$8:M80,"R")=0),"",IF($B81="",COUNTIF(M$8:M80,"R")&amp;"R",IF(AND($B81=M$7,$C81&gt;0),"R",IF(M80="R",$A80,IF($B81=M$7,$A81,M80))))))</f>
        <v/>
      </c>
      <c r="N81" s="11" t="str">
        <f>IF($B80="","",IF(AND($B81="",COUNTIF(N$8:N80,"R")=0),"",IF($B81="",COUNTIF(N$8:N80,"R")&amp;"R",IF(AND($B81=N$7,$C81&gt;0),"R",IF(N80="R",$A80,IF($B81=N$7,$A81,N80))))))</f>
        <v/>
      </c>
      <c r="O81" s="11" t="str">
        <f>IF($B80="","",IF(AND($B81="",COUNTIF(O$8:O80,"R")=0),"",IF($B81="",COUNTIF(O$8:O80,"R")&amp;"R",IF(AND($B81=O$7,$C81&gt;0),"R",IF(O80="R",$A80,IF($B81=O$7,$A81,O80))))))</f>
        <v/>
      </c>
      <c r="P81" s="11" t="str">
        <f>IF($B80="","",IF(AND($B81="",COUNTIF(P$8:P80,"R")=0),"",IF($B81="",COUNTIF(P$8:P80,"R")&amp;"R",IF(AND($B81=P$7,$C81&gt;0),"R",IF(P80="R",$A80,IF($B81=P$7,$A81,P80))))))</f>
        <v/>
      </c>
      <c r="Q81" s="11" t="str">
        <f>IF($B80="","",IF(AND($B81="",COUNTIF(Q$8:Q80,"R")=0),"",IF($B81="",COUNTIF(Q$8:Q80,"R")&amp;"R",IF(AND($B81=Q$7,$C81&gt;0),"R",IF(Q80="R",$A80,IF($B81=Q$7,$A81,Q80))))))</f>
        <v/>
      </c>
      <c r="R81" s="11" t="str">
        <f>IF($B80="","",IF(AND($B81="",COUNTIF(R$8:R80,"R")=0),"",IF($B81="",COUNTIF(R$8:R80,"R")&amp;"R",IF(AND($B81=R$7,$C81&gt;0),"R",IF(R80="R",$A80,IF($B81=R$7,$A81,R80))))))</f>
        <v/>
      </c>
      <c r="S81" s="11" t="str">
        <f>IF($B80="","",IF(AND($B81="",COUNTIF(S$8:S80,"R")=0),"",IF($B81="",COUNTIF(S$8:S80,"R")&amp;"R",IF(AND($B81=S$7,$C81&gt;0),"R",IF(S80="R",$A80,IF($B81=S$7,$A81,S80))))))</f>
        <v/>
      </c>
      <c r="T81" s="11" t="str">
        <f>IF($B80="","",IF(AND($B81="",COUNTIF(T$8:T80,"R")=0),"",IF($B81="",COUNTIF(T$8:T80,"R")&amp;"R",IF(AND($B81=T$7,$C81&gt;0),"R",IF(T80="R",$A80,IF($B81=T$7,$A81,T80))))))</f>
        <v/>
      </c>
      <c r="U81" s="11" t="str">
        <f>IF($B80="","",IF(AND($B81="",COUNTIF(U$8:U80,"R")=0),"",IF($B81="",COUNTIF(U$8:U80,"R")&amp;"R",IF(AND($B81=U$7,$C81&gt;0),"R",IF(U80="R",$A80,IF($B81=U$7,$A81,U80))))))</f>
        <v/>
      </c>
      <c r="V81" s="11" t="str">
        <f>IF($B80="","",IF(AND($B81="",COUNTIF(V$8:V80,"R")=0),"",IF($B81="",COUNTIF(V$8:V80,"R")&amp;"R",IF(AND($B81=V$7,$C81&gt;0),"R",IF(V80="R",$A80,IF($B81=V$7,$A81,V80))))))</f>
        <v/>
      </c>
      <c r="W81" s="11" t="str">
        <f>IF($B80="","",IF(AND($B81="",COUNTIF(W$8:W80,"R")=0),"",IF($B81="",COUNTIF(W$8:W80,"R")&amp;"R",IF(AND($B81=W$7,$C81&gt;0),"R",IF(W80="R",$A80,IF($B81=W$7,$A81,W80))))))</f>
        <v/>
      </c>
      <c r="X81" s="11" t="str">
        <f>IF($B80="","",IF(AND($B81="",COUNTIF(X$8:X80,"R")=0),"",IF($B81="",COUNTIF(X$8:X80,"R")&amp;"R",IF(AND($B81=X$7,$C81&gt;0),"R",IF(X80="R",$A80,IF($B81=X$7,$A81,X80))))))</f>
        <v/>
      </c>
      <c r="Y81" s="11" t="str">
        <f>IF($B80="","",IF(AND($B81="",COUNTIF(Y$8:Y80,"R")=0),"",IF($B81="",COUNTIF(Y$8:Y80,"R")&amp;"R",IF(AND($B81=Y$7,$C81&gt;0),"R",IF(Y80="R",$A80,IF($B81=Y$7,$A81,Y80))))))</f>
        <v/>
      </c>
      <c r="Z81" s="11" t="str">
        <f>IF($B80="","",IF(AND($B81="",COUNTIF(Z$8:Z80,"R")=0),"",IF($B81="",COUNTIF(Z$8:Z80,"R")&amp;"R",IF(AND($B81=Z$7,$C81&gt;0),"R",IF(Z80="R",$A80,IF($B81=Z$7,$A81,Z80))))))</f>
        <v/>
      </c>
      <c r="AA81" s="11" t="str">
        <f>IF($B80="","",IF(AND($B81="",COUNTIF(AA$8:AA80,"R")=0),"",IF($B81="",COUNTIF(AA$8:AA80,"R")&amp;"R",IF(AND($B81=AA$7,$C81&gt;0),"R",IF(AA80="R",$A80,IF($B81=AA$7,$A81,AA80))))))</f>
        <v/>
      </c>
      <c r="AB81" s="11" t="str">
        <f>IF($B80="","",IF(AND($B81="",COUNTIF(AB$8:AB80,"R")=0),"",IF($B81="",COUNTIF(AB$8:AB80,"R")&amp;"R",IF(AND($B81=AB$7,$C81&gt;0),"R",IF(AB80="R",$A80,IF($B81=AB$7,$A81,AB80))))))</f>
        <v/>
      </c>
      <c r="AC81" s="11" t="str">
        <f>IF($B80="","",IF(AND($B81="",COUNTIF(AC$8:AC80,"R")=0),"",IF($B81="",COUNTIF(AC$8:AC80,"R")&amp;"R",IF(AND($B81=AC$7,$C81&gt;0),"R",IF(AC80="R",$A80,IF($B81=AC$7,$A81,AC80))))))</f>
        <v/>
      </c>
      <c r="AD81" s="11" t="str">
        <f>IF($B80="","",IF(AND($B81="",COUNTIF(AD$8:AD80,"R")=0),"",IF($B81="",COUNTIF(AD$8:AD80,"R")&amp;"R",IF(AND($B81=AD$7,$C81&gt;0),"R",IF(AD80="R",$A80,IF($B81=AD$7,$A81,AD80))))))</f>
        <v/>
      </c>
      <c r="AE81" s="11" t="str">
        <f>IF($B80="","",IF(AND($B81="",COUNTIF(AE$8:AE80,"R")=0),"",IF($B81="",COUNTIF(AE$8:AE80,"R")&amp;"R",IF(AND($B81=AE$7,$C81&gt;0),"R",IF(AE80="R",$A80,IF($B81=AE$7,$A81,AE80))))))</f>
        <v/>
      </c>
      <c r="AF81" s="11" t="str">
        <f>IF($B80="","",IF(AND($B81="",COUNTIF(AF$8:AF80,"R")=0),"",IF($B81="",COUNTIF(AF$8:AF80,"R")&amp;"R",IF(AND($B81=AF$7,$C81&gt;0),"R",IF(AF80="R",$A80,IF($B81=AF$7,$A81,AF80))))))</f>
        <v/>
      </c>
      <c r="AG81" s="11" t="str">
        <f>IF($B80="","",IF(AND($B81="",COUNTIF(AG$8:AG80,"R")=0),"",IF($B81="",COUNTIF(AG$8:AG80,"R")&amp;"R",IF(AND($B81=AG$7,$C81&gt;0),"R",IF(AG80="R",$A80,IF($B81=AG$7,$A81,AG80))))))</f>
        <v/>
      </c>
      <c r="AH81" s="11" t="str">
        <f>IF($B80="","",IF(AND($B81="",COUNTIF(AH$8:AH80,"R")=0),"",IF($B81="",COUNTIF(AH$8:AH80,"R")&amp;"R",IF(AND($B81=AH$7,$C81&gt;0),"R",IF(AH80="R",$A80,IF($B81=AH$7,$A81,AH80))))))</f>
        <v/>
      </c>
      <c r="AI81" s="11" t="str">
        <f>IF($B80="","",IF(AND($B81="",COUNTIF(AI$8:AI80,"R")=0),"",IF($B81="",COUNTIF(AI$8:AI80,"R")&amp;"R",IF(AND($B81=AI$7,$C81&gt;0),"R",IF(AI80="R",$A80,IF($B81=AI$7,$A81,AI80))))))</f>
        <v/>
      </c>
      <c r="AJ81" s="11" t="str">
        <f>IF($B80="","",IF(AND($B81="",COUNTIF(AJ$8:AJ80,"R")=0),"",IF($B81="",COUNTIF(AJ$8:AJ80,"R")&amp;"R",IF(AND($B81=AJ$7,$C81&gt;0),"R",IF(AJ80="R",$A80,IF($B81=AJ$7,$A81,AJ80))))))</f>
        <v/>
      </c>
      <c r="AK81" s="11" t="str">
        <f>IF($B80="","",IF(AND($B81="",COUNTIF(AK$8:AK80,"R")=0),"",IF($B81="",COUNTIF(AK$8:AK80,"R")&amp;"R",IF(AND($B81=AK$7,$C81&gt;0),"R",IF(AK80="R",$A80,IF($B81=AK$7,$A81,AK80))))))</f>
        <v/>
      </c>
      <c r="AL81" s="11" t="str">
        <f>IF($B80="","",IF(AND($B81="",COUNTIF(AL$8:AL80,"R")=0),"",IF($B81="",COUNTIF(AL$8:AL80,"R")&amp;"R",IF(AND($B81=AL$7,$C81&gt;0),"R",IF(AL80="R",$A80,IF($B81=AL$7,$A81,AL80))))))</f>
        <v/>
      </c>
      <c r="AM81" s="11" t="str">
        <f>IF($B80="","",IF(AND($B81="",COUNTIF(AM$8:AM80,"R")=0),"",IF($B81="",COUNTIF(AM$8:AM80,"R")&amp;"R",IF(AND($B81=AM$7,$C81&gt;0),"R",IF(AM80="R",$A80,IF($B81=AM$7,$A81,AM80))))))</f>
        <v/>
      </c>
      <c r="AN81" s="12" t="str">
        <f>IF($B80="","",IF(AND($B81="",COUNTIF(AN$8:AN80,"R")=0),"",IF($B81="",COUNTIF(AN$8:AN80,"R")&amp;"R",IF(AND($B81=AN$7,$C81&gt;0),"R",IF(AN80="R",$A80,IF($B81=AN$7,$A81,AN80))))))</f>
        <v/>
      </c>
      <c r="AP81" s="15">
        <f t="shared" ca="1" si="247"/>
        <v>12</v>
      </c>
      <c r="AQ81" s="15">
        <f t="shared" si="248"/>
        <v>0</v>
      </c>
      <c r="AR81" s="15" t="str">
        <f t="shared" si="246"/>
        <v/>
      </c>
      <c r="AS81" s="15" t="str">
        <f t="shared" si="249"/>
        <v/>
      </c>
      <c r="AT81" s="15" t="str">
        <f t="shared" si="250"/>
        <v/>
      </c>
      <c r="AU81" s="15" t="str">
        <f>IF(B81="","",IF(COUNTIF(B$7:B80,B81)&gt;0,1,""))</f>
        <v/>
      </c>
      <c r="AV81" t="str">
        <f t="shared" si="251"/>
        <v/>
      </c>
      <c r="AW81" t="str">
        <f t="shared" si="252"/>
        <v/>
      </c>
      <c r="AX81">
        <f t="shared" ca="1" si="479"/>
        <v>23</v>
      </c>
      <c r="AY81">
        <f t="shared" ca="1" si="480"/>
        <v>9</v>
      </c>
      <c r="AZ81">
        <f t="shared" ca="1" si="481"/>
        <v>14</v>
      </c>
      <c r="BA81">
        <f t="shared" ca="1" si="253"/>
        <v>6</v>
      </c>
      <c r="BB81">
        <f t="shared" ca="1" si="254"/>
        <v>3</v>
      </c>
      <c r="BC81">
        <f t="shared" ca="1" si="255"/>
        <v>3</v>
      </c>
      <c r="BE81" s="13">
        <f t="shared" si="256"/>
        <v>0</v>
      </c>
      <c r="BF81" s="29">
        <f t="shared" si="257"/>
        <v>0</v>
      </c>
      <c r="BG81" s="29">
        <f t="shared" si="258"/>
        <v>0</v>
      </c>
      <c r="BH81" s="29">
        <f t="shared" si="259"/>
        <v>0</v>
      </c>
      <c r="BI81" s="29">
        <f t="shared" si="260"/>
        <v>0</v>
      </c>
      <c r="BJ81" s="29">
        <f t="shared" si="261"/>
        <v>0</v>
      </c>
      <c r="BK81" s="29">
        <f t="shared" si="262"/>
        <v>0</v>
      </c>
      <c r="BL81" s="29">
        <f t="shared" si="263"/>
        <v>0</v>
      </c>
      <c r="BM81" s="29">
        <f t="shared" si="264"/>
        <v>0</v>
      </c>
      <c r="BN81" s="29">
        <f t="shared" si="265"/>
        <v>0</v>
      </c>
      <c r="BO81" s="29">
        <f t="shared" si="266"/>
        <v>0</v>
      </c>
      <c r="BP81" s="29">
        <f t="shared" si="267"/>
        <v>0</v>
      </c>
      <c r="BQ81" s="29">
        <f t="shared" si="268"/>
        <v>0</v>
      </c>
      <c r="BR81" s="29">
        <f t="shared" si="269"/>
        <v>0</v>
      </c>
      <c r="BS81" s="29">
        <f t="shared" si="270"/>
        <v>0</v>
      </c>
      <c r="BT81" s="29">
        <f t="shared" si="271"/>
        <v>0</v>
      </c>
      <c r="BU81" s="29">
        <f t="shared" si="272"/>
        <v>0</v>
      </c>
      <c r="BV81" s="29">
        <f t="shared" si="273"/>
        <v>0</v>
      </c>
      <c r="BW81" s="29">
        <f t="shared" si="274"/>
        <v>0</v>
      </c>
      <c r="BX81" s="29">
        <f t="shared" si="275"/>
        <v>0</v>
      </c>
      <c r="BY81" s="29">
        <f t="shared" si="276"/>
        <v>0</v>
      </c>
      <c r="BZ81" s="29">
        <f t="shared" si="277"/>
        <v>0</v>
      </c>
      <c r="CA81" s="29">
        <f t="shared" si="278"/>
        <v>0</v>
      </c>
      <c r="CB81" s="29">
        <f t="shared" si="279"/>
        <v>0</v>
      </c>
      <c r="CC81" s="29">
        <f t="shared" si="280"/>
        <v>0</v>
      </c>
      <c r="CD81" s="29">
        <f t="shared" si="281"/>
        <v>0</v>
      </c>
      <c r="CE81" s="29">
        <f t="shared" si="282"/>
        <v>0</v>
      </c>
      <c r="CF81" s="29">
        <f t="shared" si="283"/>
        <v>0</v>
      </c>
      <c r="CG81" s="29">
        <f t="shared" si="284"/>
        <v>0</v>
      </c>
      <c r="CH81" s="29">
        <f t="shared" si="285"/>
        <v>0</v>
      </c>
      <c r="CI81" s="29">
        <f t="shared" si="286"/>
        <v>0</v>
      </c>
      <c r="CJ81" s="29">
        <f t="shared" si="287"/>
        <v>0</v>
      </c>
      <c r="CK81" s="29">
        <f t="shared" si="288"/>
        <v>0</v>
      </c>
      <c r="CL81" s="29">
        <f t="shared" si="289"/>
        <v>0</v>
      </c>
      <c r="CM81" s="29">
        <f t="shared" si="290"/>
        <v>0</v>
      </c>
      <c r="CN81" s="29">
        <f t="shared" si="291"/>
        <v>0</v>
      </c>
      <c r="CO81" s="30">
        <f t="shared" si="292"/>
        <v>0</v>
      </c>
      <c r="CP81" s="29" t="str">
        <f t="shared" si="293"/>
        <v/>
      </c>
      <c r="CQ81" s="29" t="str">
        <f t="shared" si="294"/>
        <v/>
      </c>
      <c r="CR81" s="29" t="str">
        <f t="shared" si="295"/>
        <v/>
      </c>
      <c r="CS81" s="29" t="str">
        <f t="shared" si="296"/>
        <v/>
      </c>
      <c r="CT81" s="29" t="str">
        <f t="shared" si="297"/>
        <v/>
      </c>
      <c r="CU81" s="29" t="str">
        <f t="shared" si="298"/>
        <v/>
      </c>
      <c r="CV81" s="29" t="str">
        <f t="shared" si="299"/>
        <v/>
      </c>
      <c r="CW81" s="29" t="str">
        <f t="shared" si="300"/>
        <v/>
      </c>
      <c r="CX81" s="29" t="str">
        <f t="shared" si="301"/>
        <v/>
      </c>
      <c r="CY81" s="29" t="str">
        <f t="shared" si="302"/>
        <v/>
      </c>
      <c r="CZ81" s="29" t="str">
        <f t="shared" si="303"/>
        <v/>
      </c>
      <c r="DA81" s="29" t="str">
        <f t="shared" si="304"/>
        <v/>
      </c>
      <c r="DB81" s="29" t="str">
        <f t="shared" si="305"/>
        <v/>
      </c>
      <c r="DC81" s="29" t="str">
        <f t="shared" si="306"/>
        <v/>
      </c>
      <c r="DD81" s="29" t="str">
        <f t="shared" si="307"/>
        <v/>
      </c>
      <c r="DE81" s="29" t="str">
        <f t="shared" si="308"/>
        <v/>
      </c>
      <c r="DF81" s="29" t="str">
        <f t="shared" si="309"/>
        <v/>
      </c>
      <c r="DG81" s="29" t="str">
        <f t="shared" si="310"/>
        <v/>
      </c>
      <c r="DH81" s="29" t="str">
        <f t="shared" si="311"/>
        <v/>
      </c>
      <c r="DI81" s="29" t="str">
        <f t="shared" si="312"/>
        <v/>
      </c>
      <c r="DJ81" s="29" t="str">
        <f t="shared" si="313"/>
        <v/>
      </c>
      <c r="DK81" s="29" t="str">
        <f t="shared" si="314"/>
        <v/>
      </c>
      <c r="DL81" s="29" t="str">
        <f t="shared" si="315"/>
        <v/>
      </c>
      <c r="DM81" s="29" t="str">
        <f t="shared" si="316"/>
        <v/>
      </c>
      <c r="DN81" s="29" t="str">
        <f t="shared" si="317"/>
        <v/>
      </c>
      <c r="DO81" s="29" t="str">
        <f t="shared" si="318"/>
        <v/>
      </c>
      <c r="DP81" s="29" t="str">
        <f t="shared" si="319"/>
        <v/>
      </c>
      <c r="DQ81" s="29" t="str">
        <f t="shared" si="320"/>
        <v/>
      </c>
      <c r="DR81" s="29" t="str">
        <f t="shared" si="321"/>
        <v/>
      </c>
      <c r="DS81" s="29" t="str">
        <f t="shared" si="322"/>
        <v/>
      </c>
      <c r="DT81" s="29" t="str">
        <f t="shared" si="323"/>
        <v/>
      </c>
      <c r="DU81" s="29" t="str">
        <f t="shared" si="324"/>
        <v/>
      </c>
      <c r="DV81" s="29" t="str">
        <f t="shared" si="325"/>
        <v/>
      </c>
      <c r="DW81" s="29" t="str">
        <f t="shared" si="326"/>
        <v/>
      </c>
      <c r="DX81" s="29" t="str">
        <f t="shared" si="327"/>
        <v/>
      </c>
      <c r="DY81" s="29" t="str">
        <f t="shared" si="328"/>
        <v/>
      </c>
      <c r="DZ81" s="30" t="str">
        <f t="shared" si="329"/>
        <v/>
      </c>
      <c r="EA81" s="29">
        <f t="shared" si="330"/>
        <v>0</v>
      </c>
      <c r="EB81" s="29" t="b">
        <f t="shared" si="331"/>
        <v>0</v>
      </c>
      <c r="EC81" s="29" t="b">
        <f t="shared" si="332"/>
        <v>0</v>
      </c>
      <c r="ED81" s="29" t="b">
        <f t="shared" si="333"/>
        <v>0</v>
      </c>
      <c r="EE81" s="29" t="b">
        <f t="shared" si="334"/>
        <v>0</v>
      </c>
      <c r="EF81" s="29" t="b">
        <f t="shared" si="335"/>
        <v>0</v>
      </c>
      <c r="EG81" s="29" t="b">
        <f t="shared" si="336"/>
        <v>0</v>
      </c>
      <c r="EH81" s="29" t="b">
        <f t="shared" si="337"/>
        <v>0</v>
      </c>
      <c r="EI81" s="29" t="b">
        <f t="shared" si="338"/>
        <v>0</v>
      </c>
      <c r="EJ81" s="29" t="b">
        <f t="shared" si="339"/>
        <v>0</v>
      </c>
      <c r="EK81" s="29" t="b">
        <f t="shared" si="340"/>
        <v>0</v>
      </c>
      <c r="EL81" s="29" t="b">
        <f t="shared" si="341"/>
        <v>0</v>
      </c>
      <c r="EM81" s="29" t="b">
        <f t="shared" si="342"/>
        <v>0</v>
      </c>
      <c r="EN81" s="29" t="b">
        <f t="shared" si="343"/>
        <v>0</v>
      </c>
      <c r="EO81" s="29" t="b">
        <f t="shared" si="344"/>
        <v>0</v>
      </c>
      <c r="EP81" s="29" t="b">
        <f t="shared" si="345"/>
        <v>0</v>
      </c>
      <c r="EQ81" s="29" t="b">
        <f t="shared" si="346"/>
        <v>0</v>
      </c>
      <c r="ER81" s="29" t="b">
        <f t="shared" si="347"/>
        <v>0</v>
      </c>
      <c r="ES81" s="29" t="b">
        <f t="shared" si="348"/>
        <v>0</v>
      </c>
      <c r="ET81" s="29" t="b">
        <f t="shared" si="349"/>
        <v>0</v>
      </c>
      <c r="EU81" s="29" t="b">
        <f t="shared" si="350"/>
        <v>0</v>
      </c>
      <c r="EV81" s="29" t="b">
        <f t="shared" si="351"/>
        <v>0</v>
      </c>
      <c r="EW81" s="29" t="b">
        <f t="shared" si="352"/>
        <v>0</v>
      </c>
      <c r="EX81" s="29" t="b">
        <f t="shared" si="353"/>
        <v>0</v>
      </c>
      <c r="EY81" s="29" t="b">
        <f t="shared" si="354"/>
        <v>0</v>
      </c>
      <c r="EZ81" s="29" t="b">
        <f t="shared" si="355"/>
        <v>0</v>
      </c>
      <c r="FA81" s="29" t="b">
        <f t="shared" si="356"/>
        <v>0</v>
      </c>
      <c r="FB81" s="29" t="b">
        <f t="shared" si="357"/>
        <v>0</v>
      </c>
      <c r="FC81" s="29" t="b">
        <f t="shared" si="358"/>
        <v>0</v>
      </c>
      <c r="FD81" s="29" t="b">
        <f t="shared" si="359"/>
        <v>0</v>
      </c>
      <c r="FE81" s="29" t="b">
        <f t="shared" si="360"/>
        <v>0</v>
      </c>
      <c r="FF81" s="29" t="b">
        <f t="shared" si="361"/>
        <v>0</v>
      </c>
      <c r="FG81" s="29" t="b">
        <f t="shared" si="362"/>
        <v>0</v>
      </c>
      <c r="FH81" s="29" t="b">
        <f t="shared" si="363"/>
        <v>0</v>
      </c>
      <c r="FI81" s="29" t="b">
        <f t="shared" si="364"/>
        <v>0</v>
      </c>
      <c r="FJ81" s="29" t="b">
        <f t="shared" si="365"/>
        <v>0</v>
      </c>
      <c r="FK81" s="30">
        <f t="shared" si="366"/>
        <v>0</v>
      </c>
      <c r="FL81" s="29">
        <f t="shared" si="367"/>
        <v>0</v>
      </c>
      <c r="FM81" s="29">
        <f t="shared" si="368"/>
        <v>0</v>
      </c>
      <c r="FN81" s="29">
        <f t="shared" si="369"/>
        <v>0</v>
      </c>
      <c r="FO81" s="29">
        <f t="shared" si="370"/>
        <v>0</v>
      </c>
      <c r="FP81" s="29">
        <f t="shared" si="371"/>
        <v>0</v>
      </c>
      <c r="FQ81" s="29">
        <f t="shared" si="372"/>
        <v>0</v>
      </c>
      <c r="FR81" s="29">
        <f t="shared" si="373"/>
        <v>0</v>
      </c>
      <c r="FS81" s="29">
        <f t="shared" si="374"/>
        <v>0</v>
      </c>
      <c r="FT81" s="29">
        <f t="shared" si="375"/>
        <v>0</v>
      </c>
      <c r="FU81" s="29">
        <f t="shared" si="376"/>
        <v>0</v>
      </c>
      <c r="FV81" s="29">
        <f t="shared" si="377"/>
        <v>0</v>
      </c>
      <c r="FW81" s="29">
        <f t="shared" si="378"/>
        <v>0</v>
      </c>
      <c r="FX81" s="29">
        <f t="shared" si="379"/>
        <v>0</v>
      </c>
      <c r="FY81" s="29">
        <f t="shared" si="380"/>
        <v>0</v>
      </c>
      <c r="FZ81" s="29">
        <f t="shared" si="381"/>
        <v>0</v>
      </c>
      <c r="GA81" s="29">
        <f t="shared" si="382"/>
        <v>0</v>
      </c>
      <c r="GB81" s="29">
        <f t="shared" si="383"/>
        <v>0</v>
      </c>
      <c r="GC81" s="29">
        <f t="shared" si="384"/>
        <v>0</v>
      </c>
      <c r="GD81" s="29">
        <f t="shared" si="385"/>
        <v>0</v>
      </c>
      <c r="GE81" s="29">
        <f t="shared" si="386"/>
        <v>0</v>
      </c>
      <c r="GF81" s="29">
        <f t="shared" si="387"/>
        <v>0</v>
      </c>
      <c r="GG81" s="29">
        <f t="shared" si="388"/>
        <v>0</v>
      </c>
      <c r="GH81" s="29">
        <f t="shared" si="389"/>
        <v>0</v>
      </c>
      <c r="GI81" s="29">
        <f t="shared" si="390"/>
        <v>0</v>
      </c>
      <c r="GJ81" s="29">
        <f t="shared" si="391"/>
        <v>0</v>
      </c>
      <c r="GK81" s="29">
        <f t="shared" si="392"/>
        <v>0</v>
      </c>
      <c r="GL81" s="29">
        <f t="shared" si="393"/>
        <v>0</v>
      </c>
      <c r="GM81" s="29">
        <f t="shared" si="394"/>
        <v>0</v>
      </c>
      <c r="GN81" s="29">
        <f t="shared" si="395"/>
        <v>0</v>
      </c>
      <c r="GO81" s="29">
        <f t="shared" si="396"/>
        <v>0</v>
      </c>
      <c r="GP81" s="29">
        <f t="shared" si="397"/>
        <v>0</v>
      </c>
      <c r="GQ81" s="29">
        <f t="shared" si="398"/>
        <v>0</v>
      </c>
      <c r="GR81" s="29">
        <f t="shared" si="399"/>
        <v>0</v>
      </c>
      <c r="GS81" s="29">
        <f t="shared" si="400"/>
        <v>0</v>
      </c>
      <c r="GT81" s="29">
        <f t="shared" si="401"/>
        <v>0</v>
      </c>
      <c r="GU81" s="29">
        <f t="shared" si="402"/>
        <v>0</v>
      </c>
      <c r="GV81" s="29">
        <f t="shared" si="403"/>
        <v>0</v>
      </c>
      <c r="GW81" s="30">
        <f t="shared" si="404"/>
        <v>0</v>
      </c>
      <c r="GX81" s="29">
        <f t="shared" si="405"/>
        <v>0</v>
      </c>
      <c r="GY81" s="29">
        <f t="shared" si="406"/>
        <v>0</v>
      </c>
      <c r="GZ81" s="29">
        <f t="shared" si="407"/>
        <v>0</v>
      </c>
      <c r="HA81" s="29">
        <f t="shared" si="408"/>
        <v>0</v>
      </c>
      <c r="HB81" s="29">
        <f t="shared" si="409"/>
        <v>0</v>
      </c>
      <c r="HC81" s="29">
        <f t="shared" si="410"/>
        <v>0</v>
      </c>
      <c r="HD81" s="29">
        <f t="shared" si="411"/>
        <v>0</v>
      </c>
      <c r="HE81" s="29">
        <f t="shared" si="412"/>
        <v>0</v>
      </c>
      <c r="HF81" s="29">
        <f t="shared" si="413"/>
        <v>0</v>
      </c>
      <c r="HG81" s="29">
        <f t="shared" si="414"/>
        <v>0</v>
      </c>
      <c r="HH81" s="29">
        <f t="shared" si="415"/>
        <v>0</v>
      </c>
      <c r="HI81" s="29">
        <f t="shared" si="416"/>
        <v>0</v>
      </c>
      <c r="HJ81" s="29">
        <f t="shared" si="417"/>
        <v>0</v>
      </c>
      <c r="HK81" s="29">
        <f t="shared" si="418"/>
        <v>0</v>
      </c>
      <c r="HL81" s="29">
        <f t="shared" si="419"/>
        <v>0</v>
      </c>
      <c r="HM81" s="29">
        <f t="shared" si="420"/>
        <v>0</v>
      </c>
      <c r="HN81" s="29">
        <f t="shared" si="421"/>
        <v>0</v>
      </c>
      <c r="HO81" s="29">
        <f t="shared" si="422"/>
        <v>0</v>
      </c>
      <c r="HP81" s="29">
        <f t="shared" si="423"/>
        <v>0</v>
      </c>
      <c r="HQ81" s="29">
        <f t="shared" si="424"/>
        <v>0</v>
      </c>
      <c r="HR81" s="29">
        <f t="shared" si="425"/>
        <v>0</v>
      </c>
      <c r="HS81" s="29">
        <f t="shared" si="426"/>
        <v>0</v>
      </c>
      <c r="HT81" s="29">
        <f t="shared" si="427"/>
        <v>0</v>
      </c>
      <c r="HU81" s="29">
        <f t="shared" si="428"/>
        <v>0</v>
      </c>
      <c r="HV81" s="29">
        <f t="shared" si="429"/>
        <v>0</v>
      </c>
      <c r="HW81" s="29">
        <f t="shared" si="430"/>
        <v>0</v>
      </c>
      <c r="HX81" s="29">
        <f t="shared" si="431"/>
        <v>0</v>
      </c>
      <c r="HY81" s="29">
        <f t="shared" si="432"/>
        <v>0</v>
      </c>
      <c r="HZ81" s="29">
        <f t="shared" si="433"/>
        <v>0</v>
      </c>
      <c r="IA81" s="29">
        <f t="shared" si="434"/>
        <v>0</v>
      </c>
      <c r="IB81" s="29">
        <f t="shared" si="435"/>
        <v>0</v>
      </c>
      <c r="IC81" s="29">
        <f t="shared" si="436"/>
        <v>0</v>
      </c>
      <c r="ID81" s="29">
        <f t="shared" si="437"/>
        <v>0</v>
      </c>
      <c r="IE81" s="29">
        <f t="shared" si="438"/>
        <v>0</v>
      </c>
      <c r="IF81" s="29">
        <f t="shared" si="439"/>
        <v>0</v>
      </c>
      <c r="IG81" s="29">
        <f t="shared" si="440"/>
        <v>0</v>
      </c>
      <c r="IH81" s="30">
        <f t="shared" si="441"/>
        <v>0</v>
      </c>
      <c r="II81" s="13">
        <f t="shared" si="442"/>
        <v>0</v>
      </c>
      <c r="IJ81" s="29">
        <f t="shared" si="443"/>
        <v>0</v>
      </c>
      <c r="IK81" s="29">
        <f t="shared" si="444"/>
        <v>0</v>
      </c>
      <c r="IL81" s="29">
        <f t="shared" si="445"/>
        <v>0</v>
      </c>
      <c r="IM81" s="29">
        <f t="shared" si="446"/>
        <v>0</v>
      </c>
      <c r="IN81" s="29">
        <f t="shared" si="447"/>
        <v>0</v>
      </c>
      <c r="IO81" s="29">
        <f t="shared" si="448"/>
        <v>0</v>
      </c>
      <c r="IP81" s="29">
        <f t="shared" si="449"/>
        <v>0</v>
      </c>
      <c r="IQ81" s="29">
        <f t="shared" si="450"/>
        <v>0</v>
      </c>
      <c r="IR81" s="29">
        <f t="shared" si="451"/>
        <v>0</v>
      </c>
      <c r="IS81" s="29">
        <f t="shared" si="452"/>
        <v>0</v>
      </c>
      <c r="IT81" s="29">
        <f t="shared" si="453"/>
        <v>0</v>
      </c>
      <c r="IU81" s="29">
        <f t="shared" si="454"/>
        <v>0</v>
      </c>
      <c r="IV81" s="29">
        <f t="shared" si="455"/>
        <v>0</v>
      </c>
      <c r="IW81" s="29">
        <f t="shared" si="456"/>
        <v>0</v>
      </c>
      <c r="IX81" s="29">
        <f t="shared" si="457"/>
        <v>0</v>
      </c>
      <c r="IY81" s="29">
        <f t="shared" si="458"/>
        <v>0</v>
      </c>
      <c r="IZ81" s="29">
        <f t="shared" si="459"/>
        <v>0</v>
      </c>
      <c r="JA81" s="29">
        <f t="shared" si="460"/>
        <v>0</v>
      </c>
      <c r="JB81" s="29">
        <f t="shared" si="461"/>
        <v>0</v>
      </c>
      <c r="JC81" s="29">
        <f t="shared" si="462"/>
        <v>0</v>
      </c>
      <c r="JD81" s="29">
        <f t="shared" si="463"/>
        <v>0</v>
      </c>
      <c r="JE81" s="29">
        <f t="shared" si="464"/>
        <v>0</v>
      </c>
      <c r="JF81" s="29">
        <f t="shared" si="465"/>
        <v>0</v>
      </c>
      <c r="JG81" s="29">
        <f t="shared" si="466"/>
        <v>0</v>
      </c>
      <c r="JH81" s="29">
        <f t="shared" si="467"/>
        <v>0</v>
      </c>
      <c r="JI81" s="29">
        <f t="shared" si="468"/>
        <v>0</v>
      </c>
      <c r="JJ81" s="29">
        <f t="shared" si="469"/>
        <v>0</v>
      </c>
      <c r="JK81" s="29">
        <f t="shared" si="470"/>
        <v>0</v>
      </c>
      <c r="JL81" s="29">
        <f t="shared" si="471"/>
        <v>0</v>
      </c>
      <c r="JM81" s="29">
        <f t="shared" si="472"/>
        <v>0</v>
      </c>
      <c r="JN81" s="29">
        <f t="shared" si="473"/>
        <v>0</v>
      </c>
      <c r="JO81" s="29">
        <f t="shared" si="474"/>
        <v>0</v>
      </c>
      <c r="JP81" s="29">
        <f t="shared" si="475"/>
        <v>0</v>
      </c>
      <c r="JQ81" s="29">
        <f t="shared" si="476"/>
        <v>0</v>
      </c>
      <c r="JR81" s="29">
        <f t="shared" si="477"/>
        <v>0</v>
      </c>
      <c r="JS81" s="30">
        <f t="shared" si="478"/>
        <v>0</v>
      </c>
    </row>
    <row r="82" spans="1:279" x14ac:dyDescent="0.25">
      <c r="A82" s="8">
        <v>75</v>
      </c>
      <c r="C82" s="21">
        <f ca="1">COUNTIF(B$8:B81,B82)</f>
        <v>1</v>
      </c>
      <c r="D82" s="10" t="str">
        <f>IF($B81="","",IF(AND($B82="",COUNTIF(D$8:D81,"R")=0),"",IF($B82="",COUNTIF(D$8:D81,"R")&amp;"R",IF(AND($B82=D$7,$C82&gt;0),"R",IF(D81="R",$A81,IF($B82=D$7,$A82,D81))))))</f>
        <v/>
      </c>
      <c r="E82" s="11" t="str">
        <f>IF($B81="","",IF(AND($B82="",COUNTIF(E$8:E81,"R")=0),"",IF($B82="",COUNTIF(E$8:E81,"R")&amp;"R",IF(AND($B82=E$7,$C82&gt;0),"R",IF(E81="R",$A81,IF($B82=E$7,$A82,E81))))))</f>
        <v/>
      </c>
      <c r="F82" s="11" t="str">
        <f>IF($B81="","",IF(AND($B82="",COUNTIF(F$8:F81,"R")=0),"",IF($B82="",COUNTIF(F$8:F81,"R")&amp;"R",IF(AND($B82=F$7,$C82&gt;0),"R",IF(F81="R",$A81,IF($B82=F$7,$A82,F81))))))</f>
        <v/>
      </c>
      <c r="G82" s="11" t="str">
        <f>IF($B81="","",IF(AND($B82="",COUNTIF(G$8:G81,"R")=0),"",IF($B82="",COUNTIF(G$8:G81,"R")&amp;"R",IF(AND($B82=G$7,$C82&gt;0),"R",IF(G81="R",$A81,IF($B82=G$7,$A82,G81))))))</f>
        <v/>
      </c>
      <c r="H82" s="11" t="str">
        <f>IF($B81="","",IF(AND($B82="",COUNTIF(H$8:H81,"R")=0),"",IF($B82="",COUNTIF(H$8:H81,"R")&amp;"R",IF(AND($B82=H$7,$C82&gt;0),"R",IF(H81="R",$A81,IF($B82=H$7,$A82,H81))))))</f>
        <v/>
      </c>
      <c r="I82" s="11" t="str">
        <f>IF($B81="","",IF(AND($B82="",COUNTIF(I$8:I81,"R")=0),"",IF($B82="",COUNTIF(I$8:I81,"R")&amp;"R",IF(AND($B82=I$7,$C82&gt;0),"R",IF(I81="R",$A81,IF($B82=I$7,$A82,I81))))))</f>
        <v/>
      </c>
      <c r="J82" s="11" t="str">
        <f>IF($B81="","",IF(AND($B82="",COUNTIF(J$8:J81,"R")=0),"",IF($B82="",COUNTIF(J$8:J81,"R")&amp;"R",IF(AND($B82=J$7,$C82&gt;0),"R",IF(J81="R",$A81,IF($B82=J$7,$A82,J81))))))</f>
        <v/>
      </c>
      <c r="K82" s="11" t="str">
        <f>IF($B81="","",IF(AND($B82="",COUNTIF(K$8:K81,"R")=0),"",IF($B82="",COUNTIF(K$8:K81,"R")&amp;"R",IF(AND($B82=K$7,$C82&gt;0),"R",IF(K81="R",$A81,IF($B82=K$7,$A82,K81))))))</f>
        <v/>
      </c>
      <c r="L82" s="11" t="str">
        <f>IF($B81="","",IF(AND($B82="",COUNTIF(L$8:L81,"R")=0),"",IF($B82="",COUNTIF(L$8:L81,"R")&amp;"R",IF(AND($B82=L$7,$C82&gt;0),"R",IF(L81="R",$A81,IF($B82=L$7,$A82,L81))))))</f>
        <v/>
      </c>
      <c r="M82" s="11" t="str">
        <f>IF($B81="","",IF(AND($B82="",COUNTIF(M$8:M81,"R")=0),"",IF($B82="",COUNTIF(M$8:M81,"R")&amp;"R",IF(AND($B82=M$7,$C82&gt;0),"R",IF(M81="R",$A81,IF($B82=M$7,$A82,M81))))))</f>
        <v/>
      </c>
      <c r="N82" s="11" t="str">
        <f>IF($B81="","",IF(AND($B82="",COUNTIF(N$8:N81,"R")=0),"",IF($B82="",COUNTIF(N$8:N81,"R")&amp;"R",IF(AND($B82=N$7,$C82&gt;0),"R",IF(N81="R",$A81,IF($B82=N$7,$A82,N81))))))</f>
        <v/>
      </c>
      <c r="O82" s="11" t="str">
        <f>IF($B81="","",IF(AND($B82="",COUNTIF(O$8:O81,"R")=0),"",IF($B82="",COUNTIF(O$8:O81,"R")&amp;"R",IF(AND($B82=O$7,$C82&gt;0),"R",IF(O81="R",$A81,IF($B82=O$7,$A82,O81))))))</f>
        <v/>
      </c>
      <c r="P82" s="11" t="str">
        <f>IF($B81="","",IF(AND($B82="",COUNTIF(P$8:P81,"R")=0),"",IF($B82="",COUNTIF(P$8:P81,"R")&amp;"R",IF(AND($B82=P$7,$C82&gt;0),"R",IF(P81="R",$A81,IF($B82=P$7,$A82,P81))))))</f>
        <v/>
      </c>
      <c r="Q82" s="11" t="str">
        <f>IF($B81="","",IF(AND($B82="",COUNTIF(Q$8:Q81,"R")=0),"",IF($B82="",COUNTIF(Q$8:Q81,"R")&amp;"R",IF(AND($B82=Q$7,$C82&gt;0),"R",IF(Q81="R",$A81,IF($B82=Q$7,$A82,Q81))))))</f>
        <v/>
      </c>
      <c r="R82" s="11" t="str">
        <f>IF($B81="","",IF(AND($B82="",COUNTIF(R$8:R81,"R")=0),"",IF($B82="",COUNTIF(R$8:R81,"R")&amp;"R",IF(AND($B82=R$7,$C82&gt;0),"R",IF(R81="R",$A81,IF($B82=R$7,$A82,R81))))))</f>
        <v/>
      </c>
      <c r="S82" s="11" t="str">
        <f>IF($B81="","",IF(AND($B82="",COUNTIF(S$8:S81,"R")=0),"",IF($B82="",COUNTIF(S$8:S81,"R")&amp;"R",IF(AND($B82=S$7,$C82&gt;0),"R",IF(S81="R",$A81,IF($B82=S$7,$A82,S81))))))</f>
        <v/>
      </c>
      <c r="T82" s="11" t="str">
        <f>IF($B81="","",IF(AND($B82="",COUNTIF(T$8:T81,"R")=0),"",IF($B82="",COUNTIF(T$8:T81,"R")&amp;"R",IF(AND($B82=T$7,$C82&gt;0),"R",IF(T81="R",$A81,IF($B82=T$7,$A82,T81))))))</f>
        <v/>
      </c>
      <c r="U82" s="11" t="str">
        <f>IF($B81="","",IF(AND($B82="",COUNTIF(U$8:U81,"R")=0),"",IF($B82="",COUNTIF(U$8:U81,"R")&amp;"R",IF(AND($B82=U$7,$C82&gt;0),"R",IF(U81="R",$A81,IF($B82=U$7,$A82,U81))))))</f>
        <v/>
      </c>
      <c r="V82" s="11" t="str">
        <f>IF($B81="","",IF(AND($B82="",COUNTIF(V$8:V81,"R")=0),"",IF($B82="",COUNTIF(V$8:V81,"R")&amp;"R",IF(AND($B82=V$7,$C82&gt;0),"R",IF(V81="R",$A81,IF($B82=V$7,$A82,V81))))))</f>
        <v/>
      </c>
      <c r="W82" s="11" t="str">
        <f>IF($B81="","",IF(AND($B82="",COUNTIF(W$8:W81,"R")=0),"",IF($B82="",COUNTIF(W$8:W81,"R")&amp;"R",IF(AND($B82=W$7,$C82&gt;0),"R",IF(W81="R",$A81,IF($B82=W$7,$A82,W81))))))</f>
        <v/>
      </c>
      <c r="X82" s="11" t="str">
        <f>IF($B81="","",IF(AND($B82="",COUNTIF(X$8:X81,"R")=0),"",IF($B82="",COUNTIF(X$8:X81,"R")&amp;"R",IF(AND($B82=X$7,$C82&gt;0),"R",IF(X81="R",$A81,IF($B82=X$7,$A82,X81))))))</f>
        <v/>
      </c>
      <c r="Y82" s="11" t="str">
        <f>IF($B81="","",IF(AND($B82="",COUNTIF(Y$8:Y81,"R")=0),"",IF($B82="",COUNTIF(Y$8:Y81,"R")&amp;"R",IF(AND($B82=Y$7,$C82&gt;0),"R",IF(Y81="R",$A81,IF($B82=Y$7,$A82,Y81))))))</f>
        <v/>
      </c>
      <c r="Z82" s="11" t="str">
        <f>IF($B81="","",IF(AND($B82="",COUNTIF(Z$8:Z81,"R")=0),"",IF($B82="",COUNTIF(Z$8:Z81,"R")&amp;"R",IF(AND($B82=Z$7,$C82&gt;0),"R",IF(Z81="R",$A81,IF($B82=Z$7,$A82,Z81))))))</f>
        <v/>
      </c>
      <c r="AA82" s="11" t="str">
        <f>IF($B81="","",IF(AND($B82="",COUNTIF(AA$8:AA81,"R")=0),"",IF($B82="",COUNTIF(AA$8:AA81,"R")&amp;"R",IF(AND($B82=AA$7,$C82&gt;0),"R",IF(AA81="R",$A81,IF($B82=AA$7,$A82,AA81))))))</f>
        <v/>
      </c>
      <c r="AB82" s="11" t="str">
        <f>IF($B81="","",IF(AND($B82="",COUNTIF(AB$8:AB81,"R")=0),"",IF($B82="",COUNTIF(AB$8:AB81,"R")&amp;"R",IF(AND($B82=AB$7,$C82&gt;0),"R",IF(AB81="R",$A81,IF($B82=AB$7,$A82,AB81))))))</f>
        <v/>
      </c>
      <c r="AC82" s="11" t="str">
        <f>IF($B81="","",IF(AND($B82="",COUNTIF(AC$8:AC81,"R")=0),"",IF($B82="",COUNTIF(AC$8:AC81,"R")&amp;"R",IF(AND($B82=AC$7,$C82&gt;0),"R",IF(AC81="R",$A81,IF($B82=AC$7,$A82,AC81))))))</f>
        <v/>
      </c>
      <c r="AD82" s="11" t="str">
        <f>IF($B81="","",IF(AND($B82="",COUNTIF(AD$8:AD81,"R")=0),"",IF($B82="",COUNTIF(AD$8:AD81,"R")&amp;"R",IF(AND($B82=AD$7,$C82&gt;0),"R",IF(AD81="R",$A81,IF($B82=AD$7,$A82,AD81))))))</f>
        <v/>
      </c>
      <c r="AE82" s="11" t="str">
        <f>IF($B81="","",IF(AND($B82="",COUNTIF(AE$8:AE81,"R")=0),"",IF($B82="",COUNTIF(AE$8:AE81,"R")&amp;"R",IF(AND($B82=AE$7,$C82&gt;0),"R",IF(AE81="R",$A81,IF($B82=AE$7,$A82,AE81))))))</f>
        <v/>
      </c>
      <c r="AF82" s="11" t="str">
        <f>IF($B81="","",IF(AND($B82="",COUNTIF(AF$8:AF81,"R")=0),"",IF($B82="",COUNTIF(AF$8:AF81,"R")&amp;"R",IF(AND($B82=AF$7,$C82&gt;0),"R",IF(AF81="R",$A81,IF($B82=AF$7,$A82,AF81))))))</f>
        <v/>
      </c>
      <c r="AG82" s="11" t="str">
        <f>IF($B81="","",IF(AND($B82="",COUNTIF(AG$8:AG81,"R")=0),"",IF($B82="",COUNTIF(AG$8:AG81,"R")&amp;"R",IF(AND($B82=AG$7,$C82&gt;0),"R",IF(AG81="R",$A81,IF($B82=AG$7,$A82,AG81))))))</f>
        <v/>
      </c>
      <c r="AH82" s="11" t="str">
        <f>IF($B81="","",IF(AND($B82="",COUNTIF(AH$8:AH81,"R")=0),"",IF($B82="",COUNTIF(AH$8:AH81,"R")&amp;"R",IF(AND($B82=AH$7,$C82&gt;0),"R",IF(AH81="R",$A81,IF($B82=AH$7,$A82,AH81))))))</f>
        <v/>
      </c>
      <c r="AI82" s="11" t="str">
        <f>IF($B81="","",IF(AND($B82="",COUNTIF(AI$8:AI81,"R")=0),"",IF($B82="",COUNTIF(AI$8:AI81,"R")&amp;"R",IF(AND($B82=AI$7,$C82&gt;0),"R",IF(AI81="R",$A81,IF($B82=AI$7,$A82,AI81))))))</f>
        <v/>
      </c>
      <c r="AJ82" s="11" t="str">
        <f>IF($B81="","",IF(AND($B82="",COUNTIF(AJ$8:AJ81,"R")=0),"",IF($B82="",COUNTIF(AJ$8:AJ81,"R")&amp;"R",IF(AND($B82=AJ$7,$C82&gt;0),"R",IF(AJ81="R",$A81,IF($B82=AJ$7,$A82,AJ81))))))</f>
        <v/>
      </c>
      <c r="AK82" s="11" t="str">
        <f>IF($B81="","",IF(AND($B82="",COUNTIF(AK$8:AK81,"R")=0),"",IF($B82="",COUNTIF(AK$8:AK81,"R")&amp;"R",IF(AND($B82=AK$7,$C82&gt;0),"R",IF(AK81="R",$A81,IF($B82=AK$7,$A82,AK81))))))</f>
        <v/>
      </c>
      <c r="AL82" s="11" t="str">
        <f>IF($B81="","",IF(AND($B82="",COUNTIF(AL$8:AL81,"R")=0),"",IF($B82="",COUNTIF(AL$8:AL81,"R")&amp;"R",IF(AND($B82=AL$7,$C82&gt;0),"R",IF(AL81="R",$A81,IF($B82=AL$7,$A82,AL81))))))</f>
        <v/>
      </c>
      <c r="AM82" s="11" t="str">
        <f>IF($B81="","",IF(AND($B82="",COUNTIF(AM$8:AM81,"R")=0),"",IF($B82="",COUNTIF(AM$8:AM81,"R")&amp;"R",IF(AND($B82=AM$7,$C82&gt;0),"R",IF(AM81="R",$A81,IF($B82=AM$7,$A82,AM81))))))</f>
        <v/>
      </c>
      <c r="AN82" s="12" t="str">
        <f>IF($B81="","",IF(AND($B82="",COUNTIF(AN$8:AN81,"R")=0),"",IF($B82="",COUNTIF(AN$8:AN81,"R")&amp;"R",IF(AND($B82=AN$7,$C82&gt;0),"R",IF(AN81="R",$A81,IF($B82=AN$7,$A82,AN81))))))</f>
        <v/>
      </c>
      <c r="AP82" s="15">
        <f t="shared" ca="1" si="247"/>
        <v>12</v>
      </c>
      <c r="AQ82" s="15">
        <f t="shared" si="248"/>
        <v>0</v>
      </c>
      <c r="AR82" s="15" t="str">
        <f t="shared" si="246"/>
        <v/>
      </c>
      <c r="AS82" s="15" t="str">
        <f t="shared" si="249"/>
        <v/>
      </c>
      <c r="AT82" s="15" t="str">
        <f t="shared" si="250"/>
        <v/>
      </c>
      <c r="AU82" s="15" t="str">
        <f>IF(B82="","",IF(COUNTIF(B$7:B81,B82)&gt;0,1,""))</f>
        <v/>
      </c>
      <c r="AV82" t="str">
        <f t="shared" si="251"/>
        <v/>
      </c>
      <c r="AW82" t="str">
        <f t="shared" si="252"/>
        <v/>
      </c>
      <c r="AX82">
        <f t="shared" ca="1" si="479"/>
        <v>23</v>
      </c>
      <c r="AY82">
        <f t="shared" ca="1" si="480"/>
        <v>9</v>
      </c>
      <c r="AZ82">
        <f t="shared" ca="1" si="481"/>
        <v>14</v>
      </c>
      <c r="BA82">
        <f t="shared" ca="1" si="253"/>
        <v>6</v>
      </c>
      <c r="BB82">
        <f t="shared" ca="1" si="254"/>
        <v>3</v>
      </c>
      <c r="BC82">
        <f t="shared" ca="1" si="255"/>
        <v>3</v>
      </c>
      <c r="BE82" s="13">
        <f t="shared" si="256"/>
        <v>0</v>
      </c>
      <c r="BF82" s="29">
        <f t="shared" si="257"/>
        <v>0</v>
      </c>
      <c r="BG82" s="29">
        <f t="shared" si="258"/>
        <v>0</v>
      </c>
      <c r="BH82" s="29">
        <f t="shared" si="259"/>
        <v>0</v>
      </c>
      <c r="BI82" s="29">
        <f t="shared" si="260"/>
        <v>0</v>
      </c>
      <c r="BJ82" s="29">
        <f t="shared" si="261"/>
        <v>0</v>
      </c>
      <c r="BK82" s="29">
        <f t="shared" si="262"/>
        <v>0</v>
      </c>
      <c r="BL82" s="29">
        <f t="shared" si="263"/>
        <v>0</v>
      </c>
      <c r="BM82" s="29">
        <f t="shared" si="264"/>
        <v>0</v>
      </c>
      <c r="BN82" s="29">
        <f t="shared" si="265"/>
        <v>0</v>
      </c>
      <c r="BO82" s="29">
        <f t="shared" si="266"/>
        <v>0</v>
      </c>
      <c r="BP82" s="29">
        <f t="shared" si="267"/>
        <v>0</v>
      </c>
      <c r="BQ82" s="29">
        <f t="shared" si="268"/>
        <v>0</v>
      </c>
      <c r="BR82" s="29">
        <f t="shared" si="269"/>
        <v>0</v>
      </c>
      <c r="BS82" s="29">
        <f t="shared" si="270"/>
        <v>0</v>
      </c>
      <c r="BT82" s="29">
        <f t="shared" si="271"/>
        <v>0</v>
      </c>
      <c r="BU82" s="29">
        <f t="shared" si="272"/>
        <v>0</v>
      </c>
      <c r="BV82" s="29">
        <f t="shared" si="273"/>
        <v>0</v>
      </c>
      <c r="BW82" s="29">
        <f t="shared" si="274"/>
        <v>0</v>
      </c>
      <c r="BX82" s="29">
        <f t="shared" si="275"/>
        <v>0</v>
      </c>
      <c r="BY82" s="29">
        <f t="shared" si="276"/>
        <v>0</v>
      </c>
      <c r="BZ82" s="29">
        <f t="shared" si="277"/>
        <v>0</v>
      </c>
      <c r="CA82" s="29">
        <f t="shared" si="278"/>
        <v>0</v>
      </c>
      <c r="CB82" s="29">
        <f t="shared" si="279"/>
        <v>0</v>
      </c>
      <c r="CC82" s="29">
        <f t="shared" si="280"/>
        <v>0</v>
      </c>
      <c r="CD82" s="29">
        <f t="shared" si="281"/>
        <v>0</v>
      </c>
      <c r="CE82" s="29">
        <f t="shared" si="282"/>
        <v>0</v>
      </c>
      <c r="CF82" s="29">
        <f t="shared" si="283"/>
        <v>0</v>
      </c>
      <c r="CG82" s="29">
        <f t="shared" si="284"/>
        <v>0</v>
      </c>
      <c r="CH82" s="29">
        <f t="shared" si="285"/>
        <v>0</v>
      </c>
      <c r="CI82" s="29">
        <f t="shared" si="286"/>
        <v>0</v>
      </c>
      <c r="CJ82" s="29">
        <f t="shared" si="287"/>
        <v>0</v>
      </c>
      <c r="CK82" s="29">
        <f t="shared" si="288"/>
        <v>0</v>
      </c>
      <c r="CL82" s="29">
        <f t="shared" si="289"/>
        <v>0</v>
      </c>
      <c r="CM82" s="29">
        <f t="shared" si="290"/>
        <v>0</v>
      </c>
      <c r="CN82" s="29">
        <f t="shared" si="291"/>
        <v>0</v>
      </c>
      <c r="CO82" s="30">
        <f t="shared" si="292"/>
        <v>0</v>
      </c>
      <c r="CP82" s="29" t="str">
        <f t="shared" si="293"/>
        <v/>
      </c>
      <c r="CQ82" s="29" t="str">
        <f t="shared" si="294"/>
        <v/>
      </c>
      <c r="CR82" s="29" t="str">
        <f t="shared" si="295"/>
        <v/>
      </c>
      <c r="CS82" s="29" t="str">
        <f t="shared" si="296"/>
        <v/>
      </c>
      <c r="CT82" s="29" t="str">
        <f t="shared" si="297"/>
        <v/>
      </c>
      <c r="CU82" s="29" t="str">
        <f t="shared" si="298"/>
        <v/>
      </c>
      <c r="CV82" s="29" t="str">
        <f t="shared" si="299"/>
        <v/>
      </c>
      <c r="CW82" s="29" t="str">
        <f t="shared" si="300"/>
        <v/>
      </c>
      <c r="CX82" s="29" t="str">
        <f t="shared" si="301"/>
        <v/>
      </c>
      <c r="CY82" s="29" t="str">
        <f t="shared" si="302"/>
        <v/>
      </c>
      <c r="CZ82" s="29" t="str">
        <f t="shared" si="303"/>
        <v/>
      </c>
      <c r="DA82" s="29" t="str">
        <f t="shared" si="304"/>
        <v/>
      </c>
      <c r="DB82" s="29" t="str">
        <f t="shared" si="305"/>
        <v/>
      </c>
      <c r="DC82" s="29" t="str">
        <f t="shared" si="306"/>
        <v/>
      </c>
      <c r="DD82" s="29" t="str">
        <f t="shared" si="307"/>
        <v/>
      </c>
      <c r="DE82" s="29" t="str">
        <f t="shared" si="308"/>
        <v/>
      </c>
      <c r="DF82" s="29" t="str">
        <f t="shared" si="309"/>
        <v/>
      </c>
      <c r="DG82" s="29" t="str">
        <f t="shared" si="310"/>
        <v/>
      </c>
      <c r="DH82" s="29" t="str">
        <f t="shared" si="311"/>
        <v/>
      </c>
      <c r="DI82" s="29" t="str">
        <f t="shared" si="312"/>
        <v/>
      </c>
      <c r="DJ82" s="29" t="str">
        <f t="shared" si="313"/>
        <v/>
      </c>
      <c r="DK82" s="29" t="str">
        <f t="shared" si="314"/>
        <v/>
      </c>
      <c r="DL82" s="29" t="str">
        <f t="shared" si="315"/>
        <v/>
      </c>
      <c r="DM82" s="29" t="str">
        <f t="shared" si="316"/>
        <v/>
      </c>
      <c r="DN82" s="29" t="str">
        <f t="shared" si="317"/>
        <v/>
      </c>
      <c r="DO82" s="29" t="str">
        <f t="shared" si="318"/>
        <v/>
      </c>
      <c r="DP82" s="29" t="str">
        <f t="shared" si="319"/>
        <v/>
      </c>
      <c r="DQ82" s="29" t="str">
        <f t="shared" si="320"/>
        <v/>
      </c>
      <c r="DR82" s="29" t="str">
        <f t="shared" si="321"/>
        <v/>
      </c>
      <c r="DS82" s="29" t="str">
        <f t="shared" si="322"/>
        <v/>
      </c>
      <c r="DT82" s="29" t="str">
        <f t="shared" si="323"/>
        <v/>
      </c>
      <c r="DU82" s="29" t="str">
        <f t="shared" si="324"/>
        <v/>
      </c>
      <c r="DV82" s="29" t="str">
        <f t="shared" si="325"/>
        <v/>
      </c>
      <c r="DW82" s="29" t="str">
        <f t="shared" si="326"/>
        <v/>
      </c>
      <c r="DX82" s="29" t="str">
        <f t="shared" si="327"/>
        <v/>
      </c>
      <c r="DY82" s="29" t="str">
        <f t="shared" si="328"/>
        <v/>
      </c>
      <c r="DZ82" s="30" t="str">
        <f t="shared" si="329"/>
        <v/>
      </c>
      <c r="EA82" s="29">
        <f t="shared" si="330"/>
        <v>0</v>
      </c>
      <c r="EB82" s="29" t="b">
        <f t="shared" si="331"/>
        <v>0</v>
      </c>
      <c r="EC82" s="29" t="b">
        <f t="shared" si="332"/>
        <v>0</v>
      </c>
      <c r="ED82" s="29" t="b">
        <f t="shared" si="333"/>
        <v>0</v>
      </c>
      <c r="EE82" s="29" t="b">
        <f t="shared" si="334"/>
        <v>0</v>
      </c>
      <c r="EF82" s="29" t="b">
        <f t="shared" si="335"/>
        <v>0</v>
      </c>
      <c r="EG82" s="29" t="b">
        <f t="shared" si="336"/>
        <v>0</v>
      </c>
      <c r="EH82" s="29" t="b">
        <f t="shared" si="337"/>
        <v>0</v>
      </c>
      <c r="EI82" s="29" t="b">
        <f t="shared" si="338"/>
        <v>0</v>
      </c>
      <c r="EJ82" s="29" t="b">
        <f t="shared" si="339"/>
        <v>0</v>
      </c>
      <c r="EK82" s="29" t="b">
        <f t="shared" si="340"/>
        <v>0</v>
      </c>
      <c r="EL82" s="29" t="b">
        <f t="shared" si="341"/>
        <v>0</v>
      </c>
      <c r="EM82" s="29" t="b">
        <f t="shared" si="342"/>
        <v>0</v>
      </c>
      <c r="EN82" s="29" t="b">
        <f t="shared" si="343"/>
        <v>0</v>
      </c>
      <c r="EO82" s="29" t="b">
        <f t="shared" si="344"/>
        <v>0</v>
      </c>
      <c r="EP82" s="29" t="b">
        <f t="shared" si="345"/>
        <v>0</v>
      </c>
      <c r="EQ82" s="29" t="b">
        <f t="shared" si="346"/>
        <v>0</v>
      </c>
      <c r="ER82" s="29" t="b">
        <f t="shared" si="347"/>
        <v>0</v>
      </c>
      <c r="ES82" s="29" t="b">
        <f t="shared" si="348"/>
        <v>0</v>
      </c>
      <c r="ET82" s="29" t="b">
        <f t="shared" si="349"/>
        <v>0</v>
      </c>
      <c r="EU82" s="29" t="b">
        <f t="shared" si="350"/>
        <v>0</v>
      </c>
      <c r="EV82" s="29" t="b">
        <f t="shared" si="351"/>
        <v>0</v>
      </c>
      <c r="EW82" s="29" t="b">
        <f t="shared" si="352"/>
        <v>0</v>
      </c>
      <c r="EX82" s="29" t="b">
        <f t="shared" si="353"/>
        <v>0</v>
      </c>
      <c r="EY82" s="29" t="b">
        <f t="shared" si="354"/>
        <v>0</v>
      </c>
      <c r="EZ82" s="29" t="b">
        <f t="shared" si="355"/>
        <v>0</v>
      </c>
      <c r="FA82" s="29" t="b">
        <f t="shared" si="356"/>
        <v>0</v>
      </c>
      <c r="FB82" s="29" t="b">
        <f t="shared" si="357"/>
        <v>0</v>
      </c>
      <c r="FC82" s="29" t="b">
        <f t="shared" si="358"/>
        <v>0</v>
      </c>
      <c r="FD82" s="29" t="b">
        <f t="shared" si="359"/>
        <v>0</v>
      </c>
      <c r="FE82" s="29" t="b">
        <f t="shared" si="360"/>
        <v>0</v>
      </c>
      <c r="FF82" s="29" t="b">
        <f t="shared" si="361"/>
        <v>0</v>
      </c>
      <c r="FG82" s="29" t="b">
        <f t="shared" si="362"/>
        <v>0</v>
      </c>
      <c r="FH82" s="29" t="b">
        <f t="shared" si="363"/>
        <v>0</v>
      </c>
      <c r="FI82" s="29" t="b">
        <f t="shared" si="364"/>
        <v>0</v>
      </c>
      <c r="FJ82" s="29" t="b">
        <f t="shared" si="365"/>
        <v>0</v>
      </c>
      <c r="FK82" s="30">
        <f t="shared" si="366"/>
        <v>0</v>
      </c>
      <c r="FL82" s="29">
        <f t="shared" si="367"/>
        <v>0</v>
      </c>
      <c r="FM82" s="29">
        <f t="shared" si="368"/>
        <v>0</v>
      </c>
      <c r="FN82" s="29">
        <f t="shared" si="369"/>
        <v>0</v>
      </c>
      <c r="FO82" s="29">
        <f t="shared" si="370"/>
        <v>0</v>
      </c>
      <c r="FP82" s="29">
        <f t="shared" si="371"/>
        <v>0</v>
      </c>
      <c r="FQ82" s="29">
        <f t="shared" si="372"/>
        <v>0</v>
      </c>
      <c r="FR82" s="29">
        <f t="shared" si="373"/>
        <v>0</v>
      </c>
      <c r="FS82" s="29">
        <f t="shared" si="374"/>
        <v>0</v>
      </c>
      <c r="FT82" s="29">
        <f t="shared" si="375"/>
        <v>0</v>
      </c>
      <c r="FU82" s="29">
        <f t="shared" si="376"/>
        <v>0</v>
      </c>
      <c r="FV82" s="29">
        <f t="shared" si="377"/>
        <v>0</v>
      </c>
      <c r="FW82" s="29">
        <f t="shared" si="378"/>
        <v>0</v>
      </c>
      <c r="FX82" s="29">
        <f t="shared" si="379"/>
        <v>0</v>
      </c>
      <c r="FY82" s="29">
        <f t="shared" si="380"/>
        <v>0</v>
      </c>
      <c r="FZ82" s="29">
        <f t="shared" si="381"/>
        <v>0</v>
      </c>
      <c r="GA82" s="29">
        <f t="shared" si="382"/>
        <v>0</v>
      </c>
      <c r="GB82" s="29">
        <f t="shared" si="383"/>
        <v>0</v>
      </c>
      <c r="GC82" s="29">
        <f t="shared" si="384"/>
        <v>0</v>
      </c>
      <c r="GD82" s="29">
        <f t="shared" si="385"/>
        <v>0</v>
      </c>
      <c r="GE82" s="29">
        <f t="shared" si="386"/>
        <v>0</v>
      </c>
      <c r="GF82" s="29">
        <f t="shared" si="387"/>
        <v>0</v>
      </c>
      <c r="GG82" s="29">
        <f t="shared" si="388"/>
        <v>0</v>
      </c>
      <c r="GH82" s="29">
        <f t="shared" si="389"/>
        <v>0</v>
      </c>
      <c r="GI82" s="29">
        <f t="shared" si="390"/>
        <v>0</v>
      </c>
      <c r="GJ82" s="29">
        <f t="shared" si="391"/>
        <v>0</v>
      </c>
      <c r="GK82" s="29">
        <f t="shared" si="392"/>
        <v>0</v>
      </c>
      <c r="GL82" s="29">
        <f t="shared" si="393"/>
        <v>0</v>
      </c>
      <c r="GM82" s="29">
        <f t="shared" si="394"/>
        <v>0</v>
      </c>
      <c r="GN82" s="29">
        <f t="shared" si="395"/>
        <v>0</v>
      </c>
      <c r="GO82" s="29">
        <f t="shared" si="396"/>
        <v>0</v>
      </c>
      <c r="GP82" s="29">
        <f t="shared" si="397"/>
        <v>0</v>
      </c>
      <c r="GQ82" s="29">
        <f t="shared" si="398"/>
        <v>0</v>
      </c>
      <c r="GR82" s="29">
        <f t="shared" si="399"/>
        <v>0</v>
      </c>
      <c r="GS82" s="29">
        <f t="shared" si="400"/>
        <v>0</v>
      </c>
      <c r="GT82" s="29">
        <f t="shared" si="401"/>
        <v>0</v>
      </c>
      <c r="GU82" s="29">
        <f t="shared" si="402"/>
        <v>0</v>
      </c>
      <c r="GV82" s="29">
        <f t="shared" si="403"/>
        <v>0</v>
      </c>
      <c r="GW82" s="30">
        <f t="shared" si="404"/>
        <v>0</v>
      </c>
      <c r="GX82" s="29">
        <f t="shared" si="405"/>
        <v>0</v>
      </c>
      <c r="GY82" s="29">
        <f t="shared" si="406"/>
        <v>0</v>
      </c>
      <c r="GZ82" s="29">
        <f t="shared" si="407"/>
        <v>0</v>
      </c>
      <c r="HA82" s="29">
        <f t="shared" si="408"/>
        <v>0</v>
      </c>
      <c r="HB82" s="29">
        <f t="shared" si="409"/>
        <v>0</v>
      </c>
      <c r="HC82" s="29">
        <f t="shared" si="410"/>
        <v>0</v>
      </c>
      <c r="HD82" s="29">
        <f t="shared" si="411"/>
        <v>0</v>
      </c>
      <c r="HE82" s="29">
        <f t="shared" si="412"/>
        <v>0</v>
      </c>
      <c r="HF82" s="29">
        <f t="shared" si="413"/>
        <v>0</v>
      </c>
      <c r="HG82" s="29">
        <f t="shared" si="414"/>
        <v>0</v>
      </c>
      <c r="HH82" s="29">
        <f t="shared" si="415"/>
        <v>0</v>
      </c>
      <c r="HI82" s="29">
        <f t="shared" si="416"/>
        <v>0</v>
      </c>
      <c r="HJ82" s="29">
        <f t="shared" si="417"/>
        <v>0</v>
      </c>
      <c r="HK82" s="29">
        <f t="shared" si="418"/>
        <v>0</v>
      </c>
      <c r="HL82" s="29">
        <f t="shared" si="419"/>
        <v>0</v>
      </c>
      <c r="HM82" s="29">
        <f t="shared" si="420"/>
        <v>0</v>
      </c>
      <c r="HN82" s="29">
        <f t="shared" si="421"/>
        <v>0</v>
      </c>
      <c r="HO82" s="29">
        <f t="shared" si="422"/>
        <v>0</v>
      </c>
      <c r="HP82" s="29">
        <f t="shared" si="423"/>
        <v>0</v>
      </c>
      <c r="HQ82" s="29">
        <f t="shared" si="424"/>
        <v>0</v>
      </c>
      <c r="HR82" s="29">
        <f t="shared" si="425"/>
        <v>0</v>
      </c>
      <c r="HS82" s="29">
        <f t="shared" si="426"/>
        <v>0</v>
      </c>
      <c r="HT82" s="29">
        <f t="shared" si="427"/>
        <v>0</v>
      </c>
      <c r="HU82" s="29">
        <f t="shared" si="428"/>
        <v>0</v>
      </c>
      <c r="HV82" s="29">
        <f t="shared" si="429"/>
        <v>0</v>
      </c>
      <c r="HW82" s="29">
        <f t="shared" si="430"/>
        <v>0</v>
      </c>
      <c r="HX82" s="29">
        <f t="shared" si="431"/>
        <v>0</v>
      </c>
      <c r="HY82" s="29">
        <f t="shared" si="432"/>
        <v>0</v>
      </c>
      <c r="HZ82" s="29">
        <f t="shared" si="433"/>
        <v>0</v>
      </c>
      <c r="IA82" s="29">
        <f t="shared" si="434"/>
        <v>0</v>
      </c>
      <c r="IB82" s="29">
        <f t="shared" si="435"/>
        <v>0</v>
      </c>
      <c r="IC82" s="29">
        <f t="shared" si="436"/>
        <v>0</v>
      </c>
      <c r="ID82" s="29">
        <f t="shared" si="437"/>
        <v>0</v>
      </c>
      <c r="IE82" s="29">
        <f t="shared" si="438"/>
        <v>0</v>
      </c>
      <c r="IF82" s="29">
        <f t="shared" si="439"/>
        <v>0</v>
      </c>
      <c r="IG82" s="29">
        <f t="shared" si="440"/>
        <v>0</v>
      </c>
      <c r="IH82" s="30">
        <f t="shared" si="441"/>
        <v>0</v>
      </c>
      <c r="II82" s="13">
        <f t="shared" si="442"/>
        <v>0</v>
      </c>
      <c r="IJ82" s="29">
        <f t="shared" si="443"/>
        <v>0</v>
      </c>
      <c r="IK82" s="29">
        <f t="shared" si="444"/>
        <v>0</v>
      </c>
      <c r="IL82" s="29">
        <f t="shared" si="445"/>
        <v>0</v>
      </c>
      <c r="IM82" s="29">
        <f t="shared" si="446"/>
        <v>0</v>
      </c>
      <c r="IN82" s="29">
        <f t="shared" si="447"/>
        <v>0</v>
      </c>
      <c r="IO82" s="29">
        <f t="shared" si="448"/>
        <v>0</v>
      </c>
      <c r="IP82" s="29">
        <f t="shared" si="449"/>
        <v>0</v>
      </c>
      <c r="IQ82" s="29">
        <f t="shared" si="450"/>
        <v>0</v>
      </c>
      <c r="IR82" s="29">
        <f t="shared" si="451"/>
        <v>0</v>
      </c>
      <c r="IS82" s="29">
        <f t="shared" si="452"/>
        <v>0</v>
      </c>
      <c r="IT82" s="29">
        <f t="shared" si="453"/>
        <v>0</v>
      </c>
      <c r="IU82" s="29">
        <f t="shared" si="454"/>
        <v>0</v>
      </c>
      <c r="IV82" s="29">
        <f t="shared" si="455"/>
        <v>0</v>
      </c>
      <c r="IW82" s="29">
        <f t="shared" si="456"/>
        <v>0</v>
      </c>
      <c r="IX82" s="29">
        <f t="shared" si="457"/>
        <v>0</v>
      </c>
      <c r="IY82" s="29">
        <f t="shared" si="458"/>
        <v>0</v>
      </c>
      <c r="IZ82" s="29">
        <f t="shared" si="459"/>
        <v>0</v>
      </c>
      <c r="JA82" s="29">
        <f t="shared" si="460"/>
        <v>0</v>
      </c>
      <c r="JB82" s="29">
        <f t="shared" si="461"/>
        <v>0</v>
      </c>
      <c r="JC82" s="29">
        <f t="shared" si="462"/>
        <v>0</v>
      </c>
      <c r="JD82" s="29">
        <f t="shared" si="463"/>
        <v>0</v>
      </c>
      <c r="JE82" s="29">
        <f t="shared" si="464"/>
        <v>0</v>
      </c>
      <c r="JF82" s="29">
        <f t="shared" si="465"/>
        <v>0</v>
      </c>
      <c r="JG82" s="29">
        <f t="shared" si="466"/>
        <v>0</v>
      </c>
      <c r="JH82" s="29">
        <f t="shared" si="467"/>
        <v>0</v>
      </c>
      <c r="JI82" s="29">
        <f t="shared" si="468"/>
        <v>0</v>
      </c>
      <c r="JJ82" s="29">
        <f t="shared" si="469"/>
        <v>0</v>
      </c>
      <c r="JK82" s="29">
        <f t="shared" si="470"/>
        <v>0</v>
      </c>
      <c r="JL82" s="29">
        <f t="shared" si="471"/>
        <v>0</v>
      </c>
      <c r="JM82" s="29">
        <f t="shared" si="472"/>
        <v>0</v>
      </c>
      <c r="JN82" s="29">
        <f t="shared" si="473"/>
        <v>0</v>
      </c>
      <c r="JO82" s="29">
        <f t="shared" si="474"/>
        <v>0</v>
      </c>
      <c r="JP82" s="29">
        <f t="shared" si="475"/>
        <v>0</v>
      </c>
      <c r="JQ82" s="29">
        <f t="shared" si="476"/>
        <v>0</v>
      </c>
      <c r="JR82" s="29">
        <f t="shared" si="477"/>
        <v>0</v>
      </c>
      <c r="JS82" s="30">
        <f t="shared" si="478"/>
        <v>0</v>
      </c>
    </row>
    <row r="83" spans="1:279" x14ac:dyDescent="0.25">
      <c r="A83" s="8">
        <v>76</v>
      </c>
      <c r="C83" s="21">
        <f ca="1">COUNTIF(B$8:B82,B83)</f>
        <v>1</v>
      </c>
      <c r="D83" s="10" t="str">
        <f>IF($B82="","",IF(AND($B83="",COUNTIF(D$8:D82,"R")=0),"",IF($B83="",COUNTIF(D$8:D82,"R")&amp;"R",IF(AND($B83=D$7,$C83&gt;0),"R",IF(D82="R",$A82,IF($B83=D$7,$A83,D82))))))</f>
        <v/>
      </c>
      <c r="E83" s="11" t="str">
        <f>IF($B82="","",IF(AND($B83="",COUNTIF(E$8:E82,"R")=0),"",IF($B83="",COUNTIF(E$8:E82,"R")&amp;"R",IF(AND($B83=E$7,$C83&gt;0),"R",IF(E82="R",$A82,IF($B83=E$7,$A83,E82))))))</f>
        <v/>
      </c>
      <c r="F83" s="11" t="str">
        <f>IF($B82="","",IF(AND($B83="",COUNTIF(F$8:F82,"R")=0),"",IF($B83="",COUNTIF(F$8:F82,"R")&amp;"R",IF(AND($B83=F$7,$C83&gt;0),"R",IF(F82="R",$A82,IF($B83=F$7,$A83,F82))))))</f>
        <v/>
      </c>
      <c r="G83" s="11" t="str">
        <f>IF($B82="","",IF(AND($B83="",COUNTIF(G$8:G82,"R")=0),"",IF($B83="",COUNTIF(G$8:G82,"R")&amp;"R",IF(AND($B83=G$7,$C83&gt;0),"R",IF(G82="R",$A82,IF($B83=G$7,$A83,G82))))))</f>
        <v/>
      </c>
      <c r="H83" s="11" t="str">
        <f>IF($B82="","",IF(AND($B83="",COUNTIF(H$8:H82,"R")=0),"",IF($B83="",COUNTIF(H$8:H82,"R")&amp;"R",IF(AND($B83=H$7,$C83&gt;0),"R",IF(H82="R",$A82,IF($B83=H$7,$A83,H82))))))</f>
        <v/>
      </c>
      <c r="I83" s="11" t="str">
        <f>IF($B82="","",IF(AND($B83="",COUNTIF(I$8:I82,"R")=0),"",IF($B83="",COUNTIF(I$8:I82,"R")&amp;"R",IF(AND($B83=I$7,$C83&gt;0),"R",IF(I82="R",$A82,IF($B83=I$7,$A83,I82))))))</f>
        <v/>
      </c>
      <c r="J83" s="11" t="str">
        <f>IF($B82="","",IF(AND($B83="",COUNTIF(J$8:J82,"R")=0),"",IF($B83="",COUNTIF(J$8:J82,"R")&amp;"R",IF(AND($B83=J$7,$C83&gt;0),"R",IF(J82="R",$A82,IF($B83=J$7,$A83,J82))))))</f>
        <v/>
      </c>
      <c r="K83" s="11" t="str">
        <f>IF($B82="","",IF(AND($B83="",COUNTIF(K$8:K82,"R")=0),"",IF($B83="",COUNTIF(K$8:K82,"R")&amp;"R",IF(AND($B83=K$7,$C83&gt;0),"R",IF(K82="R",$A82,IF($B83=K$7,$A83,K82))))))</f>
        <v/>
      </c>
      <c r="L83" s="11" t="str">
        <f>IF($B82="","",IF(AND($B83="",COUNTIF(L$8:L82,"R")=0),"",IF($B83="",COUNTIF(L$8:L82,"R")&amp;"R",IF(AND($B83=L$7,$C83&gt;0),"R",IF(L82="R",$A82,IF($B83=L$7,$A83,L82))))))</f>
        <v/>
      </c>
      <c r="M83" s="11" t="str">
        <f>IF($B82="","",IF(AND($B83="",COUNTIF(M$8:M82,"R")=0),"",IF($B83="",COUNTIF(M$8:M82,"R")&amp;"R",IF(AND($B83=M$7,$C83&gt;0),"R",IF(M82="R",$A82,IF($B83=M$7,$A83,M82))))))</f>
        <v/>
      </c>
      <c r="N83" s="11" t="str">
        <f>IF($B82="","",IF(AND($B83="",COUNTIF(N$8:N82,"R")=0),"",IF($B83="",COUNTIF(N$8:N82,"R")&amp;"R",IF(AND($B83=N$7,$C83&gt;0),"R",IF(N82="R",$A82,IF($B83=N$7,$A83,N82))))))</f>
        <v/>
      </c>
      <c r="O83" s="11" t="str">
        <f>IF($B82="","",IF(AND($B83="",COUNTIF(O$8:O82,"R")=0),"",IF($B83="",COUNTIF(O$8:O82,"R")&amp;"R",IF(AND($B83=O$7,$C83&gt;0),"R",IF(O82="R",$A82,IF($B83=O$7,$A83,O82))))))</f>
        <v/>
      </c>
      <c r="P83" s="11" t="str">
        <f>IF($B82="","",IF(AND($B83="",COUNTIF(P$8:P82,"R")=0),"",IF($B83="",COUNTIF(P$8:P82,"R")&amp;"R",IF(AND($B83=P$7,$C83&gt;0),"R",IF(P82="R",$A82,IF($B83=P$7,$A83,P82))))))</f>
        <v/>
      </c>
      <c r="Q83" s="11" t="str">
        <f>IF($B82="","",IF(AND($B83="",COUNTIF(Q$8:Q82,"R")=0),"",IF($B83="",COUNTIF(Q$8:Q82,"R")&amp;"R",IF(AND($B83=Q$7,$C83&gt;0),"R",IF(Q82="R",$A82,IF($B83=Q$7,$A83,Q82))))))</f>
        <v/>
      </c>
      <c r="R83" s="11" t="str">
        <f>IF($B82="","",IF(AND($B83="",COUNTIF(R$8:R82,"R")=0),"",IF($B83="",COUNTIF(R$8:R82,"R")&amp;"R",IF(AND($B83=R$7,$C83&gt;0),"R",IF(R82="R",$A82,IF($B83=R$7,$A83,R82))))))</f>
        <v/>
      </c>
      <c r="S83" s="11" t="str">
        <f>IF($B82="","",IF(AND($B83="",COUNTIF(S$8:S82,"R")=0),"",IF($B83="",COUNTIF(S$8:S82,"R")&amp;"R",IF(AND($B83=S$7,$C83&gt;0),"R",IF(S82="R",$A82,IF($B83=S$7,$A83,S82))))))</f>
        <v/>
      </c>
      <c r="T83" s="11" t="str">
        <f>IF($B82="","",IF(AND($B83="",COUNTIF(T$8:T82,"R")=0),"",IF($B83="",COUNTIF(T$8:T82,"R")&amp;"R",IF(AND($B83=T$7,$C83&gt;0),"R",IF(T82="R",$A82,IF($B83=T$7,$A83,T82))))))</f>
        <v/>
      </c>
      <c r="U83" s="11" t="str">
        <f>IF($B82="","",IF(AND($B83="",COUNTIF(U$8:U82,"R")=0),"",IF($B83="",COUNTIF(U$8:U82,"R")&amp;"R",IF(AND($B83=U$7,$C83&gt;0),"R",IF(U82="R",$A82,IF($B83=U$7,$A83,U82))))))</f>
        <v/>
      </c>
      <c r="V83" s="11" t="str">
        <f>IF($B82="","",IF(AND($B83="",COUNTIF(V$8:V82,"R")=0),"",IF($B83="",COUNTIF(V$8:V82,"R")&amp;"R",IF(AND($B83=V$7,$C83&gt;0),"R",IF(V82="R",$A82,IF($B83=V$7,$A83,V82))))))</f>
        <v/>
      </c>
      <c r="W83" s="11" t="str">
        <f>IF($B82="","",IF(AND($B83="",COUNTIF(W$8:W82,"R")=0),"",IF($B83="",COUNTIF(W$8:W82,"R")&amp;"R",IF(AND($B83=W$7,$C83&gt;0),"R",IF(W82="R",$A82,IF($B83=W$7,$A83,W82))))))</f>
        <v/>
      </c>
      <c r="X83" s="11" t="str">
        <f>IF($B82="","",IF(AND($B83="",COUNTIF(X$8:X82,"R")=0),"",IF($B83="",COUNTIF(X$8:X82,"R")&amp;"R",IF(AND($B83=X$7,$C83&gt;0),"R",IF(X82="R",$A82,IF($B83=X$7,$A83,X82))))))</f>
        <v/>
      </c>
      <c r="Y83" s="11" t="str">
        <f>IF($B82="","",IF(AND($B83="",COUNTIF(Y$8:Y82,"R")=0),"",IF($B83="",COUNTIF(Y$8:Y82,"R")&amp;"R",IF(AND($B83=Y$7,$C83&gt;0),"R",IF(Y82="R",$A82,IF($B83=Y$7,$A83,Y82))))))</f>
        <v/>
      </c>
      <c r="Z83" s="11" t="str">
        <f>IF($B82="","",IF(AND($B83="",COUNTIF(Z$8:Z82,"R")=0),"",IF($B83="",COUNTIF(Z$8:Z82,"R")&amp;"R",IF(AND($B83=Z$7,$C83&gt;0),"R",IF(Z82="R",$A82,IF($B83=Z$7,$A83,Z82))))))</f>
        <v/>
      </c>
      <c r="AA83" s="11" t="str">
        <f>IF($B82="","",IF(AND($B83="",COUNTIF(AA$8:AA82,"R")=0),"",IF($B83="",COUNTIF(AA$8:AA82,"R")&amp;"R",IF(AND($B83=AA$7,$C83&gt;0),"R",IF(AA82="R",$A82,IF($B83=AA$7,$A83,AA82))))))</f>
        <v/>
      </c>
      <c r="AB83" s="11" t="str">
        <f>IF($B82="","",IF(AND($B83="",COUNTIF(AB$8:AB82,"R")=0),"",IF($B83="",COUNTIF(AB$8:AB82,"R")&amp;"R",IF(AND($B83=AB$7,$C83&gt;0),"R",IF(AB82="R",$A82,IF($B83=AB$7,$A83,AB82))))))</f>
        <v/>
      </c>
      <c r="AC83" s="11" t="str">
        <f>IF($B82="","",IF(AND($B83="",COUNTIF(AC$8:AC82,"R")=0),"",IF($B83="",COUNTIF(AC$8:AC82,"R")&amp;"R",IF(AND($B83=AC$7,$C83&gt;0),"R",IF(AC82="R",$A82,IF($B83=AC$7,$A83,AC82))))))</f>
        <v/>
      </c>
      <c r="AD83" s="11" t="str">
        <f>IF($B82="","",IF(AND($B83="",COUNTIF(AD$8:AD82,"R")=0),"",IF($B83="",COUNTIF(AD$8:AD82,"R")&amp;"R",IF(AND($B83=AD$7,$C83&gt;0),"R",IF(AD82="R",$A82,IF($B83=AD$7,$A83,AD82))))))</f>
        <v/>
      </c>
      <c r="AE83" s="11" t="str">
        <f>IF($B82="","",IF(AND($B83="",COUNTIF(AE$8:AE82,"R")=0),"",IF($B83="",COUNTIF(AE$8:AE82,"R")&amp;"R",IF(AND($B83=AE$7,$C83&gt;0),"R",IF(AE82="R",$A82,IF($B83=AE$7,$A83,AE82))))))</f>
        <v/>
      </c>
      <c r="AF83" s="11" t="str">
        <f>IF($B82="","",IF(AND($B83="",COUNTIF(AF$8:AF82,"R")=0),"",IF($B83="",COUNTIF(AF$8:AF82,"R")&amp;"R",IF(AND($B83=AF$7,$C83&gt;0),"R",IF(AF82="R",$A82,IF($B83=AF$7,$A83,AF82))))))</f>
        <v/>
      </c>
      <c r="AG83" s="11" t="str">
        <f>IF($B82="","",IF(AND($B83="",COUNTIF(AG$8:AG82,"R")=0),"",IF($B83="",COUNTIF(AG$8:AG82,"R")&amp;"R",IF(AND($B83=AG$7,$C83&gt;0),"R",IF(AG82="R",$A82,IF($B83=AG$7,$A83,AG82))))))</f>
        <v/>
      </c>
      <c r="AH83" s="11" t="str">
        <f>IF($B82="","",IF(AND($B83="",COUNTIF(AH$8:AH82,"R")=0),"",IF($B83="",COUNTIF(AH$8:AH82,"R")&amp;"R",IF(AND($B83=AH$7,$C83&gt;0),"R",IF(AH82="R",$A82,IF($B83=AH$7,$A83,AH82))))))</f>
        <v/>
      </c>
      <c r="AI83" s="11" t="str">
        <f>IF($B82="","",IF(AND($B83="",COUNTIF(AI$8:AI82,"R")=0),"",IF($B83="",COUNTIF(AI$8:AI82,"R")&amp;"R",IF(AND($B83=AI$7,$C83&gt;0),"R",IF(AI82="R",$A82,IF($B83=AI$7,$A83,AI82))))))</f>
        <v/>
      </c>
      <c r="AJ83" s="11" t="str">
        <f>IF($B82="","",IF(AND($B83="",COUNTIF(AJ$8:AJ82,"R")=0),"",IF($B83="",COUNTIF(AJ$8:AJ82,"R")&amp;"R",IF(AND($B83=AJ$7,$C83&gt;0),"R",IF(AJ82="R",$A82,IF($B83=AJ$7,$A83,AJ82))))))</f>
        <v/>
      </c>
      <c r="AK83" s="11" t="str">
        <f>IF($B82="","",IF(AND($B83="",COUNTIF(AK$8:AK82,"R")=0),"",IF($B83="",COUNTIF(AK$8:AK82,"R")&amp;"R",IF(AND($B83=AK$7,$C83&gt;0),"R",IF(AK82="R",$A82,IF($B83=AK$7,$A83,AK82))))))</f>
        <v/>
      </c>
      <c r="AL83" s="11" t="str">
        <f>IF($B82="","",IF(AND($B83="",COUNTIF(AL$8:AL82,"R")=0),"",IF($B83="",COUNTIF(AL$8:AL82,"R")&amp;"R",IF(AND($B83=AL$7,$C83&gt;0),"R",IF(AL82="R",$A82,IF($B83=AL$7,$A83,AL82))))))</f>
        <v/>
      </c>
      <c r="AM83" s="11" t="str">
        <f>IF($B82="","",IF(AND($B83="",COUNTIF(AM$8:AM82,"R")=0),"",IF($B83="",COUNTIF(AM$8:AM82,"R")&amp;"R",IF(AND($B83=AM$7,$C83&gt;0),"R",IF(AM82="R",$A82,IF($B83=AM$7,$A83,AM82))))))</f>
        <v/>
      </c>
      <c r="AN83" s="12" t="str">
        <f>IF($B82="","",IF(AND($B83="",COUNTIF(AN$8:AN82,"R")=0),"",IF($B83="",COUNTIF(AN$8:AN82,"R")&amp;"R",IF(AND($B83=AN$7,$C83&gt;0),"R",IF(AN82="R",$A82,IF($B83=AN$7,$A83,AN82))))))</f>
        <v/>
      </c>
      <c r="AP83" s="15">
        <f t="shared" ca="1" si="247"/>
        <v>12</v>
      </c>
      <c r="AQ83" s="15">
        <f t="shared" si="248"/>
        <v>0</v>
      </c>
      <c r="AR83" s="15" t="str">
        <f t="shared" si="246"/>
        <v/>
      </c>
      <c r="AS83" s="15" t="str">
        <f t="shared" si="249"/>
        <v/>
      </c>
      <c r="AT83" s="15" t="str">
        <f t="shared" si="250"/>
        <v/>
      </c>
      <c r="AU83" s="15" t="str">
        <f>IF(B83="","",IF(COUNTIF(B$7:B82,B83)&gt;0,1,""))</f>
        <v/>
      </c>
      <c r="AV83" t="str">
        <f t="shared" si="251"/>
        <v/>
      </c>
      <c r="AW83" t="str">
        <f t="shared" si="252"/>
        <v/>
      </c>
      <c r="AX83">
        <f t="shared" ca="1" si="479"/>
        <v>23</v>
      </c>
      <c r="AY83">
        <f t="shared" ca="1" si="480"/>
        <v>9</v>
      </c>
      <c r="AZ83">
        <f t="shared" ca="1" si="481"/>
        <v>14</v>
      </c>
      <c r="BA83">
        <f t="shared" ca="1" si="253"/>
        <v>6</v>
      </c>
      <c r="BB83">
        <f t="shared" ca="1" si="254"/>
        <v>3</v>
      </c>
      <c r="BC83">
        <f t="shared" ca="1" si="255"/>
        <v>3</v>
      </c>
      <c r="BE83" s="13">
        <f t="shared" si="256"/>
        <v>0</v>
      </c>
      <c r="BF83" s="29">
        <f t="shared" si="257"/>
        <v>0</v>
      </c>
      <c r="BG83" s="29">
        <f t="shared" si="258"/>
        <v>0</v>
      </c>
      <c r="BH83" s="29">
        <f t="shared" si="259"/>
        <v>0</v>
      </c>
      <c r="BI83" s="29">
        <f t="shared" si="260"/>
        <v>0</v>
      </c>
      <c r="BJ83" s="29">
        <f t="shared" si="261"/>
        <v>0</v>
      </c>
      <c r="BK83" s="29">
        <f t="shared" si="262"/>
        <v>0</v>
      </c>
      <c r="BL83" s="29">
        <f t="shared" si="263"/>
        <v>0</v>
      </c>
      <c r="BM83" s="29">
        <f t="shared" si="264"/>
        <v>0</v>
      </c>
      <c r="BN83" s="29">
        <f t="shared" si="265"/>
        <v>0</v>
      </c>
      <c r="BO83" s="29">
        <f t="shared" si="266"/>
        <v>0</v>
      </c>
      <c r="BP83" s="29">
        <f t="shared" si="267"/>
        <v>0</v>
      </c>
      <c r="BQ83" s="29">
        <f t="shared" si="268"/>
        <v>0</v>
      </c>
      <c r="BR83" s="29">
        <f t="shared" si="269"/>
        <v>0</v>
      </c>
      <c r="BS83" s="29">
        <f t="shared" si="270"/>
        <v>0</v>
      </c>
      <c r="BT83" s="29">
        <f t="shared" si="271"/>
        <v>0</v>
      </c>
      <c r="BU83" s="29">
        <f t="shared" si="272"/>
        <v>0</v>
      </c>
      <c r="BV83" s="29">
        <f t="shared" si="273"/>
        <v>0</v>
      </c>
      <c r="BW83" s="29">
        <f t="shared" si="274"/>
        <v>0</v>
      </c>
      <c r="BX83" s="29">
        <f t="shared" si="275"/>
        <v>0</v>
      </c>
      <c r="BY83" s="29">
        <f t="shared" si="276"/>
        <v>0</v>
      </c>
      <c r="BZ83" s="29">
        <f t="shared" si="277"/>
        <v>0</v>
      </c>
      <c r="CA83" s="29">
        <f t="shared" si="278"/>
        <v>0</v>
      </c>
      <c r="CB83" s="29">
        <f t="shared" si="279"/>
        <v>0</v>
      </c>
      <c r="CC83" s="29">
        <f t="shared" si="280"/>
        <v>0</v>
      </c>
      <c r="CD83" s="29">
        <f t="shared" si="281"/>
        <v>0</v>
      </c>
      <c r="CE83" s="29">
        <f t="shared" si="282"/>
        <v>0</v>
      </c>
      <c r="CF83" s="29">
        <f t="shared" si="283"/>
        <v>0</v>
      </c>
      <c r="CG83" s="29">
        <f t="shared" si="284"/>
        <v>0</v>
      </c>
      <c r="CH83" s="29">
        <f t="shared" si="285"/>
        <v>0</v>
      </c>
      <c r="CI83" s="29">
        <f t="shared" si="286"/>
        <v>0</v>
      </c>
      <c r="CJ83" s="29">
        <f t="shared" si="287"/>
        <v>0</v>
      </c>
      <c r="CK83" s="29">
        <f t="shared" si="288"/>
        <v>0</v>
      </c>
      <c r="CL83" s="29">
        <f t="shared" si="289"/>
        <v>0</v>
      </c>
      <c r="CM83" s="29">
        <f t="shared" si="290"/>
        <v>0</v>
      </c>
      <c r="CN83" s="29">
        <f t="shared" si="291"/>
        <v>0</v>
      </c>
      <c r="CO83" s="30">
        <f t="shared" si="292"/>
        <v>0</v>
      </c>
      <c r="CP83" s="29" t="str">
        <f t="shared" si="293"/>
        <v/>
      </c>
      <c r="CQ83" s="29" t="str">
        <f t="shared" si="294"/>
        <v/>
      </c>
      <c r="CR83" s="29" t="str">
        <f t="shared" si="295"/>
        <v/>
      </c>
      <c r="CS83" s="29" t="str">
        <f t="shared" si="296"/>
        <v/>
      </c>
      <c r="CT83" s="29" t="str">
        <f t="shared" si="297"/>
        <v/>
      </c>
      <c r="CU83" s="29" t="str">
        <f t="shared" si="298"/>
        <v/>
      </c>
      <c r="CV83" s="29" t="str">
        <f t="shared" si="299"/>
        <v/>
      </c>
      <c r="CW83" s="29" t="str">
        <f t="shared" si="300"/>
        <v/>
      </c>
      <c r="CX83" s="29" t="str">
        <f t="shared" si="301"/>
        <v/>
      </c>
      <c r="CY83" s="29" t="str">
        <f t="shared" si="302"/>
        <v/>
      </c>
      <c r="CZ83" s="29" t="str">
        <f t="shared" si="303"/>
        <v/>
      </c>
      <c r="DA83" s="29" t="str">
        <f t="shared" si="304"/>
        <v/>
      </c>
      <c r="DB83" s="29" t="str">
        <f t="shared" si="305"/>
        <v/>
      </c>
      <c r="DC83" s="29" t="str">
        <f t="shared" si="306"/>
        <v/>
      </c>
      <c r="DD83" s="29" t="str">
        <f t="shared" si="307"/>
        <v/>
      </c>
      <c r="DE83" s="29" t="str">
        <f t="shared" si="308"/>
        <v/>
      </c>
      <c r="DF83" s="29" t="str">
        <f t="shared" si="309"/>
        <v/>
      </c>
      <c r="DG83" s="29" t="str">
        <f t="shared" si="310"/>
        <v/>
      </c>
      <c r="DH83" s="29" t="str">
        <f t="shared" si="311"/>
        <v/>
      </c>
      <c r="DI83" s="29" t="str">
        <f t="shared" si="312"/>
        <v/>
      </c>
      <c r="DJ83" s="29" t="str">
        <f t="shared" si="313"/>
        <v/>
      </c>
      <c r="DK83" s="29" t="str">
        <f t="shared" si="314"/>
        <v/>
      </c>
      <c r="DL83" s="29" t="str">
        <f t="shared" si="315"/>
        <v/>
      </c>
      <c r="DM83" s="29" t="str">
        <f t="shared" si="316"/>
        <v/>
      </c>
      <c r="DN83" s="29" t="str">
        <f t="shared" si="317"/>
        <v/>
      </c>
      <c r="DO83" s="29" t="str">
        <f t="shared" si="318"/>
        <v/>
      </c>
      <c r="DP83" s="29" t="str">
        <f t="shared" si="319"/>
        <v/>
      </c>
      <c r="DQ83" s="29" t="str">
        <f t="shared" si="320"/>
        <v/>
      </c>
      <c r="DR83" s="29" t="str">
        <f t="shared" si="321"/>
        <v/>
      </c>
      <c r="DS83" s="29" t="str">
        <f t="shared" si="322"/>
        <v/>
      </c>
      <c r="DT83" s="29" t="str">
        <f t="shared" si="323"/>
        <v/>
      </c>
      <c r="DU83" s="29" t="str">
        <f t="shared" si="324"/>
        <v/>
      </c>
      <c r="DV83" s="29" t="str">
        <f t="shared" si="325"/>
        <v/>
      </c>
      <c r="DW83" s="29" t="str">
        <f t="shared" si="326"/>
        <v/>
      </c>
      <c r="DX83" s="29" t="str">
        <f t="shared" si="327"/>
        <v/>
      </c>
      <c r="DY83" s="29" t="str">
        <f t="shared" si="328"/>
        <v/>
      </c>
      <c r="DZ83" s="30" t="str">
        <f t="shared" si="329"/>
        <v/>
      </c>
      <c r="EA83" s="29">
        <f t="shared" si="330"/>
        <v>0</v>
      </c>
      <c r="EB83" s="29" t="b">
        <f t="shared" si="331"/>
        <v>0</v>
      </c>
      <c r="EC83" s="29" t="b">
        <f t="shared" si="332"/>
        <v>0</v>
      </c>
      <c r="ED83" s="29" t="b">
        <f t="shared" si="333"/>
        <v>0</v>
      </c>
      <c r="EE83" s="29" t="b">
        <f t="shared" si="334"/>
        <v>0</v>
      </c>
      <c r="EF83" s="29" t="b">
        <f t="shared" si="335"/>
        <v>0</v>
      </c>
      <c r="EG83" s="29" t="b">
        <f t="shared" si="336"/>
        <v>0</v>
      </c>
      <c r="EH83" s="29" t="b">
        <f t="shared" si="337"/>
        <v>0</v>
      </c>
      <c r="EI83" s="29" t="b">
        <f t="shared" si="338"/>
        <v>0</v>
      </c>
      <c r="EJ83" s="29" t="b">
        <f t="shared" si="339"/>
        <v>0</v>
      </c>
      <c r="EK83" s="29" t="b">
        <f t="shared" si="340"/>
        <v>0</v>
      </c>
      <c r="EL83" s="29" t="b">
        <f t="shared" si="341"/>
        <v>0</v>
      </c>
      <c r="EM83" s="29" t="b">
        <f t="shared" si="342"/>
        <v>0</v>
      </c>
      <c r="EN83" s="29" t="b">
        <f t="shared" si="343"/>
        <v>0</v>
      </c>
      <c r="EO83" s="29" t="b">
        <f t="shared" si="344"/>
        <v>0</v>
      </c>
      <c r="EP83" s="29" t="b">
        <f t="shared" si="345"/>
        <v>0</v>
      </c>
      <c r="EQ83" s="29" t="b">
        <f t="shared" si="346"/>
        <v>0</v>
      </c>
      <c r="ER83" s="29" t="b">
        <f t="shared" si="347"/>
        <v>0</v>
      </c>
      <c r="ES83" s="29" t="b">
        <f t="shared" si="348"/>
        <v>0</v>
      </c>
      <c r="ET83" s="29" t="b">
        <f t="shared" si="349"/>
        <v>0</v>
      </c>
      <c r="EU83" s="29" t="b">
        <f t="shared" si="350"/>
        <v>0</v>
      </c>
      <c r="EV83" s="29" t="b">
        <f t="shared" si="351"/>
        <v>0</v>
      </c>
      <c r="EW83" s="29" t="b">
        <f t="shared" si="352"/>
        <v>0</v>
      </c>
      <c r="EX83" s="29" t="b">
        <f t="shared" si="353"/>
        <v>0</v>
      </c>
      <c r="EY83" s="29" t="b">
        <f t="shared" si="354"/>
        <v>0</v>
      </c>
      <c r="EZ83" s="29" t="b">
        <f t="shared" si="355"/>
        <v>0</v>
      </c>
      <c r="FA83" s="29" t="b">
        <f t="shared" si="356"/>
        <v>0</v>
      </c>
      <c r="FB83" s="29" t="b">
        <f t="shared" si="357"/>
        <v>0</v>
      </c>
      <c r="FC83" s="29" t="b">
        <f t="shared" si="358"/>
        <v>0</v>
      </c>
      <c r="FD83" s="29" t="b">
        <f t="shared" si="359"/>
        <v>0</v>
      </c>
      <c r="FE83" s="29" t="b">
        <f t="shared" si="360"/>
        <v>0</v>
      </c>
      <c r="FF83" s="29" t="b">
        <f t="shared" si="361"/>
        <v>0</v>
      </c>
      <c r="FG83" s="29" t="b">
        <f t="shared" si="362"/>
        <v>0</v>
      </c>
      <c r="FH83" s="29" t="b">
        <f t="shared" si="363"/>
        <v>0</v>
      </c>
      <c r="FI83" s="29" t="b">
        <f t="shared" si="364"/>
        <v>0</v>
      </c>
      <c r="FJ83" s="29" t="b">
        <f t="shared" si="365"/>
        <v>0</v>
      </c>
      <c r="FK83" s="30">
        <f t="shared" si="366"/>
        <v>0</v>
      </c>
      <c r="FL83" s="29">
        <f t="shared" si="367"/>
        <v>0</v>
      </c>
      <c r="FM83" s="29">
        <f t="shared" si="368"/>
        <v>0</v>
      </c>
      <c r="FN83" s="29">
        <f t="shared" si="369"/>
        <v>0</v>
      </c>
      <c r="FO83" s="29">
        <f t="shared" si="370"/>
        <v>0</v>
      </c>
      <c r="FP83" s="29">
        <f t="shared" si="371"/>
        <v>0</v>
      </c>
      <c r="FQ83" s="29">
        <f t="shared" si="372"/>
        <v>0</v>
      </c>
      <c r="FR83" s="29">
        <f t="shared" si="373"/>
        <v>0</v>
      </c>
      <c r="FS83" s="29">
        <f t="shared" si="374"/>
        <v>0</v>
      </c>
      <c r="FT83" s="29">
        <f t="shared" si="375"/>
        <v>0</v>
      </c>
      <c r="FU83" s="29">
        <f t="shared" si="376"/>
        <v>0</v>
      </c>
      <c r="FV83" s="29">
        <f t="shared" si="377"/>
        <v>0</v>
      </c>
      <c r="FW83" s="29">
        <f t="shared" si="378"/>
        <v>0</v>
      </c>
      <c r="FX83" s="29">
        <f t="shared" si="379"/>
        <v>0</v>
      </c>
      <c r="FY83" s="29">
        <f t="shared" si="380"/>
        <v>0</v>
      </c>
      <c r="FZ83" s="29">
        <f t="shared" si="381"/>
        <v>0</v>
      </c>
      <c r="GA83" s="29">
        <f t="shared" si="382"/>
        <v>0</v>
      </c>
      <c r="GB83" s="29">
        <f t="shared" si="383"/>
        <v>0</v>
      </c>
      <c r="GC83" s="29">
        <f t="shared" si="384"/>
        <v>0</v>
      </c>
      <c r="GD83" s="29">
        <f t="shared" si="385"/>
        <v>0</v>
      </c>
      <c r="GE83" s="29">
        <f t="shared" si="386"/>
        <v>0</v>
      </c>
      <c r="GF83" s="29">
        <f t="shared" si="387"/>
        <v>0</v>
      </c>
      <c r="GG83" s="29">
        <f t="shared" si="388"/>
        <v>0</v>
      </c>
      <c r="GH83" s="29">
        <f t="shared" si="389"/>
        <v>0</v>
      </c>
      <c r="GI83" s="29">
        <f t="shared" si="390"/>
        <v>0</v>
      </c>
      <c r="GJ83" s="29">
        <f t="shared" si="391"/>
        <v>0</v>
      </c>
      <c r="GK83" s="29">
        <f t="shared" si="392"/>
        <v>0</v>
      </c>
      <c r="GL83" s="29">
        <f t="shared" si="393"/>
        <v>0</v>
      </c>
      <c r="GM83" s="29">
        <f t="shared" si="394"/>
        <v>0</v>
      </c>
      <c r="GN83" s="29">
        <f t="shared" si="395"/>
        <v>0</v>
      </c>
      <c r="GO83" s="29">
        <f t="shared" si="396"/>
        <v>0</v>
      </c>
      <c r="GP83" s="29">
        <f t="shared" si="397"/>
        <v>0</v>
      </c>
      <c r="GQ83" s="29">
        <f t="shared" si="398"/>
        <v>0</v>
      </c>
      <c r="GR83" s="29">
        <f t="shared" si="399"/>
        <v>0</v>
      </c>
      <c r="GS83" s="29">
        <f t="shared" si="400"/>
        <v>0</v>
      </c>
      <c r="GT83" s="29">
        <f t="shared" si="401"/>
        <v>0</v>
      </c>
      <c r="GU83" s="29">
        <f t="shared" si="402"/>
        <v>0</v>
      </c>
      <c r="GV83" s="29">
        <f t="shared" si="403"/>
        <v>0</v>
      </c>
      <c r="GW83" s="30">
        <f t="shared" si="404"/>
        <v>0</v>
      </c>
      <c r="GX83" s="29">
        <f t="shared" si="405"/>
        <v>0</v>
      </c>
      <c r="GY83" s="29">
        <f t="shared" si="406"/>
        <v>0</v>
      </c>
      <c r="GZ83" s="29">
        <f t="shared" si="407"/>
        <v>0</v>
      </c>
      <c r="HA83" s="29">
        <f t="shared" si="408"/>
        <v>0</v>
      </c>
      <c r="HB83" s="29">
        <f t="shared" si="409"/>
        <v>0</v>
      </c>
      <c r="HC83" s="29">
        <f t="shared" si="410"/>
        <v>0</v>
      </c>
      <c r="HD83" s="29">
        <f t="shared" si="411"/>
        <v>0</v>
      </c>
      <c r="HE83" s="29">
        <f t="shared" si="412"/>
        <v>0</v>
      </c>
      <c r="HF83" s="29">
        <f t="shared" si="413"/>
        <v>0</v>
      </c>
      <c r="HG83" s="29">
        <f t="shared" si="414"/>
        <v>0</v>
      </c>
      <c r="HH83" s="29">
        <f t="shared" si="415"/>
        <v>0</v>
      </c>
      <c r="HI83" s="29">
        <f t="shared" si="416"/>
        <v>0</v>
      </c>
      <c r="HJ83" s="29">
        <f t="shared" si="417"/>
        <v>0</v>
      </c>
      <c r="HK83" s="29">
        <f t="shared" si="418"/>
        <v>0</v>
      </c>
      <c r="HL83" s="29">
        <f t="shared" si="419"/>
        <v>0</v>
      </c>
      <c r="HM83" s="29">
        <f t="shared" si="420"/>
        <v>0</v>
      </c>
      <c r="HN83" s="29">
        <f t="shared" si="421"/>
        <v>0</v>
      </c>
      <c r="HO83" s="29">
        <f t="shared" si="422"/>
        <v>0</v>
      </c>
      <c r="HP83" s="29">
        <f t="shared" si="423"/>
        <v>0</v>
      </c>
      <c r="HQ83" s="29">
        <f t="shared" si="424"/>
        <v>0</v>
      </c>
      <c r="HR83" s="29">
        <f t="shared" si="425"/>
        <v>0</v>
      </c>
      <c r="HS83" s="29">
        <f t="shared" si="426"/>
        <v>0</v>
      </c>
      <c r="HT83" s="29">
        <f t="shared" si="427"/>
        <v>0</v>
      </c>
      <c r="HU83" s="29">
        <f t="shared" si="428"/>
        <v>0</v>
      </c>
      <c r="HV83" s="29">
        <f t="shared" si="429"/>
        <v>0</v>
      </c>
      <c r="HW83" s="29">
        <f t="shared" si="430"/>
        <v>0</v>
      </c>
      <c r="HX83" s="29">
        <f t="shared" si="431"/>
        <v>0</v>
      </c>
      <c r="HY83" s="29">
        <f t="shared" si="432"/>
        <v>0</v>
      </c>
      <c r="HZ83" s="29">
        <f t="shared" si="433"/>
        <v>0</v>
      </c>
      <c r="IA83" s="29">
        <f t="shared" si="434"/>
        <v>0</v>
      </c>
      <c r="IB83" s="29">
        <f t="shared" si="435"/>
        <v>0</v>
      </c>
      <c r="IC83" s="29">
        <f t="shared" si="436"/>
        <v>0</v>
      </c>
      <c r="ID83" s="29">
        <f t="shared" si="437"/>
        <v>0</v>
      </c>
      <c r="IE83" s="29">
        <f t="shared" si="438"/>
        <v>0</v>
      </c>
      <c r="IF83" s="29">
        <f t="shared" si="439"/>
        <v>0</v>
      </c>
      <c r="IG83" s="29">
        <f t="shared" si="440"/>
        <v>0</v>
      </c>
      <c r="IH83" s="30">
        <f t="shared" si="441"/>
        <v>0</v>
      </c>
      <c r="II83" s="13">
        <f t="shared" si="442"/>
        <v>0</v>
      </c>
      <c r="IJ83" s="29">
        <f t="shared" si="443"/>
        <v>0</v>
      </c>
      <c r="IK83" s="29">
        <f t="shared" si="444"/>
        <v>0</v>
      </c>
      <c r="IL83" s="29">
        <f t="shared" si="445"/>
        <v>0</v>
      </c>
      <c r="IM83" s="29">
        <f t="shared" si="446"/>
        <v>0</v>
      </c>
      <c r="IN83" s="29">
        <f t="shared" si="447"/>
        <v>0</v>
      </c>
      <c r="IO83" s="29">
        <f t="shared" si="448"/>
        <v>0</v>
      </c>
      <c r="IP83" s="29">
        <f t="shared" si="449"/>
        <v>0</v>
      </c>
      <c r="IQ83" s="29">
        <f t="shared" si="450"/>
        <v>0</v>
      </c>
      <c r="IR83" s="29">
        <f t="shared" si="451"/>
        <v>0</v>
      </c>
      <c r="IS83" s="29">
        <f t="shared" si="452"/>
        <v>0</v>
      </c>
      <c r="IT83" s="29">
        <f t="shared" si="453"/>
        <v>0</v>
      </c>
      <c r="IU83" s="29">
        <f t="shared" si="454"/>
        <v>0</v>
      </c>
      <c r="IV83" s="29">
        <f t="shared" si="455"/>
        <v>0</v>
      </c>
      <c r="IW83" s="29">
        <f t="shared" si="456"/>
        <v>0</v>
      </c>
      <c r="IX83" s="29">
        <f t="shared" si="457"/>
        <v>0</v>
      </c>
      <c r="IY83" s="29">
        <f t="shared" si="458"/>
        <v>0</v>
      </c>
      <c r="IZ83" s="29">
        <f t="shared" si="459"/>
        <v>0</v>
      </c>
      <c r="JA83" s="29">
        <f t="shared" si="460"/>
        <v>0</v>
      </c>
      <c r="JB83" s="29">
        <f t="shared" si="461"/>
        <v>0</v>
      </c>
      <c r="JC83" s="29">
        <f t="shared" si="462"/>
        <v>0</v>
      </c>
      <c r="JD83" s="29">
        <f t="shared" si="463"/>
        <v>0</v>
      </c>
      <c r="JE83" s="29">
        <f t="shared" si="464"/>
        <v>0</v>
      </c>
      <c r="JF83" s="29">
        <f t="shared" si="465"/>
        <v>0</v>
      </c>
      <c r="JG83" s="29">
        <f t="shared" si="466"/>
        <v>0</v>
      </c>
      <c r="JH83" s="29">
        <f t="shared" si="467"/>
        <v>0</v>
      </c>
      <c r="JI83" s="29">
        <f t="shared" si="468"/>
        <v>0</v>
      </c>
      <c r="JJ83" s="29">
        <f t="shared" si="469"/>
        <v>0</v>
      </c>
      <c r="JK83" s="29">
        <f t="shared" si="470"/>
        <v>0</v>
      </c>
      <c r="JL83" s="29">
        <f t="shared" si="471"/>
        <v>0</v>
      </c>
      <c r="JM83" s="29">
        <f t="shared" si="472"/>
        <v>0</v>
      </c>
      <c r="JN83" s="29">
        <f t="shared" si="473"/>
        <v>0</v>
      </c>
      <c r="JO83" s="29">
        <f t="shared" si="474"/>
        <v>0</v>
      </c>
      <c r="JP83" s="29">
        <f t="shared" si="475"/>
        <v>0</v>
      </c>
      <c r="JQ83" s="29">
        <f t="shared" si="476"/>
        <v>0</v>
      </c>
      <c r="JR83" s="29">
        <f t="shared" si="477"/>
        <v>0</v>
      </c>
      <c r="JS83" s="30">
        <f t="shared" si="478"/>
        <v>0</v>
      </c>
    </row>
    <row r="84" spans="1:279" x14ac:dyDescent="0.25">
      <c r="A84" s="8">
        <v>77</v>
      </c>
      <c r="C84" s="21">
        <f ca="1">COUNTIF(B$8:B83,B84)</f>
        <v>1</v>
      </c>
      <c r="D84" s="10" t="str">
        <f>IF($B83="","",IF(AND($B84="",COUNTIF(D$8:D83,"R")=0),"",IF($B84="",COUNTIF(D$8:D83,"R")&amp;"R",IF(AND($B84=D$7,$C84&gt;0),"R",IF(D83="R",$A83,IF($B84=D$7,$A84,D83))))))</f>
        <v/>
      </c>
      <c r="E84" s="11" t="str">
        <f>IF($B83="","",IF(AND($B84="",COUNTIF(E$8:E83,"R")=0),"",IF($B84="",COUNTIF(E$8:E83,"R")&amp;"R",IF(AND($B84=E$7,$C84&gt;0),"R",IF(E83="R",$A83,IF($B84=E$7,$A84,E83))))))</f>
        <v/>
      </c>
      <c r="F84" s="11" t="str">
        <f>IF($B83="","",IF(AND($B84="",COUNTIF(F$8:F83,"R")=0),"",IF($B84="",COUNTIF(F$8:F83,"R")&amp;"R",IF(AND($B84=F$7,$C84&gt;0),"R",IF(F83="R",$A83,IF($B84=F$7,$A84,F83))))))</f>
        <v/>
      </c>
      <c r="G84" s="11" t="str">
        <f>IF($B83="","",IF(AND($B84="",COUNTIF(G$8:G83,"R")=0),"",IF($B84="",COUNTIF(G$8:G83,"R")&amp;"R",IF(AND($B84=G$7,$C84&gt;0),"R",IF(G83="R",$A83,IF($B84=G$7,$A84,G83))))))</f>
        <v/>
      </c>
      <c r="H84" s="11" t="str">
        <f>IF($B83="","",IF(AND($B84="",COUNTIF(H$8:H83,"R")=0),"",IF($B84="",COUNTIF(H$8:H83,"R")&amp;"R",IF(AND($B84=H$7,$C84&gt;0),"R",IF(H83="R",$A83,IF($B84=H$7,$A84,H83))))))</f>
        <v/>
      </c>
      <c r="I84" s="11" t="str">
        <f>IF($B83="","",IF(AND($B84="",COUNTIF(I$8:I83,"R")=0),"",IF($B84="",COUNTIF(I$8:I83,"R")&amp;"R",IF(AND($B84=I$7,$C84&gt;0),"R",IF(I83="R",$A83,IF($B84=I$7,$A84,I83))))))</f>
        <v/>
      </c>
      <c r="J84" s="11" t="str">
        <f>IF($B83="","",IF(AND($B84="",COUNTIF(J$8:J83,"R")=0),"",IF($B84="",COUNTIF(J$8:J83,"R")&amp;"R",IF(AND($B84=J$7,$C84&gt;0),"R",IF(J83="R",$A83,IF($B84=J$7,$A84,J83))))))</f>
        <v/>
      </c>
      <c r="K84" s="11" t="str">
        <f>IF($B83="","",IF(AND($B84="",COUNTIF(K$8:K83,"R")=0),"",IF($B84="",COUNTIF(K$8:K83,"R")&amp;"R",IF(AND($B84=K$7,$C84&gt;0),"R",IF(K83="R",$A83,IF($B84=K$7,$A84,K83))))))</f>
        <v/>
      </c>
      <c r="L84" s="11" t="str">
        <f>IF($B83="","",IF(AND($B84="",COUNTIF(L$8:L83,"R")=0),"",IF($B84="",COUNTIF(L$8:L83,"R")&amp;"R",IF(AND($B84=L$7,$C84&gt;0),"R",IF(L83="R",$A83,IF($B84=L$7,$A84,L83))))))</f>
        <v/>
      </c>
      <c r="M84" s="11" t="str">
        <f>IF($B83="","",IF(AND($B84="",COUNTIF(M$8:M83,"R")=0),"",IF($B84="",COUNTIF(M$8:M83,"R")&amp;"R",IF(AND($B84=M$7,$C84&gt;0),"R",IF(M83="R",$A83,IF($B84=M$7,$A84,M83))))))</f>
        <v/>
      </c>
      <c r="N84" s="11" t="str">
        <f>IF($B83="","",IF(AND($B84="",COUNTIF(N$8:N83,"R")=0),"",IF($B84="",COUNTIF(N$8:N83,"R")&amp;"R",IF(AND($B84=N$7,$C84&gt;0),"R",IF(N83="R",$A83,IF($B84=N$7,$A84,N83))))))</f>
        <v/>
      </c>
      <c r="O84" s="11" t="str">
        <f>IF($B83="","",IF(AND($B84="",COUNTIF(O$8:O83,"R")=0),"",IF($B84="",COUNTIF(O$8:O83,"R")&amp;"R",IF(AND($B84=O$7,$C84&gt;0),"R",IF(O83="R",$A83,IF($B84=O$7,$A84,O83))))))</f>
        <v/>
      </c>
      <c r="P84" s="11" t="str">
        <f>IF($B83="","",IF(AND($B84="",COUNTIF(P$8:P83,"R")=0),"",IF($B84="",COUNTIF(P$8:P83,"R")&amp;"R",IF(AND($B84=P$7,$C84&gt;0),"R",IF(P83="R",$A83,IF($B84=P$7,$A84,P83))))))</f>
        <v/>
      </c>
      <c r="Q84" s="11" t="str">
        <f>IF($B83="","",IF(AND($B84="",COUNTIF(Q$8:Q83,"R")=0),"",IF($B84="",COUNTIF(Q$8:Q83,"R")&amp;"R",IF(AND($B84=Q$7,$C84&gt;0),"R",IF(Q83="R",$A83,IF($B84=Q$7,$A84,Q83))))))</f>
        <v/>
      </c>
      <c r="R84" s="11" t="str">
        <f>IF($B83="","",IF(AND($B84="",COUNTIF(R$8:R83,"R")=0),"",IF($B84="",COUNTIF(R$8:R83,"R")&amp;"R",IF(AND($B84=R$7,$C84&gt;0),"R",IF(R83="R",$A83,IF($B84=R$7,$A84,R83))))))</f>
        <v/>
      </c>
      <c r="S84" s="11" t="str">
        <f>IF($B83="","",IF(AND($B84="",COUNTIF(S$8:S83,"R")=0),"",IF($B84="",COUNTIF(S$8:S83,"R")&amp;"R",IF(AND($B84=S$7,$C84&gt;0),"R",IF(S83="R",$A83,IF($B84=S$7,$A84,S83))))))</f>
        <v/>
      </c>
      <c r="T84" s="11" t="str">
        <f>IF($B83="","",IF(AND($B84="",COUNTIF(T$8:T83,"R")=0),"",IF($B84="",COUNTIF(T$8:T83,"R")&amp;"R",IF(AND($B84=T$7,$C84&gt;0),"R",IF(T83="R",$A83,IF($B84=T$7,$A84,T83))))))</f>
        <v/>
      </c>
      <c r="U84" s="11" t="str">
        <f>IF($B83="","",IF(AND($B84="",COUNTIF(U$8:U83,"R")=0),"",IF($B84="",COUNTIF(U$8:U83,"R")&amp;"R",IF(AND($B84=U$7,$C84&gt;0),"R",IF(U83="R",$A83,IF($B84=U$7,$A84,U83))))))</f>
        <v/>
      </c>
      <c r="V84" s="11" t="str">
        <f>IF($B83="","",IF(AND($B84="",COUNTIF(V$8:V83,"R")=0),"",IF($B84="",COUNTIF(V$8:V83,"R")&amp;"R",IF(AND($B84=V$7,$C84&gt;0),"R",IF(V83="R",$A83,IF($B84=V$7,$A84,V83))))))</f>
        <v/>
      </c>
      <c r="W84" s="11" t="str">
        <f>IF($B83="","",IF(AND($B84="",COUNTIF(W$8:W83,"R")=0),"",IF($B84="",COUNTIF(W$8:W83,"R")&amp;"R",IF(AND($B84=W$7,$C84&gt;0),"R",IF(W83="R",$A83,IF($B84=W$7,$A84,W83))))))</f>
        <v/>
      </c>
      <c r="X84" s="11" t="str">
        <f>IF($B83="","",IF(AND($B84="",COUNTIF(X$8:X83,"R")=0),"",IF($B84="",COUNTIF(X$8:X83,"R")&amp;"R",IF(AND($B84=X$7,$C84&gt;0),"R",IF(X83="R",$A83,IF($B84=X$7,$A84,X83))))))</f>
        <v/>
      </c>
      <c r="Y84" s="11" t="str">
        <f>IF($B83="","",IF(AND($B84="",COUNTIF(Y$8:Y83,"R")=0),"",IF($B84="",COUNTIF(Y$8:Y83,"R")&amp;"R",IF(AND($B84=Y$7,$C84&gt;0),"R",IF(Y83="R",$A83,IF($B84=Y$7,$A84,Y83))))))</f>
        <v/>
      </c>
      <c r="Z84" s="11" t="str">
        <f>IF($B83="","",IF(AND($B84="",COUNTIF(Z$8:Z83,"R")=0),"",IF($B84="",COUNTIF(Z$8:Z83,"R")&amp;"R",IF(AND($B84=Z$7,$C84&gt;0),"R",IF(Z83="R",$A83,IF($B84=Z$7,$A84,Z83))))))</f>
        <v/>
      </c>
      <c r="AA84" s="11" t="str">
        <f>IF($B83="","",IF(AND($B84="",COUNTIF(AA$8:AA83,"R")=0),"",IF($B84="",COUNTIF(AA$8:AA83,"R")&amp;"R",IF(AND($B84=AA$7,$C84&gt;0),"R",IF(AA83="R",$A83,IF($B84=AA$7,$A84,AA83))))))</f>
        <v/>
      </c>
      <c r="AB84" s="11" t="str">
        <f>IF($B83="","",IF(AND($B84="",COUNTIF(AB$8:AB83,"R")=0),"",IF($B84="",COUNTIF(AB$8:AB83,"R")&amp;"R",IF(AND($B84=AB$7,$C84&gt;0),"R",IF(AB83="R",$A83,IF($B84=AB$7,$A84,AB83))))))</f>
        <v/>
      </c>
      <c r="AC84" s="11" t="str">
        <f>IF($B83="","",IF(AND($B84="",COUNTIF(AC$8:AC83,"R")=0),"",IF($B84="",COUNTIF(AC$8:AC83,"R")&amp;"R",IF(AND($B84=AC$7,$C84&gt;0),"R",IF(AC83="R",$A83,IF($B84=AC$7,$A84,AC83))))))</f>
        <v/>
      </c>
      <c r="AD84" s="11" t="str">
        <f>IF($B83="","",IF(AND($B84="",COUNTIF(AD$8:AD83,"R")=0),"",IF($B84="",COUNTIF(AD$8:AD83,"R")&amp;"R",IF(AND($B84=AD$7,$C84&gt;0),"R",IF(AD83="R",$A83,IF($B84=AD$7,$A84,AD83))))))</f>
        <v/>
      </c>
      <c r="AE84" s="11" t="str">
        <f>IF($B83="","",IF(AND($B84="",COUNTIF(AE$8:AE83,"R")=0),"",IF($B84="",COUNTIF(AE$8:AE83,"R")&amp;"R",IF(AND($B84=AE$7,$C84&gt;0),"R",IF(AE83="R",$A83,IF($B84=AE$7,$A84,AE83))))))</f>
        <v/>
      </c>
      <c r="AF84" s="11" t="str">
        <f>IF($B83="","",IF(AND($B84="",COUNTIF(AF$8:AF83,"R")=0),"",IF($B84="",COUNTIF(AF$8:AF83,"R")&amp;"R",IF(AND($B84=AF$7,$C84&gt;0),"R",IF(AF83="R",$A83,IF($B84=AF$7,$A84,AF83))))))</f>
        <v/>
      </c>
      <c r="AG84" s="11" t="str">
        <f>IF($B83="","",IF(AND($B84="",COUNTIF(AG$8:AG83,"R")=0),"",IF($B84="",COUNTIF(AG$8:AG83,"R")&amp;"R",IF(AND($B84=AG$7,$C84&gt;0),"R",IF(AG83="R",$A83,IF($B84=AG$7,$A84,AG83))))))</f>
        <v/>
      </c>
      <c r="AH84" s="11" t="str">
        <f>IF($B83="","",IF(AND($B84="",COUNTIF(AH$8:AH83,"R")=0),"",IF($B84="",COUNTIF(AH$8:AH83,"R")&amp;"R",IF(AND($B84=AH$7,$C84&gt;0),"R",IF(AH83="R",$A83,IF($B84=AH$7,$A84,AH83))))))</f>
        <v/>
      </c>
      <c r="AI84" s="11" t="str">
        <f>IF($B83="","",IF(AND($B84="",COUNTIF(AI$8:AI83,"R")=0),"",IF($B84="",COUNTIF(AI$8:AI83,"R")&amp;"R",IF(AND($B84=AI$7,$C84&gt;0),"R",IF(AI83="R",$A83,IF($B84=AI$7,$A84,AI83))))))</f>
        <v/>
      </c>
      <c r="AJ84" s="11" t="str">
        <f>IF($B83="","",IF(AND($B84="",COUNTIF(AJ$8:AJ83,"R")=0),"",IF($B84="",COUNTIF(AJ$8:AJ83,"R")&amp;"R",IF(AND($B84=AJ$7,$C84&gt;0),"R",IF(AJ83="R",$A83,IF($B84=AJ$7,$A84,AJ83))))))</f>
        <v/>
      </c>
      <c r="AK84" s="11" t="str">
        <f>IF($B83="","",IF(AND($B84="",COUNTIF(AK$8:AK83,"R")=0),"",IF($B84="",COUNTIF(AK$8:AK83,"R")&amp;"R",IF(AND($B84=AK$7,$C84&gt;0),"R",IF(AK83="R",$A83,IF($B84=AK$7,$A84,AK83))))))</f>
        <v/>
      </c>
      <c r="AL84" s="11" t="str">
        <f>IF($B83="","",IF(AND($B84="",COUNTIF(AL$8:AL83,"R")=0),"",IF($B84="",COUNTIF(AL$8:AL83,"R")&amp;"R",IF(AND($B84=AL$7,$C84&gt;0),"R",IF(AL83="R",$A83,IF($B84=AL$7,$A84,AL83))))))</f>
        <v/>
      </c>
      <c r="AM84" s="11" t="str">
        <f>IF($B83="","",IF(AND($B84="",COUNTIF(AM$8:AM83,"R")=0),"",IF($B84="",COUNTIF(AM$8:AM83,"R")&amp;"R",IF(AND($B84=AM$7,$C84&gt;0),"R",IF(AM83="R",$A83,IF($B84=AM$7,$A84,AM83))))))</f>
        <v/>
      </c>
      <c r="AN84" s="12" t="str">
        <f>IF($B83="","",IF(AND($B84="",COUNTIF(AN$8:AN83,"R")=0),"",IF($B84="",COUNTIF(AN$8:AN83,"R")&amp;"R",IF(AND($B84=AN$7,$C84&gt;0),"R",IF(AN83="R",$A83,IF($B84=AN$7,$A84,AN83))))))</f>
        <v/>
      </c>
      <c r="AP84" s="15">
        <f t="shared" ca="1" si="247"/>
        <v>12</v>
      </c>
      <c r="AQ84" s="15">
        <f t="shared" si="248"/>
        <v>0</v>
      </c>
      <c r="AR84" s="15" t="str">
        <f t="shared" si="246"/>
        <v/>
      </c>
      <c r="AS84" s="15" t="str">
        <f t="shared" si="249"/>
        <v/>
      </c>
      <c r="AT84" s="15" t="str">
        <f t="shared" si="250"/>
        <v/>
      </c>
      <c r="AU84" s="15" t="str">
        <f>IF(B84="","",IF(COUNTIF(B$7:B83,B84)&gt;0,1,""))</f>
        <v/>
      </c>
      <c r="AV84" t="str">
        <f t="shared" si="251"/>
        <v/>
      </c>
      <c r="AW84" t="str">
        <f t="shared" si="252"/>
        <v/>
      </c>
      <c r="AX84">
        <f t="shared" ca="1" si="479"/>
        <v>23</v>
      </c>
      <c r="AY84">
        <f t="shared" ca="1" si="480"/>
        <v>9</v>
      </c>
      <c r="AZ84">
        <f t="shared" ca="1" si="481"/>
        <v>14</v>
      </c>
      <c r="BA84">
        <f t="shared" ca="1" si="253"/>
        <v>6</v>
      </c>
      <c r="BB84">
        <f t="shared" ca="1" si="254"/>
        <v>3</v>
      </c>
      <c r="BC84">
        <f t="shared" ca="1" si="255"/>
        <v>3</v>
      </c>
      <c r="BE84" s="13">
        <f t="shared" si="256"/>
        <v>0</v>
      </c>
      <c r="BF84" s="29">
        <f t="shared" si="257"/>
        <v>0</v>
      </c>
      <c r="BG84" s="29">
        <f t="shared" si="258"/>
        <v>0</v>
      </c>
      <c r="BH84" s="29">
        <f t="shared" si="259"/>
        <v>0</v>
      </c>
      <c r="BI84" s="29">
        <f t="shared" si="260"/>
        <v>0</v>
      </c>
      <c r="BJ84" s="29">
        <f t="shared" si="261"/>
        <v>0</v>
      </c>
      <c r="BK84" s="29">
        <f t="shared" si="262"/>
        <v>0</v>
      </c>
      <c r="BL84" s="29">
        <f t="shared" si="263"/>
        <v>0</v>
      </c>
      <c r="BM84" s="29">
        <f t="shared" si="264"/>
        <v>0</v>
      </c>
      <c r="BN84" s="29">
        <f t="shared" si="265"/>
        <v>0</v>
      </c>
      <c r="BO84" s="29">
        <f t="shared" si="266"/>
        <v>0</v>
      </c>
      <c r="BP84" s="29">
        <f t="shared" si="267"/>
        <v>0</v>
      </c>
      <c r="BQ84" s="29">
        <f t="shared" si="268"/>
        <v>0</v>
      </c>
      <c r="BR84" s="29">
        <f t="shared" si="269"/>
        <v>0</v>
      </c>
      <c r="BS84" s="29">
        <f t="shared" si="270"/>
        <v>0</v>
      </c>
      <c r="BT84" s="29">
        <f t="shared" si="271"/>
        <v>0</v>
      </c>
      <c r="BU84" s="29">
        <f t="shared" si="272"/>
        <v>0</v>
      </c>
      <c r="BV84" s="29">
        <f t="shared" si="273"/>
        <v>0</v>
      </c>
      <c r="BW84" s="29">
        <f t="shared" si="274"/>
        <v>0</v>
      </c>
      <c r="BX84" s="29">
        <f t="shared" si="275"/>
        <v>0</v>
      </c>
      <c r="BY84" s="29">
        <f t="shared" si="276"/>
        <v>0</v>
      </c>
      <c r="BZ84" s="29">
        <f t="shared" si="277"/>
        <v>0</v>
      </c>
      <c r="CA84" s="29">
        <f t="shared" si="278"/>
        <v>0</v>
      </c>
      <c r="CB84" s="29">
        <f t="shared" si="279"/>
        <v>0</v>
      </c>
      <c r="CC84" s="29">
        <f t="shared" si="280"/>
        <v>0</v>
      </c>
      <c r="CD84" s="29">
        <f t="shared" si="281"/>
        <v>0</v>
      </c>
      <c r="CE84" s="29">
        <f t="shared" si="282"/>
        <v>0</v>
      </c>
      <c r="CF84" s="29">
        <f t="shared" si="283"/>
        <v>0</v>
      </c>
      <c r="CG84" s="29">
        <f t="shared" si="284"/>
        <v>0</v>
      </c>
      <c r="CH84" s="29">
        <f t="shared" si="285"/>
        <v>0</v>
      </c>
      <c r="CI84" s="29">
        <f t="shared" si="286"/>
        <v>0</v>
      </c>
      <c r="CJ84" s="29">
        <f t="shared" si="287"/>
        <v>0</v>
      </c>
      <c r="CK84" s="29">
        <f t="shared" si="288"/>
        <v>0</v>
      </c>
      <c r="CL84" s="29">
        <f t="shared" si="289"/>
        <v>0</v>
      </c>
      <c r="CM84" s="29">
        <f t="shared" si="290"/>
        <v>0</v>
      </c>
      <c r="CN84" s="29">
        <f t="shared" si="291"/>
        <v>0</v>
      </c>
      <c r="CO84" s="30">
        <f t="shared" si="292"/>
        <v>0</v>
      </c>
      <c r="CP84" s="29" t="str">
        <f t="shared" si="293"/>
        <v/>
      </c>
      <c r="CQ84" s="29" t="str">
        <f t="shared" si="294"/>
        <v/>
      </c>
      <c r="CR84" s="29" t="str">
        <f t="shared" si="295"/>
        <v/>
      </c>
      <c r="CS84" s="29" t="str">
        <f t="shared" si="296"/>
        <v/>
      </c>
      <c r="CT84" s="29" t="str">
        <f t="shared" si="297"/>
        <v/>
      </c>
      <c r="CU84" s="29" t="str">
        <f t="shared" si="298"/>
        <v/>
      </c>
      <c r="CV84" s="29" t="str">
        <f t="shared" si="299"/>
        <v/>
      </c>
      <c r="CW84" s="29" t="str">
        <f t="shared" si="300"/>
        <v/>
      </c>
      <c r="CX84" s="29" t="str">
        <f t="shared" si="301"/>
        <v/>
      </c>
      <c r="CY84" s="29" t="str">
        <f t="shared" si="302"/>
        <v/>
      </c>
      <c r="CZ84" s="29" t="str">
        <f t="shared" si="303"/>
        <v/>
      </c>
      <c r="DA84" s="29" t="str">
        <f t="shared" si="304"/>
        <v/>
      </c>
      <c r="DB84" s="29" t="str">
        <f t="shared" si="305"/>
        <v/>
      </c>
      <c r="DC84" s="29" t="str">
        <f t="shared" si="306"/>
        <v/>
      </c>
      <c r="DD84" s="29" t="str">
        <f t="shared" si="307"/>
        <v/>
      </c>
      <c r="DE84" s="29" t="str">
        <f t="shared" si="308"/>
        <v/>
      </c>
      <c r="DF84" s="29" t="str">
        <f t="shared" si="309"/>
        <v/>
      </c>
      <c r="DG84" s="29" t="str">
        <f t="shared" si="310"/>
        <v/>
      </c>
      <c r="DH84" s="29" t="str">
        <f t="shared" si="311"/>
        <v/>
      </c>
      <c r="DI84" s="29" t="str">
        <f t="shared" si="312"/>
        <v/>
      </c>
      <c r="DJ84" s="29" t="str">
        <f t="shared" si="313"/>
        <v/>
      </c>
      <c r="DK84" s="29" t="str">
        <f t="shared" si="314"/>
        <v/>
      </c>
      <c r="DL84" s="29" t="str">
        <f t="shared" si="315"/>
        <v/>
      </c>
      <c r="DM84" s="29" t="str">
        <f t="shared" si="316"/>
        <v/>
      </c>
      <c r="DN84" s="29" t="str">
        <f t="shared" si="317"/>
        <v/>
      </c>
      <c r="DO84" s="29" t="str">
        <f t="shared" si="318"/>
        <v/>
      </c>
      <c r="DP84" s="29" t="str">
        <f t="shared" si="319"/>
        <v/>
      </c>
      <c r="DQ84" s="29" t="str">
        <f t="shared" si="320"/>
        <v/>
      </c>
      <c r="DR84" s="29" t="str">
        <f t="shared" si="321"/>
        <v/>
      </c>
      <c r="DS84" s="29" t="str">
        <f t="shared" si="322"/>
        <v/>
      </c>
      <c r="DT84" s="29" t="str">
        <f t="shared" si="323"/>
        <v/>
      </c>
      <c r="DU84" s="29" t="str">
        <f t="shared" si="324"/>
        <v/>
      </c>
      <c r="DV84" s="29" t="str">
        <f t="shared" si="325"/>
        <v/>
      </c>
      <c r="DW84" s="29" t="str">
        <f t="shared" si="326"/>
        <v/>
      </c>
      <c r="DX84" s="29" t="str">
        <f t="shared" si="327"/>
        <v/>
      </c>
      <c r="DY84" s="29" t="str">
        <f t="shared" si="328"/>
        <v/>
      </c>
      <c r="DZ84" s="30" t="str">
        <f t="shared" si="329"/>
        <v/>
      </c>
      <c r="EA84" s="29">
        <f t="shared" si="330"/>
        <v>0</v>
      </c>
      <c r="EB84" s="29" t="b">
        <f t="shared" si="331"/>
        <v>0</v>
      </c>
      <c r="EC84" s="29" t="b">
        <f t="shared" si="332"/>
        <v>0</v>
      </c>
      <c r="ED84" s="29" t="b">
        <f t="shared" si="333"/>
        <v>0</v>
      </c>
      <c r="EE84" s="29" t="b">
        <f t="shared" si="334"/>
        <v>0</v>
      </c>
      <c r="EF84" s="29" t="b">
        <f t="shared" si="335"/>
        <v>0</v>
      </c>
      <c r="EG84" s="29" t="b">
        <f t="shared" si="336"/>
        <v>0</v>
      </c>
      <c r="EH84" s="29" t="b">
        <f t="shared" si="337"/>
        <v>0</v>
      </c>
      <c r="EI84" s="29" t="b">
        <f t="shared" si="338"/>
        <v>0</v>
      </c>
      <c r="EJ84" s="29" t="b">
        <f t="shared" si="339"/>
        <v>0</v>
      </c>
      <c r="EK84" s="29" t="b">
        <f t="shared" si="340"/>
        <v>0</v>
      </c>
      <c r="EL84" s="29" t="b">
        <f t="shared" si="341"/>
        <v>0</v>
      </c>
      <c r="EM84" s="29" t="b">
        <f t="shared" si="342"/>
        <v>0</v>
      </c>
      <c r="EN84" s="29" t="b">
        <f t="shared" si="343"/>
        <v>0</v>
      </c>
      <c r="EO84" s="29" t="b">
        <f t="shared" si="344"/>
        <v>0</v>
      </c>
      <c r="EP84" s="29" t="b">
        <f t="shared" si="345"/>
        <v>0</v>
      </c>
      <c r="EQ84" s="29" t="b">
        <f t="shared" si="346"/>
        <v>0</v>
      </c>
      <c r="ER84" s="29" t="b">
        <f t="shared" si="347"/>
        <v>0</v>
      </c>
      <c r="ES84" s="29" t="b">
        <f t="shared" si="348"/>
        <v>0</v>
      </c>
      <c r="ET84" s="29" t="b">
        <f t="shared" si="349"/>
        <v>0</v>
      </c>
      <c r="EU84" s="29" t="b">
        <f t="shared" si="350"/>
        <v>0</v>
      </c>
      <c r="EV84" s="29" t="b">
        <f t="shared" si="351"/>
        <v>0</v>
      </c>
      <c r="EW84" s="29" t="b">
        <f t="shared" si="352"/>
        <v>0</v>
      </c>
      <c r="EX84" s="29" t="b">
        <f t="shared" si="353"/>
        <v>0</v>
      </c>
      <c r="EY84" s="29" t="b">
        <f t="shared" si="354"/>
        <v>0</v>
      </c>
      <c r="EZ84" s="29" t="b">
        <f t="shared" si="355"/>
        <v>0</v>
      </c>
      <c r="FA84" s="29" t="b">
        <f t="shared" si="356"/>
        <v>0</v>
      </c>
      <c r="FB84" s="29" t="b">
        <f t="shared" si="357"/>
        <v>0</v>
      </c>
      <c r="FC84" s="29" t="b">
        <f t="shared" si="358"/>
        <v>0</v>
      </c>
      <c r="FD84" s="29" t="b">
        <f t="shared" si="359"/>
        <v>0</v>
      </c>
      <c r="FE84" s="29" t="b">
        <f t="shared" si="360"/>
        <v>0</v>
      </c>
      <c r="FF84" s="29" t="b">
        <f t="shared" si="361"/>
        <v>0</v>
      </c>
      <c r="FG84" s="29" t="b">
        <f t="shared" si="362"/>
        <v>0</v>
      </c>
      <c r="FH84" s="29" t="b">
        <f t="shared" si="363"/>
        <v>0</v>
      </c>
      <c r="FI84" s="29" t="b">
        <f t="shared" si="364"/>
        <v>0</v>
      </c>
      <c r="FJ84" s="29" t="b">
        <f t="shared" si="365"/>
        <v>0</v>
      </c>
      <c r="FK84" s="30">
        <f t="shared" si="366"/>
        <v>0</v>
      </c>
      <c r="FL84" s="29">
        <f t="shared" si="367"/>
        <v>0</v>
      </c>
      <c r="FM84" s="29">
        <f t="shared" si="368"/>
        <v>0</v>
      </c>
      <c r="FN84" s="29">
        <f t="shared" si="369"/>
        <v>0</v>
      </c>
      <c r="FO84" s="29">
        <f t="shared" si="370"/>
        <v>0</v>
      </c>
      <c r="FP84" s="29">
        <f t="shared" si="371"/>
        <v>0</v>
      </c>
      <c r="FQ84" s="29">
        <f t="shared" si="372"/>
        <v>0</v>
      </c>
      <c r="FR84" s="29">
        <f t="shared" si="373"/>
        <v>0</v>
      </c>
      <c r="FS84" s="29">
        <f t="shared" si="374"/>
        <v>0</v>
      </c>
      <c r="FT84" s="29">
        <f t="shared" si="375"/>
        <v>0</v>
      </c>
      <c r="FU84" s="29">
        <f t="shared" si="376"/>
        <v>0</v>
      </c>
      <c r="FV84" s="29">
        <f t="shared" si="377"/>
        <v>0</v>
      </c>
      <c r="FW84" s="29">
        <f t="shared" si="378"/>
        <v>0</v>
      </c>
      <c r="FX84" s="29">
        <f t="shared" si="379"/>
        <v>0</v>
      </c>
      <c r="FY84" s="29">
        <f t="shared" si="380"/>
        <v>0</v>
      </c>
      <c r="FZ84" s="29">
        <f t="shared" si="381"/>
        <v>0</v>
      </c>
      <c r="GA84" s="29">
        <f t="shared" si="382"/>
        <v>0</v>
      </c>
      <c r="GB84" s="29">
        <f t="shared" si="383"/>
        <v>0</v>
      </c>
      <c r="GC84" s="29">
        <f t="shared" si="384"/>
        <v>0</v>
      </c>
      <c r="GD84" s="29">
        <f t="shared" si="385"/>
        <v>0</v>
      </c>
      <c r="GE84" s="29">
        <f t="shared" si="386"/>
        <v>0</v>
      </c>
      <c r="GF84" s="29">
        <f t="shared" si="387"/>
        <v>0</v>
      </c>
      <c r="GG84" s="29">
        <f t="shared" si="388"/>
        <v>0</v>
      </c>
      <c r="GH84" s="29">
        <f t="shared" si="389"/>
        <v>0</v>
      </c>
      <c r="GI84" s="29">
        <f t="shared" si="390"/>
        <v>0</v>
      </c>
      <c r="GJ84" s="29">
        <f t="shared" si="391"/>
        <v>0</v>
      </c>
      <c r="GK84" s="29">
        <f t="shared" si="392"/>
        <v>0</v>
      </c>
      <c r="GL84" s="29">
        <f t="shared" si="393"/>
        <v>0</v>
      </c>
      <c r="GM84" s="29">
        <f t="shared" si="394"/>
        <v>0</v>
      </c>
      <c r="GN84" s="29">
        <f t="shared" si="395"/>
        <v>0</v>
      </c>
      <c r="GO84" s="29">
        <f t="shared" si="396"/>
        <v>0</v>
      </c>
      <c r="GP84" s="29">
        <f t="shared" si="397"/>
        <v>0</v>
      </c>
      <c r="GQ84" s="29">
        <f t="shared" si="398"/>
        <v>0</v>
      </c>
      <c r="GR84" s="29">
        <f t="shared" si="399"/>
        <v>0</v>
      </c>
      <c r="GS84" s="29">
        <f t="shared" si="400"/>
        <v>0</v>
      </c>
      <c r="GT84" s="29">
        <f t="shared" si="401"/>
        <v>0</v>
      </c>
      <c r="GU84" s="29">
        <f t="shared" si="402"/>
        <v>0</v>
      </c>
      <c r="GV84" s="29">
        <f t="shared" si="403"/>
        <v>0</v>
      </c>
      <c r="GW84" s="30">
        <f t="shared" si="404"/>
        <v>0</v>
      </c>
      <c r="GX84" s="29">
        <f t="shared" si="405"/>
        <v>0</v>
      </c>
      <c r="GY84" s="29">
        <f t="shared" si="406"/>
        <v>0</v>
      </c>
      <c r="GZ84" s="29">
        <f t="shared" si="407"/>
        <v>0</v>
      </c>
      <c r="HA84" s="29">
        <f t="shared" si="408"/>
        <v>0</v>
      </c>
      <c r="HB84" s="29">
        <f t="shared" si="409"/>
        <v>0</v>
      </c>
      <c r="HC84" s="29">
        <f t="shared" si="410"/>
        <v>0</v>
      </c>
      <c r="HD84" s="29">
        <f t="shared" si="411"/>
        <v>0</v>
      </c>
      <c r="HE84" s="29">
        <f t="shared" si="412"/>
        <v>0</v>
      </c>
      <c r="HF84" s="29">
        <f t="shared" si="413"/>
        <v>0</v>
      </c>
      <c r="HG84" s="29">
        <f t="shared" si="414"/>
        <v>0</v>
      </c>
      <c r="HH84" s="29">
        <f t="shared" si="415"/>
        <v>0</v>
      </c>
      <c r="HI84" s="29">
        <f t="shared" si="416"/>
        <v>0</v>
      </c>
      <c r="HJ84" s="29">
        <f t="shared" si="417"/>
        <v>0</v>
      </c>
      <c r="HK84" s="29">
        <f t="shared" si="418"/>
        <v>0</v>
      </c>
      <c r="HL84" s="29">
        <f t="shared" si="419"/>
        <v>0</v>
      </c>
      <c r="HM84" s="29">
        <f t="shared" si="420"/>
        <v>0</v>
      </c>
      <c r="HN84" s="29">
        <f t="shared" si="421"/>
        <v>0</v>
      </c>
      <c r="HO84" s="29">
        <f t="shared" si="422"/>
        <v>0</v>
      </c>
      <c r="HP84" s="29">
        <f t="shared" si="423"/>
        <v>0</v>
      </c>
      <c r="HQ84" s="29">
        <f t="shared" si="424"/>
        <v>0</v>
      </c>
      <c r="HR84" s="29">
        <f t="shared" si="425"/>
        <v>0</v>
      </c>
      <c r="HS84" s="29">
        <f t="shared" si="426"/>
        <v>0</v>
      </c>
      <c r="HT84" s="29">
        <f t="shared" si="427"/>
        <v>0</v>
      </c>
      <c r="HU84" s="29">
        <f t="shared" si="428"/>
        <v>0</v>
      </c>
      <c r="HV84" s="29">
        <f t="shared" si="429"/>
        <v>0</v>
      </c>
      <c r="HW84" s="29">
        <f t="shared" si="430"/>
        <v>0</v>
      </c>
      <c r="HX84" s="29">
        <f t="shared" si="431"/>
        <v>0</v>
      </c>
      <c r="HY84" s="29">
        <f t="shared" si="432"/>
        <v>0</v>
      </c>
      <c r="HZ84" s="29">
        <f t="shared" si="433"/>
        <v>0</v>
      </c>
      <c r="IA84" s="29">
        <f t="shared" si="434"/>
        <v>0</v>
      </c>
      <c r="IB84" s="29">
        <f t="shared" si="435"/>
        <v>0</v>
      </c>
      <c r="IC84" s="29">
        <f t="shared" si="436"/>
        <v>0</v>
      </c>
      <c r="ID84" s="29">
        <f t="shared" si="437"/>
        <v>0</v>
      </c>
      <c r="IE84" s="29">
        <f t="shared" si="438"/>
        <v>0</v>
      </c>
      <c r="IF84" s="29">
        <f t="shared" si="439"/>
        <v>0</v>
      </c>
      <c r="IG84" s="29">
        <f t="shared" si="440"/>
        <v>0</v>
      </c>
      <c r="IH84" s="30">
        <f t="shared" si="441"/>
        <v>0</v>
      </c>
      <c r="II84" s="13">
        <f t="shared" si="442"/>
        <v>0</v>
      </c>
      <c r="IJ84" s="29">
        <f t="shared" si="443"/>
        <v>0</v>
      </c>
      <c r="IK84" s="29">
        <f t="shared" si="444"/>
        <v>0</v>
      </c>
      <c r="IL84" s="29">
        <f t="shared" si="445"/>
        <v>0</v>
      </c>
      <c r="IM84" s="29">
        <f t="shared" si="446"/>
        <v>0</v>
      </c>
      <c r="IN84" s="29">
        <f t="shared" si="447"/>
        <v>0</v>
      </c>
      <c r="IO84" s="29">
        <f t="shared" si="448"/>
        <v>0</v>
      </c>
      <c r="IP84" s="29">
        <f t="shared" si="449"/>
        <v>0</v>
      </c>
      <c r="IQ84" s="29">
        <f t="shared" si="450"/>
        <v>0</v>
      </c>
      <c r="IR84" s="29">
        <f t="shared" si="451"/>
        <v>0</v>
      </c>
      <c r="IS84" s="29">
        <f t="shared" si="452"/>
        <v>0</v>
      </c>
      <c r="IT84" s="29">
        <f t="shared" si="453"/>
        <v>0</v>
      </c>
      <c r="IU84" s="29">
        <f t="shared" si="454"/>
        <v>0</v>
      </c>
      <c r="IV84" s="29">
        <f t="shared" si="455"/>
        <v>0</v>
      </c>
      <c r="IW84" s="29">
        <f t="shared" si="456"/>
        <v>0</v>
      </c>
      <c r="IX84" s="29">
        <f t="shared" si="457"/>
        <v>0</v>
      </c>
      <c r="IY84" s="29">
        <f t="shared" si="458"/>
        <v>0</v>
      </c>
      <c r="IZ84" s="29">
        <f t="shared" si="459"/>
        <v>0</v>
      </c>
      <c r="JA84" s="29">
        <f t="shared" si="460"/>
        <v>0</v>
      </c>
      <c r="JB84" s="29">
        <f t="shared" si="461"/>
        <v>0</v>
      </c>
      <c r="JC84" s="29">
        <f t="shared" si="462"/>
        <v>0</v>
      </c>
      <c r="JD84" s="29">
        <f t="shared" si="463"/>
        <v>0</v>
      </c>
      <c r="JE84" s="29">
        <f t="shared" si="464"/>
        <v>0</v>
      </c>
      <c r="JF84" s="29">
        <f t="shared" si="465"/>
        <v>0</v>
      </c>
      <c r="JG84" s="29">
        <f t="shared" si="466"/>
        <v>0</v>
      </c>
      <c r="JH84" s="29">
        <f t="shared" si="467"/>
        <v>0</v>
      </c>
      <c r="JI84" s="29">
        <f t="shared" si="468"/>
        <v>0</v>
      </c>
      <c r="JJ84" s="29">
        <f t="shared" si="469"/>
        <v>0</v>
      </c>
      <c r="JK84" s="29">
        <f t="shared" si="470"/>
        <v>0</v>
      </c>
      <c r="JL84" s="29">
        <f t="shared" si="471"/>
        <v>0</v>
      </c>
      <c r="JM84" s="29">
        <f t="shared" si="472"/>
        <v>0</v>
      </c>
      <c r="JN84" s="29">
        <f t="shared" si="473"/>
        <v>0</v>
      </c>
      <c r="JO84" s="29">
        <f t="shared" si="474"/>
        <v>0</v>
      </c>
      <c r="JP84" s="29">
        <f t="shared" si="475"/>
        <v>0</v>
      </c>
      <c r="JQ84" s="29">
        <f t="shared" si="476"/>
        <v>0</v>
      </c>
      <c r="JR84" s="29">
        <f t="shared" si="477"/>
        <v>0</v>
      </c>
      <c r="JS84" s="30">
        <f t="shared" si="478"/>
        <v>0</v>
      </c>
    </row>
    <row r="85" spans="1:279" x14ac:dyDescent="0.25">
      <c r="A85" s="8">
        <v>78</v>
      </c>
      <c r="C85" s="21">
        <f ca="1">COUNTIF(B$8:B84,B85)</f>
        <v>1</v>
      </c>
      <c r="D85" s="10" t="str">
        <f>IF($B84="","",IF(AND($B85="",COUNTIF(D$8:D84,"R")=0),"",IF($B85="",COUNTIF(D$8:D84,"R")&amp;"R",IF(AND($B85=D$7,$C85&gt;0),"R",IF(D84="R",$A84,IF($B85=D$7,$A85,D84))))))</f>
        <v/>
      </c>
      <c r="E85" s="11" t="str">
        <f>IF($B84="","",IF(AND($B85="",COUNTIF(E$8:E84,"R")=0),"",IF($B85="",COUNTIF(E$8:E84,"R")&amp;"R",IF(AND($B85=E$7,$C85&gt;0),"R",IF(E84="R",$A84,IF($B85=E$7,$A85,E84))))))</f>
        <v/>
      </c>
      <c r="F85" s="11" t="str">
        <f>IF($B84="","",IF(AND($B85="",COUNTIF(F$8:F84,"R")=0),"",IF($B85="",COUNTIF(F$8:F84,"R")&amp;"R",IF(AND($B85=F$7,$C85&gt;0),"R",IF(F84="R",$A84,IF($B85=F$7,$A85,F84))))))</f>
        <v/>
      </c>
      <c r="G85" s="11" t="str">
        <f>IF($B84="","",IF(AND($B85="",COUNTIF(G$8:G84,"R")=0),"",IF($B85="",COUNTIF(G$8:G84,"R")&amp;"R",IF(AND($B85=G$7,$C85&gt;0),"R",IF(G84="R",$A84,IF($B85=G$7,$A85,G84))))))</f>
        <v/>
      </c>
      <c r="H85" s="11" t="str">
        <f>IF($B84="","",IF(AND($B85="",COUNTIF(H$8:H84,"R")=0),"",IF($B85="",COUNTIF(H$8:H84,"R")&amp;"R",IF(AND($B85=H$7,$C85&gt;0),"R",IF(H84="R",$A84,IF($B85=H$7,$A85,H84))))))</f>
        <v/>
      </c>
      <c r="I85" s="11" t="str">
        <f>IF($B84="","",IF(AND($B85="",COUNTIF(I$8:I84,"R")=0),"",IF($B85="",COUNTIF(I$8:I84,"R")&amp;"R",IF(AND($B85=I$7,$C85&gt;0),"R",IF(I84="R",$A84,IF($B85=I$7,$A85,I84))))))</f>
        <v/>
      </c>
      <c r="J85" s="11" t="str">
        <f>IF($B84="","",IF(AND($B85="",COUNTIF(J$8:J84,"R")=0),"",IF($B85="",COUNTIF(J$8:J84,"R")&amp;"R",IF(AND($B85=J$7,$C85&gt;0),"R",IF(J84="R",$A84,IF($B85=J$7,$A85,J84))))))</f>
        <v/>
      </c>
      <c r="K85" s="11" t="str">
        <f>IF($B84="","",IF(AND($B85="",COUNTIF(K$8:K84,"R")=0),"",IF($B85="",COUNTIF(K$8:K84,"R")&amp;"R",IF(AND($B85=K$7,$C85&gt;0),"R",IF(K84="R",$A84,IF($B85=K$7,$A85,K84))))))</f>
        <v/>
      </c>
      <c r="L85" s="11" t="str">
        <f>IF($B84="","",IF(AND($B85="",COUNTIF(L$8:L84,"R")=0),"",IF($B85="",COUNTIF(L$8:L84,"R")&amp;"R",IF(AND($B85=L$7,$C85&gt;0),"R",IF(L84="R",$A84,IF($B85=L$7,$A85,L84))))))</f>
        <v/>
      </c>
      <c r="M85" s="11" t="str">
        <f>IF($B84="","",IF(AND($B85="",COUNTIF(M$8:M84,"R")=0),"",IF($B85="",COUNTIF(M$8:M84,"R")&amp;"R",IF(AND($B85=M$7,$C85&gt;0),"R",IF(M84="R",$A84,IF($B85=M$7,$A85,M84))))))</f>
        <v/>
      </c>
      <c r="N85" s="11" t="str">
        <f>IF($B84="","",IF(AND($B85="",COUNTIF(N$8:N84,"R")=0),"",IF($B85="",COUNTIF(N$8:N84,"R")&amp;"R",IF(AND($B85=N$7,$C85&gt;0),"R",IF(N84="R",$A84,IF($B85=N$7,$A85,N84))))))</f>
        <v/>
      </c>
      <c r="O85" s="11" t="str">
        <f>IF($B84="","",IF(AND($B85="",COUNTIF(O$8:O84,"R")=0),"",IF($B85="",COUNTIF(O$8:O84,"R")&amp;"R",IF(AND($B85=O$7,$C85&gt;0),"R",IF(O84="R",$A84,IF($B85=O$7,$A85,O84))))))</f>
        <v/>
      </c>
      <c r="P85" s="11" t="str">
        <f>IF($B84="","",IF(AND($B85="",COUNTIF(P$8:P84,"R")=0),"",IF($B85="",COUNTIF(P$8:P84,"R")&amp;"R",IF(AND($B85=P$7,$C85&gt;0),"R",IF(P84="R",$A84,IF($B85=P$7,$A85,P84))))))</f>
        <v/>
      </c>
      <c r="Q85" s="11" t="str">
        <f>IF($B84="","",IF(AND($B85="",COUNTIF(Q$8:Q84,"R")=0),"",IF($B85="",COUNTIF(Q$8:Q84,"R")&amp;"R",IF(AND($B85=Q$7,$C85&gt;0),"R",IF(Q84="R",$A84,IF($B85=Q$7,$A85,Q84))))))</f>
        <v/>
      </c>
      <c r="R85" s="11" t="str">
        <f>IF($B84="","",IF(AND($B85="",COUNTIF(R$8:R84,"R")=0),"",IF($B85="",COUNTIF(R$8:R84,"R")&amp;"R",IF(AND($B85=R$7,$C85&gt;0),"R",IF(R84="R",$A84,IF($B85=R$7,$A85,R84))))))</f>
        <v/>
      </c>
      <c r="S85" s="11" t="str">
        <f>IF($B84="","",IF(AND($B85="",COUNTIF(S$8:S84,"R")=0),"",IF($B85="",COUNTIF(S$8:S84,"R")&amp;"R",IF(AND($B85=S$7,$C85&gt;0),"R",IF(S84="R",$A84,IF($B85=S$7,$A85,S84))))))</f>
        <v/>
      </c>
      <c r="T85" s="11" t="str">
        <f>IF($B84="","",IF(AND($B85="",COUNTIF(T$8:T84,"R")=0),"",IF($B85="",COUNTIF(T$8:T84,"R")&amp;"R",IF(AND($B85=T$7,$C85&gt;0),"R",IF(T84="R",$A84,IF($B85=T$7,$A85,T84))))))</f>
        <v/>
      </c>
      <c r="U85" s="11" t="str">
        <f>IF($B84="","",IF(AND($B85="",COUNTIF(U$8:U84,"R")=0),"",IF($B85="",COUNTIF(U$8:U84,"R")&amp;"R",IF(AND($B85=U$7,$C85&gt;0),"R",IF(U84="R",$A84,IF($B85=U$7,$A85,U84))))))</f>
        <v/>
      </c>
      <c r="V85" s="11" t="str">
        <f>IF($B84="","",IF(AND($B85="",COUNTIF(V$8:V84,"R")=0),"",IF($B85="",COUNTIF(V$8:V84,"R")&amp;"R",IF(AND($B85=V$7,$C85&gt;0),"R",IF(V84="R",$A84,IF($B85=V$7,$A85,V84))))))</f>
        <v/>
      </c>
      <c r="W85" s="11" t="str">
        <f>IF($B84="","",IF(AND($B85="",COUNTIF(W$8:W84,"R")=0),"",IF($B85="",COUNTIF(W$8:W84,"R")&amp;"R",IF(AND($B85=W$7,$C85&gt;0),"R",IF(W84="R",$A84,IF($B85=W$7,$A85,W84))))))</f>
        <v/>
      </c>
      <c r="X85" s="11" t="str">
        <f>IF($B84="","",IF(AND($B85="",COUNTIF(X$8:X84,"R")=0),"",IF($B85="",COUNTIF(X$8:X84,"R")&amp;"R",IF(AND($B85=X$7,$C85&gt;0),"R",IF(X84="R",$A84,IF($B85=X$7,$A85,X84))))))</f>
        <v/>
      </c>
      <c r="Y85" s="11" t="str">
        <f>IF($B84="","",IF(AND($B85="",COUNTIF(Y$8:Y84,"R")=0),"",IF($B85="",COUNTIF(Y$8:Y84,"R")&amp;"R",IF(AND($B85=Y$7,$C85&gt;0),"R",IF(Y84="R",$A84,IF($B85=Y$7,$A85,Y84))))))</f>
        <v/>
      </c>
      <c r="Z85" s="11" t="str">
        <f>IF($B84="","",IF(AND($B85="",COUNTIF(Z$8:Z84,"R")=0),"",IF($B85="",COUNTIF(Z$8:Z84,"R")&amp;"R",IF(AND($B85=Z$7,$C85&gt;0),"R",IF(Z84="R",$A84,IF($B85=Z$7,$A85,Z84))))))</f>
        <v/>
      </c>
      <c r="AA85" s="11" t="str">
        <f>IF($B84="","",IF(AND($B85="",COUNTIF(AA$8:AA84,"R")=0),"",IF($B85="",COUNTIF(AA$8:AA84,"R")&amp;"R",IF(AND($B85=AA$7,$C85&gt;0),"R",IF(AA84="R",$A84,IF($B85=AA$7,$A85,AA84))))))</f>
        <v/>
      </c>
      <c r="AB85" s="11" t="str">
        <f>IF($B84="","",IF(AND($B85="",COUNTIF(AB$8:AB84,"R")=0),"",IF($B85="",COUNTIF(AB$8:AB84,"R")&amp;"R",IF(AND($B85=AB$7,$C85&gt;0),"R",IF(AB84="R",$A84,IF($B85=AB$7,$A85,AB84))))))</f>
        <v/>
      </c>
      <c r="AC85" s="11" t="str">
        <f>IF($B84="","",IF(AND($B85="",COUNTIF(AC$8:AC84,"R")=0),"",IF($B85="",COUNTIF(AC$8:AC84,"R")&amp;"R",IF(AND($B85=AC$7,$C85&gt;0),"R",IF(AC84="R",$A84,IF($B85=AC$7,$A85,AC84))))))</f>
        <v/>
      </c>
      <c r="AD85" s="11" t="str">
        <f>IF($B84="","",IF(AND($B85="",COUNTIF(AD$8:AD84,"R")=0),"",IF($B85="",COUNTIF(AD$8:AD84,"R")&amp;"R",IF(AND($B85=AD$7,$C85&gt;0),"R",IF(AD84="R",$A84,IF($B85=AD$7,$A85,AD84))))))</f>
        <v/>
      </c>
      <c r="AE85" s="11" t="str">
        <f>IF($B84="","",IF(AND($B85="",COUNTIF(AE$8:AE84,"R")=0),"",IF($B85="",COUNTIF(AE$8:AE84,"R")&amp;"R",IF(AND($B85=AE$7,$C85&gt;0),"R",IF(AE84="R",$A84,IF($B85=AE$7,$A85,AE84))))))</f>
        <v/>
      </c>
      <c r="AF85" s="11" t="str">
        <f>IF($B84="","",IF(AND($B85="",COUNTIF(AF$8:AF84,"R")=0),"",IF($B85="",COUNTIF(AF$8:AF84,"R")&amp;"R",IF(AND($B85=AF$7,$C85&gt;0),"R",IF(AF84="R",$A84,IF($B85=AF$7,$A85,AF84))))))</f>
        <v/>
      </c>
      <c r="AG85" s="11" t="str">
        <f>IF($B84="","",IF(AND($B85="",COUNTIF(AG$8:AG84,"R")=0),"",IF($B85="",COUNTIF(AG$8:AG84,"R")&amp;"R",IF(AND($B85=AG$7,$C85&gt;0),"R",IF(AG84="R",$A84,IF($B85=AG$7,$A85,AG84))))))</f>
        <v/>
      </c>
      <c r="AH85" s="11" t="str">
        <f>IF($B84="","",IF(AND($B85="",COUNTIF(AH$8:AH84,"R")=0),"",IF($B85="",COUNTIF(AH$8:AH84,"R")&amp;"R",IF(AND($B85=AH$7,$C85&gt;0),"R",IF(AH84="R",$A84,IF($B85=AH$7,$A85,AH84))))))</f>
        <v/>
      </c>
      <c r="AI85" s="11" t="str">
        <f>IF($B84="","",IF(AND($B85="",COUNTIF(AI$8:AI84,"R")=0),"",IF($B85="",COUNTIF(AI$8:AI84,"R")&amp;"R",IF(AND($B85=AI$7,$C85&gt;0),"R",IF(AI84="R",$A84,IF($B85=AI$7,$A85,AI84))))))</f>
        <v/>
      </c>
      <c r="AJ85" s="11" t="str">
        <f>IF($B84="","",IF(AND($B85="",COUNTIF(AJ$8:AJ84,"R")=0),"",IF($B85="",COUNTIF(AJ$8:AJ84,"R")&amp;"R",IF(AND($B85=AJ$7,$C85&gt;0),"R",IF(AJ84="R",$A84,IF($B85=AJ$7,$A85,AJ84))))))</f>
        <v/>
      </c>
      <c r="AK85" s="11" t="str">
        <f>IF($B84="","",IF(AND($B85="",COUNTIF(AK$8:AK84,"R")=0),"",IF($B85="",COUNTIF(AK$8:AK84,"R")&amp;"R",IF(AND($B85=AK$7,$C85&gt;0),"R",IF(AK84="R",$A84,IF($B85=AK$7,$A85,AK84))))))</f>
        <v/>
      </c>
      <c r="AL85" s="11" t="str">
        <f>IF($B84="","",IF(AND($B85="",COUNTIF(AL$8:AL84,"R")=0),"",IF($B85="",COUNTIF(AL$8:AL84,"R")&amp;"R",IF(AND($B85=AL$7,$C85&gt;0),"R",IF(AL84="R",$A84,IF($B85=AL$7,$A85,AL84))))))</f>
        <v/>
      </c>
      <c r="AM85" s="11" t="str">
        <f>IF($B84="","",IF(AND($B85="",COUNTIF(AM$8:AM84,"R")=0),"",IF($B85="",COUNTIF(AM$8:AM84,"R")&amp;"R",IF(AND($B85=AM$7,$C85&gt;0),"R",IF(AM84="R",$A84,IF($B85=AM$7,$A85,AM84))))))</f>
        <v/>
      </c>
      <c r="AN85" s="12" t="str">
        <f>IF($B84="","",IF(AND($B85="",COUNTIF(AN$8:AN84,"R")=0),"",IF($B85="",COUNTIF(AN$8:AN84,"R")&amp;"R",IF(AND($B85=AN$7,$C85&gt;0),"R",IF(AN84="R",$A84,IF($B85=AN$7,$A85,AN84))))))</f>
        <v/>
      </c>
      <c r="AP85" s="15">
        <f t="shared" ca="1" si="247"/>
        <v>12</v>
      </c>
      <c r="AQ85" s="15">
        <f t="shared" si="248"/>
        <v>0</v>
      </c>
      <c r="AR85" s="15" t="str">
        <f t="shared" si="246"/>
        <v/>
      </c>
      <c r="AS85" s="15" t="str">
        <f t="shared" si="249"/>
        <v/>
      </c>
      <c r="AT85" s="15" t="str">
        <f t="shared" si="250"/>
        <v/>
      </c>
      <c r="AU85" s="15" t="str">
        <f>IF(B85="","",IF(COUNTIF(B$7:B84,B85)&gt;0,1,""))</f>
        <v/>
      </c>
      <c r="AV85" t="str">
        <f t="shared" si="251"/>
        <v/>
      </c>
      <c r="AW85" t="str">
        <f t="shared" si="252"/>
        <v/>
      </c>
      <c r="AX85">
        <f t="shared" ca="1" si="479"/>
        <v>23</v>
      </c>
      <c r="AY85">
        <f t="shared" ca="1" si="480"/>
        <v>9</v>
      </c>
      <c r="AZ85">
        <f t="shared" ca="1" si="481"/>
        <v>14</v>
      </c>
      <c r="BA85">
        <f t="shared" ca="1" si="253"/>
        <v>6</v>
      </c>
      <c r="BB85">
        <f t="shared" ca="1" si="254"/>
        <v>3</v>
      </c>
      <c r="BC85">
        <f t="shared" ca="1" si="255"/>
        <v>3</v>
      </c>
      <c r="BE85" s="13">
        <f t="shared" si="256"/>
        <v>0</v>
      </c>
      <c r="BF85" s="29">
        <f t="shared" si="257"/>
        <v>0</v>
      </c>
      <c r="BG85" s="29">
        <f t="shared" si="258"/>
        <v>0</v>
      </c>
      <c r="BH85" s="29">
        <f t="shared" si="259"/>
        <v>0</v>
      </c>
      <c r="BI85" s="29">
        <f t="shared" si="260"/>
        <v>0</v>
      </c>
      <c r="BJ85" s="29">
        <f t="shared" si="261"/>
        <v>0</v>
      </c>
      <c r="BK85" s="29">
        <f t="shared" si="262"/>
        <v>0</v>
      </c>
      <c r="BL85" s="29">
        <f t="shared" si="263"/>
        <v>0</v>
      </c>
      <c r="BM85" s="29">
        <f t="shared" si="264"/>
        <v>0</v>
      </c>
      <c r="BN85" s="29">
        <f t="shared" si="265"/>
        <v>0</v>
      </c>
      <c r="BO85" s="29">
        <f t="shared" si="266"/>
        <v>0</v>
      </c>
      <c r="BP85" s="29">
        <f t="shared" si="267"/>
        <v>0</v>
      </c>
      <c r="BQ85" s="29">
        <f t="shared" si="268"/>
        <v>0</v>
      </c>
      <c r="BR85" s="29">
        <f t="shared" si="269"/>
        <v>0</v>
      </c>
      <c r="BS85" s="29">
        <f t="shared" si="270"/>
        <v>0</v>
      </c>
      <c r="BT85" s="29">
        <f t="shared" si="271"/>
        <v>0</v>
      </c>
      <c r="BU85" s="29">
        <f t="shared" si="272"/>
        <v>0</v>
      </c>
      <c r="BV85" s="29">
        <f t="shared" si="273"/>
        <v>0</v>
      </c>
      <c r="BW85" s="29">
        <f t="shared" si="274"/>
        <v>0</v>
      </c>
      <c r="BX85" s="29">
        <f t="shared" si="275"/>
        <v>0</v>
      </c>
      <c r="BY85" s="29">
        <f t="shared" si="276"/>
        <v>0</v>
      </c>
      <c r="BZ85" s="29">
        <f t="shared" si="277"/>
        <v>0</v>
      </c>
      <c r="CA85" s="29">
        <f t="shared" si="278"/>
        <v>0</v>
      </c>
      <c r="CB85" s="29">
        <f t="shared" si="279"/>
        <v>0</v>
      </c>
      <c r="CC85" s="29">
        <f t="shared" si="280"/>
        <v>0</v>
      </c>
      <c r="CD85" s="29">
        <f t="shared" si="281"/>
        <v>0</v>
      </c>
      <c r="CE85" s="29">
        <f t="shared" si="282"/>
        <v>0</v>
      </c>
      <c r="CF85" s="29">
        <f t="shared" si="283"/>
        <v>0</v>
      </c>
      <c r="CG85" s="29">
        <f t="shared" si="284"/>
        <v>0</v>
      </c>
      <c r="CH85" s="29">
        <f t="shared" si="285"/>
        <v>0</v>
      </c>
      <c r="CI85" s="29">
        <f t="shared" si="286"/>
        <v>0</v>
      </c>
      <c r="CJ85" s="29">
        <f t="shared" si="287"/>
        <v>0</v>
      </c>
      <c r="CK85" s="29">
        <f t="shared" si="288"/>
        <v>0</v>
      </c>
      <c r="CL85" s="29">
        <f t="shared" si="289"/>
        <v>0</v>
      </c>
      <c r="CM85" s="29">
        <f t="shared" si="290"/>
        <v>0</v>
      </c>
      <c r="CN85" s="29">
        <f t="shared" si="291"/>
        <v>0</v>
      </c>
      <c r="CO85" s="30">
        <f t="shared" si="292"/>
        <v>0</v>
      </c>
      <c r="CP85" s="29" t="str">
        <f t="shared" si="293"/>
        <v/>
      </c>
      <c r="CQ85" s="29" t="str">
        <f t="shared" si="294"/>
        <v/>
      </c>
      <c r="CR85" s="29" t="str">
        <f t="shared" si="295"/>
        <v/>
      </c>
      <c r="CS85" s="29" t="str">
        <f t="shared" si="296"/>
        <v/>
      </c>
      <c r="CT85" s="29" t="str">
        <f t="shared" si="297"/>
        <v/>
      </c>
      <c r="CU85" s="29" t="str">
        <f t="shared" si="298"/>
        <v/>
      </c>
      <c r="CV85" s="29" t="str">
        <f t="shared" si="299"/>
        <v/>
      </c>
      <c r="CW85" s="29" t="str">
        <f t="shared" si="300"/>
        <v/>
      </c>
      <c r="CX85" s="29" t="str">
        <f t="shared" si="301"/>
        <v/>
      </c>
      <c r="CY85" s="29" t="str">
        <f t="shared" si="302"/>
        <v/>
      </c>
      <c r="CZ85" s="29" t="str">
        <f t="shared" si="303"/>
        <v/>
      </c>
      <c r="DA85" s="29" t="str">
        <f t="shared" si="304"/>
        <v/>
      </c>
      <c r="DB85" s="29" t="str">
        <f t="shared" si="305"/>
        <v/>
      </c>
      <c r="DC85" s="29" t="str">
        <f t="shared" si="306"/>
        <v/>
      </c>
      <c r="DD85" s="29" t="str">
        <f t="shared" si="307"/>
        <v/>
      </c>
      <c r="DE85" s="29" t="str">
        <f t="shared" si="308"/>
        <v/>
      </c>
      <c r="DF85" s="29" t="str">
        <f t="shared" si="309"/>
        <v/>
      </c>
      <c r="DG85" s="29" t="str">
        <f t="shared" si="310"/>
        <v/>
      </c>
      <c r="DH85" s="29" t="str">
        <f t="shared" si="311"/>
        <v/>
      </c>
      <c r="DI85" s="29" t="str">
        <f t="shared" si="312"/>
        <v/>
      </c>
      <c r="DJ85" s="29" t="str">
        <f t="shared" si="313"/>
        <v/>
      </c>
      <c r="DK85" s="29" t="str">
        <f t="shared" si="314"/>
        <v/>
      </c>
      <c r="DL85" s="29" t="str">
        <f t="shared" si="315"/>
        <v/>
      </c>
      <c r="DM85" s="29" t="str">
        <f t="shared" si="316"/>
        <v/>
      </c>
      <c r="DN85" s="29" t="str">
        <f t="shared" si="317"/>
        <v/>
      </c>
      <c r="DO85" s="29" t="str">
        <f t="shared" si="318"/>
        <v/>
      </c>
      <c r="DP85" s="29" t="str">
        <f t="shared" si="319"/>
        <v/>
      </c>
      <c r="DQ85" s="29" t="str">
        <f t="shared" si="320"/>
        <v/>
      </c>
      <c r="DR85" s="29" t="str">
        <f t="shared" si="321"/>
        <v/>
      </c>
      <c r="DS85" s="29" t="str">
        <f t="shared" si="322"/>
        <v/>
      </c>
      <c r="DT85" s="29" t="str">
        <f t="shared" si="323"/>
        <v/>
      </c>
      <c r="DU85" s="29" t="str">
        <f t="shared" si="324"/>
        <v/>
      </c>
      <c r="DV85" s="29" t="str">
        <f t="shared" si="325"/>
        <v/>
      </c>
      <c r="DW85" s="29" t="str">
        <f t="shared" si="326"/>
        <v/>
      </c>
      <c r="DX85" s="29" t="str">
        <f t="shared" si="327"/>
        <v/>
      </c>
      <c r="DY85" s="29" t="str">
        <f t="shared" si="328"/>
        <v/>
      </c>
      <c r="DZ85" s="30" t="str">
        <f t="shared" si="329"/>
        <v/>
      </c>
      <c r="EA85" s="29">
        <f t="shared" si="330"/>
        <v>0</v>
      </c>
      <c r="EB85" s="29" t="b">
        <f t="shared" si="331"/>
        <v>0</v>
      </c>
      <c r="EC85" s="29" t="b">
        <f t="shared" si="332"/>
        <v>0</v>
      </c>
      <c r="ED85" s="29" t="b">
        <f t="shared" si="333"/>
        <v>0</v>
      </c>
      <c r="EE85" s="29" t="b">
        <f t="shared" si="334"/>
        <v>0</v>
      </c>
      <c r="EF85" s="29" t="b">
        <f t="shared" si="335"/>
        <v>0</v>
      </c>
      <c r="EG85" s="29" t="b">
        <f t="shared" si="336"/>
        <v>0</v>
      </c>
      <c r="EH85" s="29" t="b">
        <f t="shared" si="337"/>
        <v>0</v>
      </c>
      <c r="EI85" s="29" t="b">
        <f t="shared" si="338"/>
        <v>0</v>
      </c>
      <c r="EJ85" s="29" t="b">
        <f t="shared" si="339"/>
        <v>0</v>
      </c>
      <c r="EK85" s="29" t="b">
        <f t="shared" si="340"/>
        <v>0</v>
      </c>
      <c r="EL85" s="29" t="b">
        <f t="shared" si="341"/>
        <v>0</v>
      </c>
      <c r="EM85" s="29" t="b">
        <f t="shared" si="342"/>
        <v>0</v>
      </c>
      <c r="EN85" s="29" t="b">
        <f t="shared" si="343"/>
        <v>0</v>
      </c>
      <c r="EO85" s="29" t="b">
        <f t="shared" si="344"/>
        <v>0</v>
      </c>
      <c r="EP85" s="29" t="b">
        <f t="shared" si="345"/>
        <v>0</v>
      </c>
      <c r="EQ85" s="29" t="b">
        <f t="shared" si="346"/>
        <v>0</v>
      </c>
      <c r="ER85" s="29" t="b">
        <f t="shared" si="347"/>
        <v>0</v>
      </c>
      <c r="ES85" s="29" t="b">
        <f t="shared" si="348"/>
        <v>0</v>
      </c>
      <c r="ET85" s="29" t="b">
        <f t="shared" si="349"/>
        <v>0</v>
      </c>
      <c r="EU85" s="29" t="b">
        <f t="shared" si="350"/>
        <v>0</v>
      </c>
      <c r="EV85" s="29" t="b">
        <f t="shared" si="351"/>
        <v>0</v>
      </c>
      <c r="EW85" s="29" t="b">
        <f t="shared" si="352"/>
        <v>0</v>
      </c>
      <c r="EX85" s="29" t="b">
        <f t="shared" si="353"/>
        <v>0</v>
      </c>
      <c r="EY85" s="29" t="b">
        <f t="shared" si="354"/>
        <v>0</v>
      </c>
      <c r="EZ85" s="29" t="b">
        <f t="shared" si="355"/>
        <v>0</v>
      </c>
      <c r="FA85" s="29" t="b">
        <f t="shared" si="356"/>
        <v>0</v>
      </c>
      <c r="FB85" s="29" t="b">
        <f t="shared" si="357"/>
        <v>0</v>
      </c>
      <c r="FC85" s="29" t="b">
        <f t="shared" si="358"/>
        <v>0</v>
      </c>
      <c r="FD85" s="29" t="b">
        <f t="shared" si="359"/>
        <v>0</v>
      </c>
      <c r="FE85" s="29" t="b">
        <f t="shared" si="360"/>
        <v>0</v>
      </c>
      <c r="FF85" s="29" t="b">
        <f t="shared" si="361"/>
        <v>0</v>
      </c>
      <c r="FG85" s="29" t="b">
        <f t="shared" si="362"/>
        <v>0</v>
      </c>
      <c r="FH85" s="29" t="b">
        <f t="shared" si="363"/>
        <v>0</v>
      </c>
      <c r="FI85" s="29" t="b">
        <f t="shared" si="364"/>
        <v>0</v>
      </c>
      <c r="FJ85" s="29" t="b">
        <f t="shared" si="365"/>
        <v>0</v>
      </c>
      <c r="FK85" s="30">
        <f t="shared" si="366"/>
        <v>0</v>
      </c>
      <c r="FL85" s="29">
        <f t="shared" si="367"/>
        <v>0</v>
      </c>
      <c r="FM85" s="29">
        <f t="shared" si="368"/>
        <v>0</v>
      </c>
      <c r="FN85" s="29">
        <f t="shared" si="369"/>
        <v>0</v>
      </c>
      <c r="FO85" s="29">
        <f t="shared" si="370"/>
        <v>0</v>
      </c>
      <c r="FP85" s="29">
        <f t="shared" si="371"/>
        <v>0</v>
      </c>
      <c r="FQ85" s="29">
        <f t="shared" si="372"/>
        <v>0</v>
      </c>
      <c r="FR85" s="29">
        <f t="shared" si="373"/>
        <v>0</v>
      </c>
      <c r="FS85" s="29">
        <f t="shared" si="374"/>
        <v>0</v>
      </c>
      <c r="FT85" s="29">
        <f t="shared" si="375"/>
        <v>0</v>
      </c>
      <c r="FU85" s="29">
        <f t="shared" si="376"/>
        <v>0</v>
      </c>
      <c r="FV85" s="29">
        <f t="shared" si="377"/>
        <v>0</v>
      </c>
      <c r="FW85" s="29">
        <f t="shared" si="378"/>
        <v>0</v>
      </c>
      <c r="FX85" s="29">
        <f t="shared" si="379"/>
        <v>0</v>
      </c>
      <c r="FY85" s="29">
        <f t="shared" si="380"/>
        <v>0</v>
      </c>
      <c r="FZ85" s="29">
        <f t="shared" si="381"/>
        <v>0</v>
      </c>
      <c r="GA85" s="29">
        <f t="shared" si="382"/>
        <v>0</v>
      </c>
      <c r="GB85" s="29">
        <f t="shared" si="383"/>
        <v>0</v>
      </c>
      <c r="GC85" s="29">
        <f t="shared" si="384"/>
        <v>0</v>
      </c>
      <c r="GD85" s="29">
        <f t="shared" si="385"/>
        <v>0</v>
      </c>
      <c r="GE85" s="29">
        <f t="shared" si="386"/>
        <v>0</v>
      </c>
      <c r="GF85" s="29">
        <f t="shared" si="387"/>
        <v>0</v>
      </c>
      <c r="GG85" s="29">
        <f t="shared" si="388"/>
        <v>0</v>
      </c>
      <c r="GH85" s="29">
        <f t="shared" si="389"/>
        <v>0</v>
      </c>
      <c r="GI85" s="29">
        <f t="shared" si="390"/>
        <v>0</v>
      </c>
      <c r="GJ85" s="29">
        <f t="shared" si="391"/>
        <v>0</v>
      </c>
      <c r="GK85" s="29">
        <f t="shared" si="392"/>
        <v>0</v>
      </c>
      <c r="GL85" s="29">
        <f t="shared" si="393"/>
        <v>0</v>
      </c>
      <c r="GM85" s="29">
        <f t="shared" si="394"/>
        <v>0</v>
      </c>
      <c r="GN85" s="29">
        <f t="shared" si="395"/>
        <v>0</v>
      </c>
      <c r="GO85" s="29">
        <f t="shared" si="396"/>
        <v>0</v>
      </c>
      <c r="GP85" s="29">
        <f t="shared" si="397"/>
        <v>0</v>
      </c>
      <c r="GQ85" s="29">
        <f t="shared" si="398"/>
        <v>0</v>
      </c>
      <c r="GR85" s="29">
        <f t="shared" si="399"/>
        <v>0</v>
      </c>
      <c r="GS85" s="29">
        <f t="shared" si="400"/>
        <v>0</v>
      </c>
      <c r="GT85" s="29">
        <f t="shared" si="401"/>
        <v>0</v>
      </c>
      <c r="GU85" s="29">
        <f t="shared" si="402"/>
        <v>0</v>
      </c>
      <c r="GV85" s="29">
        <f t="shared" si="403"/>
        <v>0</v>
      </c>
      <c r="GW85" s="30">
        <f t="shared" si="404"/>
        <v>0</v>
      </c>
      <c r="GX85" s="29">
        <f t="shared" si="405"/>
        <v>0</v>
      </c>
      <c r="GY85" s="29">
        <f t="shared" si="406"/>
        <v>0</v>
      </c>
      <c r="GZ85" s="29">
        <f t="shared" si="407"/>
        <v>0</v>
      </c>
      <c r="HA85" s="29">
        <f t="shared" si="408"/>
        <v>0</v>
      </c>
      <c r="HB85" s="29">
        <f t="shared" si="409"/>
        <v>0</v>
      </c>
      <c r="HC85" s="29">
        <f t="shared" si="410"/>
        <v>0</v>
      </c>
      <c r="HD85" s="29">
        <f t="shared" si="411"/>
        <v>0</v>
      </c>
      <c r="HE85" s="29">
        <f t="shared" si="412"/>
        <v>0</v>
      </c>
      <c r="HF85" s="29">
        <f t="shared" si="413"/>
        <v>0</v>
      </c>
      <c r="HG85" s="29">
        <f t="shared" si="414"/>
        <v>0</v>
      </c>
      <c r="HH85" s="29">
        <f t="shared" si="415"/>
        <v>0</v>
      </c>
      <c r="HI85" s="29">
        <f t="shared" si="416"/>
        <v>0</v>
      </c>
      <c r="HJ85" s="29">
        <f t="shared" si="417"/>
        <v>0</v>
      </c>
      <c r="HK85" s="29">
        <f t="shared" si="418"/>
        <v>0</v>
      </c>
      <c r="HL85" s="29">
        <f t="shared" si="419"/>
        <v>0</v>
      </c>
      <c r="HM85" s="29">
        <f t="shared" si="420"/>
        <v>0</v>
      </c>
      <c r="HN85" s="29">
        <f t="shared" si="421"/>
        <v>0</v>
      </c>
      <c r="HO85" s="29">
        <f t="shared" si="422"/>
        <v>0</v>
      </c>
      <c r="HP85" s="29">
        <f t="shared" si="423"/>
        <v>0</v>
      </c>
      <c r="HQ85" s="29">
        <f t="shared" si="424"/>
        <v>0</v>
      </c>
      <c r="HR85" s="29">
        <f t="shared" si="425"/>
        <v>0</v>
      </c>
      <c r="HS85" s="29">
        <f t="shared" si="426"/>
        <v>0</v>
      </c>
      <c r="HT85" s="29">
        <f t="shared" si="427"/>
        <v>0</v>
      </c>
      <c r="HU85" s="29">
        <f t="shared" si="428"/>
        <v>0</v>
      </c>
      <c r="HV85" s="29">
        <f t="shared" si="429"/>
        <v>0</v>
      </c>
      <c r="HW85" s="29">
        <f t="shared" si="430"/>
        <v>0</v>
      </c>
      <c r="HX85" s="29">
        <f t="shared" si="431"/>
        <v>0</v>
      </c>
      <c r="HY85" s="29">
        <f t="shared" si="432"/>
        <v>0</v>
      </c>
      <c r="HZ85" s="29">
        <f t="shared" si="433"/>
        <v>0</v>
      </c>
      <c r="IA85" s="29">
        <f t="shared" si="434"/>
        <v>0</v>
      </c>
      <c r="IB85" s="29">
        <f t="shared" si="435"/>
        <v>0</v>
      </c>
      <c r="IC85" s="29">
        <f t="shared" si="436"/>
        <v>0</v>
      </c>
      <c r="ID85" s="29">
        <f t="shared" si="437"/>
        <v>0</v>
      </c>
      <c r="IE85" s="29">
        <f t="shared" si="438"/>
        <v>0</v>
      </c>
      <c r="IF85" s="29">
        <f t="shared" si="439"/>
        <v>0</v>
      </c>
      <c r="IG85" s="29">
        <f t="shared" si="440"/>
        <v>0</v>
      </c>
      <c r="IH85" s="30">
        <f t="shared" si="441"/>
        <v>0</v>
      </c>
      <c r="II85" s="13">
        <f t="shared" si="442"/>
        <v>0</v>
      </c>
      <c r="IJ85" s="29">
        <f t="shared" si="443"/>
        <v>0</v>
      </c>
      <c r="IK85" s="29">
        <f t="shared" si="444"/>
        <v>0</v>
      </c>
      <c r="IL85" s="29">
        <f t="shared" si="445"/>
        <v>0</v>
      </c>
      <c r="IM85" s="29">
        <f t="shared" si="446"/>
        <v>0</v>
      </c>
      <c r="IN85" s="29">
        <f t="shared" si="447"/>
        <v>0</v>
      </c>
      <c r="IO85" s="29">
        <f t="shared" si="448"/>
        <v>0</v>
      </c>
      <c r="IP85" s="29">
        <f t="shared" si="449"/>
        <v>0</v>
      </c>
      <c r="IQ85" s="29">
        <f t="shared" si="450"/>
        <v>0</v>
      </c>
      <c r="IR85" s="29">
        <f t="shared" si="451"/>
        <v>0</v>
      </c>
      <c r="IS85" s="29">
        <f t="shared" si="452"/>
        <v>0</v>
      </c>
      <c r="IT85" s="29">
        <f t="shared" si="453"/>
        <v>0</v>
      </c>
      <c r="IU85" s="29">
        <f t="shared" si="454"/>
        <v>0</v>
      </c>
      <c r="IV85" s="29">
        <f t="shared" si="455"/>
        <v>0</v>
      </c>
      <c r="IW85" s="29">
        <f t="shared" si="456"/>
        <v>0</v>
      </c>
      <c r="IX85" s="29">
        <f t="shared" si="457"/>
        <v>0</v>
      </c>
      <c r="IY85" s="29">
        <f t="shared" si="458"/>
        <v>0</v>
      </c>
      <c r="IZ85" s="29">
        <f t="shared" si="459"/>
        <v>0</v>
      </c>
      <c r="JA85" s="29">
        <f t="shared" si="460"/>
        <v>0</v>
      </c>
      <c r="JB85" s="29">
        <f t="shared" si="461"/>
        <v>0</v>
      </c>
      <c r="JC85" s="29">
        <f t="shared" si="462"/>
        <v>0</v>
      </c>
      <c r="JD85" s="29">
        <f t="shared" si="463"/>
        <v>0</v>
      </c>
      <c r="JE85" s="29">
        <f t="shared" si="464"/>
        <v>0</v>
      </c>
      <c r="JF85" s="29">
        <f t="shared" si="465"/>
        <v>0</v>
      </c>
      <c r="JG85" s="29">
        <f t="shared" si="466"/>
        <v>0</v>
      </c>
      <c r="JH85" s="29">
        <f t="shared" si="467"/>
        <v>0</v>
      </c>
      <c r="JI85" s="29">
        <f t="shared" si="468"/>
        <v>0</v>
      </c>
      <c r="JJ85" s="29">
        <f t="shared" si="469"/>
        <v>0</v>
      </c>
      <c r="JK85" s="29">
        <f t="shared" si="470"/>
        <v>0</v>
      </c>
      <c r="JL85" s="29">
        <f t="shared" si="471"/>
        <v>0</v>
      </c>
      <c r="JM85" s="29">
        <f t="shared" si="472"/>
        <v>0</v>
      </c>
      <c r="JN85" s="29">
        <f t="shared" si="473"/>
        <v>0</v>
      </c>
      <c r="JO85" s="29">
        <f t="shared" si="474"/>
        <v>0</v>
      </c>
      <c r="JP85" s="29">
        <f t="shared" si="475"/>
        <v>0</v>
      </c>
      <c r="JQ85" s="29">
        <f t="shared" si="476"/>
        <v>0</v>
      </c>
      <c r="JR85" s="29">
        <f t="shared" si="477"/>
        <v>0</v>
      </c>
      <c r="JS85" s="30">
        <f t="shared" si="478"/>
        <v>0</v>
      </c>
    </row>
    <row r="86" spans="1:279" x14ac:dyDescent="0.25">
      <c r="A86" s="8">
        <v>79</v>
      </c>
      <c r="C86" s="21">
        <f ca="1">COUNTIF(B$8:B85,B86)</f>
        <v>1</v>
      </c>
      <c r="D86" s="10" t="str">
        <f>IF($B85="","",IF(AND($B86="",COUNTIF(D$8:D85,"R")=0),"",IF($B86="",COUNTIF(D$8:D85,"R")&amp;"R",IF(AND($B86=D$7,$C86&gt;0),"R",IF(D85="R",$A85,IF($B86=D$7,$A86,D85))))))</f>
        <v/>
      </c>
      <c r="E86" s="11" t="str">
        <f>IF($B85="","",IF(AND($B86="",COUNTIF(E$8:E85,"R")=0),"",IF($B86="",COUNTIF(E$8:E85,"R")&amp;"R",IF(AND($B86=E$7,$C86&gt;0),"R",IF(E85="R",$A85,IF($B86=E$7,$A86,E85))))))</f>
        <v/>
      </c>
      <c r="F86" s="11" t="str">
        <f>IF($B85="","",IF(AND($B86="",COUNTIF(F$8:F85,"R")=0),"",IF($B86="",COUNTIF(F$8:F85,"R")&amp;"R",IF(AND($B86=F$7,$C86&gt;0),"R",IF(F85="R",$A85,IF($B86=F$7,$A86,F85))))))</f>
        <v/>
      </c>
      <c r="G86" s="11" t="str">
        <f>IF($B85="","",IF(AND($B86="",COUNTIF(G$8:G85,"R")=0),"",IF($B86="",COUNTIF(G$8:G85,"R")&amp;"R",IF(AND($B86=G$7,$C86&gt;0),"R",IF(G85="R",$A85,IF($B86=G$7,$A86,G85))))))</f>
        <v/>
      </c>
      <c r="H86" s="11" t="str">
        <f>IF($B85="","",IF(AND($B86="",COUNTIF(H$8:H85,"R")=0),"",IF($B86="",COUNTIF(H$8:H85,"R")&amp;"R",IF(AND($B86=H$7,$C86&gt;0),"R",IF(H85="R",$A85,IF($B86=H$7,$A86,H85))))))</f>
        <v/>
      </c>
      <c r="I86" s="11" t="str">
        <f>IF($B85="","",IF(AND($B86="",COUNTIF(I$8:I85,"R")=0),"",IF($B86="",COUNTIF(I$8:I85,"R")&amp;"R",IF(AND($B86=I$7,$C86&gt;0),"R",IF(I85="R",$A85,IF($B86=I$7,$A86,I85))))))</f>
        <v/>
      </c>
      <c r="J86" s="11" t="str">
        <f>IF($B85="","",IF(AND($B86="",COUNTIF(J$8:J85,"R")=0),"",IF($B86="",COUNTIF(J$8:J85,"R")&amp;"R",IF(AND($B86=J$7,$C86&gt;0),"R",IF(J85="R",$A85,IF($B86=J$7,$A86,J85))))))</f>
        <v/>
      </c>
      <c r="K86" s="11" t="str">
        <f>IF($B85="","",IF(AND($B86="",COUNTIF(K$8:K85,"R")=0),"",IF($B86="",COUNTIF(K$8:K85,"R")&amp;"R",IF(AND($B86=K$7,$C86&gt;0),"R",IF(K85="R",$A85,IF($B86=K$7,$A86,K85))))))</f>
        <v/>
      </c>
      <c r="L86" s="11" t="str">
        <f>IF($B85="","",IF(AND($B86="",COUNTIF(L$8:L85,"R")=0),"",IF($B86="",COUNTIF(L$8:L85,"R")&amp;"R",IF(AND($B86=L$7,$C86&gt;0),"R",IF(L85="R",$A85,IF($B86=L$7,$A86,L85))))))</f>
        <v/>
      </c>
      <c r="M86" s="11" t="str">
        <f>IF($B85="","",IF(AND($B86="",COUNTIF(M$8:M85,"R")=0),"",IF($B86="",COUNTIF(M$8:M85,"R")&amp;"R",IF(AND($B86=M$7,$C86&gt;0),"R",IF(M85="R",$A85,IF($B86=M$7,$A86,M85))))))</f>
        <v/>
      </c>
      <c r="N86" s="11" t="str">
        <f>IF($B85="","",IF(AND($B86="",COUNTIF(N$8:N85,"R")=0),"",IF($B86="",COUNTIF(N$8:N85,"R")&amp;"R",IF(AND($B86=N$7,$C86&gt;0),"R",IF(N85="R",$A85,IF($B86=N$7,$A86,N85))))))</f>
        <v/>
      </c>
      <c r="O86" s="11" t="str">
        <f>IF($B85="","",IF(AND($B86="",COUNTIF(O$8:O85,"R")=0),"",IF($B86="",COUNTIF(O$8:O85,"R")&amp;"R",IF(AND($B86=O$7,$C86&gt;0),"R",IF(O85="R",$A85,IF($B86=O$7,$A86,O85))))))</f>
        <v/>
      </c>
      <c r="P86" s="11" t="str">
        <f>IF($B85="","",IF(AND($B86="",COUNTIF(P$8:P85,"R")=0),"",IF($B86="",COUNTIF(P$8:P85,"R")&amp;"R",IF(AND($B86=P$7,$C86&gt;0),"R",IF(P85="R",$A85,IF($B86=P$7,$A86,P85))))))</f>
        <v/>
      </c>
      <c r="Q86" s="11" t="str">
        <f>IF($B85="","",IF(AND($B86="",COUNTIF(Q$8:Q85,"R")=0),"",IF($B86="",COUNTIF(Q$8:Q85,"R")&amp;"R",IF(AND($B86=Q$7,$C86&gt;0),"R",IF(Q85="R",$A85,IF($B86=Q$7,$A86,Q85))))))</f>
        <v/>
      </c>
      <c r="R86" s="11" t="str">
        <f>IF($B85="","",IF(AND($B86="",COUNTIF(R$8:R85,"R")=0),"",IF($B86="",COUNTIF(R$8:R85,"R")&amp;"R",IF(AND($B86=R$7,$C86&gt;0),"R",IF(R85="R",$A85,IF($B86=R$7,$A86,R85))))))</f>
        <v/>
      </c>
      <c r="S86" s="11" t="str">
        <f>IF($B85="","",IF(AND($B86="",COUNTIF(S$8:S85,"R")=0),"",IF($B86="",COUNTIF(S$8:S85,"R")&amp;"R",IF(AND($B86=S$7,$C86&gt;0),"R",IF(S85="R",$A85,IF($B86=S$7,$A86,S85))))))</f>
        <v/>
      </c>
      <c r="T86" s="11" t="str">
        <f>IF($B85="","",IF(AND($B86="",COUNTIF(T$8:T85,"R")=0),"",IF($B86="",COUNTIF(T$8:T85,"R")&amp;"R",IF(AND($B86=T$7,$C86&gt;0),"R",IF(T85="R",$A85,IF($B86=T$7,$A86,T85))))))</f>
        <v/>
      </c>
      <c r="U86" s="11" t="str">
        <f>IF($B85="","",IF(AND($B86="",COUNTIF(U$8:U85,"R")=0),"",IF($B86="",COUNTIF(U$8:U85,"R")&amp;"R",IF(AND($B86=U$7,$C86&gt;0),"R",IF(U85="R",$A85,IF($B86=U$7,$A86,U85))))))</f>
        <v/>
      </c>
      <c r="V86" s="11" t="str">
        <f>IF($B85="","",IF(AND($B86="",COUNTIF(V$8:V85,"R")=0),"",IF($B86="",COUNTIF(V$8:V85,"R")&amp;"R",IF(AND($B86=V$7,$C86&gt;0),"R",IF(V85="R",$A85,IF($B86=V$7,$A86,V85))))))</f>
        <v/>
      </c>
      <c r="W86" s="11" t="str">
        <f>IF($B85="","",IF(AND($B86="",COUNTIF(W$8:W85,"R")=0),"",IF($B86="",COUNTIF(W$8:W85,"R")&amp;"R",IF(AND($B86=W$7,$C86&gt;0),"R",IF(W85="R",$A85,IF($B86=W$7,$A86,W85))))))</f>
        <v/>
      </c>
      <c r="X86" s="11" t="str">
        <f>IF($B85="","",IF(AND($B86="",COUNTIF(X$8:X85,"R")=0),"",IF($B86="",COUNTIF(X$8:X85,"R")&amp;"R",IF(AND($B86=X$7,$C86&gt;0),"R",IF(X85="R",$A85,IF($B86=X$7,$A86,X85))))))</f>
        <v/>
      </c>
      <c r="Y86" s="11" t="str">
        <f>IF($B85="","",IF(AND($B86="",COUNTIF(Y$8:Y85,"R")=0),"",IF($B86="",COUNTIF(Y$8:Y85,"R")&amp;"R",IF(AND($B86=Y$7,$C86&gt;0),"R",IF(Y85="R",$A85,IF($B86=Y$7,$A86,Y85))))))</f>
        <v/>
      </c>
      <c r="Z86" s="11" t="str">
        <f>IF($B85="","",IF(AND($B86="",COUNTIF(Z$8:Z85,"R")=0),"",IF($B86="",COUNTIF(Z$8:Z85,"R")&amp;"R",IF(AND($B86=Z$7,$C86&gt;0),"R",IF(Z85="R",$A85,IF($B86=Z$7,$A86,Z85))))))</f>
        <v/>
      </c>
      <c r="AA86" s="11" t="str">
        <f>IF($B85="","",IF(AND($B86="",COUNTIF(AA$8:AA85,"R")=0),"",IF($B86="",COUNTIF(AA$8:AA85,"R")&amp;"R",IF(AND($B86=AA$7,$C86&gt;0),"R",IF(AA85="R",$A85,IF($B86=AA$7,$A86,AA85))))))</f>
        <v/>
      </c>
      <c r="AB86" s="11" t="str">
        <f>IF($B85="","",IF(AND($B86="",COUNTIF(AB$8:AB85,"R")=0),"",IF($B86="",COUNTIF(AB$8:AB85,"R")&amp;"R",IF(AND($B86=AB$7,$C86&gt;0),"R",IF(AB85="R",$A85,IF($B86=AB$7,$A86,AB85))))))</f>
        <v/>
      </c>
      <c r="AC86" s="11" t="str">
        <f>IF($B85="","",IF(AND($B86="",COUNTIF(AC$8:AC85,"R")=0),"",IF($B86="",COUNTIF(AC$8:AC85,"R")&amp;"R",IF(AND($B86=AC$7,$C86&gt;0),"R",IF(AC85="R",$A85,IF($B86=AC$7,$A86,AC85))))))</f>
        <v/>
      </c>
      <c r="AD86" s="11" t="str">
        <f>IF($B85="","",IF(AND($B86="",COUNTIF(AD$8:AD85,"R")=0),"",IF($B86="",COUNTIF(AD$8:AD85,"R")&amp;"R",IF(AND($B86=AD$7,$C86&gt;0),"R",IF(AD85="R",$A85,IF($B86=AD$7,$A86,AD85))))))</f>
        <v/>
      </c>
      <c r="AE86" s="11" t="str">
        <f>IF($B85="","",IF(AND($B86="",COUNTIF(AE$8:AE85,"R")=0),"",IF($B86="",COUNTIF(AE$8:AE85,"R")&amp;"R",IF(AND($B86=AE$7,$C86&gt;0),"R",IF(AE85="R",$A85,IF($B86=AE$7,$A86,AE85))))))</f>
        <v/>
      </c>
      <c r="AF86" s="11" t="str">
        <f>IF($B85="","",IF(AND($B86="",COUNTIF(AF$8:AF85,"R")=0),"",IF($B86="",COUNTIF(AF$8:AF85,"R")&amp;"R",IF(AND($B86=AF$7,$C86&gt;0),"R",IF(AF85="R",$A85,IF($B86=AF$7,$A86,AF85))))))</f>
        <v/>
      </c>
      <c r="AG86" s="11" t="str">
        <f>IF($B85="","",IF(AND($B86="",COUNTIF(AG$8:AG85,"R")=0),"",IF($B86="",COUNTIF(AG$8:AG85,"R")&amp;"R",IF(AND($B86=AG$7,$C86&gt;0),"R",IF(AG85="R",$A85,IF($B86=AG$7,$A86,AG85))))))</f>
        <v/>
      </c>
      <c r="AH86" s="11" t="str">
        <f>IF($B85="","",IF(AND($B86="",COUNTIF(AH$8:AH85,"R")=0),"",IF($B86="",COUNTIF(AH$8:AH85,"R")&amp;"R",IF(AND($B86=AH$7,$C86&gt;0),"R",IF(AH85="R",$A85,IF($B86=AH$7,$A86,AH85))))))</f>
        <v/>
      </c>
      <c r="AI86" s="11" t="str">
        <f>IF($B85="","",IF(AND($B86="",COUNTIF(AI$8:AI85,"R")=0),"",IF($B86="",COUNTIF(AI$8:AI85,"R")&amp;"R",IF(AND($B86=AI$7,$C86&gt;0),"R",IF(AI85="R",$A85,IF($B86=AI$7,$A86,AI85))))))</f>
        <v/>
      </c>
      <c r="AJ86" s="11" t="str">
        <f>IF($B85="","",IF(AND($B86="",COUNTIF(AJ$8:AJ85,"R")=0),"",IF($B86="",COUNTIF(AJ$8:AJ85,"R")&amp;"R",IF(AND($B86=AJ$7,$C86&gt;0),"R",IF(AJ85="R",$A85,IF($B86=AJ$7,$A86,AJ85))))))</f>
        <v/>
      </c>
      <c r="AK86" s="11" t="str">
        <f>IF($B85="","",IF(AND($B86="",COUNTIF(AK$8:AK85,"R")=0),"",IF($B86="",COUNTIF(AK$8:AK85,"R")&amp;"R",IF(AND($B86=AK$7,$C86&gt;0),"R",IF(AK85="R",$A85,IF($B86=AK$7,$A86,AK85))))))</f>
        <v/>
      </c>
      <c r="AL86" s="11" t="str">
        <f>IF($B85="","",IF(AND($B86="",COUNTIF(AL$8:AL85,"R")=0),"",IF($B86="",COUNTIF(AL$8:AL85,"R")&amp;"R",IF(AND($B86=AL$7,$C86&gt;0),"R",IF(AL85="R",$A85,IF($B86=AL$7,$A86,AL85))))))</f>
        <v/>
      </c>
      <c r="AM86" s="11" t="str">
        <f>IF($B85="","",IF(AND($B86="",COUNTIF(AM$8:AM85,"R")=0),"",IF($B86="",COUNTIF(AM$8:AM85,"R")&amp;"R",IF(AND($B86=AM$7,$C86&gt;0),"R",IF(AM85="R",$A85,IF($B86=AM$7,$A86,AM85))))))</f>
        <v/>
      </c>
      <c r="AN86" s="12" t="str">
        <f>IF($B85="","",IF(AND($B86="",COUNTIF(AN$8:AN85,"R")=0),"",IF($B86="",COUNTIF(AN$8:AN85,"R")&amp;"R",IF(AND($B86=AN$7,$C86&gt;0),"R",IF(AN85="R",$A85,IF($B86=AN$7,$A86,AN85))))))</f>
        <v/>
      </c>
      <c r="AP86" s="15">
        <f t="shared" ca="1" si="247"/>
        <v>12</v>
      </c>
      <c r="AQ86" s="15">
        <f t="shared" si="248"/>
        <v>0</v>
      </c>
      <c r="AR86" s="15" t="str">
        <f t="shared" si="246"/>
        <v/>
      </c>
      <c r="AS86" s="15" t="str">
        <f t="shared" si="249"/>
        <v/>
      </c>
      <c r="AT86" s="15" t="str">
        <f t="shared" si="250"/>
        <v/>
      </c>
      <c r="AU86" s="15" t="str">
        <f>IF(B86="","",IF(COUNTIF(B$7:B85,B86)&gt;0,1,""))</f>
        <v/>
      </c>
      <c r="AV86" t="str">
        <f t="shared" si="251"/>
        <v/>
      </c>
      <c r="AW86" t="str">
        <f t="shared" si="252"/>
        <v/>
      </c>
      <c r="AX86">
        <f t="shared" ca="1" si="479"/>
        <v>23</v>
      </c>
      <c r="AY86">
        <f t="shared" ca="1" si="480"/>
        <v>9</v>
      </c>
      <c r="AZ86">
        <f t="shared" ca="1" si="481"/>
        <v>14</v>
      </c>
      <c r="BA86">
        <f t="shared" ca="1" si="253"/>
        <v>6</v>
      </c>
      <c r="BB86">
        <f t="shared" ca="1" si="254"/>
        <v>3</v>
      </c>
      <c r="BC86">
        <f t="shared" ca="1" si="255"/>
        <v>3</v>
      </c>
      <c r="BE86" s="13">
        <f t="shared" si="256"/>
        <v>0</v>
      </c>
      <c r="BF86" s="29">
        <f t="shared" si="257"/>
        <v>0</v>
      </c>
      <c r="BG86" s="29">
        <f t="shared" si="258"/>
        <v>0</v>
      </c>
      <c r="BH86" s="29">
        <f t="shared" si="259"/>
        <v>0</v>
      </c>
      <c r="BI86" s="29">
        <f t="shared" si="260"/>
        <v>0</v>
      </c>
      <c r="BJ86" s="29">
        <f t="shared" si="261"/>
        <v>0</v>
      </c>
      <c r="BK86" s="29">
        <f t="shared" si="262"/>
        <v>0</v>
      </c>
      <c r="BL86" s="29">
        <f t="shared" si="263"/>
        <v>0</v>
      </c>
      <c r="BM86" s="29">
        <f t="shared" si="264"/>
        <v>0</v>
      </c>
      <c r="BN86" s="29">
        <f t="shared" si="265"/>
        <v>0</v>
      </c>
      <c r="BO86" s="29">
        <f t="shared" si="266"/>
        <v>0</v>
      </c>
      <c r="BP86" s="29">
        <f t="shared" si="267"/>
        <v>0</v>
      </c>
      <c r="BQ86" s="29">
        <f t="shared" si="268"/>
        <v>0</v>
      </c>
      <c r="BR86" s="29">
        <f t="shared" si="269"/>
        <v>0</v>
      </c>
      <c r="BS86" s="29">
        <f t="shared" si="270"/>
        <v>0</v>
      </c>
      <c r="BT86" s="29">
        <f t="shared" si="271"/>
        <v>0</v>
      </c>
      <c r="BU86" s="29">
        <f t="shared" si="272"/>
        <v>0</v>
      </c>
      <c r="BV86" s="29">
        <f t="shared" si="273"/>
        <v>0</v>
      </c>
      <c r="BW86" s="29">
        <f t="shared" si="274"/>
        <v>0</v>
      </c>
      <c r="BX86" s="29">
        <f t="shared" si="275"/>
        <v>0</v>
      </c>
      <c r="BY86" s="29">
        <f t="shared" si="276"/>
        <v>0</v>
      </c>
      <c r="BZ86" s="29">
        <f t="shared" si="277"/>
        <v>0</v>
      </c>
      <c r="CA86" s="29">
        <f t="shared" si="278"/>
        <v>0</v>
      </c>
      <c r="CB86" s="29">
        <f t="shared" si="279"/>
        <v>0</v>
      </c>
      <c r="CC86" s="29">
        <f t="shared" si="280"/>
        <v>0</v>
      </c>
      <c r="CD86" s="29">
        <f t="shared" si="281"/>
        <v>0</v>
      </c>
      <c r="CE86" s="29">
        <f t="shared" si="282"/>
        <v>0</v>
      </c>
      <c r="CF86" s="29">
        <f t="shared" si="283"/>
        <v>0</v>
      </c>
      <c r="CG86" s="29">
        <f t="shared" si="284"/>
        <v>0</v>
      </c>
      <c r="CH86" s="29">
        <f t="shared" si="285"/>
        <v>0</v>
      </c>
      <c r="CI86" s="29">
        <f t="shared" si="286"/>
        <v>0</v>
      </c>
      <c r="CJ86" s="29">
        <f t="shared" si="287"/>
        <v>0</v>
      </c>
      <c r="CK86" s="29">
        <f t="shared" si="288"/>
        <v>0</v>
      </c>
      <c r="CL86" s="29">
        <f t="shared" si="289"/>
        <v>0</v>
      </c>
      <c r="CM86" s="29">
        <f t="shared" si="290"/>
        <v>0</v>
      </c>
      <c r="CN86" s="29">
        <f t="shared" si="291"/>
        <v>0</v>
      </c>
      <c r="CO86" s="30">
        <f t="shared" si="292"/>
        <v>0</v>
      </c>
      <c r="CP86" s="29" t="str">
        <f t="shared" si="293"/>
        <v/>
      </c>
      <c r="CQ86" s="29" t="str">
        <f t="shared" si="294"/>
        <v/>
      </c>
      <c r="CR86" s="29" t="str">
        <f t="shared" si="295"/>
        <v/>
      </c>
      <c r="CS86" s="29" t="str">
        <f t="shared" si="296"/>
        <v/>
      </c>
      <c r="CT86" s="29" t="str">
        <f t="shared" si="297"/>
        <v/>
      </c>
      <c r="CU86" s="29" t="str">
        <f t="shared" si="298"/>
        <v/>
      </c>
      <c r="CV86" s="29" t="str">
        <f t="shared" si="299"/>
        <v/>
      </c>
      <c r="CW86" s="29" t="str">
        <f t="shared" si="300"/>
        <v/>
      </c>
      <c r="CX86" s="29" t="str">
        <f t="shared" si="301"/>
        <v/>
      </c>
      <c r="CY86" s="29" t="str">
        <f t="shared" si="302"/>
        <v/>
      </c>
      <c r="CZ86" s="29" t="str">
        <f t="shared" si="303"/>
        <v/>
      </c>
      <c r="DA86" s="29" t="str">
        <f t="shared" si="304"/>
        <v/>
      </c>
      <c r="DB86" s="29" t="str">
        <f t="shared" si="305"/>
        <v/>
      </c>
      <c r="DC86" s="29" t="str">
        <f t="shared" si="306"/>
        <v/>
      </c>
      <c r="DD86" s="29" t="str">
        <f t="shared" si="307"/>
        <v/>
      </c>
      <c r="DE86" s="29" t="str">
        <f t="shared" si="308"/>
        <v/>
      </c>
      <c r="DF86" s="29" t="str">
        <f t="shared" si="309"/>
        <v/>
      </c>
      <c r="DG86" s="29" t="str">
        <f t="shared" si="310"/>
        <v/>
      </c>
      <c r="DH86" s="29" t="str">
        <f t="shared" si="311"/>
        <v/>
      </c>
      <c r="DI86" s="29" t="str">
        <f t="shared" si="312"/>
        <v/>
      </c>
      <c r="DJ86" s="29" t="str">
        <f t="shared" si="313"/>
        <v/>
      </c>
      <c r="DK86" s="29" t="str">
        <f t="shared" si="314"/>
        <v/>
      </c>
      <c r="DL86" s="29" t="str">
        <f t="shared" si="315"/>
        <v/>
      </c>
      <c r="DM86" s="29" t="str">
        <f t="shared" si="316"/>
        <v/>
      </c>
      <c r="DN86" s="29" t="str">
        <f t="shared" si="317"/>
        <v/>
      </c>
      <c r="DO86" s="29" t="str">
        <f t="shared" si="318"/>
        <v/>
      </c>
      <c r="DP86" s="29" t="str">
        <f t="shared" si="319"/>
        <v/>
      </c>
      <c r="DQ86" s="29" t="str">
        <f t="shared" si="320"/>
        <v/>
      </c>
      <c r="DR86" s="29" t="str">
        <f t="shared" si="321"/>
        <v/>
      </c>
      <c r="DS86" s="29" t="str">
        <f t="shared" si="322"/>
        <v/>
      </c>
      <c r="DT86" s="29" t="str">
        <f t="shared" si="323"/>
        <v/>
      </c>
      <c r="DU86" s="29" t="str">
        <f t="shared" si="324"/>
        <v/>
      </c>
      <c r="DV86" s="29" t="str">
        <f t="shared" si="325"/>
        <v/>
      </c>
      <c r="DW86" s="29" t="str">
        <f t="shared" si="326"/>
        <v/>
      </c>
      <c r="DX86" s="29" t="str">
        <f t="shared" si="327"/>
        <v/>
      </c>
      <c r="DY86" s="29" t="str">
        <f t="shared" si="328"/>
        <v/>
      </c>
      <c r="DZ86" s="30" t="str">
        <f t="shared" si="329"/>
        <v/>
      </c>
      <c r="EA86" s="29">
        <f t="shared" si="330"/>
        <v>0</v>
      </c>
      <c r="EB86" s="29" t="b">
        <f t="shared" si="331"/>
        <v>0</v>
      </c>
      <c r="EC86" s="29" t="b">
        <f t="shared" si="332"/>
        <v>0</v>
      </c>
      <c r="ED86" s="29" t="b">
        <f t="shared" si="333"/>
        <v>0</v>
      </c>
      <c r="EE86" s="29" t="b">
        <f t="shared" si="334"/>
        <v>0</v>
      </c>
      <c r="EF86" s="29" t="b">
        <f t="shared" si="335"/>
        <v>0</v>
      </c>
      <c r="EG86" s="29" t="b">
        <f t="shared" si="336"/>
        <v>0</v>
      </c>
      <c r="EH86" s="29" t="b">
        <f t="shared" si="337"/>
        <v>0</v>
      </c>
      <c r="EI86" s="29" t="b">
        <f t="shared" si="338"/>
        <v>0</v>
      </c>
      <c r="EJ86" s="29" t="b">
        <f t="shared" si="339"/>
        <v>0</v>
      </c>
      <c r="EK86" s="29" t="b">
        <f t="shared" si="340"/>
        <v>0</v>
      </c>
      <c r="EL86" s="29" t="b">
        <f t="shared" si="341"/>
        <v>0</v>
      </c>
      <c r="EM86" s="29" t="b">
        <f t="shared" si="342"/>
        <v>0</v>
      </c>
      <c r="EN86" s="29" t="b">
        <f t="shared" si="343"/>
        <v>0</v>
      </c>
      <c r="EO86" s="29" t="b">
        <f t="shared" si="344"/>
        <v>0</v>
      </c>
      <c r="EP86" s="29" t="b">
        <f t="shared" si="345"/>
        <v>0</v>
      </c>
      <c r="EQ86" s="29" t="b">
        <f t="shared" si="346"/>
        <v>0</v>
      </c>
      <c r="ER86" s="29" t="b">
        <f t="shared" si="347"/>
        <v>0</v>
      </c>
      <c r="ES86" s="29" t="b">
        <f t="shared" si="348"/>
        <v>0</v>
      </c>
      <c r="ET86" s="29" t="b">
        <f t="shared" si="349"/>
        <v>0</v>
      </c>
      <c r="EU86" s="29" t="b">
        <f t="shared" si="350"/>
        <v>0</v>
      </c>
      <c r="EV86" s="29" t="b">
        <f t="shared" si="351"/>
        <v>0</v>
      </c>
      <c r="EW86" s="29" t="b">
        <f t="shared" si="352"/>
        <v>0</v>
      </c>
      <c r="EX86" s="29" t="b">
        <f t="shared" si="353"/>
        <v>0</v>
      </c>
      <c r="EY86" s="29" t="b">
        <f t="shared" si="354"/>
        <v>0</v>
      </c>
      <c r="EZ86" s="29" t="b">
        <f t="shared" si="355"/>
        <v>0</v>
      </c>
      <c r="FA86" s="29" t="b">
        <f t="shared" si="356"/>
        <v>0</v>
      </c>
      <c r="FB86" s="29" t="b">
        <f t="shared" si="357"/>
        <v>0</v>
      </c>
      <c r="FC86" s="29" t="b">
        <f t="shared" si="358"/>
        <v>0</v>
      </c>
      <c r="FD86" s="29" t="b">
        <f t="shared" si="359"/>
        <v>0</v>
      </c>
      <c r="FE86" s="29" t="b">
        <f t="shared" si="360"/>
        <v>0</v>
      </c>
      <c r="FF86" s="29" t="b">
        <f t="shared" si="361"/>
        <v>0</v>
      </c>
      <c r="FG86" s="29" t="b">
        <f t="shared" si="362"/>
        <v>0</v>
      </c>
      <c r="FH86" s="29" t="b">
        <f t="shared" si="363"/>
        <v>0</v>
      </c>
      <c r="FI86" s="29" t="b">
        <f t="shared" si="364"/>
        <v>0</v>
      </c>
      <c r="FJ86" s="29" t="b">
        <f t="shared" si="365"/>
        <v>0</v>
      </c>
      <c r="FK86" s="30">
        <f t="shared" si="366"/>
        <v>0</v>
      </c>
      <c r="FL86" s="29">
        <f t="shared" si="367"/>
        <v>0</v>
      </c>
      <c r="FM86" s="29">
        <f t="shared" si="368"/>
        <v>0</v>
      </c>
      <c r="FN86" s="29">
        <f t="shared" si="369"/>
        <v>0</v>
      </c>
      <c r="FO86" s="29">
        <f t="shared" si="370"/>
        <v>0</v>
      </c>
      <c r="FP86" s="29">
        <f t="shared" si="371"/>
        <v>0</v>
      </c>
      <c r="FQ86" s="29">
        <f t="shared" si="372"/>
        <v>0</v>
      </c>
      <c r="FR86" s="29">
        <f t="shared" si="373"/>
        <v>0</v>
      </c>
      <c r="FS86" s="29">
        <f t="shared" si="374"/>
        <v>0</v>
      </c>
      <c r="FT86" s="29">
        <f t="shared" si="375"/>
        <v>0</v>
      </c>
      <c r="FU86" s="29">
        <f t="shared" si="376"/>
        <v>0</v>
      </c>
      <c r="FV86" s="29">
        <f t="shared" si="377"/>
        <v>0</v>
      </c>
      <c r="FW86" s="29">
        <f t="shared" si="378"/>
        <v>0</v>
      </c>
      <c r="FX86" s="29">
        <f t="shared" si="379"/>
        <v>0</v>
      </c>
      <c r="FY86" s="29">
        <f t="shared" si="380"/>
        <v>0</v>
      </c>
      <c r="FZ86" s="29">
        <f t="shared" si="381"/>
        <v>0</v>
      </c>
      <c r="GA86" s="29">
        <f t="shared" si="382"/>
        <v>0</v>
      </c>
      <c r="GB86" s="29">
        <f t="shared" si="383"/>
        <v>0</v>
      </c>
      <c r="GC86" s="29">
        <f t="shared" si="384"/>
        <v>0</v>
      </c>
      <c r="GD86" s="29">
        <f t="shared" si="385"/>
        <v>0</v>
      </c>
      <c r="GE86" s="29">
        <f t="shared" si="386"/>
        <v>0</v>
      </c>
      <c r="GF86" s="29">
        <f t="shared" si="387"/>
        <v>0</v>
      </c>
      <c r="GG86" s="29">
        <f t="shared" si="388"/>
        <v>0</v>
      </c>
      <c r="GH86" s="29">
        <f t="shared" si="389"/>
        <v>0</v>
      </c>
      <c r="GI86" s="29">
        <f t="shared" si="390"/>
        <v>0</v>
      </c>
      <c r="GJ86" s="29">
        <f t="shared" si="391"/>
        <v>0</v>
      </c>
      <c r="GK86" s="29">
        <f t="shared" si="392"/>
        <v>0</v>
      </c>
      <c r="GL86" s="29">
        <f t="shared" si="393"/>
        <v>0</v>
      </c>
      <c r="GM86" s="29">
        <f t="shared" si="394"/>
        <v>0</v>
      </c>
      <c r="GN86" s="29">
        <f t="shared" si="395"/>
        <v>0</v>
      </c>
      <c r="GO86" s="29">
        <f t="shared" si="396"/>
        <v>0</v>
      </c>
      <c r="GP86" s="29">
        <f t="shared" si="397"/>
        <v>0</v>
      </c>
      <c r="GQ86" s="29">
        <f t="shared" si="398"/>
        <v>0</v>
      </c>
      <c r="GR86" s="29">
        <f t="shared" si="399"/>
        <v>0</v>
      </c>
      <c r="GS86" s="29">
        <f t="shared" si="400"/>
        <v>0</v>
      </c>
      <c r="GT86" s="29">
        <f t="shared" si="401"/>
        <v>0</v>
      </c>
      <c r="GU86" s="29">
        <f t="shared" si="402"/>
        <v>0</v>
      </c>
      <c r="GV86" s="29">
        <f t="shared" si="403"/>
        <v>0</v>
      </c>
      <c r="GW86" s="30">
        <f t="shared" si="404"/>
        <v>0</v>
      </c>
      <c r="GX86" s="29">
        <f t="shared" si="405"/>
        <v>0</v>
      </c>
      <c r="GY86" s="29">
        <f t="shared" si="406"/>
        <v>0</v>
      </c>
      <c r="GZ86" s="29">
        <f t="shared" si="407"/>
        <v>0</v>
      </c>
      <c r="HA86" s="29">
        <f t="shared" si="408"/>
        <v>0</v>
      </c>
      <c r="HB86" s="29">
        <f t="shared" si="409"/>
        <v>0</v>
      </c>
      <c r="HC86" s="29">
        <f t="shared" si="410"/>
        <v>0</v>
      </c>
      <c r="HD86" s="29">
        <f t="shared" si="411"/>
        <v>0</v>
      </c>
      <c r="HE86" s="29">
        <f t="shared" si="412"/>
        <v>0</v>
      </c>
      <c r="HF86" s="29">
        <f t="shared" si="413"/>
        <v>0</v>
      </c>
      <c r="HG86" s="29">
        <f t="shared" si="414"/>
        <v>0</v>
      </c>
      <c r="HH86" s="29">
        <f t="shared" si="415"/>
        <v>0</v>
      </c>
      <c r="HI86" s="29">
        <f t="shared" si="416"/>
        <v>0</v>
      </c>
      <c r="HJ86" s="29">
        <f t="shared" si="417"/>
        <v>0</v>
      </c>
      <c r="HK86" s="29">
        <f t="shared" si="418"/>
        <v>0</v>
      </c>
      <c r="HL86" s="29">
        <f t="shared" si="419"/>
        <v>0</v>
      </c>
      <c r="HM86" s="29">
        <f t="shared" si="420"/>
        <v>0</v>
      </c>
      <c r="HN86" s="29">
        <f t="shared" si="421"/>
        <v>0</v>
      </c>
      <c r="HO86" s="29">
        <f t="shared" si="422"/>
        <v>0</v>
      </c>
      <c r="HP86" s="29">
        <f t="shared" si="423"/>
        <v>0</v>
      </c>
      <c r="HQ86" s="29">
        <f t="shared" si="424"/>
        <v>0</v>
      </c>
      <c r="HR86" s="29">
        <f t="shared" si="425"/>
        <v>0</v>
      </c>
      <c r="HS86" s="29">
        <f t="shared" si="426"/>
        <v>0</v>
      </c>
      <c r="HT86" s="29">
        <f t="shared" si="427"/>
        <v>0</v>
      </c>
      <c r="HU86" s="29">
        <f t="shared" si="428"/>
        <v>0</v>
      </c>
      <c r="HV86" s="29">
        <f t="shared" si="429"/>
        <v>0</v>
      </c>
      <c r="HW86" s="29">
        <f t="shared" si="430"/>
        <v>0</v>
      </c>
      <c r="HX86" s="29">
        <f t="shared" si="431"/>
        <v>0</v>
      </c>
      <c r="HY86" s="29">
        <f t="shared" si="432"/>
        <v>0</v>
      </c>
      <c r="HZ86" s="29">
        <f t="shared" si="433"/>
        <v>0</v>
      </c>
      <c r="IA86" s="29">
        <f t="shared" si="434"/>
        <v>0</v>
      </c>
      <c r="IB86" s="29">
        <f t="shared" si="435"/>
        <v>0</v>
      </c>
      <c r="IC86" s="29">
        <f t="shared" si="436"/>
        <v>0</v>
      </c>
      <c r="ID86" s="29">
        <f t="shared" si="437"/>
        <v>0</v>
      </c>
      <c r="IE86" s="29">
        <f t="shared" si="438"/>
        <v>0</v>
      </c>
      <c r="IF86" s="29">
        <f t="shared" si="439"/>
        <v>0</v>
      </c>
      <c r="IG86" s="29">
        <f t="shared" si="440"/>
        <v>0</v>
      </c>
      <c r="IH86" s="30">
        <f t="shared" si="441"/>
        <v>0</v>
      </c>
      <c r="II86" s="13">
        <f t="shared" si="442"/>
        <v>0</v>
      </c>
      <c r="IJ86" s="29">
        <f t="shared" si="443"/>
        <v>0</v>
      </c>
      <c r="IK86" s="29">
        <f t="shared" si="444"/>
        <v>0</v>
      </c>
      <c r="IL86" s="29">
        <f t="shared" si="445"/>
        <v>0</v>
      </c>
      <c r="IM86" s="29">
        <f t="shared" si="446"/>
        <v>0</v>
      </c>
      <c r="IN86" s="29">
        <f t="shared" si="447"/>
        <v>0</v>
      </c>
      <c r="IO86" s="29">
        <f t="shared" si="448"/>
        <v>0</v>
      </c>
      <c r="IP86" s="29">
        <f t="shared" si="449"/>
        <v>0</v>
      </c>
      <c r="IQ86" s="29">
        <f t="shared" si="450"/>
        <v>0</v>
      </c>
      <c r="IR86" s="29">
        <f t="shared" si="451"/>
        <v>0</v>
      </c>
      <c r="IS86" s="29">
        <f t="shared" si="452"/>
        <v>0</v>
      </c>
      <c r="IT86" s="29">
        <f t="shared" si="453"/>
        <v>0</v>
      </c>
      <c r="IU86" s="29">
        <f t="shared" si="454"/>
        <v>0</v>
      </c>
      <c r="IV86" s="29">
        <f t="shared" si="455"/>
        <v>0</v>
      </c>
      <c r="IW86" s="29">
        <f t="shared" si="456"/>
        <v>0</v>
      </c>
      <c r="IX86" s="29">
        <f t="shared" si="457"/>
        <v>0</v>
      </c>
      <c r="IY86" s="29">
        <f t="shared" si="458"/>
        <v>0</v>
      </c>
      <c r="IZ86" s="29">
        <f t="shared" si="459"/>
        <v>0</v>
      </c>
      <c r="JA86" s="29">
        <f t="shared" si="460"/>
        <v>0</v>
      </c>
      <c r="JB86" s="29">
        <f t="shared" si="461"/>
        <v>0</v>
      </c>
      <c r="JC86" s="29">
        <f t="shared" si="462"/>
        <v>0</v>
      </c>
      <c r="JD86" s="29">
        <f t="shared" si="463"/>
        <v>0</v>
      </c>
      <c r="JE86" s="29">
        <f t="shared" si="464"/>
        <v>0</v>
      </c>
      <c r="JF86" s="29">
        <f t="shared" si="465"/>
        <v>0</v>
      </c>
      <c r="JG86" s="29">
        <f t="shared" si="466"/>
        <v>0</v>
      </c>
      <c r="JH86" s="29">
        <f t="shared" si="467"/>
        <v>0</v>
      </c>
      <c r="JI86" s="29">
        <f t="shared" si="468"/>
        <v>0</v>
      </c>
      <c r="JJ86" s="29">
        <f t="shared" si="469"/>
        <v>0</v>
      </c>
      <c r="JK86" s="29">
        <f t="shared" si="470"/>
        <v>0</v>
      </c>
      <c r="JL86" s="29">
        <f t="shared" si="471"/>
        <v>0</v>
      </c>
      <c r="JM86" s="29">
        <f t="shared" si="472"/>
        <v>0</v>
      </c>
      <c r="JN86" s="29">
        <f t="shared" si="473"/>
        <v>0</v>
      </c>
      <c r="JO86" s="29">
        <f t="shared" si="474"/>
        <v>0</v>
      </c>
      <c r="JP86" s="29">
        <f t="shared" si="475"/>
        <v>0</v>
      </c>
      <c r="JQ86" s="29">
        <f t="shared" si="476"/>
        <v>0</v>
      </c>
      <c r="JR86" s="29">
        <f t="shared" si="477"/>
        <v>0</v>
      </c>
      <c r="JS86" s="30">
        <f t="shared" si="478"/>
        <v>0</v>
      </c>
    </row>
    <row r="87" spans="1:279" x14ac:dyDescent="0.25">
      <c r="A87" s="8">
        <v>80</v>
      </c>
      <c r="C87" s="21">
        <f ca="1">COUNTIF(B$8:B86,B87)</f>
        <v>1</v>
      </c>
      <c r="D87" s="10" t="str">
        <f>IF($B86="","",IF(AND($B87="",COUNTIF(D$8:D86,"R")=0),"",IF($B87="",COUNTIF(D$8:D86,"R")&amp;"R",IF(AND($B87=D$7,$C87&gt;0),"R",IF(D86="R",$A86,IF($B87=D$7,$A87,D86))))))</f>
        <v/>
      </c>
      <c r="E87" s="11" t="str">
        <f>IF($B86="","",IF(AND($B87="",COUNTIF(E$8:E86,"R")=0),"",IF($B87="",COUNTIF(E$8:E86,"R")&amp;"R",IF(AND($B87=E$7,$C87&gt;0),"R",IF(E86="R",$A86,IF($B87=E$7,$A87,E86))))))</f>
        <v/>
      </c>
      <c r="F87" s="11" t="str">
        <f>IF($B86="","",IF(AND($B87="",COUNTIF(F$8:F86,"R")=0),"",IF($B87="",COUNTIF(F$8:F86,"R")&amp;"R",IF(AND($B87=F$7,$C87&gt;0),"R",IF(F86="R",$A86,IF($B87=F$7,$A87,F86))))))</f>
        <v/>
      </c>
      <c r="G87" s="11" t="str">
        <f>IF($B86="","",IF(AND($B87="",COUNTIF(G$8:G86,"R")=0),"",IF($B87="",COUNTIF(G$8:G86,"R")&amp;"R",IF(AND($B87=G$7,$C87&gt;0),"R",IF(G86="R",$A86,IF($B87=G$7,$A87,G86))))))</f>
        <v/>
      </c>
      <c r="H87" s="11" t="str">
        <f>IF($B86="","",IF(AND($B87="",COUNTIF(H$8:H86,"R")=0),"",IF($B87="",COUNTIF(H$8:H86,"R")&amp;"R",IF(AND($B87=H$7,$C87&gt;0),"R",IF(H86="R",$A86,IF($B87=H$7,$A87,H86))))))</f>
        <v/>
      </c>
      <c r="I87" s="11" t="str">
        <f>IF($B86="","",IF(AND($B87="",COUNTIF(I$8:I86,"R")=0),"",IF($B87="",COUNTIF(I$8:I86,"R")&amp;"R",IF(AND($B87=I$7,$C87&gt;0),"R",IF(I86="R",$A86,IF($B87=I$7,$A87,I86))))))</f>
        <v/>
      </c>
      <c r="J87" s="11" t="str">
        <f>IF($B86="","",IF(AND($B87="",COUNTIF(J$8:J86,"R")=0),"",IF($B87="",COUNTIF(J$8:J86,"R")&amp;"R",IF(AND($B87=J$7,$C87&gt;0),"R",IF(J86="R",$A86,IF($B87=J$7,$A87,J86))))))</f>
        <v/>
      </c>
      <c r="K87" s="11" t="str">
        <f>IF($B86="","",IF(AND($B87="",COUNTIF(K$8:K86,"R")=0),"",IF($B87="",COUNTIF(K$8:K86,"R")&amp;"R",IF(AND($B87=K$7,$C87&gt;0),"R",IF(K86="R",$A86,IF($B87=K$7,$A87,K86))))))</f>
        <v/>
      </c>
      <c r="L87" s="11" t="str">
        <f>IF($B86="","",IF(AND($B87="",COUNTIF(L$8:L86,"R")=0),"",IF($B87="",COUNTIF(L$8:L86,"R")&amp;"R",IF(AND($B87=L$7,$C87&gt;0),"R",IF(L86="R",$A86,IF($B87=L$7,$A87,L86))))))</f>
        <v/>
      </c>
      <c r="M87" s="11" t="str">
        <f>IF($B86="","",IF(AND($B87="",COUNTIF(M$8:M86,"R")=0),"",IF($B87="",COUNTIF(M$8:M86,"R")&amp;"R",IF(AND($B87=M$7,$C87&gt;0),"R",IF(M86="R",$A86,IF($B87=M$7,$A87,M86))))))</f>
        <v/>
      </c>
      <c r="N87" s="11" t="str">
        <f>IF($B86="","",IF(AND($B87="",COUNTIF(N$8:N86,"R")=0),"",IF($B87="",COUNTIF(N$8:N86,"R")&amp;"R",IF(AND($B87=N$7,$C87&gt;0),"R",IF(N86="R",$A86,IF($B87=N$7,$A87,N86))))))</f>
        <v/>
      </c>
      <c r="O87" s="11" t="str">
        <f>IF($B86="","",IF(AND($B87="",COUNTIF(O$8:O86,"R")=0),"",IF($B87="",COUNTIF(O$8:O86,"R")&amp;"R",IF(AND($B87=O$7,$C87&gt;0),"R",IF(O86="R",$A86,IF($B87=O$7,$A87,O86))))))</f>
        <v/>
      </c>
      <c r="P87" s="11" t="str">
        <f>IF($B86="","",IF(AND($B87="",COUNTIF(P$8:P86,"R")=0),"",IF($B87="",COUNTIF(P$8:P86,"R")&amp;"R",IF(AND($B87=P$7,$C87&gt;0),"R",IF(P86="R",$A86,IF($B87=P$7,$A87,P86))))))</f>
        <v/>
      </c>
      <c r="Q87" s="11" t="str">
        <f>IF($B86="","",IF(AND($B87="",COUNTIF(Q$8:Q86,"R")=0),"",IF($B87="",COUNTIF(Q$8:Q86,"R")&amp;"R",IF(AND($B87=Q$7,$C87&gt;0),"R",IF(Q86="R",$A86,IF($B87=Q$7,$A87,Q86))))))</f>
        <v/>
      </c>
      <c r="R87" s="11" t="str">
        <f>IF($B86="","",IF(AND($B87="",COUNTIF(R$8:R86,"R")=0),"",IF($B87="",COUNTIF(R$8:R86,"R")&amp;"R",IF(AND($B87=R$7,$C87&gt;0),"R",IF(R86="R",$A86,IF($B87=R$7,$A87,R86))))))</f>
        <v/>
      </c>
      <c r="S87" s="11" t="str">
        <f>IF($B86="","",IF(AND($B87="",COUNTIF(S$8:S86,"R")=0),"",IF($B87="",COUNTIF(S$8:S86,"R")&amp;"R",IF(AND($B87=S$7,$C87&gt;0),"R",IF(S86="R",$A86,IF($B87=S$7,$A87,S86))))))</f>
        <v/>
      </c>
      <c r="T87" s="11" t="str">
        <f>IF($B86="","",IF(AND($B87="",COUNTIF(T$8:T86,"R")=0),"",IF($B87="",COUNTIF(T$8:T86,"R")&amp;"R",IF(AND($B87=T$7,$C87&gt;0),"R",IF(T86="R",$A86,IF($B87=T$7,$A87,T86))))))</f>
        <v/>
      </c>
      <c r="U87" s="11" t="str">
        <f>IF($B86="","",IF(AND($B87="",COUNTIF(U$8:U86,"R")=0),"",IF($B87="",COUNTIF(U$8:U86,"R")&amp;"R",IF(AND($B87=U$7,$C87&gt;0),"R",IF(U86="R",$A86,IF($B87=U$7,$A87,U86))))))</f>
        <v/>
      </c>
      <c r="V87" s="11" t="str">
        <f>IF($B86="","",IF(AND($B87="",COUNTIF(V$8:V86,"R")=0),"",IF($B87="",COUNTIF(V$8:V86,"R")&amp;"R",IF(AND($B87=V$7,$C87&gt;0),"R",IF(V86="R",$A86,IF($B87=V$7,$A87,V86))))))</f>
        <v/>
      </c>
      <c r="W87" s="11" t="str">
        <f>IF($B86="","",IF(AND($B87="",COUNTIF(W$8:W86,"R")=0),"",IF($B87="",COUNTIF(W$8:W86,"R")&amp;"R",IF(AND($B87=W$7,$C87&gt;0),"R",IF(W86="R",$A86,IF($B87=W$7,$A87,W86))))))</f>
        <v/>
      </c>
      <c r="X87" s="11" t="str">
        <f>IF($B86="","",IF(AND($B87="",COUNTIF(X$8:X86,"R")=0),"",IF($B87="",COUNTIF(X$8:X86,"R")&amp;"R",IF(AND($B87=X$7,$C87&gt;0),"R",IF(X86="R",$A86,IF($B87=X$7,$A87,X86))))))</f>
        <v/>
      </c>
      <c r="Y87" s="11" t="str">
        <f>IF($B86="","",IF(AND($B87="",COUNTIF(Y$8:Y86,"R")=0),"",IF($B87="",COUNTIF(Y$8:Y86,"R")&amp;"R",IF(AND($B87=Y$7,$C87&gt;0),"R",IF(Y86="R",$A86,IF($B87=Y$7,$A87,Y86))))))</f>
        <v/>
      </c>
      <c r="Z87" s="11" t="str">
        <f>IF($B86="","",IF(AND($B87="",COUNTIF(Z$8:Z86,"R")=0),"",IF($B87="",COUNTIF(Z$8:Z86,"R")&amp;"R",IF(AND($B87=Z$7,$C87&gt;0),"R",IF(Z86="R",$A86,IF($B87=Z$7,$A87,Z86))))))</f>
        <v/>
      </c>
      <c r="AA87" s="11" t="str">
        <f>IF($B86="","",IF(AND($B87="",COUNTIF(AA$8:AA86,"R")=0),"",IF($B87="",COUNTIF(AA$8:AA86,"R")&amp;"R",IF(AND($B87=AA$7,$C87&gt;0),"R",IF(AA86="R",$A86,IF($B87=AA$7,$A87,AA86))))))</f>
        <v/>
      </c>
      <c r="AB87" s="11" t="str">
        <f>IF($B86="","",IF(AND($B87="",COUNTIF(AB$8:AB86,"R")=0),"",IF($B87="",COUNTIF(AB$8:AB86,"R")&amp;"R",IF(AND($B87=AB$7,$C87&gt;0),"R",IF(AB86="R",$A86,IF($B87=AB$7,$A87,AB86))))))</f>
        <v/>
      </c>
      <c r="AC87" s="11" t="str">
        <f>IF($B86="","",IF(AND($B87="",COUNTIF(AC$8:AC86,"R")=0),"",IF($B87="",COUNTIF(AC$8:AC86,"R")&amp;"R",IF(AND($B87=AC$7,$C87&gt;0),"R",IF(AC86="R",$A86,IF($B87=AC$7,$A87,AC86))))))</f>
        <v/>
      </c>
      <c r="AD87" s="11" t="str">
        <f>IF($B86="","",IF(AND($B87="",COUNTIF(AD$8:AD86,"R")=0),"",IF($B87="",COUNTIF(AD$8:AD86,"R")&amp;"R",IF(AND($B87=AD$7,$C87&gt;0),"R",IF(AD86="R",$A86,IF($B87=AD$7,$A87,AD86))))))</f>
        <v/>
      </c>
      <c r="AE87" s="11" t="str">
        <f>IF($B86="","",IF(AND($B87="",COUNTIF(AE$8:AE86,"R")=0),"",IF($B87="",COUNTIF(AE$8:AE86,"R")&amp;"R",IF(AND($B87=AE$7,$C87&gt;0),"R",IF(AE86="R",$A86,IF($B87=AE$7,$A87,AE86))))))</f>
        <v/>
      </c>
      <c r="AF87" s="11" t="str">
        <f>IF($B86="","",IF(AND($B87="",COUNTIF(AF$8:AF86,"R")=0),"",IF($B87="",COUNTIF(AF$8:AF86,"R")&amp;"R",IF(AND($B87=AF$7,$C87&gt;0),"R",IF(AF86="R",$A86,IF($B87=AF$7,$A87,AF86))))))</f>
        <v/>
      </c>
      <c r="AG87" s="11" t="str">
        <f>IF($B86="","",IF(AND($B87="",COUNTIF(AG$8:AG86,"R")=0),"",IF($B87="",COUNTIF(AG$8:AG86,"R")&amp;"R",IF(AND($B87=AG$7,$C87&gt;0),"R",IF(AG86="R",$A86,IF($B87=AG$7,$A87,AG86))))))</f>
        <v/>
      </c>
      <c r="AH87" s="11" t="str">
        <f>IF($B86="","",IF(AND($B87="",COUNTIF(AH$8:AH86,"R")=0),"",IF($B87="",COUNTIF(AH$8:AH86,"R")&amp;"R",IF(AND($B87=AH$7,$C87&gt;0),"R",IF(AH86="R",$A86,IF($B87=AH$7,$A87,AH86))))))</f>
        <v/>
      </c>
      <c r="AI87" s="11" t="str">
        <f>IF($B86="","",IF(AND($B87="",COUNTIF(AI$8:AI86,"R")=0),"",IF($B87="",COUNTIF(AI$8:AI86,"R")&amp;"R",IF(AND($B87=AI$7,$C87&gt;0),"R",IF(AI86="R",$A86,IF($B87=AI$7,$A87,AI86))))))</f>
        <v/>
      </c>
      <c r="AJ87" s="11" t="str">
        <f>IF($B86="","",IF(AND($B87="",COUNTIF(AJ$8:AJ86,"R")=0),"",IF($B87="",COUNTIF(AJ$8:AJ86,"R")&amp;"R",IF(AND($B87=AJ$7,$C87&gt;0),"R",IF(AJ86="R",$A86,IF($B87=AJ$7,$A87,AJ86))))))</f>
        <v/>
      </c>
      <c r="AK87" s="11" t="str">
        <f>IF($B86="","",IF(AND($B87="",COUNTIF(AK$8:AK86,"R")=0),"",IF($B87="",COUNTIF(AK$8:AK86,"R")&amp;"R",IF(AND($B87=AK$7,$C87&gt;0),"R",IF(AK86="R",$A86,IF($B87=AK$7,$A87,AK86))))))</f>
        <v/>
      </c>
      <c r="AL87" s="11" t="str">
        <f>IF($B86="","",IF(AND($B87="",COUNTIF(AL$8:AL86,"R")=0),"",IF($B87="",COUNTIF(AL$8:AL86,"R")&amp;"R",IF(AND($B87=AL$7,$C87&gt;0),"R",IF(AL86="R",$A86,IF($B87=AL$7,$A87,AL86))))))</f>
        <v/>
      </c>
      <c r="AM87" s="11" t="str">
        <f>IF($B86="","",IF(AND($B87="",COUNTIF(AM$8:AM86,"R")=0),"",IF($B87="",COUNTIF(AM$8:AM86,"R")&amp;"R",IF(AND($B87=AM$7,$C87&gt;0),"R",IF(AM86="R",$A86,IF($B87=AM$7,$A87,AM86))))))</f>
        <v/>
      </c>
      <c r="AN87" s="12" t="str">
        <f>IF($B86="","",IF(AND($B87="",COUNTIF(AN$8:AN86,"R")=0),"",IF($B87="",COUNTIF(AN$8:AN86,"R")&amp;"R",IF(AND($B87=AN$7,$C87&gt;0),"R",IF(AN86="R",$A86,IF($B87=AN$7,$A87,AN86))))))</f>
        <v/>
      </c>
      <c r="AP87" s="15">
        <f t="shared" ca="1" si="247"/>
        <v>12</v>
      </c>
      <c r="AQ87" s="15">
        <f t="shared" si="248"/>
        <v>0</v>
      </c>
      <c r="AR87" s="15" t="str">
        <f t="shared" si="246"/>
        <v/>
      </c>
      <c r="AS87" s="15" t="str">
        <f t="shared" si="249"/>
        <v/>
      </c>
      <c r="AT87" s="15" t="str">
        <f t="shared" si="250"/>
        <v/>
      </c>
      <c r="AU87" s="15" t="str">
        <f>IF(B87="","",IF(COUNTIF(B$7:B86,B87)&gt;0,1,""))</f>
        <v/>
      </c>
      <c r="AV87" t="str">
        <f t="shared" si="251"/>
        <v/>
      </c>
      <c r="AW87" t="str">
        <f t="shared" si="252"/>
        <v/>
      </c>
      <c r="AX87">
        <f t="shared" ca="1" si="479"/>
        <v>23</v>
      </c>
      <c r="AY87">
        <f t="shared" ca="1" si="480"/>
        <v>9</v>
      </c>
      <c r="AZ87">
        <f t="shared" ca="1" si="481"/>
        <v>14</v>
      </c>
      <c r="BA87">
        <f t="shared" ca="1" si="253"/>
        <v>6</v>
      </c>
      <c r="BB87">
        <f t="shared" ca="1" si="254"/>
        <v>3</v>
      </c>
      <c r="BC87">
        <f t="shared" ca="1" si="255"/>
        <v>3</v>
      </c>
      <c r="BE87" s="13">
        <f t="shared" si="256"/>
        <v>0</v>
      </c>
      <c r="BF87" s="29">
        <f t="shared" si="257"/>
        <v>0</v>
      </c>
      <c r="BG87" s="29">
        <f t="shared" si="258"/>
        <v>0</v>
      </c>
      <c r="BH87" s="29">
        <f t="shared" si="259"/>
        <v>0</v>
      </c>
      <c r="BI87" s="29">
        <f t="shared" si="260"/>
        <v>0</v>
      </c>
      <c r="BJ87" s="29">
        <f t="shared" si="261"/>
        <v>0</v>
      </c>
      <c r="BK87" s="29">
        <f t="shared" si="262"/>
        <v>0</v>
      </c>
      <c r="BL87" s="29">
        <f t="shared" si="263"/>
        <v>0</v>
      </c>
      <c r="BM87" s="29">
        <f t="shared" si="264"/>
        <v>0</v>
      </c>
      <c r="BN87" s="29">
        <f t="shared" si="265"/>
        <v>0</v>
      </c>
      <c r="BO87" s="29">
        <f t="shared" si="266"/>
        <v>0</v>
      </c>
      <c r="BP87" s="29">
        <f t="shared" si="267"/>
        <v>0</v>
      </c>
      <c r="BQ87" s="29">
        <f t="shared" si="268"/>
        <v>0</v>
      </c>
      <c r="BR87" s="29">
        <f t="shared" si="269"/>
        <v>0</v>
      </c>
      <c r="BS87" s="29">
        <f t="shared" si="270"/>
        <v>0</v>
      </c>
      <c r="BT87" s="29">
        <f t="shared" si="271"/>
        <v>0</v>
      </c>
      <c r="BU87" s="29">
        <f t="shared" si="272"/>
        <v>0</v>
      </c>
      <c r="BV87" s="29">
        <f t="shared" si="273"/>
        <v>0</v>
      </c>
      <c r="BW87" s="29">
        <f t="shared" si="274"/>
        <v>0</v>
      </c>
      <c r="BX87" s="29">
        <f t="shared" si="275"/>
        <v>0</v>
      </c>
      <c r="BY87" s="29">
        <f t="shared" si="276"/>
        <v>0</v>
      </c>
      <c r="BZ87" s="29">
        <f t="shared" si="277"/>
        <v>0</v>
      </c>
      <c r="CA87" s="29">
        <f t="shared" si="278"/>
        <v>0</v>
      </c>
      <c r="CB87" s="29">
        <f t="shared" si="279"/>
        <v>0</v>
      </c>
      <c r="CC87" s="29">
        <f t="shared" si="280"/>
        <v>0</v>
      </c>
      <c r="CD87" s="29">
        <f t="shared" si="281"/>
        <v>0</v>
      </c>
      <c r="CE87" s="29">
        <f t="shared" si="282"/>
        <v>0</v>
      </c>
      <c r="CF87" s="29">
        <f t="shared" si="283"/>
        <v>0</v>
      </c>
      <c r="CG87" s="29">
        <f t="shared" si="284"/>
        <v>0</v>
      </c>
      <c r="CH87" s="29">
        <f t="shared" si="285"/>
        <v>0</v>
      </c>
      <c r="CI87" s="29">
        <f t="shared" si="286"/>
        <v>0</v>
      </c>
      <c r="CJ87" s="29">
        <f t="shared" si="287"/>
        <v>0</v>
      </c>
      <c r="CK87" s="29">
        <f t="shared" si="288"/>
        <v>0</v>
      </c>
      <c r="CL87" s="29">
        <f t="shared" si="289"/>
        <v>0</v>
      </c>
      <c r="CM87" s="29">
        <f t="shared" si="290"/>
        <v>0</v>
      </c>
      <c r="CN87" s="29">
        <f t="shared" si="291"/>
        <v>0</v>
      </c>
      <c r="CO87" s="30">
        <f t="shared" si="292"/>
        <v>0</v>
      </c>
      <c r="CP87" s="29" t="str">
        <f t="shared" si="293"/>
        <v/>
      </c>
      <c r="CQ87" s="29" t="str">
        <f t="shared" si="294"/>
        <v/>
      </c>
      <c r="CR87" s="29" t="str">
        <f t="shared" si="295"/>
        <v/>
      </c>
      <c r="CS87" s="29" t="str">
        <f t="shared" si="296"/>
        <v/>
      </c>
      <c r="CT87" s="29" t="str">
        <f t="shared" si="297"/>
        <v/>
      </c>
      <c r="CU87" s="29" t="str">
        <f t="shared" si="298"/>
        <v/>
      </c>
      <c r="CV87" s="29" t="str">
        <f t="shared" si="299"/>
        <v/>
      </c>
      <c r="CW87" s="29" t="str">
        <f t="shared" si="300"/>
        <v/>
      </c>
      <c r="CX87" s="29" t="str">
        <f t="shared" si="301"/>
        <v/>
      </c>
      <c r="CY87" s="29" t="str">
        <f t="shared" si="302"/>
        <v/>
      </c>
      <c r="CZ87" s="29" t="str">
        <f t="shared" si="303"/>
        <v/>
      </c>
      <c r="DA87" s="29" t="str">
        <f t="shared" si="304"/>
        <v/>
      </c>
      <c r="DB87" s="29" t="str">
        <f t="shared" si="305"/>
        <v/>
      </c>
      <c r="DC87" s="29" t="str">
        <f t="shared" si="306"/>
        <v/>
      </c>
      <c r="DD87" s="29" t="str">
        <f t="shared" si="307"/>
        <v/>
      </c>
      <c r="DE87" s="29" t="str">
        <f t="shared" si="308"/>
        <v/>
      </c>
      <c r="DF87" s="29" t="str">
        <f t="shared" si="309"/>
        <v/>
      </c>
      <c r="DG87" s="29" t="str">
        <f t="shared" si="310"/>
        <v/>
      </c>
      <c r="DH87" s="29" t="str">
        <f t="shared" si="311"/>
        <v/>
      </c>
      <c r="DI87" s="29" t="str">
        <f t="shared" si="312"/>
        <v/>
      </c>
      <c r="DJ87" s="29" t="str">
        <f t="shared" si="313"/>
        <v/>
      </c>
      <c r="DK87" s="29" t="str">
        <f t="shared" si="314"/>
        <v/>
      </c>
      <c r="DL87" s="29" t="str">
        <f t="shared" si="315"/>
        <v/>
      </c>
      <c r="DM87" s="29" t="str">
        <f t="shared" si="316"/>
        <v/>
      </c>
      <c r="DN87" s="29" t="str">
        <f t="shared" si="317"/>
        <v/>
      </c>
      <c r="DO87" s="29" t="str">
        <f t="shared" si="318"/>
        <v/>
      </c>
      <c r="DP87" s="29" t="str">
        <f t="shared" si="319"/>
        <v/>
      </c>
      <c r="DQ87" s="29" t="str">
        <f t="shared" si="320"/>
        <v/>
      </c>
      <c r="DR87" s="29" t="str">
        <f t="shared" si="321"/>
        <v/>
      </c>
      <c r="DS87" s="29" t="str">
        <f t="shared" si="322"/>
        <v/>
      </c>
      <c r="DT87" s="29" t="str">
        <f t="shared" si="323"/>
        <v/>
      </c>
      <c r="DU87" s="29" t="str">
        <f t="shared" si="324"/>
        <v/>
      </c>
      <c r="DV87" s="29" t="str">
        <f t="shared" si="325"/>
        <v/>
      </c>
      <c r="DW87" s="29" t="str">
        <f t="shared" si="326"/>
        <v/>
      </c>
      <c r="DX87" s="29" t="str">
        <f t="shared" si="327"/>
        <v/>
      </c>
      <c r="DY87" s="29" t="str">
        <f t="shared" si="328"/>
        <v/>
      </c>
      <c r="DZ87" s="30" t="str">
        <f t="shared" si="329"/>
        <v/>
      </c>
      <c r="EA87" s="29">
        <f t="shared" si="330"/>
        <v>0</v>
      </c>
      <c r="EB87" s="29" t="b">
        <f t="shared" si="331"/>
        <v>0</v>
      </c>
      <c r="EC87" s="29" t="b">
        <f t="shared" si="332"/>
        <v>0</v>
      </c>
      <c r="ED87" s="29" t="b">
        <f t="shared" si="333"/>
        <v>0</v>
      </c>
      <c r="EE87" s="29" t="b">
        <f t="shared" si="334"/>
        <v>0</v>
      </c>
      <c r="EF87" s="29" t="b">
        <f t="shared" si="335"/>
        <v>0</v>
      </c>
      <c r="EG87" s="29" t="b">
        <f t="shared" si="336"/>
        <v>0</v>
      </c>
      <c r="EH87" s="29" t="b">
        <f t="shared" si="337"/>
        <v>0</v>
      </c>
      <c r="EI87" s="29" t="b">
        <f t="shared" si="338"/>
        <v>0</v>
      </c>
      <c r="EJ87" s="29" t="b">
        <f t="shared" si="339"/>
        <v>0</v>
      </c>
      <c r="EK87" s="29" t="b">
        <f t="shared" si="340"/>
        <v>0</v>
      </c>
      <c r="EL87" s="29" t="b">
        <f t="shared" si="341"/>
        <v>0</v>
      </c>
      <c r="EM87" s="29" t="b">
        <f t="shared" si="342"/>
        <v>0</v>
      </c>
      <c r="EN87" s="29" t="b">
        <f t="shared" si="343"/>
        <v>0</v>
      </c>
      <c r="EO87" s="29" t="b">
        <f t="shared" si="344"/>
        <v>0</v>
      </c>
      <c r="EP87" s="29" t="b">
        <f t="shared" si="345"/>
        <v>0</v>
      </c>
      <c r="EQ87" s="29" t="b">
        <f t="shared" si="346"/>
        <v>0</v>
      </c>
      <c r="ER87" s="29" t="b">
        <f t="shared" si="347"/>
        <v>0</v>
      </c>
      <c r="ES87" s="29" t="b">
        <f t="shared" si="348"/>
        <v>0</v>
      </c>
      <c r="ET87" s="29" t="b">
        <f t="shared" si="349"/>
        <v>0</v>
      </c>
      <c r="EU87" s="29" t="b">
        <f t="shared" si="350"/>
        <v>0</v>
      </c>
      <c r="EV87" s="29" t="b">
        <f t="shared" si="351"/>
        <v>0</v>
      </c>
      <c r="EW87" s="29" t="b">
        <f t="shared" si="352"/>
        <v>0</v>
      </c>
      <c r="EX87" s="29" t="b">
        <f t="shared" si="353"/>
        <v>0</v>
      </c>
      <c r="EY87" s="29" t="b">
        <f t="shared" si="354"/>
        <v>0</v>
      </c>
      <c r="EZ87" s="29" t="b">
        <f t="shared" si="355"/>
        <v>0</v>
      </c>
      <c r="FA87" s="29" t="b">
        <f t="shared" si="356"/>
        <v>0</v>
      </c>
      <c r="FB87" s="29" t="b">
        <f t="shared" si="357"/>
        <v>0</v>
      </c>
      <c r="FC87" s="29" t="b">
        <f t="shared" si="358"/>
        <v>0</v>
      </c>
      <c r="FD87" s="29" t="b">
        <f t="shared" si="359"/>
        <v>0</v>
      </c>
      <c r="FE87" s="29" t="b">
        <f t="shared" si="360"/>
        <v>0</v>
      </c>
      <c r="FF87" s="29" t="b">
        <f t="shared" si="361"/>
        <v>0</v>
      </c>
      <c r="FG87" s="29" t="b">
        <f t="shared" si="362"/>
        <v>0</v>
      </c>
      <c r="FH87" s="29" t="b">
        <f t="shared" si="363"/>
        <v>0</v>
      </c>
      <c r="FI87" s="29" t="b">
        <f t="shared" si="364"/>
        <v>0</v>
      </c>
      <c r="FJ87" s="29" t="b">
        <f t="shared" si="365"/>
        <v>0</v>
      </c>
      <c r="FK87" s="30">
        <f t="shared" si="366"/>
        <v>0</v>
      </c>
      <c r="FL87" s="29">
        <f t="shared" si="367"/>
        <v>0</v>
      </c>
      <c r="FM87" s="29">
        <f t="shared" si="368"/>
        <v>0</v>
      </c>
      <c r="FN87" s="29">
        <f t="shared" si="369"/>
        <v>0</v>
      </c>
      <c r="FO87" s="29">
        <f t="shared" si="370"/>
        <v>0</v>
      </c>
      <c r="FP87" s="29">
        <f t="shared" si="371"/>
        <v>0</v>
      </c>
      <c r="FQ87" s="29">
        <f t="shared" si="372"/>
        <v>0</v>
      </c>
      <c r="FR87" s="29">
        <f t="shared" si="373"/>
        <v>0</v>
      </c>
      <c r="FS87" s="29">
        <f t="shared" si="374"/>
        <v>0</v>
      </c>
      <c r="FT87" s="29">
        <f t="shared" si="375"/>
        <v>0</v>
      </c>
      <c r="FU87" s="29">
        <f t="shared" si="376"/>
        <v>0</v>
      </c>
      <c r="FV87" s="29">
        <f t="shared" si="377"/>
        <v>0</v>
      </c>
      <c r="FW87" s="29">
        <f t="shared" si="378"/>
        <v>0</v>
      </c>
      <c r="FX87" s="29">
        <f t="shared" si="379"/>
        <v>0</v>
      </c>
      <c r="FY87" s="29">
        <f t="shared" si="380"/>
        <v>0</v>
      </c>
      <c r="FZ87" s="29">
        <f t="shared" si="381"/>
        <v>0</v>
      </c>
      <c r="GA87" s="29">
        <f t="shared" si="382"/>
        <v>0</v>
      </c>
      <c r="GB87" s="29">
        <f t="shared" si="383"/>
        <v>0</v>
      </c>
      <c r="GC87" s="29">
        <f t="shared" si="384"/>
        <v>0</v>
      </c>
      <c r="GD87" s="29">
        <f t="shared" si="385"/>
        <v>0</v>
      </c>
      <c r="GE87" s="29">
        <f t="shared" si="386"/>
        <v>0</v>
      </c>
      <c r="GF87" s="29">
        <f t="shared" si="387"/>
        <v>0</v>
      </c>
      <c r="GG87" s="29">
        <f t="shared" si="388"/>
        <v>0</v>
      </c>
      <c r="GH87" s="29">
        <f t="shared" si="389"/>
        <v>0</v>
      </c>
      <c r="GI87" s="29">
        <f t="shared" si="390"/>
        <v>0</v>
      </c>
      <c r="GJ87" s="29">
        <f t="shared" si="391"/>
        <v>0</v>
      </c>
      <c r="GK87" s="29">
        <f t="shared" si="392"/>
        <v>0</v>
      </c>
      <c r="GL87" s="29">
        <f t="shared" si="393"/>
        <v>0</v>
      </c>
      <c r="GM87" s="29">
        <f t="shared" si="394"/>
        <v>0</v>
      </c>
      <c r="GN87" s="29">
        <f t="shared" si="395"/>
        <v>0</v>
      </c>
      <c r="GO87" s="29">
        <f t="shared" si="396"/>
        <v>0</v>
      </c>
      <c r="GP87" s="29">
        <f t="shared" si="397"/>
        <v>0</v>
      </c>
      <c r="GQ87" s="29">
        <f t="shared" si="398"/>
        <v>0</v>
      </c>
      <c r="GR87" s="29">
        <f t="shared" si="399"/>
        <v>0</v>
      </c>
      <c r="GS87" s="29">
        <f t="shared" si="400"/>
        <v>0</v>
      </c>
      <c r="GT87" s="29">
        <f t="shared" si="401"/>
        <v>0</v>
      </c>
      <c r="GU87" s="29">
        <f t="shared" si="402"/>
        <v>0</v>
      </c>
      <c r="GV87" s="29">
        <f t="shared" si="403"/>
        <v>0</v>
      </c>
      <c r="GW87" s="30">
        <f t="shared" si="404"/>
        <v>0</v>
      </c>
      <c r="GX87" s="29">
        <f t="shared" si="405"/>
        <v>0</v>
      </c>
      <c r="GY87" s="29">
        <f t="shared" si="406"/>
        <v>0</v>
      </c>
      <c r="GZ87" s="29">
        <f t="shared" si="407"/>
        <v>0</v>
      </c>
      <c r="HA87" s="29">
        <f t="shared" si="408"/>
        <v>0</v>
      </c>
      <c r="HB87" s="29">
        <f t="shared" si="409"/>
        <v>0</v>
      </c>
      <c r="HC87" s="29">
        <f t="shared" si="410"/>
        <v>0</v>
      </c>
      <c r="HD87" s="29">
        <f t="shared" si="411"/>
        <v>0</v>
      </c>
      <c r="HE87" s="29">
        <f t="shared" si="412"/>
        <v>0</v>
      </c>
      <c r="HF87" s="29">
        <f t="shared" si="413"/>
        <v>0</v>
      </c>
      <c r="HG87" s="29">
        <f t="shared" si="414"/>
        <v>0</v>
      </c>
      <c r="HH87" s="29">
        <f t="shared" si="415"/>
        <v>0</v>
      </c>
      <c r="HI87" s="29">
        <f t="shared" si="416"/>
        <v>0</v>
      </c>
      <c r="HJ87" s="29">
        <f t="shared" si="417"/>
        <v>0</v>
      </c>
      <c r="HK87" s="29">
        <f t="shared" si="418"/>
        <v>0</v>
      </c>
      <c r="HL87" s="29">
        <f t="shared" si="419"/>
        <v>0</v>
      </c>
      <c r="HM87" s="29">
        <f t="shared" si="420"/>
        <v>0</v>
      </c>
      <c r="HN87" s="29">
        <f t="shared" si="421"/>
        <v>0</v>
      </c>
      <c r="HO87" s="29">
        <f t="shared" si="422"/>
        <v>0</v>
      </c>
      <c r="HP87" s="29">
        <f t="shared" si="423"/>
        <v>0</v>
      </c>
      <c r="HQ87" s="29">
        <f t="shared" si="424"/>
        <v>0</v>
      </c>
      <c r="HR87" s="29">
        <f t="shared" si="425"/>
        <v>0</v>
      </c>
      <c r="HS87" s="29">
        <f t="shared" si="426"/>
        <v>0</v>
      </c>
      <c r="HT87" s="29">
        <f t="shared" si="427"/>
        <v>0</v>
      </c>
      <c r="HU87" s="29">
        <f t="shared" si="428"/>
        <v>0</v>
      </c>
      <c r="HV87" s="29">
        <f t="shared" si="429"/>
        <v>0</v>
      </c>
      <c r="HW87" s="29">
        <f t="shared" si="430"/>
        <v>0</v>
      </c>
      <c r="HX87" s="29">
        <f t="shared" si="431"/>
        <v>0</v>
      </c>
      <c r="HY87" s="29">
        <f t="shared" si="432"/>
        <v>0</v>
      </c>
      <c r="HZ87" s="29">
        <f t="shared" si="433"/>
        <v>0</v>
      </c>
      <c r="IA87" s="29">
        <f t="shared" si="434"/>
        <v>0</v>
      </c>
      <c r="IB87" s="29">
        <f t="shared" si="435"/>
        <v>0</v>
      </c>
      <c r="IC87" s="29">
        <f t="shared" si="436"/>
        <v>0</v>
      </c>
      <c r="ID87" s="29">
        <f t="shared" si="437"/>
        <v>0</v>
      </c>
      <c r="IE87" s="29">
        <f t="shared" si="438"/>
        <v>0</v>
      </c>
      <c r="IF87" s="29">
        <f t="shared" si="439"/>
        <v>0</v>
      </c>
      <c r="IG87" s="29">
        <f t="shared" si="440"/>
        <v>0</v>
      </c>
      <c r="IH87" s="30">
        <f t="shared" si="441"/>
        <v>0</v>
      </c>
      <c r="II87" s="13">
        <f t="shared" si="442"/>
        <v>0</v>
      </c>
      <c r="IJ87" s="29">
        <f t="shared" si="443"/>
        <v>0</v>
      </c>
      <c r="IK87" s="29">
        <f t="shared" si="444"/>
        <v>0</v>
      </c>
      <c r="IL87" s="29">
        <f t="shared" si="445"/>
        <v>0</v>
      </c>
      <c r="IM87" s="29">
        <f t="shared" si="446"/>
        <v>0</v>
      </c>
      <c r="IN87" s="29">
        <f t="shared" si="447"/>
        <v>0</v>
      </c>
      <c r="IO87" s="29">
        <f t="shared" si="448"/>
        <v>0</v>
      </c>
      <c r="IP87" s="29">
        <f t="shared" si="449"/>
        <v>0</v>
      </c>
      <c r="IQ87" s="29">
        <f t="shared" si="450"/>
        <v>0</v>
      </c>
      <c r="IR87" s="29">
        <f t="shared" si="451"/>
        <v>0</v>
      </c>
      <c r="IS87" s="29">
        <f t="shared" si="452"/>
        <v>0</v>
      </c>
      <c r="IT87" s="29">
        <f t="shared" si="453"/>
        <v>0</v>
      </c>
      <c r="IU87" s="29">
        <f t="shared" si="454"/>
        <v>0</v>
      </c>
      <c r="IV87" s="29">
        <f t="shared" si="455"/>
        <v>0</v>
      </c>
      <c r="IW87" s="29">
        <f t="shared" si="456"/>
        <v>0</v>
      </c>
      <c r="IX87" s="29">
        <f t="shared" si="457"/>
        <v>0</v>
      </c>
      <c r="IY87" s="29">
        <f t="shared" si="458"/>
        <v>0</v>
      </c>
      <c r="IZ87" s="29">
        <f t="shared" si="459"/>
        <v>0</v>
      </c>
      <c r="JA87" s="29">
        <f t="shared" si="460"/>
        <v>0</v>
      </c>
      <c r="JB87" s="29">
        <f t="shared" si="461"/>
        <v>0</v>
      </c>
      <c r="JC87" s="29">
        <f t="shared" si="462"/>
        <v>0</v>
      </c>
      <c r="JD87" s="29">
        <f t="shared" si="463"/>
        <v>0</v>
      </c>
      <c r="JE87" s="29">
        <f t="shared" si="464"/>
        <v>0</v>
      </c>
      <c r="JF87" s="29">
        <f t="shared" si="465"/>
        <v>0</v>
      </c>
      <c r="JG87" s="29">
        <f t="shared" si="466"/>
        <v>0</v>
      </c>
      <c r="JH87" s="29">
        <f t="shared" si="467"/>
        <v>0</v>
      </c>
      <c r="JI87" s="29">
        <f t="shared" si="468"/>
        <v>0</v>
      </c>
      <c r="JJ87" s="29">
        <f t="shared" si="469"/>
        <v>0</v>
      </c>
      <c r="JK87" s="29">
        <f t="shared" si="470"/>
        <v>0</v>
      </c>
      <c r="JL87" s="29">
        <f t="shared" si="471"/>
        <v>0</v>
      </c>
      <c r="JM87" s="29">
        <f t="shared" si="472"/>
        <v>0</v>
      </c>
      <c r="JN87" s="29">
        <f t="shared" si="473"/>
        <v>0</v>
      </c>
      <c r="JO87" s="29">
        <f t="shared" si="474"/>
        <v>0</v>
      </c>
      <c r="JP87" s="29">
        <f t="shared" si="475"/>
        <v>0</v>
      </c>
      <c r="JQ87" s="29">
        <f t="shared" si="476"/>
        <v>0</v>
      </c>
      <c r="JR87" s="29">
        <f t="shared" si="477"/>
        <v>0</v>
      </c>
      <c r="JS87" s="30">
        <f t="shared" si="478"/>
        <v>0</v>
      </c>
    </row>
    <row r="88" spans="1:279" x14ac:dyDescent="0.25">
      <c r="A88" s="8">
        <v>81</v>
      </c>
      <c r="C88" s="21">
        <f ca="1">COUNTIF(B$8:B87,B88)</f>
        <v>1</v>
      </c>
      <c r="D88" s="10" t="str">
        <f>IF($B87="","",IF(AND($B88="",COUNTIF(D$8:D87,"R")=0),"",IF($B88="",COUNTIF(D$8:D87,"R")&amp;"R",IF(AND($B88=D$7,$C88&gt;0),"R",IF(D87="R",$A87,IF($B88=D$7,$A88,D87))))))</f>
        <v/>
      </c>
      <c r="E88" s="11" t="str">
        <f>IF($B87="","",IF(AND($B88="",COUNTIF(E$8:E87,"R")=0),"",IF($B88="",COUNTIF(E$8:E87,"R")&amp;"R",IF(AND($B88=E$7,$C88&gt;0),"R",IF(E87="R",$A87,IF($B88=E$7,$A88,E87))))))</f>
        <v/>
      </c>
      <c r="F88" s="11" t="str">
        <f>IF($B87="","",IF(AND($B88="",COUNTIF(F$8:F87,"R")=0),"",IF($B88="",COUNTIF(F$8:F87,"R")&amp;"R",IF(AND($B88=F$7,$C88&gt;0),"R",IF(F87="R",$A87,IF($B88=F$7,$A88,F87))))))</f>
        <v/>
      </c>
      <c r="G88" s="11" t="str">
        <f>IF($B87="","",IF(AND($B88="",COUNTIF(G$8:G87,"R")=0),"",IF($B88="",COUNTIF(G$8:G87,"R")&amp;"R",IF(AND($B88=G$7,$C88&gt;0),"R",IF(G87="R",$A87,IF($B88=G$7,$A88,G87))))))</f>
        <v/>
      </c>
      <c r="H88" s="11" t="str">
        <f>IF($B87="","",IF(AND($B88="",COUNTIF(H$8:H87,"R")=0),"",IF($B88="",COUNTIF(H$8:H87,"R")&amp;"R",IF(AND($B88=H$7,$C88&gt;0),"R",IF(H87="R",$A87,IF($B88=H$7,$A88,H87))))))</f>
        <v/>
      </c>
      <c r="I88" s="11" t="str">
        <f>IF($B87="","",IF(AND($B88="",COUNTIF(I$8:I87,"R")=0),"",IF($B88="",COUNTIF(I$8:I87,"R")&amp;"R",IF(AND($B88=I$7,$C88&gt;0),"R",IF(I87="R",$A87,IF($B88=I$7,$A88,I87))))))</f>
        <v/>
      </c>
      <c r="J88" s="11" t="str">
        <f>IF($B87="","",IF(AND($B88="",COUNTIF(J$8:J87,"R")=0),"",IF($B88="",COUNTIF(J$8:J87,"R")&amp;"R",IF(AND($B88=J$7,$C88&gt;0),"R",IF(J87="R",$A87,IF($B88=J$7,$A88,J87))))))</f>
        <v/>
      </c>
      <c r="K88" s="11" t="str">
        <f>IF($B87="","",IF(AND($B88="",COUNTIF(K$8:K87,"R")=0),"",IF($B88="",COUNTIF(K$8:K87,"R")&amp;"R",IF(AND($B88=K$7,$C88&gt;0),"R",IF(K87="R",$A87,IF($B88=K$7,$A88,K87))))))</f>
        <v/>
      </c>
      <c r="L88" s="11" t="str">
        <f>IF($B87="","",IF(AND($B88="",COUNTIF(L$8:L87,"R")=0),"",IF($B88="",COUNTIF(L$8:L87,"R")&amp;"R",IF(AND($B88=L$7,$C88&gt;0),"R",IF(L87="R",$A87,IF($B88=L$7,$A88,L87))))))</f>
        <v/>
      </c>
      <c r="M88" s="11" t="str">
        <f>IF($B87="","",IF(AND($B88="",COUNTIF(M$8:M87,"R")=0),"",IF($B88="",COUNTIF(M$8:M87,"R")&amp;"R",IF(AND($B88=M$7,$C88&gt;0),"R",IF(M87="R",$A87,IF($B88=M$7,$A88,M87))))))</f>
        <v/>
      </c>
      <c r="N88" s="11" t="str">
        <f>IF($B87="","",IF(AND($B88="",COUNTIF(N$8:N87,"R")=0),"",IF($B88="",COUNTIF(N$8:N87,"R")&amp;"R",IF(AND($B88=N$7,$C88&gt;0),"R",IF(N87="R",$A87,IF($B88=N$7,$A88,N87))))))</f>
        <v/>
      </c>
      <c r="O88" s="11" t="str">
        <f>IF($B87="","",IF(AND($B88="",COUNTIF(O$8:O87,"R")=0),"",IF($B88="",COUNTIF(O$8:O87,"R")&amp;"R",IF(AND($B88=O$7,$C88&gt;0),"R",IF(O87="R",$A87,IF($B88=O$7,$A88,O87))))))</f>
        <v/>
      </c>
      <c r="P88" s="11" t="str">
        <f>IF($B87="","",IF(AND($B88="",COUNTIF(P$8:P87,"R")=0),"",IF($B88="",COUNTIF(P$8:P87,"R")&amp;"R",IF(AND($B88=P$7,$C88&gt;0),"R",IF(P87="R",$A87,IF($B88=P$7,$A88,P87))))))</f>
        <v/>
      </c>
      <c r="Q88" s="11" t="str">
        <f>IF($B87="","",IF(AND($B88="",COUNTIF(Q$8:Q87,"R")=0),"",IF($B88="",COUNTIF(Q$8:Q87,"R")&amp;"R",IF(AND($B88=Q$7,$C88&gt;0),"R",IF(Q87="R",$A87,IF($B88=Q$7,$A88,Q87))))))</f>
        <v/>
      </c>
      <c r="R88" s="11" t="str">
        <f>IF($B87="","",IF(AND($B88="",COUNTIF(R$8:R87,"R")=0),"",IF($B88="",COUNTIF(R$8:R87,"R")&amp;"R",IF(AND($B88=R$7,$C88&gt;0),"R",IF(R87="R",$A87,IF($B88=R$7,$A88,R87))))))</f>
        <v/>
      </c>
      <c r="S88" s="11" t="str">
        <f>IF($B87="","",IF(AND($B88="",COUNTIF(S$8:S87,"R")=0),"",IF($B88="",COUNTIF(S$8:S87,"R")&amp;"R",IF(AND($B88=S$7,$C88&gt;0),"R",IF(S87="R",$A87,IF($B88=S$7,$A88,S87))))))</f>
        <v/>
      </c>
      <c r="T88" s="11" t="str">
        <f>IF($B87="","",IF(AND($B88="",COUNTIF(T$8:T87,"R")=0),"",IF($B88="",COUNTIF(T$8:T87,"R")&amp;"R",IF(AND($B88=T$7,$C88&gt;0),"R",IF(T87="R",$A87,IF($B88=T$7,$A88,T87))))))</f>
        <v/>
      </c>
      <c r="U88" s="11" t="str">
        <f>IF($B87="","",IF(AND($B88="",COUNTIF(U$8:U87,"R")=0),"",IF($B88="",COUNTIF(U$8:U87,"R")&amp;"R",IF(AND($B88=U$7,$C88&gt;0),"R",IF(U87="R",$A87,IF($B88=U$7,$A88,U87))))))</f>
        <v/>
      </c>
      <c r="V88" s="11" t="str">
        <f>IF($B87="","",IF(AND($B88="",COUNTIF(V$8:V87,"R")=0),"",IF($B88="",COUNTIF(V$8:V87,"R")&amp;"R",IF(AND($B88=V$7,$C88&gt;0),"R",IF(V87="R",$A87,IF($B88=V$7,$A88,V87))))))</f>
        <v/>
      </c>
      <c r="W88" s="11" t="str">
        <f>IF($B87="","",IF(AND($B88="",COUNTIF(W$8:W87,"R")=0),"",IF($B88="",COUNTIF(W$8:W87,"R")&amp;"R",IF(AND($B88=W$7,$C88&gt;0),"R",IF(W87="R",$A87,IF($B88=W$7,$A88,W87))))))</f>
        <v/>
      </c>
      <c r="X88" s="11" t="str">
        <f>IF($B87="","",IF(AND($B88="",COUNTIF(X$8:X87,"R")=0),"",IF($B88="",COUNTIF(X$8:X87,"R")&amp;"R",IF(AND($B88=X$7,$C88&gt;0),"R",IF(X87="R",$A87,IF($B88=X$7,$A88,X87))))))</f>
        <v/>
      </c>
      <c r="Y88" s="11" t="str">
        <f>IF($B87="","",IF(AND($B88="",COUNTIF(Y$8:Y87,"R")=0),"",IF($B88="",COUNTIF(Y$8:Y87,"R")&amp;"R",IF(AND($B88=Y$7,$C88&gt;0),"R",IF(Y87="R",$A87,IF($B88=Y$7,$A88,Y87))))))</f>
        <v/>
      </c>
      <c r="Z88" s="11" t="str">
        <f>IF($B87="","",IF(AND($B88="",COUNTIF(Z$8:Z87,"R")=0),"",IF($B88="",COUNTIF(Z$8:Z87,"R")&amp;"R",IF(AND($B88=Z$7,$C88&gt;0),"R",IF(Z87="R",$A87,IF($B88=Z$7,$A88,Z87))))))</f>
        <v/>
      </c>
      <c r="AA88" s="11" t="str">
        <f>IF($B87="","",IF(AND($B88="",COUNTIF(AA$8:AA87,"R")=0),"",IF($B88="",COUNTIF(AA$8:AA87,"R")&amp;"R",IF(AND($B88=AA$7,$C88&gt;0),"R",IF(AA87="R",$A87,IF($B88=AA$7,$A88,AA87))))))</f>
        <v/>
      </c>
      <c r="AB88" s="11" t="str">
        <f>IF($B87="","",IF(AND($B88="",COUNTIF(AB$8:AB87,"R")=0),"",IF($B88="",COUNTIF(AB$8:AB87,"R")&amp;"R",IF(AND($B88=AB$7,$C88&gt;0),"R",IF(AB87="R",$A87,IF($B88=AB$7,$A88,AB87))))))</f>
        <v/>
      </c>
      <c r="AC88" s="11" t="str">
        <f>IF($B87="","",IF(AND($B88="",COUNTIF(AC$8:AC87,"R")=0),"",IF($B88="",COUNTIF(AC$8:AC87,"R")&amp;"R",IF(AND($B88=AC$7,$C88&gt;0),"R",IF(AC87="R",$A87,IF($B88=AC$7,$A88,AC87))))))</f>
        <v/>
      </c>
      <c r="AD88" s="11" t="str">
        <f>IF($B87="","",IF(AND($B88="",COUNTIF(AD$8:AD87,"R")=0),"",IF($B88="",COUNTIF(AD$8:AD87,"R")&amp;"R",IF(AND($B88=AD$7,$C88&gt;0),"R",IF(AD87="R",$A87,IF($B88=AD$7,$A88,AD87))))))</f>
        <v/>
      </c>
      <c r="AE88" s="11" t="str">
        <f>IF($B87="","",IF(AND($B88="",COUNTIF(AE$8:AE87,"R")=0),"",IF($B88="",COUNTIF(AE$8:AE87,"R")&amp;"R",IF(AND($B88=AE$7,$C88&gt;0),"R",IF(AE87="R",$A87,IF($B88=AE$7,$A88,AE87))))))</f>
        <v/>
      </c>
      <c r="AF88" s="11" t="str">
        <f>IF($B87="","",IF(AND($B88="",COUNTIF(AF$8:AF87,"R")=0),"",IF($B88="",COUNTIF(AF$8:AF87,"R")&amp;"R",IF(AND($B88=AF$7,$C88&gt;0),"R",IF(AF87="R",$A87,IF($B88=AF$7,$A88,AF87))))))</f>
        <v/>
      </c>
      <c r="AG88" s="11" t="str">
        <f>IF($B87="","",IF(AND($B88="",COUNTIF(AG$8:AG87,"R")=0),"",IF($B88="",COUNTIF(AG$8:AG87,"R")&amp;"R",IF(AND($B88=AG$7,$C88&gt;0),"R",IF(AG87="R",$A87,IF($B88=AG$7,$A88,AG87))))))</f>
        <v/>
      </c>
      <c r="AH88" s="11" t="str">
        <f>IF($B87="","",IF(AND($B88="",COUNTIF(AH$8:AH87,"R")=0),"",IF($B88="",COUNTIF(AH$8:AH87,"R")&amp;"R",IF(AND($B88=AH$7,$C88&gt;0),"R",IF(AH87="R",$A87,IF($B88=AH$7,$A88,AH87))))))</f>
        <v/>
      </c>
      <c r="AI88" s="11" t="str">
        <f>IF($B87="","",IF(AND($B88="",COUNTIF(AI$8:AI87,"R")=0),"",IF($B88="",COUNTIF(AI$8:AI87,"R")&amp;"R",IF(AND($B88=AI$7,$C88&gt;0),"R",IF(AI87="R",$A87,IF($B88=AI$7,$A88,AI87))))))</f>
        <v/>
      </c>
      <c r="AJ88" s="11" t="str">
        <f>IF($B87="","",IF(AND($B88="",COUNTIF(AJ$8:AJ87,"R")=0),"",IF($B88="",COUNTIF(AJ$8:AJ87,"R")&amp;"R",IF(AND($B88=AJ$7,$C88&gt;0),"R",IF(AJ87="R",$A87,IF($B88=AJ$7,$A88,AJ87))))))</f>
        <v/>
      </c>
      <c r="AK88" s="11" t="str">
        <f>IF($B87="","",IF(AND($B88="",COUNTIF(AK$8:AK87,"R")=0),"",IF($B88="",COUNTIF(AK$8:AK87,"R")&amp;"R",IF(AND($B88=AK$7,$C88&gt;0),"R",IF(AK87="R",$A87,IF($B88=AK$7,$A88,AK87))))))</f>
        <v/>
      </c>
      <c r="AL88" s="11" t="str">
        <f>IF($B87="","",IF(AND($B88="",COUNTIF(AL$8:AL87,"R")=0),"",IF($B88="",COUNTIF(AL$8:AL87,"R")&amp;"R",IF(AND($B88=AL$7,$C88&gt;0),"R",IF(AL87="R",$A87,IF($B88=AL$7,$A88,AL87))))))</f>
        <v/>
      </c>
      <c r="AM88" s="11" t="str">
        <f>IF($B87="","",IF(AND($B88="",COUNTIF(AM$8:AM87,"R")=0),"",IF($B88="",COUNTIF(AM$8:AM87,"R")&amp;"R",IF(AND($B88=AM$7,$C88&gt;0),"R",IF(AM87="R",$A87,IF($B88=AM$7,$A88,AM87))))))</f>
        <v/>
      </c>
      <c r="AN88" s="12" t="str">
        <f>IF($B87="","",IF(AND($B88="",COUNTIF(AN$8:AN87,"R")=0),"",IF($B88="",COUNTIF(AN$8:AN87,"R")&amp;"R",IF(AND($B88=AN$7,$C88&gt;0),"R",IF(AN87="R",$A87,IF($B88=AN$7,$A88,AN87))))))</f>
        <v/>
      </c>
      <c r="AP88" s="15">
        <f t="shared" ca="1" si="247"/>
        <v>12</v>
      </c>
      <c r="AQ88" s="15">
        <f t="shared" si="248"/>
        <v>0</v>
      </c>
      <c r="AR88" s="15" t="str">
        <f t="shared" si="246"/>
        <v/>
      </c>
      <c r="AS88" s="15" t="str">
        <f t="shared" si="249"/>
        <v/>
      </c>
      <c r="AT88" s="15" t="str">
        <f t="shared" si="250"/>
        <v/>
      </c>
      <c r="AU88" s="15" t="str">
        <f>IF(B88="","",IF(COUNTIF(B$7:B87,B88)&gt;0,1,""))</f>
        <v/>
      </c>
      <c r="AV88" t="str">
        <f t="shared" si="251"/>
        <v/>
      </c>
      <c r="AW88" t="str">
        <f t="shared" si="252"/>
        <v/>
      </c>
      <c r="AX88">
        <f t="shared" ca="1" si="479"/>
        <v>23</v>
      </c>
      <c r="AY88">
        <f t="shared" ca="1" si="480"/>
        <v>9</v>
      </c>
      <c r="AZ88">
        <f t="shared" ca="1" si="481"/>
        <v>14</v>
      </c>
      <c r="BA88">
        <f t="shared" ca="1" si="253"/>
        <v>6</v>
      </c>
      <c r="BB88">
        <f t="shared" ca="1" si="254"/>
        <v>3</v>
      </c>
      <c r="BC88">
        <f t="shared" ca="1" si="255"/>
        <v>3</v>
      </c>
      <c r="BE88" s="13">
        <f t="shared" si="256"/>
        <v>0</v>
      </c>
      <c r="BF88" s="29">
        <f t="shared" si="257"/>
        <v>0</v>
      </c>
      <c r="BG88" s="29">
        <f t="shared" si="258"/>
        <v>0</v>
      </c>
      <c r="BH88" s="29">
        <f t="shared" si="259"/>
        <v>0</v>
      </c>
      <c r="BI88" s="29">
        <f t="shared" si="260"/>
        <v>0</v>
      </c>
      <c r="BJ88" s="29">
        <f t="shared" si="261"/>
        <v>0</v>
      </c>
      <c r="BK88" s="29">
        <f t="shared" si="262"/>
        <v>0</v>
      </c>
      <c r="BL88" s="29">
        <f t="shared" si="263"/>
        <v>0</v>
      </c>
      <c r="BM88" s="29">
        <f t="shared" si="264"/>
        <v>0</v>
      </c>
      <c r="BN88" s="29">
        <f t="shared" si="265"/>
        <v>0</v>
      </c>
      <c r="BO88" s="29">
        <f t="shared" si="266"/>
        <v>0</v>
      </c>
      <c r="BP88" s="29">
        <f t="shared" si="267"/>
        <v>0</v>
      </c>
      <c r="BQ88" s="29">
        <f t="shared" si="268"/>
        <v>0</v>
      </c>
      <c r="BR88" s="29">
        <f t="shared" si="269"/>
        <v>0</v>
      </c>
      <c r="BS88" s="29">
        <f t="shared" si="270"/>
        <v>0</v>
      </c>
      <c r="BT88" s="29">
        <f t="shared" si="271"/>
        <v>0</v>
      </c>
      <c r="BU88" s="29">
        <f t="shared" si="272"/>
        <v>0</v>
      </c>
      <c r="BV88" s="29">
        <f t="shared" si="273"/>
        <v>0</v>
      </c>
      <c r="BW88" s="29">
        <f t="shared" si="274"/>
        <v>0</v>
      </c>
      <c r="BX88" s="29">
        <f t="shared" si="275"/>
        <v>0</v>
      </c>
      <c r="BY88" s="29">
        <f t="shared" si="276"/>
        <v>0</v>
      </c>
      <c r="BZ88" s="29">
        <f t="shared" si="277"/>
        <v>0</v>
      </c>
      <c r="CA88" s="29">
        <f t="shared" si="278"/>
        <v>0</v>
      </c>
      <c r="CB88" s="29">
        <f t="shared" si="279"/>
        <v>0</v>
      </c>
      <c r="CC88" s="29">
        <f t="shared" si="280"/>
        <v>0</v>
      </c>
      <c r="CD88" s="29">
        <f t="shared" si="281"/>
        <v>0</v>
      </c>
      <c r="CE88" s="29">
        <f t="shared" si="282"/>
        <v>0</v>
      </c>
      <c r="CF88" s="29">
        <f t="shared" si="283"/>
        <v>0</v>
      </c>
      <c r="CG88" s="29">
        <f t="shared" si="284"/>
        <v>0</v>
      </c>
      <c r="CH88" s="29">
        <f t="shared" si="285"/>
        <v>0</v>
      </c>
      <c r="CI88" s="29">
        <f t="shared" si="286"/>
        <v>0</v>
      </c>
      <c r="CJ88" s="29">
        <f t="shared" si="287"/>
        <v>0</v>
      </c>
      <c r="CK88" s="29">
        <f t="shared" si="288"/>
        <v>0</v>
      </c>
      <c r="CL88" s="29">
        <f t="shared" si="289"/>
        <v>0</v>
      </c>
      <c r="CM88" s="29">
        <f t="shared" si="290"/>
        <v>0</v>
      </c>
      <c r="CN88" s="29">
        <f t="shared" si="291"/>
        <v>0</v>
      </c>
      <c r="CO88" s="30">
        <f t="shared" si="292"/>
        <v>0</v>
      </c>
      <c r="CP88" s="29" t="str">
        <f t="shared" si="293"/>
        <v/>
      </c>
      <c r="CQ88" s="29" t="str">
        <f t="shared" si="294"/>
        <v/>
      </c>
      <c r="CR88" s="29" t="str">
        <f t="shared" si="295"/>
        <v/>
      </c>
      <c r="CS88" s="29" t="str">
        <f t="shared" si="296"/>
        <v/>
      </c>
      <c r="CT88" s="29" t="str">
        <f t="shared" si="297"/>
        <v/>
      </c>
      <c r="CU88" s="29" t="str">
        <f t="shared" si="298"/>
        <v/>
      </c>
      <c r="CV88" s="29" t="str">
        <f t="shared" si="299"/>
        <v/>
      </c>
      <c r="CW88" s="29" t="str">
        <f t="shared" si="300"/>
        <v/>
      </c>
      <c r="CX88" s="29" t="str">
        <f t="shared" si="301"/>
        <v/>
      </c>
      <c r="CY88" s="29" t="str">
        <f t="shared" si="302"/>
        <v/>
      </c>
      <c r="CZ88" s="29" t="str">
        <f t="shared" si="303"/>
        <v/>
      </c>
      <c r="DA88" s="29" t="str">
        <f t="shared" si="304"/>
        <v/>
      </c>
      <c r="DB88" s="29" t="str">
        <f t="shared" si="305"/>
        <v/>
      </c>
      <c r="DC88" s="29" t="str">
        <f t="shared" si="306"/>
        <v/>
      </c>
      <c r="DD88" s="29" t="str">
        <f t="shared" si="307"/>
        <v/>
      </c>
      <c r="DE88" s="29" t="str">
        <f t="shared" si="308"/>
        <v/>
      </c>
      <c r="DF88" s="29" t="str">
        <f t="shared" si="309"/>
        <v/>
      </c>
      <c r="DG88" s="29" t="str">
        <f t="shared" si="310"/>
        <v/>
      </c>
      <c r="DH88" s="29" t="str">
        <f t="shared" si="311"/>
        <v/>
      </c>
      <c r="DI88" s="29" t="str">
        <f t="shared" si="312"/>
        <v/>
      </c>
      <c r="DJ88" s="29" t="str">
        <f t="shared" si="313"/>
        <v/>
      </c>
      <c r="DK88" s="29" t="str">
        <f t="shared" si="314"/>
        <v/>
      </c>
      <c r="DL88" s="29" t="str">
        <f t="shared" si="315"/>
        <v/>
      </c>
      <c r="DM88" s="29" t="str">
        <f t="shared" si="316"/>
        <v/>
      </c>
      <c r="DN88" s="29" t="str">
        <f t="shared" si="317"/>
        <v/>
      </c>
      <c r="DO88" s="29" t="str">
        <f t="shared" si="318"/>
        <v/>
      </c>
      <c r="DP88" s="29" t="str">
        <f t="shared" si="319"/>
        <v/>
      </c>
      <c r="DQ88" s="29" t="str">
        <f t="shared" si="320"/>
        <v/>
      </c>
      <c r="DR88" s="29" t="str">
        <f t="shared" si="321"/>
        <v/>
      </c>
      <c r="DS88" s="29" t="str">
        <f t="shared" si="322"/>
        <v/>
      </c>
      <c r="DT88" s="29" t="str">
        <f t="shared" si="323"/>
        <v/>
      </c>
      <c r="DU88" s="29" t="str">
        <f t="shared" si="324"/>
        <v/>
      </c>
      <c r="DV88" s="29" t="str">
        <f t="shared" si="325"/>
        <v/>
      </c>
      <c r="DW88" s="29" t="str">
        <f t="shared" si="326"/>
        <v/>
      </c>
      <c r="DX88" s="29" t="str">
        <f t="shared" si="327"/>
        <v/>
      </c>
      <c r="DY88" s="29" t="str">
        <f t="shared" si="328"/>
        <v/>
      </c>
      <c r="DZ88" s="30" t="str">
        <f t="shared" si="329"/>
        <v/>
      </c>
      <c r="EA88" s="29">
        <f t="shared" si="330"/>
        <v>0</v>
      </c>
      <c r="EB88" s="29" t="b">
        <f t="shared" si="331"/>
        <v>0</v>
      </c>
      <c r="EC88" s="29" t="b">
        <f t="shared" si="332"/>
        <v>0</v>
      </c>
      <c r="ED88" s="29" t="b">
        <f t="shared" si="333"/>
        <v>0</v>
      </c>
      <c r="EE88" s="29" t="b">
        <f t="shared" si="334"/>
        <v>0</v>
      </c>
      <c r="EF88" s="29" t="b">
        <f t="shared" si="335"/>
        <v>0</v>
      </c>
      <c r="EG88" s="29" t="b">
        <f t="shared" si="336"/>
        <v>0</v>
      </c>
      <c r="EH88" s="29" t="b">
        <f t="shared" si="337"/>
        <v>0</v>
      </c>
      <c r="EI88" s="29" t="b">
        <f t="shared" si="338"/>
        <v>0</v>
      </c>
      <c r="EJ88" s="29" t="b">
        <f t="shared" si="339"/>
        <v>0</v>
      </c>
      <c r="EK88" s="29" t="b">
        <f t="shared" si="340"/>
        <v>0</v>
      </c>
      <c r="EL88" s="29" t="b">
        <f t="shared" si="341"/>
        <v>0</v>
      </c>
      <c r="EM88" s="29" t="b">
        <f t="shared" si="342"/>
        <v>0</v>
      </c>
      <c r="EN88" s="29" t="b">
        <f t="shared" si="343"/>
        <v>0</v>
      </c>
      <c r="EO88" s="29" t="b">
        <f t="shared" si="344"/>
        <v>0</v>
      </c>
      <c r="EP88" s="29" t="b">
        <f t="shared" si="345"/>
        <v>0</v>
      </c>
      <c r="EQ88" s="29" t="b">
        <f t="shared" si="346"/>
        <v>0</v>
      </c>
      <c r="ER88" s="29" t="b">
        <f t="shared" si="347"/>
        <v>0</v>
      </c>
      <c r="ES88" s="29" t="b">
        <f t="shared" si="348"/>
        <v>0</v>
      </c>
      <c r="ET88" s="29" t="b">
        <f t="shared" si="349"/>
        <v>0</v>
      </c>
      <c r="EU88" s="29" t="b">
        <f t="shared" si="350"/>
        <v>0</v>
      </c>
      <c r="EV88" s="29" t="b">
        <f t="shared" si="351"/>
        <v>0</v>
      </c>
      <c r="EW88" s="29" t="b">
        <f t="shared" si="352"/>
        <v>0</v>
      </c>
      <c r="EX88" s="29" t="b">
        <f t="shared" si="353"/>
        <v>0</v>
      </c>
      <c r="EY88" s="29" t="b">
        <f t="shared" si="354"/>
        <v>0</v>
      </c>
      <c r="EZ88" s="29" t="b">
        <f t="shared" si="355"/>
        <v>0</v>
      </c>
      <c r="FA88" s="29" t="b">
        <f t="shared" si="356"/>
        <v>0</v>
      </c>
      <c r="FB88" s="29" t="b">
        <f t="shared" si="357"/>
        <v>0</v>
      </c>
      <c r="FC88" s="29" t="b">
        <f t="shared" si="358"/>
        <v>0</v>
      </c>
      <c r="FD88" s="29" t="b">
        <f t="shared" si="359"/>
        <v>0</v>
      </c>
      <c r="FE88" s="29" t="b">
        <f t="shared" si="360"/>
        <v>0</v>
      </c>
      <c r="FF88" s="29" t="b">
        <f t="shared" si="361"/>
        <v>0</v>
      </c>
      <c r="FG88" s="29" t="b">
        <f t="shared" si="362"/>
        <v>0</v>
      </c>
      <c r="FH88" s="29" t="b">
        <f t="shared" si="363"/>
        <v>0</v>
      </c>
      <c r="FI88" s="29" t="b">
        <f t="shared" si="364"/>
        <v>0</v>
      </c>
      <c r="FJ88" s="29" t="b">
        <f t="shared" si="365"/>
        <v>0</v>
      </c>
      <c r="FK88" s="30">
        <f t="shared" si="366"/>
        <v>0</v>
      </c>
      <c r="FL88" s="29">
        <f t="shared" si="367"/>
        <v>0</v>
      </c>
      <c r="FM88" s="29">
        <f t="shared" si="368"/>
        <v>0</v>
      </c>
      <c r="FN88" s="29">
        <f t="shared" si="369"/>
        <v>0</v>
      </c>
      <c r="FO88" s="29">
        <f t="shared" si="370"/>
        <v>0</v>
      </c>
      <c r="FP88" s="29">
        <f t="shared" si="371"/>
        <v>0</v>
      </c>
      <c r="FQ88" s="29">
        <f t="shared" si="372"/>
        <v>0</v>
      </c>
      <c r="FR88" s="29">
        <f t="shared" si="373"/>
        <v>0</v>
      </c>
      <c r="FS88" s="29">
        <f t="shared" si="374"/>
        <v>0</v>
      </c>
      <c r="FT88" s="29">
        <f t="shared" si="375"/>
        <v>0</v>
      </c>
      <c r="FU88" s="29">
        <f t="shared" si="376"/>
        <v>0</v>
      </c>
      <c r="FV88" s="29">
        <f t="shared" si="377"/>
        <v>0</v>
      </c>
      <c r="FW88" s="29">
        <f t="shared" si="378"/>
        <v>0</v>
      </c>
      <c r="FX88" s="29">
        <f t="shared" si="379"/>
        <v>0</v>
      </c>
      <c r="FY88" s="29">
        <f t="shared" si="380"/>
        <v>0</v>
      </c>
      <c r="FZ88" s="29">
        <f t="shared" si="381"/>
        <v>0</v>
      </c>
      <c r="GA88" s="29">
        <f t="shared" si="382"/>
        <v>0</v>
      </c>
      <c r="GB88" s="29">
        <f t="shared" si="383"/>
        <v>0</v>
      </c>
      <c r="GC88" s="29">
        <f t="shared" si="384"/>
        <v>0</v>
      </c>
      <c r="GD88" s="29">
        <f t="shared" si="385"/>
        <v>0</v>
      </c>
      <c r="GE88" s="29">
        <f t="shared" si="386"/>
        <v>0</v>
      </c>
      <c r="GF88" s="29">
        <f t="shared" si="387"/>
        <v>0</v>
      </c>
      <c r="GG88" s="29">
        <f t="shared" si="388"/>
        <v>0</v>
      </c>
      <c r="GH88" s="29">
        <f t="shared" si="389"/>
        <v>0</v>
      </c>
      <c r="GI88" s="29">
        <f t="shared" si="390"/>
        <v>0</v>
      </c>
      <c r="GJ88" s="29">
        <f t="shared" si="391"/>
        <v>0</v>
      </c>
      <c r="GK88" s="29">
        <f t="shared" si="392"/>
        <v>0</v>
      </c>
      <c r="GL88" s="29">
        <f t="shared" si="393"/>
        <v>0</v>
      </c>
      <c r="GM88" s="29">
        <f t="shared" si="394"/>
        <v>0</v>
      </c>
      <c r="GN88" s="29">
        <f t="shared" si="395"/>
        <v>0</v>
      </c>
      <c r="GO88" s="29">
        <f t="shared" si="396"/>
        <v>0</v>
      </c>
      <c r="GP88" s="29">
        <f t="shared" si="397"/>
        <v>0</v>
      </c>
      <c r="GQ88" s="29">
        <f t="shared" si="398"/>
        <v>0</v>
      </c>
      <c r="GR88" s="29">
        <f t="shared" si="399"/>
        <v>0</v>
      </c>
      <c r="GS88" s="29">
        <f t="shared" si="400"/>
        <v>0</v>
      </c>
      <c r="GT88" s="29">
        <f t="shared" si="401"/>
        <v>0</v>
      </c>
      <c r="GU88" s="29">
        <f t="shared" si="402"/>
        <v>0</v>
      </c>
      <c r="GV88" s="29">
        <f t="shared" si="403"/>
        <v>0</v>
      </c>
      <c r="GW88" s="30">
        <f t="shared" si="404"/>
        <v>0</v>
      </c>
      <c r="GX88" s="29">
        <f t="shared" si="405"/>
        <v>0</v>
      </c>
      <c r="GY88" s="29">
        <f t="shared" si="406"/>
        <v>0</v>
      </c>
      <c r="GZ88" s="29">
        <f t="shared" si="407"/>
        <v>0</v>
      </c>
      <c r="HA88" s="29">
        <f t="shared" si="408"/>
        <v>0</v>
      </c>
      <c r="HB88" s="29">
        <f t="shared" si="409"/>
        <v>0</v>
      </c>
      <c r="HC88" s="29">
        <f t="shared" si="410"/>
        <v>0</v>
      </c>
      <c r="HD88" s="29">
        <f t="shared" si="411"/>
        <v>0</v>
      </c>
      <c r="HE88" s="29">
        <f t="shared" si="412"/>
        <v>0</v>
      </c>
      <c r="HF88" s="29">
        <f t="shared" si="413"/>
        <v>0</v>
      </c>
      <c r="HG88" s="29">
        <f t="shared" si="414"/>
        <v>0</v>
      </c>
      <c r="HH88" s="29">
        <f t="shared" si="415"/>
        <v>0</v>
      </c>
      <c r="HI88" s="29">
        <f t="shared" si="416"/>
        <v>0</v>
      </c>
      <c r="HJ88" s="29">
        <f t="shared" si="417"/>
        <v>0</v>
      </c>
      <c r="HK88" s="29">
        <f t="shared" si="418"/>
        <v>0</v>
      </c>
      <c r="HL88" s="29">
        <f t="shared" si="419"/>
        <v>0</v>
      </c>
      <c r="HM88" s="29">
        <f t="shared" si="420"/>
        <v>0</v>
      </c>
      <c r="HN88" s="29">
        <f t="shared" si="421"/>
        <v>0</v>
      </c>
      <c r="HO88" s="29">
        <f t="shared" si="422"/>
        <v>0</v>
      </c>
      <c r="HP88" s="29">
        <f t="shared" si="423"/>
        <v>0</v>
      </c>
      <c r="HQ88" s="29">
        <f t="shared" si="424"/>
        <v>0</v>
      </c>
      <c r="HR88" s="29">
        <f t="shared" si="425"/>
        <v>0</v>
      </c>
      <c r="HS88" s="29">
        <f t="shared" si="426"/>
        <v>0</v>
      </c>
      <c r="HT88" s="29">
        <f t="shared" si="427"/>
        <v>0</v>
      </c>
      <c r="HU88" s="29">
        <f t="shared" si="428"/>
        <v>0</v>
      </c>
      <c r="HV88" s="29">
        <f t="shared" si="429"/>
        <v>0</v>
      </c>
      <c r="HW88" s="29">
        <f t="shared" si="430"/>
        <v>0</v>
      </c>
      <c r="HX88" s="29">
        <f t="shared" si="431"/>
        <v>0</v>
      </c>
      <c r="HY88" s="29">
        <f t="shared" si="432"/>
        <v>0</v>
      </c>
      <c r="HZ88" s="29">
        <f t="shared" si="433"/>
        <v>0</v>
      </c>
      <c r="IA88" s="29">
        <f t="shared" si="434"/>
        <v>0</v>
      </c>
      <c r="IB88" s="29">
        <f t="shared" si="435"/>
        <v>0</v>
      </c>
      <c r="IC88" s="29">
        <f t="shared" si="436"/>
        <v>0</v>
      </c>
      <c r="ID88" s="29">
        <f t="shared" si="437"/>
        <v>0</v>
      </c>
      <c r="IE88" s="29">
        <f t="shared" si="438"/>
        <v>0</v>
      </c>
      <c r="IF88" s="29">
        <f t="shared" si="439"/>
        <v>0</v>
      </c>
      <c r="IG88" s="29">
        <f t="shared" si="440"/>
        <v>0</v>
      </c>
      <c r="IH88" s="30">
        <f t="shared" si="441"/>
        <v>0</v>
      </c>
      <c r="II88" s="13">
        <f t="shared" si="442"/>
        <v>0</v>
      </c>
      <c r="IJ88" s="29">
        <f t="shared" si="443"/>
        <v>0</v>
      </c>
      <c r="IK88" s="29">
        <f t="shared" si="444"/>
        <v>0</v>
      </c>
      <c r="IL88" s="29">
        <f t="shared" si="445"/>
        <v>0</v>
      </c>
      <c r="IM88" s="29">
        <f t="shared" si="446"/>
        <v>0</v>
      </c>
      <c r="IN88" s="29">
        <f t="shared" si="447"/>
        <v>0</v>
      </c>
      <c r="IO88" s="29">
        <f t="shared" si="448"/>
        <v>0</v>
      </c>
      <c r="IP88" s="29">
        <f t="shared" si="449"/>
        <v>0</v>
      </c>
      <c r="IQ88" s="29">
        <f t="shared" si="450"/>
        <v>0</v>
      </c>
      <c r="IR88" s="29">
        <f t="shared" si="451"/>
        <v>0</v>
      </c>
      <c r="IS88" s="29">
        <f t="shared" si="452"/>
        <v>0</v>
      </c>
      <c r="IT88" s="29">
        <f t="shared" si="453"/>
        <v>0</v>
      </c>
      <c r="IU88" s="29">
        <f t="shared" si="454"/>
        <v>0</v>
      </c>
      <c r="IV88" s="29">
        <f t="shared" si="455"/>
        <v>0</v>
      </c>
      <c r="IW88" s="29">
        <f t="shared" si="456"/>
        <v>0</v>
      </c>
      <c r="IX88" s="29">
        <f t="shared" si="457"/>
        <v>0</v>
      </c>
      <c r="IY88" s="29">
        <f t="shared" si="458"/>
        <v>0</v>
      </c>
      <c r="IZ88" s="29">
        <f t="shared" si="459"/>
        <v>0</v>
      </c>
      <c r="JA88" s="29">
        <f t="shared" si="460"/>
        <v>0</v>
      </c>
      <c r="JB88" s="29">
        <f t="shared" si="461"/>
        <v>0</v>
      </c>
      <c r="JC88" s="29">
        <f t="shared" si="462"/>
        <v>0</v>
      </c>
      <c r="JD88" s="29">
        <f t="shared" si="463"/>
        <v>0</v>
      </c>
      <c r="JE88" s="29">
        <f t="shared" si="464"/>
        <v>0</v>
      </c>
      <c r="JF88" s="29">
        <f t="shared" si="465"/>
        <v>0</v>
      </c>
      <c r="JG88" s="29">
        <f t="shared" si="466"/>
        <v>0</v>
      </c>
      <c r="JH88" s="29">
        <f t="shared" si="467"/>
        <v>0</v>
      </c>
      <c r="JI88" s="29">
        <f t="shared" si="468"/>
        <v>0</v>
      </c>
      <c r="JJ88" s="29">
        <f t="shared" si="469"/>
        <v>0</v>
      </c>
      <c r="JK88" s="29">
        <f t="shared" si="470"/>
        <v>0</v>
      </c>
      <c r="JL88" s="29">
        <f t="shared" si="471"/>
        <v>0</v>
      </c>
      <c r="JM88" s="29">
        <f t="shared" si="472"/>
        <v>0</v>
      </c>
      <c r="JN88" s="29">
        <f t="shared" si="473"/>
        <v>0</v>
      </c>
      <c r="JO88" s="29">
        <f t="shared" si="474"/>
        <v>0</v>
      </c>
      <c r="JP88" s="29">
        <f t="shared" si="475"/>
        <v>0</v>
      </c>
      <c r="JQ88" s="29">
        <f t="shared" si="476"/>
        <v>0</v>
      </c>
      <c r="JR88" s="29">
        <f t="shared" si="477"/>
        <v>0</v>
      </c>
      <c r="JS88" s="30">
        <f t="shared" si="478"/>
        <v>0</v>
      </c>
    </row>
    <row r="89" spans="1:279" x14ac:dyDescent="0.25">
      <c r="A89" s="8">
        <v>82</v>
      </c>
      <c r="C89" s="21">
        <f ca="1">COUNTIF(B$8:B88,B89)</f>
        <v>1</v>
      </c>
      <c r="D89" s="10" t="str">
        <f>IF($B88="","",IF(AND($B89="",COUNTIF(D$8:D88,"R")=0),"",IF($B89="",COUNTIF(D$8:D88,"R")&amp;"R",IF(AND($B89=D$7,$C89&gt;0),"R",IF(D88="R",$A88,IF($B89=D$7,$A89,D88))))))</f>
        <v/>
      </c>
      <c r="E89" s="11" t="str">
        <f>IF($B88="","",IF(AND($B89="",COUNTIF(E$8:E88,"R")=0),"",IF($B89="",COUNTIF(E$8:E88,"R")&amp;"R",IF(AND($B89=E$7,$C89&gt;0),"R",IF(E88="R",$A88,IF($B89=E$7,$A89,E88))))))</f>
        <v/>
      </c>
      <c r="F89" s="11" t="str">
        <f>IF($B88="","",IF(AND($B89="",COUNTIF(F$8:F88,"R")=0),"",IF($B89="",COUNTIF(F$8:F88,"R")&amp;"R",IF(AND($B89=F$7,$C89&gt;0),"R",IF(F88="R",$A88,IF($B89=F$7,$A89,F88))))))</f>
        <v/>
      </c>
      <c r="G89" s="11" t="str">
        <f>IF($B88="","",IF(AND($B89="",COUNTIF(G$8:G88,"R")=0),"",IF($B89="",COUNTIF(G$8:G88,"R")&amp;"R",IF(AND($B89=G$7,$C89&gt;0),"R",IF(G88="R",$A88,IF($B89=G$7,$A89,G88))))))</f>
        <v/>
      </c>
      <c r="H89" s="11" t="str">
        <f>IF($B88="","",IF(AND($B89="",COUNTIF(H$8:H88,"R")=0),"",IF($B89="",COUNTIF(H$8:H88,"R")&amp;"R",IF(AND($B89=H$7,$C89&gt;0),"R",IF(H88="R",$A88,IF($B89=H$7,$A89,H88))))))</f>
        <v/>
      </c>
      <c r="I89" s="11" t="str">
        <f>IF($B88="","",IF(AND($B89="",COUNTIF(I$8:I88,"R")=0),"",IF($B89="",COUNTIF(I$8:I88,"R")&amp;"R",IF(AND($B89=I$7,$C89&gt;0),"R",IF(I88="R",$A88,IF($B89=I$7,$A89,I88))))))</f>
        <v/>
      </c>
      <c r="J89" s="11" t="str">
        <f>IF($B88="","",IF(AND($B89="",COUNTIF(J$8:J88,"R")=0),"",IF($B89="",COUNTIF(J$8:J88,"R")&amp;"R",IF(AND($B89=J$7,$C89&gt;0),"R",IF(J88="R",$A88,IF($B89=J$7,$A89,J88))))))</f>
        <v/>
      </c>
      <c r="K89" s="11" t="str">
        <f>IF($B88="","",IF(AND($B89="",COUNTIF(K$8:K88,"R")=0),"",IF($B89="",COUNTIF(K$8:K88,"R")&amp;"R",IF(AND($B89=K$7,$C89&gt;0),"R",IF(K88="R",$A88,IF($B89=K$7,$A89,K88))))))</f>
        <v/>
      </c>
      <c r="L89" s="11" t="str">
        <f>IF($B88="","",IF(AND($B89="",COUNTIF(L$8:L88,"R")=0),"",IF($B89="",COUNTIF(L$8:L88,"R")&amp;"R",IF(AND($B89=L$7,$C89&gt;0),"R",IF(L88="R",$A88,IF($B89=L$7,$A89,L88))))))</f>
        <v/>
      </c>
      <c r="M89" s="11" t="str">
        <f>IF($B88="","",IF(AND($B89="",COUNTIF(M$8:M88,"R")=0),"",IF($B89="",COUNTIF(M$8:M88,"R")&amp;"R",IF(AND($B89=M$7,$C89&gt;0),"R",IF(M88="R",$A88,IF($B89=M$7,$A89,M88))))))</f>
        <v/>
      </c>
      <c r="N89" s="11" t="str">
        <f>IF($B88="","",IF(AND($B89="",COUNTIF(N$8:N88,"R")=0),"",IF($B89="",COUNTIF(N$8:N88,"R")&amp;"R",IF(AND($B89=N$7,$C89&gt;0),"R",IF(N88="R",$A88,IF($B89=N$7,$A89,N88))))))</f>
        <v/>
      </c>
      <c r="O89" s="11" t="str">
        <f>IF($B88="","",IF(AND($B89="",COUNTIF(O$8:O88,"R")=0),"",IF($B89="",COUNTIF(O$8:O88,"R")&amp;"R",IF(AND($B89=O$7,$C89&gt;0),"R",IF(O88="R",$A88,IF($B89=O$7,$A89,O88))))))</f>
        <v/>
      </c>
      <c r="P89" s="11" t="str">
        <f>IF($B88="","",IF(AND($B89="",COUNTIF(P$8:P88,"R")=0),"",IF($B89="",COUNTIF(P$8:P88,"R")&amp;"R",IF(AND($B89=P$7,$C89&gt;0),"R",IF(P88="R",$A88,IF($B89=P$7,$A89,P88))))))</f>
        <v/>
      </c>
      <c r="Q89" s="11" t="str">
        <f>IF($B88="","",IF(AND($B89="",COUNTIF(Q$8:Q88,"R")=0),"",IF($B89="",COUNTIF(Q$8:Q88,"R")&amp;"R",IF(AND($B89=Q$7,$C89&gt;0),"R",IF(Q88="R",$A88,IF($B89=Q$7,$A89,Q88))))))</f>
        <v/>
      </c>
      <c r="R89" s="11" t="str">
        <f>IF($B88="","",IF(AND($B89="",COUNTIF(R$8:R88,"R")=0),"",IF($B89="",COUNTIF(R$8:R88,"R")&amp;"R",IF(AND($B89=R$7,$C89&gt;0),"R",IF(R88="R",$A88,IF($B89=R$7,$A89,R88))))))</f>
        <v/>
      </c>
      <c r="S89" s="11" t="str">
        <f>IF($B88="","",IF(AND($B89="",COUNTIF(S$8:S88,"R")=0),"",IF($B89="",COUNTIF(S$8:S88,"R")&amp;"R",IF(AND($B89=S$7,$C89&gt;0),"R",IF(S88="R",$A88,IF($B89=S$7,$A89,S88))))))</f>
        <v/>
      </c>
      <c r="T89" s="11" t="str">
        <f>IF($B88="","",IF(AND($B89="",COUNTIF(T$8:T88,"R")=0),"",IF($B89="",COUNTIF(T$8:T88,"R")&amp;"R",IF(AND($B89=T$7,$C89&gt;0),"R",IF(T88="R",$A88,IF($B89=T$7,$A89,T88))))))</f>
        <v/>
      </c>
      <c r="U89" s="11" t="str">
        <f>IF($B88="","",IF(AND($B89="",COUNTIF(U$8:U88,"R")=0),"",IF($B89="",COUNTIF(U$8:U88,"R")&amp;"R",IF(AND($B89=U$7,$C89&gt;0),"R",IF(U88="R",$A88,IF($B89=U$7,$A89,U88))))))</f>
        <v/>
      </c>
      <c r="V89" s="11" t="str">
        <f>IF($B88="","",IF(AND($B89="",COUNTIF(V$8:V88,"R")=0),"",IF($B89="",COUNTIF(V$8:V88,"R")&amp;"R",IF(AND($B89=V$7,$C89&gt;0),"R",IF(V88="R",$A88,IF($B89=V$7,$A89,V88))))))</f>
        <v/>
      </c>
      <c r="W89" s="11" t="str">
        <f>IF($B88="","",IF(AND($B89="",COUNTIF(W$8:W88,"R")=0),"",IF($B89="",COUNTIF(W$8:W88,"R")&amp;"R",IF(AND($B89=W$7,$C89&gt;0),"R",IF(W88="R",$A88,IF($B89=W$7,$A89,W88))))))</f>
        <v/>
      </c>
      <c r="X89" s="11" t="str">
        <f>IF($B88="","",IF(AND($B89="",COUNTIF(X$8:X88,"R")=0),"",IF($B89="",COUNTIF(X$8:X88,"R")&amp;"R",IF(AND($B89=X$7,$C89&gt;0),"R",IF(X88="R",$A88,IF($B89=X$7,$A89,X88))))))</f>
        <v/>
      </c>
      <c r="Y89" s="11" t="str">
        <f>IF($B88="","",IF(AND($B89="",COUNTIF(Y$8:Y88,"R")=0),"",IF($B89="",COUNTIF(Y$8:Y88,"R")&amp;"R",IF(AND($B89=Y$7,$C89&gt;0),"R",IF(Y88="R",$A88,IF($B89=Y$7,$A89,Y88))))))</f>
        <v/>
      </c>
      <c r="Z89" s="11" t="str">
        <f>IF($B88="","",IF(AND($B89="",COUNTIF(Z$8:Z88,"R")=0),"",IF($B89="",COUNTIF(Z$8:Z88,"R")&amp;"R",IF(AND($B89=Z$7,$C89&gt;0),"R",IF(Z88="R",$A88,IF($B89=Z$7,$A89,Z88))))))</f>
        <v/>
      </c>
      <c r="AA89" s="11" t="str">
        <f>IF($B88="","",IF(AND($B89="",COUNTIF(AA$8:AA88,"R")=0),"",IF($B89="",COUNTIF(AA$8:AA88,"R")&amp;"R",IF(AND($B89=AA$7,$C89&gt;0),"R",IF(AA88="R",$A88,IF($B89=AA$7,$A89,AA88))))))</f>
        <v/>
      </c>
      <c r="AB89" s="11" t="str">
        <f>IF($B88="","",IF(AND($B89="",COUNTIF(AB$8:AB88,"R")=0),"",IF($B89="",COUNTIF(AB$8:AB88,"R")&amp;"R",IF(AND($B89=AB$7,$C89&gt;0),"R",IF(AB88="R",$A88,IF($B89=AB$7,$A89,AB88))))))</f>
        <v/>
      </c>
      <c r="AC89" s="11" t="str">
        <f>IF($B88="","",IF(AND($B89="",COUNTIF(AC$8:AC88,"R")=0),"",IF($B89="",COUNTIF(AC$8:AC88,"R")&amp;"R",IF(AND($B89=AC$7,$C89&gt;0),"R",IF(AC88="R",$A88,IF($B89=AC$7,$A89,AC88))))))</f>
        <v/>
      </c>
      <c r="AD89" s="11" t="str">
        <f>IF($B88="","",IF(AND($B89="",COUNTIF(AD$8:AD88,"R")=0),"",IF($B89="",COUNTIF(AD$8:AD88,"R")&amp;"R",IF(AND($B89=AD$7,$C89&gt;0),"R",IF(AD88="R",$A88,IF($B89=AD$7,$A89,AD88))))))</f>
        <v/>
      </c>
      <c r="AE89" s="11" t="str">
        <f>IF($B88="","",IF(AND($B89="",COUNTIF(AE$8:AE88,"R")=0),"",IF($B89="",COUNTIF(AE$8:AE88,"R")&amp;"R",IF(AND($B89=AE$7,$C89&gt;0),"R",IF(AE88="R",$A88,IF($B89=AE$7,$A89,AE88))))))</f>
        <v/>
      </c>
      <c r="AF89" s="11" t="str">
        <f>IF($B88="","",IF(AND($B89="",COUNTIF(AF$8:AF88,"R")=0),"",IF($B89="",COUNTIF(AF$8:AF88,"R")&amp;"R",IF(AND($B89=AF$7,$C89&gt;0),"R",IF(AF88="R",$A88,IF($B89=AF$7,$A89,AF88))))))</f>
        <v/>
      </c>
      <c r="AG89" s="11" t="str">
        <f>IF($B88="","",IF(AND($B89="",COUNTIF(AG$8:AG88,"R")=0),"",IF($B89="",COUNTIF(AG$8:AG88,"R")&amp;"R",IF(AND($B89=AG$7,$C89&gt;0),"R",IF(AG88="R",$A88,IF($B89=AG$7,$A89,AG88))))))</f>
        <v/>
      </c>
      <c r="AH89" s="11" t="str">
        <f>IF($B88="","",IF(AND($B89="",COUNTIF(AH$8:AH88,"R")=0),"",IF($B89="",COUNTIF(AH$8:AH88,"R")&amp;"R",IF(AND($B89=AH$7,$C89&gt;0),"R",IF(AH88="R",$A88,IF($B89=AH$7,$A89,AH88))))))</f>
        <v/>
      </c>
      <c r="AI89" s="11" t="str">
        <f>IF($B88="","",IF(AND($B89="",COUNTIF(AI$8:AI88,"R")=0),"",IF($B89="",COUNTIF(AI$8:AI88,"R")&amp;"R",IF(AND($B89=AI$7,$C89&gt;0),"R",IF(AI88="R",$A88,IF($B89=AI$7,$A89,AI88))))))</f>
        <v/>
      </c>
      <c r="AJ89" s="11" t="str">
        <f>IF($B88="","",IF(AND($B89="",COUNTIF(AJ$8:AJ88,"R")=0),"",IF($B89="",COUNTIF(AJ$8:AJ88,"R")&amp;"R",IF(AND($B89=AJ$7,$C89&gt;0),"R",IF(AJ88="R",$A88,IF($B89=AJ$7,$A89,AJ88))))))</f>
        <v/>
      </c>
      <c r="AK89" s="11" t="str">
        <f>IF($B88="","",IF(AND($B89="",COUNTIF(AK$8:AK88,"R")=0),"",IF($B89="",COUNTIF(AK$8:AK88,"R")&amp;"R",IF(AND($B89=AK$7,$C89&gt;0),"R",IF(AK88="R",$A88,IF($B89=AK$7,$A89,AK88))))))</f>
        <v/>
      </c>
      <c r="AL89" s="11" t="str">
        <f>IF($B88="","",IF(AND($B89="",COUNTIF(AL$8:AL88,"R")=0),"",IF($B89="",COUNTIF(AL$8:AL88,"R")&amp;"R",IF(AND($B89=AL$7,$C89&gt;0),"R",IF(AL88="R",$A88,IF($B89=AL$7,$A89,AL88))))))</f>
        <v/>
      </c>
      <c r="AM89" s="11" t="str">
        <f>IF($B88="","",IF(AND($B89="",COUNTIF(AM$8:AM88,"R")=0),"",IF($B89="",COUNTIF(AM$8:AM88,"R")&amp;"R",IF(AND($B89=AM$7,$C89&gt;0),"R",IF(AM88="R",$A88,IF($B89=AM$7,$A89,AM88))))))</f>
        <v/>
      </c>
      <c r="AN89" s="12" t="str">
        <f>IF($B88="","",IF(AND($B89="",COUNTIF(AN$8:AN88,"R")=0),"",IF($B89="",COUNTIF(AN$8:AN88,"R")&amp;"R",IF(AND($B89=AN$7,$C89&gt;0),"R",IF(AN88="R",$A88,IF($B89=AN$7,$A89,AN88))))))</f>
        <v/>
      </c>
      <c r="AP89" s="15">
        <f t="shared" ca="1" si="247"/>
        <v>12</v>
      </c>
      <c r="AQ89" s="15">
        <f t="shared" si="248"/>
        <v>0</v>
      </c>
      <c r="AR89" s="15" t="str">
        <f t="shared" si="246"/>
        <v/>
      </c>
      <c r="AS89" s="15" t="str">
        <f t="shared" si="249"/>
        <v/>
      </c>
      <c r="AT89" s="15" t="str">
        <f t="shared" si="250"/>
        <v/>
      </c>
      <c r="AU89" s="15" t="str">
        <f>IF(B89="","",IF(COUNTIF(B$7:B88,B89)&gt;0,1,""))</f>
        <v/>
      </c>
      <c r="AV89" t="str">
        <f t="shared" si="251"/>
        <v/>
      </c>
      <c r="AW89" t="str">
        <f t="shared" si="252"/>
        <v/>
      </c>
      <c r="AX89">
        <f t="shared" ca="1" si="479"/>
        <v>23</v>
      </c>
      <c r="AY89">
        <f t="shared" ca="1" si="480"/>
        <v>9</v>
      </c>
      <c r="AZ89">
        <f t="shared" ca="1" si="481"/>
        <v>14</v>
      </c>
      <c r="BA89">
        <f t="shared" ca="1" si="253"/>
        <v>6</v>
      </c>
      <c r="BB89">
        <f t="shared" ca="1" si="254"/>
        <v>3</v>
      </c>
      <c r="BC89">
        <f t="shared" ca="1" si="255"/>
        <v>3</v>
      </c>
      <c r="BE89" s="13">
        <f t="shared" si="256"/>
        <v>0</v>
      </c>
      <c r="BF89" s="29">
        <f t="shared" si="257"/>
        <v>0</v>
      </c>
      <c r="BG89" s="29">
        <f t="shared" si="258"/>
        <v>0</v>
      </c>
      <c r="BH89" s="29">
        <f t="shared" si="259"/>
        <v>0</v>
      </c>
      <c r="BI89" s="29">
        <f t="shared" si="260"/>
        <v>0</v>
      </c>
      <c r="BJ89" s="29">
        <f t="shared" si="261"/>
        <v>0</v>
      </c>
      <c r="BK89" s="29">
        <f t="shared" si="262"/>
        <v>0</v>
      </c>
      <c r="BL89" s="29">
        <f t="shared" si="263"/>
        <v>0</v>
      </c>
      <c r="BM89" s="29">
        <f t="shared" si="264"/>
        <v>0</v>
      </c>
      <c r="BN89" s="29">
        <f t="shared" si="265"/>
        <v>0</v>
      </c>
      <c r="BO89" s="29">
        <f t="shared" si="266"/>
        <v>0</v>
      </c>
      <c r="BP89" s="29">
        <f t="shared" si="267"/>
        <v>0</v>
      </c>
      <c r="BQ89" s="29">
        <f t="shared" si="268"/>
        <v>0</v>
      </c>
      <c r="BR89" s="29">
        <f t="shared" si="269"/>
        <v>0</v>
      </c>
      <c r="BS89" s="29">
        <f t="shared" si="270"/>
        <v>0</v>
      </c>
      <c r="BT89" s="29">
        <f t="shared" si="271"/>
        <v>0</v>
      </c>
      <c r="BU89" s="29">
        <f t="shared" si="272"/>
        <v>0</v>
      </c>
      <c r="BV89" s="29">
        <f t="shared" si="273"/>
        <v>0</v>
      </c>
      <c r="BW89" s="29">
        <f t="shared" si="274"/>
        <v>0</v>
      </c>
      <c r="BX89" s="29">
        <f t="shared" si="275"/>
        <v>0</v>
      </c>
      <c r="BY89" s="29">
        <f t="shared" si="276"/>
        <v>0</v>
      </c>
      <c r="BZ89" s="29">
        <f t="shared" si="277"/>
        <v>0</v>
      </c>
      <c r="CA89" s="29">
        <f t="shared" si="278"/>
        <v>0</v>
      </c>
      <c r="CB89" s="29">
        <f t="shared" si="279"/>
        <v>0</v>
      </c>
      <c r="CC89" s="29">
        <f t="shared" si="280"/>
        <v>0</v>
      </c>
      <c r="CD89" s="29">
        <f t="shared" si="281"/>
        <v>0</v>
      </c>
      <c r="CE89" s="29">
        <f t="shared" si="282"/>
        <v>0</v>
      </c>
      <c r="CF89" s="29">
        <f t="shared" si="283"/>
        <v>0</v>
      </c>
      <c r="CG89" s="29">
        <f t="shared" si="284"/>
        <v>0</v>
      </c>
      <c r="CH89" s="29">
        <f t="shared" si="285"/>
        <v>0</v>
      </c>
      <c r="CI89" s="29">
        <f t="shared" si="286"/>
        <v>0</v>
      </c>
      <c r="CJ89" s="29">
        <f t="shared" si="287"/>
        <v>0</v>
      </c>
      <c r="CK89" s="29">
        <f t="shared" si="288"/>
        <v>0</v>
      </c>
      <c r="CL89" s="29">
        <f t="shared" si="289"/>
        <v>0</v>
      </c>
      <c r="CM89" s="29">
        <f t="shared" si="290"/>
        <v>0</v>
      </c>
      <c r="CN89" s="29">
        <f t="shared" si="291"/>
        <v>0</v>
      </c>
      <c r="CO89" s="30">
        <f t="shared" si="292"/>
        <v>0</v>
      </c>
      <c r="CP89" s="29" t="str">
        <f t="shared" si="293"/>
        <v/>
      </c>
      <c r="CQ89" s="29" t="str">
        <f t="shared" si="294"/>
        <v/>
      </c>
      <c r="CR89" s="29" t="str">
        <f t="shared" si="295"/>
        <v/>
      </c>
      <c r="CS89" s="29" t="str">
        <f t="shared" si="296"/>
        <v/>
      </c>
      <c r="CT89" s="29" t="str">
        <f t="shared" si="297"/>
        <v/>
      </c>
      <c r="CU89" s="29" t="str">
        <f t="shared" si="298"/>
        <v/>
      </c>
      <c r="CV89" s="29" t="str">
        <f t="shared" si="299"/>
        <v/>
      </c>
      <c r="CW89" s="29" t="str">
        <f t="shared" si="300"/>
        <v/>
      </c>
      <c r="CX89" s="29" t="str">
        <f t="shared" si="301"/>
        <v/>
      </c>
      <c r="CY89" s="29" t="str">
        <f t="shared" si="302"/>
        <v/>
      </c>
      <c r="CZ89" s="29" t="str">
        <f t="shared" si="303"/>
        <v/>
      </c>
      <c r="DA89" s="29" t="str">
        <f t="shared" si="304"/>
        <v/>
      </c>
      <c r="DB89" s="29" t="str">
        <f t="shared" si="305"/>
        <v/>
      </c>
      <c r="DC89" s="29" t="str">
        <f t="shared" si="306"/>
        <v/>
      </c>
      <c r="DD89" s="29" t="str">
        <f t="shared" si="307"/>
        <v/>
      </c>
      <c r="DE89" s="29" t="str">
        <f t="shared" si="308"/>
        <v/>
      </c>
      <c r="DF89" s="29" t="str">
        <f t="shared" si="309"/>
        <v/>
      </c>
      <c r="DG89" s="29" t="str">
        <f t="shared" si="310"/>
        <v/>
      </c>
      <c r="DH89" s="29" t="str">
        <f t="shared" si="311"/>
        <v/>
      </c>
      <c r="DI89" s="29" t="str">
        <f t="shared" si="312"/>
        <v/>
      </c>
      <c r="DJ89" s="29" t="str">
        <f t="shared" si="313"/>
        <v/>
      </c>
      <c r="DK89" s="29" t="str">
        <f t="shared" si="314"/>
        <v/>
      </c>
      <c r="DL89" s="29" t="str">
        <f t="shared" si="315"/>
        <v/>
      </c>
      <c r="DM89" s="29" t="str">
        <f t="shared" si="316"/>
        <v/>
      </c>
      <c r="DN89" s="29" t="str">
        <f t="shared" si="317"/>
        <v/>
      </c>
      <c r="DO89" s="29" t="str">
        <f t="shared" si="318"/>
        <v/>
      </c>
      <c r="DP89" s="29" t="str">
        <f t="shared" si="319"/>
        <v/>
      </c>
      <c r="DQ89" s="29" t="str">
        <f t="shared" si="320"/>
        <v/>
      </c>
      <c r="DR89" s="29" t="str">
        <f t="shared" si="321"/>
        <v/>
      </c>
      <c r="DS89" s="29" t="str">
        <f t="shared" si="322"/>
        <v/>
      </c>
      <c r="DT89" s="29" t="str">
        <f t="shared" si="323"/>
        <v/>
      </c>
      <c r="DU89" s="29" t="str">
        <f t="shared" si="324"/>
        <v/>
      </c>
      <c r="DV89" s="29" t="str">
        <f t="shared" si="325"/>
        <v/>
      </c>
      <c r="DW89" s="29" t="str">
        <f t="shared" si="326"/>
        <v/>
      </c>
      <c r="DX89" s="29" t="str">
        <f t="shared" si="327"/>
        <v/>
      </c>
      <c r="DY89" s="29" t="str">
        <f t="shared" si="328"/>
        <v/>
      </c>
      <c r="DZ89" s="30" t="str">
        <f t="shared" si="329"/>
        <v/>
      </c>
      <c r="EA89" s="29">
        <f t="shared" si="330"/>
        <v>0</v>
      </c>
      <c r="EB89" s="29" t="b">
        <f t="shared" si="331"/>
        <v>0</v>
      </c>
      <c r="EC89" s="29" t="b">
        <f t="shared" si="332"/>
        <v>0</v>
      </c>
      <c r="ED89" s="29" t="b">
        <f t="shared" si="333"/>
        <v>0</v>
      </c>
      <c r="EE89" s="29" t="b">
        <f t="shared" si="334"/>
        <v>0</v>
      </c>
      <c r="EF89" s="29" t="b">
        <f t="shared" si="335"/>
        <v>0</v>
      </c>
      <c r="EG89" s="29" t="b">
        <f t="shared" si="336"/>
        <v>0</v>
      </c>
      <c r="EH89" s="29" t="b">
        <f t="shared" si="337"/>
        <v>0</v>
      </c>
      <c r="EI89" s="29" t="b">
        <f t="shared" si="338"/>
        <v>0</v>
      </c>
      <c r="EJ89" s="29" t="b">
        <f t="shared" si="339"/>
        <v>0</v>
      </c>
      <c r="EK89" s="29" t="b">
        <f t="shared" si="340"/>
        <v>0</v>
      </c>
      <c r="EL89" s="29" t="b">
        <f t="shared" si="341"/>
        <v>0</v>
      </c>
      <c r="EM89" s="29" t="b">
        <f t="shared" si="342"/>
        <v>0</v>
      </c>
      <c r="EN89" s="29" t="b">
        <f t="shared" si="343"/>
        <v>0</v>
      </c>
      <c r="EO89" s="29" t="b">
        <f t="shared" si="344"/>
        <v>0</v>
      </c>
      <c r="EP89" s="29" t="b">
        <f t="shared" si="345"/>
        <v>0</v>
      </c>
      <c r="EQ89" s="29" t="b">
        <f t="shared" si="346"/>
        <v>0</v>
      </c>
      <c r="ER89" s="29" t="b">
        <f t="shared" si="347"/>
        <v>0</v>
      </c>
      <c r="ES89" s="29" t="b">
        <f t="shared" si="348"/>
        <v>0</v>
      </c>
      <c r="ET89" s="29" t="b">
        <f t="shared" si="349"/>
        <v>0</v>
      </c>
      <c r="EU89" s="29" t="b">
        <f t="shared" si="350"/>
        <v>0</v>
      </c>
      <c r="EV89" s="29" t="b">
        <f t="shared" si="351"/>
        <v>0</v>
      </c>
      <c r="EW89" s="29" t="b">
        <f t="shared" si="352"/>
        <v>0</v>
      </c>
      <c r="EX89" s="29" t="b">
        <f t="shared" si="353"/>
        <v>0</v>
      </c>
      <c r="EY89" s="29" t="b">
        <f t="shared" si="354"/>
        <v>0</v>
      </c>
      <c r="EZ89" s="29" t="b">
        <f t="shared" si="355"/>
        <v>0</v>
      </c>
      <c r="FA89" s="29" t="b">
        <f t="shared" si="356"/>
        <v>0</v>
      </c>
      <c r="FB89" s="29" t="b">
        <f t="shared" si="357"/>
        <v>0</v>
      </c>
      <c r="FC89" s="29" t="b">
        <f t="shared" si="358"/>
        <v>0</v>
      </c>
      <c r="FD89" s="29" t="b">
        <f t="shared" si="359"/>
        <v>0</v>
      </c>
      <c r="FE89" s="29" t="b">
        <f t="shared" si="360"/>
        <v>0</v>
      </c>
      <c r="FF89" s="29" t="b">
        <f t="shared" si="361"/>
        <v>0</v>
      </c>
      <c r="FG89" s="29" t="b">
        <f t="shared" si="362"/>
        <v>0</v>
      </c>
      <c r="FH89" s="29" t="b">
        <f t="shared" si="363"/>
        <v>0</v>
      </c>
      <c r="FI89" s="29" t="b">
        <f t="shared" si="364"/>
        <v>0</v>
      </c>
      <c r="FJ89" s="29" t="b">
        <f t="shared" si="365"/>
        <v>0</v>
      </c>
      <c r="FK89" s="30">
        <f t="shared" si="366"/>
        <v>0</v>
      </c>
      <c r="FL89" s="29">
        <f t="shared" si="367"/>
        <v>0</v>
      </c>
      <c r="FM89" s="29">
        <f t="shared" si="368"/>
        <v>0</v>
      </c>
      <c r="FN89" s="29">
        <f t="shared" si="369"/>
        <v>0</v>
      </c>
      <c r="FO89" s="29">
        <f t="shared" si="370"/>
        <v>0</v>
      </c>
      <c r="FP89" s="29">
        <f t="shared" si="371"/>
        <v>0</v>
      </c>
      <c r="FQ89" s="29">
        <f t="shared" si="372"/>
        <v>0</v>
      </c>
      <c r="FR89" s="29">
        <f t="shared" si="373"/>
        <v>0</v>
      </c>
      <c r="FS89" s="29">
        <f t="shared" si="374"/>
        <v>0</v>
      </c>
      <c r="FT89" s="29">
        <f t="shared" si="375"/>
        <v>0</v>
      </c>
      <c r="FU89" s="29">
        <f t="shared" si="376"/>
        <v>0</v>
      </c>
      <c r="FV89" s="29">
        <f t="shared" si="377"/>
        <v>0</v>
      </c>
      <c r="FW89" s="29">
        <f t="shared" si="378"/>
        <v>0</v>
      </c>
      <c r="FX89" s="29">
        <f t="shared" si="379"/>
        <v>0</v>
      </c>
      <c r="FY89" s="29">
        <f t="shared" si="380"/>
        <v>0</v>
      </c>
      <c r="FZ89" s="29">
        <f t="shared" si="381"/>
        <v>0</v>
      </c>
      <c r="GA89" s="29">
        <f t="shared" si="382"/>
        <v>0</v>
      </c>
      <c r="GB89" s="29">
        <f t="shared" si="383"/>
        <v>0</v>
      </c>
      <c r="GC89" s="29">
        <f t="shared" si="384"/>
        <v>0</v>
      </c>
      <c r="GD89" s="29">
        <f t="shared" si="385"/>
        <v>0</v>
      </c>
      <c r="GE89" s="29">
        <f t="shared" si="386"/>
        <v>0</v>
      </c>
      <c r="GF89" s="29">
        <f t="shared" si="387"/>
        <v>0</v>
      </c>
      <c r="GG89" s="29">
        <f t="shared" si="388"/>
        <v>0</v>
      </c>
      <c r="GH89" s="29">
        <f t="shared" si="389"/>
        <v>0</v>
      </c>
      <c r="GI89" s="29">
        <f t="shared" si="390"/>
        <v>0</v>
      </c>
      <c r="GJ89" s="29">
        <f t="shared" si="391"/>
        <v>0</v>
      </c>
      <c r="GK89" s="29">
        <f t="shared" si="392"/>
        <v>0</v>
      </c>
      <c r="GL89" s="29">
        <f t="shared" si="393"/>
        <v>0</v>
      </c>
      <c r="GM89" s="29">
        <f t="shared" si="394"/>
        <v>0</v>
      </c>
      <c r="GN89" s="29">
        <f t="shared" si="395"/>
        <v>0</v>
      </c>
      <c r="GO89" s="29">
        <f t="shared" si="396"/>
        <v>0</v>
      </c>
      <c r="GP89" s="29">
        <f t="shared" si="397"/>
        <v>0</v>
      </c>
      <c r="GQ89" s="29">
        <f t="shared" si="398"/>
        <v>0</v>
      </c>
      <c r="GR89" s="29">
        <f t="shared" si="399"/>
        <v>0</v>
      </c>
      <c r="GS89" s="29">
        <f t="shared" si="400"/>
        <v>0</v>
      </c>
      <c r="GT89" s="29">
        <f t="shared" si="401"/>
        <v>0</v>
      </c>
      <c r="GU89" s="29">
        <f t="shared" si="402"/>
        <v>0</v>
      </c>
      <c r="GV89" s="29">
        <f t="shared" si="403"/>
        <v>0</v>
      </c>
      <c r="GW89" s="30">
        <f t="shared" si="404"/>
        <v>0</v>
      </c>
      <c r="GX89" s="29">
        <f t="shared" si="405"/>
        <v>0</v>
      </c>
      <c r="GY89" s="29">
        <f t="shared" si="406"/>
        <v>0</v>
      </c>
      <c r="GZ89" s="29">
        <f t="shared" si="407"/>
        <v>0</v>
      </c>
      <c r="HA89" s="29">
        <f t="shared" si="408"/>
        <v>0</v>
      </c>
      <c r="HB89" s="29">
        <f t="shared" si="409"/>
        <v>0</v>
      </c>
      <c r="HC89" s="29">
        <f t="shared" si="410"/>
        <v>0</v>
      </c>
      <c r="HD89" s="29">
        <f t="shared" si="411"/>
        <v>0</v>
      </c>
      <c r="HE89" s="29">
        <f t="shared" si="412"/>
        <v>0</v>
      </c>
      <c r="HF89" s="29">
        <f t="shared" si="413"/>
        <v>0</v>
      </c>
      <c r="HG89" s="29">
        <f t="shared" si="414"/>
        <v>0</v>
      </c>
      <c r="HH89" s="29">
        <f t="shared" si="415"/>
        <v>0</v>
      </c>
      <c r="HI89" s="29">
        <f t="shared" si="416"/>
        <v>0</v>
      </c>
      <c r="HJ89" s="29">
        <f t="shared" si="417"/>
        <v>0</v>
      </c>
      <c r="HK89" s="29">
        <f t="shared" si="418"/>
        <v>0</v>
      </c>
      <c r="HL89" s="29">
        <f t="shared" si="419"/>
        <v>0</v>
      </c>
      <c r="HM89" s="29">
        <f t="shared" si="420"/>
        <v>0</v>
      </c>
      <c r="HN89" s="29">
        <f t="shared" si="421"/>
        <v>0</v>
      </c>
      <c r="HO89" s="29">
        <f t="shared" si="422"/>
        <v>0</v>
      </c>
      <c r="HP89" s="29">
        <f t="shared" si="423"/>
        <v>0</v>
      </c>
      <c r="HQ89" s="29">
        <f t="shared" si="424"/>
        <v>0</v>
      </c>
      <c r="HR89" s="29">
        <f t="shared" si="425"/>
        <v>0</v>
      </c>
      <c r="HS89" s="29">
        <f t="shared" si="426"/>
        <v>0</v>
      </c>
      <c r="HT89" s="29">
        <f t="shared" si="427"/>
        <v>0</v>
      </c>
      <c r="HU89" s="29">
        <f t="shared" si="428"/>
        <v>0</v>
      </c>
      <c r="HV89" s="29">
        <f t="shared" si="429"/>
        <v>0</v>
      </c>
      <c r="HW89" s="29">
        <f t="shared" si="430"/>
        <v>0</v>
      </c>
      <c r="HX89" s="29">
        <f t="shared" si="431"/>
        <v>0</v>
      </c>
      <c r="HY89" s="29">
        <f t="shared" si="432"/>
        <v>0</v>
      </c>
      <c r="HZ89" s="29">
        <f t="shared" si="433"/>
        <v>0</v>
      </c>
      <c r="IA89" s="29">
        <f t="shared" si="434"/>
        <v>0</v>
      </c>
      <c r="IB89" s="29">
        <f t="shared" si="435"/>
        <v>0</v>
      </c>
      <c r="IC89" s="29">
        <f t="shared" si="436"/>
        <v>0</v>
      </c>
      <c r="ID89" s="29">
        <f t="shared" si="437"/>
        <v>0</v>
      </c>
      <c r="IE89" s="29">
        <f t="shared" si="438"/>
        <v>0</v>
      </c>
      <c r="IF89" s="29">
        <f t="shared" si="439"/>
        <v>0</v>
      </c>
      <c r="IG89" s="29">
        <f t="shared" si="440"/>
        <v>0</v>
      </c>
      <c r="IH89" s="30">
        <f t="shared" si="441"/>
        <v>0</v>
      </c>
      <c r="II89" s="13">
        <f t="shared" si="442"/>
        <v>0</v>
      </c>
      <c r="IJ89" s="29">
        <f t="shared" si="443"/>
        <v>0</v>
      </c>
      <c r="IK89" s="29">
        <f t="shared" si="444"/>
        <v>0</v>
      </c>
      <c r="IL89" s="29">
        <f t="shared" si="445"/>
        <v>0</v>
      </c>
      <c r="IM89" s="29">
        <f t="shared" si="446"/>
        <v>0</v>
      </c>
      <c r="IN89" s="29">
        <f t="shared" si="447"/>
        <v>0</v>
      </c>
      <c r="IO89" s="29">
        <f t="shared" si="448"/>
        <v>0</v>
      </c>
      <c r="IP89" s="29">
        <f t="shared" si="449"/>
        <v>0</v>
      </c>
      <c r="IQ89" s="29">
        <f t="shared" si="450"/>
        <v>0</v>
      </c>
      <c r="IR89" s="29">
        <f t="shared" si="451"/>
        <v>0</v>
      </c>
      <c r="IS89" s="29">
        <f t="shared" si="452"/>
        <v>0</v>
      </c>
      <c r="IT89" s="29">
        <f t="shared" si="453"/>
        <v>0</v>
      </c>
      <c r="IU89" s="29">
        <f t="shared" si="454"/>
        <v>0</v>
      </c>
      <c r="IV89" s="29">
        <f t="shared" si="455"/>
        <v>0</v>
      </c>
      <c r="IW89" s="29">
        <f t="shared" si="456"/>
        <v>0</v>
      </c>
      <c r="IX89" s="29">
        <f t="shared" si="457"/>
        <v>0</v>
      </c>
      <c r="IY89" s="29">
        <f t="shared" si="458"/>
        <v>0</v>
      </c>
      <c r="IZ89" s="29">
        <f t="shared" si="459"/>
        <v>0</v>
      </c>
      <c r="JA89" s="29">
        <f t="shared" si="460"/>
        <v>0</v>
      </c>
      <c r="JB89" s="29">
        <f t="shared" si="461"/>
        <v>0</v>
      </c>
      <c r="JC89" s="29">
        <f t="shared" si="462"/>
        <v>0</v>
      </c>
      <c r="JD89" s="29">
        <f t="shared" si="463"/>
        <v>0</v>
      </c>
      <c r="JE89" s="29">
        <f t="shared" si="464"/>
        <v>0</v>
      </c>
      <c r="JF89" s="29">
        <f t="shared" si="465"/>
        <v>0</v>
      </c>
      <c r="JG89" s="29">
        <f t="shared" si="466"/>
        <v>0</v>
      </c>
      <c r="JH89" s="29">
        <f t="shared" si="467"/>
        <v>0</v>
      </c>
      <c r="JI89" s="29">
        <f t="shared" si="468"/>
        <v>0</v>
      </c>
      <c r="JJ89" s="29">
        <f t="shared" si="469"/>
        <v>0</v>
      </c>
      <c r="JK89" s="29">
        <f t="shared" si="470"/>
        <v>0</v>
      </c>
      <c r="JL89" s="29">
        <f t="shared" si="471"/>
        <v>0</v>
      </c>
      <c r="JM89" s="29">
        <f t="shared" si="472"/>
        <v>0</v>
      </c>
      <c r="JN89" s="29">
        <f t="shared" si="473"/>
        <v>0</v>
      </c>
      <c r="JO89" s="29">
        <f t="shared" si="474"/>
        <v>0</v>
      </c>
      <c r="JP89" s="29">
        <f t="shared" si="475"/>
        <v>0</v>
      </c>
      <c r="JQ89" s="29">
        <f t="shared" si="476"/>
        <v>0</v>
      </c>
      <c r="JR89" s="29">
        <f t="shared" si="477"/>
        <v>0</v>
      </c>
      <c r="JS89" s="30">
        <f t="shared" si="478"/>
        <v>0</v>
      </c>
    </row>
    <row r="90" spans="1:279" x14ac:dyDescent="0.25">
      <c r="A90" s="8">
        <v>83</v>
      </c>
      <c r="C90" s="21">
        <f ca="1">COUNTIF(B$8:B89,B90)</f>
        <v>1</v>
      </c>
      <c r="D90" s="10" t="str">
        <f>IF($B89="","",IF(AND($B90="",COUNTIF(D$8:D89,"R")=0),"",IF($B90="",COUNTIF(D$8:D89,"R")&amp;"R",IF(AND($B90=D$7,$C90&gt;0),"R",IF(D89="R",$A89,IF($B90=D$7,$A90,D89))))))</f>
        <v/>
      </c>
      <c r="E90" s="11" t="str">
        <f>IF($B89="","",IF(AND($B90="",COUNTIF(E$8:E89,"R")=0),"",IF($B90="",COUNTIF(E$8:E89,"R")&amp;"R",IF(AND($B90=E$7,$C90&gt;0),"R",IF(E89="R",$A89,IF($B90=E$7,$A90,E89))))))</f>
        <v/>
      </c>
      <c r="F90" s="11" t="str">
        <f>IF($B89="","",IF(AND($B90="",COUNTIF(F$8:F89,"R")=0),"",IF($B90="",COUNTIF(F$8:F89,"R")&amp;"R",IF(AND($B90=F$7,$C90&gt;0),"R",IF(F89="R",$A89,IF($B90=F$7,$A90,F89))))))</f>
        <v/>
      </c>
      <c r="G90" s="11" t="str">
        <f>IF($B89="","",IF(AND($B90="",COUNTIF(G$8:G89,"R")=0),"",IF($B90="",COUNTIF(G$8:G89,"R")&amp;"R",IF(AND($B90=G$7,$C90&gt;0),"R",IF(G89="R",$A89,IF($B90=G$7,$A90,G89))))))</f>
        <v/>
      </c>
      <c r="H90" s="11" t="str">
        <f>IF($B89="","",IF(AND($B90="",COUNTIF(H$8:H89,"R")=0),"",IF($B90="",COUNTIF(H$8:H89,"R")&amp;"R",IF(AND($B90=H$7,$C90&gt;0),"R",IF(H89="R",$A89,IF($B90=H$7,$A90,H89))))))</f>
        <v/>
      </c>
      <c r="I90" s="11" t="str">
        <f>IF($B89="","",IF(AND($B90="",COUNTIF(I$8:I89,"R")=0),"",IF($B90="",COUNTIF(I$8:I89,"R")&amp;"R",IF(AND($B90=I$7,$C90&gt;0),"R",IF(I89="R",$A89,IF($B90=I$7,$A90,I89))))))</f>
        <v/>
      </c>
      <c r="J90" s="11" t="str">
        <f>IF($B89="","",IF(AND($B90="",COUNTIF(J$8:J89,"R")=0),"",IF($B90="",COUNTIF(J$8:J89,"R")&amp;"R",IF(AND($B90=J$7,$C90&gt;0),"R",IF(J89="R",$A89,IF($B90=J$7,$A90,J89))))))</f>
        <v/>
      </c>
      <c r="K90" s="11" t="str">
        <f>IF($B89="","",IF(AND($B90="",COUNTIF(K$8:K89,"R")=0),"",IF($B90="",COUNTIF(K$8:K89,"R")&amp;"R",IF(AND($B90=K$7,$C90&gt;0),"R",IF(K89="R",$A89,IF($B90=K$7,$A90,K89))))))</f>
        <v/>
      </c>
      <c r="L90" s="11" t="str">
        <f>IF($B89="","",IF(AND($B90="",COUNTIF(L$8:L89,"R")=0),"",IF($B90="",COUNTIF(L$8:L89,"R")&amp;"R",IF(AND($B90=L$7,$C90&gt;0),"R",IF(L89="R",$A89,IF($B90=L$7,$A90,L89))))))</f>
        <v/>
      </c>
      <c r="M90" s="11" t="str">
        <f>IF($B89="","",IF(AND($B90="",COUNTIF(M$8:M89,"R")=0),"",IF($B90="",COUNTIF(M$8:M89,"R")&amp;"R",IF(AND($B90=M$7,$C90&gt;0),"R",IF(M89="R",$A89,IF($B90=M$7,$A90,M89))))))</f>
        <v/>
      </c>
      <c r="N90" s="11" t="str">
        <f>IF($B89="","",IF(AND($B90="",COUNTIF(N$8:N89,"R")=0),"",IF($B90="",COUNTIF(N$8:N89,"R")&amp;"R",IF(AND($B90=N$7,$C90&gt;0),"R",IF(N89="R",$A89,IF($B90=N$7,$A90,N89))))))</f>
        <v/>
      </c>
      <c r="O90" s="11" t="str">
        <f>IF($B89="","",IF(AND($B90="",COUNTIF(O$8:O89,"R")=0),"",IF($B90="",COUNTIF(O$8:O89,"R")&amp;"R",IF(AND($B90=O$7,$C90&gt;0),"R",IF(O89="R",$A89,IF($B90=O$7,$A90,O89))))))</f>
        <v/>
      </c>
      <c r="P90" s="11" t="str">
        <f>IF($B89="","",IF(AND($B90="",COUNTIF(P$8:P89,"R")=0),"",IF($B90="",COUNTIF(P$8:P89,"R")&amp;"R",IF(AND($B90=P$7,$C90&gt;0),"R",IF(P89="R",$A89,IF($B90=P$7,$A90,P89))))))</f>
        <v/>
      </c>
      <c r="Q90" s="11" t="str">
        <f>IF($B89="","",IF(AND($B90="",COUNTIF(Q$8:Q89,"R")=0),"",IF($B90="",COUNTIF(Q$8:Q89,"R")&amp;"R",IF(AND($B90=Q$7,$C90&gt;0),"R",IF(Q89="R",$A89,IF($B90=Q$7,$A90,Q89))))))</f>
        <v/>
      </c>
      <c r="R90" s="11" t="str">
        <f>IF($B89="","",IF(AND($B90="",COUNTIF(R$8:R89,"R")=0),"",IF($B90="",COUNTIF(R$8:R89,"R")&amp;"R",IF(AND($B90=R$7,$C90&gt;0),"R",IF(R89="R",$A89,IF($B90=R$7,$A90,R89))))))</f>
        <v/>
      </c>
      <c r="S90" s="11" t="str">
        <f>IF($B89="","",IF(AND($B90="",COUNTIF(S$8:S89,"R")=0),"",IF($B90="",COUNTIF(S$8:S89,"R")&amp;"R",IF(AND($B90=S$7,$C90&gt;0),"R",IF(S89="R",$A89,IF($B90=S$7,$A90,S89))))))</f>
        <v/>
      </c>
      <c r="T90" s="11" t="str">
        <f>IF($B89="","",IF(AND($B90="",COUNTIF(T$8:T89,"R")=0),"",IF($B90="",COUNTIF(T$8:T89,"R")&amp;"R",IF(AND($B90=T$7,$C90&gt;0),"R",IF(T89="R",$A89,IF($B90=T$7,$A90,T89))))))</f>
        <v/>
      </c>
      <c r="U90" s="11" t="str">
        <f>IF($B89="","",IF(AND($B90="",COUNTIF(U$8:U89,"R")=0),"",IF($B90="",COUNTIF(U$8:U89,"R")&amp;"R",IF(AND($B90=U$7,$C90&gt;0),"R",IF(U89="R",$A89,IF($B90=U$7,$A90,U89))))))</f>
        <v/>
      </c>
      <c r="V90" s="11" t="str">
        <f>IF($B89="","",IF(AND($B90="",COUNTIF(V$8:V89,"R")=0),"",IF($B90="",COUNTIF(V$8:V89,"R")&amp;"R",IF(AND($B90=V$7,$C90&gt;0),"R",IF(V89="R",$A89,IF($B90=V$7,$A90,V89))))))</f>
        <v/>
      </c>
      <c r="W90" s="11" t="str">
        <f>IF($B89="","",IF(AND($B90="",COUNTIF(W$8:W89,"R")=0),"",IF($B90="",COUNTIF(W$8:W89,"R")&amp;"R",IF(AND($B90=W$7,$C90&gt;0),"R",IF(W89="R",$A89,IF($B90=W$7,$A90,W89))))))</f>
        <v/>
      </c>
      <c r="X90" s="11" t="str">
        <f>IF($B89="","",IF(AND($B90="",COUNTIF(X$8:X89,"R")=0),"",IF($B90="",COUNTIF(X$8:X89,"R")&amp;"R",IF(AND($B90=X$7,$C90&gt;0),"R",IF(X89="R",$A89,IF($B90=X$7,$A90,X89))))))</f>
        <v/>
      </c>
      <c r="Y90" s="11" t="str">
        <f>IF($B89="","",IF(AND($B90="",COUNTIF(Y$8:Y89,"R")=0),"",IF($B90="",COUNTIF(Y$8:Y89,"R")&amp;"R",IF(AND($B90=Y$7,$C90&gt;0),"R",IF(Y89="R",$A89,IF($B90=Y$7,$A90,Y89))))))</f>
        <v/>
      </c>
      <c r="Z90" s="11" t="str">
        <f>IF($B89="","",IF(AND($B90="",COUNTIF(Z$8:Z89,"R")=0),"",IF($B90="",COUNTIF(Z$8:Z89,"R")&amp;"R",IF(AND($B90=Z$7,$C90&gt;0),"R",IF(Z89="R",$A89,IF($B90=Z$7,$A90,Z89))))))</f>
        <v/>
      </c>
      <c r="AA90" s="11" t="str">
        <f>IF($B89="","",IF(AND($B90="",COUNTIF(AA$8:AA89,"R")=0),"",IF($B90="",COUNTIF(AA$8:AA89,"R")&amp;"R",IF(AND($B90=AA$7,$C90&gt;0),"R",IF(AA89="R",$A89,IF($B90=AA$7,$A90,AA89))))))</f>
        <v/>
      </c>
      <c r="AB90" s="11" t="str">
        <f>IF($B89="","",IF(AND($B90="",COUNTIF(AB$8:AB89,"R")=0),"",IF($B90="",COUNTIF(AB$8:AB89,"R")&amp;"R",IF(AND($B90=AB$7,$C90&gt;0),"R",IF(AB89="R",$A89,IF($B90=AB$7,$A90,AB89))))))</f>
        <v/>
      </c>
      <c r="AC90" s="11" t="str">
        <f>IF($B89="","",IF(AND($B90="",COUNTIF(AC$8:AC89,"R")=0),"",IF($B90="",COUNTIF(AC$8:AC89,"R")&amp;"R",IF(AND($B90=AC$7,$C90&gt;0),"R",IF(AC89="R",$A89,IF($B90=AC$7,$A90,AC89))))))</f>
        <v/>
      </c>
      <c r="AD90" s="11" t="str">
        <f>IF($B89="","",IF(AND($B90="",COUNTIF(AD$8:AD89,"R")=0),"",IF($B90="",COUNTIF(AD$8:AD89,"R")&amp;"R",IF(AND($B90=AD$7,$C90&gt;0),"R",IF(AD89="R",$A89,IF($B90=AD$7,$A90,AD89))))))</f>
        <v/>
      </c>
      <c r="AE90" s="11" t="str">
        <f>IF($B89="","",IF(AND($B90="",COUNTIF(AE$8:AE89,"R")=0),"",IF($B90="",COUNTIF(AE$8:AE89,"R")&amp;"R",IF(AND($B90=AE$7,$C90&gt;0),"R",IF(AE89="R",$A89,IF($B90=AE$7,$A90,AE89))))))</f>
        <v/>
      </c>
      <c r="AF90" s="11" t="str">
        <f>IF($B89="","",IF(AND($B90="",COUNTIF(AF$8:AF89,"R")=0),"",IF($B90="",COUNTIF(AF$8:AF89,"R")&amp;"R",IF(AND($B90=AF$7,$C90&gt;0),"R",IF(AF89="R",$A89,IF($B90=AF$7,$A90,AF89))))))</f>
        <v/>
      </c>
      <c r="AG90" s="11" t="str">
        <f>IF($B89="","",IF(AND($B90="",COUNTIF(AG$8:AG89,"R")=0),"",IF($B90="",COUNTIF(AG$8:AG89,"R")&amp;"R",IF(AND($B90=AG$7,$C90&gt;0),"R",IF(AG89="R",$A89,IF($B90=AG$7,$A90,AG89))))))</f>
        <v/>
      </c>
      <c r="AH90" s="11" t="str">
        <f>IF($B89="","",IF(AND($B90="",COUNTIF(AH$8:AH89,"R")=0),"",IF($B90="",COUNTIF(AH$8:AH89,"R")&amp;"R",IF(AND($B90=AH$7,$C90&gt;0),"R",IF(AH89="R",$A89,IF($B90=AH$7,$A90,AH89))))))</f>
        <v/>
      </c>
      <c r="AI90" s="11" t="str">
        <f>IF($B89="","",IF(AND($B90="",COUNTIF(AI$8:AI89,"R")=0),"",IF($B90="",COUNTIF(AI$8:AI89,"R")&amp;"R",IF(AND($B90=AI$7,$C90&gt;0),"R",IF(AI89="R",$A89,IF($B90=AI$7,$A90,AI89))))))</f>
        <v/>
      </c>
      <c r="AJ90" s="11" t="str">
        <f>IF($B89="","",IF(AND($B90="",COUNTIF(AJ$8:AJ89,"R")=0),"",IF($B90="",COUNTIF(AJ$8:AJ89,"R")&amp;"R",IF(AND($B90=AJ$7,$C90&gt;0),"R",IF(AJ89="R",$A89,IF($B90=AJ$7,$A90,AJ89))))))</f>
        <v/>
      </c>
      <c r="AK90" s="11" t="str">
        <f>IF($B89="","",IF(AND($B90="",COUNTIF(AK$8:AK89,"R")=0),"",IF($B90="",COUNTIF(AK$8:AK89,"R")&amp;"R",IF(AND($B90=AK$7,$C90&gt;0),"R",IF(AK89="R",$A89,IF($B90=AK$7,$A90,AK89))))))</f>
        <v/>
      </c>
      <c r="AL90" s="11" t="str">
        <f>IF($B89="","",IF(AND($B90="",COUNTIF(AL$8:AL89,"R")=0),"",IF($B90="",COUNTIF(AL$8:AL89,"R")&amp;"R",IF(AND($B90=AL$7,$C90&gt;0),"R",IF(AL89="R",$A89,IF($B90=AL$7,$A90,AL89))))))</f>
        <v/>
      </c>
      <c r="AM90" s="11" t="str">
        <f>IF($B89="","",IF(AND($B90="",COUNTIF(AM$8:AM89,"R")=0),"",IF($B90="",COUNTIF(AM$8:AM89,"R")&amp;"R",IF(AND($B90=AM$7,$C90&gt;0),"R",IF(AM89="R",$A89,IF($B90=AM$7,$A90,AM89))))))</f>
        <v/>
      </c>
      <c r="AN90" s="12" t="str">
        <f>IF($B89="","",IF(AND($B90="",COUNTIF(AN$8:AN89,"R")=0),"",IF($B90="",COUNTIF(AN$8:AN89,"R")&amp;"R",IF(AND($B90=AN$7,$C90&gt;0),"R",IF(AN89="R",$A89,IF($B90=AN$7,$A90,AN89))))))</f>
        <v/>
      </c>
      <c r="AP90" s="15">
        <f t="shared" ca="1" si="247"/>
        <v>12</v>
      </c>
      <c r="AQ90" s="15">
        <f t="shared" si="248"/>
        <v>0</v>
      </c>
      <c r="AR90" s="15" t="str">
        <f t="shared" si="246"/>
        <v/>
      </c>
      <c r="AS90" s="15" t="str">
        <f t="shared" si="249"/>
        <v/>
      </c>
      <c r="AT90" s="15" t="str">
        <f t="shared" si="250"/>
        <v/>
      </c>
      <c r="AU90" s="15" t="str">
        <f>IF(B90="","",IF(COUNTIF(B$7:B89,B90)&gt;0,1,""))</f>
        <v/>
      </c>
      <c r="AV90" t="str">
        <f t="shared" si="251"/>
        <v/>
      </c>
      <c r="AW90" t="str">
        <f t="shared" si="252"/>
        <v/>
      </c>
      <c r="AX90">
        <f t="shared" ca="1" si="479"/>
        <v>23</v>
      </c>
      <c r="AY90">
        <f t="shared" ca="1" si="480"/>
        <v>9</v>
      </c>
      <c r="AZ90">
        <f t="shared" ca="1" si="481"/>
        <v>14</v>
      </c>
      <c r="BA90">
        <f t="shared" ca="1" si="253"/>
        <v>6</v>
      </c>
      <c r="BB90">
        <f t="shared" ca="1" si="254"/>
        <v>3</v>
      </c>
      <c r="BC90">
        <f t="shared" ca="1" si="255"/>
        <v>3</v>
      </c>
      <c r="BE90" s="13">
        <f t="shared" si="256"/>
        <v>0</v>
      </c>
      <c r="BF90" s="29">
        <f t="shared" si="257"/>
        <v>0</v>
      </c>
      <c r="BG90" s="29">
        <f t="shared" si="258"/>
        <v>0</v>
      </c>
      <c r="BH90" s="29">
        <f t="shared" si="259"/>
        <v>0</v>
      </c>
      <c r="BI90" s="29">
        <f t="shared" si="260"/>
        <v>0</v>
      </c>
      <c r="BJ90" s="29">
        <f t="shared" si="261"/>
        <v>0</v>
      </c>
      <c r="BK90" s="29">
        <f t="shared" si="262"/>
        <v>0</v>
      </c>
      <c r="BL90" s="29">
        <f t="shared" si="263"/>
        <v>0</v>
      </c>
      <c r="BM90" s="29">
        <f t="shared" si="264"/>
        <v>0</v>
      </c>
      <c r="BN90" s="29">
        <f t="shared" si="265"/>
        <v>0</v>
      </c>
      <c r="BO90" s="29">
        <f t="shared" si="266"/>
        <v>0</v>
      </c>
      <c r="BP90" s="29">
        <f t="shared" si="267"/>
        <v>0</v>
      </c>
      <c r="BQ90" s="29">
        <f t="shared" si="268"/>
        <v>0</v>
      </c>
      <c r="BR90" s="29">
        <f t="shared" si="269"/>
        <v>0</v>
      </c>
      <c r="BS90" s="29">
        <f t="shared" si="270"/>
        <v>0</v>
      </c>
      <c r="BT90" s="29">
        <f t="shared" si="271"/>
        <v>0</v>
      </c>
      <c r="BU90" s="29">
        <f t="shared" si="272"/>
        <v>0</v>
      </c>
      <c r="BV90" s="29">
        <f t="shared" si="273"/>
        <v>0</v>
      </c>
      <c r="BW90" s="29">
        <f t="shared" si="274"/>
        <v>0</v>
      </c>
      <c r="BX90" s="29">
        <f t="shared" si="275"/>
        <v>0</v>
      </c>
      <c r="BY90" s="29">
        <f t="shared" si="276"/>
        <v>0</v>
      </c>
      <c r="BZ90" s="29">
        <f t="shared" si="277"/>
        <v>0</v>
      </c>
      <c r="CA90" s="29">
        <f t="shared" si="278"/>
        <v>0</v>
      </c>
      <c r="CB90" s="29">
        <f t="shared" si="279"/>
        <v>0</v>
      </c>
      <c r="CC90" s="29">
        <f t="shared" si="280"/>
        <v>0</v>
      </c>
      <c r="CD90" s="29">
        <f t="shared" si="281"/>
        <v>0</v>
      </c>
      <c r="CE90" s="29">
        <f t="shared" si="282"/>
        <v>0</v>
      </c>
      <c r="CF90" s="29">
        <f t="shared" si="283"/>
        <v>0</v>
      </c>
      <c r="CG90" s="29">
        <f t="shared" si="284"/>
        <v>0</v>
      </c>
      <c r="CH90" s="29">
        <f t="shared" si="285"/>
        <v>0</v>
      </c>
      <c r="CI90" s="29">
        <f t="shared" si="286"/>
        <v>0</v>
      </c>
      <c r="CJ90" s="29">
        <f t="shared" si="287"/>
        <v>0</v>
      </c>
      <c r="CK90" s="29">
        <f t="shared" si="288"/>
        <v>0</v>
      </c>
      <c r="CL90" s="29">
        <f t="shared" si="289"/>
        <v>0</v>
      </c>
      <c r="CM90" s="29">
        <f t="shared" si="290"/>
        <v>0</v>
      </c>
      <c r="CN90" s="29">
        <f t="shared" si="291"/>
        <v>0</v>
      </c>
      <c r="CO90" s="30">
        <f t="shared" si="292"/>
        <v>0</v>
      </c>
      <c r="CP90" s="29" t="str">
        <f t="shared" si="293"/>
        <v/>
      </c>
      <c r="CQ90" s="29" t="str">
        <f t="shared" si="294"/>
        <v/>
      </c>
      <c r="CR90" s="29" t="str">
        <f t="shared" si="295"/>
        <v/>
      </c>
      <c r="CS90" s="29" t="str">
        <f t="shared" si="296"/>
        <v/>
      </c>
      <c r="CT90" s="29" t="str">
        <f t="shared" si="297"/>
        <v/>
      </c>
      <c r="CU90" s="29" t="str">
        <f t="shared" si="298"/>
        <v/>
      </c>
      <c r="CV90" s="29" t="str">
        <f t="shared" si="299"/>
        <v/>
      </c>
      <c r="CW90" s="29" t="str">
        <f t="shared" si="300"/>
        <v/>
      </c>
      <c r="CX90" s="29" t="str">
        <f t="shared" si="301"/>
        <v/>
      </c>
      <c r="CY90" s="29" t="str">
        <f t="shared" si="302"/>
        <v/>
      </c>
      <c r="CZ90" s="29" t="str">
        <f t="shared" si="303"/>
        <v/>
      </c>
      <c r="DA90" s="29" t="str">
        <f t="shared" si="304"/>
        <v/>
      </c>
      <c r="DB90" s="29" t="str">
        <f t="shared" si="305"/>
        <v/>
      </c>
      <c r="DC90" s="29" t="str">
        <f t="shared" si="306"/>
        <v/>
      </c>
      <c r="DD90" s="29" t="str">
        <f t="shared" si="307"/>
        <v/>
      </c>
      <c r="DE90" s="29" t="str">
        <f t="shared" si="308"/>
        <v/>
      </c>
      <c r="DF90" s="29" t="str">
        <f t="shared" si="309"/>
        <v/>
      </c>
      <c r="DG90" s="29" t="str">
        <f t="shared" si="310"/>
        <v/>
      </c>
      <c r="DH90" s="29" t="str">
        <f t="shared" si="311"/>
        <v/>
      </c>
      <c r="DI90" s="29" t="str">
        <f t="shared" si="312"/>
        <v/>
      </c>
      <c r="DJ90" s="29" t="str">
        <f t="shared" si="313"/>
        <v/>
      </c>
      <c r="DK90" s="29" t="str">
        <f t="shared" si="314"/>
        <v/>
      </c>
      <c r="DL90" s="29" t="str">
        <f t="shared" si="315"/>
        <v/>
      </c>
      <c r="DM90" s="29" t="str">
        <f t="shared" si="316"/>
        <v/>
      </c>
      <c r="DN90" s="29" t="str">
        <f t="shared" si="317"/>
        <v/>
      </c>
      <c r="DO90" s="29" t="str">
        <f t="shared" si="318"/>
        <v/>
      </c>
      <c r="DP90" s="29" t="str">
        <f t="shared" si="319"/>
        <v/>
      </c>
      <c r="DQ90" s="29" t="str">
        <f t="shared" si="320"/>
        <v/>
      </c>
      <c r="DR90" s="29" t="str">
        <f t="shared" si="321"/>
        <v/>
      </c>
      <c r="DS90" s="29" t="str">
        <f t="shared" si="322"/>
        <v/>
      </c>
      <c r="DT90" s="29" t="str">
        <f t="shared" si="323"/>
        <v/>
      </c>
      <c r="DU90" s="29" t="str">
        <f t="shared" si="324"/>
        <v/>
      </c>
      <c r="DV90" s="29" t="str">
        <f t="shared" si="325"/>
        <v/>
      </c>
      <c r="DW90" s="29" t="str">
        <f t="shared" si="326"/>
        <v/>
      </c>
      <c r="DX90" s="29" t="str">
        <f t="shared" si="327"/>
        <v/>
      </c>
      <c r="DY90" s="29" t="str">
        <f t="shared" si="328"/>
        <v/>
      </c>
      <c r="DZ90" s="30" t="str">
        <f t="shared" si="329"/>
        <v/>
      </c>
      <c r="EA90" s="29">
        <f t="shared" si="330"/>
        <v>0</v>
      </c>
      <c r="EB90" s="29" t="b">
        <f t="shared" si="331"/>
        <v>0</v>
      </c>
      <c r="EC90" s="29" t="b">
        <f t="shared" si="332"/>
        <v>0</v>
      </c>
      <c r="ED90" s="29" t="b">
        <f t="shared" si="333"/>
        <v>0</v>
      </c>
      <c r="EE90" s="29" t="b">
        <f t="shared" si="334"/>
        <v>0</v>
      </c>
      <c r="EF90" s="29" t="b">
        <f t="shared" si="335"/>
        <v>0</v>
      </c>
      <c r="EG90" s="29" t="b">
        <f t="shared" si="336"/>
        <v>0</v>
      </c>
      <c r="EH90" s="29" t="b">
        <f t="shared" si="337"/>
        <v>0</v>
      </c>
      <c r="EI90" s="29" t="b">
        <f t="shared" si="338"/>
        <v>0</v>
      </c>
      <c r="EJ90" s="29" t="b">
        <f t="shared" si="339"/>
        <v>0</v>
      </c>
      <c r="EK90" s="29" t="b">
        <f t="shared" si="340"/>
        <v>0</v>
      </c>
      <c r="EL90" s="29" t="b">
        <f t="shared" si="341"/>
        <v>0</v>
      </c>
      <c r="EM90" s="29" t="b">
        <f t="shared" si="342"/>
        <v>0</v>
      </c>
      <c r="EN90" s="29" t="b">
        <f t="shared" si="343"/>
        <v>0</v>
      </c>
      <c r="EO90" s="29" t="b">
        <f t="shared" si="344"/>
        <v>0</v>
      </c>
      <c r="EP90" s="29" t="b">
        <f t="shared" si="345"/>
        <v>0</v>
      </c>
      <c r="EQ90" s="29" t="b">
        <f t="shared" si="346"/>
        <v>0</v>
      </c>
      <c r="ER90" s="29" t="b">
        <f t="shared" si="347"/>
        <v>0</v>
      </c>
      <c r="ES90" s="29" t="b">
        <f t="shared" si="348"/>
        <v>0</v>
      </c>
      <c r="ET90" s="29" t="b">
        <f t="shared" si="349"/>
        <v>0</v>
      </c>
      <c r="EU90" s="29" t="b">
        <f t="shared" si="350"/>
        <v>0</v>
      </c>
      <c r="EV90" s="29" t="b">
        <f t="shared" si="351"/>
        <v>0</v>
      </c>
      <c r="EW90" s="29" t="b">
        <f t="shared" si="352"/>
        <v>0</v>
      </c>
      <c r="EX90" s="29" t="b">
        <f t="shared" si="353"/>
        <v>0</v>
      </c>
      <c r="EY90" s="29" t="b">
        <f t="shared" si="354"/>
        <v>0</v>
      </c>
      <c r="EZ90" s="29" t="b">
        <f t="shared" si="355"/>
        <v>0</v>
      </c>
      <c r="FA90" s="29" t="b">
        <f t="shared" si="356"/>
        <v>0</v>
      </c>
      <c r="FB90" s="29" t="b">
        <f t="shared" si="357"/>
        <v>0</v>
      </c>
      <c r="FC90" s="29" t="b">
        <f t="shared" si="358"/>
        <v>0</v>
      </c>
      <c r="FD90" s="29" t="b">
        <f t="shared" si="359"/>
        <v>0</v>
      </c>
      <c r="FE90" s="29" t="b">
        <f t="shared" si="360"/>
        <v>0</v>
      </c>
      <c r="FF90" s="29" t="b">
        <f t="shared" si="361"/>
        <v>0</v>
      </c>
      <c r="FG90" s="29" t="b">
        <f t="shared" si="362"/>
        <v>0</v>
      </c>
      <c r="FH90" s="29" t="b">
        <f t="shared" si="363"/>
        <v>0</v>
      </c>
      <c r="FI90" s="29" t="b">
        <f t="shared" si="364"/>
        <v>0</v>
      </c>
      <c r="FJ90" s="29" t="b">
        <f t="shared" si="365"/>
        <v>0</v>
      </c>
      <c r="FK90" s="30">
        <f t="shared" si="366"/>
        <v>0</v>
      </c>
      <c r="FL90" s="29">
        <f t="shared" si="367"/>
        <v>0</v>
      </c>
      <c r="FM90" s="29">
        <f t="shared" si="368"/>
        <v>0</v>
      </c>
      <c r="FN90" s="29">
        <f t="shared" si="369"/>
        <v>0</v>
      </c>
      <c r="FO90" s="29">
        <f t="shared" si="370"/>
        <v>0</v>
      </c>
      <c r="FP90" s="29">
        <f t="shared" si="371"/>
        <v>0</v>
      </c>
      <c r="FQ90" s="29">
        <f t="shared" si="372"/>
        <v>0</v>
      </c>
      <c r="FR90" s="29">
        <f t="shared" si="373"/>
        <v>0</v>
      </c>
      <c r="FS90" s="29">
        <f t="shared" si="374"/>
        <v>0</v>
      </c>
      <c r="FT90" s="29">
        <f t="shared" si="375"/>
        <v>0</v>
      </c>
      <c r="FU90" s="29">
        <f t="shared" si="376"/>
        <v>0</v>
      </c>
      <c r="FV90" s="29">
        <f t="shared" si="377"/>
        <v>0</v>
      </c>
      <c r="FW90" s="29">
        <f t="shared" si="378"/>
        <v>0</v>
      </c>
      <c r="FX90" s="29">
        <f t="shared" si="379"/>
        <v>0</v>
      </c>
      <c r="FY90" s="29">
        <f t="shared" si="380"/>
        <v>0</v>
      </c>
      <c r="FZ90" s="29">
        <f t="shared" si="381"/>
        <v>0</v>
      </c>
      <c r="GA90" s="29">
        <f t="shared" si="382"/>
        <v>0</v>
      </c>
      <c r="GB90" s="29">
        <f t="shared" si="383"/>
        <v>0</v>
      </c>
      <c r="GC90" s="29">
        <f t="shared" si="384"/>
        <v>0</v>
      </c>
      <c r="GD90" s="29">
        <f t="shared" si="385"/>
        <v>0</v>
      </c>
      <c r="GE90" s="29">
        <f t="shared" si="386"/>
        <v>0</v>
      </c>
      <c r="GF90" s="29">
        <f t="shared" si="387"/>
        <v>0</v>
      </c>
      <c r="GG90" s="29">
        <f t="shared" si="388"/>
        <v>0</v>
      </c>
      <c r="GH90" s="29">
        <f t="shared" si="389"/>
        <v>0</v>
      </c>
      <c r="GI90" s="29">
        <f t="shared" si="390"/>
        <v>0</v>
      </c>
      <c r="GJ90" s="29">
        <f t="shared" si="391"/>
        <v>0</v>
      </c>
      <c r="GK90" s="29">
        <f t="shared" si="392"/>
        <v>0</v>
      </c>
      <c r="GL90" s="29">
        <f t="shared" si="393"/>
        <v>0</v>
      </c>
      <c r="GM90" s="29">
        <f t="shared" si="394"/>
        <v>0</v>
      </c>
      <c r="GN90" s="29">
        <f t="shared" si="395"/>
        <v>0</v>
      </c>
      <c r="GO90" s="29">
        <f t="shared" si="396"/>
        <v>0</v>
      </c>
      <c r="GP90" s="29">
        <f t="shared" si="397"/>
        <v>0</v>
      </c>
      <c r="GQ90" s="29">
        <f t="shared" si="398"/>
        <v>0</v>
      </c>
      <c r="GR90" s="29">
        <f t="shared" si="399"/>
        <v>0</v>
      </c>
      <c r="GS90" s="29">
        <f t="shared" si="400"/>
        <v>0</v>
      </c>
      <c r="GT90" s="29">
        <f t="shared" si="401"/>
        <v>0</v>
      </c>
      <c r="GU90" s="29">
        <f t="shared" si="402"/>
        <v>0</v>
      </c>
      <c r="GV90" s="29">
        <f t="shared" si="403"/>
        <v>0</v>
      </c>
      <c r="GW90" s="30">
        <f t="shared" si="404"/>
        <v>0</v>
      </c>
      <c r="GX90" s="29">
        <f t="shared" si="405"/>
        <v>0</v>
      </c>
      <c r="GY90" s="29">
        <f t="shared" si="406"/>
        <v>0</v>
      </c>
      <c r="GZ90" s="29">
        <f t="shared" si="407"/>
        <v>0</v>
      </c>
      <c r="HA90" s="29">
        <f t="shared" si="408"/>
        <v>0</v>
      </c>
      <c r="HB90" s="29">
        <f t="shared" si="409"/>
        <v>0</v>
      </c>
      <c r="HC90" s="29">
        <f t="shared" si="410"/>
        <v>0</v>
      </c>
      <c r="HD90" s="29">
        <f t="shared" si="411"/>
        <v>0</v>
      </c>
      <c r="HE90" s="29">
        <f t="shared" si="412"/>
        <v>0</v>
      </c>
      <c r="HF90" s="29">
        <f t="shared" si="413"/>
        <v>0</v>
      </c>
      <c r="HG90" s="29">
        <f t="shared" si="414"/>
        <v>0</v>
      </c>
      <c r="HH90" s="29">
        <f t="shared" si="415"/>
        <v>0</v>
      </c>
      <c r="HI90" s="29">
        <f t="shared" si="416"/>
        <v>0</v>
      </c>
      <c r="HJ90" s="29">
        <f t="shared" si="417"/>
        <v>0</v>
      </c>
      <c r="HK90" s="29">
        <f t="shared" si="418"/>
        <v>0</v>
      </c>
      <c r="HL90" s="29">
        <f t="shared" si="419"/>
        <v>0</v>
      </c>
      <c r="HM90" s="29">
        <f t="shared" si="420"/>
        <v>0</v>
      </c>
      <c r="HN90" s="29">
        <f t="shared" si="421"/>
        <v>0</v>
      </c>
      <c r="HO90" s="29">
        <f t="shared" si="422"/>
        <v>0</v>
      </c>
      <c r="HP90" s="29">
        <f t="shared" si="423"/>
        <v>0</v>
      </c>
      <c r="HQ90" s="29">
        <f t="shared" si="424"/>
        <v>0</v>
      </c>
      <c r="HR90" s="29">
        <f t="shared" si="425"/>
        <v>0</v>
      </c>
      <c r="HS90" s="29">
        <f t="shared" si="426"/>
        <v>0</v>
      </c>
      <c r="HT90" s="29">
        <f t="shared" si="427"/>
        <v>0</v>
      </c>
      <c r="HU90" s="29">
        <f t="shared" si="428"/>
        <v>0</v>
      </c>
      <c r="HV90" s="29">
        <f t="shared" si="429"/>
        <v>0</v>
      </c>
      <c r="HW90" s="29">
        <f t="shared" si="430"/>
        <v>0</v>
      </c>
      <c r="HX90" s="29">
        <f t="shared" si="431"/>
        <v>0</v>
      </c>
      <c r="HY90" s="29">
        <f t="shared" si="432"/>
        <v>0</v>
      </c>
      <c r="HZ90" s="29">
        <f t="shared" si="433"/>
        <v>0</v>
      </c>
      <c r="IA90" s="29">
        <f t="shared" si="434"/>
        <v>0</v>
      </c>
      <c r="IB90" s="29">
        <f t="shared" si="435"/>
        <v>0</v>
      </c>
      <c r="IC90" s="29">
        <f t="shared" si="436"/>
        <v>0</v>
      </c>
      <c r="ID90" s="29">
        <f t="shared" si="437"/>
        <v>0</v>
      </c>
      <c r="IE90" s="29">
        <f t="shared" si="438"/>
        <v>0</v>
      </c>
      <c r="IF90" s="29">
        <f t="shared" si="439"/>
        <v>0</v>
      </c>
      <c r="IG90" s="29">
        <f t="shared" si="440"/>
        <v>0</v>
      </c>
      <c r="IH90" s="30">
        <f t="shared" si="441"/>
        <v>0</v>
      </c>
      <c r="II90" s="13">
        <f t="shared" si="442"/>
        <v>0</v>
      </c>
      <c r="IJ90" s="29">
        <f t="shared" si="443"/>
        <v>0</v>
      </c>
      <c r="IK90" s="29">
        <f t="shared" si="444"/>
        <v>0</v>
      </c>
      <c r="IL90" s="29">
        <f t="shared" si="445"/>
        <v>0</v>
      </c>
      <c r="IM90" s="29">
        <f t="shared" si="446"/>
        <v>0</v>
      </c>
      <c r="IN90" s="29">
        <f t="shared" si="447"/>
        <v>0</v>
      </c>
      <c r="IO90" s="29">
        <f t="shared" si="448"/>
        <v>0</v>
      </c>
      <c r="IP90" s="29">
        <f t="shared" si="449"/>
        <v>0</v>
      </c>
      <c r="IQ90" s="29">
        <f t="shared" si="450"/>
        <v>0</v>
      </c>
      <c r="IR90" s="29">
        <f t="shared" si="451"/>
        <v>0</v>
      </c>
      <c r="IS90" s="29">
        <f t="shared" si="452"/>
        <v>0</v>
      </c>
      <c r="IT90" s="29">
        <f t="shared" si="453"/>
        <v>0</v>
      </c>
      <c r="IU90" s="29">
        <f t="shared" si="454"/>
        <v>0</v>
      </c>
      <c r="IV90" s="29">
        <f t="shared" si="455"/>
        <v>0</v>
      </c>
      <c r="IW90" s="29">
        <f t="shared" si="456"/>
        <v>0</v>
      </c>
      <c r="IX90" s="29">
        <f t="shared" si="457"/>
        <v>0</v>
      </c>
      <c r="IY90" s="29">
        <f t="shared" si="458"/>
        <v>0</v>
      </c>
      <c r="IZ90" s="29">
        <f t="shared" si="459"/>
        <v>0</v>
      </c>
      <c r="JA90" s="29">
        <f t="shared" si="460"/>
        <v>0</v>
      </c>
      <c r="JB90" s="29">
        <f t="shared" si="461"/>
        <v>0</v>
      </c>
      <c r="JC90" s="29">
        <f t="shared" si="462"/>
        <v>0</v>
      </c>
      <c r="JD90" s="29">
        <f t="shared" si="463"/>
        <v>0</v>
      </c>
      <c r="JE90" s="29">
        <f t="shared" si="464"/>
        <v>0</v>
      </c>
      <c r="JF90" s="29">
        <f t="shared" si="465"/>
        <v>0</v>
      </c>
      <c r="JG90" s="29">
        <f t="shared" si="466"/>
        <v>0</v>
      </c>
      <c r="JH90" s="29">
        <f t="shared" si="467"/>
        <v>0</v>
      </c>
      <c r="JI90" s="29">
        <f t="shared" si="468"/>
        <v>0</v>
      </c>
      <c r="JJ90" s="29">
        <f t="shared" si="469"/>
        <v>0</v>
      </c>
      <c r="JK90" s="29">
        <f t="shared" si="470"/>
        <v>0</v>
      </c>
      <c r="JL90" s="29">
        <f t="shared" si="471"/>
        <v>0</v>
      </c>
      <c r="JM90" s="29">
        <f t="shared" si="472"/>
        <v>0</v>
      </c>
      <c r="JN90" s="29">
        <f t="shared" si="473"/>
        <v>0</v>
      </c>
      <c r="JO90" s="29">
        <f t="shared" si="474"/>
        <v>0</v>
      </c>
      <c r="JP90" s="29">
        <f t="shared" si="475"/>
        <v>0</v>
      </c>
      <c r="JQ90" s="29">
        <f t="shared" si="476"/>
        <v>0</v>
      </c>
      <c r="JR90" s="29">
        <f t="shared" si="477"/>
        <v>0</v>
      </c>
      <c r="JS90" s="30">
        <f t="shared" si="478"/>
        <v>0</v>
      </c>
    </row>
    <row r="91" spans="1:279" x14ac:dyDescent="0.25">
      <c r="A91" s="8">
        <v>84</v>
      </c>
      <c r="C91" s="21">
        <f ca="1">COUNTIF(B$8:B90,B91)</f>
        <v>1</v>
      </c>
      <c r="D91" s="10" t="str">
        <f>IF($B90="","",IF(AND($B91="",COUNTIF(D$8:D90,"R")=0),"",IF($B91="",COUNTIF(D$8:D90,"R")&amp;"R",IF(AND($B91=D$7,$C91&gt;0),"R",IF(D90="R",$A90,IF($B91=D$7,$A91,D90))))))</f>
        <v/>
      </c>
      <c r="E91" s="11" t="str">
        <f>IF($B90="","",IF(AND($B91="",COUNTIF(E$8:E90,"R")=0),"",IF($B91="",COUNTIF(E$8:E90,"R")&amp;"R",IF(AND($B91=E$7,$C91&gt;0),"R",IF(E90="R",$A90,IF($B91=E$7,$A91,E90))))))</f>
        <v/>
      </c>
      <c r="F91" s="11" t="str">
        <f>IF($B90="","",IF(AND($B91="",COUNTIF(F$8:F90,"R")=0),"",IF($B91="",COUNTIF(F$8:F90,"R")&amp;"R",IF(AND($B91=F$7,$C91&gt;0),"R",IF(F90="R",$A90,IF($B91=F$7,$A91,F90))))))</f>
        <v/>
      </c>
      <c r="G91" s="11" t="str">
        <f>IF($B90="","",IF(AND($B91="",COUNTIF(G$8:G90,"R")=0),"",IF($B91="",COUNTIF(G$8:G90,"R")&amp;"R",IF(AND($B91=G$7,$C91&gt;0),"R",IF(G90="R",$A90,IF($B91=G$7,$A91,G90))))))</f>
        <v/>
      </c>
      <c r="H91" s="11" t="str">
        <f>IF($B90="","",IF(AND($B91="",COUNTIF(H$8:H90,"R")=0),"",IF($B91="",COUNTIF(H$8:H90,"R")&amp;"R",IF(AND($B91=H$7,$C91&gt;0),"R",IF(H90="R",$A90,IF($B91=H$7,$A91,H90))))))</f>
        <v/>
      </c>
      <c r="I91" s="11" t="str">
        <f>IF($B90="","",IF(AND($B91="",COUNTIF(I$8:I90,"R")=0),"",IF($B91="",COUNTIF(I$8:I90,"R")&amp;"R",IF(AND($B91=I$7,$C91&gt;0),"R",IF(I90="R",$A90,IF($B91=I$7,$A91,I90))))))</f>
        <v/>
      </c>
      <c r="J91" s="11" t="str">
        <f>IF($B90="","",IF(AND($B91="",COUNTIF(J$8:J90,"R")=0),"",IF($B91="",COUNTIF(J$8:J90,"R")&amp;"R",IF(AND($B91=J$7,$C91&gt;0),"R",IF(J90="R",$A90,IF($B91=J$7,$A91,J90))))))</f>
        <v/>
      </c>
      <c r="K91" s="11" t="str">
        <f>IF($B90="","",IF(AND($B91="",COUNTIF(K$8:K90,"R")=0),"",IF($B91="",COUNTIF(K$8:K90,"R")&amp;"R",IF(AND($B91=K$7,$C91&gt;0),"R",IF(K90="R",$A90,IF($B91=K$7,$A91,K90))))))</f>
        <v/>
      </c>
      <c r="L91" s="11" t="str">
        <f>IF($B90="","",IF(AND($B91="",COUNTIF(L$8:L90,"R")=0),"",IF($B91="",COUNTIF(L$8:L90,"R")&amp;"R",IF(AND($B91=L$7,$C91&gt;0),"R",IF(L90="R",$A90,IF($B91=L$7,$A91,L90))))))</f>
        <v/>
      </c>
      <c r="M91" s="11" t="str">
        <f>IF($B90="","",IF(AND($B91="",COUNTIF(M$8:M90,"R")=0),"",IF($B91="",COUNTIF(M$8:M90,"R")&amp;"R",IF(AND($B91=M$7,$C91&gt;0),"R",IF(M90="R",$A90,IF($B91=M$7,$A91,M90))))))</f>
        <v/>
      </c>
      <c r="N91" s="11" t="str">
        <f>IF($B90="","",IF(AND($B91="",COUNTIF(N$8:N90,"R")=0),"",IF($B91="",COUNTIF(N$8:N90,"R")&amp;"R",IF(AND($B91=N$7,$C91&gt;0),"R",IF(N90="R",$A90,IF($B91=N$7,$A91,N90))))))</f>
        <v/>
      </c>
      <c r="O91" s="11" t="str">
        <f>IF($B90="","",IF(AND($B91="",COUNTIF(O$8:O90,"R")=0),"",IF($B91="",COUNTIF(O$8:O90,"R")&amp;"R",IF(AND($B91=O$7,$C91&gt;0),"R",IF(O90="R",$A90,IF($B91=O$7,$A91,O90))))))</f>
        <v/>
      </c>
      <c r="P91" s="11" t="str">
        <f>IF($B90="","",IF(AND($B91="",COUNTIF(P$8:P90,"R")=0),"",IF($B91="",COUNTIF(P$8:P90,"R")&amp;"R",IF(AND($B91=P$7,$C91&gt;0),"R",IF(P90="R",$A90,IF($B91=P$7,$A91,P90))))))</f>
        <v/>
      </c>
      <c r="Q91" s="11" t="str">
        <f>IF($B90="","",IF(AND($B91="",COUNTIF(Q$8:Q90,"R")=0),"",IF($B91="",COUNTIF(Q$8:Q90,"R")&amp;"R",IF(AND($B91=Q$7,$C91&gt;0),"R",IF(Q90="R",$A90,IF($B91=Q$7,$A91,Q90))))))</f>
        <v/>
      </c>
      <c r="R91" s="11" t="str">
        <f>IF($B90="","",IF(AND($B91="",COUNTIF(R$8:R90,"R")=0),"",IF($B91="",COUNTIF(R$8:R90,"R")&amp;"R",IF(AND($B91=R$7,$C91&gt;0),"R",IF(R90="R",$A90,IF($B91=R$7,$A91,R90))))))</f>
        <v/>
      </c>
      <c r="S91" s="11" t="str">
        <f>IF($B90="","",IF(AND($B91="",COUNTIF(S$8:S90,"R")=0),"",IF($B91="",COUNTIF(S$8:S90,"R")&amp;"R",IF(AND($B91=S$7,$C91&gt;0),"R",IF(S90="R",$A90,IF($B91=S$7,$A91,S90))))))</f>
        <v/>
      </c>
      <c r="T91" s="11" t="str">
        <f>IF($B90="","",IF(AND($B91="",COUNTIF(T$8:T90,"R")=0),"",IF($B91="",COUNTIF(T$8:T90,"R")&amp;"R",IF(AND($B91=T$7,$C91&gt;0),"R",IF(T90="R",$A90,IF($B91=T$7,$A91,T90))))))</f>
        <v/>
      </c>
      <c r="U91" s="11" t="str">
        <f>IF($B90="","",IF(AND($B91="",COUNTIF(U$8:U90,"R")=0),"",IF($B91="",COUNTIF(U$8:U90,"R")&amp;"R",IF(AND($B91=U$7,$C91&gt;0),"R",IF(U90="R",$A90,IF($B91=U$7,$A91,U90))))))</f>
        <v/>
      </c>
      <c r="V91" s="11" t="str">
        <f>IF($B90="","",IF(AND($B91="",COUNTIF(V$8:V90,"R")=0),"",IF($B91="",COUNTIF(V$8:V90,"R")&amp;"R",IF(AND($B91=V$7,$C91&gt;0),"R",IF(V90="R",$A90,IF($B91=V$7,$A91,V90))))))</f>
        <v/>
      </c>
      <c r="W91" s="11" t="str">
        <f>IF($B90="","",IF(AND($B91="",COUNTIF(W$8:W90,"R")=0),"",IF($B91="",COUNTIF(W$8:W90,"R")&amp;"R",IF(AND($B91=W$7,$C91&gt;0),"R",IF(W90="R",$A90,IF($B91=W$7,$A91,W90))))))</f>
        <v/>
      </c>
      <c r="X91" s="11" t="str">
        <f>IF($B90="","",IF(AND($B91="",COUNTIF(X$8:X90,"R")=0),"",IF($B91="",COUNTIF(X$8:X90,"R")&amp;"R",IF(AND($B91=X$7,$C91&gt;0),"R",IF(X90="R",$A90,IF($B91=X$7,$A91,X90))))))</f>
        <v/>
      </c>
      <c r="Y91" s="11" t="str">
        <f>IF($B90="","",IF(AND($B91="",COUNTIF(Y$8:Y90,"R")=0),"",IF($B91="",COUNTIF(Y$8:Y90,"R")&amp;"R",IF(AND($B91=Y$7,$C91&gt;0),"R",IF(Y90="R",$A90,IF($B91=Y$7,$A91,Y90))))))</f>
        <v/>
      </c>
      <c r="Z91" s="11" t="str">
        <f>IF($B90="","",IF(AND($B91="",COUNTIF(Z$8:Z90,"R")=0),"",IF($B91="",COUNTIF(Z$8:Z90,"R")&amp;"R",IF(AND($B91=Z$7,$C91&gt;0),"R",IF(Z90="R",$A90,IF($B91=Z$7,$A91,Z90))))))</f>
        <v/>
      </c>
      <c r="AA91" s="11" t="str">
        <f>IF($B90="","",IF(AND($B91="",COUNTIF(AA$8:AA90,"R")=0),"",IF($B91="",COUNTIF(AA$8:AA90,"R")&amp;"R",IF(AND($B91=AA$7,$C91&gt;0),"R",IF(AA90="R",$A90,IF($B91=AA$7,$A91,AA90))))))</f>
        <v/>
      </c>
      <c r="AB91" s="11" t="str">
        <f>IF($B90="","",IF(AND($B91="",COUNTIF(AB$8:AB90,"R")=0),"",IF($B91="",COUNTIF(AB$8:AB90,"R")&amp;"R",IF(AND($B91=AB$7,$C91&gt;0),"R",IF(AB90="R",$A90,IF($B91=AB$7,$A91,AB90))))))</f>
        <v/>
      </c>
      <c r="AC91" s="11" t="str">
        <f>IF($B90="","",IF(AND($B91="",COUNTIF(AC$8:AC90,"R")=0),"",IF($B91="",COUNTIF(AC$8:AC90,"R")&amp;"R",IF(AND($B91=AC$7,$C91&gt;0),"R",IF(AC90="R",$A90,IF($B91=AC$7,$A91,AC90))))))</f>
        <v/>
      </c>
      <c r="AD91" s="11" t="str">
        <f>IF($B90="","",IF(AND($B91="",COUNTIF(AD$8:AD90,"R")=0),"",IF($B91="",COUNTIF(AD$8:AD90,"R")&amp;"R",IF(AND($B91=AD$7,$C91&gt;0),"R",IF(AD90="R",$A90,IF($B91=AD$7,$A91,AD90))))))</f>
        <v/>
      </c>
      <c r="AE91" s="11" t="str">
        <f>IF($B90="","",IF(AND($B91="",COUNTIF(AE$8:AE90,"R")=0),"",IF($B91="",COUNTIF(AE$8:AE90,"R")&amp;"R",IF(AND($B91=AE$7,$C91&gt;0),"R",IF(AE90="R",$A90,IF($B91=AE$7,$A91,AE90))))))</f>
        <v/>
      </c>
      <c r="AF91" s="11" t="str">
        <f>IF($B90="","",IF(AND($B91="",COUNTIF(AF$8:AF90,"R")=0),"",IF($B91="",COUNTIF(AF$8:AF90,"R")&amp;"R",IF(AND($B91=AF$7,$C91&gt;0),"R",IF(AF90="R",$A90,IF($B91=AF$7,$A91,AF90))))))</f>
        <v/>
      </c>
      <c r="AG91" s="11" t="str">
        <f>IF($B90="","",IF(AND($B91="",COUNTIF(AG$8:AG90,"R")=0),"",IF($B91="",COUNTIF(AG$8:AG90,"R")&amp;"R",IF(AND($B91=AG$7,$C91&gt;0),"R",IF(AG90="R",$A90,IF($B91=AG$7,$A91,AG90))))))</f>
        <v/>
      </c>
      <c r="AH91" s="11" t="str">
        <f>IF($B90="","",IF(AND($B91="",COUNTIF(AH$8:AH90,"R")=0),"",IF($B91="",COUNTIF(AH$8:AH90,"R")&amp;"R",IF(AND($B91=AH$7,$C91&gt;0),"R",IF(AH90="R",$A90,IF($B91=AH$7,$A91,AH90))))))</f>
        <v/>
      </c>
      <c r="AI91" s="11" t="str">
        <f>IF($B90="","",IF(AND($B91="",COUNTIF(AI$8:AI90,"R")=0),"",IF($B91="",COUNTIF(AI$8:AI90,"R")&amp;"R",IF(AND($B91=AI$7,$C91&gt;0),"R",IF(AI90="R",$A90,IF($B91=AI$7,$A91,AI90))))))</f>
        <v/>
      </c>
      <c r="AJ91" s="11" t="str">
        <f>IF($B90="","",IF(AND($B91="",COUNTIF(AJ$8:AJ90,"R")=0),"",IF($B91="",COUNTIF(AJ$8:AJ90,"R")&amp;"R",IF(AND($B91=AJ$7,$C91&gt;0),"R",IF(AJ90="R",$A90,IF($B91=AJ$7,$A91,AJ90))))))</f>
        <v/>
      </c>
      <c r="AK91" s="11" t="str">
        <f>IF($B90="","",IF(AND($B91="",COUNTIF(AK$8:AK90,"R")=0),"",IF($B91="",COUNTIF(AK$8:AK90,"R")&amp;"R",IF(AND($B91=AK$7,$C91&gt;0),"R",IF(AK90="R",$A90,IF($B91=AK$7,$A91,AK90))))))</f>
        <v/>
      </c>
      <c r="AL91" s="11" t="str">
        <f>IF($B90="","",IF(AND($B91="",COUNTIF(AL$8:AL90,"R")=0),"",IF($B91="",COUNTIF(AL$8:AL90,"R")&amp;"R",IF(AND($B91=AL$7,$C91&gt;0),"R",IF(AL90="R",$A90,IF($B91=AL$7,$A91,AL90))))))</f>
        <v/>
      </c>
      <c r="AM91" s="11" t="str">
        <f>IF($B90="","",IF(AND($B91="",COUNTIF(AM$8:AM90,"R")=0),"",IF($B91="",COUNTIF(AM$8:AM90,"R")&amp;"R",IF(AND($B91=AM$7,$C91&gt;0),"R",IF(AM90="R",$A90,IF($B91=AM$7,$A91,AM90))))))</f>
        <v/>
      </c>
      <c r="AN91" s="12" t="str">
        <f>IF($B90="","",IF(AND($B91="",COUNTIF(AN$8:AN90,"R")=0),"",IF($B91="",COUNTIF(AN$8:AN90,"R")&amp;"R",IF(AND($B91=AN$7,$C91&gt;0),"R",IF(AN90="R",$A90,IF($B91=AN$7,$A91,AN90))))))</f>
        <v/>
      </c>
      <c r="AP91" s="15">
        <f t="shared" ca="1" si="247"/>
        <v>12</v>
      </c>
      <c r="AQ91" s="15">
        <f t="shared" si="248"/>
        <v>0</v>
      </c>
      <c r="AR91" s="15" t="str">
        <f t="shared" si="246"/>
        <v/>
      </c>
      <c r="AS91" s="15" t="str">
        <f t="shared" si="249"/>
        <v/>
      </c>
      <c r="AT91" s="15" t="str">
        <f t="shared" si="250"/>
        <v/>
      </c>
      <c r="AU91" s="15" t="str">
        <f>IF(B91="","",IF(COUNTIF(B$7:B90,B91)&gt;0,1,""))</f>
        <v/>
      </c>
      <c r="AV91" t="str">
        <f t="shared" si="251"/>
        <v/>
      </c>
      <c r="AW91" t="str">
        <f t="shared" si="252"/>
        <v/>
      </c>
      <c r="AX91">
        <f t="shared" ca="1" si="479"/>
        <v>23</v>
      </c>
      <c r="AY91">
        <f t="shared" ca="1" si="480"/>
        <v>9</v>
      </c>
      <c r="AZ91">
        <f t="shared" ca="1" si="481"/>
        <v>14</v>
      </c>
      <c r="BA91">
        <f t="shared" ca="1" si="253"/>
        <v>6</v>
      </c>
      <c r="BB91">
        <f t="shared" ca="1" si="254"/>
        <v>3</v>
      </c>
      <c r="BC91">
        <f t="shared" ca="1" si="255"/>
        <v>3</v>
      </c>
      <c r="BE91" s="13">
        <f t="shared" si="256"/>
        <v>0</v>
      </c>
      <c r="BF91" s="29">
        <f t="shared" si="257"/>
        <v>0</v>
      </c>
      <c r="BG91" s="29">
        <f t="shared" si="258"/>
        <v>0</v>
      </c>
      <c r="BH91" s="29">
        <f t="shared" si="259"/>
        <v>0</v>
      </c>
      <c r="BI91" s="29">
        <f t="shared" si="260"/>
        <v>0</v>
      </c>
      <c r="BJ91" s="29">
        <f t="shared" si="261"/>
        <v>0</v>
      </c>
      <c r="BK91" s="29">
        <f t="shared" si="262"/>
        <v>0</v>
      </c>
      <c r="BL91" s="29">
        <f t="shared" si="263"/>
        <v>0</v>
      </c>
      <c r="BM91" s="29">
        <f t="shared" si="264"/>
        <v>0</v>
      </c>
      <c r="BN91" s="29">
        <f t="shared" si="265"/>
        <v>0</v>
      </c>
      <c r="BO91" s="29">
        <f t="shared" si="266"/>
        <v>0</v>
      </c>
      <c r="BP91" s="29">
        <f t="shared" si="267"/>
        <v>0</v>
      </c>
      <c r="BQ91" s="29">
        <f t="shared" si="268"/>
        <v>0</v>
      </c>
      <c r="BR91" s="29">
        <f t="shared" si="269"/>
        <v>0</v>
      </c>
      <c r="BS91" s="29">
        <f t="shared" si="270"/>
        <v>0</v>
      </c>
      <c r="BT91" s="29">
        <f t="shared" si="271"/>
        <v>0</v>
      </c>
      <c r="BU91" s="29">
        <f t="shared" si="272"/>
        <v>0</v>
      </c>
      <c r="BV91" s="29">
        <f t="shared" si="273"/>
        <v>0</v>
      </c>
      <c r="BW91" s="29">
        <f t="shared" si="274"/>
        <v>0</v>
      </c>
      <c r="BX91" s="29">
        <f t="shared" si="275"/>
        <v>0</v>
      </c>
      <c r="BY91" s="29">
        <f t="shared" si="276"/>
        <v>0</v>
      </c>
      <c r="BZ91" s="29">
        <f t="shared" si="277"/>
        <v>0</v>
      </c>
      <c r="CA91" s="29">
        <f t="shared" si="278"/>
        <v>0</v>
      </c>
      <c r="CB91" s="29">
        <f t="shared" si="279"/>
        <v>0</v>
      </c>
      <c r="CC91" s="29">
        <f t="shared" si="280"/>
        <v>0</v>
      </c>
      <c r="CD91" s="29">
        <f t="shared" si="281"/>
        <v>0</v>
      </c>
      <c r="CE91" s="29">
        <f t="shared" si="282"/>
        <v>0</v>
      </c>
      <c r="CF91" s="29">
        <f t="shared" si="283"/>
        <v>0</v>
      </c>
      <c r="CG91" s="29">
        <f t="shared" si="284"/>
        <v>0</v>
      </c>
      <c r="CH91" s="29">
        <f t="shared" si="285"/>
        <v>0</v>
      </c>
      <c r="CI91" s="29">
        <f t="shared" si="286"/>
        <v>0</v>
      </c>
      <c r="CJ91" s="29">
        <f t="shared" si="287"/>
        <v>0</v>
      </c>
      <c r="CK91" s="29">
        <f t="shared" si="288"/>
        <v>0</v>
      </c>
      <c r="CL91" s="29">
        <f t="shared" si="289"/>
        <v>0</v>
      </c>
      <c r="CM91" s="29">
        <f t="shared" si="290"/>
        <v>0</v>
      </c>
      <c r="CN91" s="29">
        <f t="shared" si="291"/>
        <v>0</v>
      </c>
      <c r="CO91" s="30">
        <f t="shared" si="292"/>
        <v>0</v>
      </c>
      <c r="CP91" s="29" t="str">
        <f t="shared" si="293"/>
        <v/>
      </c>
      <c r="CQ91" s="29" t="str">
        <f t="shared" si="294"/>
        <v/>
      </c>
      <c r="CR91" s="29" t="str">
        <f t="shared" si="295"/>
        <v/>
      </c>
      <c r="CS91" s="29" t="str">
        <f t="shared" si="296"/>
        <v/>
      </c>
      <c r="CT91" s="29" t="str">
        <f t="shared" si="297"/>
        <v/>
      </c>
      <c r="CU91" s="29" t="str">
        <f t="shared" si="298"/>
        <v/>
      </c>
      <c r="CV91" s="29" t="str">
        <f t="shared" si="299"/>
        <v/>
      </c>
      <c r="CW91" s="29" t="str">
        <f t="shared" si="300"/>
        <v/>
      </c>
      <c r="CX91" s="29" t="str">
        <f t="shared" si="301"/>
        <v/>
      </c>
      <c r="CY91" s="29" t="str">
        <f t="shared" si="302"/>
        <v/>
      </c>
      <c r="CZ91" s="29" t="str">
        <f t="shared" si="303"/>
        <v/>
      </c>
      <c r="DA91" s="29" t="str">
        <f t="shared" si="304"/>
        <v/>
      </c>
      <c r="DB91" s="29" t="str">
        <f t="shared" si="305"/>
        <v/>
      </c>
      <c r="DC91" s="29" t="str">
        <f t="shared" si="306"/>
        <v/>
      </c>
      <c r="DD91" s="29" t="str">
        <f t="shared" si="307"/>
        <v/>
      </c>
      <c r="DE91" s="29" t="str">
        <f t="shared" si="308"/>
        <v/>
      </c>
      <c r="DF91" s="29" t="str">
        <f t="shared" si="309"/>
        <v/>
      </c>
      <c r="DG91" s="29" t="str">
        <f t="shared" si="310"/>
        <v/>
      </c>
      <c r="DH91" s="29" t="str">
        <f t="shared" si="311"/>
        <v/>
      </c>
      <c r="DI91" s="29" t="str">
        <f t="shared" si="312"/>
        <v/>
      </c>
      <c r="DJ91" s="29" t="str">
        <f t="shared" si="313"/>
        <v/>
      </c>
      <c r="DK91" s="29" t="str">
        <f t="shared" si="314"/>
        <v/>
      </c>
      <c r="DL91" s="29" t="str">
        <f t="shared" si="315"/>
        <v/>
      </c>
      <c r="DM91" s="29" t="str">
        <f t="shared" si="316"/>
        <v/>
      </c>
      <c r="DN91" s="29" t="str">
        <f t="shared" si="317"/>
        <v/>
      </c>
      <c r="DO91" s="29" t="str">
        <f t="shared" si="318"/>
        <v/>
      </c>
      <c r="DP91" s="29" t="str">
        <f t="shared" si="319"/>
        <v/>
      </c>
      <c r="DQ91" s="29" t="str">
        <f t="shared" si="320"/>
        <v/>
      </c>
      <c r="DR91" s="29" t="str">
        <f t="shared" si="321"/>
        <v/>
      </c>
      <c r="DS91" s="29" t="str">
        <f t="shared" si="322"/>
        <v/>
      </c>
      <c r="DT91" s="29" t="str">
        <f t="shared" si="323"/>
        <v/>
      </c>
      <c r="DU91" s="29" t="str">
        <f t="shared" si="324"/>
        <v/>
      </c>
      <c r="DV91" s="29" t="str">
        <f t="shared" si="325"/>
        <v/>
      </c>
      <c r="DW91" s="29" t="str">
        <f t="shared" si="326"/>
        <v/>
      </c>
      <c r="DX91" s="29" t="str">
        <f t="shared" si="327"/>
        <v/>
      </c>
      <c r="DY91" s="29" t="str">
        <f t="shared" si="328"/>
        <v/>
      </c>
      <c r="DZ91" s="30" t="str">
        <f t="shared" si="329"/>
        <v/>
      </c>
      <c r="EA91" s="29">
        <f t="shared" si="330"/>
        <v>0</v>
      </c>
      <c r="EB91" s="29" t="b">
        <f t="shared" si="331"/>
        <v>0</v>
      </c>
      <c r="EC91" s="29" t="b">
        <f t="shared" si="332"/>
        <v>0</v>
      </c>
      <c r="ED91" s="29" t="b">
        <f t="shared" si="333"/>
        <v>0</v>
      </c>
      <c r="EE91" s="29" t="b">
        <f t="shared" si="334"/>
        <v>0</v>
      </c>
      <c r="EF91" s="29" t="b">
        <f t="shared" si="335"/>
        <v>0</v>
      </c>
      <c r="EG91" s="29" t="b">
        <f t="shared" si="336"/>
        <v>0</v>
      </c>
      <c r="EH91" s="29" t="b">
        <f t="shared" si="337"/>
        <v>0</v>
      </c>
      <c r="EI91" s="29" t="b">
        <f t="shared" si="338"/>
        <v>0</v>
      </c>
      <c r="EJ91" s="29" t="b">
        <f t="shared" si="339"/>
        <v>0</v>
      </c>
      <c r="EK91" s="29" t="b">
        <f t="shared" si="340"/>
        <v>0</v>
      </c>
      <c r="EL91" s="29" t="b">
        <f t="shared" si="341"/>
        <v>0</v>
      </c>
      <c r="EM91" s="29" t="b">
        <f t="shared" si="342"/>
        <v>0</v>
      </c>
      <c r="EN91" s="29" t="b">
        <f t="shared" si="343"/>
        <v>0</v>
      </c>
      <c r="EO91" s="29" t="b">
        <f t="shared" si="344"/>
        <v>0</v>
      </c>
      <c r="EP91" s="29" t="b">
        <f t="shared" si="345"/>
        <v>0</v>
      </c>
      <c r="EQ91" s="29" t="b">
        <f t="shared" si="346"/>
        <v>0</v>
      </c>
      <c r="ER91" s="29" t="b">
        <f t="shared" si="347"/>
        <v>0</v>
      </c>
      <c r="ES91" s="29" t="b">
        <f t="shared" si="348"/>
        <v>0</v>
      </c>
      <c r="ET91" s="29" t="b">
        <f t="shared" si="349"/>
        <v>0</v>
      </c>
      <c r="EU91" s="29" t="b">
        <f t="shared" si="350"/>
        <v>0</v>
      </c>
      <c r="EV91" s="29" t="b">
        <f t="shared" si="351"/>
        <v>0</v>
      </c>
      <c r="EW91" s="29" t="b">
        <f t="shared" si="352"/>
        <v>0</v>
      </c>
      <c r="EX91" s="29" t="b">
        <f t="shared" si="353"/>
        <v>0</v>
      </c>
      <c r="EY91" s="29" t="b">
        <f t="shared" si="354"/>
        <v>0</v>
      </c>
      <c r="EZ91" s="29" t="b">
        <f t="shared" si="355"/>
        <v>0</v>
      </c>
      <c r="FA91" s="29" t="b">
        <f t="shared" si="356"/>
        <v>0</v>
      </c>
      <c r="FB91" s="29" t="b">
        <f t="shared" si="357"/>
        <v>0</v>
      </c>
      <c r="FC91" s="29" t="b">
        <f t="shared" si="358"/>
        <v>0</v>
      </c>
      <c r="FD91" s="29" t="b">
        <f t="shared" si="359"/>
        <v>0</v>
      </c>
      <c r="FE91" s="29" t="b">
        <f t="shared" si="360"/>
        <v>0</v>
      </c>
      <c r="FF91" s="29" t="b">
        <f t="shared" si="361"/>
        <v>0</v>
      </c>
      <c r="FG91" s="29" t="b">
        <f t="shared" si="362"/>
        <v>0</v>
      </c>
      <c r="FH91" s="29" t="b">
        <f t="shared" si="363"/>
        <v>0</v>
      </c>
      <c r="FI91" s="29" t="b">
        <f t="shared" si="364"/>
        <v>0</v>
      </c>
      <c r="FJ91" s="29" t="b">
        <f t="shared" si="365"/>
        <v>0</v>
      </c>
      <c r="FK91" s="30">
        <f t="shared" si="366"/>
        <v>0</v>
      </c>
      <c r="FL91" s="29">
        <f t="shared" si="367"/>
        <v>0</v>
      </c>
      <c r="FM91" s="29">
        <f t="shared" si="368"/>
        <v>0</v>
      </c>
      <c r="FN91" s="29">
        <f t="shared" si="369"/>
        <v>0</v>
      </c>
      <c r="FO91" s="29">
        <f t="shared" si="370"/>
        <v>0</v>
      </c>
      <c r="FP91" s="29">
        <f t="shared" si="371"/>
        <v>0</v>
      </c>
      <c r="FQ91" s="29">
        <f t="shared" si="372"/>
        <v>0</v>
      </c>
      <c r="FR91" s="29">
        <f t="shared" si="373"/>
        <v>0</v>
      </c>
      <c r="FS91" s="29">
        <f t="shared" si="374"/>
        <v>0</v>
      </c>
      <c r="FT91" s="29">
        <f t="shared" si="375"/>
        <v>0</v>
      </c>
      <c r="FU91" s="29">
        <f t="shared" si="376"/>
        <v>0</v>
      </c>
      <c r="FV91" s="29">
        <f t="shared" si="377"/>
        <v>0</v>
      </c>
      <c r="FW91" s="29">
        <f t="shared" si="378"/>
        <v>0</v>
      </c>
      <c r="FX91" s="29">
        <f t="shared" si="379"/>
        <v>0</v>
      </c>
      <c r="FY91" s="29">
        <f t="shared" si="380"/>
        <v>0</v>
      </c>
      <c r="FZ91" s="29">
        <f t="shared" si="381"/>
        <v>0</v>
      </c>
      <c r="GA91" s="29">
        <f t="shared" si="382"/>
        <v>0</v>
      </c>
      <c r="GB91" s="29">
        <f t="shared" si="383"/>
        <v>0</v>
      </c>
      <c r="GC91" s="29">
        <f t="shared" si="384"/>
        <v>0</v>
      </c>
      <c r="GD91" s="29">
        <f t="shared" si="385"/>
        <v>0</v>
      </c>
      <c r="GE91" s="29">
        <f t="shared" si="386"/>
        <v>0</v>
      </c>
      <c r="GF91" s="29">
        <f t="shared" si="387"/>
        <v>0</v>
      </c>
      <c r="GG91" s="29">
        <f t="shared" si="388"/>
        <v>0</v>
      </c>
      <c r="GH91" s="29">
        <f t="shared" si="389"/>
        <v>0</v>
      </c>
      <c r="GI91" s="29">
        <f t="shared" si="390"/>
        <v>0</v>
      </c>
      <c r="GJ91" s="29">
        <f t="shared" si="391"/>
        <v>0</v>
      </c>
      <c r="GK91" s="29">
        <f t="shared" si="392"/>
        <v>0</v>
      </c>
      <c r="GL91" s="29">
        <f t="shared" si="393"/>
        <v>0</v>
      </c>
      <c r="GM91" s="29">
        <f t="shared" si="394"/>
        <v>0</v>
      </c>
      <c r="GN91" s="29">
        <f t="shared" si="395"/>
        <v>0</v>
      </c>
      <c r="GO91" s="29">
        <f t="shared" si="396"/>
        <v>0</v>
      </c>
      <c r="GP91" s="29">
        <f t="shared" si="397"/>
        <v>0</v>
      </c>
      <c r="GQ91" s="29">
        <f t="shared" si="398"/>
        <v>0</v>
      </c>
      <c r="GR91" s="29">
        <f t="shared" si="399"/>
        <v>0</v>
      </c>
      <c r="GS91" s="29">
        <f t="shared" si="400"/>
        <v>0</v>
      </c>
      <c r="GT91" s="29">
        <f t="shared" si="401"/>
        <v>0</v>
      </c>
      <c r="GU91" s="29">
        <f t="shared" si="402"/>
        <v>0</v>
      </c>
      <c r="GV91" s="29">
        <f t="shared" si="403"/>
        <v>0</v>
      </c>
      <c r="GW91" s="30">
        <f t="shared" si="404"/>
        <v>0</v>
      </c>
      <c r="GX91" s="29">
        <f t="shared" si="405"/>
        <v>0</v>
      </c>
      <c r="GY91" s="29">
        <f t="shared" si="406"/>
        <v>0</v>
      </c>
      <c r="GZ91" s="29">
        <f t="shared" si="407"/>
        <v>0</v>
      </c>
      <c r="HA91" s="29">
        <f t="shared" si="408"/>
        <v>0</v>
      </c>
      <c r="HB91" s="29">
        <f t="shared" si="409"/>
        <v>0</v>
      </c>
      <c r="HC91" s="29">
        <f t="shared" si="410"/>
        <v>0</v>
      </c>
      <c r="HD91" s="29">
        <f t="shared" si="411"/>
        <v>0</v>
      </c>
      <c r="HE91" s="29">
        <f t="shared" si="412"/>
        <v>0</v>
      </c>
      <c r="HF91" s="29">
        <f t="shared" si="413"/>
        <v>0</v>
      </c>
      <c r="HG91" s="29">
        <f t="shared" si="414"/>
        <v>0</v>
      </c>
      <c r="HH91" s="29">
        <f t="shared" si="415"/>
        <v>0</v>
      </c>
      <c r="HI91" s="29">
        <f t="shared" si="416"/>
        <v>0</v>
      </c>
      <c r="HJ91" s="29">
        <f t="shared" si="417"/>
        <v>0</v>
      </c>
      <c r="HK91" s="29">
        <f t="shared" si="418"/>
        <v>0</v>
      </c>
      <c r="HL91" s="29">
        <f t="shared" si="419"/>
        <v>0</v>
      </c>
      <c r="HM91" s="29">
        <f t="shared" si="420"/>
        <v>0</v>
      </c>
      <c r="HN91" s="29">
        <f t="shared" si="421"/>
        <v>0</v>
      </c>
      <c r="HO91" s="29">
        <f t="shared" si="422"/>
        <v>0</v>
      </c>
      <c r="HP91" s="29">
        <f t="shared" si="423"/>
        <v>0</v>
      </c>
      <c r="HQ91" s="29">
        <f t="shared" si="424"/>
        <v>0</v>
      </c>
      <c r="HR91" s="29">
        <f t="shared" si="425"/>
        <v>0</v>
      </c>
      <c r="HS91" s="29">
        <f t="shared" si="426"/>
        <v>0</v>
      </c>
      <c r="HT91" s="29">
        <f t="shared" si="427"/>
        <v>0</v>
      </c>
      <c r="HU91" s="29">
        <f t="shared" si="428"/>
        <v>0</v>
      </c>
      <c r="HV91" s="29">
        <f t="shared" si="429"/>
        <v>0</v>
      </c>
      <c r="HW91" s="29">
        <f t="shared" si="430"/>
        <v>0</v>
      </c>
      <c r="HX91" s="29">
        <f t="shared" si="431"/>
        <v>0</v>
      </c>
      <c r="HY91" s="29">
        <f t="shared" si="432"/>
        <v>0</v>
      </c>
      <c r="HZ91" s="29">
        <f t="shared" si="433"/>
        <v>0</v>
      </c>
      <c r="IA91" s="29">
        <f t="shared" si="434"/>
        <v>0</v>
      </c>
      <c r="IB91" s="29">
        <f t="shared" si="435"/>
        <v>0</v>
      </c>
      <c r="IC91" s="29">
        <f t="shared" si="436"/>
        <v>0</v>
      </c>
      <c r="ID91" s="29">
        <f t="shared" si="437"/>
        <v>0</v>
      </c>
      <c r="IE91" s="29">
        <f t="shared" si="438"/>
        <v>0</v>
      </c>
      <c r="IF91" s="29">
        <f t="shared" si="439"/>
        <v>0</v>
      </c>
      <c r="IG91" s="29">
        <f t="shared" si="440"/>
        <v>0</v>
      </c>
      <c r="IH91" s="30">
        <f t="shared" si="441"/>
        <v>0</v>
      </c>
      <c r="II91" s="13">
        <f t="shared" si="442"/>
        <v>0</v>
      </c>
      <c r="IJ91" s="29">
        <f t="shared" si="443"/>
        <v>0</v>
      </c>
      <c r="IK91" s="29">
        <f t="shared" si="444"/>
        <v>0</v>
      </c>
      <c r="IL91" s="29">
        <f t="shared" si="445"/>
        <v>0</v>
      </c>
      <c r="IM91" s="29">
        <f t="shared" si="446"/>
        <v>0</v>
      </c>
      <c r="IN91" s="29">
        <f t="shared" si="447"/>
        <v>0</v>
      </c>
      <c r="IO91" s="29">
        <f t="shared" si="448"/>
        <v>0</v>
      </c>
      <c r="IP91" s="29">
        <f t="shared" si="449"/>
        <v>0</v>
      </c>
      <c r="IQ91" s="29">
        <f t="shared" si="450"/>
        <v>0</v>
      </c>
      <c r="IR91" s="29">
        <f t="shared" si="451"/>
        <v>0</v>
      </c>
      <c r="IS91" s="29">
        <f t="shared" si="452"/>
        <v>0</v>
      </c>
      <c r="IT91" s="29">
        <f t="shared" si="453"/>
        <v>0</v>
      </c>
      <c r="IU91" s="29">
        <f t="shared" si="454"/>
        <v>0</v>
      </c>
      <c r="IV91" s="29">
        <f t="shared" si="455"/>
        <v>0</v>
      </c>
      <c r="IW91" s="29">
        <f t="shared" si="456"/>
        <v>0</v>
      </c>
      <c r="IX91" s="29">
        <f t="shared" si="457"/>
        <v>0</v>
      </c>
      <c r="IY91" s="29">
        <f t="shared" si="458"/>
        <v>0</v>
      </c>
      <c r="IZ91" s="29">
        <f t="shared" si="459"/>
        <v>0</v>
      </c>
      <c r="JA91" s="29">
        <f t="shared" si="460"/>
        <v>0</v>
      </c>
      <c r="JB91" s="29">
        <f t="shared" si="461"/>
        <v>0</v>
      </c>
      <c r="JC91" s="29">
        <f t="shared" si="462"/>
        <v>0</v>
      </c>
      <c r="JD91" s="29">
        <f t="shared" si="463"/>
        <v>0</v>
      </c>
      <c r="JE91" s="29">
        <f t="shared" si="464"/>
        <v>0</v>
      </c>
      <c r="JF91" s="29">
        <f t="shared" si="465"/>
        <v>0</v>
      </c>
      <c r="JG91" s="29">
        <f t="shared" si="466"/>
        <v>0</v>
      </c>
      <c r="JH91" s="29">
        <f t="shared" si="467"/>
        <v>0</v>
      </c>
      <c r="JI91" s="29">
        <f t="shared" si="468"/>
        <v>0</v>
      </c>
      <c r="JJ91" s="29">
        <f t="shared" si="469"/>
        <v>0</v>
      </c>
      <c r="JK91" s="29">
        <f t="shared" si="470"/>
        <v>0</v>
      </c>
      <c r="JL91" s="29">
        <f t="shared" si="471"/>
        <v>0</v>
      </c>
      <c r="JM91" s="29">
        <f t="shared" si="472"/>
        <v>0</v>
      </c>
      <c r="JN91" s="29">
        <f t="shared" si="473"/>
        <v>0</v>
      </c>
      <c r="JO91" s="29">
        <f t="shared" si="474"/>
        <v>0</v>
      </c>
      <c r="JP91" s="29">
        <f t="shared" si="475"/>
        <v>0</v>
      </c>
      <c r="JQ91" s="29">
        <f t="shared" si="476"/>
        <v>0</v>
      </c>
      <c r="JR91" s="29">
        <f t="shared" si="477"/>
        <v>0</v>
      </c>
      <c r="JS91" s="30">
        <f t="shared" si="478"/>
        <v>0</v>
      </c>
    </row>
    <row r="92" spans="1:279" x14ac:dyDescent="0.25">
      <c r="A92" s="8">
        <v>85</v>
      </c>
      <c r="C92" s="21">
        <f ca="1">COUNTIF(B$8:B91,B92)</f>
        <v>1</v>
      </c>
      <c r="D92" s="10" t="str">
        <f>IF($B91="","",IF(AND($B92="",COUNTIF(D$8:D91,"R")=0),"",IF($B92="",COUNTIF(D$8:D91,"R")&amp;"R",IF(AND($B92=D$7,$C92&gt;0),"R",IF(D91="R",$A91,IF($B92=D$7,$A92,D91))))))</f>
        <v/>
      </c>
      <c r="E92" s="11" t="str">
        <f>IF($B91="","",IF(AND($B92="",COUNTIF(E$8:E91,"R")=0),"",IF($B92="",COUNTIF(E$8:E91,"R")&amp;"R",IF(AND($B92=E$7,$C92&gt;0),"R",IF(E91="R",$A91,IF($B92=E$7,$A92,E91))))))</f>
        <v/>
      </c>
      <c r="F92" s="11" t="str">
        <f>IF($B91="","",IF(AND($B92="",COUNTIF(F$8:F91,"R")=0),"",IF($B92="",COUNTIF(F$8:F91,"R")&amp;"R",IF(AND($B92=F$7,$C92&gt;0),"R",IF(F91="R",$A91,IF($B92=F$7,$A92,F91))))))</f>
        <v/>
      </c>
      <c r="G92" s="11" t="str">
        <f>IF($B91="","",IF(AND($B92="",COUNTIF(G$8:G91,"R")=0),"",IF($B92="",COUNTIF(G$8:G91,"R")&amp;"R",IF(AND($B92=G$7,$C92&gt;0),"R",IF(G91="R",$A91,IF($B92=G$7,$A92,G91))))))</f>
        <v/>
      </c>
      <c r="H92" s="11" t="str">
        <f>IF($B91="","",IF(AND($B92="",COUNTIF(H$8:H91,"R")=0),"",IF($B92="",COUNTIF(H$8:H91,"R")&amp;"R",IF(AND($B92=H$7,$C92&gt;0),"R",IF(H91="R",$A91,IF($B92=H$7,$A92,H91))))))</f>
        <v/>
      </c>
      <c r="I92" s="11" t="str">
        <f>IF($B91="","",IF(AND($B92="",COUNTIF(I$8:I91,"R")=0),"",IF($B92="",COUNTIF(I$8:I91,"R")&amp;"R",IF(AND($B92=I$7,$C92&gt;0),"R",IF(I91="R",$A91,IF($B92=I$7,$A92,I91))))))</f>
        <v/>
      </c>
      <c r="J92" s="11" t="str">
        <f>IF($B91="","",IF(AND($B92="",COUNTIF(J$8:J91,"R")=0),"",IF($B92="",COUNTIF(J$8:J91,"R")&amp;"R",IF(AND($B92=J$7,$C92&gt;0),"R",IF(J91="R",$A91,IF($B92=J$7,$A92,J91))))))</f>
        <v/>
      </c>
      <c r="K92" s="11" t="str">
        <f>IF($B91="","",IF(AND($B92="",COUNTIF(K$8:K91,"R")=0),"",IF($B92="",COUNTIF(K$8:K91,"R")&amp;"R",IF(AND($B92=K$7,$C92&gt;0),"R",IF(K91="R",$A91,IF($B92=K$7,$A92,K91))))))</f>
        <v/>
      </c>
      <c r="L92" s="11" t="str">
        <f>IF($B91="","",IF(AND($B92="",COUNTIF(L$8:L91,"R")=0),"",IF($B92="",COUNTIF(L$8:L91,"R")&amp;"R",IF(AND($B92=L$7,$C92&gt;0),"R",IF(L91="R",$A91,IF($B92=L$7,$A92,L91))))))</f>
        <v/>
      </c>
      <c r="M92" s="11" t="str">
        <f>IF($B91="","",IF(AND($B92="",COUNTIF(M$8:M91,"R")=0),"",IF($B92="",COUNTIF(M$8:M91,"R")&amp;"R",IF(AND($B92=M$7,$C92&gt;0),"R",IF(M91="R",$A91,IF($B92=M$7,$A92,M91))))))</f>
        <v/>
      </c>
      <c r="N92" s="11" t="str">
        <f>IF($B91="","",IF(AND($B92="",COUNTIF(N$8:N91,"R")=0),"",IF($B92="",COUNTIF(N$8:N91,"R")&amp;"R",IF(AND($B92=N$7,$C92&gt;0),"R",IF(N91="R",$A91,IF($B92=N$7,$A92,N91))))))</f>
        <v/>
      </c>
      <c r="O92" s="11" t="str">
        <f>IF($B91="","",IF(AND($B92="",COUNTIF(O$8:O91,"R")=0),"",IF($B92="",COUNTIF(O$8:O91,"R")&amp;"R",IF(AND($B92=O$7,$C92&gt;0),"R",IF(O91="R",$A91,IF($B92=O$7,$A92,O91))))))</f>
        <v/>
      </c>
      <c r="P92" s="11" t="str">
        <f>IF($B91="","",IF(AND($B92="",COUNTIF(P$8:P91,"R")=0),"",IF($B92="",COUNTIF(P$8:P91,"R")&amp;"R",IF(AND($B92=P$7,$C92&gt;0),"R",IF(P91="R",$A91,IF($B92=P$7,$A92,P91))))))</f>
        <v/>
      </c>
      <c r="Q92" s="11" t="str">
        <f>IF($B91="","",IF(AND($B92="",COUNTIF(Q$8:Q91,"R")=0),"",IF($B92="",COUNTIF(Q$8:Q91,"R")&amp;"R",IF(AND($B92=Q$7,$C92&gt;0),"R",IF(Q91="R",$A91,IF($B92=Q$7,$A92,Q91))))))</f>
        <v/>
      </c>
      <c r="R92" s="11" t="str">
        <f>IF($B91="","",IF(AND($B92="",COUNTIF(R$8:R91,"R")=0),"",IF($B92="",COUNTIF(R$8:R91,"R")&amp;"R",IF(AND($B92=R$7,$C92&gt;0),"R",IF(R91="R",$A91,IF($B92=R$7,$A92,R91))))))</f>
        <v/>
      </c>
      <c r="S92" s="11" t="str">
        <f>IF($B91="","",IF(AND($B92="",COUNTIF(S$8:S91,"R")=0),"",IF($B92="",COUNTIF(S$8:S91,"R")&amp;"R",IF(AND($B92=S$7,$C92&gt;0),"R",IF(S91="R",$A91,IF($B92=S$7,$A92,S91))))))</f>
        <v/>
      </c>
      <c r="T92" s="11" t="str">
        <f>IF($B91="","",IF(AND($B92="",COUNTIF(T$8:T91,"R")=0),"",IF($B92="",COUNTIF(T$8:T91,"R")&amp;"R",IF(AND($B92=T$7,$C92&gt;0),"R",IF(T91="R",$A91,IF($B92=T$7,$A92,T91))))))</f>
        <v/>
      </c>
      <c r="U92" s="11" t="str">
        <f>IF($B91="","",IF(AND($B92="",COUNTIF(U$8:U91,"R")=0),"",IF($B92="",COUNTIF(U$8:U91,"R")&amp;"R",IF(AND($B92=U$7,$C92&gt;0),"R",IF(U91="R",$A91,IF($B92=U$7,$A92,U91))))))</f>
        <v/>
      </c>
      <c r="V92" s="11" t="str">
        <f>IF($B91="","",IF(AND($B92="",COUNTIF(V$8:V91,"R")=0),"",IF($B92="",COUNTIF(V$8:V91,"R")&amp;"R",IF(AND($B92=V$7,$C92&gt;0),"R",IF(V91="R",$A91,IF($B92=V$7,$A92,V91))))))</f>
        <v/>
      </c>
      <c r="W92" s="11" t="str">
        <f>IF($B91="","",IF(AND($B92="",COUNTIF(W$8:W91,"R")=0),"",IF($B92="",COUNTIF(W$8:W91,"R")&amp;"R",IF(AND($B92=W$7,$C92&gt;0),"R",IF(W91="R",$A91,IF($B92=W$7,$A92,W91))))))</f>
        <v/>
      </c>
      <c r="X92" s="11" t="str">
        <f>IF($B91="","",IF(AND($B92="",COUNTIF(X$8:X91,"R")=0),"",IF($B92="",COUNTIF(X$8:X91,"R")&amp;"R",IF(AND($B92=X$7,$C92&gt;0),"R",IF(X91="R",$A91,IF($B92=X$7,$A92,X91))))))</f>
        <v/>
      </c>
      <c r="Y92" s="11" t="str">
        <f>IF($B91="","",IF(AND($B92="",COUNTIF(Y$8:Y91,"R")=0),"",IF($B92="",COUNTIF(Y$8:Y91,"R")&amp;"R",IF(AND($B92=Y$7,$C92&gt;0),"R",IF(Y91="R",$A91,IF($B92=Y$7,$A92,Y91))))))</f>
        <v/>
      </c>
      <c r="Z92" s="11" t="str">
        <f>IF($B91="","",IF(AND($B92="",COUNTIF(Z$8:Z91,"R")=0),"",IF($B92="",COUNTIF(Z$8:Z91,"R")&amp;"R",IF(AND($B92=Z$7,$C92&gt;0),"R",IF(Z91="R",$A91,IF($B92=Z$7,$A92,Z91))))))</f>
        <v/>
      </c>
      <c r="AA92" s="11" t="str">
        <f>IF($B91="","",IF(AND($B92="",COUNTIF(AA$8:AA91,"R")=0),"",IF($B92="",COUNTIF(AA$8:AA91,"R")&amp;"R",IF(AND($B92=AA$7,$C92&gt;0),"R",IF(AA91="R",$A91,IF($B92=AA$7,$A92,AA91))))))</f>
        <v/>
      </c>
      <c r="AB92" s="11" t="str">
        <f>IF($B91="","",IF(AND($B92="",COUNTIF(AB$8:AB91,"R")=0),"",IF($B92="",COUNTIF(AB$8:AB91,"R")&amp;"R",IF(AND($B92=AB$7,$C92&gt;0),"R",IF(AB91="R",$A91,IF($B92=AB$7,$A92,AB91))))))</f>
        <v/>
      </c>
      <c r="AC92" s="11" t="str">
        <f>IF($B91="","",IF(AND($B92="",COUNTIF(AC$8:AC91,"R")=0),"",IF($B92="",COUNTIF(AC$8:AC91,"R")&amp;"R",IF(AND($B92=AC$7,$C92&gt;0),"R",IF(AC91="R",$A91,IF($B92=AC$7,$A92,AC91))))))</f>
        <v/>
      </c>
      <c r="AD92" s="11" t="str">
        <f>IF($B91="","",IF(AND($B92="",COUNTIF(AD$8:AD91,"R")=0),"",IF($B92="",COUNTIF(AD$8:AD91,"R")&amp;"R",IF(AND($B92=AD$7,$C92&gt;0),"R",IF(AD91="R",$A91,IF($B92=AD$7,$A92,AD91))))))</f>
        <v/>
      </c>
      <c r="AE92" s="11" t="str">
        <f>IF($B91="","",IF(AND($B92="",COUNTIF(AE$8:AE91,"R")=0),"",IF($B92="",COUNTIF(AE$8:AE91,"R")&amp;"R",IF(AND($B92=AE$7,$C92&gt;0),"R",IF(AE91="R",$A91,IF($B92=AE$7,$A92,AE91))))))</f>
        <v/>
      </c>
      <c r="AF92" s="11" t="str">
        <f>IF($B91="","",IF(AND($B92="",COUNTIF(AF$8:AF91,"R")=0),"",IF($B92="",COUNTIF(AF$8:AF91,"R")&amp;"R",IF(AND($B92=AF$7,$C92&gt;0),"R",IF(AF91="R",$A91,IF($B92=AF$7,$A92,AF91))))))</f>
        <v/>
      </c>
      <c r="AG92" s="11" t="str">
        <f>IF($B91="","",IF(AND($B92="",COUNTIF(AG$8:AG91,"R")=0),"",IF($B92="",COUNTIF(AG$8:AG91,"R")&amp;"R",IF(AND($B92=AG$7,$C92&gt;0),"R",IF(AG91="R",$A91,IF($B92=AG$7,$A92,AG91))))))</f>
        <v/>
      </c>
      <c r="AH92" s="11" t="str">
        <f>IF($B91="","",IF(AND($B92="",COUNTIF(AH$8:AH91,"R")=0),"",IF($B92="",COUNTIF(AH$8:AH91,"R")&amp;"R",IF(AND($B92=AH$7,$C92&gt;0),"R",IF(AH91="R",$A91,IF($B92=AH$7,$A92,AH91))))))</f>
        <v/>
      </c>
      <c r="AI92" s="11" t="str">
        <f>IF($B91="","",IF(AND($B92="",COUNTIF(AI$8:AI91,"R")=0),"",IF($B92="",COUNTIF(AI$8:AI91,"R")&amp;"R",IF(AND($B92=AI$7,$C92&gt;0),"R",IF(AI91="R",$A91,IF($B92=AI$7,$A92,AI91))))))</f>
        <v/>
      </c>
      <c r="AJ92" s="11" t="str">
        <f>IF($B91="","",IF(AND($B92="",COUNTIF(AJ$8:AJ91,"R")=0),"",IF($B92="",COUNTIF(AJ$8:AJ91,"R")&amp;"R",IF(AND($B92=AJ$7,$C92&gt;0),"R",IF(AJ91="R",$A91,IF($B92=AJ$7,$A92,AJ91))))))</f>
        <v/>
      </c>
      <c r="AK92" s="11" t="str">
        <f>IF($B91="","",IF(AND($B92="",COUNTIF(AK$8:AK91,"R")=0),"",IF($B92="",COUNTIF(AK$8:AK91,"R")&amp;"R",IF(AND($B92=AK$7,$C92&gt;0),"R",IF(AK91="R",$A91,IF($B92=AK$7,$A92,AK91))))))</f>
        <v/>
      </c>
      <c r="AL92" s="11" t="str">
        <f>IF($B91="","",IF(AND($B92="",COUNTIF(AL$8:AL91,"R")=0),"",IF($B92="",COUNTIF(AL$8:AL91,"R")&amp;"R",IF(AND($B92=AL$7,$C92&gt;0),"R",IF(AL91="R",$A91,IF($B92=AL$7,$A92,AL91))))))</f>
        <v/>
      </c>
      <c r="AM92" s="11" t="str">
        <f>IF($B91="","",IF(AND($B92="",COUNTIF(AM$8:AM91,"R")=0),"",IF($B92="",COUNTIF(AM$8:AM91,"R")&amp;"R",IF(AND($B92=AM$7,$C92&gt;0),"R",IF(AM91="R",$A91,IF($B92=AM$7,$A92,AM91))))))</f>
        <v/>
      </c>
      <c r="AN92" s="12" t="str">
        <f>IF($B91="","",IF(AND($B92="",COUNTIF(AN$8:AN91,"R")=0),"",IF($B92="",COUNTIF(AN$8:AN91,"R")&amp;"R",IF(AND($B92=AN$7,$C92&gt;0),"R",IF(AN91="R",$A91,IF($B92=AN$7,$A92,AN91))))))</f>
        <v/>
      </c>
      <c r="AP92" s="15">
        <f t="shared" ca="1" si="247"/>
        <v>12</v>
      </c>
      <c r="AQ92" s="15">
        <f t="shared" si="248"/>
        <v>0</v>
      </c>
      <c r="AR92" s="15" t="str">
        <f t="shared" si="246"/>
        <v/>
      </c>
      <c r="AS92" s="15" t="str">
        <f t="shared" si="249"/>
        <v/>
      </c>
      <c r="AT92" s="15" t="str">
        <f t="shared" si="250"/>
        <v/>
      </c>
      <c r="AU92" s="15" t="str">
        <f>IF(B92="","",IF(COUNTIF(B$7:B91,B92)&gt;0,1,""))</f>
        <v/>
      </c>
      <c r="AV92" t="str">
        <f t="shared" si="251"/>
        <v/>
      </c>
      <c r="AW92" t="str">
        <f t="shared" si="252"/>
        <v/>
      </c>
      <c r="AX92">
        <f t="shared" ca="1" si="479"/>
        <v>23</v>
      </c>
      <c r="AY92">
        <f t="shared" ca="1" si="480"/>
        <v>9</v>
      </c>
      <c r="AZ92">
        <f t="shared" ca="1" si="481"/>
        <v>14</v>
      </c>
      <c r="BA92">
        <f t="shared" ca="1" si="253"/>
        <v>6</v>
      </c>
      <c r="BB92">
        <f t="shared" ca="1" si="254"/>
        <v>3</v>
      </c>
      <c r="BC92">
        <f t="shared" ca="1" si="255"/>
        <v>3</v>
      </c>
      <c r="BE92" s="13">
        <f t="shared" si="256"/>
        <v>0</v>
      </c>
      <c r="BF92" s="29">
        <f t="shared" si="257"/>
        <v>0</v>
      </c>
      <c r="BG92" s="29">
        <f t="shared" si="258"/>
        <v>0</v>
      </c>
      <c r="BH92" s="29">
        <f t="shared" si="259"/>
        <v>0</v>
      </c>
      <c r="BI92" s="29">
        <f t="shared" si="260"/>
        <v>0</v>
      </c>
      <c r="BJ92" s="29">
        <f t="shared" si="261"/>
        <v>0</v>
      </c>
      <c r="BK92" s="29">
        <f t="shared" si="262"/>
        <v>0</v>
      </c>
      <c r="BL92" s="29">
        <f t="shared" si="263"/>
        <v>0</v>
      </c>
      <c r="BM92" s="29">
        <f t="shared" si="264"/>
        <v>0</v>
      </c>
      <c r="BN92" s="29">
        <f t="shared" si="265"/>
        <v>0</v>
      </c>
      <c r="BO92" s="29">
        <f t="shared" si="266"/>
        <v>0</v>
      </c>
      <c r="BP92" s="29">
        <f t="shared" si="267"/>
        <v>0</v>
      </c>
      <c r="BQ92" s="29">
        <f t="shared" si="268"/>
        <v>0</v>
      </c>
      <c r="BR92" s="29">
        <f t="shared" si="269"/>
        <v>0</v>
      </c>
      <c r="BS92" s="29">
        <f t="shared" si="270"/>
        <v>0</v>
      </c>
      <c r="BT92" s="29">
        <f t="shared" si="271"/>
        <v>0</v>
      </c>
      <c r="BU92" s="29">
        <f t="shared" si="272"/>
        <v>0</v>
      </c>
      <c r="BV92" s="29">
        <f t="shared" si="273"/>
        <v>0</v>
      </c>
      <c r="BW92" s="29">
        <f t="shared" si="274"/>
        <v>0</v>
      </c>
      <c r="BX92" s="29">
        <f t="shared" si="275"/>
        <v>0</v>
      </c>
      <c r="BY92" s="29">
        <f t="shared" si="276"/>
        <v>0</v>
      </c>
      <c r="BZ92" s="29">
        <f t="shared" si="277"/>
        <v>0</v>
      </c>
      <c r="CA92" s="29">
        <f t="shared" si="278"/>
        <v>0</v>
      </c>
      <c r="CB92" s="29">
        <f t="shared" si="279"/>
        <v>0</v>
      </c>
      <c r="CC92" s="29">
        <f t="shared" si="280"/>
        <v>0</v>
      </c>
      <c r="CD92" s="29">
        <f t="shared" si="281"/>
        <v>0</v>
      </c>
      <c r="CE92" s="29">
        <f t="shared" si="282"/>
        <v>0</v>
      </c>
      <c r="CF92" s="29">
        <f t="shared" si="283"/>
        <v>0</v>
      </c>
      <c r="CG92" s="29">
        <f t="shared" si="284"/>
        <v>0</v>
      </c>
      <c r="CH92" s="29">
        <f t="shared" si="285"/>
        <v>0</v>
      </c>
      <c r="CI92" s="29">
        <f t="shared" si="286"/>
        <v>0</v>
      </c>
      <c r="CJ92" s="29">
        <f t="shared" si="287"/>
        <v>0</v>
      </c>
      <c r="CK92" s="29">
        <f t="shared" si="288"/>
        <v>0</v>
      </c>
      <c r="CL92" s="29">
        <f t="shared" si="289"/>
        <v>0</v>
      </c>
      <c r="CM92" s="29">
        <f t="shared" si="290"/>
        <v>0</v>
      </c>
      <c r="CN92" s="29">
        <f t="shared" si="291"/>
        <v>0</v>
      </c>
      <c r="CO92" s="30">
        <f t="shared" si="292"/>
        <v>0</v>
      </c>
      <c r="CP92" s="29" t="str">
        <f t="shared" si="293"/>
        <v/>
      </c>
      <c r="CQ92" s="29" t="str">
        <f t="shared" si="294"/>
        <v/>
      </c>
      <c r="CR92" s="29" t="str">
        <f t="shared" si="295"/>
        <v/>
      </c>
      <c r="CS92" s="29" t="str">
        <f t="shared" si="296"/>
        <v/>
      </c>
      <c r="CT92" s="29" t="str">
        <f t="shared" si="297"/>
        <v/>
      </c>
      <c r="CU92" s="29" t="str">
        <f t="shared" si="298"/>
        <v/>
      </c>
      <c r="CV92" s="29" t="str">
        <f t="shared" si="299"/>
        <v/>
      </c>
      <c r="CW92" s="29" t="str">
        <f t="shared" si="300"/>
        <v/>
      </c>
      <c r="CX92" s="29" t="str">
        <f t="shared" si="301"/>
        <v/>
      </c>
      <c r="CY92" s="29" t="str">
        <f t="shared" si="302"/>
        <v/>
      </c>
      <c r="CZ92" s="29" t="str">
        <f t="shared" si="303"/>
        <v/>
      </c>
      <c r="DA92" s="29" t="str">
        <f t="shared" si="304"/>
        <v/>
      </c>
      <c r="DB92" s="29" t="str">
        <f t="shared" si="305"/>
        <v/>
      </c>
      <c r="DC92" s="29" t="str">
        <f t="shared" si="306"/>
        <v/>
      </c>
      <c r="DD92" s="29" t="str">
        <f t="shared" si="307"/>
        <v/>
      </c>
      <c r="DE92" s="29" t="str">
        <f t="shared" si="308"/>
        <v/>
      </c>
      <c r="DF92" s="29" t="str">
        <f t="shared" si="309"/>
        <v/>
      </c>
      <c r="DG92" s="29" t="str">
        <f t="shared" si="310"/>
        <v/>
      </c>
      <c r="DH92" s="29" t="str">
        <f t="shared" si="311"/>
        <v/>
      </c>
      <c r="DI92" s="29" t="str">
        <f t="shared" si="312"/>
        <v/>
      </c>
      <c r="DJ92" s="29" t="str">
        <f t="shared" si="313"/>
        <v/>
      </c>
      <c r="DK92" s="29" t="str">
        <f t="shared" si="314"/>
        <v/>
      </c>
      <c r="DL92" s="29" t="str">
        <f t="shared" si="315"/>
        <v/>
      </c>
      <c r="DM92" s="29" t="str">
        <f t="shared" si="316"/>
        <v/>
      </c>
      <c r="DN92" s="29" t="str">
        <f t="shared" si="317"/>
        <v/>
      </c>
      <c r="DO92" s="29" t="str">
        <f t="shared" si="318"/>
        <v/>
      </c>
      <c r="DP92" s="29" t="str">
        <f t="shared" si="319"/>
        <v/>
      </c>
      <c r="DQ92" s="29" t="str">
        <f t="shared" si="320"/>
        <v/>
      </c>
      <c r="DR92" s="29" t="str">
        <f t="shared" si="321"/>
        <v/>
      </c>
      <c r="DS92" s="29" t="str">
        <f t="shared" si="322"/>
        <v/>
      </c>
      <c r="DT92" s="29" t="str">
        <f t="shared" si="323"/>
        <v/>
      </c>
      <c r="DU92" s="29" t="str">
        <f t="shared" si="324"/>
        <v/>
      </c>
      <c r="DV92" s="29" t="str">
        <f t="shared" si="325"/>
        <v/>
      </c>
      <c r="DW92" s="29" t="str">
        <f t="shared" si="326"/>
        <v/>
      </c>
      <c r="DX92" s="29" t="str">
        <f t="shared" si="327"/>
        <v/>
      </c>
      <c r="DY92" s="29" t="str">
        <f t="shared" si="328"/>
        <v/>
      </c>
      <c r="DZ92" s="30" t="str">
        <f t="shared" si="329"/>
        <v/>
      </c>
      <c r="EA92" s="29">
        <f t="shared" si="330"/>
        <v>0</v>
      </c>
      <c r="EB92" s="29" t="b">
        <f t="shared" si="331"/>
        <v>0</v>
      </c>
      <c r="EC92" s="29" t="b">
        <f t="shared" si="332"/>
        <v>0</v>
      </c>
      <c r="ED92" s="29" t="b">
        <f t="shared" si="333"/>
        <v>0</v>
      </c>
      <c r="EE92" s="29" t="b">
        <f t="shared" si="334"/>
        <v>0</v>
      </c>
      <c r="EF92" s="29" t="b">
        <f t="shared" si="335"/>
        <v>0</v>
      </c>
      <c r="EG92" s="29" t="b">
        <f t="shared" si="336"/>
        <v>0</v>
      </c>
      <c r="EH92" s="29" t="b">
        <f t="shared" si="337"/>
        <v>0</v>
      </c>
      <c r="EI92" s="29" t="b">
        <f t="shared" si="338"/>
        <v>0</v>
      </c>
      <c r="EJ92" s="29" t="b">
        <f t="shared" si="339"/>
        <v>0</v>
      </c>
      <c r="EK92" s="29" t="b">
        <f t="shared" si="340"/>
        <v>0</v>
      </c>
      <c r="EL92" s="29" t="b">
        <f t="shared" si="341"/>
        <v>0</v>
      </c>
      <c r="EM92" s="29" t="b">
        <f t="shared" si="342"/>
        <v>0</v>
      </c>
      <c r="EN92" s="29" t="b">
        <f t="shared" si="343"/>
        <v>0</v>
      </c>
      <c r="EO92" s="29" t="b">
        <f t="shared" si="344"/>
        <v>0</v>
      </c>
      <c r="EP92" s="29" t="b">
        <f t="shared" si="345"/>
        <v>0</v>
      </c>
      <c r="EQ92" s="29" t="b">
        <f t="shared" si="346"/>
        <v>0</v>
      </c>
      <c r="ER92" s="29" t="b">
        <f t="shared" si="347"/>
        <v>0</v>
      </c>
      <c r="ES92" s="29" t="b">
        <f t="shared" si="348"/>
        <v>0</v>
      </c>
      <c r="ET92" s="29" t="b">
        <f t="shared" si="349"/>
        <v>0</v>
      </c>
      <c r="EU92" s="29" t="b">
        <f t="shared" si="350"/>
        <v>0</v>
      </c>
      <c r="EV92" s="29" t="b">
        <f t="shared" si="351"/>
        <v>0</v>
      </c>
      <c r="EW92" s="29" t="b">
        <f t="shared" si="352"/>
        <v>0</v>
      </c>
      <c r="EX92" s="29" t="b">
        <f t="shared" si="353"/>
        <v>0</v>
      </c>
      <c r="EY92" s="29" t="b">
        <f t="shared" si="354"/>
        <v>0</v>
      </c>
      <c r="EZ92" s="29" t="b">
        <f t="shared" si="355"/>
        <v>0</v>
      </c>
      <c r="FA92" s="29" t="b">
        <f t="shared" si="356"/>
        <v>0</v>
      </c>
      <c r="FB92" s="29" t="b">
        <f t="shared" si="357"/>
        <v>0</v>
      </c>
      <c r="FC92" s="29" t="b">
        <f t="shared" si="358"/>
        <v>0</v>
      </c>
      <c r="FD92" s="29" t="b">
        <f t="shared" si="359"/>
        <v>0</v>
      </c>
      <c r="FE92" s="29" t="b">
        <f t="shared" si="360"/>
        <v>0</v>
      </c>
      <c r="FF92" s="29" t="b">
        <f t="shared" si="361"/>
        <v>0</v>
      </c>
      <c r="FG92" s="29" t="b">
        <f t="shared" si="362"/>
        <v>0</v>
      </c>
      <c r="FH92" s="29" t="b">
        <f t="shared" si="363"/>
        <v>0</v>
      </c>
      <c r="FI92" s="29" t="b">
        <f t="shared" si="364"/>
        <v>0</v>
      </c>
      <c r="FJ92" s="29" t="b">
        <f t="shared" si="365"/>
        <v>0</v>
      </c>
      <c r="FK92" s="30">
        <f t="shared" si="366"/>
        <v>0</v>
      </c>
      <c r="FL92" s="29">
        <f t="shared" si="367"/>
        <v>0</v>
      </c>
      <c r="FM92" s="29">
        <f t="shared" si="368"/>
        <v>0</v>
      </c>
      <c r="FN92" s="29">
        <f t="shared" si="369"/>
        <v>0</v>
      </c>
      <c r="FO92" s="29">
        <f t="shared" si="370"/>
        <v>0</v>
      </c>
      <c r="FP92" s="29">
        <f t="shared" si="371"/>
        <v>0</v>
      </c>
      <c r="FQ92" s="29">
        <f t="shared" si="372"/>
        <v>0</v>
      </c>
      <c r="FR92" s="29">
        <f t="shared" si="373"/>
        <v>0</v>
      </c>
      <c r="FS92" s="29">
        <f t="shared" si="374"/>
        <v>0</v>
      </c>
      <c r="FT92" s="29">
        <f t="shared" si="375"/>
        <v>0</v>
      </c>
      <c r="FU92" s="29">
        <f t="shared" si="376"/>
        <v>0</v>
      </c>
      <c r="FV92" s="29">
        <f t="shared" si="377"/>
        <v>0</v>
      </c>
      <c r="FW92" s="29">
        <f t="shared" si="378"/>
        <v>0</v>
      </c>
      <c r="FX92" s="29">
        <f t="shared" si="379"/>
        <v>0</v>
      </c>
      <c r="FY92" s="29">
        <f t="shared" si="380"/>
        <v>0</v>
      </c>
      <c r="FZ92" s="29">
        <f t="shared" si="381"/>
        <v>0</v>
      </c>
      <c r="GA92" s="29">
        <f t="shared" si="382"/>
        <v>0</v>
      </c>
      <c r="GB92" s="29">
        <f t="shared" si="383"/>
        <v>0</v>
      </c>
      <c r="GC92" s="29">
        <f t="shared" si="384"/>
        <v>0</v>
      </c>
      <c r="GD92" s="29">
        <f t="shared" si="385"/>
        <v>0</v>
      </c>
      <c r="GE92" s="29">
        <f t="shared" si="386"/>
        <v>0</v>
      </c>
      <c r="GF92" s="29">
        <f t="shared" si="387"/>
        <v>0</v>
      </c>
      <c r="GG92" s="29">
        <f t="shared" si="388"/>
        <v>0</v>
      </c>
      <c r="GH92" s="29">
        <f t="shared" si="389"/>
        <v>0</v>
      </c>
      <c r="GI92" s="29">
        <f t="shared" si="390"/>
        <v>0</v>
      </c>
      <c r="GJ92" s="29">
        <f t="shared" si="391"/>
        <v>0</v>
      </c>
      <c r="GK92" s="29">
        <f t="shared" si="392"/>
        <v>0</v>
      </c>
      <c r="GL92" s="29">
        <f t="shared" si="393"/>
        <v>0</v>
      </c>
      <c r="GM92" s="29">
        <f t="shared" si="394"/>
        <v>0</v>
      </c>
      <c r="GN92" s="29">
        <f t="shared" si="395"/>
        <v>0</v>
      </c>
      <c r="GO92" s="29">
        <f t="shared" si="396"/>
        <v>0</v>
      </c>
      <c r="GP92" s="29">
        <f t="shared" si="397"/>
        <v>0</v>
      </c>
      <c r="GQ92" s="29">
        <f t="shared" si="398"/>
        <v>0</v>
      </c>
      <c r="GR92" s="29">
        <f t="shared" si="399"/>
        <v>0</v>
      </c>
      <c r="GS92" s="29">
        <f t="shared" si="400"/>
        <v>0</v>
      </c>
      <c r="GT92" s="29">
        <f t="shared" si="401"/>
        <v>0</v>
      </c>
      <c r="GU92" s="29">
        <f t="shared" si="402"/>
        <v>0</v>
      </c>
      <c r="GV92" s="29">
        <f t="shared" si="403"/>
        <v>0</v>
      </c>
      <c r="GW92" s="30">
        <f t="shared" si="404"/>
        <v>0</v>
      </c>
      <c r="GX92" s="29">
        <f t="shared" si="405"/>
        <v>0</v>
      </c>
      <c r="GY92" s="29">
        <f t="shared" si="406"/>
        <v>0</v>
      </c>
      <c r="GZ92" s="29">
        <f t="shared" si="407"/>
        <v>0</v>
      </c>
      <c r="HA92" s="29">
        <f t="shared" si="408"/>
        <v>0</v>
      </c>
      <c r="HB92" s="29">
        <f t="shared" si="409"/>
        <v>0</v>
      </c>
      <c r="HC92" s="29">
        <f t="shared" si="410"/>
        <v>0</v>
      </c>
      <c r="HD92" s="29">
        <f t="shared" si="411"/>
        <v>0</v>
      </c>
      <c r="HE92" s="29">
        <f t="shared" si="412"/>
        <v>0</v>
      </c>
      <c r="HF92" s="29">
        <f t="shared" si="413"/>
        <v>0</v>
      </c>
      <c r="HG92" s="29">
        <f t="shared" si="414"/>
        <v>0</v>
      </c>
      <c r="HH92" s="29">
        <f t="shared" si="415"/>
        <v>0</v>
      </c>
      <c r="HI92" s="29">
        <f t="shared" si="416"/>
        <v>0</v>
      </c>
      <c r="HJ92" s="29">
        <f t="shared" si="417"/>
        <v>0</v>
      </c>
      <c r="HK92" s="29">
        <f t="shared" si="418"/>
        <v>0</v>
      </c>
      <c r="HL92" s="29">
        <f t="shared" si="419"/>
        <v>0</v>
      </c>
      <c r="HM92" s="29">
        <f t="shared" si="420"/>
        <v>0</v>
      </c>
      <c r="HN92" s="29">
        <f t="shared" si="421"/>
        <v>0</v>
      </c>
      <c r="HO92" s="29">
        <f t="shared" si="422"/>
        <v>0</v>
      </c>
      <c r="HP92" s="29">
        <f t="shared" si="423"/>
        <v>0</v>
      </c>
      <c r="HQ92" s="29">
        <f t="shared" si="424"/>
        <v>0</v>
      </c>
      <c r="HR92" s="29">
        <f t="shared" si="425"/>
        <v>0</v>
      </c>
      <c r="HS92" s="29">
        <f t="shared" si="426"/>
        <v>0</v>
      </c>
      <c r="HT92" s="29">
        <f t="shared" si="427"/>
        <v>0</v>
      </c>
      <c r="HU92" s="29">
        <f t="shared" si="428"/>
        <v>0</v>
      </c>
      <c r="HV92" s="29">
        <f t="shared" si="429"/>
        <v>0</v>
      </c>
      <c r="HW92" s="29">
        <f t="shared" si="430"/>
        <v>0</v>
      </c>
      <c r="HX92" s="29">
        <f t="shared" si="431"/>
        <v>0</v>
      </c>
      <c r="HY92" s="29">
        <f t="shared" si="432"/>
        <v>0</v>
      </c>
      <c r="HZ92" s="29">
        <f t="shared" si="433"/>
        <v>0</v>
      </c>
      <c r="IA92" s="29">
        <f t="shared" si="434"/>
        <v>0</v>
      </c>
      <c r="IB92" s="29">
        <f t="shared" si="435"/>
        <v>0</v>
      </c>
      <c r="IC92" s="29">
        <f t="shared" si="436"/>
        <v>0</v>
      </c>
      <c r="ID92" s="29">
        <f t="shared" si="437"/>
        <v>0</v>
      </c>
      <c r="IE92" s="29">
        <f t="shared" si="438"/>
        <v>0</v>
      </c>
      <c r="IF92" s="29">
        <f t="shared" si="439"/>
        <v>0</v>
      </c>
      <c r="IG92" s="29">
        <f t="shared" si="440"/>
        <v>0</v>
      </c>
      <c r="IH92" s="30">
        <f t="shared" si="441"/>
        <v>0</v>
      </c>
      <c r="II92" s="13">
        <f t="shared" si="442"/>
        <v>0</v>
      </c>
      <c r="IJ92" s="29">
        <f t="shared" si="443"/>
        <v>0</v>
      </c>
      <c r="IK92" s="29">
        <f t="shared" si="444"/>
        <v>0</v>
      </c>
      <c r="IL92" s="29">
        <f t="shared" si="445"/>
        <v>0</v>
      </c>
      <c r="IM92" s="29">
        <f t="shared" si="446"/>
        <v>0</v>
      </c>
      <c r="IN92" s="29">
        <f t="shared" si="447"/>
        <v>0</v>
      </c>
      <c r="IO92" s="29">
        <f t="shared" si="448"/>
        <v>0</v>
      </c>
      <c r="IP92" s="29">
        <f t="shared" si="449"/>
        <v>0</v>
      </c>
      <c r="IQ92" s="29">
        <f t="shared" si="450"/>
        <v>0</v>
      </c>
      <c r="IR92" s="29">
        <f t="shared" si="451"/>
        <v>0</v>
      </c>
      <c r="IS92" s="29">
        <f t="shared" si="452"/>
        <v>0</v>
      </c>
      <c r="IT92" s="29">
        <f t="shared" si="453"/>
        <v>0</v>
      </c>
      <c r="IU92" s="29">
        <f t="shared" si="454"/>
        <v>0</v>
      </c>
      <c r="IV92" s="29">
        <f t="shared" si="455"/>
        <v>0</v>
      </c>
      <c r="IW92" s="29">
        <f t="shared" si="456"/>
        <v>0</v>
      </c>
      <c r="IX92" s="29">
        <f t="shared" si="457"/>
        <v>0</v>
      </c>
      <c r="IY92" s="29">
        <f t="shared" si="458"/>
        <v>0</v>
      </c>
      <c r="IZ92" s="29">
        <f t="shared" si="459"/>
        <v>0</v>
      </c>
      <c r="JA92" s="29">
        <f t="shared" si="460"/>
        <v>0</v>
      </c>
      <c r="JB92" s="29">
        <f t="shared" si="461"/>
        <v>0</v>
      </c>
      <c r="JC92" s="29">
        <f t="shared" si="462"/>
        <v>0</v>
      </c>
      <c r="JD92" s="29">
        <f t="shared" si="463"/>
        <v>0</v>
      </c>
      <c r="JE92" s="29">
        <f t="shared" si="464"/>
        <v>0</v>
      </c>
      <c r="JF92" s="29">
        <f t="shared" si="465"/>
        <v>0</v>
      </c>
      <c r="JG92" s="29">
        <f t="shared" si="466"/>
        <v>0</v>
      </c>
      <c r="JH92" s="29">
        <f t="shared" si="467"/>
        <v>0</v>
      </c>
      <c r="JI92" s="29">
        <f t="shared" si="468"/>
        <v>0</v>
      </c>
      <c r="JJ92" s="29">
        <f t="shared" si="469"/>
        <v>0</v>
      </c>
      <c r="JK92" s="29">
        <f t="shared" si="470"/>
        <v>0</v>
      </c>
      <c r="JL92" s="29">
        <f t="shared" si="471"/>
        <v>0</v>
      </c>
      <c r="JM92" s="29">
        <f t="shared" si="472"/>
        <v>0</v>
      </c>
      <c r="JN92" s="29">
        <f t="shared" si="473"/>
        <v>0</v>
      </c>
      <c r="JO92" s="29">
        <f t="shared" si="474"/>
        <v>0</v>
      </c>
      <c r="JP92" s="29">
        <f t="shared" si="475"/>
        <v>0</v>
      </c>
      <c r="JQ92" s="29">
        <f t="shared" si="476"/>
        <v>0</v>
      </c>
      <c r="JR92" s="29">
        <f t="shared" si="477"/>
        <v>0</v>
      </c>
      <c r="JS92" s="30">
        <f t="shared" si="478"/>
        <v>0</v>
      </c>
    </row>
    <row r="93" spans="1:279" x14ac:dyDescent="0.25">
      <c r="A93" s="8">
        <v>86</v>
      </c>
      <c r="C93" s="21">
        <f ca="1">COUNTIF(B$8:B92,B93)</f>
        <v>1</v>
      </c>
      <c r="D93" s="10" t="str">
        <f>IF($B92="","",IF(AND($B93="",COUNTIF(D$8:D92,"R")=0),"",IF($B93="",COUNTIF(D$8:D92,"R")&amp;"R",IF(AND($B93=D$7,$C93&gt;0),"R",IF(D92="R",$A92,IF($B93=D$7,$A93,D92))))))</f>
        <v/>
      </c>
      <c r="E93" s="11" t="str">
        <f>IF($B92="","",IF(AND($B93="",COUNTIF(E$8:E92,"R")=0),"",IF($B93="",COUNTIF(E$8:E92,"R")&amp;"R",IF(AND($B93=E$7,$C93&gt;0),"R",IF(E92="R",$A92,IF($B93=E$7,$A93,E92))))))</f>
        <v/>
      </c>
      <c r="F93" s="11" t="str">
        <f>IF($B92="","",IF(AND($B93="",COUNTIF(F$8:F92,"R")=0),"",IF($B93="",COUNTIF(F$8:F92,"R")&amp;"R",IF(AND($B93=F$7,$C93&gt;0),"R",IF(F92="R",$A92,IF($B93=F$7,$A93,F92))))))</f>
        <v/>
      </c>
      <c r="G93" s="11" t="str">
        <f>IF($B92="","",IF(AND($B93="",COUNTIF(G$8:G92,"R")=0),"",IF($B93="",COUNTIF(G$8:G92,"R")&amp;"R",IF(AND($B93=G$7,$C93&gt;0),"R",IF(G92="R",$A92,IF($B93=G$7,$A93,G92))))))</f>
        <v/>
      </c>
      <c r="H93" s="11" t="str">
        <f>IF($B92="","",IF(AND($B93="",COUNTIF(H$8:H92,"R")=0),"",IF($B93="",COUNTIF(H$8:H92,"R")&amp;"R",IF(AND($B93=H$7,$C93&gt;0),"R",IF(H92="R",$A92,IF($B93=H$7,$A93,H92))))))</f>
        <v/>
      </c>
      <c r="I93" s="11" t="str">
        <f>IF($B92="","",IF(AND($B93="",COUNTIF(I$8:I92,"R")=0),"",IF($B93="",COUNTIF(I$8:I92,"R")&amp;"R",IF(AND($B93=I$7,$C93&gt;0),"R",IF(I92="R",$A92,IF($B93=I$7,$A93,I92))))))</f>
        <v/>
      </c>
      <c r="J93" s="11" t="str">
        <f>IF($B92="","",IF(AND($B93="",COUNTIF(J$8:J92,"R")=0),"",IF($B93="",COUNTIF(J$8:J92,"R")&amp;"R",IF(AND($B93=J$7,$C93&gt;0),"R",IF(J92="R",$A92,IF($B93=J$7,$A93,J92))))))</f>
        <v/>
      </c>
      <c r="K93" s="11" t="str">
        <f>IF($B92="","",IF(AND($B93="",COUNTIF(K$8:K92,"R")=0),"",IF($B93="",COUNTIF(K$8:K92,"R")&amp;"R",IF(AND($B93=K$7,$C93&gt;0),"R",IF(K92="R",$A92,IF($B93=K$7,$A93,K92))))))</f>
        <v/>
      </c>
      <c r="L93" s="11" t="str">
        <f>IF($B92="","",IF(AND($B93="",COUNTIF(L$8:L92,"R")=0),"",IF($B93="",COUNTIF(L$8:L92,"R")&amp;"R",IF(AND($B93=L$7,$C93&gt;0),"R",IF(L92="R",$A92,IF($B93=L$7,$A93,L92))))))</f>
        <v/>
      </c>
      <c r="M93" s="11" t="str">
        <f>IF($B92="","",IF(AND($B93="",COUNTIF(M$8:M92,"R")=0),"",IF($B93="",COUNTIF(M$8:M92,"R")&amp;"R",IF(AND($B93=M$7,$C93&gt;0),"R",IF(M92="R",$A92,IF($B93=M$7,$A93,M92))))))</f>
        <v/>
      </c>
      <c r="N93" s="11" t="str">
        <f>IF($B92="","",IF(AND($B93="",COUNTIF(N$8:N92,"R")=0),"",IF($B93="",COUNTIF(N$8:N92,"R")&amp;"R",IF(AND($B93=N$7,$C93&gt;0),"R",IF(N92="R",$A92,IF($B93=N$7,$A93,N92))))))</f>
        <v/>
      </c>
      <c r="O93" s="11" t="str">
        <f>IF($B92="","",IF(AND($B93="",COUNTIF(O$8:O92,"R")=0),"",IF($B93="",COUNTIF(O$8:O92,"R")&amp;"R",IF(AND($B93=O$7,$C93&gt;0),"R",IF(O92="R",$A92,IF($B93=O$7,$A93,O92))))))</f>
        <v/>
      </c>
      <c r="P93" s="11" t="str">
        <f>IF($B92="","",IF(AND($B93="",COUNTIF(P$8:P92,"R")=0),"",IF($B93="",COUNTIF(P$8:P92,"R")&amp;"R",IF(AND($B93=P$7,$C93&gt;0),"R",IF(P92="R",$A92,IF($B93=P$7,$A93,P92))))))</f>
        <v/>
      </c>
      <c r="Q93" s="11" t="str">
        <f>IF($B92="","",IF(AND($B93="",COUNTIF(Q$8:Q92,"R")=0),"",IF($B93="",COUNTIF(Q$8:Q92,"R")&amp;"R",IF(AND($B93=Q$7,$C93&gt;0),"R",IF(Q92="R",$A92,IF($B93=Q$7,$A93,Q92))))))</f>
        <v/>
      </c>
      <c r="R93" s="11" t="str">
        <f>IF($B92="","",IF(AND($B93="",COUNTIF(R$8:R92,"R")=0),"",IF($B93="",COUNTIF(R$8:R92,"R")&amp;"R",IF(AND($B93=R$7,$C93&gt;0),"R",IF(R92="R",$A92,IF($B93=R$7,$A93,R92))))))</f>
        <v/>
      </c>
      <c r="S93" s="11" t="str">
        <f>IF($B92="","",IF(AND($B93="",COUNTIF(S$8:S92,"R")=0),"",IF($B93="",COUNTIF(S$8:S92,"R")&amp;"R",IF(AND($B93=S$7,$C93&gt;0),"R",IF(S92="R",$A92,IF($B93=S$7,$A93,S92))))))</f>
        <v/>
      </c>
      <c r="T93" s="11" t="str">
        <f>IF($B92="","",IF(AND($B93="",COUNTIF(T$8:T92,"R")=0),"",IF($B93="",COUNTIF(T$8:T92,"R")&amp;"R",IF(AND($B93=T$7,$C93&gt;0),"R",IF(T92="R",$A92,IF($B93=T$7,$A93,T92))))))</f>
        <v/>
      </c>
      <c r="U93" s="11" t="str">
        <f>IF($B92="","",IF(AND($B93="",COUNTIF(U$8:U92,"R")=0),"",IF($B93="",COUNTIF(U$8:U92,"R")&amp;"R",IF(AND($B93=U$7,$C93&gt;0),"R",IF(U92="R",$A92,IF($B93=U$7,$A93,U92))))))</f>
        <v/>
      </c>
      <c r="V93" s="11" t="str">
        <f>IF($B92="","",IF(AND($B93="",COUNTIF(V$8:V92,"R")=0),"",IF($B93="",COUNTIF(V$8:V92,"R")&amp;"R",IF(AND($B93=V$7,$C93&gt;0),"R",IF(V92="R",$A92,IF($B93=V$7,$A93,V92))))))</f>
        <v/>
      </c>
      <c r="W93" s="11" t="str">
        <f>IF($B92="","",IF(AND($B93="",COUNTIF(W$8:W92,"R")=0),"",IF($B93="",COUNTIF(W$8:W92,"R")&amp;"R",IF(AND($B93=W$7,$C93&gt;0),"R",IF(W92="R",$A92,IF($B93=W$7,$A93,W92))))))</f>
        <v/>
      </c>
      <c r="X93" s="11" t="str">
        <f>IF($B92="","",IF(AND($B93="",COUNTIF(X$8:X92,"R")=0),"",IF($B93="",COUNTIF(X$8:X92,"R")&amp;"R",IF(AND($B93=X$7,$C93&gt;0),"R",IF(X92="R",$A92,IF($B93=X$7,$A93,X92))))))</f>
        <v/>
      </c>
      <c r="Y93" s="11" t="str">
        <f>IF($B92="","",IF(AND($B93="",COUNTIF(Y$8:Y92,"R")=0),"",IF($B93="",COUNTIF(Y$8:Y92,"R")&amp;"R",IF(AND($B93=Y$7,$C93&gt;0),"R",IF(Y92="R",$A92,IF($B93=Y$7,$A93,Y92))))))</f>
        <v/>
      </c>
      <c r="Z93" s="11" t="str">
        <f>IF($B92="","",IF(AND($B93="",COUNTIF(Z$8:Z92,"R")=0),"",IF($B93="",COUNTIF(Z$8:Z92,"R")&amp;"R",IF(AND($B93=Z$7,$C93&gt;0),"R",IF(Z92="R",$A92,IF($B93=Z$7,$A93,Z92))))))</f>
        <v/>
      </c>
      <c r="AA93" s="11" t="str">
        <f>IF($B92="","",IF(AND($B93="",COUNTIF(AA$8:AA92,"R")=0),"",IF($B93="",COUNTIF(AA$8:AA92,"R")&amp;"R",IF(AND($B93=AA$7,$C93&gt;0),"R",IF(AA92="R",$A92,IF($B93=AA$7,$A93,AA92))))))</f>
        <v/>
      </c>
      <c r="AB93" s="11" t="str">
        <f>IF($B92="","",IF(AND($B93="",COUNTIF(AB$8:AB92,"R")=0),"",IF($B93="",COUNTIF(AB$8:AB92,"R")&amp;"R",IF(AND($B93=AB$7,$C93&gt;0),"R",IF(AB92="R",$A92,IF($B93=AB$7,$A93,AB92))))))</f>
        <v/>
      </c>
      <c r="AC93" s="11" t="str">
        <f>IF($B92="","",IF(AND($B93="",COUNTIF(AC$8:AC92,"R")=0),"",IF($B93="",COUNTIF(AC$8:AC92,"R")&amp;"R",IF(AND($B93=AC$7,$C93&gt;0),"R",IF(AC92="R",$A92,IF($B93=AC$7,$A93,AC92))))))</f>
        <v/>
      </c>
      <c r="AD93" s="11" t="str">
        <f>IF($B92="","",IF(AND($B93="",COUNTIF(AD$8:AD92,"R")=0),"",IF($B93="",COUNTIF(AD$8:AD92,"R")&amp;"R",IF(AND($B93=AD$7,$C93&gt;0),"R",IF(AD92="R",$A92,IF($B93=AD$7,$A93,AD92))))))</f>
        <v/>
      </c>
      <c r="AE93" s="11" t="str">
        <f>IF($B92="","",IF(AND($B93="",COUNTIF(AE$8:AE92,"R")=0),"",IF($B93="",COUNTIF(AE$8:AE92,"R")&amp;"R",IF(AND($B93=AE$7,$C93&gt;0),"R",IF(AE92="R",$A92,IF($B93=AE$7,$A93,AE92))))))</f>
        <v/>
      </c>
      <c r="AF93" s="11" t="str">
        <f>IF($B92="","",IF(AND($B93="",COUNTIF(AF$8:AF92,"R")=0),"",IF($B93="",COUNTIF(AF$8:AF92,"R")&amp;"R",IF(AND($B93=AF$7,$C93&gt;0),"R",IF(AF92="R",$A92,IF($B93=AF$7,$A93,AF92))))))</f>
        <v/>
      </c>
      <c r="AG93" s="11" t="str">
        <f>IF($B92="","",IF(AND($B93="",COUNTIF(AG$8:AG92,"R")=0),"",IF($B93="",COUNTIF(AG$8:AG92,"R")&amp;"R",IF(AND($B93=AG$7,$C93&gt;0),"R",IF(AG92="R",$A92,IF($B93=AG$7,$A93,AG92))))))</f>
        <v/>
      </c>
      <c r="AH93" s="11" t="str">
        <f>IF($B92="","",IF(AND($B93="",COUNTIF(AH$8:AH92,"R")=0),"",IF($B93="",COUNTIF(AH$8:AH92,"R")&amp;"R",IF(AND($B93=AH$7,$C93&gt;0),"R",IF(AH92="R",$A92,IF($B93=AH$7,$A93,AH92))))))</f>
        <v/>
      </c>
      <c r="AI93" s="11" t="str">
        <f>IF($B92="","",IF(AND($B93="",COUNTIF(AI$8:AI92,"R")=0),"",IF($B93="",COUNTIF(AI$8:AI92,"R")&amp;"R",IF(AND($B93=AI$7,$C93&gt;0),"R",IF(AI92="R",$A92,IF($B93=AI$7,$A93,AI92))))))</f>
        <v/>
      </c>
      <c r="AJ93" s="11" t="str">
        <f>IF($B92="","",IF(AND($B93="",COUNTIF(AJ$8:AJ92,"R")=0),"",IF($B93="",COUNTIF(AJ$8:AJ92,"R")&amp;"R",IF(AND($B93=AJ$7,$C93&gt;0),"R",IF(AJ92="R",$A92,IF($B93=AJ$7,$A93,AJ92))))))</f>
        <v/>
      </c>
      <c r="AK93" s="11" t="str">
        <f>IF($B92="","",IF(AND($B93="",COUNTIF(AK$8:AK92,"R")=0),"",IF($B93="",COUNTIF(AK$8:AK92,"R")&amp;"R",IF(AND($B93=AK$7,$C93&gt;0),"R",IF(AK92="R",$A92,IF($B93=AK$7,$A93,AK92))))))</f>
        <v/>
      </c>
      <c r="AL93" s="11" t="str">
        <f>IF($B92="","",IF(AND($B93="",COUNTIF(AL$8:AL92,"R")=0),"",IF($B93="",COUNTIF(AL$8:AL92,"R")&amp;"R",IF(AND($B93=AL$7,$C93&gt;0),"R",IF(AL92="R",$A92,IF($B93=AL$7,$A93,AL92))))))</f>
        <v/>
      </c>
      <c r="AM93" s="11" t="str">
        <f>IF($B92="","",IF(AND($B93="",COUNTIF(AM$8:AM92,"R")=0),"",IF($B93="",COUNTIF(AM$8:AM92,"R")&amp;"R",IF(AND($B93=AM$7,$C93&gt;0),"R",IF(AM92="R",$A92,IF($B93=AM$7,$A93,AM92))))))</f>
        <v/>
      </c>
      <c r="AN93" s="12" t="str">
        <f>IF($B92="","",IF(AND($B93="",COUNTIF(AN$8:AN92,"R")=0),"",IF($B93="",COUNTIF(AN$8:AN92,"R")&amp;"R",IF(AND($B93=AN$7,$C93&gt;0),"R",IF(AN92="R",$A92,IF($B93=AN$7,$A93,AN92))))))</f>
        <v/>
      </c>
      <c r="AP93" s="15">
        <f t="shared" ca="1" si="247"/>
        <v>12</v>
      </c>
      <c r="AQ93" s="15">
        <f t="shared" si="248"/>
        <v>0</v>
      </c>
      <c r="AR93" s="15" t="str">
        <f t="shared" si="246"/>
        <v/>
      </c>
      <c r="AS93" s="15" t="str">
        <f t="shared" si="249"/>
        <v/>
      </c>
      <c r="AT93" s="15" t="str">
        <f t="shared" si="250"/>
        <v/>
      </c>
      <c r="AU93" s="15" t="str">
        <f>IF(B93="","",IF(COUNTIF(B$7:B92,B93)&gt;0,1,""))</f>
        <v/>
      </c>
      <c r="AV93" t="str">
        <f t="shared" si="251"/>
        <v/>
      </c>
      <c r="AW93" t="str">
        <f t="shared" si="252"/>
        <v/>
      </c>
      <c r="AX93">
        <f t="shared" ca="1" si="479"/>
        <v>23</v>
      </c>
      <c r="AY93">
        <f t="shared" ca="1" si="480"/>
        <v>9</v>
      </c>
      <c r="AZ93">
        <f t="shared" ca="1" si="481"/>
        <v>14</v>
      </c>
      <c r="BA93">
        <f t="shared" ca="1" si="253"/>
        <v>6</v>
      </c>
      <c r="BB93">
        <f t="shared" ca="1" si="254"/>
        <v>3</v>
      </c>
      <c r="BC93">
        <f t="shared" ca="1" si="255"/>
        <v>3</v>
      </c>
      <c r="BE93" s="13">
        <f t="shared" si="256"/>
        <v>0</v>
      </c>
      <c r="BF93" s="29">
        <f t="shared" si="257"/>
        <v>0</v>
      </c>
      <c r="BG93" s="29">
        <f t="shared" si="258"/>
        <v>0</v>
      </c>
      <c r="BH93" s="29">
        <f t="shared" si="259"/>
        <v>0</v>
      </c>
      <c r="BI93" s="29">
        <f t="shared" si="260"/>
        <v>0</v>
      </c>
      <c r="BJ93" s="29">
        <f t="shared" si="261"/>
        <v>0</v>
      </c>
      <c r="BK93" s="29">
        <f t="shared" si="262"/>
        <v>0</v>
      </c>
      <c r="BL93" s="29">
        <f t="shared" si="263"/>
        <v>0</v>
      </c>
      <c r="BM93" s="29">
        <f t="shared" si="264"/>
        <v>0</v>
      </c>
      <c r="BN93" s="29">
        <f t="shared" si="265"/>
        <v>0</v>
      </c>
      <c r="BO93" s="29">
        <f t="shared" si="266"/>
        <v>0</v>
      </c>
      <c r="BP93" s="29">
        <f t="shared" si="267"/>
        <v>0</v>
      </c>
      <c r="BQ93" s="29">
        <f t="shared" si="268"/>
        <v>0</v>
      </c>
      <c r="BR93" s="29">
        <f t="shared" si="269"/>
        <v>0</v>
      </c>
      <c r="BS93" s="29">
        <f t="shared" si="270"/>
        <v>0</v>
      </c>
      <c r="BT93" s="29">
        <f t="shared" si="271"/>
        <v>0</v>
      </c>
      <c r="BU93" s="29">
        <f t="shared" si="272"/>
        <v>0</v>
      </c>
      <c r="BV93" s="29">
        <f t="shared" si="273"/>
        <v>0</v>
      </c>
      <c r="BW93" s="29">
        <f t="shared" si="274"/>
        <v>0</v>
      </c>
      <c r="BX93" s="29">
        <f t="shared" si="275"/>
        <v>0</v>
      </c>
      <c r="BY93" s="29">
        <f t="shared" si="276"/>
        <v>0</v>
      </c>
      <c r="BZ93" s="29">
        <f t="shared" si="277"/>
        <v>0</v>
      </c>
      <c r="CA93" s="29">
        <f t="shared" si="278"/>
        <v>0</v>
      </c>
      <c r="CB93" s="29">
        <f t="shared" si="279"/>
        <v>0</v>
      </c>
      <c r="CC93" s="29">
        <f t="shared" si="280"/>
        <v>0</v>
      </c>
      <c r="CD93" s="29">
        <f t="shared" si="281"/>
        <v>0</v>
      </c>
      <c r="CE93" s="29">
        <f t="shared" si="282"/>
        <v>0</v>
      </c>
      <c r="CF93" s="29">
        <f t="shared" si="283"/>
        <v>0</v>
      </c>
      <c r="CG93" s="29">
        <f t="shared" si="284"/>
        <v>0</v>
      </c>
      <c r="CH93" s="29">
        <f t="shared" si="285"/>
        <v>0</v>
      </c>
      <c r="CI93" s="29">
        <f t="shared" si="286"/>
        <v>0</v>
      </c>
      <c r="CJ93" s="29">
        <f t="shared" si="287"/>
        <v>0</v>
      </c>
      <c r="CK93" s="29">
        <f t="shared" si="288"/>
        <v>0</v>
      </c>
      <c r="CL93" s="29">
        <f t="shared" si="289"/>
        <v>0</v>
      </c>
      <c r="CM93" s="29">
        <f t="shared" si="290"/>
        <v>0</v>
      </c>
      <c r="CN93" s="29">
        <f t="shared" si="291"/>
        <v>0</v>
      </c>
      <c r="CO93" s="30">
        <f t="shared" si="292"/>
        <v>0</v>
      </c>
      <c r="CP93" s="29" t="str">
        <f t="shared" si="293"/>
        <v/>
      </c>
      <c r="CQ93" s="29" t="str">
        <f t="shared" si="294"/>
        <v/>
      </c>
      <c r="CR93" s="29" t="str">
        <f t="shared" si="295"/>
        <v/>
      </c>
      <c r="CS93" s="29" t="str">
        <f t="shared" si="296"/>
        <v/>
      </c>
      <c r="CT93" s="29" t="str">
        <f t="shared" si="297"/>
        <v/>
      </c>
      <c r="CU93" s="29" t="str">
        <f t="shared" si="298"/>
        <v/>
      </c>
      <c r="CV93" s="29" t="str">
        <f t="shared" si="299"/>
        <v/>
      </c>
      <c r="CW93" s="29" t="str">
        <f t="shared" si="300"/>
        <v/>
      </c>
      <c r="CX93" s="29" t="str">
        <f t="shared" si="301"/>
        <v/>
      </c>
      <c r="CY93" s="29" t="str">
        <f t="shared" si="302"/>
        <v/>
      </c>
      <c r="CZ93" s="29" t="str">
        <f t="shared" si="303"/>
        <v/>
      </c>
      <c r="DA93" s="29" t="str">
        <f t="shared" si="304"/>
        <v/>
      </c>
      <c r="DB93" s="29" t="str">
        <f t="shared" si="305"/>
        <v/>
      </c>
      <c r="DC93" s="29" t="str">
        <f t="shared" si="306"/>
        <v/>
      </c>
      <c r="DD93" s="29" t="str">
        <f t="shared" si="307"/>
        <v/>
      </c>
      <c r="DE93" s="29" t="str">
        <f t="shared" si="308"/>
        <v/>
      </c>
      <c r="DF93" s="29" t="str">
        <f t="shared" si="309"/>
        <v/>
      </c>
      <c r="DG93" s="29" t="str">
        <f t="shared" si="310"/>
        <v/>
      </c>
      <c r="DH93" s="29" t="str">
        <f t="shared" si="311"/>
        <v/>
      </c>
      <c r="DI93" s="29" t="str">
        <f t="shared" si="312"/>
        <v/>
      </c>
      <c r="DJ93" s="29" t="str">
        <f t="shared" si="313"/>
        <v/>
      </c>
      <c r="DK93" s="29" t="str">
        <f t="shared" si="314"/>
        <v/>
      </c>
      <c r="DL93" s="29" t="str">
        <f t="shared" si="315"/>
        <v/>
      </c>
      <c r="DM93" s="29" t="str">
        <f t="shared" si="316"/>
        <v/>
      </c>
      <c r="DN93" s="29" t="str">
        <f t="shared" si="317"/>
        <v/>
      </c>
      <c r="DO93" s="29" t="str">
        <f t="shared" si="318"/>
        <v/>
      </c>
      <c r="DP93" s="29" t="str">
        <f t="shared" si="319"/>
        <v/>
      </c>
      <c r="DQ93" s="29" t="str">
        <f t="shared" si="320"/>
        <v/>
      </c>
      <c r="DR93" s="29" t="str">
        <f t="shared" si="321"/>
        <v/>
      </c>
      <c r="DS93" s="29" t="str">
        <f t="shared" si="322"/>
        <v/>
      </c>
      <c r="DT93" s="29" t="str">
        <f t="shared" si="323"/>
        <v/>
      </c>
      <c r="DU93" s="29" t="str">
        <f t="shared" si="324"/>
        <v/>
      </c>
      <c r="DV93" s="29" t="str">
        <f t="shared" si="325"/>
        <v/>
      </c>
      <c r="DW93" s="29" t="str">
        <f t="shared" si="326"/>
        <v/>
      </c>
      <c r="DX93" s="29" t="str">
        <f t="shared" si="327"/>
        <v/>
      </c>
      <c r="DY93" s="29" t="str">
        <f t="shared" si="328"/>
        <v/>
      </c>
      <c r="DZ93" s="30" t="str">
        <f t="shared" si="329"/>
        <v/>
      </c>
      <c r="EA93" s="29">
        <f t="shared" si="330"/>
        <v>0</v>
      </c>
      <c r="EB93" s="29" t="b">
        <f t="shared" si="331"/>
        <v>0</v>
      </c>
      <c r="EC93" s="29" t="b">
        <f t="shared" si="332"/>
        <v>0</v>
      </c>
      <c r="ED93" s="29" t="b">
        <f t="shared" si="333"/>
        <v>0</v>
      </c>
      <c r="EE93" s="29" t="b">
        <f t="shared" si="334"/>
        <v>0</v>
      </c>
      <c r="EF93" s="29" t="b">
        <f t="shared" si="335"/>
        <v>0</v>
      </c>
      <c r="EG93" s="29" t="b">
        <f t="shared" si="336"/>
        <v>0</v>
      </c>
      <c r="EH93" s="29" t="b">
        <f t="shared" si="337"/>
        <v>0</v>
      </c>
      <c r="EI93" s="29" t="b">
        <f t="shared" si="338"/>
        <v>0</v>
      </c>
      <c r="EJ93" s="29" t="b">
        <f t="shared" si="339"/>
        <v>0</v>
      </c>
      <c r="EK93" s="29" t="b">
        <f t="shared" si="340"/>
        <v>0</v>
      </c>
      <c r="EL93" s="29" t="b">
        <f t="shared" si="341"/>
        <v>0</v>
      </c>
      <c r="EM93" s="29" t="b">
        <f t="shared" si="342"/>
        <v>0</v>
      </c>
      <c r="EN93" s="29" t="b">
        <f t="shared" si="343"/>
        <v>0</v>
      </c>
      <c r="EO93" s="29" t="b">
        <f t="shared" si="344"/>
        <v>0</v>
      </c>
      <c r="EP93" s="29" t="b">
        <f t="shared" si="345"/>
        <v>0</v>
      </c>
      <c r="EQ93" s="29" t="b">
        <f t="shared" si="346"/>
        <v>0</v>
      </c>
      <c r="ER93" s="29" t="b">
        <f t="shared" si="347"/>
        <v>0</v>
      </c>
      <c r="ES93" s="29" t="b">
        <f t="shared" si="348"/>
        <v>0</v>
      </c>
      <c r="ET93" s="29" t="b">
        <f t="shared" si="349"/>
        <v>0</v>
      </c>
      <c r="EU93" s="29" t="b">
        <f t="shared" si="350"/>
        <v>0</v>
      </c>
      <c r="EV93" s="29" t="b">
        <f t="shared" si="351"/>
        <v>0</v>
      </c>
      <c r="EW93" s="29" t="b">
        <f t="shared" si="352"/>
        <v>0</v>
      </c>
      <c r="EX93" s="29" t="b">
        <f t="shared" si="353"/>
        <v>0</v>
      </c>
      <c r="EY93" s="29" t="b">
        <f t="shared" si="354"/>
        <v>0</v>
      </c>
      <c r="EZ93" s="29" t="b">
        <f t="shared" si="355"/>
        <v>0</v>
      </c>
      <c r="FA93" s="29" t="b">
        <f t="shared" si="356"/>
        <v>0</v>
      </c>
      <c r="FB93" s="29" t="b">
        <f t="shared" si="357"/>
        <v>0</v>
      </c>
      <c r="FC93" s="29" t="b">
        <f t="shared" si="358"/>
        <v>0</v>
      </c>
      <c r="FD93" s="29" t="b">
        <f t="shared" si="359"/>
        <v>0</v>
      </c>
      <c r="FE93" s="29" t="b">
        <f t="shared" si="360"/>
        <v>0</v>
      </c>
      <c r="FF93" s="29" t="b">
        <f t="shared" si="361"/>
        <v>0</v>
      </c>
      <c r="FG93" s="29" t="b">
        <f t="shared" si="362"/>
        <v>0</v>
      </c>
      <c r="FH93" s="29" t="b">
        <f t="shared" si="363"/>
        <v>0</v>
      </c>
      <c r="FI93" s="29" t="b">
        <f t="shared" si="364"/>
        <v>0</v>
      </c>
      <c r="FJ93" s="29" t="b">
        <f t="shared" si="365"/>
        <v>0</v>
      </c>
      <c r="FK93" s="30">
        <f t="shared" si="366"/>
        <v>0</v>
      </c>
      <c r="FL93" s="29">
        <f t="shared" si="367"/>
        <v>0</v>
      </c>
      <c r="FM93" s="29">
        <f t="shared" si="368"/>
        <v>0</v>
      </c>
      <c r="FN93" s="29">
        <f t="shared" si="369"/>
        <v>0</v>
      </c>
      <c r="FO93" s="29">
        <f t="shared" si="370"/>
        <v>0</v>
      </c>
      <c r="FP93" s="29">
        <f t="shared" si="371"/>
        <v>0</v>
      </c>
      <c r="FQ93" s="29">
        <f t="shared" si="372"/>
        <v>0</v>
      </c>
      <c r="FR93" s="29">
        <f t="shared" si="373"/>
        <v>0</v>
      </c>
      <c r="FS93" s="29">
        <f t="shared" si="374"/>
        <v>0</v>
      </c>
      <c r="FT93" s="29">
        <f t="shared" si="375"/>
        <v>0</v>
      </c>
      <c r="FU93" s="29">
        <f t="shared" si="376"/>
        <v>0</v>
      </c>
      <c r="FV93" s="29">
        <f t="shared" si="377"/>
        <v>0</v>
      </c>
      <c r="FW93" s="29">
        <f t="shared" si="378"/>
        <v>0</v>
      </c>
      <c r="FX93" s="29">
        <f t="shared" si="379"/>
        <v>0</v>
      </c>
      <c r="FY93" s="29">
        <f t="shared" si="380"/>
        <v>0</v>
      </c>
      <c r="FZ93" s="29">
        <f t="shared" si="381"/>
        <v>0</v>
      </c>
      <c r="GA93" s="29">
        <f t="shared" si="382"/>
        <v>0</v>
      </c>
      <c r="GB93" s="29">
        <f t="shared" si="383"/>
        <v>0</v>
      </c>
      <c r="GC93" s="29">
        <f t="shared" si="384"/>
        <v>0</v>
      </c>
      <c r="GD93" s="29">
        <f t="shared" si="385"/>
        <v>0</v>
      </c>
      <c r="GE93" s="29">
        <f t="shared" si="386"/>
        <v>0</v>
      </c>
      <c r="GF93" s="29">
        <f t="shared" si="387"/>
        <v>0</v>
      </c>
      <c r="GG93" s="29">
        <f t="shared" si="388"/>
        <v>0</v>
      </c>
      <c r="GH93" s="29">
        <f t="shared" si="389"/>
        <v>0</v>
      </c>
      <c r="GI93" s="29">
        <f t="shared" si="390"/>
        <v>0</v>
      </c>
      <c r="GJ93" s="29">
        <f t="shared" si="391"/>
        <v>0</v>
      </c>
      <c r="GK93" s="29">
        <f t="shared" si="392"/>
        <v>0</v>
      </c>
      <c r="GL93" s="29">
        <f t="shared" si="393"/>
        <v>0</v>
      </c>
      <c r="GM93" s="29">
        <f t="shared" si="394"/>
        <v>0</v>
      </c>
      <c r="GN93" s="29">
        <f t="shared" si="395"/>
        <v>0</v>
      </c>
      <c r="GO93" s="29">
        <f t="shared" si="396"/>
        <v>0</v>
      </c>
      <c r="GP93" s="29">
        <f t="shared" si="397"/>
        <v>0</v>
      </c>
      <c r="GQ93" s="29">
        <f t="shared" si="398"/>
        <v>0</v>
      </c>
      <c r="GR93" s="29">
        <f t="shared" si="399"/>
        <v>0</v>
      </c>
      <c r="GS93" s="29">
        <f t="shared" si="400"/>
        <v>0</v>
      </c>
      <c r="GT93" s="29">
        <f t="shared" si="401"/>
        <v>0</v>
      </c>
      <c r="GU93" s="29">
        <f t="shared" si="402"/>
        <v>0</v>
      </c>
      <c r="GV93" s="29">
        <f t="shared" si="403"/>
        <v>0</v>
      </c>
      <c r="GW93" s="30">
        <f t="shared" si="404"/>
        <v>0</v>
      </c>
      <c r="GX93" s="29">
        <f t="shared" si="405"/>
        <v>0</v>
      </c>
      <c r="GY93" s="29">
        <f t="shared" si="406"/>
        <v>0</v>
      </c>
      <c r="GZ93" s="29">
        <f t="shared" si="407"/>
        <v>0</v>
      </c>
      <c r="HA93" s="29">
        <f t="shared" si="408"/>
        <v>0</v>
      </c>
      <c r="HB93" s="29">
        <f t="shared" si="409"/>
        <v>0</v>
      </c>
      <c r="HC93" s="29">
        <f t="shared" si="410"/>
        <v>0</v>
      </c>
      <c r="HD93" s="29">
        <f t="shared" si="411"/>
        <v>0</v>
      </c>
      <c r="HE93" s="29">
        <f t="shared" si="412"/>
        <v>0</v>
      </c>
      <c r="HF93" s="29">
        <f t="shared" si="413"/>
        <v>0</v>
      </c>
      <c r="HG93" s="29">
        <f t="shared" si="414"/>
        <v>0</v>
      </c>
      <c r="HH93" s="29">
        <f t="shared" si="415"/>
        <v>0</v>
      </c>
      <c r="HI93" s="29">
        <f t="shared" si="416"/>
        <v>0</v>
      </c>
      <c r="HJ93" s="29">
        <f t="shared" si="417"/>
        <v>0</v>
      </c>
      <c r="HK93" s="29">
        <f t="shared" si="418"/>
        <v>0</v>
      </c>
      <c r="HL93" s="29">
        <f t="shared" si="419"/>
        <v>0</v>
      </c>
      <c r="HM93" s="29">
        <f t="shared" si="420"/>
        <v>0</v>
      </c>
      <c r="HN93" s="29">
        <f t="shared" si="421"/>
        <v>0</v>
      </c>
      <c r="HO93" s="29">
        <f t="shared" si="422"/>
        <v>0</v>
      </c>
      <c r="HP93" s="29">
        <f t="shared" si="423"/>
        <v>0</v>
      </c>
      <c r="HQ93" s="29">
        <f t="shared" si="424"/>
        <v>0</v>
      </c>
      <c r="HR93" s="29">
        <f t="shared" si="425"/>
        <v>0</v>
      </c>
      <c r="HS93" s="29">
        <f t="shared" si="426"/>
        <v>0</v>
      </c>
      <c r="HT93" s="29">
        <f t="shared" si="427"/>
        <v>0</v>
      </c>
      <c r="HU93" s="29">
        <f t="shared" si="428"/>
        <v>0</v>
      </c>
      <c r="HV93" s="29">
        <f t="shared" si="429"/>
        <v>0</v>
      </c>
      <c r="HW93" s="29">
        <f t="shared" si="430"/>
        <v>0</v>
      </c>
      <c r="HX93" s="29">
        <f t="shared" si="431"/>
        <v>0</v>
      </c>
      <c r="HY93" s="29">
        <f t="shared" si="432"/>
        <v>0</v>
      </c>
      <c r="HZ93" s="29">
        <f t="shared" si="433"/>
        <v>0</v>
      </c>
      <c r="IA93" s="29">
        <f t="shared" si="434"/>
        <v>0</v>
      </c>
      <c r="IB93" s="29">
        <f t="shared" si="435"/>
        <v>0</v>
      </c>
      <c r="IC93" s="29">
        <f t="shared" si="436"/>
        <v>0</v>
      </c>
      <c r="ID93" s="29">
        <f t="shared" si="437"/>
        <v>0</v>
      </c>
      <c r="IE93" s="29">
        <f t="shared" si="438"/>
        <v>0</v>
      </c>
      <c r="IF93" s="29">
        <f t="shared" si="439"/>
        <v>0</v>
      </c>
      <c r="IG93" s="29">
        <f t="shared" si="440"/>
        <v>0</v>
      </c>
      <c r="IH93" s="30">
        <f t="shared" si="441"/>
        <v>0</v>
      </c>
      <c r="II93" s="13">
        <f t="shared" si="442"/>
        <v>0</v>
      </c>
      <c r="IJ93" s="29">
        <f t="shared" si="443"/>
        <v>0</v>
      </c>
      <c r="IK93" s="29">
        <f t="shared" si="444"/>
        <v>0</v>
      </c>
      <c r="IL93" s="29">
        <f t="shared" si="445"/>
        <v>0</v>
      </c>
      <c r="IM93" s="29">
        <f t="shared" si="446"/>
        <v>0</v>
      </c>
      <c r="IN93" s="29">
        <f t="shared" si="447"/>
        <v>0</v>
      </c>
      <c r="IO93" s="29">
        <f t="shared" si="448"/>
        <v>0</v>
      </c>
      <c r="IP93" s="29">
        <f t="shared" si="449"/>
        <v>0</v>
      </c>
      <c r="IQ93" s="29">
        <f t="shared" si="450"/>
        <v>0</v>
      </c>
      <c r="IR93" s="29">
        <f t="shared" si="451"/>
        <v>0</v>
      </c>
      <c r="IS93" s="29">
        <f t="shared" si="452"/>
        <v>0</v>
      </c>
      <c r="IT93" s="29">
        <f t="shared" si="453"/>
        <v>0</v>
      </c>
      <c r="IU93" s="29">
        <f t="shared" si="454"/>
        <v>0</v>
      </c>
      <c r="IV93" s="29">
        <f t="shared" si="455"/>
        <v>0</v>
      </c>
      <c r="IW93" s="29">
        <f t="shared" si="456"/>
        <v>0</v>
      </c>
      <c r="IX93" s="29">
        <f t="shared" si="457"/>
        <v>0</v>
      </c>
      <c r="IY93" s="29">
        <f t="shared" si="458"/>
        <v>0</v>
      </c>
      <c r="IZ93" s="29">
        <f t="shared" si="459"/>
        <v>0</v>
      </c>
      <c r="JA93" s="29">
        <f t="shared" si="460"/>
        <v>0</v>
      </c>
      <c r="JB93" s="29">
        <f t="shared" si="461"/>
        <v>0</v>
      </c>
      <c r="JC93" s="29">
        <f t="shared" si="462"/>
        <v>0</v>
      </c>
      <c r="JD93" s="29">
        <f t="shared" si="463"/>
        <v>0</v>
      </c>
      <c r="JE93" s="29">
        <f t="shared" si="464"/>
        <v>0</v>
      </c>
      <c r="JF93" s="29">
        <f t="shared" si="465"/>
        <v>0</v>
      </c>
      <c r="JG93" s="29">
        <f t="shared" si="466"/>
        <v>0</v>
      </c>
      <c r="JH93" s="29">
        <f t="shared" si="467"/>
        <v>0</v>
      </c>
      <c r="JI93" s="29">
        <f t="shared" si="468"/>
        <v>0</v>
      </c>
      <c r="JJ93" s="29">
        <f t="shared" si="469"/>
        <v>0</v>
      </c>
      <c r="JK93" s="29">
        <f t="shared" si="470"/>
        <v>0</v>
      </c>
      <c r="JL93" s="29">
        <f t="shared" si="471"/>
        <v>0</v>
      </c>
      <c r="JM93" s="29">
        <f t="shared" si="472"/>
        <v>0</v>
      </c>
      <c r="JN93" s="29">
        <f t="shared" si="473"/>
        <v>0</v>
      </c>
      <c r="JO93" s="29">
        <f t="shared" si="474"/>
        <v>0</v>
      </c>
      <c r="JP93" s="29">
        <f t="shared" si="475"/>
        <v>0</v>
      </c>
      <c r="JQ93" s="29">
        <f t="shared" si="476"/>
        <v>0</v>
      </c>
      <c r="JR93" s="29">
        <f t="shared" si="477"/>
        <v>0</v>
      </c>
      <c r="JS93" s="30">
        <f t="shared" si="478"/>
        <v>0</v>
      </c>
    </row>
    <row r="94" spans="1:279" x14ac:dyDescent="0.25">
      <c r="A94" s="8">
        <v>87</v>
      </c>
      <c r="C94" s="21">
        <f ca="1">COUNTIF(B$8:B93,B94)</f>
        <v>1</v>
      </c>
      <c r="D94" s="10" t="str">
        <f>IF($B93="","",IF(AND($B94="",COUNTIF(D$8:D93,"R")=0),"",IF($B94="",COUNTIF(D$8:D93,"R")&amp;"R",IF(AND($B94=D$7,$C94&gt;0),"R",IF(D93="R",$A93,IF($B94=D$7,$A94,D93))))))</f>
        <v/>
      </c>
      <c r="E94" s="11" t="str">
        <f>IF($B93="","",IF(AND($B94="",COUNTIF(E$8:E93,"R")=0),"",IF($B94="",COUNTIF(E$8:E93,"R")&amp;"R",IF(AND($B94=E$7,$C94&gt;0),"R",IF(E93="R",$A93,IF($B94=E$7,$A94,E93))))))</f>
        <v/>
      </c>
      <c r="F94" s="11" t="str">
        <f>IF($B93="","",IF(AND($B94="",COUNTIF(F$8:F93,"R")=0),"",IF($B94="",COUNTIF(F$8:F93,"R")&amp;"R",IF(AND($B94=F$7,$C94&gt;0),"R",IF(F93="R",$A93,IF($B94=F$7,$A94,F93))))))</f>
        <v/>
      </c>
      <c r="G94" s="11" t="str">
        <f>IF($B93="","",IF(AND($B94="",COUNTIF(G$8:G93,"R")=0),"",IF($B94="",COUNTIF(G$8:G93,"R")&amp;"R",IF(AND($B94=G$7,$C94&gt;0),"R",IF(G93="R",$A93,IF($B94=G$7,$A94,G93))))))</f>
        <v/>
      </c>
      <c r="H94" s="11" t="str">
        <f>IF($B93="","",IF(AND($B94="",COUNTIF(H$8:H93,"R")=0),"",IF($B94="",COUNTIF(H$8:H93,"R")&amp;"R",IF(AND($B94=H$7,$C94&gt;0),"R",IF(H93="R",$A93,IF($B94=H$7,$A94,H93))))))</f>
        <v/>
      </c>
      <c r="I94" s="11" t="str">
        <f>IF($B93="","",IF(AND($B94="",COUNTIF(I$8:I93,"R")=0),"",IF($B94="",COUNTIF(I$8:I93,"R")&amp;"R",IF(AND($B94=I$7,$C94&gt;0),"R",IF(I93="R",$A93,IF($B94=I$7,$A94,I93))))))</f>
        <v/>
      </c>
      <c r="J94" s="11" t="str">
        <f>IF($B93="","",IF(AND($B94="",COUNTIF(J$8:J93,"R")=0),"",IF($B94="",COUNTIF(J$8:J93,"R")&amp;"R",IF(AND($B94=J$7,$C94&gt;0),"R",IF(J93="R",$A93,IF($B94=J$7,$A94,J93))))))</f>
        <v/>
      </c>
      <c r="K94" s="11" t="str">
        <f>IF($B93="","",IF(AND($B94="",COUNTIF(K$8:K93,"R")=0),"",IF($B94="",COUNTIF(K$8:K93,"R")&amp;"R",IF(AND($B94=K$7,$C94&gt;0),"R",IF(K93="R",$A93,IF($B94=K$7,$A94,K93))))))</f>
        <v/>
      </c>
      <c r="L94" s="11" t="str">
        <f>IF($B93="","",IF(AND($B94="",COUNTIF(L$8:L93,"R")=0),"",IF($B94="",COUNTIF(L$8:L93,"R")&amp;"R",IF(AND($B94=L$7,$C94&gt;0),"R",IF(L93="R",$A93,IF($B94=L$7,$A94,L93))))))</f>
        <v/>
      </c>
      <c r="M94" s="11" t="str">
        <f>IF($B93="","",IF(AND($B94="",COUNTIF(M$8:M93,"R")=0),"",IF($B94="",COUNTIF(M$8:M93,"R")&amp;"R",IF(AND($B94=M$7,$C94&gt;0),"R",IF(M93="R",$A93,IF($B94=M$7,$A94,M93))))))</f>
        <v/>
      </c>
      <c r="N94" s="11" t="str">
        <f>IF($B93="","",IF(AND($B94="",COUNTIF(N$8:N93,"R")=0),"",IF($B94="",COUNTIF(N$8:N93,"R")&amp;"R",IF(AND($B94=N$7,$C94&gt;0),"R",IF(N93="R",$A93,IF($B94=N$7,$A94,N93))))))</f>
        <v/>
      </c>
      <c r="O94" s="11" t="str">
        <f>IF($B93="","",IF(AND($B94="",COUNTIF(O$8:O93,"R")=0),"",IF($B94="",COUNTIF(O$8:O93,"R")&amp;"R",IF(AND($B94=O$7,$C94&gt;0),"R",IF(O93="R",$A93,IF($B94=O$7,$A94,O93))))))</f>
        <v/>
      </c>
      <c r="P94" s="11" t="str">
        <f>IF($B93="","",IF(AND($B94="",COUNTIF(P$8:P93,"R")=0),"",IF($B94="",COUNTIF(P$8:P93,"R")&amp;"R",IF(AND($B94=P$7,$C94&gt;0),"R",IF(P93="R",$A93,IF($B94=P$7,$A94,P93))))))</f>
        <v/>
      </c>
      <c r="Q94" s="11" t="str">
        <f>IF($B93="","",IF(AND($B94="",COUNTIF(Q$8:Q93,"R")=0),"",IF($B94="",COUNTIF(Q$8:Q93,"R")&amp;"R",IF(AND($B94=Q$7,$C94&gt;0),"R",IF(Q93="R",$A93,IF($B94=Q$7,$A94,Q93))))))</f>
        <v/>
      </c>
      <c r="R94" s="11" t="str">
        <f>IF($B93="","",IF(AND($B94="",COUNTIF(R$8:R93,"R")=0),"",IF($B94="",COUNTIF(R$8:R93,"R")&amp;"R",IF(AND($B94=R$7,$C94&gt;0),"R",IF(R93="R",$A93,IF($B94=R$7,$A94,R93))))))</f>
        <v/>
      </c>
      <c r="S94" s="11" t="str">
        <f>IF($B93="","",IF(AND($B94="",COUNTIF(S$8:S93,"R")=0),"",IF($B94="",COUNTIF(S$8:S93,"R")&amp;"R",IF(AND($B94=S$7,$C94&gt;0),"R",IF(S93="R",$A93,IF($B94=S$7,$A94,S93))))))</f>
        <v/>
      </c>
      <c r="T94" s="11" t="str">
        <f>IF($B93="","",IF(AND($B94="",COUNTIF(T$8:T93,"R")=0),"",IF($B94="",COUNTIF(T$8:T93,"R")&amp;"R",IF(AND($B94=T$7,$C94&gt;0),"R",IF(T93="R",$A93,IF($B94=T$7,$A94,T93))))))</f>
        <v/>
      </c>
      <c r="U94" s="11" t="str">
        <f>IF($B93="","",IF(AND($B94="",COUNTIF(U$8:U93,"R")=0),"",IF($B94="",COUNTIF(U$8:U93,"R")&amp;"R",IF(AND($B94=U$7,$C94&gt;0),"R",IF(U93="R",$A93,IF($B94=U$7,$A94,U93))))))</f>
        <v/>
      </c>
      <c r="V94" s="11" t="str">
        <f>IF($B93="","",IF(AND($B94="",COUNTIF(V$8:V93,"R")=0),"",IF($B94="",COUNTIF(V$8:V93,"R")&amp;"R",IF(AND($B94=V$7,$C94&gt;0),"R",IF(V93="R",$A93,IF($B94=V$7,$A94,V93))))))</f>
        <v/>
      </c>
      <c r="W94" s="11" t="str">
        <f>IF($B93="","",IF(AND($B94="",COUNTIF(W$8:W93,"R")=0),"",IF($B94="",COUNTIF(W$8:W93,"R")&amp;"R",IF(AND($B94=W$7,$C94&gt;0),"R",IF(W93="R",$A93,IF($B94=W$7,$A94,W93))))))</f>
        <v/>
      </c>
      <c r="X94" s="11" t="str">
        <f>IF($B93="","",IF(AND($B94="",COUNTIF(X$8:X93,"R")=0),"",IF($B94="",COUNTIF(X$8:X93,"R")&amp;"R",IF(AND($B94=X$7,$C94&gt;0),"R",IF(X93="R",$A93,IF($B94=X$7,$A94,X93))))))</f>
        <v/>
      </c>
      <c r="Y94" s="11" t="str">
        <f>IF($B93="","",IF(AND($B94="",COUNTIF(Y$8:Y93,"R")=0),"",IF($B94="",COUNTIF(Y$8:Y93,"R")&amp;"R",IF(AND($B94=Y$7,$C94&gt;0),"R",IF(Y93="R",$A93,IF($B94=Y$7,$A94,Y93))))))</f>
        <v/>
      </c>
      <c r="Z94" s="11" t="str">
        <f>IF($B93="","",IF(AND($B94="",COUNTIF(Z$8:Z93,"R")=0),"",IF($B94="",COUNTIF(Z$8:Z93,"R")&amp;"R",IF(AND($B94=Z$7,$C94&gt;0),"R",IF(Z93="R",$A93,IF($B94=Z$7,$A94,Z93))))))</f>
        <v/>
      </c>
      <c r="AA94" s="11" t="str">
        <f>IF($B93="","",IF(AND($B94="",COUNTIF(AA$8:AA93,"R")=0),"",IF($B94="",COUNTIF(AA$8:AA93,"R")&amp;"R",IF(AND($B94=AA$7,$C94&gt;0),"R",IF(AA93="R",$A93,IF($B94=AA$7,$A94,AA93))))))</f>
        <v/>
      </c>
      <c r="AB94" s="11" t="str">
        <f>IF($B93="","",IF(AND($B94="",COUNTIF(AB$8:AB93,"R")=0),"",IF($B94="",COUNTIF(AB$8:AB93,"R")&amp;"R",IF(AND($B94=AB$7,$C94&gt;0),"R",IF(AB93="R",$A93,IF($B94=AB$7,$A94,AB93))))))</f>
        <v/>
      </c>
      <c r="AC94" s="11" t="str">
        <f>IF($B93="","",IF(AND($B94="",COUNTIF(AC$8:AC93,"R")=0),"",IF($B94="",COUNTIF(AC$8:AC93,"R")&amp;"R",IF(AND($B94=AC$7,$C94&gt;0),"R",IF(AC93="R",$A93,IF($B94=AC$7,$A94,AC93))))))</f>
        <v/>
      </c>
      <c r="AD94" s="11" t="str">
        <f>IF($B93="","",IF(AND($B94="",COUNTIF(AD$8:AD93,"R")=0),"",IF($B94="",COUNTIF(AD$8:AD93,"R")&amp;"R",IF(AND($B94=AD$7,$C94&gt;0),"R",IF(AD93="R",$A93,IF($B94=AD$7,$A94,AD93))))))</f>
        <v/>
      </c>
      <c r="AE94" s="11" t="str">
        <f>IF($B93="","",IF(AND($B94="",COUNTIF(AE$8:AE93,"R")=0),"",IF($B94="",COUNTIF(AE$8:AE93,"R")&amp;"R",IF(AND($B94=AE$7,$C94&gt;0),"R",IF(AE93="R",$A93,IF($B94=AE$7,$A94,AE93))))))</f>
        <v/>
      </c>
      <c r="AF94" s="11" t="str">
        <f>IF($B93="","",IF(AND($B94="",COUNTIF(AF$8:AF93,"R")=0),"",IF($B94="",COUNTIF(AF$8:AF93,"R")&amp;"R",IF(AND($B94=AF$7,$C94&gt;0),"R",IF(AF93="R",$A93,IF($B94=AF$7,$A94,AF93))))))</f>
        <v/>
      </c>
      <c r="AG94" s="11" t="str">
        <f>IF($B93="","",IF(AND($B94="",COUNTIF(AG$8:AG93,"R")=0),"",IF($B94="",COUNTIF(AG$8:AG93,"R")&amp;"R",IF(AND($B94=AG$7,$C94&gt;0),"R",IF(AG93="R",$A93,IF($B94=AG$7,$A94,AG93))))))</f>
        <v/>
      </c>
      <c r="AH94" s="11" t="str">
        <f>IF($B93="","",IF(AND($B94="",COUNTIF(AH$8:AH93,"R")=0),"",IF($B94="",COUNTIF(AH$8:AH93,"R")&amp;"R",IF(AND($B94=AH$7,$C94&gt;0),"R",IF(AH93="R",$A93,IF($B94=AH$7,$A94,AH93))))))</f>
        <v/>
      </c>
      <c r="AI94" s="11" t="str">
        <f>IF($B93="","",IF(AND($B94="",COUNTIF(AI$8:AI93,"R")=0),"",IF($B94="",COUNTIF(AI$8:AI93,"R")&amp;"R",IF(AND($B94=AI$7,$C94&gt;0),"R",IF(AI93="R",$A93,IF($B94=AI$7,$A94,AI93))))))</f>
        <v/>
      </c>
      <c r="AJ94" s="11" t="str">
        <f>IF($B93="","",IF(AND($B94="",COUNTIF(AJ$8:AJ93,"R")=0),"",IF($B94="",COUNTIF(AJ$8:AJ93,"R")&amp;"R",IF(AND($B94=AJ$7,$C94&gt;0),"R",IF(AJ93="R",$A93,IF($B94=AJ$7,$A94,AJ93))))))</f>
        <v/>
      </c>
      <c r="AK94" s="11" t="str">
        <f>IF($B93="","",IF(AND($B94="",COUNTIF(AK$8:AK93,"R")=0),"",IF($B94="",COUNTIF(AK$8:AK93,"R")&amp;"R",IF(AND($B94=AK$7,$C94&gt;0),"R",IF(AK93="R",$A93,IF($B94=AK$7,$A94,AK93))))))</f>
        <v/>
      </c>
      <c r="AL94" s="11" t="str">
        <f>IF($B93="","",IF(AND($B94="",COUNTIF(AL$8:AL93,"R")=0),"",IF($B94="",COUNTIF(AL$8:AL93,"R")&amp;"R",IF(AND($B94=AL$7,$C94&gt;0),"R",IF(AL93="R",$A93,IF($B94=AL$7,$A94,AL93))))))</f>
        <v/>
      </c>
      <c r="AM94" s="11" t="str">
        <f>IF($B93="","",IF(AND($B94="",COUNTIF(AM$8:AM93,"R")=0),"",IF($B94="",COUNTIF(AM$8:AM93,"R")&amp;"R",IF(AND($B94=AM$7,$C94&gt;0),"R",IF(AM93="R",$A93,IF($B94=AM$7,$A94,AM93))))))</f>
        <v/>
      </c>
      <c r="AN94" s="12" t="str">
        <f>IF($B93="","",IF(AND($B94="",COUNTIF(AN$8:AN93,"R")=0),"",IF($B94="",COUNTIF(AN$8:AN93,"R")&amp;"R",IF(AND($B94=AN$7,$C94&gt;0),"R",IF(AN93="R",$A93,IF($B94=AN$7,$A94,AN93))))))</f>
        <v/>
      </c>
      <c r="AP94" s="15">
        <f t="shared" ca="1" si="247"/>
        <v>12</v>
      </c>
      <c r="AQ94" s="15">
        <f t="shared" si="248"/>
        <v>0</v>
      </c>
      <c r="AR94" s="15" t="str">
        <f t="shared" si="246"/>
        <v/>
      </c>
      <c r="AS94" s="15" t="str">
        <f t="shared" si="249"/>
        <v/>
      </c>
      <c r="AT94" s="15" t="str">
        <f t="shared" si="250"/>
        <v/>
      </c>
      <c r="AU94" s="15" t="str">
        <f>IF(B94="","",IF(COUNTIF(B$7:B93,B94)&gt;0,1,""))</f>
        <v/>
      </c>
      <c r="AV94" t="str">
        <f t="shared" si="251"/>
        <v/>
      </c>
      <c r="AW94" t="str">
        <f t="shared" si="252"/>
        <v/>
      </c>
      <c r="AX94">
        <f t="shared" ca="1" si="479"/>
        <v>23</v>
      </c>
      <c r="AY94">
        <f t="shared" ca="1" si="480"/>
        <v>9</v>
      </c>
      <c r="AZ94">
        <f t="shared" ca="1" si="481"/>
        <v>14</v>
      </c>
      <c r="BA94">
        <f t="shared" ca="1" si="253"/>
        <v>6</v>
      </c>
      <c r="BB94">
        <f t="shared" ca="1" si="254"/>
        <v>3</v>
      </c>
      <c r="BC94">
        <f t="shared" ca="1" si="255"/>
        <v>3</v>
      </c>
      <c r="BE94" s="13">
        <f t="shared" si="256"/>
        <v>0</v>
      </c>
      <c r="BF94" s="29">
        <f t="shared" si="257"/>
        <v>0</v>
      </c>
      <c r="BG94" s="29">
        <f t="shared" si="258"/>
        <v>0</v>
      </c>
      <c r="BH94" s="29">
        <f t="shared" si="259"/>
        <v>0</v>
      </c>
      <c r="BI94" s="29">
        <f t="shared" si="260"/>
        <v>0</v>
      </c>
      <c r="BJ94" s="29">
        <f t="shared" si="261"/>
        <v>0</v>
      </c>
      <c r="BK94" s="29">
        <f t="shared" si="262"/>
        <v>0</v>
      </c>
      <c r="BL94" s="29">
        <f t="shared" si="263"/>
        <v>0</v>
      </c>
      <c r="BM94" s="29">
        <f t="shared" si="264"/>
        <v>0</v>
      </c>
      <c r="BN94" s="29">
        <f t="shared" si="265"/>
        <v>0</v>
      </c>
      <c r="BO94" s="29">
        <f t="shared" si="266"/>
        <v>0</v>
      </c>
      <c r="BP94" s="29">
        <f t="shared" si="267"/>
        <v>0</v>
      </c>
      <c r="BQ94" s="29">
        <f t="shared" si="268"/>
        <v>0</v>
      </c>
      <c r="BR94" s="29">
        <f t="shared" si="269"/>
        <v>0</v>
      </c>
      <c r="BS94" s="29">
        <f t="shared" si="270"/>
        <v>0</v>
      </c>
      <c r="BT94" s="29">
        <f t="shared" si="271"/>
        <v>0</v>
      </c>
      <c r="BU94" s="29">
        <f t="shared" si="272"/>
        <v>0</v>
      </c>
      <c r="BV94" s="29">
        <f t="shared" si="273"/>
        <v>0</v>
      </c>
      <c r="BW94" s="29">
        <f t="shared" si="274"/>
        <v>0</v>
      </c>
      <c r="BX94" s="29">
        <f t="shared" si="275"/>
        <v>0</v>
      </c>
      <c r="BY94" s="29">
        <f t="shared" si="276"/>
        <v>0</v>
      </c>
      <c r="BZ94" s="29">
        <f t="shared" si="277"/>
        <v>0</v>
      </c>
      <c r="CA94" s="29">
        <f t="shared" si="278"/>
        <v>0</v>
      </c>
      <c r="CB94" s="29">
        <f t="shared" si="279"/>
        <v>0</v>
      </c>
      <c r="CC94" s="29">
        <f t="shared" si="280"/>
        <v>0</v>
      </c>
      <c r="CD94" s="29">
        <f t="shared" si="281"/>
        <v>0</v>
      </c>
      <c r="CE94" s="29">
        <f t="shared" si="282"/>
        <v>0</v>
      </c>
      <c r="CF94" s="29">
        <f t="shared" si="283"/>
        <v>0</v>
      </c>
      <c r="CG94" s="29">
        <f t="shared" si="284"/>
        <v>0</v>
      </c>
      <c r="CH94" s="29">
        <f t="shared" si="285"/>
        <v>0</v>
      </c>
      <c r="CI94" s="29">
        <f t="shared" si="286"/>
        <v>0</v>
      </c>
      <c r="CJ94" s="29">
        <f t="shared" si="287"/>
        <v>0</v>
      </c>
      <c r="CK94" s="29">
        <f t="shared" si="288"/>
        <v>0</v>
      </c>
      <c r="CL94" s="29">
        <f t="shared" si="289"/>
        <v>0</v>
      </c>
      <c r="CM94" s="29">
        <f t="shared" si="290"/>
        <v>0</v>
      </c>
      <c r="CN94" s="29">
        <f t="shared" si="291"/>
        <v>0</v>
      </c>
      <c r="CO94" s="30">
        <f t="shared" si="292"/>
        <v>0</v>
      </c>
      <c r="CP94" s="29" t="str">
        <f t="shared" si="293"/>
        <v/>
      </c>
      <c r="CQ94" s="29" t="str">
        <f t="shared" si="294"/>
        <v/>
      </c>
      <c r="CR94" s="29" t="str">
        <f t="shared" si="295"/>
        <v/>
      </c>
      <c r="CS94" s="29" t="str">
        <f t="shared" si="296"/>
        <v/>
      </c>
      <c r="CT94" s="29" t="str">
        <f t="shared" si="297"/>
        <v/>
      </c>
      <c r="CU94" s="29" t="str">
        <f t="shared" si="298"/>
        <v/>
      </c>
      <c r="CV94" s="29" t="str">
        <f t="shared" si="299"/>
        <v/>
      </c>
      <c r="CW94" s="29" t="str">
        <f t="shared" si="300"/>
        <v/>
      </c>
      <c r="CX94" s="29" t="str">
        <f t="shared" si="301"/>
        <v/>
      </c>
      <c r="CY94" s="29" t="str">
        <f t="shared" si="302"/>
        <v/>
      </c>
      <c r="CZ94" s="29" t="str">
        <f t="shared" si="303"/>
        <v/>
      </c>
      <c r="DA94" s="29" t="str">
        <f t="shared" si="304"/>
        <v/>
      </c>
      <c r="DB94" s="29" t="str">
        <f t="shared" si="305"/>
        <v/>
      </c>
      <c r="DC94" s="29" t="str">
        <f t="shared" si="306"/>
        <v/>
      </c>
      <c r="DD94" s="29" t="str">
        <f t="shared" si="307"/>
        <v/>
      </c>
      <c r="DE94" s="29" t="str">
        <f t="shared" si="308"/>
        <v/>
      </c>
      <c r="DF94" s="29" t="str">
        <f t="shared" si="309"/>
        <v/>
      </c>
      <c r="DG94" s="29" t="str">
        <f t="shared" si="310"/>
        <v/>
      </c>
      <c r="DH94" s="29" t="str">
        <f t="shared" si="311"/>
        <v/>
      </c>
      <c r="DI94" s="29" t="str">
        <f t="shared" si="312"/>
        <v/>
      </c>
      <c r="DJ94" s="29" t="str">
        <f t="shared" si="313"/>
        <v/>
      </c>
      <c r="DK94" s="29" t="str">
        <f t="shared" si="314"/>
        <v/>
      </c>
      <c r="DL94" s="29" t="str">
        <f t="shared" si="315"/>
        <v/>
      </c>
      <c r="DM94" s="29" t="str">
        <f t="shared" si="316"/>
        <v/>
      </c>
      <c r="DN94" s="29" t="str">
        <f t="shared" si="317"/>
        <v/>
      </c>
      <c r="DO94" s="29" t="str">
        <f t="shared" si="318"/>
        <v/>
      </c>
      <c r="DP94" s="29" t="str">
        <f t="shared" si="319"/>
        <v/>
      </c>
      <c r="DQ94" s="29" t="str">
        <f t="shared" si="320"/>
        <v/>
      </c>
      <c r="DR94" s="29" t="str">
        <f t="shared" si="321"/>
        <v/>
      </c>
      <c r="DS94" s="29" t="str">
        <f t="shared" si="322"/>
        <v/>
      </c>
      <c r="DT94" s="29" t="str">
        <f t="shared" si="323"/>
        <v/>
      </c>
      <c r="DU94" s="29" t="str">
        <f t="shared" si="324"/>
        <v/>
      </c>
      <c r="DV94" s="29" t="str">
        <f t="shared" si="325"/>
        <v/>
      </c>
      <c r="DW94" s="29" t="str">
        <f t="shared" si="326"/>
        <v/>
      </c>
      <c r="DX94" s="29" t="str">
        <f t="shared" si="327"/>
        <v/>
      </c>
      <c r="DY94" s="29" t="str">
        <f t="shared" si="328"/>
        <v/>
      </c>
      <c r="DZ94" s="30" t="str">
        <f t="shared" si="329"/>
        <v/>
      </c>
      <c r="EA94" s="29">
        <f t="shared" si="330"/>
        <v>0</v>
      </c>
      <c r="EB94" s="29" t="b">
        <f t="shared" si="331"/>
        <v>0</v>
      </c>
      <c r="EC94" s="29" t="b">
        <f t="shared" si="332"/>
        <v>0</v>
      </c>
      <c r="ED94" s="29" t="b">
        <f t="shared" si="333"/>
        <v>0</v>
      </c>
      <c r="EE94" s="29" t="b">
        <f t="shared" si="334"/>
        <v>0</v>
      </c>
      <c r="EF94" s="29" t="b">
        <f t="shared" si="335"/>
        <v>0</v>
      </c>
      <c r="EG94" s="29" t="b">
        <f t="shared" si="336"/>
        <v>0</v>
      </c>
      <c r="EH94" s="29" t="b">
        <f t="shared" si="337"/>
        <v>0</v>
      </c>
      <c r="EI94" s="29" t="b">
        <f t="shared" si="338"/>
        <v>0</v>
      </c>
      <c r="EJ94" s="29" t="b">
        <f t="shared" si="339"/>
        <v>0</v>
      </c>
      <c r="EK94" s="29" t="b">
        <f t="shared" si="340"/>
        <v>0</v>
      </c>
      <c r="EL94" s="29" t="b">
        <f t="shared" si="341"/>
        <v>0</v>
      </c>
      <c r="EM94" s="29" t="b">
        <f t="shared" si="342"/>
        <v>0</v>
      </c>
      <c r="EN94" s="29" t="b">
        <f t="shared" si="343"/>
        <v>0</v>
      </c>
      <c r="EO94" s="29" t="b">
        <f t="shared" si="344"/>
        <v>0</v>
      </c>
      <c r="EP94" s="29" t="b">
        <f t="shared" si="345"/>
        <v>0</v>
      </c>
      <c r="EQ94" s="29" t="b">
        <f t="shared" si="346"/>
        <v>0</v>
      </c>
      <c r="ER94" s="29" t="b">
        <f t="shared" si="347"/>
        <v>0</v>
      </c>
      <c r="ES94" s="29" t="b">
        <f t="shared" si="348"/>
        <v>0</v>
      </c>
      <c r="ET94" s="29" t="b">
        <f t="shared" si="349"/>
        <v>0</v>
      </c>
      <c r="EU94" s="29" t="b">
        <f t="shared" si="350"/>
        <v>0</v>
      </c>
      <c r="EV94" s="29" t="b">
        <f t="shared" si="351"/>
        <v>0</v>
      </c>
      <c r="EW94" s="29" t="b">
        <f t="shared" si="352"/>
        <v>0</v>
      </c>
      <c r="EX94" s="29" t="b">
        <f t="shared" si="353"/>
        <v>0</v>
      </c>
      <c r="EY94" s="29" t="b">
        <f t="shared" si="354"/>
        <v>0</v>
      </c>
      <c r="EZ94" s="29" t="b">
        <f t="shared" si="355"/>
        <v>0</v>
      </c>
      <c r="FA94" s="29" t="b">
        <f t="shared" si="356"/>
        <v>0</v>
      </c>
      <c r="FB94" s="29" t="b">
        <f t="shared" si="357"/>
        <v>0</v>
      </c>
      <c r="FC94" s="29" t="b">
        <f t="shared" si="358"/>
        <v>0</v>
      </c>
      <c r="FD94" s="29" t="b">
        <f t="shared" si="359"/>
        <v>0</v>
      </c>
      <c r="FE94" s="29" t="b">
        <f t="shared" si="360"/>
        <v>0</v>
      </c>
      <c r="FF94" s="29" t="b">
        <f t="shared" si="361"/>
        <v>0</v>
      </c>
      <c r="FG94" s="29" t="b">
        <f t="shared" si="362"/>
        <v>0</v>
      </c>
      <c r="FH94" s="29" t="b">
        <f t="shared" si="363"/>
        <v>0</v>
      </c>
      <c r="FI94" s="29" t="b">
        <f t="shared" si="364"/>
        <v>0</v>
      </c>
      <c r="FJ94" s="29" t="b">
        <f t="shared" si="365"/>
        <v>0</v>
      </c>
      <c r="FK94" s="30">
        <f t="shared" si="366"/>
        <v>0</v>
      </c>
      <c r="FL94" s="29">
        <f t="shared" si="367"/>
        <v>0</v>
      </c>
      <c r="FM94" s="29">
        <f t="shared" si="368"/>
        <v>0</v>
      </c>
      <c r="FN94" s="29">
        <f t="shared" si="369"/>
        <v>0</v>
      </c>
      <c r="FO94" s="29">
        <f t="shared" si="370"/>
        <v>0</v>
      </c>
      <c r="FP94" s="29">
        <f t="shared" si="371"/>
        <v>0</v>
      </c>
      <c r="FQ94" s="29">
        <f t="shared" si="372"/>
        <v>0</v>
      </c>
      <c r="FR94" s="29">
        <f t="shared" si="373"/>
        <v>0</v>
      </c>
      <c r="FS94" s="29">
        <f t="shared" si="374"/>
        <v>0</v>
      </c>
      <c r="FT94" s="29">
        <f t="shared" si="375"/>
        <v>0</v>
      </c>
      <c r="FU94" s="29">
        <f t="shared" si="376"/>
        <v>0</v>
      </c>
      <c r="FV94" s="29">
        <f t="shared" si="377"/>
        <v>0</v>
      </c>
      <c r="FW94" s="29">
        <f t="shared" si="378"/>
        <v>0</v>
      </c>
      <c r="FX94" s="29">
        <f t="shared" si="379"/>
        <v>0</v>
      </c>
      <c r="FY94" s="29">
        <f t="shared" si="380"/>
        <v>0</v>
      </c>
      <c r="FZ94" s="29">
        <f t="shared" si="381"/>
        <v>0</v>
      </c>
      <c r="GA94" s="29">
        <f t="shared" si="382"/>
        <v>0</v>
      </c>
      <c r="GB94" s="29">
        <f t="shared" si="383"/>
        <v>0</v>
      </c>
      <c r="GC94" s="29">
        <f t="shared" si="384"/>
        <v>0</v>
      </c>
      <c r="GD94" s="29">
        <f t="shared" si="385"/>
        <v>0</v>
      </c>
      <c r="GE94" s="29">
        <f t="shared" si="386"/>
        <v>0</v>
      </c>
      <c r="GF94" s="29">
        <f t="shared" si="387"/>
        <v>0</v>
      </c>
      <c r="GG94" s="29">
        <f t="shared" si="388"/>
        <v>0</v>
      </c>
      <c r="GH94" s="29">
        <f t="shared" si="389"/>
        <v>0</v>
      </c>
      <c r="GI94" s="29">
        <f t="shared" si="390"/>
        <v>0</v>
      </c>
      <c r="GJ94" s="29">
        <f t="shared" si="391"/>
        <v>0</v>
      </c>
      <c r="GK94" s="29">
        <f t="shared" si="392"/>
        <v>0</v>
      </c>
      <c r="GL94" s="29">
        <f t="shared" si="393"/>
        <v>0</v>
      </c>
      <c r="GM94" s="29">
        <f t="shared" si="394"/>
        <v>0</v>
      </c>
      <c r="GN94" s="29">
        <f t="shared" si="395"/>
        <v>0</v>
      </c>
      <c r="GO94" s="29">
        <f t="shared" si="396"/>
        <v>0</v>
      </c>
      <c r="GP94" s="29">
        <f t="shared" si="397"/>
        <v>0</v>
      </c>
      <c r="GQ94" s="29">
        <f t="shared" si="398"/>
        <v>0</v>
      </c>
      <c r="GR94" s="29">
        <f t="shared" si="399"/>
        <v>0</v>
      </c>
      <c r="GS94" s="29">
        <f t="shared" si="400"/>
        <v>0</v>
      </c>
      <c r="GT94" s="29">
        <f t="shared" si="401"/>
        <v>0</v>
      </c>
      <c r="GU94" s="29">
        <f t="shared" si="402"/>
        <v>0</v>
      </c>
      <c r="GV94" s="29">
        <f t="shared" si="403"/>
        <v>0</v>
      </c>
      <c r="GW94" s="30">
        <f t="shared" si="404"/>
        <v>0</v>
      </c>
      <c r="GX94" s="29">
        <f t="shared" si="405"/>
        <v>0</v>
      </c>
      <c r="GY94" s="29">
        <f t="shared" si="406"/>
        <v>0</v>
      </c>
      <c r="GZ94" s="29">
        <f t="shared" si="407"/>
        <v>0</v>
      </c>
      <c r="HA94" s="29">
        <f t="shared" si="408"/>
        <v>0</v>
      </c>
      <c r="HB94" s="29">
        <f t="shared" si="409"/>
        <v>0</v>
      </c>
      <c r="HC94" s="29">
        <f t="shared" si="410"/>
        <v>0</v>
      </c>
      <c r="HD94" s="29">
        <f t="shared" si="411"/>
        <v>0</v>
      </c>
      <c r="HE94" s="29">
        <f t="shared" si="412"/>
        <v>0</v>
      </c>
      <c r="HF94" s="29">
        <f t="shared" si="413"/>
        <v>0</v>
      </c>
      <c r="HG94" s="29">
        <f t="shared" si="414"/>
        <v>0</v>
      </c>
      <c r="HH94" s="29">
        <f t="shared" si="415"/>
        <v>0</v>
      </c>
      <c r="HI94" s="29">
        <f t="shared" si="416"/>
        <v>0</v>
      </c>
      <c r="HJ94" s="29">
        <f t="shared" si="417"/>
        <v>0</v>
      </c>
      <c r="HK94" s="29">
        <f t="shared" si="418"/>
        <v>0</v>
      </c>
      <c r="HL94" s="29">
        <f t="shared" si="419"/>
        <v>0</v>
      </c>
      <c r="HM94" s="29">
        <f t="shared" si="420"/>
        <v>0</v>
      </c>
      <c r="HN94" s="29">
        <f t="shared" si="421"/>
        <v>0</v>
      </c>
      <c r="HO94" s="29">
        <f t="shared" si="422"/>
        <v>0</v>
      </c>
      <c r="HP94" s="29">
        <f t="shared" si="423"/>
        <v>0</v>
      </c>
      <c r="HQ94" s="29">
        <f t="shared" si="424"/>
        <v>0</v>
      </c>
      <c r="HR94" s="29">
        <f t="shared" si="425"/>
        <v>0</v>
      </c>
      <c r="HS94" s="29">
        <f t="shared" si="426"/>
        <v>0</v>
      </c>
      <c r="HT94" s="29">
        <f t="shared" si="427"/>
        <v>0</v>
      </c>
      <c r="HU94" s="29">
        <f t="shared" si="428"/>
        <v>0</v>
      </c>
      <c r="HV94" s="29">
        <f t="shared" si="429"/>
        <v>0</v>
      </c>
      <c r="HW94" s="29">
        <f t="shared" si="430"/>
        <v>0</v>
      </c>
      <c r="HX94" s="29">
        <f t="shared" si="431"/>
        <v>0</v>
      </c>
      <c r="HY94" s="29">
        <f t="shared" si="432"/>
        <v>0</v>
      </c>
      <c r="HZ94" s="29">
        <f t="shared" si="433"/>
        <v>0</v>
      </c>
      <c r="IA94" s="29">
        <f t="shared" si="434"/>
        <v>0</v>
      </c>
      <c r="IB94" s="29">
        <f t="shared" si="435"/>
        <v>0</v>
      </c>
      <c r="IC94" s="29">
        <f t="shared" si="436"/>
        <v>0</v>
      </c>
      <c r="ID94" s="29">
        <f t="shared" si="437"/>
        <v>0</v>
      </c>
      <c r="IE94" s="29">
        <f t="shared" si="438"/>
        <v>0</v>
      </c>
      <c r="IF94" s="29">
        <f t="shared" si="439"/>
        <v>0</v>
      </c>
      <c r="IG94" s="29">
        <f t="shared" si="440"/>
        <v>0</v>
      </c>
      <c r="IH94" s="30">
        <f t="shared" si="441"/>
        <v>0</v>
      </c>
      <c r="II94" s="13">
        <f t="shared" si="442"/>
        <v>0</v>
      </c>
      <c r="IJ94" s="29">
        <f t="shared" si="443"/>
        <v>0</v>
      </c>
      <c r="IK94" s="29">
        <f t="shared" si="444"/>
        <v>0</v>
      </c>
      <c r="IL94" s="29">
        <f t="shared" si="445"/>
        <v>0</v>
      </c>
      <c r="IM94" s="29">
        <f t="shared" si="446"/>
        <v>0</v>
      </c>
      <c r="IN94" s="29">
        <f t="shared" si="447"/>
        <v>0</v>
      </c>
      <c r="IO94" s="29">
        <f t="shared" si="448"/>
        <v>0</v>
      </c>
      <c r="IP94" s="29">
        <f t="shared" si="449"/>
        <v>0</v>
      </c>
      <c r="IQ94" s="29">
        <f t="shared" si="450"/>
        <v>0</v>
      </c>
      <c r="IR94" s="29">
        <f t="shared" si="451"/>
        <v>0</v>
      </c>
      <c r="IS94" s="29">
        <f t="shared" si="452"/>
        <v>0</v>
      </c>
      <c r="IT94" s="29">
        <f t="shared" si="453"/>
        <v>0</v>
      </c>
      <c r="IU94" s="29">
        <f t="shared" si="454"/>
        <v>0</v>
      </c>
      <c r="IV94" s="29">
        <f t="shared" si="455"/>
        <v>0</v>
      </c>
      <c r="IW94" s="29">
        <f t="shared" si="456"/>
        <v>0</v>
      </c>
      <c r="IX94" s="29">
        <f t="shared" si="457"/>
        <v>0</v>
      </c>
      <c r="IY94" s="29">
        <f t="shared" si="458"/>
        <v>0</v>
      </c>
      <c r="IZ94" s="29">
        <f t="shared" si="459"/>
        <v>0</v>
      </c>
      <c r="JA94" s="29">
        <f t="shared" si="460"/>
        <v>0</v>
      </c>
      <c r="JB94" s="29">
        <f t="shared" si="461"/>
        <v>0</v>
      </c>
      <c r="JC94" s="29">
        <f t="shared" si="462"/>
        <v>0</v>
      </c>
      <c r="JD94" s="29">
        <f t="shared" si="463"/>
        <v>0</v>
      </c>
      <c r="JE94" s="29">
        <f t="shared" si="464"/>
        <v>0</v>
      </c>
      <c r="JF94" s="29">
        <f t="shared" si="465"/>
        <v>0</v>
      </c>
      <c r="JG94" s="29">
        <f t="shared" si="466"/>
        <v>0</v>
      </c>
      <c r="JH94" s="29">
        <f t="shared" si="467"/>
        <v>0</v>
      </c>
      <c r="JI94" s="29">
        <f t="shared" si="468"/>
        <v>0</v>
      </c>
      <c r="JJ94" s="29">
        <f t="shared" si="469"/>
        <v>0</v>
      </c>
      <c r="JK94" s="29">
        <f t="shared" si="470"/>
        <v>0</v>
      </c>
      <c r="JL94" s="29">
        <f t="shared" si="471"/>
        <v>0</v>
      </c>
      <c r="JM94" s="29">
        <f t="shared" si="472"/>
        <v>0</v>
      </c>
      <c r="JN94" s="29">
        <f t="shared" si="473"/>
        <v>0</v>
      </c>
      <c r="JO94" s="29">
        <f t="shared" si="474"/>
        <v>0</v>
      </c>
      <c r="JP94" s="29">
        <f t="shared" si="475"/>
        <v>0</v>
      </c>
      <c r="JQ94" s="29">
        <f t="shared" si="476"/>
        <v>0</v>
      </c>
      <c r="JR94" s="29">
        <f t="shared" si="477"/>
        <v>0</v>
      </c>
      <c r="JS94" s="30">
        <f t="shared" si="478"/>
        <v>0</v>
      </c>
    </row>
    <row r="95" spans="1:279" x14ac:dyDescent="0.25">
      <c r="A95" s="8">
        <v>88</v>
      </c>
      <c r="C95" s="21">
        <f ca="1">COUNTIF(B$8:B94,B95)</f>
        <v>1</v>
      </c>
      <c r="D95" s="10" t="str">
        <f>IF($B94="","",IF(AND($B95="",COUNTIF(D$8:D94,"R")=0),"",IF($B95="",COUNTIF(D$8:D94,"R")&amp;"R",IF(AND($B95=D$7,$C95&gt;0),"R",IF(D94="R",$A94,IF($B95=D$7,$A95,D94))))))</f>
        <v/>
      </c>
      <c r="E95" s="11" t="str">
        <f>IF($B94="","",IF(AND($B95="",COUNTIF(E$8:E94,"R")=0),"",IF($B95="",COUNTIF(E$8:E94,"R")&amp;"R",IF(AND($B95=E$7,$C95&gt;0),"R",IF(E94="R",$A94,IF($B95=E$7,$A95,E94))))))</f>
        <v/>
      </c>
      <c r="F95" s="11" t="str">
        <f>IF($B94="","",IF(AND($B95="",COUNTIF(F$8:F94,"R")=0),"",IF($B95="",COUNTIF(F$8:F94,"R")&amp;"R",IF(AND($B95=F$7,$C95&gt;0),"R",IF(F94="R",$A94,IF($B95=F$7,$A95,F94))))))</f>
        <v/>
      </c>
      <c r="G95" s="11" t="str">
        <f>IF($B94="","",IF(AND($B95="",COUNTIF(G$8:G94,"R")=0),"",IF($B95="",COUNTIF(G$8:G94,"R")&amp;"R",IF(AND($B95=G$7,$C95&gt;0),"R",IF(G94="R",$A94,IF($B95=G$7,$A95,G94))))))</f>
        <v/>
      </c>
      <c r="H95" s="11" t="str">
        <f>IF($B94="","",IF(AND($B95="",COUNTIF(H$8:H94,"R")=0),"",IF($B95="",COUNTIF(H$8:H94,"R")&amp;"R",IF(AND($B95=H$7,$C95&gt;0),"R",IF(H94="R",$A94,IF($B95=H$7,$A95,H94))))))</f>
        <v/>
      </c>
      <c r="I95" s="11" t="str">
        <f>IF($B94="","",IF(AND($B95="",COUNTIF(I$8:I94,"R")=0),"",IF($B95="",COUNTIF(I$8:I94,"R")&amp;"R",IF(AND($B95=I$7,$C95&gt;0),"R",IF(I94="R",$A94,IF($B95=I$7,$A95,I94))))))</f>
        <v/>
      </c>
      <c r="J95" s="11" t="str">
        <f>IF($B94="","",IF(AND($B95="",COUNTIF(J$8:J94,"R")=0),"",IF($B95="",COUNTIF(J$8:J94,"R")&amp;"R",IF(AND($B95=J$7,$C95&gt;0),"R",IF(J94="R",$A94,IF($B95=J$7,$A95,J94))))))</f>
        <v/>
      </c>
      <c r="K95" s="11" t="str">
        <f>IF($B94="","",IF(AND($B95="",COUNTIF(K$8:K94,"R")=0),"",IF($B95="",COUNTIF(K$8:K94,"R")&amp;"R",IF(AND($B95=K$7,$C95&gt;0),"R",IF(K94="R",$A94,IF($B95=K$7,$A95,K94))))))</f>
        <v/>
      </c>
      <c r="L95" s="11" t="str">
        <f>IF($B94="","",IF(AND($B95="",COUNTIF(L$8:L94,"R")=0),"",IF($B95="",COUNTIF(L$8:L94,"R")&amp;"R",IF(AND($B95=L$7,$C95&gt;0),"R",IF(L94="R",$A94,IF($B95=L$7,$A95,L94))))))</f>
        <v/>
      </c>
      <c r="M95" s="11" t="str">
        <f>IF($B94="","",IF(AND($B95="",COUNTIF(M$8:M94,"R")=0),"",IF($B95="",COUNTIF(M$8:M94,"R")&amp;"R",IF(AND($B95=M$7,$C95&gt;0),"R",IF(M94="R",$A94,IF($B95=M$7,$A95,M94))))))</f>
        <v/>
      </c>
      <c r="N95" s="11" t="str">
        <f>IF($B94="","",IF(AND($B95="",COUNTIF(N$8:N94,"R")=0),"",IF($B95="",COUNTIF(N$8:N94,"R")&amp;"R",IF(AND($B95=N$7,$C95&gt;0),"R",IF(N94="R",$A94,IF($B95=N$7,$A95,N94))))))</f>
        <v/>
      </c>
      <c r="O95" s="11" t="str">
        <f>IF($B94="","",IF(AND($B95="",COUNTIF(O$8:O94,"R")=0),"",IF($B95="",COUNTIF(O$8:O94,"R")&amp;"R",IF(AND($B95=O$7,$C95&gt;0),"R",IF(O94="R",$A94,IF($B95=O$7,$A95,O94))))))</f>
        <v/>
      </c>
      <c r="P95" s="11" t="str">
        <f>IF($B94="","",IF(AND($B95="",COUNTIF(P$8:P94,"R")=0),"",IF($B95="",COUNTIF(P$8:P94,"R")&amp;"R",IF(AND($B95=P$7,$C95&gt;0),"R",IF(P94="R",$A94,IF($B95=P$7,$A95,P94))))))</f>
        <v/>
      </c>
      <c r="Q95" s="11" t="str">
        <f>IF($B94="","",IF(AND($B95="",COUNTIF(Q$8:Q94,"R")=0),"",IF($B95="",COUNTIF(Q$8:Q94,"R")&amp;"R",IF(AND($B95=Q$7,$C95&gt;0),"R",IF(Q94="R",$A94,IF($B95=Q$7,$A95,Q94))))))</f>
        <v/>
      </c>
      <c r="R95" s="11" t="str">
        <f>IF($B94="","",IF(AND($B95="",COUNTIF(R$8:R94,"R")=0),"",IF($B95="",COUNTIF(R$8:R94,"R")&amp;"R",IF(AND($B95=R$7,$C95&gt;0),"R",IF(R94="R",$A94,IF($B95=R$7,$A95,R94))))))</f>
        <v/>
      </c>
      <c r="S95" s="11" t="str">
        <f>IF($B94="","",IF(AND($B95="",COUNTIF(S$8:S94,"R")=0),"",IF($B95="",COUNTIF(S$8:S94,"R")&amp;"R",IF(AND($B95=S$7,$C95&gt;0),"R",IF(S94="R",$A94,IF($B95=S$7,$A95,S94))))))</f>
        <v/>
      </c>
      <c r="T95" s="11" t="str">
        <f>IF($B94="","",IF(AND($B95="",COUNTIF(T$8:T94,"R")=0),"",IF($B95="",COUNTIF(T$8:T94,"R")&amp;"R",IF(AND($B95=T$7,$C95&gt;0),"R",IF(T94="R",$A94,IF($B95=T$7,$A95,T94))))))</f>
        <v/>
      </c>
      <c r="U95" s="11" t="str">
        <f>IF($B94="","",IF(AND($B95="",COUNTIF(U$8:U94,"R")=0),"",IF($B95="",COUNTIF(U$8:U94,"R")&amp;"R",IF(AND($B95=U$7,$C95&gt;0),"R",IF(U94="R",$A94,IF($B95=U$7,$A95,U94))))))</f>
        <v/>
      </c>
      <c r="V95" s="11" t="str">
        <f>IF($B94="","",IF(AND($B95="",COUNTIF(V$8:V94,"R")=0),"",IF($B95="",COUNTIF(V$8:V94,"R")&amp;"R",IF(AND($B95=V$7,$C95&gt;0),"R",IF(V94="R",$A94,IF($B95=V$7,$A95,V94))))))</f>
        <v/>
      </c>
      <c r="W95" s="11" t="str">
        <f>IF($B94="","",IF(AND($B95="",COUNTIF(W$8:W94,"R")=0),"",IF($B95="",COUNTIF(W$8:W94,"R")&amp;"R",IF(AND($B95=W$7,$C95&gt;0),"R",IF(W94="R",$A94,IF($B95=W$7,$A95,W94))))))</f>
        <v/>
      </c>
      <c r="X95" s="11" t="str">
        <f>IF($B94="","",IF(AND($B95="",COUNTIF(X$8:X94,"R")=0),"",IF($B95="",COUNTIF(X$8:X94,"R")&amp;"R",IF(AND($B95=X$7,$C95&gt;0),"R",IF(X94="R",$A94,IF($B95=X$7,$A95,X94))))))</f>
        <v/>
      </c>
      <c r="Y95" s="11" t="str">
        <f>IF($B94="","",IF(AND($B95="",COUNTIF(Y$8:Y94,"R")=0),"",IF($B95="",COUNTIF(Y$8:Y94,"R")&amp;"R",IF(AND($B95=Y$7,$C95&gt;0),"R",IF(Y94="R",$A94,IF($B95=Y$7,$A95,Y94))))))</f>
        <v/>
      </c>
      <c r="Z95" s="11" t="str">
        <f>IF($B94="","",IF(AND($B95="",COUNTIF(Z$8:Z94,"R")=0),"",IF($B95="",COUNTIF(Z$8:Z94,"R")&amp;"R",IF(AND($B95=Z$7,$C95&gt;0),"R",IF(Z94="R",$A94,IF($B95=Z$7,$A95,Z94))))))</f>
        <v/>
      </c>
      <c r="AA95" s="11" t="str">
        <f>IF($B94="","",IF(AND($B95="",COUNTIF(AA$8:AA94,"R")=0),"",IF($B95="",COUNTIF(AA$8:AA94,"R")&amp;"R",IF(AND($B95=AA$7,$C95&gt;0),"R",IF(AA94="R",$A94,IF($B95=AA$7,$A95,AA94))))))</f>
        <v/>
      </c>
      <c r="AB95" s="11" t="str">
        <f>IF($B94="","",IF(AND($B95="",COUNTIF(AB$8:AB94,"R")=0),"",IF($B95="",COUNTIF(AB$8:AB94,"R")&amp;"R",IF(AND($B95=AB$7,$C95&gt;0),"R",IF(AB94="R",$A94,IF($B95=AB$7,$A95,AB94))))))</f>
        <v/>
      </c>
      <c r="AC95" s="11" t="str">
        <f>IF($B94="","",IF(AND($B95="",COUNTIF(AC$8:AC94,"R")=0),"",IF($B95="",COUNTIF(AC$8:AC94,"R")&amp;"R",IF(AND($B95=AC$7,$C95&gt;0),"R",IF(AC94="R",$A94,IF($B95=AC$7,$A95,AC94))))))</f>
        <v/>
      </c>
      <c r="AD95" s="11" t="str">
        <f>IF($B94="","",IF(AND($B95="",COUNTIF(AD$8:AD94,"R")=0),"",IF($B95="",COUNTIF(AD$8:AD94,"R")&amp;"R",IF(AND($B95=AD$7,$C95&gt;0),"R",IF(AD94="R",$A94,IF($B95=AD$7,$A95,AD94))))))</f>
        <v/>
      </c>
      <c r="AE95" s="11" t="str">
        <f>IF($B94="","",IF(AND($B95="",COUNTIF(AE$8:AE94,"R")=0),"",IF($B95="",COUNTIF(AE$8:AE94,"R")&amp;"R",IF(AND($B95=AE$7,$C95&gt;0),"R",IF(AE94="R",$A94,IF($B95=AE$7,$A95,AE94))))))</f>
        <v/>
      </c>
      <c r="AF95" s="11" t="str">
        <f>IF($B94="","",IF(AND($B95="",COUNTIF(AF$8:AF94,"R")=0),"",IF($B95="",COUNTIF(AF$8:AF94,"R")&amp;"R",IF(AND($B95=AF$7,$C95&gt;0),"R",IF(AF94="R",$A94,IF($B95=AF$7,$A95,AF94))))))</f>
        <v/>
      </c>
      <c r="AG95" s="11" t="str">
        <f>IF($B94="","",IF(AND($B95="",COUNTIF(AG$8:AG94,"R")=0),"",IF($B95="",COUNTIF(AG$8:AG94,"R")&amp;"R",IF(AND($B95=AG$7,$C95&gt;0),"R",IF(AG94="R",$A94,IF($B95=AG$7,$A95,AG94))))))</f>
        <v/>
      </c>
      <c r="AH95" s="11" t="str">
        <f>IF($B94="","",IF(AND($B95="",COUNTIF(AH$8:AH94,"R")=0),"",IF($B95="",COUNTIF(AH$8:AH94,"R")&amp;"R",IF(AND($B95=AH$7,$C95&gt;0),"R",IF(AH94="R",$A94,IF($B95=AH$7,$A95,AH94))))))</f>
        <v/>
      </c>
      <c r="AI95" s="11" t="str">
        <f>IF($B94="","",IF(AND($B95="",COUNTIF(AI$8:AI94,"R")=0),"",IF($B95="",COUNTIF(AI$8:AI94,"R")&amp;"R",IF(AND($B95=AI$7,$C95&gt;0),"R",IF(AI94="R",$A94,IF($B95=AI$7,$A95,AI94))))))</f>
        <v/>
      </c>
      <c r="AJ95" s="11" t="str">
        <f>IF($B94="","",IF(AND($B95="",COUNTIF(AJ$8:AJ94,"R")=0),"",IF($B95="",COUNTIF(AJ$8:AJ94,"R")&amp;"R",IF(AND($B95=AJ$7,$C95&gt;0),"R",IF(AJ94="R",$A94,IF($B95=AJ$7,$A95,AJ94))))))</f>
        <v/>
      </c>
      <c r="AK95" s="11" t="str">
        <f>IF($B94="","",IF(AND($B95="",COUNTIF(AK$8:AK94,"R")=0),"",IF($B95="",COUNTIF(AK$8:AK94,"R")&amp;"R",IF(AND($B95=AK$7,$C95&gt;0),"R",IF(AK94="R",$A94,IF($B95=AK$7,$A95,AK94))))))</f>
        <v/>
      </c>
      <c r="AL95" s="11" t="str">
        <f>IF($B94="","",IF(AND($B95="",COUNTIF(AL$8:AL94,"R")=0),"",IF($B95="",COUNTIF(AL$8:AL94,"R")&amp;"R",IF(AND($B95=AL$7,$C95&gt;0),"R",IF(AL94="R",$A94,IF($B95=AL$7,$A95,AL94))))))</f>
        <v/>
      </c>
      <c r="AM95" s="11" t="str">
        <f>IF($B94="","",IF(AND($B95="",COUNTIF(AM$8:AM94,"R")=0),"",IF($B95="",COUNTIF(AM$8:AM94,"R")&amp;"R",IF(AND($B95=AM$7,$C95&gt;0),"R",IF(AM94="R",$A94,IF($B95=AM$7,$A95,AM94))))))</f>
        <v/>
      </c>
      <c r="AN95" s="12" t="str">
        <f>IF($B94="","",IF(AND($B95="",COUNTIF(AN$8:AN94,"R")=0),"",IF($B95="",COUNTIF(AN$8:AN94,"R")&amp;"R",IF(AND($B95=AN$7,$C95&gt;0),"R",IF(AN94="R",$A94,IF($B95=AN$7,$A95,AN94))))))</f>
        <v/>
      </c>
      <c r="AP95" s="15">
        <f t="shared" ca="1" si="247"/>
        <v>12</v>
      </c>
      <c r="AQ95" s="15">
        <f t="shared" si="248"/>
        <v>0</v>
      </c>
      <c r="AR95" s="15" t="str">
        <f t="shared" si="246"/>
        <v/>
      </c>
      <c r="AS95" s="15" t="str">
        <f t="shared" si="249"/>
        <v/>
      </c>
      <c r="AT95" s="15" t="str">
        <f t="shared" si="250"/>
        <v/>
      </c>
      <c r="AU95" s="15" t="str">
        <f>IF(B95="","",IF(COUNTIF(B$7:B94,B95)&gt;0,1,""))</f>
        <v/>
      </c>
      <c r="AV95" t="str">
        <f t="shared" si="251"/>
        <v/>
      </c>
      <c r="AW95" t="str">
        <f t="shared" si="252"/>
        <v/>
      </c>
      <c r="AX95">
        <f t="shared" ca="1" si="479"/>
        <v>23</v>
      </c>
      <c r="AY95">
        <f t="shared" ca="1" si="480"/>
        <v>9</v>
      </c>
      <c r="AZ95">
        <f t="shared" ca="1" si="481"/>
        <v>14</v>
      </c>
      <c r="BA95">
        <f t="shared" ca="1" si="253"/>
        <v>6</v>
      </c>
      <c r="BB95">
        <f t="shared" ca="1" si="254"/>
        <v>3</v>
      </c>
      <c r="BC95">
        <f t="shared" ca="1" si="255"/>
        <v>3</v>
      </c>
      <c r="BE95" s="13">
        <f t="shared" si="256"/>
        <v>0</v>
      </c>
      <c r="BF95" s="29">
        <f t="shared" si="257"/>
        <v>0</v>
      </c>
      <c r="BG95" s="29">
        <f t="shared" si="258"/>
        <v>0</v>
      </c>
      <c r="BH95" s="29">
        <f t="shared" si="259"/>
        <v>0</v>
      </c>
      <c r="BI95" s="29">
        <f t="shared" si="260"/>
        <v>0</v>
      </c>
      <c r="BJ95" s="29">
        <f t="shared" si="261"/>
        <v>0</v>
      </c>
      <c r="BK95" s="29">
        <f t="shared" si="262"/>
        <v>0</v>
      </c>
      <c r="BL95" s="29">
        <f t="shared" si="263"/>
        <v>0</v>
      </c>
      <c r="BM95" s="29">
        <f t="shared" si="264"/>
        <v>0</v>
      </c>
      <c r="BN95" s="29">
        <f t="shared" si="265"/>
        <v>0</v>
      </c>
      <c r="BO95" s="29">
        <f t="shared" si="266"/>
        <v>0</v>
      </c>
      <c r="BP95" s="29">
        <f t="shared" si="267"/>
        <v>0</v>
      </c>
      <c r="BQ95" s="29">
        <f t="shared" si="268"/>
        <v>0</v>
      </c>
      <c r="BR95" s="29">
        <f t="shared" si="269"/>
        <v>0</v>
      </c>
      <c r="BS95" s="29">
        <f t="shared" si="270"/>
        <v>0</v>
      </c>
      <c r="BT95" s="29">
        <f t="shared" si="271"/>
        <v>0</v>
      </c>
      <c r="BU95" s="29">
        <f t="shared" si="272"/>
        <v>0</v>
      </c>
      <c r="BV95" s="29">
        <f t="shared" si="273"/>
        <v>0</v>
      </c>
      <c r="BW95" s="29">
        <f t="shared" si="274"/>
        <v>0</v>
      </c>
      <c r="BX95" s="29">
        <f t="shared" si="275"/>
        <v>0</v>
      </c>
      <c r="BY95" s="29">
        <f t="shared" si="276"/>
        <v>0</v>
      </c>
      <c r="BZ95" s="29">
        <f t="shared" si="277"/>
        <v>0</v>
      </c>
      <c r="CA95" s="29">
        <f t="shared" si="278"/>
        <v>0</v>
      </c>
      <c r="CB95" s="29">
        <f t="shared" si="279"/>
        <v>0</v>
      </c>
      <c r="CC95" s="29">
        <f t="shared" si="280"/>
        <v>0</v>
      </c>
      <c r="CD95" s="29">
        <f t="shared" si="281"/>
        <v>0</v>
      </c>
      <c r="CE95" s="29">
        <f t="shared" si="282"/>
        <v>0</v>
      </c>
      <c r="CF95" s="29">
        <f t="shared" si="283"/>
        <v>0</v>
      </c>
      <c r="CG95" s="29">
        <f t="shared" si="284"/>
        <v>0</v>
      </c>
      <c r="CH95" s="29">
        <f t="shared" si="285"/>
        <v>0</v>
      </c>
      <c r="CI95" s="29">
        <f t="shared" si="286"/>
        <v>0</v>
      </c>
      <c r="CJ95" s="29">
        <f t="shared" si="287"/>
        <v>0</v>
      </c>
      <c r="CK95" s="29">
        <f t="shared" si="288"/>
        <v>0</v>
      </c>
      <c r="CL95" s="29">
        <f t="shared" si="289"/>
        <v>0</v>
      </c>
      <c r="CM95" s="29">
        <f t="shared" si="290"/>
        <v>0</v>
      </c>
      <c r="CN95" s="29">
        <f t="shared" si="291"/>
        <v>0</v>
      </c>
      <c r="CO95" s="30">
        <f t="shared" si="292"/>
        <v>0</v>
      </c>
      <c r="CP95" s="29" t="str">
        <f t="shared" si="293"/>
        <v/>
      </c>
      <c r="CQ95" s="29" t="str">
        <f t="shared" si="294"/>
        <v/>
      </c>
      <c r="CR95" s="29" t="str">
        <f t="shared" si="295"/>
        <v/>
      </c>
      <c r="CS95" s="29" t="str">
        <f t="shared" si="296"/>
        <v/>
      </c>
      <c r="CT95" s="29" t="str">
        <f t="shared" si="297"/>
        <v/>
      </c>
      <c r="CU95" s="29" t="str">
        <f t="shared" si="298"/>
        <v/>
      </c>
      <c r="CV95" s="29" t="str">
        <f t="shared" si="299"/>
        <v/>
      </c>
      <c r="CW95" s="29" t="str">
        <f t="shared" si="300"/>
        <v/>
      </c>
      <c r="CX95" s="29" t="str">
        <f t="shared" si="301"/>
        <v/>
      </c>
      <c r="CY95" s="29" t="str">
        <f t="shared" si="302"/>
        <v/>
      </c>
      <c r="CZ95" s="29" t="str">
        <f t="shared" si="303"/>
        <v/>
      </c>
      <c r="DA95" s="29" t="str">
        <f t="shared" si="304"/>
        <v/>
      </c>
      <c r="DB95" s="29" t="str">
        <f t="shared" si="305"/>
        <v/>
      </c>
      <c r="DC95" s="29" t="str">
        <f t="shared" si="306"/>
        <v/>
      </c>
      <c r="DD95" s="29" t="str">
        <f t="shared" si="307"/>
        <v/>
      </c>
      <c r="DE95" s="29" t="str">
        <f t="shared" si="308"/>
        <v/>
      </c>
      <c r="DF95" s="29" t="str">
        <f t="shared" si="309"/>
        <v/>
      </c>
      <c r="DG95" s="29" t="str">
        <f t="shared" si="310"/>
        <v/>
      </c>
      <c r="DH95" s="29" t="str">
        <f t="shared" si="311"/>
        <v/>
      </c>
      <c r="DI95" s="29" t="str">
        <f t="shared" si="312"/>
        <v/>
      </c>
      <c r="DJ95" s="29" t="str">
        <f t="shared" si="313"/>
        <v/>
      </c>
      <c r="DK95" s="29" t="str">
        <f t="shared" si="314"/>
        <v/>
      </c>
      <c r="DL95" s="29" t="str">
        <f t="shared" si="315"/>
        <v/>
      </c>
      <c r="DM95" s="29" t="str">
        <f t="shared" si="316"/>
        <v/>
      </c>
      <c r="DN95" s="29" t="str">
        <f t="shared" si="317"/>
        <v/>
      </c>
      <c r="DO95" s="29" t="str">
        <f t="shared" si="318"/>
        <v/>
      </c>
      <c r="DP95" s="29" t="str">
        <f t="shared" si="319"/>
        <v/>
      </c>
      <c r="DQ95" s="29" t="str">
        <f t="shared" si="320"/>
        <v/>
      </c>
      <c r="DR95" s="29" t="str">
        <f t="shared" si="321"/>
        <v/>
      </c>
      <c r="DS95" s="29" t="str">
        <f t="shared" si="322"/>
        <v/>
      </c>
      <c r="DT95" s="29" t="str">
        <f t="shared" si="323"/>
        <v/>
      </c>
      <c r="DU95" s="29" t="str">
        <f t="shared" si="324"/>
        <v/>
      </c>
      <c r="DV95" s="29" t="str">
        <f t="shared" si="325"/>
        <v/>
      </c>
      <c r="DW95" s="29" t="str">
        <f t="shared" si="326"/>
        <v/>
      </c>
      <c r="DX95" s="29" t="str">
        <f t="shared" si="327"/>
        <v/>
      </c>
      <c r="DY95" s="29" t="str">
        <f t="shared" si="328"/>
        <v/>
      </c>
      <c r="DZ95" s="30" t="str">
        <f t="shared" si="329"/>
        <v/>
      </c>
      <c r="EA95" s="29">
        <f t="shared" si="330"/>
        <v>0</v>
      </c>
      <c r="EB95" s="29" t="b">
        <f t="shared" si="331"/>
        <v>0</v>
      </c>
      <c r="EC95" s="29" t="b">
        <f t="shared" si="332"/>
        <v>0</v>
      </c>
      <c r="ED95" s="29" t="b">
        <f t="shared" si="333"/>
        <v>0</v>
      </c>
      <c r="EE95" s="29" t="b">
        <f t="shared" si="334"/>
        <v>0</v>
      </c>
      <c r="EF95" s="29" t="b">
        <f t="shared" si="335"/>
        <v>0</v>
      </c>
      <c r="EG95" s="29" t="b">
        <f t="shared" si="336"/>
        <v>0</v>
      </c>
      <c r="EH95" s="29" t="b">
        <f t="shared" si="337"/>
        <v>0</v>
      </c>
      <c r="EI95" s="29" t="b">
        <f t="shared" si="338"/>
        <v>0</v>
      </c>
      <c r="EJ95" s="29" t="b">
        <f t="shared" si="339"/>
        <v>0</v>
      </c>
      <c r="EK95" s="29" t="b">
        <f t="shared" si="340"/>
        <v>0</v>
      </c>
      <c r="EL95" s="29" t="b">
        <f t="shared" si="341"/>
        <v>0</v>
      </c>
      <c r="EM95" s="29" t="b">
        <f t="shared" si="342"/>
        <v>0</v>
      </c>
      <c r="EN95" s="29" t="b">
        <f t="shared" si="343"/>
        <v>0</v>
      </c>
      <c r="EO95" s="29" t="b">
        <f t="shared" si="344"/>
        <v>0</v>
      </c>
      <c r="EP95" s="29" t="b">
        <f t="shared" si="345"/>
        <v>0</v>
      </c>
      <c r="EQ95" s="29" t="b">
        <f t="shared" si="346"/>
        <v>0</v>
      </c>
      <c r="ER95" s="29" t="b">
        <f t="shared" si="347"/>
        <v>0</v>
      </c>
      <c r="ES95" s="29" t="b">
        <f t="shared" si="348"/>
        <v>0</v>
      </c>
      <c r="ET95" s="29" t="b">
        <f t="shared" si="349"/>
        <v>0</v>
      </c>
      <c r="EU95" s="29" t="b">
        <f t="shared" si="350"/>
        <v>0</v>
      </c>
      <c r="EV95" s="29" t="b">
        <f t="shared" si="351"/>
        <v>0</v>
      </c>
      <c r="EW95" s="29" t="b">
        <f t="shared" si="352"/>
        <v>0</v>
      </c>
      <c r="EX95" s="29" t="b">
        <f t="shared" si="353"/>
        <v>0</v>
      </c>
      <c r="EY95" s="29" t="b">
        <f t="shared" si="354"/>
        <v>0</v>
      </c>
      <c r="EZ95" s="29" t="b">
        <f t="shared" si="355"/>
        <v>0</v>
      </c>
      <c r="FA95" s="29" t="b">
        <f t="shared" si="356"/>
        <v>0</v>
      </c>
      <c r="FB95" s="29" t="b">
        <f t="shared" si="357"/>
        <v>0</v>
      </c>
      <c r="FC95" s="29" t="b">
        <f t="shared" si="358"/>
        <v>0</v>
      </c>
      <c r="FD95" s="29" t="b">
        <f t="shared" si="359"/>
        <v>0</v>
      </c>
      <c r="FE95" s="29" t="b">
        <f t="shared" si="360"/>
        <v>0</v>
      </c>
      <c r="FF95" s="29" t="b">
        <f t="shared" si="361"/>
        <v>0</v>
      </c>
      <c r="FG95" s="29" t="b">
        <f t="shared" si="362"/>
        <v>0</v>
      </c>
      <c r="FH95" s="29" t="b">
        <f t="shared" si="363"/>
        <v>0</v>
      </c>
      <c r="FI95" s="29" t="b">
        <f t="shared" si="364"/>
        <v>0</v>
      </c>
      <c r="FJ95" s="29" t="b">
        <f t="shared" si="365"/>
        <v>0</v>
      </c>
      <c r="FK95" s="30">
        <f t="shared" si="366"/>
        <v>0</v>
      </c>
      <c r="FL95" s="29">
        <f t="shared" si="367"/>
        <v>0</v>
      </c>
      <c r="FM95" s="29">
        <f t="shared" si="368"/>
        <v>0</v>
      </c>
      <c r="FN95" s="29">
        <f t="shared" si="369"/>
        <v>0</v>
      </c>
      <c r="FO95" s="29">
        <f t="shared" si="370"/>
        <v>0</v>
      </c>
      <c r="FP95" s="29">
        <f t="shared" si="371"/>
        <v>0</v>
      </c>
      <c r="FQ95" s="29">
        <f t="shared" si="372"/>
        <v>0</v>
      </c>
      <c r="FR95" s="29">
        <f t="shared" si="373"/>
        <v>0</v>
      </c>
      <c r="FS95" s="29">
        <f t="shared" si="374"/>
        <v>0</v>
      </c>
      <c r="FT95" s="29">
        <f t="shared" si="375"/>
        <v>0</v>
      </c>
      <c r="FU95" s="29">
        <f t="shared" si="376"/>
        <v>0</v>
      </c>
      <c r="FV95" s="29">
        <f t="shared" si="377"/>
        <v>0</v>
      </c>
      <c r="FW95" s="29">
        <f t="shared" si="378"/>
        <v>0</v>
      </c>
      <c r="FX95" s="29">
        <f t="shared" si="379"/>
        <v>0</v>
      </c>
      <c r="FY95" s="29">
        <f t="shared" si="380"/>
        <v>0</v>
      </c>
      <c r="FZ95" s="29">
        <f t="shared" si="381"/>
        <v>0</v>
      </c>
      <c r="GA95" s="29">
        <f t="shared" si="382"/>
        <v>0</v>
      </c>
      <c r="GB95" s="29">
        <f t="shared" si="383"/>
        <v>0</v>
      </c>
      <c r="GC95" s="29">
        <f t="shared" si="384"/>
        <v>0</v>
      </c>
      <c r="GD95" s="29">
        <f t="shared" si="385"/>
        <v>0</v>
      </c>
      <c r="GE95" s="29">
        <f t="shared" si="386"/>
        <v>0</v>
      </c>
      <c r="GF95" s="29">
        <f t="shared" si="387"/>
        <v>0</v>
      </c>
      <c r="GG95" s="29">
        <f t="shared" si="388"/>
        <v>0</v>
      </c>
      <c r="GH95" s="29">
        <f t="shared" si="389"/>
        <v>0</v>
      </c>
      <c r="GI95" s="29">
        <f t="shared" si="390"/>
        <v>0</v>
      </c>
      <c r="GJ95" s="29">
        <f t="shared" si="391"/>
        <v>0</v>
      </c>
      <c r="GK95" s="29">
        <f t="shared" si="392"/>
        <v>0</v>
      </c>
      <c r="GL95" s="29">
        <f t="shared" si="393"/>
        <v>0</v>
      </c>
      <c r="GM95" s="29">
        <f t="shared" si="394"/>
        <v>0</v>
      </c>
      <c r="GN95" s="29">
        <f t="shared" si="395"/>
        <v>0</v>
      </c>
      <c r="GO95" s="29">
        <f t="shared" si="396"/>
        <v>0</v>
      </c>
      <c r="GP95" s="29">
        <f t="shared" si="397"/>
        <v>0</v>
      </c>
      <c r="GQ95" s="29">
        <f t="shared" si="398"/>
        <v>0</v>
      </c>
      <c r="GR95" s="29">
        <f t="shared" si="399"/>
        <v>0</v>
      </c>
      <c r="GS95" s="29">
        <f t="shared" si="400"/>
        <v>0</v>
      </c>
      <c r="GT95" s="29">
        <f t="shared" si="401"/>
        <v>0</v>
      </c>
      <c r="GU95" s="29">
        <f t="shared" si="402"/>
        <v>0</v>
      </c>
      <c r="GV95" s="29">
        <f t="shared" si="403"/>
        <v>0</v>
      </c>
      <c r="GW95" s="30">
        <f t="shared" si="404"/>
        <v>0</v>
      </c>
      <c r="GX95" s="29">
        <f t="shared" si="405"/>
        <v>0</v>
      </c>
      <c r="GY95" s="29">
        <f t="shared" si="406"/>
        <v>0</v>
      </c>
      <c r="GZ95" s="29">
        <f t="shared" si="407"/>
        <v>0</v>
      </c>
      <c r="HA95" s="29">
        <f t="shared" si="408"/>
        <v>0</v>
      </c>
      <c r="HB95" s="29">
        <f t="shared" si="409"/>
        <v>0</v>
      </c>
      <c r="HC95" s="29">
        <f t="shared" si="410"/>
        <v>0</v>
      </c>
      <c r="HD95" s="29">
        <f t="shared" si="411"/>
        <v>0</v>
      </c>
      <c r="HE95" s="29">
        <f t="shared" si="412"/>
        <v>0</v>
      </c>
      <c r="HF95" s="29">
        <f t="shared" si="413"/>
        <v>0</v>
      </c>
      <c r="HG95" s="29">
        <f t="shared" si="414"/>
        <v>0</v>
      </c>
      <c r="HH95" s="29">
        <f t="shared" si="415"/>
        <v>0</v>
      </c>
      <c r="HI95" s="29">
        <f t="shared" si="416"/>
        <v>0</v>
      </c>
      <c r="HJ95" s="29">
        <f t="shared" si="417"/>
        <v>0</v>
      </c>
      <c r="HK95" s="29">
        <f t="shared" si="418"/>
        <v>0</v>
      </c>
      <c r="HL95" s="29">
        <f t="shared" si="419"/>
        <v>0</v>
      </c>
      <c r="HM95" s="29">
        <f t="shared" si="420"/>
        <v>0</v>
      </c>
      <c r="HN95" s="29">
        <f t="shared" si="421"/>
        <v>0</v>
      </c>
      <c r="HO95" s="29">
        <f t="shared" si="422"/>
        <v>0</v>
      </c>
      <c r="HP95" s="29">
        <f t="shared" si="423"/>
        <v>0</v>
      </c>
      <c r="HQ95" s="29">
        <f t="shared" si="424"/>
        <v>0</v>
      </c>
      <c r="HR95" s="29">
        <f t="shared" si="425"/>
        <v>0</v>
      </c>
      <c r="HS95" s="29">
        <f t="shared" si="426"/>
        <v>0</v>
      </c>
      <c r="HT95" s="29">
        <f t="shared" si="427"/>
        <v>0</v>
      </c>
      <c r="HU95" s="29">
        <f t="shared" si="428"/>
        <v>0</v>
      </c>
      <c r="HV95" s="29">
        <f t="shared" si="429"/>
        <v>0</v>
      </c>
      <c r="HW95" s="29">
        <f t="shared" si="430"/>
        <v>0</v>
      </c>
      <c r="HX95" s="29">
        <f t="shared" si="431"/>
        <v>0</v>
      </c>
      <c r="HY95" s="29">
        <f t="shared" si="432"/>
        <v>0</v>
      </c>
      <c r="HZ95" s="29">
        <f t="shared" si="433"/>
        <v>0</v>
      </c>
      <c r="IA95" s="29">
        <f t="shared" si="434"/>
        <v>0</v>
      </c>
      <c r="IB95" s="29">
        <f t="shared" si="435"/>
        <v>0</v>
      </c>
      <c r="IC95" s="29">
        <f t="shared" si="436"/>
        <v>0</v>
      </c>
      <c r="ID95" s="29">
        <f t="shared" si="437"/>
        <v>0</v>
      </c>
      <c r="IE95" s="29">
        <f t="shared" si="438"/>
        <v>0</v>
      </c>
      <c r="IF95" s="29">
        <f t="shared" si="439"/>
        <v>0</v>
      </c>
      <c r="IG95" s="29">
        <f t="shared" si="440"/>
        <v>0</v>
      </c>
      <c r="IH95" s="30">
        <f t="shared" si="441"/>
        <v>0</v>
      </c>
      <c r="II95" s="13">
        <f t="shared" si="442"/>
        <v>0</v>
      </c>
      <c r="IJ95" s="29">
        <f t="shared" si="443"/>
        <v>0</v>
      </c>
      <c r="IK95" s="29">
        <f t="shared" si="444"/>
        <v>0</v>
      </c>
      <c r="IL95" s="29">
        <f t="shared" si="445"/>
        <v>0</v>
      </c>
      <c r="IM95" s="29">
        <f t="shared" si="446"/>
        <v>0</v>
      </c>
      <c r="IN95" s="29">
        <f t="shared" si="447"/>
        <v>0</v>
      </c>
      <c r="IO95" s="29">
        <f t="shared" si="448"/>
        <v>0</v>
      </c>
      <c r="IP95" s="29">
        <f t="shared" si="449"/>
        <v>0</v>
      </c>
      <c r="IQ95" s="29">
        <f t="shared" si="450"/>
        <v>0</v>
      </c>
      <c r="IR95" s="29">
        <f t="shared" si="451"/>
        <v>0</v>
      </c>
      <c r="IS95" s="29">
        <f t="shared" si="452"/>
        <v>0</v>
      </c>
      <c r="IT95" s="29">
        <f t="shared" si="453"/>
        <v>0</v>
      </c>
      <c r="IU95" s="29">
        <f t="shared" si="454"/>
        <v>0</v>
      </c>
      <c r="IV95" s="29">
        <f t="shared" si="455"/>
        <v>0</v>
      </c>
      <c r="IW95" s="29">
        <f t="shared" si="456"/>
        <v>0</v>
      </c>
      <c r="IX95" s="29">
        <f t="shared" si="457"/>
        <v>0</v>
      </c>
      <c r="IY95" s="29">
        <f t="shared" si="458"/>
        <v>0</v>
      </c>
      <c r="IZ95" s="29">
        <f t="shared" si="459"/>
        <v>0</v>
      </c>
      <c r="JA95" s="29">
        <f t="shared" si="460"/>
        <v>0</v>
      </c>
      <c r="JB95" s="29">
        <f t="shared" si="461"/>
        <v>0</v>
      </c>
      <c r="JC95" s="29">
        <f t="shared" si="462"/>
        <v>0</v>
      </c>
      <c r="JD95" s="29">
        <f t="shared" si="463"/>
        <v>0</v>
      </c>
      <c r="JE95" s="29">
        <f t="shared" si="464"/>
        <v>0</v>
      </c>
      <c r="JF95" s="29">
        <f t="shared" si="465"/>
        <v>0</v>
      </c>
      <c r="JG95" s="29">
        <f t="shared" si="466"/>
        <v>0</v>
      </c>
      <c r="JH95" s="29">
        <f t="shared" si="467"/>
        <v>0</v>
      </c>
      <c r="JI95" s="29">
        <f t="shared" si="468"/>
        <v>0</v>
      </c>
      <c r="JJ95" s="29">
        <f t="shared" si="469"/>
        <v>0</v>
      </c>
      <c r="JK95" s="29">
        <f t="shared" si="470"/>
        <v>0</v>
      </c>
      <c r="JL95" s="29">
        <f t="shared" si="471"/>
        <v>0</v>
      </c>
      <c r="JM95" s="29">
        <f t="shared" si="472"/>
        <v>0</v>
      </c>
      <c r="JN95" s="29">
        <f t="shared" si="473"/>
        <v>0</v>
      </c>
      <c r="JO95" s="29">
        <f t="shared" si="474"/>
        <v>0</v>
      </c>
      <c r="JP95" s="29">
        <f t="shared" si="475"/>
        <v>0</v>
      </c>
      <c r="JQ95" s="29">
        <f t="shared" si="476"/>
        <v>0</v>
      </c>
      <c r="JR95" s="29">
        <f t="shared" si="477"/>
        <v>0</v>
      </c>
      <c r="JS95" s="30">
        <f t="shared" si="478"/>
        <v>0</v>
      </c>
    </row>
    <row r="96" spans="1:279" x14ac:dyDescent="0.25">
      <c r="A96" s="8">
        <v>89</v>
      </c>
      <c r="C96" s="21">
        <f ca="1">COUNTIF(B$8:B95,B96)</f>
        <v>1</v>
      </c>
      <c r="D96" s="10" t="str">
        <f>IF($B95="","",IF(AND($B96="",COUNTIF(D$8:D95,"R")=0),"",IF($B96="",COUNTIF(D$8:D95,"R")&amp;"R",IF(AND($B96=D$7,$C96&gt;0),"R",IF(D95="R",$A95,IF($B96=D$7,$A96,D95))))))</f>
        <v/>
      </c>
      <c r="E96" s="11" t="str">
        <f>IF($B95="","",IF(AND($B96="",COUNTIF(E$8:E95,"R")=0),"",IF($B96="",COUNTIF(E$8:E95,"R")&amp;"R",IF(AND($B96=E$7,$C96&gt;0),"R",IF(E95="R",$A95,IF($B96=E$7,$A96,E95))))))</f>
        <v/>
      </c>
      <c r="F96" s="11" t="str">
        <f>IF($B95="","",IF(AND($B96="",COUNTIF(F$8:F95,"R")=0),"",IF($B96="",COUNTIF(F$8:F95,"R")&amp;"R",IF(AND($B96=F$7,$C96&gt;0),"R",IF(F95="R",$A95,IF($B96=F$7,$A96,F95))))))</f>
        <v/>
      </c>
      <c r="G96" s="11" t="str">
        <f>IF($B95="","",IF(AND($B96="",COUNTIF(G$8:G95,"R")=0),"",IF($B96="",COUNTIF(G$8:G95,"R")&amp;"R",IF(AND($B96=G$7,$C96&gt;0),"R",IF(G95="R",$A95,IF($B96=G$7,$A96,G95))))))</f>
        <v/>
      </c>
      <c r="H96" s="11" t="str">
        <f>IF($B95="","",IF(AND($B96="",COUNTIF(H$8:H95,"R")=0),"",IF($B96="",COUNTIF(H$8:H95,"R")&amp;"R",IF(AND($B96=H$7,$C96&gt;0),"R",IF(H95="R",$A95,IF($B96=H$7,$A96,H95))))))</f>
        <v/>
      </c>
      <c r="I96" s="11" t="str">
        <f>IF($B95="","",IF(AND($B96="",COUNTIF(I$8:I95,"R")=0),"",IF($B96="",COUNTIF(I$8:I95,"R")&amp;"R",IF(AND($B96=I$7,$C96&gt;0),"R",IF(I95="R",$A95,IF($B96=I$7,$A96,I95))))))</f>
        <v/>
      </c>
      <c r="J96" s="11" t="str">
        <f>IF($B95="","",IF(AND($B96="",COUNTIF(J$8:J95,"R")=0),"",IF($B96="",COUNTIF(J$8:J95,"R")&amp;"R",IF(AND($B96=J$7,$C96&gt;0),"R",IF(J95="R",$A95,IF($B96=J$7,$A96,J95))))))</f>
        <v/>
      </c>
      <c r="K96" s="11" t="str">
        <f>IF($B95="","",IF(AND($B96="",COUNTIF(K$8:K95,"R")=0),"",IF($B96="",COUNTIF(K$8:K95,"R")&amp;"R",IF(AND($B96=K$7,$C96&gt;0),"R",IF(K95="R",$A95,IF($B96=K$7,$A96,K95))))))</f>
        <v/>
      </c>
      <c r="L96" s="11" t="str">
        <f>IF($B95="","",IF(AND($B96="",COUNTIF(L$8:L95,"R")=0),"",IF($B96="",COUNTIF(L$8:L95,"R")&amp;"R",IF(AND($B96=L$7,$C96&gt;0),"R",IF(L95="R",$A95,IF($B96=L$7,$A96,L95))))))</f>
        <v/>
      </c>
      <c r="M96" s="11" t="str">
        <f>IF($B95="","",IF(AND($B96="",COUNTIF(M$8:M95,"R")=0),"",IF($B96="",COUNTIF(M$8:M95,"R")&amp;"R",IF(AND($B96=M$7,$C96&gt;0),"R",IF(M95="R",$A95,IF($B96=M$7,$A96,M95))))))</f>
        <v/>
      </c>
      <c r="N96" s="11" t="str">
        <f>IF($B95="","",IF(AND($B96="",COUNTIF(N$8:N95,"R")=0),"",IF($B96="",COUNTIF(N$8:N95,"R")&amp;"R",IF(AND($B96=N$7,$C96&gt;0),"R",IF(N95="R",$A95,IF($B96=N$7,$A96,N95))))))</f>
        <v/>
      </c>
      <c r="O96" s="11" t="str">
        <f>IF($B95="","",IF(AND($B96="",COUNTIF(O$8:O95,"R")=0),"",IF($B96="",COUNTIF(O$8:O95,"R")&amp;"R",IF(AND($B96=O$7,$C96&gt;0),"R",IF(O95="R",$A95,IF($B96=O$7,$A96,O95))))))</f>
        <v/>
      </c>
      <c r="P96" s="11" t="str">
        <f>IF($B95="","",IF(AND($B96="",COUNTIF(P$8:P95,"R")=0),"",IF($B96="",COUNTIF(P$8:P95,"R")&amp;"R",IF(AND($B96=P$7,$C96&gt;0),"R",IF(P95="R",$A95,IF($B96=P$7,$A96,P95))))))</f>
        <v/>
      </c>
      <c r="Q96" s="11" t="str">
        <f>IF($B95="","",IF(AND($B96="",COUNTIF(Q$8:Q95,"R")=0),"",IF($B96="",COUNTIF(Q$8:Q95,"R")&amp;"R",IF(AND($B96=Q$7,$C96&gt;0),"R",IF(Q95="R",$A95,IF($B96=Q$7,$A96,Q95))))))</f>
        <v/>
      </c>
      <c r="R96" s="11" t="str">
        <f>IF($B95="","",IF(AND($B96="",COUNTIF(R$8:R95,"R")=0),"",IF($B96="",COUNTIF(R$8:R95,"R")&amp;"R",IF(AND($B96=R$7,$C96&gt;0),"R",IF(R95="R",$A95,IF($B96=R$7,$A96,R95))))))</f>
        <v/>
      </c>
      <c r="S96" s="11" t="str">
        <f>IF($B95="","",IF(AND($B96="",COUNTIF(S$8:S95,"R")=0),"",IF($B96="",COUNTIF(S$8:S95,"R")&amp;"R",IF(AND($B96=S$7,$C96&gt;0),"R",IF(S95="R",$A95,IF($B96=S$7,$A96,S95))))))</f>
        <v/>
      </c>
      <c r="T96" s="11" t="str">
        <f>IF($B95="","",IF(AND($B96="",COUNTIF(T$8:T95,"R")=0),"",IF($B96="",COUNTIF(T$8:T95,"R")&amp;"R",IF(AND($B96=T$7,$C96&gt;0),"R",IF(T95="R",$A95,IF($B96=T$7,$A96,T95))))))</f>
        <v/>
      </c>
      <c r="U96" s="11" t="str">
        <f>IF($B95="","",IF(AND($B96="",COUNTIF(U$8:U95,"R")=0),"",IF($B96="",COUNTIF(U$8:U95,"R")&amp;"R",IF(AND($B96=U$7,$C96&gt;0),"R",IF(U95="R",$A95,IF($B96=U$7,$A96,U95))))))</f>
        <v/>
      </c>
      <c r="V96" s="11" t="str">
        <f>IF($B95="","",IF(AND($B96="",COUNTIF(V$8:V95,"R")=0),"",IF($B96="",COUNTIF(V$8:V95,"R")&amp;"R",IF(AND($B96=V$7,$C96&gt;0),"R",IF(V95="R",$A95,IF($B96=V$7,$A96,V95))))))</f>
        <v/>
      </c>
      <c r="W96" s="11" t="str">
        <f>IF($B95="","",IF(AND($B96="",COUNTIF(W$8:W95,"R")=0),"",IF($B96="",COUNTIF(W$8:W95,"R")&amp;"R",IF(AND($B96=W$7,$C96&gt;0),"R",IF(W95="R",$A95,IF($B96=W$7,$A96,W95))))))</f>
        <v/>
      </c>
      <c r="X96" s="11" t="str">
        <f>IF($B95="","",IF(AND($B96="",COUNTIF(X$8:X95,"R")=0),"",IF($B96="",COUNTIF(X$8:X95,"R")&amp;"R",IF(AND($B96=X$7,$C96&gt;0),"R",IF(X95="R",$A95,IF($B96=X$7,$A96,X95))))))</f>
        <v/>
      </c>
      <c r="Y96" s="11" t="str">
        <f>IF($B95="","",IF(AND($B96="",COUNTIF(Y$8:Y95,"R")=0),"",IF($B96="",COUNTIF(Y$8:Y95,"R")&amp;"R",IF(AND($B96=Y$7,$C96&gt;0),"R",IF(Y95="R",$A95,IF($B96=Y$7,$A96,Y95))))))</f>
        <v/>
      </c>
      <c r="Z96" s="11" t="str">
        <f>IF($B95="","",IF(AND($B96="",COUNTIF(Z$8:Z95,"R")=0),"",IF($B96="",COUNTIF(Z$8:Z95,"R")&amp;"R",IF(AND($B96=Z$7,$C96&gt;0),"R",IF(Z95="R",$A95,IF($B96=Z$7,$A96,Z95))))))</f>
        <v/>
      </c>
      <c r="AA96" s="11" t="str">
        <f>IF($B95="","",IF(AND($B96="",COUNTIF(AA$8:AA95,"R")=0),"",IF($B96="",COUNTIF(AA$8:AA95,"R")&amp;"R",IF(AND($B96=AA$7,$C96&gt;0),"R",IF(AA95="R",$A95,IF($B96=AA$7,$A96,AA95))))))</f>
        <v/>
      </c>
      <c r="AB96" s="11" t="str">
        <f>IF($B95="","",IF(AND($B96="",COUNTIF(AB$8:AB95,"R")=0),"",IF($B96="",COUNTIF(AB$8:AB95,"R")&amp;"R",IF(AND($B96=AB$7,$C96&gt;0),"R",IF(AB95="R",$A95,IF($B96=AB$7,$A96,AB95))))))</f>
        <v/>
      </c>
      <c r="AC96" s="11" t="str">
        <f>IF($B95="","",IF(AND($B96="",COUNTIF(AC$8:AC95,"R")=0),"",IF($B96="",COUNTIF(AC$8:AC95,"R")&amp;"R",IF(AND($B96=AC$7,$C96&gt;0),"R",IF(AC95="R",$A95,IF($B96=AC$7,$A96,AC95))))))</f>
        <v/>
      </c>
      <c r="AD96" s="11" t="str">
        <f>IF($B95="","",IF(AND($B96="",COUNTIF(AD$8:AD95,"R")=0),"",IF($B96="",COUNTIF(AD$8:AD95,"R")&amp;"R",IF(AND($B96=AD$7,$C96&gt;0),"R",IF(AD95="R",$A95,IF($B96=AD$7,$A96,AD95))))))</f>
        <v/>
      </c>
      <c r="AE96" s="11" t="str">
        <f>IF($B95="","",IF(AND($B96="",COUNTIF(AE$8:AE95,"R")=0),"",IF($B96="",COUNTIF(AE$8:AE95,"R")&amp;"R",IF(AND($B96=AE$7,$C96&gt;0),"R",IF(AE95="R",$A95,IF($B96=AE$7,$A96,AE95))))))</f>
        <v/>
      </c>
      <c r="AF96" s="11" t="str">
        <f>IF($B95="","",IF(AND($B96="",COUNTIF(AF$8:AF95,"R")=0),"",IF($B96="",COUNTIF(AF$8:AF95,"R")&amp;"R",IF(AND($B96=AF$7,$C96&gt;0),"R",IF(AF95="R",$A95,IF($B96=AF$7,$A96,AF95))))))</f>
        <v/>
      </c>
      <c r="AG96" s="11" t="str">
        <f>IF($B95="","",IF(AND($B96="",COUNTIF(AG$8:AG95,"R")=0),"",IF($B96="",COUNTIF(AG$8:AG95,"R")&amp;"R",IF(AND($B96=AG$7,$C96&gt;0),"R",IF(AG95="R",$A95,IF($B96=AG$7,$A96,AG95))))))</f>
        <v/>
      </c>
      <c r="AH96" s="11" t="str">
        <f>IF($B95="","",IF(AND($B96="",COUNTIF(AH$8:AH95,"R")=0),"",IF($B96="",COUNTIF(AH$8:AH95,"R")&amp;"R",IF(AND($B96=AH$7,$C96&gt;0),"R",IF(AH95="R",$A95,IF($B96=AH$7,$A96,AH95))))))</f>
        <v/>
      </c>
      <c r="AI96" s="11" t="str">
        <f>IF($B95="","",IF(AND($B96="",COUNTIF(AI$8:AI95,"R")=0),"",IF($B96="",COUNTIF(AI$8:AI95,"R")&amp;"R",IF(AND($B96=AI$7,$C96&gt;0),"R",IF(AI95="R",$A95,IF($B96=AI$7,$A96,AI95))))))</f>
        <v/>
      </c>
      <c r="AJ96" s="11" t="str">
        <f>IF($B95="","",IF(AND($B96="",COUNTIF(AJ$8:AJ95,"R")=0),"",IF($B96="",COUNTIF(AJ$8:AJ95,"R")&amp;"R",IF(AND($B96=AJ$7,$C96&gt;0),"R",IF(AJ95="R",$A95,IF($B96=AJ$7,$A96,AJ95))))))</f>
        <v/>
      </c>
      <c r="AK96" s="11" t="str">
        <f>IF($B95="","",IF(AND($B96="",COUNTIF(AK$8:AK95,"R")=0),"",IF($B96="",COUNTIF(AK$8:AK95,"R")&amp;"R",IF(AND($B96=AK$7,$C96&gt;0),"R",IF(AK95="R",$A95,IF($B96=AK$7,$A96,AK95))))))</f>
        <v/>
      </c>
      <c r="AL96" s="11" t="str">
        <f>IF($B95="","",IF(AND($B96="",COUNTIF(AL$8:AL95,"R")=0),"",IF($B96="",COUNTIF(AL$8:AL95,"R")&amp;"R",IF(AND($B96=AL$7,$C96&gt;0),"R",IF(AL95="R",$A95,IF($B96=AL$7,$A96,AL95))))))</f>
        <v/>
      </c>
      <c r="AM96" s="11" t="str">
        <f>IF($B95="","",IF(AND($B96="",COUNTIF(AM$8:AM95,"R")=0),"",IF($B96="",COUNTIF(AM$8:AM95,"R")&amp;"R",IF(AND($B96=AM$7,$C96&gt;0),"R",IF(AM95="R",$A95,IF($B96=AM$7,$A96,AM95))))))</f>
        <v/>
      </c>
      <c r="AN96" s="12" t="str">
        <f>IF($B95="","",IF(AND($B96="",COUNTIF(AN$8:AN95,"R")=0),"",IF($B96="",COUNTIF(AN$8:AN95,"R")&amp;"R",IF(AND($B96=AN$7,$C96&gt;0),"R",IF(AN95="R",$A95,IF($B96=AN$7,$A96,AN95))))))</f>
        <v/>
      </c>
      <c r="AP96" s="15">
        <f t="shared" ca="1" si="247"/>
        <v>12</v>
      </c>
      <c r="AQ96" s="15">
        <f t="shared" si="248"/>
        <v>0</v>
      </c>
      <c r="AR96" s="15" t="str">
        <f t="shared" si="246"/>
        <v/>
      </c>
      <c r="AS96" s="15" t="str">
        <f t="shared" si="249"/>
        <v/>
      </c>
      <c r="AT96" s="15" t="str">
        <f t="shared" si="250"/>
        <v/>
      </c>
      <c r="AU96" s="15" t="str">
        <f>IF(B96="","",IF(COUNTIF(B$7:B95,B96)&gt;0,1,""))</f>
        <v/>
      </c>
      <c r="AV96" t="str">
        <f t="shared" si="251"/>
        <v/>
      </c>
      <c r="AW96" t="str">
        <f t="shared" si="252"/>
        <v/>
      </c>
      <c r="AX96">
        <f t="shared" ca="1" si="479"/>
        <v>23</v>
      </c>
      <c r="AY96">
        <f t="shared" ca="1" si="480"/>
        <v>9</v>
      </c>
      <c r="AZ96">
        <f t="shared" ca="1" si="481"/>
        <v>14</v>
      </c>
      <c r="BA96">
        <f t="shared" ca="1" si="253"/>
        <v>6</v>
      </c>
      <c r="BB96">
        <f t="shared" ca="1" si="254"/>
        <v>3</v>
      </c>
      <c r="BC96">
        <f t="shared" ca="1" si="255"/>
        <v>3</v>
      </c>
      <c r="BE96" s="13">
        <f t="shared" si="256"/>
        <v>0</v>
      </c>
      <c r="BF96" s="29">
        <f t="shared" si="257"/>
        <v>0</v>
      </c>
      <c r="BG96" s="29">
        <f t="shared" si="258"/>
        <v>0</v>
      </c>
      <c r="BH96" s="29">
        <f t="shared" si="259"/>
        <v>0</v>
      </c>
      <c r="BI96" s="29">
        <f t="shared" si="260"/>
        <v>0</v>
      </c>
      <c r="BJ96" s="29">
        <f t="shared" si="261"/>
        <v>0</v>
      </c>
      <c r="BK96" s="29">
        <f t="shared" si="262"/>
        <v>0</v>
      </c>
      <c r="BL96" s="29">
        <f t="shared" si="263"/>
        <v>0</v>
      </c>
      <c r="BM96" s="29">
        <f t="shared" si="264"/>
        <v>0</v>
      </c>
      <c r="BN96" s="29">
        <f t="shared" si="265"/>
        <v>0</v>
      </c>
      <c r="BO96" s="29">
        <f t="shared" si="266"/>
        <v>0</v>
      </c>
      <c r="BP96" s="29">
        <f t="shared" si="267"/>
        <v>0</v>
      </c>
      <c r="BQ96" s="29">
        <f t="shared" si="268"/>
        <v>0</v>
      </c>
      <c r="BR96" s="29">
        <f t="shared" si="269"/>
        <v>0</v>
      </c>
      <c r="BS96" s="29">
        <f t="shared" si="270"/>
        <v>0</v>
      </c>
      <c r="BT96" s="29">
        <f t="shared" si="271"/>
        <v>0</v>
      </c>
      <c r="BU96" s="29">
        <f t="shared" si="272"/>
        <v>0</v>
      </c>
      <c r="BV96" s="29">
        <f t="shared" si="273"/>
        <v>0</v>
      </c>
      <c r="BW96" s="29">
        <f t="shared" si="274"/>
        <v>0</v>
      </c>
      <c r="BX96" s="29">
        <f t="shared" si="275"/>
        <v>0</v>
      </c>
      <c r="BY96" s="29">
        <f t="shared" si="276"/>
        <v>0</v>
      </c>
      <c r="BZ96" s="29">
        <f t="shared" si="277"/>
        <v>0</v>
      </c>
      <c r="CA96" s="29">
        <f t="shared" si="278"/>
        <v>0</v>
      </c>
      <c r="CB96" s="29">
        <f t="shared" si="279"/>
        <v>0</v>
      </c>
      <c r="CC96" s="29">
        <f t="shared" si="280"/>
        <v>0</v>
      </c>
      <c r="CD96" s="29">
        <f t="shared" si="281"/>
        <v>0</v>
      </c>
      <c r="CE96" s="29">
        <f t="shared" si="282"/>
        <v>0</v>
      </c>
      <c r="CF96" s="29">
        <f t="shared" si="283"/>
        <v>0</v>
      </c>
      <c r="CG96" s="29">
        <f t="shared" si="284"/>
        <v>0</v>
      </c>
      <c r="CH96" s="29">
        <f t="shared" si="285"/>
        <v>0</v>
      </c>
      <c r="CI96" s="29">
        <f t="shared" si="286"/>
        <v>0</v>
      </c>
      <c r="CJ96" s="29">
        <f t="shared" si="287"/>
        <v>0</v>
      </c>
      <c r="CK96" s="29">
        <f t="shared" si="288"/>
        <v>0</v>
      </c>
      <c r="CL96" s="29">
        <f t="shared" si="289"/>
        <v>0</v>
      </c>
      <c r="CM96" s="29">
        <f t="shared" si="290"/>
        <v>0</v>
      </c>
      <c r="CN96" s="29">
        <f t="shared" si="291"/>
        <v>0</v>
      </c>
      <c r="CO96" s="30">
        <f t="shared" si="292"/>
        <v>0</v>
      </c>
      <c r="CP96" s="29" t="str">
        <f t="shared" si="293"/>
        <v/>
      </c>
      <c r="CQ96" s="29" t="str">
        <f t="shared" si="294"/>
        <v/>
      </c>
      <c r="CR96" s="29" t="str">
        <f t="shared" si="295"/>
        <v/>
      </c>
      <c r="CS96" s="29" t="str">
        <f t="shared" si="296"/>
        <v/>
      </c>
      <c r="CT96" s="29" t="str">
        <f t="shared" si="297"/>
        <v/>
      </c>
      <c r="CU96" s="29" t="str">
        <f t="shared" si="298"/>
        <v/>
      </c>
      <c r="CV96" s="29" t="str">
        <f t="shared" si="299"/>
        <v/>
      </c>
      <c r="CW96" s="29" t="str">
        <f t="shared" si="300"/>
        <v/>
      </c>
      <c r="CX96" s="29" t="str">
        <f t="shared" si="301"/>
        <v/>
      </c>
      <c r="CY96" s="29" t="str">
        <f t="shared" si="302"/>
        <v/>
      </c>
      <c r="CZ96" s="29" t="str">
        <f t="shared" si="303"/>
        <v/>
      </c>
      <c r="DA96" s="29" t="str">
        <f t="shared" si="304"/>
        <v/>
      </c>
      <c r="DB96" s="29" t="str">
        <f t="shared" si="305"/>
        <v/>
      </c>
      <c r="DC96" s="29" t="str">
        <f t="shared" si="306"/>
        <v/>
      </c>
      <c r="DD96" s="29" t="str">
        <f t="shared" si="307"/>
        <v/>
      </c>
      <c r="DE96" s="29" t="str">
        <f t="shared" si="308"/>
        <v/>
      </c>
      <c r="DF96" s="29" t="str">
        <f t="shared" si="309"/>
        <v/>
      </c>
      <c r="DG96" s="29" t="str">
        <f t="shared" si="310"/>
        <v/>
      </c>
      <c r="DH96" s="29" t="str">
        <f t="shared" si="311"/>
        <v/>
      </c>
      <c r="DI96" s="29" t="str">
        <f t="shared" si="312"/>
        <v/>
      </c>
      <c r="DJ96" s="29" t="str">
        <f t="shared" si="313"/>
        <v/>
      </c>
      <c r="DK96" s="29" t="str">
        <f t="shared" si="314"/>
        <v/>
      </c>
      <c r="DL96" s="29" t="str">
        <f t="shared" si="315"/>
        <v/>
      </c>
      <c r="DM96" s="29" t="str">
        <f t="shared" si="316"/>
        <v/>
      </c>
      <c r="DN96" s="29" t="str">
        <f t="shared" si="317"/>
        <v/>
      </c>
      <c r="DO96" s="29" t="str">
        <f t="shared" si="318"/>
        <v/>
      </c>
      <c r="DP96" s="29" t="str">
        <f t="shared" si="319"/>
        <v/>
      </c>
      <c r="DQ96" s="29" t="str">
        <f t="shared" si="320"/>
        <v/>
      </c>
      <c r="DR96" s="29" t="str">
        <f t="shared" si="321"/>
        <v/>
      </c>
      <c r="DS96" s="29" t="str">
        <f t="shared" si="322"/>
        <v/>
      </c>
      <c r="DT96" s="29" t="str">
        <f t="shared" si="323"/>
        <v/>
      </c>
      <c r="DU96" s="29" t="str">
        <f t="shared" si="324"/>
        <v/>
      </c>
      <c r="DV96" s="29" t="str">
        <f t="shared" si="325"/>
        <v/>
      </c>
      <c r="DW96" s="29" t="str">
        <f t="shared" si="326"/>
        <v/>
      </c>
      <c r="DX96" s="29" t="str">
        <f t="shared" si="327"/>
        <v/>
      </c>
      <c r="DY96" s="29" t="str">
        <f t="shared" si="328"/>
        <v/>
      </c>
      <c r="DZ96" s="30" t="str">
        <f t="shared" si="329"/>
        <v/>
      </c>
      <c r="EA96" s="29">
        <f t="shared" si="330"/>
        <v>0</v>
      </c>
      <c r="EB96" s="29" t="b">
        <f t="shared" si="331"/>
        <v>0</v>
      </c>
      <c r="EC96" s="29" t="b">
        <f t="shared" si="332"/>
        <v>0</v>
      </c>
      <c r="ED96" s="29" t="b">
        <f t="shared" si="333"/>
        <v>0</v>
      </c>
      <c r="EE96" s="29" t="b">
        <f t="shared" si="334"/>
        <v>0</v>
      </c>
      <c r="EF96" s="29" t="b">
        <f t="shared" si="335"/>
        <v>0</v>
      </c>
      <c r="EG96" s="29" t="b">
        <f t="shared" si="336"/>
        <v>0</v>
      </c>
      <c r="EH96" s="29" t="b">
        <f t="shared" si="337"/>
        <v>0</v>
      </c>
      <c r="EI96" s="29" t="b">
        <f t="shared" si="338"/>
        <v>0</v>
      </c>
      <c r="EJ96" s="29" t="b">
        <f t="shared" si="339"/>
        <v>0</v>
      </c>
      <c r="EK96" s="29" t="b">
        <f t="shared" si="340"/>
        <v>0</v>
      </c>
      <c r="EL96" s="29" t="b">
        <f t="shared" si="341"/>
        <v>0</v>
      </c>
      <c r="EM96" s="29" t="b">
        <f t="shared" si="342"/>
        <v>0</v>
      </c>
      <c r="EN96" s="29" t="b">
        <f t="shared" si="343"/>
        <v>0</v>
      </c>
      <c r="EO96" s="29" t="b">
        <f t="shared" si="344"/>
        <v>0</v>
      </c>
      <c r="EP96" s="29" t="b">
        <f t="shared" si="345"/>
        <v>0</v>
      </c>
      <c r="EQ96" s="29" t="b">
        <f t="shared" si="346"/>
        <v>0</v>
      </c>
      <c r="ER96" s="29" t="b">
        <f t="shared" si="347"/>
        <v>0</v>
      </c>
      <c r="ES96" s="29" t="b">
        <f t="shared" si="348"/>
        <v>0</v>
      </c>
      <c r="ET96" s="29" t="b">
        <f t="shared" si="349"/>
        <v>0</v>
      </c>
      <c r="EU96" s="29" t="b">
        <f t="shared" si="350"/>
        <v>0</v>
      </c>
      <c r="EV96" s="29" t="b">
        <f t="shared" si="351"/>
        <v>0</v>
      </c>
      <c r="EW96" s="29" t="b">
        <f t="shared" si="352"/>
        <v>0</v>
      </c>
      <c r="EX96" s="29" t="b">
        <f t="shared" si="353"/>
        <v>0</v>
      </c>
      <c r="EY96" s="29" t="b">
        <f t="shared" si="354"/>
        <v>0</v>
      </c>
      <c r="EZ96" s="29" t="b">
        <f t="shared" si="355"/>
        <v>0</v>
      </c>
      <c r="FA96" s="29" t="b">
        <f t="shared" si="356"/>
        <v>0</v>
      </c>
      <c r="FB96" s="29" t="b">
        <f t="shared" si="357"/>
        <v>0</v>
      </c>
      <c r="FC96" s="29" t="b">
        <f t="shared" si="358"/>
        <v>0</v>
      </c>
      <c r="FD96" s="29" t="b">
        <f t="shared" si="359"/>
        <v>0</v>
      </c>
      <c r="FE96" s="29" t="b">
        <f t="shared" si="360"/>
        <v>0</v>
      </c>
      <c r="FF96" s="29" t="b">
        <f t="shared" si="361"/>
        <v>0</v>
      </c>
      <c r="FG96" s="29" t="b">
        <f t="shared" si="362"/>
        <v>0</v>
      </c>
      <c r="FH96" s="29" t="b">
        <f t="shared" si="363"/>
        <v>0</v>
      </c>
      <c r="FI96" s="29" t="b">
        <f t="shared" si="364"/>
        <v>0</v>
      </c>
      <c r="FJ96" s="29" t="b">
        <f t="shared" si="365"/>
        <v>0</v>
      </c>
      <c r="FK96" s="30">
        <f t="shared" si="366"/>
        <v>0</v>
      </c>
      <c r="FL96" s="29">
        <f t="shared" si="367"/>
        <v>0</v>
      </c>
      <c r="FM96" s="29">
        <f t="shared" si="368"/>
        <v>0</v>
      </c>
      <c r="FN96" s="29">
        <f t="shared" si="369"/>
        <v>0</v>
      </c>
      <c r="FO96" s="29">
        <f t="shared" si="370"/>
        <v>0</v>
      </c>
      <c r="FP96" s="29">
        <f t="shared" si="371"/>
        <v>0</v>
      </c>
      <c r="FQ96" s="29">
        <f t="shared" si="372"/>
        <v>0</v>
      </c>
      <c r="FR96" s="29">
        <f t="shared" si="373"/>
        <v>0</v>
      </c>
      <c r="FS96" s="29">
        <f t="shared" si="374"/>
        <v>0</v>
      </c>
      <c r="FT96" s="29">
        <f t="shared" si="375"/>
        <v>0</v>
      </c>
      <c r="FU96" s="29">
        <f t="shared" si="376"/>
        <v>0</v>
      </c>
      <c r="FV96" s="29">
        <f t="shared" si="377"/>
        <v>0</v>
      </c>
      <c r="FW96" s="29">
        <f t="shared" si="378"/>
        <v>0</v>
      </c>
      <c r="FX96" s="29">
        <f t="shared" si="379"/>
        <v>0</v>
      </c>
      <c r="FY96" s="29">
        <f t="shared" si="380"/>
        <v>0</v>
      </c>
      <c r="FZ96" s="29">
        <f t="shared" si="381"/>
        <v>0</v>
      </c>
      <c r="GA96" s="29">
        <f t="shared" si="382"/>
        <v>0</v>
      </c>
      <c r="GB96" s="29">
        <f t="shared" si="383"/>
        <v>0</v>
      </c>
      <c r="GC96" s="29">
        <f t="shared" si="384"/>
        <v>0</v>
      </c>
      <c r="GD96" s="29">
        <f t="shared" si="385"/>
        <v>0</v>
      </c>
      <c r="GE96" s="29">
        <f t="shared" si="386"/>
        <v>0</v>
      </c>
      <c r="GF96" s="29">
        <f t="shared" si="387"/>
        <v>0</v>
      </c>
      <c r="GG96" s="29">
        <f t="shared" si="388"/>
        <v>0</v>
      </c>
      <c r="GH96" s="29">
        <f t="shared" si="389"/>
        <v>0</v>
      </c>
      <c r="GI96" s="29">
        <f t="shared" si="390"/>
        <v>0</v>
      </c>
      <c r="GJ96" s="29">
        <f t="shared" si="391"/>
        <v>0</v>
      </c>
      <c r="GK96" s="29">
        <f t="shared" si="392"/>
        <v>0</v>
      </c>
      <c r="GL96" s="29">
        <f t="shared" si="393"/>
        <v>0</v>
      </c>
      <c r="GM96" s="29">
        <f t="shared" si="394"/>
        <v>0</v>
      </c>
      <c r="GN96" s="29">
        <f t="shared" si="395"/>
        <v>0</v>
      </c>
      <c r="GO96" s="29">
        <f t="shared" si="396"/>
        <v>0</v>
      </c>
      <c r="GP96" s="29">
        <f t="shared" si="397"/>
        <v>0</v>
      </c>
      <c r="GQ96" s="29">
        <f t="shared" si="398"/>
        <v>0</v>
      </c>
      <c r="GR96" s="29">
        <f t="shared" si="399"/>
        <v>0</v>
      </c>
      <c r="GS96" s="29">
        <f t="shared" si="400"/>
        <v>0</v>
      </c>
      <c r="GT96" s="29">
        <f t="shared" si="401"/>
        <v>0</v>
      </c>
      <c r="GU96" s="29">
        <f t="shared" si="402"/>
        <v>0</v>
      </c>
      <c r="GV96" s="29">
        <f t="shared" si="403"/>
        <v>0</v>
      </c>
      <c r="GW96" s="30">
        <f t="shared" si="404"/>
        <v>0</v>
      </c>
      <c r="GX96" s="29">
        <f t="shared" si="405"/>
        <v>0</v>
      </c>
      <c r="GY96" s="29">
        <f t="shared" si="406"/>
        <v>0</v>
      </c>
      <c r="GZ96" s="29">
        <f t="shared" si="407"/>
        <v>0</v>
      </c>
      <c r="HA96" s="29">
        <f t="shared" si="408"/>
        <v>0</v>
      </c>
      <c r="HB96" s="29">
        <f t="shared" si="409"/>
        <v>0</v>
      </c>
      <c r="HC96" s="29">
        <f t="shared" si="410"/>
        <v>0</v>
      </c>
      <c r="HD96" s="29">
        <f t="shared" si="411"/>
        <v>0</v>
      </c>
      <c r="HE96" s="29">
        <f t="shared" si="412"/>
        <v>0</v>
      </c>
      <c r="HF96" s="29">
        <f t="shared" si="413"/>
        <v>0</v>
      </c>
      <c r="HG96" s="29">
        <f t="shared" si="414"/>
        <v>0</v>
      </c>
      <c r="HH96" s="29">
        <f t="shared" si="415"/>
        <v>0</v>
      </c>
      <c r="HI96" s="29">
        <f t="shared" si="416"/>
        <v>0</v>
      </c>
      <c r="HJ96" s="29">
        <f t="shared" si="417"/>
        <v>0</v>
      </c>
      <c r="HK96" s="29">
        <f t="shared" si="418"/>
        <v>0</v>
      </c>
      <c r="HL96" s="29">
        <f t="shared" si="419"/>
        <v>0</v>
      </c>
      <c r="HM96" s="29">
        <f t="shared" si="420"/>
        <v>0</v>
      </c>
      <c r="HN96" s="29">
        <f t="shared" si="421"/>
        <v>0</v>
      </c>
      <c r="HO96" s="29">
        <f t="shared" si="422"/>
        <v>0</v>
      </c>
      <c r="HP96" s="29">
        <f t="shared" si="423"/>
        <v>0</v>
      </c>
      <c r="HQ96" s="29">
        <f t="shared" si="424"/>
        <v>0</v>
      </c>
      <c r="HR96" s="29">
        <f t="shared" si="425"/>
        <v>0</v>
      </c>
      <c r="HS96" s="29">
        <f t="shared" si="426"/>
        <v>0</v>
      </c>
      <c r="HT96" s="29">
        <f t="shared" si="427"/>
        <v>0</v>
      </c>
      <c r="HU96" s="29">
        <f t="shared" si="428"/>
        <v>0</v>
      </c>
      <c r="HV96" s="29">
        <f t="shared" si="429"/>
        <v>0</v>
      </c>
      <c r="HW96" s="29">
        <f t="shared" si="430"/>
        <v>0</v>
      </c>
      <c r="HX96" s="29">
        <f t="shared" si="431"/>
        <v>0</v>
      </c>
      <c r="HY96" s="29">
        <f t="shared" si="432"/>
        <v>0</v>
      </c>
      <c r="HZ96" s="29">
        <f t="shared" si="433"/>
        <v>0</v>
      </c>
      <c r="IA96" s="29">
        <f t="shared" si="434"/>
        <v>0</v>
      </c>
      <c r="IB96" s="29">
        <f t="shared" si="435"/>
        <v>0</v>
      </c>
      <c r="IC96" s="29">
        <f t="shared" si="436"/>
        <v>0</v>
      </c>
      <c r="ID96" s="29">
        <f t="shared" si="437"/>
        <v>0</v>
      </c>
      <c r="IE96" s="29">
        <f t="shared" si="438"/>
        <v>0</v>
      </c>
      <c r="IF96" s="29">
        <f t="shared" si="439"/>
        <v>0</v>
      </c>
      <c r="IG96" s="29">
        <f t="shared" si="440"/>
        <v>0</v>
      </c>
      <c r="IH96" s="30">
        <f t="shared" si="441"/>
        <v>0</v>
      </c>
      <c r="II96" s="13">
        <f t="shared" si="442"/>
        <v>0</v>
      </c>
      <c r="IJ96" s="29">
        <f t="shared" si="443"/>
        <v>0</v>
      </c>
      <c r="IK96" s="29">
        <f t="shared" si="444"/>
        <v>0</v>
      </c>
      <c r="IL96" s="29">
        <f t="shared" si="445"/>
        <v>0</v>
      </c>
      <c r="IM96" s="29">
        <f t="shared" si="446"/>
        <v>0</v>
      </c>
      <c r="IN96" s="29">
        <f t="shared" si="447"/>
        <v>0</v>
      </c>
      <c r="IO96" s="29">
        <f t="shared" si="448"/>
        <v>0</v>
      </c>
      <c r="IP96" s="29">
        <f t="shared" si="449"/>
        <v>0</v>
      </c>
      <c r="IQ96" s="29">
        <f t="shared" si="450"/>
        <v>0</v>
      </c>
      <c r="IR96" s="29">
        <f t="shared" si="451"/>
        <v>0</v>
      </c>
      <c r="IS96" s="29">
        <f t="shared" si="452"/>
        <v>0</v>
      </c>
      <c r="IT96" s="29">
        <f t="shared" si="453"/>
        <v>0</v>
      </c>
      <c r="IU96" s="29">
        <f t="shared" si="454"/>
        <v>0</v>
      </c>
      <c r="IV96" s="29">
        <f t="shared" si="455"/>
        <v>0</v>
      </c>
      <c r="IW96" s="29">
        <f t="shared" si="456"/>
        <v>0</v>
      </c>
      <c r="IX96" s="29">
        <f t="shared" si="457"/>
        <v>0</v>
      </c>
      <c r="IY96" s="29">
        <f t="shared" si="458"/>
        <v>0</v>
      </c>
      <c r="IZ96" s="29">
        <f t="shared" si="459"/>
        <v>0</v>
      </c>
      <c r="JA96" s="29">
        <f t="shared" si="460"/>
        <v>0</v>
      </c>
      <c r="JB96" s="29">
        <f t="shared" si="461"/>
        <v>0</v>
      </c>
      <c r="JC96" s="29">
        <f t="shared" si="462"/>
        <v>0</v>
      </c>
      <c r="JD96" s="29">
        <f t="shared" si="463"/>
        <v>0</v>
      </c>
      <c r="JE96" s="29">
        <f t="shared" si="464"/>
        <v>0</v>
      </c>
      <c r="JF96" s="29">
        <f t="shared" si="465"/>
        <v>0</v>
      </c>
      <c r="JG96" s="29">
        <f t="shared" si="466"/>
        <v>0</v>
      </c>
      <c r="JH96" s="29">
        <f t="shared" si="467"/>
        <v>0</v>
      </c>
      <c r="JI96" s="29">
        <f t="shared" si="468"/>
        <v>0</v>
      </c>
      <c r="JJ96" s="29">
        <f t="shared" si="469"/>
        <v>0</v>
      </c>
      <c r="JK96" s="29">
        <f t="shared" si="470"/>
        <v>0</v>
      </c>
      <c r="JL96" s="29">
        <f t="shared" si="471"/>
        <v>0</v>
      </c>
      <c r="JM96" s="29">
        <f t="shared" si="472"/>
        <v>0</v>
      </c>
      <c r="JN96" s="29">
        <f t="shared" si="473"/>
        <v>0</v>
      </c>
      <c r="JO96" s="29">
        <f t="shared" si="474"/>
        <v>0</v>
      </c>
      <c r="JP96" s="29">
        <f t="shared" si="475"/>
        <v>0</v>
      </c>
      <c r="JQ96" s="29">
        <f t="shared" si="476"/>
        <v>0</v>
      </c>
      <c r="JR96" s="29">
        <f t="shared" si="477"/>
        <v>0</v>
      </c>
      <c r="JS96" s="30">
        <f t="shared" si="478"/>
        <v>0</v>
      </c>
    </row>
    <row r="97" spans="1:279" x14ac:dyDescent="0.25">
      <c r="A97" s="8">
        <v>90</v>
      </c>
      <c r="C97" s="21">
        <f ca="1">COUNTIF(B$8:B96,B97)</f>
        <v>1</v>
      </c>
      <c r="D97" s="10" t="str">
        <f>IF($B96="","",IF(AND($B97="",COUNTIF(D$8:D96,"R")=0),"",IF($B97="",COUNTIF(D$8:D96,"R")&amp;"R",IF(AND($B97=D$7,$C97&gt;0),"R",IF(D96="R",$A96,IF($B97=D$7,$A97,D96))))))</f>
        <v/>
      </c>
      <c r="E97" s="11" t="str">
        <f>IF($B96="","",IF(AND($B97="",COUNTIF(E$8:E96,"R")=0),"",IF($B97="",COUNTIF(E$8:E96,"R")&amp;"R",IF(AND($B97=E$7,$C97&gt;0),"R",IF(E96="R",$A96,IF($B97=E$7,$A97,E96))))))</f>
        <v/>
      </c>
      <c r="F97" s="11" t="str">
        <f>IF($B96="","",IF(AND($B97="",COUNTIF(F$8:F96,"R")=0),"",IF($B97="",COUNTIF(F$8:F96,"R")&amp;"R",IF(AND($B97=F$7,$C97&gt;0),"R",IF(F96="R",$A96,IF($B97=F$7,$A97,F96))))))</f>
        <v/>
      </c>
      <c r="G97" s="11" t="str">
        <f>IF($B96="","",IF(AND($B97="",COUNTIF(G$8:G96,"R")=0),"",IF($B97="",COUNTIF(G$8:G96,"R")&amp;"R",IF(AND($B97=G$7,$C97&gt;0),"R",IF(G96="R",$A96,IF($B97=G$7,$A97,G96))))))</f>
        <v/>
      </c>
      <c r="H97" s="11" t="str">
        <f>IF($B96="","",IF(AND($B97="",COUNTIF(H$8:H96,"R")=0),"",IF($B97="",COUNTIF(H$8:H96,"R")&amp;"R",IF(AND($B97=H$7,$C97&gt;0),"R",IF(H96="R",$A96,IF($B97=H$7,$A97,H96))))))</f>
        <v/>
      </c>
      <c r="I97" s="11" t="str">
        <f>IF($B96="","",IF(AND($B97="",COUNTIF(I$8:I96,"R")=0),"",IF($B97="",COUNTIF(I$8:I96,"R")&amp;"R",IF(AND($B97=I$7,$C97&gt;0),"R",IF(I96="R",$A96,IF($B97=I$7,$A97,I96))))))</f>
        <v/>
      </c>
      <c r="J97" s="11" t="str">
        <f>IF($B96="","",IF(AND($B97="",COUNTIF(J$8:J96,"R")=0),"",IF($B97="",COUNTIF(J$8:J96,"R")&amp;"R",IF(AND($B97=J$7,$C97&gt;0),"R",IF(J96="R",$A96,IF($B97=J$7,$A97,J96))))))</f>
        <v/>
      </c>
      <c r="K97" s="11" t="str">
        <f>IF($B96="","",IF(AND($B97="",COUNTIF(K$8:K96,"R")=0),"",IF($B97="",COUNTIF(K$8:K96,"R")&amp;"R",IF(AND($B97=K$7,$C97&gt;0),"R",IF(K96="R",$A96,IF($B97=K$7,$A97,K96))))))</f>
        <v/>
      </c>
      <c r="L97" s="11" t="str">
        <f>IF($B96="","",IF(AND($B97="",COUNTIF(L$8:L96,"R")=0),"",IF($B97="",COUNTIF(L$8:L96,"R")&amp;"R",IF(AND($B97=L$7,$C97&gt;0),"R",IF(L96="R",$A96,IF($B97=L$7,$A97,L96))))))</f>
        <v/>
      </c>
      <c r="M97" s="11" t="str">
        <f>IF($B96="","",IF(AND($B97="",COUNTIF(M$8:M96,"R")=0),"",IF($B97="",COUNTIF(M$8:M96,"R")&amp;"R",IF(AND($B97=M$7,$C97&gt;0),"R",IF(M96="R",$A96,IF($B97=M$7,$A97,M96))))))</f>
        <v/>
      </c>
      <c r="N97" s="11" t="str">
        <f>IF($B96="","",IF(AND($B97="",COUNTIF(N$8:N96,"R")=0),"",IF($B97="",COUNTIF(N$8:N96,"R")&amp;"R",IF(AND($B97=N$7,$C97&gt;0),"R",IF(N96="R",$A96,IF($B97=N$7,$A97,N96))))))</f>
        <v/>
      </c>
      <c r="O97" s="11" t="str">
        <f>IF($B96="","",IF(AND($B97="",COUNTIF(O$8:O96,"R")=0),"",IF($B97="",COUNTIF(O$8:O96,"R")&amp;"R",IF(AND($B97=O$7,$C97&gt;0),"R",IF(O96="R",$A96,IF($B97=O$7,$A97,O96))))))</f>
        <v/>
      </c>
      <c r="P97" s="11" t="str">
        <f>IF($B96="","",IF(AND($B97="",COUNTIF(P$8:P96,"R")=0),"",IF($B97="",COUNTIF(P$8:P96,"R")&amp;"R",IF(AND($B97=P$7,$C97&gt;0),"R",IF(P96="R",$A96,IF($B97=P$7,$A97,P96))))))</f>
        <v/>
      </c>
      <c r="Q97" s="11" t="str">
        <f>IF($B96="","",IF(AND($B97="",COUNTIF(Q$8:Q96,"R")=0),"",IF($B97="",COUNTIF(Q$8:Q96,"R")&amp;"R",IF(AND($B97=Q$7,$C97&gt;0),"R",IF(Q96="R",$A96,IF($B97=Q$7,$A97,Q96))))))</f>
        <v/>
      </c>
      <c r="R97" s="11" t="str">
        <f>IF($B96="","",IF(AND($B97="",COUNTIF(R$8:R96,"R")=0),"",IF($B97="",COUNTIF(R$8:R96,"R")&amp;"R",IF(AND($B97=R$7,$C97&gt;0),"R",IF(R96="R",$A96,IF($B97=R$7,$A97,R96))))))</f>
        <v/>
      </c>
      <c r="S97" s="11" t="str">
        <f>IF($B96="","",IF(AND($B97="",COUNTIF(S$8:S96,"R")=0),"",IF($B97="",COUNTIF(S$8:S96,"R")&amp;"R",IF(AND($B97=S$7,$C97&gt;0),"R",IF(S96="R",$A96,IF($B97=S$7,$A97,S96))))))</f>
        <v/>
      </c>
      <c r="T97" s="11" t="str">
        <f>IF($B96="","",IF(AND($B97="",COUNTIF(T$8:T96,"R")=0),"",IF($B97="",COUNTIF(T$8:T96,"R")&amp;"R",IF(AND($B97=T$7,$C97&gt;0),"R",IF(T96="R",$A96,IF($B97=T$7,$A97,T96))))))</f>
        <v/>
      </c>
      <c r="U97" s="11" t="str">
        <f>IF($B96="","",IF(AND($B97="",COUNTIF(U$8:U96,"R")=0),"",IF($B97="",COUNTIF(U$8:U96,"R")&amp;"R",IF(AND($B97=U$7,$C97&gt;0),"R",IF(U96="R",$A96,IF($B97=U$7,$A97,U96))))))</f>
        <v/>
      </c>
      <c r="V97" s="11" t="str">
        <f>IF($B96="","",IF(AND($B97="",COUNTIF(V$8:V96,"R")=0),"",IF($B97="",COUNTIF(V$8:V96,"R")&amp;"R",IF(AND($B97=V$7,$C97&gt;0),"R",IF(V96="R",$A96,IF($B97=V$7,$A97,V96))))))</f>
        <v/>
      </c>
      <c r="W97" s="11" t="str">
        <f>IF($B96="","",IF(AND($B97="",COUNTIF(W$8:W96,"R")=0),"",IF($B97="",COUNTIF(W$8:W96,"R")&amp;"R",IF(AND($B97=W$7,$C97&gt;0),"R",IF(W96="R",$A96,IF($B97=W$7,$A97,W96))))))</f>
        <v/>
      </c>
      <c r="X97" s="11" t="str">
        <f>IF($B96="","",IF(AND($B97="",COUNTIF(X$8:X96,"R")=0),"",IF($B97="",COUNTIF(X$8:X96,"R")&amp;"R",IF(AND($B97=X$7,$C97&gt;0),"R",IF(X96="R",$A96,IF($B97=X$7,$A97,X96))))))</f>
        <v/>
      </c>
      <c r="Y97" s="11" t="str">
        <f>IF($B96="","",IF(AND($B97="",COUNTIF(Y$8:Y96,"R")=0),"",IF($B97="",COUNTIF(Y$8:Y96,"R")&amp;"R",IF(AND($B97=Y$7,$C97&gt;0),"R",IF(Y96="R",$A96,IF($B97=Y$7,$A97,Y96))))))</f>
        <v/>
      </c>
      <c r="Z97" s="11" t="str">
        <f>IF($B96="","",IF(AND($B97="",COUNTIF(Z$8:Z96,"R")=0),"",IF($B97="",COUNTIF(Z$8:Z96,"R")&amp;"R",IF(AND($B97=Z$7,$C97&gt;0),"R",IF(Z96="R",$A96,IF($B97=Z$7,$A97,Z96))))))</f>
        <v/>
      </c>
      <c r="AA97" s="11" t="str">
        <f>IF($B96="","",IF(AND($B97="",COUNTIF(AA$8:AA96,"R")=0),"",IF($B97="",COUNTIF(AA$8:AA96,"R")&amp;"R",IF(AND($B97=AA$7,$C97&gt;0),"R",IF(AA96="R",$A96,IF($B97=AA$7,$A97,AA96))))))</f>
        <v/>
      </c>
      <c r="AB97" s="11" t="str">
        <f>IF($B96="","",IF(AND($B97="",COUNTIF(AB$8:AB96,"R")=0),"",IF($B97="",COUNTIF(AB$8:AB96,"R")&amp;"R",IF(AND($B97=AB$7,$C97&gt;0),"R",IF(AB96="R",$A96,IF($B97=AB$7,$A97,AB96))))))</f>
        <v/>
      </c>
      <c r="AC97" s="11" t="str">
        <f>IF($B96="","",IF(AND($B97="",COUNTIF(AC$8:AC96,"R")=0),"",IF($B97="",COUNTIF(AC$8:AC96,"R")&amp;"R",IF(AND($B97=AC$7,$C97&gt;0),"R",IF(AC96="R",$A96,IF($B97=AC$7,$A97,AC96))))))</f>
        <v/>
      </c>
      <c r="AD97" s="11" t="str">
        <f>IF($B96="","",IF(AND($B97="",COUNTIF(AD$8:AD96,"R")=0),"",IF($B97="",COUNTIF(AD$8:AD96,"R")&amp;"R",IF(AND($B97=AD$7,$C97&gt;0),"R",IF(AD96="R",$A96,IF($B97=AD$7,$A97,AD96))))))</f>
        <v/>
      </c>
      <c r="AE97" s="11" t="str">
        <f>IF($B96="","",IF(AND($B97="",COUNTIF(AE$8:AE96,"R")=0),"",IF($B97="",COUNTIF(AE$8:AE96,"R")&amp;"R",IF(AND($B97=AE$7,$C97&gt;0),"R",IF(AE96="R",$A96,IF($B97=AE$7,$A97,AE96))))))</f>
        <v/>
      </c>
      <c r="AF97" s="11" t="str">
        <f>IF($B96="","",IF(AND($B97="",COUNTIF(AF$8:AF96,"R")=0),"",IF($B97="",COUNTIF(AF$8:AF96,"R")&amp;"R",IF(AND($B97=AF$7,$C97&gt;0),"R",IF(AF96="R",$A96,IF($B97=AF$7,$A97,AF96))))))</f>
        <v/>
      </c>
      <c r="AG97" s="11" t="str">
        <f>IF($B96="","",IF(AND($B97="",COUNTIF(AG$8:AG96,"R")=0),"",IF($B97="",COUNTIF(AG$8:AG96,"R")&amp;"R",IF(AND($B97=AG$7,$C97&gt;0),"R",IF(AG96="R",$A96,IF($B97=AG$7,$A97,AG96))))))</f>
        <v/>
      </c>
      <c r="AH97" s="11" t="str">
        <f>IF($B96="","",IF(AND($B97="",COUNTIF(AH$8:AH96,"R")=0),"",IF($B97="",COUNTIF(AH$8:AH96,"R")&amp;"R",IF(AND($B97=AH$7,$C97&gt;0),"R",IF(AH96="R",$A96,IF($B97=AH$7,$A97,AH96))))))</f>
        <v/>
      </c>
      <c r="AI97" s="11" t="str">
        <f>IF($B96="","",IF(AND($B97="",COUNTIF(AI$8:AI96,"R")=0),"",IF($B97="",COUNTIF(AI$8:AI96,"R")&amp;"R",IF(AND($B97=AI$7,$C97&gt;0),"R",IF(AI96="R",$A96,IF($B97=AI$7,$A97,AI96))))))</f>
        <v/>
      </c>
      <c r="AJ97" s="11" t="str">
        <f>IF($B96="","",IF(AND($B97="",COUNTIF(AJ$8:AJ96,"R")=0),"",IF($B97="",COUNTIF(AJ$8:AJ96,"R")&amp;"R",IF(AND($B97=AJ$7,$C97&gt;0),"R",IF(AJ96="R",$A96,IF($B97=AJ$7,$A97,AJ96))))))</f>
        <v/>
      </c>
      <c r="AK97" s="11" t="str">
        <f>IF($B96="","",IF(AND($B97="",COUNTIF(AK$8:AK96,"R")=0),"",IF($B97="",COUNTIF(AK$8:AK96,"R")&amp;"R",IF(AND($B97=AK$7,$C97&gt;0),"R",IF(AK96="R",$A96,IF($B97=AK$7,$A97,AK96))))))</f>
        <v/>
      </c>
      <c r="AL97" s="11" t="str">
        <f>IF($B96="","",IF(AND($B97="",COUNTIF(AL$8:AL96,"R")=0),"",IF($B97="",COUNTIF(AL$8:AL96,"R")&amp;"R",IF(AND($B97=AL$7,$C97&gt;0),"R",IF(AL96="R",$A96,IF($B97=AL$7,$A97,AL96))))))</f>
        <v/>
      </c>
      <c r="AM97" s="11" t="str">
        <f>IF($B96="","",IF(AND($B97="",COUNTIF(AM$8:AM96,"R")=0),"",IF($B97="",COUNTIF(AM$8:AM96,"R")&amp;"R",IF(AND($B97=AM$7,$C97&gt;0),"R",IF(AM96="R",$A96,IF($B97=AM$7,$A97,AM96))))))</f>
        <v/>
      </c>
      <c r="AN97" s="12" t="str">
        <f>IF($B96="","",IF(AND($B97="",COUNTIF(AN$8:AN96,"R")=0),"",IF($B97="",COUNTIF(AN$8:AN96,"R")&amp;"R",IF(AND($B97=AN$7,$C97&gt;0),"R",IF(AN96="R",$A96,IF($B97=AN$7,$A97,AN96))))))</f>
        <v/>
      </c>
      <c r="AP97" s="15">
        <f t="shared" ca="1" si="247"/>
        <v>12</v>
      </c>
      <c r="AQ97" s="15">
        <f t="shared" si="248"/>
        <v>0</v>
      </c>
      <c r="AR97" s="15" t="str">
        <f t="shared" si="246"/>
        <v/>
      </c>
      <c r="AS97" s="15" t="str">
        <f t="shared" si="249"/>
        <v/>
      </c>
      <c r="AT97" s="15" t="str">
        <f t="shared" si="250"/>
        <v/>
      </c>
      <c r="AU97" s="15" t="str">
        <f>IF(B97="","",IF(COUNTIF(B$7:B96,B97)&gt;0,1,""))</f>
        <v/>
      </c>
      <c r="AV97" t="str">
        <f t="shared" si="251"/>
        <v/>
      </c>
      <c r="AW97" t="str">
        <f t="shared" si="252"/>
        <v/>
      </c>
      <c r="AX97">
        <f t="shared" ca="1" si="479"/>
        <v>23</v>
      </c>
      <c r="AY97">
        <f t="shared" ca="1" si="480"/>
        <v>9</v>
      </c>
      <c r="AZ97">
        <f t="shared" ca="1" si="481"/>
        <v>14</v>
      </c>
      <c r="BA97">
        <f t="shared" ca="1" si="253"/>
        <v>6</v>
      </c>
      <c r="BB97">
        <f t="shared" ca="1" si="254"/>
        <v>3</v>
      </c>
      <c r="BC97">
        <f t="shared" ca="1" si="255"/>
        <v>3</v>
      </c>
      <c r="BE97" s="13">
        <f t="shared" si="256"/>
        <v>0</v>
      </c>
      <c r="BF97" s="29">
        <f t="shared" si="257"/>
        <v>0</v>
      </c>
      <c r="BG97" s="29">
        <f t="shared" si="258"/>
        <v>0</v>
      </c>
      <c r="BH97" s="29">
        <f t="shared" si="259"/>
        <v>0</v>
      </c>
      <c r="BI97" s="29">
        <f t="shared" si="260"/>
        <v>0</v>
      </c>
      <c r="BJ97" s="29">
        <f t="shared" si="261"/>
        <v>0</v>
      </c>
      <c r="BK97" s="29">
        <f t="shared" si="262"/>
        <v>0</v>
      </c>
      <c r="BL97" s="29">
        <f t="shared" si="263"/>
        <v>0</v>
      </c>
      <c r="BM97" s="29">
        <f t="shared" si="264"/>
        <v>0</v>
      </c>
      <c r="BN97" s="29">
        <f t="shared" si="265"/>
        <v>0</v>
      </c>
      <c r="BO97" s="29">
        <f t="shared" si="266"/>
        <v>0</v>
      </c>
      <c r="BP97" s="29">
        <f t="shared" si="267"/>
        <v>0</v>
      </c>
      <c r="BQ97" s="29">
        <f t="shared" si="268"/>
        <v>0</v>
      </c>
      <c r="BR97" s="29">
        <f t="shared" si="269"/>
        <v>0</v>
      </c>
      <c r="BS97" s="29">
        <f t="shared" si="270"/>
        <v>0</v>
      </c>
      <c r="BT97" s="29">
        <f t="shared" si="271"/>
        <v>0</v>
      </c>
      <c r="BU97" s="29">
        <f t="shared" si="272"/>
        <v>0</v>
      </c>
      <c r="BV97" s="29">
        <f t="shared" si="273"/>
        <v>0</v>
      </c>
      <c r="BW97" s="29">
        <f t="shared" si="274"/>
        <v>0</v>
      </c>
      <c r="BX97" s="29">
        <f t="shared" si="275"/>
        <v>0</v>
      </c>
      <c r="BY97" s="29">
        <f t="shared" si="276"/>
        <v>0</v>
      </c>
      <c r="BZ97" s="29">
        <f t="shared" si="277"/>
        <v>0</v>
      </c>
      <c r="CA97" s="29">
        <f t="shared" si="278"/>
        <v>0</v>
      </c>
      <c r="CB97" s="29">
        <f t="shared" si="279"/>
        <v>0</v>
      </c>
      <c r="CC97" s="29">
        <f t="shared" si="280"/>
        <v>0</v>
      </c>
      <c r="CD97" s="29">
        <f t="shared" si="281"/>
        <v>0</v>
      </c>
      <c r="CE97" s="29">
        <f t="shared" si="282"/>
        <v>0</v>
      </c>
      <c r="CF97" s="29">
        <f t="shared" si="283"/>
        <v>0</v>
      </c>
      <c r="CG97" s="29">
        <f t="shared" si="284"/>
        <v>0</v>
      </c>
      <c r="CH97" s="29">
        <f t="shared" si="285"/>
        <v>0</v>
      </c>
      <c r="CI97" s="29">
        <f t="shared" si="286"/>
        <v>0</v>
      </c>
      <c r="CJ97" s="29">
        <f t="shared" si="287"/>
        <v>0</v>
      </c>
      <c r="CK97" s="29">
        <f t="shared" si="288"/>
        <v>0</v>
      </c>
      <c r="CL97" s="29">
        <f t="shared" si="289"/>
        <v>0</v>
      </c>
      <c r="CM97" s="29">
        <f t="shared" si="290"/>
        <v>0</v>
      </c>
      <c r="CN97" s="29">
        <f t="shared" si="291"/>
        <v>0</v>
      </c>
      <c r="CO97" s="30">
        <f t="shared" si="292"/>
        <v>0</v>
      </c>
      <c r="CP97" s="29" t="str">
        <f t="shared" si="293"/>
        <v/>
      </c>
      <c r="CQ97" s="29" t="str">
        <f t="shared" si="294"/>
        <v/>
      </c>
      <c r="CR97" s="29" t="str">
        <f t="shared" si="295"/>
        <v/>
      </c>
      <c r="CS97" s="29" t="str">
        <f t="shared" si="296"/>
        <v/>
      </c>
      <c r="CT97" s="29" t="str">
        <f t="shared" si="297"/>
        <v/>
      </c>
      <c r="CU97" s="29" t="str">
        <f t="shared" si="298"/>
        <v/>
      </c>
      <c r="CV97" s="29" t="str">
        <f t="shared" si="299"/>
        <v/>
      </c>
      <c r="CW97" s="29" t="str">
        <f t="shared" si="300"/>
        <v/>
      </c>
      <c r="CX97" s="29" t="str">
        <f t="shared" si="301"/>
        <v/>
      </c>
      <c r="CY97" s="29" t="str">
        <f t="shared" si="302"/>
        <v/>
      </c>
      <c r="CZ97" s="29" t="str">
        <f t="shared" si="303"/>
        <v/>
      </c>
      <c r="DA97" s="29" t="str">
        <f t="shared" si="304"/>
        <v/>
      </c>
      <c r="DB97" s="29" t="str">
        <f t="shared" si="305"/>
        <v/>
      </c>
      <c r="DC97" s="29" t="str">
        <f t="shared" si="306"/>
        <v/>
      </c>
      <c r="DD97" s="29" t="str">
        <f t="shared" si="307"/>
        <v/>
      </c>
      <c r="DE97" s="29" t="str">
        <f t="shared" si="308"/>
        <v/>
      </c>
      <c r="DF97" s="29" t="str">
        <f t="shared" si="309"/>
        <v/>
      </c>
      <c r="DG97" s="29" t="str">
        <f t="shared" si="310"/>
        <v/>
      </c>
      <c r="DH97" s="29" t="str">
        <f t="shared" si="311"/>
        <v/>
      </c>
      <c r="DI97" s="29" t="str">
        <f t="shared" si="312"/>
        <v/>
      </c>
      <c r="DJ97" s="29" t="str">
        <f t="shared" si="313"/>
        <v/>
      </c>
      <c r="DK97" s="29" t="str">
        <f t="shared" si="314"/>
        <v/>
      </c>
      <c r="DL97" s="29" t="str">
        <f t="shared" si="315"/>
        <v/>
      </c>
      <c r="DM97" s="29" t="str">
        <f t="shared" si="316"/>
        <v/>
      </c>
      <c r="DN97" s="29" t="str">
        <f t="shared" si="317"/>
        <v/>
      </c>
      <c r="DO97" s="29" t="str">
        <f t="shared" si="318"/>
        <v/>
      </c>
      <c r="DP97" s="29" t="str">
        <f t="shared" si="319"/>
        <v/>
      </c>
      <c r="DQ97" s="29" t="str">
        <f t="shared" si="320"/>
        <v/>
      </c>
      <c r="DR97" s="29" t="str">
        <f t="shared" si="321"/>
        <v/>
      </c>
      <c r="DS97" s="29" t="str">
        <f t="shared" si="322"/>
        <v/>
      </c>
      <c r="DT97" s="29" t="str">
        <f t="shared" si="323"/>
        <v/>
      </c>
      <c r="DU97" s="29" t="str">
        <f t="shared" si="324"/>
        <v/>
      </c>
      <c r="DV97" s="29" t="str">
        <f t="shared" si="325"/>
        <v/>
      </c>
      <c r="DW97" s="29" t="str">
        <f t="shared" si="326"/>
        <v/>
      </c>
      <c r="DX97" s="29" t="str">
        <f t="shared" si="327"/>
        <v/>
      </c>
      <c r="DY97" s="29" t="str">
        <f t="shared" si="328"/>
        <v/>
      </c>
      <c r="DZ97" s="30" t="str">
        <f t="shared" si="329"/>
        <v/>
      </c>
      <c r="EA97" s="29">
        <f t="shared" si="330"/>
        <v>0</v>
      </c>
      <c r="EB97" s="29" t="b">
        <f t="shared" si="331"/>
        <v>0</v>
      </c>
      <c r="EC97" s="29" t="b">
        <f t="shared" si="332"/>
        <v>0</v>
      </c>
      <c r="ED97" s="29" t="b">
        <f t="shared" si="333"/>
        <v>0</v>
      </c>
      <c r="EE97" s="29" t="b">
        <f t="shared" si="334"/>
        <v>0</v>
      </c>
      <c r="EF97" s="29" t="b">
        <f t="shared" si="335"/>
        <v>0</v>
      </c>
      <c r="EG97" s="29" t="b">
        <f t="shared" si="336"/>
        <v>0</v>
      </c>
      <c r="EH97" s="29" t="b">
        <f t="shared" si="337"/>
        <v>0</v>
      </c>
      <c r="EI97" s="29" t="b">
        <f t="shared" si="338"/>
        <v>0</v>
      </c>
      <c r="EJ97" s="29" t="b">
        <f t="shared" si="339"/>
        <v>0</v>
      </c>
      <c r="EK97" s="29" t="b">
        <f t="shared" si="340"/>
        <v>0</v>
      </c>
      <c r="EL97" s="29" t="b">
        <f t="shared" si="341"/>
        <v>0</v>
      </c>
      <c r="EM97" s="29" t="b">
        <f t="shared" si="342"/>
        <v>0</v>
      </c>
      <c r="EN97" s="29" t="b">
        <f t="shared" si="343"/>
        <v>0</v>
      </c>
      <c r="EO97" s="29" t="b">
        <f t="shared" si="344"/>
        <v>0</v>
      </c>
      <c r="EP97" s="29" t="b">
        <f t="shared" si="345"/>
        <v>0</v>
      </c>
      <c r="EQ97" s="29" t="b">
        <f t="shared" si="346"/>
        <v>0</v>
      </c>
      <c r="ER97" s="29" t="b">
        <f t="shared" si="347"/>
        <v>0</v>
      </c>
      <c r="ES97" s="29" t="b">
        <f t="shared" si="348"/>
        <v>0</v>
      </c>
      <c r="ET97" s="29" t="b">
        <f t="shared" si="349"/>
        <v>0</v>
      </c>
      <c r="EU97" s="29" t="b">
        <f t="shared" si="350"/>
        <v>0</v>
      </c>
      <c r="EV97" s="29" t="b">
        <f t="shared" si="351"/>
        <v>0</v>
      </c>
      <c r="EW97" s="29" t="b">
        <f t="shared" si="352"/>
        <v>0</v>
      </c>
      <c r="EX97" s="29" t="b">
        <f t="shared" si="353"/>
        <v>0</v>
      </c>
      <c r="EY97" s="29" t="b">
        <f t="shared" si="354"/>
        <v>0</v>
      </c>
      <c r="EZ97" s="29" t="b">
        <f t="shared" si="355"/>
        <v>0</v>
      </c>
      <c r="FA97" s="29" t="b">
        <f t="shared" si="356"/>
        <v>0</v>
      </c>
      <c r="FB97" s="29" t="b">
        <f t="shared" si="357"/>
        <v>0</v>
      </c>
      <c r="FC97" s="29" t="b">
        <f t="shared" si="358"/>
        <v>0</v>
      </c>
      <c r="FD97" s="29" t="b">
        <f t="shared" si="359"/>
        <v>0</v>
      </c>
      <c r="FE97" s="29" t="b">
        <f t="shared" si="360"/>
        <v>0</v>
      </c>
      <c r="FF97" s="29" t="b">
        <f t="shared" si="361"/>
        <v>0</v>
      </c>
      <c r="FG97" s="29" t="b">
        <f t="shared" si="362"/>
        <v>0</v>
      </c>
      <c r="FH97" s="29" t="b">
        <f t="shared" si="363"/>
        <v>0</v>
      </c>
      <c r="FI97" s="29" t="b">
        <f t="shared" si="364"/>
        <v>0</v>
      </c>
      <c r="FJ97" s="29" t="b">
        <f t="shared" si="365"/>
        <v>0</v>
      </c>
      <c r="FK97" s="30">
        <f t="shared" si="366"/>
        <v>0</v>
      </c>
      <c r="FL97" s="29">
        <f t="shared" si="367"/>
        <v>0</v>
      </c>
      <c r="FM97" s="29">
        <f t="shared" si="368"/>
        <v>0</v>
      </c>
      <c r="FN97" s="29">
        <f t="shared" si="369"/>
        <v>0</v>
      </c>
      <c r="FO97" s="29">
        <f t="shared" si="370"/>
        <v>0</v>
      </c>
      <c r="FP97" s="29">
        <f t="shared" si="371"/>
        <v>0</v>
      </c>
      <c r="FQ97" s="29">
        <f t="shared" si="372"/>
        <v>0</v>
      </c>
      <c r="FR97" s="29">
        <f t="shared" si="373"/>
        <v>0</v>
      </c>
      <c r="FS97" s="29">
        <f t="shared" si="374"/>
        <v>0</v>
      </c>
      <c r="FT97" s="29">
        <f t="shared" si="375"/>
        <v>0</v>
      </c>
      <c r="FU97" s="29">
        <f t="shared" si="376"/>
        <v>0</v>
      </c>
      <c r="FV97" s="29">
        <f t="shared" si="377"/>
        <v>0</v>
      </c>
      <c r="FW97" s="29">
        <f t="shared" si="378"/>
        <v>0</v>
      </c>
      <c r="FX97" s="29">
        <f t="shared" si="379"/>
        <v>0</v>
      </c>
      <c r="FY97" s="29">
        <f t="shared" si="380"/>
        <v>0</v>
      </c>
      <c r="FZ97" s="29">
        <f t="shared" si="381"/>
        <v>0</v>
      </c>
      <c r="GA97" s="29">
        <f t="shared" si="382"/>
        <v>0</v>
      </c>
      <c r="GB97" s="29">
        <f t="shared" si="383"/>
        <v>0</v>
      </c>
      <c r="GC97" s="29">
        <f t="shared" si="384"/>
        <v>0</v>
      </c>
      <c r="GD97" s="29">
        <f t="shared" si="385"/>
        <v>0</v>
      </c>
      <c r="GE97" s="29">
        <f t="shared" si="386"/>
        <v>0</v>
      </c>
      <c r="GF97" s="29">
        <f t="shared" si="387"/>
        <v>0</v>
      </c>
      <c r="GG97" s="29">
        <f t="shared" si="388"/>
        <v>0</v>
      </c>
      <c r="GH97" s="29">
        <f t="shared" si="389"/>
        <v>0</v>
      </c>
      <c r="GI97" s="29">
        <f t="shared" si="390"/>
        <v>0</v>
      </c>
      <c r="GJ97" s="29">
        <f t="shared" si="391"/>
        <v>0</v>
      </c>
      <c r="GK97" s="29">
        <f t="shared" si="392"/>
        <v>0</v>
      </c>
      <c r="GL97" s="29">
        <f t="shared" si="393"/>
        <v>0</v>
      </c>
      <c r="GM97" s="29">
        <f t="shared" si="394"/>
        <v>0</v>
      </c>
      <c r="GN97" s="29">
        <f t="shared" si="395"/>
        <v>0</v>
      </c>
      <c r="GO97" s="29">
        <f t="shared" si="396"/>
        <v>0</v>
      </c>
      <c r="GP97" s="29">
        <f t="shared" si="397"/>
        <v>0</v>
      </c>
      <c r="GQ97" s="29">
        <f t="shared" si="398"/>
        <v>0</v>
      </c>
      <c r="GR97" s="29">
        <f t="shared" si="399"/>
        <v>0</v>
      </c>
      <c r="GS97" s="29">
        <f t="shared" si="400"/>
        <v>0</v>
      </c>
      <c r="GT97" s="29">
        <f t="shared" si="401"/>
        <v>0</v>
      </c>
      <c r="GU97" s="29">
        <f t="shared" si="402"/>
        <v>0</v>
      </c>
      <c r="GV97" s="29">
        <f t="shared" si="403"/>
        <v>0</v>
      </c>
      <c r="GW97" s="30">
        <f t="shared" si="404"/>
        <v>0</v>
      </c>
      <c r="GX97" s="29">
        <f t="shared" si="405"/>
        <v>0</v>
      </c>
      <c r="GY97" s="29">
        <f t="shared" si="406"/>
        <v>0</v>
      </c>
      <c r="GZ97" s="29">
        <f t="shared" si="407"/>
        <v>0</v>
      </c>
      <c r="HA97" s="29">
        <f t="shared" si="408"/>
        <v>0</v>
      </c>
      <c r="HB97" s="29">
        <f t="shared" si="409"/>
        <v>0</v>
      </c>
      <c r="HC97" s="29">
        <f t="shared" si="410"/>
        <v>0</v>
      </c>
      <c r="HD97" s="29">
        <f t="shared" si="411"/>
        <v>0</v>
      </c>
      <c r="HE97" s="29">
        <f t="shared" si="412"/>
        <v>0</v>
      </c>
      <c r="HF97" s="29">
        <f t="shared" si="413"/>
        <v>0</v>
      </c>
      <c r="HG97" s="29">
        <f t="shared" si="414"/>
        <v>0</v>
      </c>
      <c r="HH97" s="29">
        <f t="shared" si="415"/>
        <v>0</v>
      </c>
      <c r="HI97" s="29">
        <f t="shared" si="416"/>
        <v>0</v>
      </c>
      <c r="HJ97" s="29">
        <f t="shared" si="417"/>
        <v>0</v>
      </c>
      <c r="HK97" s="29">
        <f t="shared" si="418"/>
        <v>0</v>
      </c>
      <c r="HL97" s="29">
        <f t="shared" si="419"/>
        <v>0</v>
      </c>
      <c r="HM97" s="29">
        <f t="shared" si="420"/>
        <v>0</v>
      </c>
      <c r="HN97" s="29">
        <f t="shared" si="421"/>
        <v>0</v>
      </c>
      <c r="HO97" s="29">
        <f t="shared" si="422"/>
        <v>0</v>
      </c>
      <c r="HP97" s="29">
        <f t="shared" si="423"/>
        <v>0</v>
      </c>
      <c r="HQ97" s="29">
        <f t="shared" si="424"/>
        <v>0</v>
      </c>
      <c r="HR97" s="29">
        <f t="shared" si="425"/>
        <v>0</v>
      </c>
      <c r="HS97" s="29">
        <f t="shared" si="426"/>
        <v>0</v>
      </c>
      <c r="HT97" s="29">
        <f t="shared" si="427"/>
        <v>0</v>
      </c>
      <c r="HU97" s="29">
        <f t="shared" si="428"/>
        <v>0</v>
      </c>
      <c r="HV97" s="29">
        <f t="shared" si="429"/>
        <v>0</v>
      </c>
      <c r="HW97" s="29">
        <f t="shared" si="430"/>
        <v>0</v>
      </c>
      <c r="HX97" s="29">
        <f t="shared" si="431"/>
        <v>0</v>
      </c>
      <c r="HY97" s="29">
        <f t="shared" si="432"/>
        <v>0</v>
      </c>
      <c r="HZ97" s="29">
        <f t="shared" si="433"/>
        <v>0</v>
      </c>
      <c r="IA97" s="29">
        <f t="shared" si="434"/>
        <v>0</v>
      </c>
      <c r="IB97" s="29">
        <f t="shared" si="435"/>
        <v>0</v>
      </c>
      <c r="IC97" s="29">
        <f t="shared" si="436"/>
        <v>0</v>
      </c>
      <c r="ID97" s="29">
        <f t="shared" si="437"/>
        <v>0</v>
      </c>
      <c r="IE97" s="29">
        <f t="shared" si="438"/>
        <v>0</v>
      </c>
      <c r="IF97" s="29">
        <f t="shared" si="439"/>
        <v>0</v>
      </c>
      <c r="IG97" s="29">
        <f t="shared" si="440"/>
        <v>0</v>
      </c>
      <c r="IH97" s="30">
        <f t="shared" si="441"/>
        <v>0</v>
      </c>
      <c r="II97" s="13">
        <f t="shared" si="442"/>
        <v>0</v>
      </c>
      <c r="IJ97" s="29">
        <f t="shared" si="443"/>
        <v>0</v>
      </c>
      <c r="IK97" s="29">
        <f t="shared" si="444"/>
        <v>0</v>
      </c>
      <c r="IL97" s="29">
        <f t="shared" si="445"/>
        <v>0</v>
      </c>
      <c r="IM97" s="29">
        <f t="shared" si="446"/>
        <v>0</v>
      </c>
      <c r="IN97" s="29">
        <f t="shared" si="447"/>
        <v>0</v>
      </c>
      <c r="IO97" s="29">
        <f t="shared" si="448"/>
        <v>0</v>
      </c>
      <c r="IP97" s="29">
        <f t="shared" si="449"/>
        <v>0</v>
      </c>
      <c r="IQ97" s="29">
        <f t="shared" si="450"/>
        <v>0</v>
      </c>
      <c r="IR97" s="29">
        <f t="shared" si="451"/>
        <v>0</v>
      </c>
      <c r="IS97" s="29">
        <f t="shared" si="452"/>
        <v>0</v>
      </c>
      <c r="IT97" s="29">
        <f t="shared" si="453"/>
        <v>0</v>
      </c>
      <c r="IU97" s="29">
        <f t="shared" si="454"/>
        <v>0</v>
      </c>
      <c r="IV97" s="29">
        <f t="shared" si="455"/>
        <v>0</v>
      </c>
      <c r="IW97" s="29">
        <f t="shared" si="456"/>
        <v>0</v>
      </c>
      <c r="IX97" s="29">
        <f t="shared" si="457"/>
        <v>0</v>
      </c>
      <c r="IY97" s="29">
        <f t="shared" si="458"/>
        <v>0</v>
      </c>
      <c r="IZ97" s="29">
        <f t="shared" si="459"/>
        <v>0</v>
      </c>
      <c r="JA97" s="29">
        <f t="shared" si="460"/>
        <v>0</v>
      </c>
      <c r="JB97" s="29">
        <f t="shared" si="461"/>
        <v>0</v>
      </c>
      <c r="JC97" s="29">
        <f t="shared" si="462"/>
        <v>0</v>
      </c>
      <c r="JD97" s="29">
        <f t="shared" si="463"/>
        <v>0</v>
      </c>
      <c r="JE97" s="29">
        <f t="shared" si="464"/>
        <v>0</v>
      </c>
      <c r="JF97" s="29">
        <f t="shared" si="465"/>
        <v>0</v>
      </c>
      <c r="JG97" s="29">
        <f t="shared" si="466"/>
        <v>0</v>
      </c>
      <c r="JH97" s="29">
        <f t="shared" si="467"/>
        <v>0</v>
      </c>
      <c r="JI97" s="29">
        <f t="shared" si="468"/>
        <v>0</v>
      </c>
      <c r="JJ97" s="29">
        <f t="shared" si="469"/>
        <v>0</v>
      </c>
      <c r="JK97" s="29">
        <f t="shared" si="470"/>
        <v>0</v>
      </c>
      <c r="JL97" s="29">
        <f t="shared" si="471"/>
        <v>0</v>
      </c>
      <c r="JM97" s="29">
        <f t="shared" si="472"/>
        <v>0</v>
      </c>
      <c r="JN97" s="29">
        <f t="shared" si="473"/>
        <v>0</v>
      </c>
      <c r="JO97" s="29">
        <f t="shared" si="474"/>
        <v>0</v>
      </c>
      <c r="JP97" s="29">
        <f t="shared" si="475"/>
        <v>0</v>
      </c>
      <c r="JQ97" s="29">
        <f t="shared" si="476"/>
        <v>0</v>
      </c>
      <c r="JR97" s="29">
        <f t="shared" si="477"/>
        <v>0</v>
      </c>
      <c r="JS97" s="30">
        <f t="shared" si="478"/>
        <v>0</v>
      </c>
    </row>
    <row r="98" spans="1:279" x14ac:dyDescent="0.25">
      <c r="A98" s="8">
        <v>91</v>
      </c>
      <c r="C98" s="21">
        <f ca="1">COUNTIF(B$8:B97,B98)</f>
        <v>1</v>
      </c>
      <c r="D98" s="10" t="str">
        <f>IF($B97="","",IF(AND($B98="",COUNTIF(D$8:D97,"R")=0),"",IF($B98="",COUNTIF(D$8:D97,"R")&amp;"R",IF(AND($B98=D$7,$C98&gt;0),"R",IF(D97="R",$A97,IF($B98=D$7,$A98,D97))))))</f>
        <v/>
      </c>
      <c r="E98" s="11" t="str">
        <f>IF($B97="","",IF(AND($B98="",COUNTIF(E$8:E97,"R")=0),"",IF($B98="",COUNTIF(E$8:E97,"R")&amp;"R",IF(AND($B98=E$7,$C98&gt;0),"R",IF(E97="R",$A97,IF($B98=E$7,$A98,E97))))))</f>
        <v/>
      </c>
      <c r="F98" s="11" t="str">
        <f>IF($B97="","",IF(AND($B98="",COUNTIF(F$8:F97,"R")=0),"",IF($B98="",COUNTIF(F$8:F97,"R")&amp;"R",IF(AND($B98=F$7,$C98&gt;0),"R",IF(F97="R",$A97,IF($B98=F$7,$A98,F97))))))</f>
        <v/>
      </c>
      <c r="G98" s="11" t="str">
        <f>IF($B97="","",IF(AND($B98="",COUNTIF(G$8:G97,"R")=0),"",IF($B98="",COUNTIF(G$8:G97,"R")&amp;"R",IF(AND($B98=G$7,$C98&gt;0),"R",IF(G97="R",$A97,IF($B98=G$7,$A98,G97))))))</f>
        <v/>
      </c>
      <c r="H98" s="11" t="str">
        <f>IF($B97="","",IF(AND($B98="",COUNTIF(H$8:H97,"R")=0),"",IF($B98="",COUNTIF(H$8:H97,"R")&amp;"R",IF(AND($B98=H$7,$C98&gt;0),"R",IF(H97="R",$A97,IF($B98=H$7,$A98,H97))))))</f>
        <v/>
      </c>
      <c r="I98" s="11" t="str">
        <f>IF($B97="","",IF(AND($B98="",COUNTIF(I$8:I97,"R")=0),"",IF($B98="",COUNTIF(I$8:I97,"R")&amp;"R",IF(AND($B98=I$7,$C98&gt;0),"R",IF(I97="R",$A97,IF($B98=I$7,$A98,I97))))))</f>
        <v/>
      </c>
      <c r="J98" s="11" t="str">
        <f>IF($B97="","",IF(AND($B98="",COUNTIF(J$8:J97,"R")=0),"",IF($B98="",COUNTIF(J$8:J97,"R")&amp;"R",IF(AND($B98=J$7,$C98&gt;0),"R",IF(J97="R",$A97,IF($B98=J$7,$A98,J97))))))</f>
        <v/>
      </c>
      <c r="K98" s="11" t="str">
        <f>IF($B97="","",IF(AND($B98="",COUNTIF(K$8:K97,"R")=0),"",IF($B98="",COUNTIF(K$8:K97,"R")&amp;"R",IF(AND($B98=K$7,$C98&gt;0),"R",IF(K97="R",$A97,IF($B98=K$7,$A98,K97))))))</f>
        <v/>
      </c>
      <c r="L98" s="11" t="str">
        <f>IF($B97="","",IF(AND($B98="",COUNTIF(L$8:L97,"R")=0),"",IF($B98="",COUNTIF(L$8:L97,"R")&amp;"R",IF(AND($B98=L$7,$C98&gt;0),"R",IF(L97="R",$A97,IF($B98=L$7,$A98,L97))))))</f>
        <v/>
      </c>
      <c r="M98" s="11" t="str">
        <f>IF($B97="","",IF(AND($B98="",COUNTIF(M$8:M97,"R")=0),"",IF($B98="",COUNTIF(M$8:M97,"R")&amp;"R",IF(AND($B98=M$7,$C98&gt;0),"R",IF(M97="R",$A97,IF($B98=M$7,$A98,M97))))))</f>
        <v/>
      </c>
      <c r="N98" s="11" t="str">
        <f>IF($B97="","",IF(AND($B98="",COUNTIF(N$8:N97,"R")=0),"",IF($B98="",COUNTIF(N$8:N97,"R")&amp;"R",IF(AND($B98=N$7,$C98&gt;0),"R",IF(N97="R",$A97,IF($B98=N$7,$A98,N97))))))</f>
        <v/>
      </c>
      <c r="O98" s="11" t="str">
        <f>IF($B97="","",IF(AND($B98="",COUNTIF(O$8:O97,"R")=0),"",IF($B98="",COUNTIF(O$8:O97,"R")&amp;"R",IF(AND($B98=O$7,$C98&gt;0),"R",IF(O97="R",$A97,IF($B98=O$7,$A98,O97))))))</f>
        <v/>
      </c>
      <c r="P98" s="11" t="str">
        <f>IF($B97="","",IF(AND($B98="",COUNTIF(P$8:P97,"R")=0),"",IF($B98="",COUNTIF(P$8:P97,"R")&amp;"R",IF(AND($B98=P$7,$C98&gt;0),"R",IF(P97="R",$A97,IF($B98=P$7,$A98,P97))))))</f>
        <v/>
      </c>
      <c r="Q98" s="11" t="str">
        <f>IF($B97="","",IF(AND($B98="",COUNTIF(Q$8:Q97,"R")=0),"",IF($B98="",COUNTIF(Q$8:Q97,"R")&amp;"R",IF(AND($B98=Q$7,$C98&gt;0),"R",IF(Q97="R",$A97,IF($B98=Q$7,$A98,Q97))))))</f>
        <v/>
      </c>
      <c r="R98" s="11" t="str">
        <f>IF($B97="","",IF(AND($B98="",COUNTIF(R$8:R97,"R")=0),"",IF($B98="",COUNTIF(R$8:R97,"R")&amp;"R",IF(AND($B98=R$7,$C98&gt;0),"R",IF(R97="R",$A97,IF($B98=R$7,$A98,R97))))))</f>
        <v/>
      </c>
      <c r="S98" s="11" t="str">
        <f>IF($B97="","",IF(AND($B98="",COUNTIF(S$8:S97,"R")=0),"",IF($B98="",COUNTIF(S$8:S97,"R")&amp;"R",IF(AND($B98=S$7,$C98&gt;0),"R",IF(S97="R",$A97,IF($B98=S$7,$A98,S97))))))</f>
        <v/>
      </c>
      <c r="T98" s="11" t="str">
        <f>IF($B97="","",IF(AND($B98="",COUNTIF(T$8:T97,"R")=0),"",IF($B98="",COUNTIF(T$8:T97,"R")&amp;"R",IF(AND($B98=T$7,$C98&gt;0),"R",IF(T97="R",$A97,IF($B98=T$7,$A98,T97))))))</f>
        <v/>
      </c>
      <c r="U98" s="11" t="str">
        <f>IF($B97="","",IF(AND($B98="",COUNTIF(U$8:U97,"R")=0),"",IF($B98="",COUNTIF(U$8:U97,"R")&amp;"R",IF(AND($B98=U$7,$C98&gt;0),"R",IF(U97="R",$A97,IF($B98=U$7,$A98,U97))))))</f>
        <v/>
      </c>
      <c r="V98" s="11" t="str">
        <f>IF($B97="","",IF(AND($B98="",COUNTIF(V$8:V97,"R")=0),"",IF($B98="",COUNTIF(V$8:V97,"R")&amp;"R",IF(AND($B98=V$7,$C98&gt;0),"R",IF(V97="R",$A97,IF($B98=V$7,$A98,V97))))))</f>
        <v/>
      </c>
      <c r="W98" s="11" t="str">
        <f>IF($B97="","",IF(AND($B98="",COUNTIF(W$8:W97,"R")=0),"",IF($B98="",COUNTIF(W$8:W97,"R")&amp;"R",IF(AND($B98=W$7,$C98&gt;0),"R",IF(W97="R",$A97,IF($B98=W$7,$A98,W97))))))</f>
        <v/>
      </c>
      <c r="X98" s="11" t="str">
        <f>IF($B97="","",IF(AND($B98="",COUNTIF(X$8:X97,"R")=0),"",IF($B98="",COUNTIF(X$8:X97,"R")&amp;"R",IF(AND($B98=X$7,$C98&gt;0),"R",IF(X97="R",$A97,IF($B98=X$7,$A98,X97))))))</f>
        <v/>
      </c>
      <c r="Y98" s="11" t="str">
        <f>IF($B97="","",IF(AND($B98="",COUNTIF(Y$8:Y97,"R")=0),"",IF($B98="",COUNTIF(Y$8:Y97,"R")&amp;"R",IF(AND($B98=Y$7,$C98&gt;0),"R",IF(Y97="R",$A97,IF($B98=Y$7,$A98,Y97))))))</f>
        <v/>
      </c>
      <c r="Z98" s="11" t="str">
        <f>IF($B97="","",IF(AND($B98="",COUNTIF(Z$8:Z97,"R")=0),"",IF($B98="",COUNTIF(Z$8:Z97,"R")&amp;"R",IF(AND($B98=Z$7,$C98&gt;0),"R",IF(Z97="R",$A97,IF($B98=Z$7,$A98,Z97))))))</f>
        <v/>
      </c>
      <c r="AA98" s="11" t="str">
        <f>IF($B97="","",IF(AND($B98="",COUNTIF(AA$8:AA97,"R")=0),"",IF($B98="",COUNTIF(AA$8:AA97,"R")&amp;"R",IF(AND($B98=AA$7,$C98&gt;0),"R",IF(AA97="R",$A97,IF($B98=AA$7,$A98,AA97))))))</f>
        <v/>
      </c>
      <c r="AB98" s="11" t="str">
        <f>IF($B97="","",IF(AND($B98="",COUNTIF(AB$8:AB97,"R")=0),"",IF($B98="",COUNTIF(AB$8:AB97,"R")&amp;"R",IF(AND($B98=AB$7,$C98&gt;0),"R",IF(AB97="R",$A97,IF($B98=AB$7,$A98,AB97))))))</f>
        <v/>
      </c>
      <c r="AC98" s="11" t="str">
        <f>IF($B97="","",IF(AND($B98="",COUNTIF(AC$8:AC97,"R")=0),"",IF($B98="",COUNTIF(AC$8:AC97,"R")&amp;"R",IF(AND($B98=AC$7,$C98&gt;0),"R",IF(AC97="R",$A97,IF($B98=AC$7,$A98,AC97))))))</f>
        <v/>
      </c>
      <c r="AD98" s="11" t="str">
        <f>IF($B97="","",IF(AND($B98="",COUNTIF(AD$8:AD97,"R")=0),"",IF($B98="",COUNTIF(AD$8:AD97,"R")&amp;"R",IF(AND($B98=AD$7,$C98&gt;0),"R",IF(AD97="R",$A97,IF($B98=AD$7,$A98,AD97))))))</f>
        <v/>
      </c>
      <c r="AE98" s="11" t="str">
        <f>IF($B97="","",IF(AND($B98="",COUNTIF(AE$8:AE97,"R")=0),"",IF($B98="",COUNTIF(AE$8:AE97,"R")&amp;"R",IF(AND($B98=AE$7,$C98&gt;0),"R",IF(AE97="R",$A97,IF($B98=AE$7,$A98,AE97))))))</f>
        <v/>
      </c>
      <c r="AF98" s="11" t="str">
        <f>IF($B97="","",IF(AND($B98="",COUNTIF(AF$8:AF97,"R")=0),"",IF($B98="",COUNTIF(AF$8:AF97,"R")&amp;"R",IF(AND($B98=AF$7,$C98&gt;0),"R",IF(AF97="R",$A97,IF($B98=AF$7,$A98,AF97))))))</f>
        <v/>
      </c>
      <c r="AG98" s="11" t="str">
        <f>IF($B97="","",IF(AND($B98="",COUNTIF(AG$8:AG97,"R")=0),"",IF($B98="",COUNTIF(AG$8:AG97,"R")&amp;"R",IF(AND($B98=AG$7,$C98&gt;0),"R",IF(AG97="R",$A97,IF($B98=AG$7,$A98,AG97))))))</f>
        <v/>
      </c>
      <c r="AH98" s="11" t="str">
        <f>IF($B97="","",IF(AND($B98="",COUNTIF(AH$8:AH97,"R")=0),"",IF($B98="",COUNTIF(AH$8:AH97,"R")&amp;"R",IF(AND($B98=AH$7,$C98&gt;0),"R",IF(AH97="R",$A97,IF($B98=AH$7,$A98,AH97))))))</f>
        <v/>
      </c>
      <c r="AI98" s="11" t="str">
        <f>IF($B97="","",IF(AND($B98="",COUNTIF(AI$8:AI97,"R")=0),"",IF($B98="",COUNTIF(AI$8:AI97,"R")&amp;"R",IF(AND($B98=AI$7,$C98&gt;0),"R",IF(AI97="R",$A97,IF($B98=AI$7,$A98,AI97))))))</f>
        <v/>
      </c>
      <c r="AJ98" s="11" t="str">
        <f>IF($B97="","",IF(AND($B98="",COUNTIF(AJ$8:AJ97,"R")=0),"",IF($B98="",COUNTIF(AJ$8:AJ97,"R")&amp;"R",IF(AND($B98=AJ$7,$C98&gt;0),"R",IF(AJ97="R",$A97,IF($B98=AJ$7,$A98,AJ97))))))</f>
        <v/>
      </c>
      <c r="AK98" s="11" t="str">
        <f>IF($B97="","",IF(AND($B98="",COUNTIF(AK$8:AK97,"R")=0),"",IF($B98="",COUNTIF(AK$8:AK97,"R")&amp;"R",IF(AND($B98=AK$7,$C98&gt;0),"R",IF(AK97="R",$A97,IF($B98=AK$7,$A98,AK97))))))</f>
        <v/>
      </c>
      <c r="AL98" s="11" t="str">
        <f>IF($B97="","",IF(AND($B98="",COUNTIF(AL$8:AL97,"R")=0),"",IF($B98="",COUNTIF(AL$8:AL97,"R")&amp;"R",IF(AND($B98=AL$7,$C98&gt;0),"R",IF(AL97="R",$A97,IF($B98=AL$7,$A98,AL97))))))</f>
        <v/>
      </c>
      <c r="AM98" s="11" t="str">
        <f>IF($B97="","",IF(AND($B98="",COUNTIF(AM$8:AM97,"R")=0),"",IF($B98="",COUNTIF(AM$8:AM97,"R")&amp;"R",IF(AND($B98=AM$7,$C98&gt;0),"R",IF(AM97="R",$A97,IF($B98=AM$7,$A98,AM97))))))</f>
        <v/>
      </c>
      <c r="AN98" s="12" t="str">
        <f>IF($B97="","",IF(AND($B98="",COUNTIF(AN$8:AN97,"R")=0),"",IF($B98="",COUNTIF(AN$8:AN97,"R")&amp;"R",IF(AND($B98=AN$7,$C98&gt;0),"R",IF(AN97="R",$A97,IF($B98=AN$7,$A98,AN97))))))</f>
        <v/>
      </c>
      <c r="AP98" s="15">
        <f t="shared" ca="1" si="247"/>
        <v>12</v>
      </c>
      <c r="AQ98" s="15">
        <f t="shared" si="248"/>
        <v>0</v>
      </c>
      <c r="AR98" s="15" t="str">
        <f t="shared" si="246"/>
        <v/>
      </c>
      <c r="AS98" s="15" t="str">
        <f t="shared" si="249"/>
        <v/>
      </c>
      <c r="AT98" s="15" t="str">
        <f t="shared" si="250"/>
        <v/>
      </c>
      <c r="AU98" s="15" t="str">
        <f>IF(B98="","",IF(COUNTIF(B$7:B97,B98)&gt;0,1,""))</f>
        <v/>
      </c>
      <c r="AV98" t="str">
        <f t="shared" si="251"/>
        <v/>
      </c>
      <c r="AW98" t="str">
        <f t="shared" si="252"/>
        <v/>
      </c>
      <c r="AX98">
        <f t="shared" ca="1" si="479"/>
        <v>23</v>
      </c>
      <c r="AY98">
        <f t="shared" ca="1" si="480"/>
        <v>9</v>
      </c>
      <c r="AZ98">
        <f t="shared" ca="1" si="481"/>
        <v>14</v>
      </c>
      <c r="BA98">
        <f t="shared" ca="1" si="253"/>
        <v>6</v>
      </c>
      <c r="BB98">
        <f t="shared" ca="1" si="254"/>
        <v>3</v>
      </c>
      <c r="BC98">
        <f t="shared" ca="1" si="255"/>
        <v>3</v>
      </c>
      <c r="BE98" s="13">
        <f t="shared" si="256"/>
        <v>0</v>
      </c>
      <c r="BF98" s="29">
        <f t="shared" si="257"/>
        <v>0</v>
      </c>
      <c r="BG98" s="29">
        <f t="shared" si="258"/>
        <v>0</v>
      </c>
      <c r="BH98" s="29">
        <f t="shared" si="259"/>
        <v>0</v>
      </c>
      <c r="BI98" s="29">
        <f t="shared" si="260"/>
        <v>0</v>
      </c>
      <c r="BJ98" s="29">
        <f t="shared" si="261"/>
        <v>0</v>
      </c>
      <c r="BK98" s="29">
        <f t="shared" si="262"/>
        <v>0</v>
      </c>
      <c r="BL98" s="29">
        <f t="shared" si="263"/>
        <v>0</v>
      </c>
      <c r="BM98" s="29">
        <f t="shared" si="264"/>
        <v>0</v>
      </c>
      <c r="BN98" s="29">
        <f t="shared" si="265"/>
        <v>0</v>
      </c>
      <c r="BO98" s="29">
        <f t="shared" si="266"/>
        <v>0</v>
      </c>
      <c r="BP98" s="29">
        <f t="shared" si="267"/>
        <v>0</v>
      </c>
      <c r="BQ98" s="29">
        <f t="shared" si="268"/>
        <v>0</v>
      </c>
      <c r="BR98" s="29">
        <f t="shared" si="269"/>
        <v>0</v>
      </c>
      <c r="BS98" s="29">
        <f t="shared" si="270"/>
        <v>0</v>
      </c>
      <c r="BT98" s="29">
        <f t="shared" si="271"/>
        <v>0</v>
      </c>
      <c r="BU98" s="29">
        <f t="shared" si="272"/>
        <v>0</v>
      </c>
      <c r="BV98" s="29">
        <f t="shared" si="273"/>
        <v>0</v>
      </c>
      <c r="BW98" s="29">
        <f t="shared" si="274"/>
        <v>0</v>
      </c>
      <c r="BX98" s="29">
        <f t="shared" si="275"/>
        <v>0</v>
      </c>
      <c r="BY98" s="29">
        <f t="shared" si="276"/>
        <v>0</v>
      </c>
      <c r="BZ98" s="29">
        <f t="shared" si="277"/>
        <v>0</v>
      </c>
      <c r="CA98" s="29">
        <f t="shared" si="278"/>
        <v>0</v>
      </c>
      <c r="CB98" s="29">
        <f t="shared" si="279"/>
        <v>0</v>
      </c>
      <c r="CC98" s="29">
        <f t="shared" si="280"/>
        <v>0</v>
      </c>
      <c r="CD98" s="29">
        <f t="shared" si="281"/>
        <v>0</v>
      </c>
      <c r="CE98" s="29">
        <f t="shared" si="282"/>
        <v>0</v>
      </c>
      <c r="CF98" s="29">
        <f t="shared" si="283"/>
        <v>0</v>
      </c>
      <c r="CG98" s="29">
        <f t="shared" si="284"/>
        <v>0</v>
      </c>
      <c r="CH98" s="29">
        <f t="shared" si="285"/>
        <v>0</v>
      </c>
      <c r="CI98" s="29">
        <f t="shared" si="286"/>
        <v>0</v>
      </c>
      <c r="CJ98" s="29">
        <f t="shared" si="287"/>
        <v>0</v>
      </c>
      <c r="CK98" s="29">
        <f t="shared" si="288"/>
        <v>0</v>
      </c>
      <c r="CL98" s="29">
        <f t="shared" si="289"/>
        <v>0</v>
      </c>
      <c r="CM98" s="29">
        <f t="shared" si="290"/>
        <v>0</v>
      </c>
      <c r="CN98" s="29">
        <f t="shared" si="291"/>
        <v>0</v>
      </c>
      <c r="CO98" s="30">
        <f t="shared" si="292"/>
        <v>0</v>
      </c>
      <c r="CP98" s="29" t="str">
        <f t="shared" si="293"/>
        <v/>
      </c>
      <c r="CQ98" s="29" t="str">
        <f t="shared" si="294"/>
        <v/>
      </c>
      <c r="CR98" s="29" t="str">
        <f t="shared" si="295"/>
        <v/>
      </c>
      <c r="CS98" s="29" t="str">
        <f t="shared" si="296"/>
        <v/>
      </c>
      <c r="CT98" s="29" t="str">
        <f t="shared" si="297"/>
        <v/>
      </c>
      <c r="CU98" s="29" t="str">
        <f t="shared" si="298"/>
        <v/>
      </c>
      <c r="CV98" s="29" t="str">
        <f t="shared" si="299"/>
        <v/>
      </c>
      <c r="CW98" s="29" t="str">
        <f t="shared" si="300"/>
        <v/>
      </c>
      <c r="CX98" s="29" t="str">
        <f t="shared" si="301"/>
        <v/>
      </c>
      <c r="CY98" s="29" t="str">
        <f t="shared" si="302"/>
        <v/>
      </c>
      <c r="CZ98" s="29" t="str">
        <f t="shared" si="303"/>
        <v/>
      </c>
      <c r="DA98" s="29" t="str">
        <f t="shared" si="304"/>
        <v/>
      </c>
      <c r="DB98" s="29" t="str">
        <f t="shared" si="305"/>
        <v/>
      </c>
      <c r="DC98" s="29" t="str">
        <f t="shared" si="306"/>
        <v/>
      </c>
      <c r="DD98" s="29" t="str">
        <f t="shared" si="307"/>
        <v/>
      </c>
      <c r="DE98" s="29" t="str">
        <f t="shared" si="308"/>
        <v/>
      </c>
      <c r="DF98" s="29" t="str">
        <f t="shared" si="309"/>
        <v/>
      </c>
      <c r="DG98" s="29" t="str">
        <f t="shared" si="310"/>
        <v/>
      </c>
      <c r="DH98" s="29" t="str">
        <f t="shared" si="311"/>
        <v/>
      </c>
      <c r="DI98" s="29" t="str">
        <f t="shared" si="312"/>
        <v/>
      </c>
      <c r="DJ98" s="29" t="str">
        <f t="shared" si="313"/>
        <v/>
      </c>
      <c r="DK98" s="29" t="str">
        <f t="shared" si="314"/>
        <v/>
      </c>
      <c r="DL98" s="29" t="str">
        <f t="shared" si="315"/>
        <v/>
      </c>
      <c r="DM98" s="29" t="str">
        <f t="shared" si="316"/>
        <v/>
      </c>
      <c r="DN98" s="29" t="str">
        <f t="shared" si="317"/>
        <v/>
      </c>
      <c r="DO98" s="29" t="str">
        <f t="shared" si="318"/>
        <v/>
      </c>
      <c r="DP98" s="29" t="str">
        <f t="shared" si="319"/>
        <v/>
      </c>
      <c r="DQ98" s="29" t="str">
        <f t="shared" si="320"/>
        <v/>
      </c>
      <c r="DR98" s="29" t="str">
        <f t="shared" si="321"/>
        <v/>
      </c>
      <c r="DS98" s="29" t="str">
        <f t="shared" si="322"/>
        <v/>
      </c>
      <c r="DT98" s="29" t="str">
        <f t="shared" si="323"/>
        <v/>
      </c>
      <c r="DU98" s="29" t="str">
        <f t="shared" si="324"/>
        <v/>
      </c>
      <c r="DV98" s="29" t="str">
        <f t="shared" si="325"/>
        <v/>
      </c>
      <c r="DW98" s="29" t="str">
        <f t="shared" si="326"/>
        <v/>
      </c>
      <c r="DX98" s="29" t="str">
        <f t="shared" si="327"/>
        <v/>
      </c>
      <c r="DY98" s="29" t="str">
        <f t="shared" si="328"/>
        <v/>
      </c>
      <c r="DZ98" s="30" t="str">
        <f t="shared" si="329"/>
        <v/>
      </c>
      <c r="EA98" s="29">
        <f t="shared" si="330"/>
        <v>0</v>
      </c>
      <c r="EB98" s="29" t="b">
        <f t="shared" si="331"/>
        <v>0</v>
      </c>
      <c r="EC98" s="29" t="b">
        <f t="shared" si="332"/>
        <v>0</v>
      </c>
      <c r="ED98" s="29" t="b">
        <f t="shared" si="333"/>
        <v>0</v>
      </c>
      <c r="EE98" s="29" t="b">
        <f t="shared" si="334"/>
        <v>0</v>
      </c>
      <c r="EF98" s="29" t="b">
        <f t="shared" si="335"/>
        <v>0</v>
      </c>
      <c r="EG98" s="29" t="b">
        <f t="shared" si="336"/>
        <v>0</v>
      </c>
      <c r="EH98" s="29" t="b">
        <f t="shared" si="337"/>
        <v>0</v>
      </c>
      <c r="EI98" s="29" t="b">
        <f t="shared" si="338"/>
        <v>0</v>
      </c>
      <c r="EJ98" s="29" t="b">
        <f t="shared" si="339"/>
        <v>0</v>
      </c>
      <c r="EK98" s="29" t="b">
        <f t="shared" si="340"/>
        <v>0</v>
      </c>
      <c r="EL98" s="29" t="b">
        <f t="shared" si="341"/>
        <v>0</v>
      </c>
      <c r="EM98" s="29" t="b">
        <f t="shared" si="342"/>
        <v>0</v>
      </c>
      <c r="EN98" s="29" t="b">
        <f t="shared" si="343"/>
        <v>0</v>
      </c>
      <c r="EO98" s="29" t="b">
        <f t="shared" si="344"/>
        <v>0</v>
      </c>
      <c r="EP98" s="29" t="b">
        <f t="shared" si="345"/>
        <v>0</v>
      </c>
      <c r="EQ98" s="29" t="b">
        <f t="shared" si="346"/>
        <v>0</v>
      </c>
      <c r="ER98" s="29" t="b">
        <f t="shared" si="347"/>
        <v>0</v>
      </c>
      <c r="ES98" s="29" t="b">
        <f t="shared" si="348"/>
        <v>0</v>
      </c>
      <c r="ET98" s="29" t="b">
        <f t="shared" si="349"/>
        <v>0</v>
      </c>
      <c r="EU98" s="29" t="b">
        <f t="shared" si="350"/>
        <v>0</v>
      </c>
      <c r="EV98" s="29" t="b">
        <f t="shared" si="351"/>
        <v>0</v>
      </c>
      <c r="EW98" s="29" t="b">
        <f t="shared" si="352"/>
        <v>0</v>
      </c>
      <c r="EX98" s="29" t="b">
        <f t="shared" si="353"/>
        <v>0</v>
      </c>
      <c r="EY98" s="29" t="b">
        <f t="shared" si="354"/>
        <v>0</v>
      </c>
      <c r="EZ98" s="29" t="b">
        <f t="shared" si="355"/>
        <v>0</v>
      </c>
      <c r="FA98" s="29" t="b">
        <f t="shared" si="356"/>
        <v>0</v>
      </c>
      <c r="FB98" s="29" t="b">
        <f t="shared" si="357"/>
        <v>0</v>
      </c>
      <c r="FC98" s="29" t="b">
        <f t="shared" si="358"/>
        <v>0</v>
      </c>
      <c r="FD98" s="29" t="b">
        <f t="shared" si="359"/>
        <v>0</v>
      </c>
      <c r="FE98" s="29" t="b">
        <f t="shared" si="360"/>
        <v>0</v>
      </c>
      <c r="FF98" s="29" t="b">
        <f t="shared" si="361"/>
        <v>0</v>
      </c>
      <c r="FG98" s="29" t="b">
        <f t="shared" si="362"/>
        <v>0</v>
      </c>
      <c r="FH98" s="29" t="b">
        <f t="shared" si="363"/>
        <v>0</v>
      </c>
      <c r="FI98" s="29" t="b">
        <f t="shared" si="364"/>
        <v>0</v>
      </c>
      <c r="FJ98" s="29" t="b">
        <f t="shared" si="365"/>
        <v>0</v>
      </c>
      <c r="FK98" s="30">
        <f t="shared" si="366"/>
        <v>0</v>
      </c>
      <c r="FL98" s="29">
        <f t="shared" si="367"/>
        <v>0</v>
      </c>
      <c r="FM98" s="29">
        <f t="shared" si="368"/>
        <v>0</v>
      </c>
      <c r="FN98" s="29">
        <f t="shared" si="369"/>
        <v>0</v>
      </c>
      <c r="FO98" s="29">
        <f t="shared" si="370"/>
        <v>0</v>
      </c>
      <c r="FP98" s="29">
        <f t="shared" si="371"/>
        <v>0</v>
      </c>
      <c r="FQ98" s="29">
        <f t="shared" si="372"/>
        <v>0</v>
      </c>
      <c r="FR98" s="29">
        <f t="shared" si="373"/>
        <v>0</v>
      </c>
      <c r="FS98" s="29">
        <f t="shared" si="374"/>
        <v>0</v>
      </c>
      <c r="FT98" s="29">
        <f t="shared" si="375"/>
        <v>0</v>
      </c>
      <c r="FU98" s="29">
        <f t="shared" si="376"/>
        <v>0</v>
      </c>
      <c r="FV98" s="29">
        <f t="shared" si="377"/>
        <v>0</v>
      </c>
      <c r="FW98" s="29">
        <f t="shared" si="378"/>
        <v>0</v>
      </c>
      <c r="FX98" s="29">
        <f t="shared" si="379"/>
        <v>0</v>
      </c>
      <c r="FY98" s="29">
        <f t="shared" si="380"/>
        <v>0</v>
      </c>
      <c r="FZ98" s="29">
        <f t="shared" si="381"/>
        <v>0</v>
      </c>
      <c r="GA98" s="29">
        <f t="shared" si="382"/>
        <v>0</v>
      </c>
      <c r="GB98" s="29">
        <f t="shared" si="383"/>
        <v>0</v>
      </c>
      <c r="GC98" s="29">
        <f t="shared" si="384"/>
        <v>0</v>
      </c>
      <c r="GD98" s="29">
        <f t="shared" si="385"/>
        <v>0</v>
      </c>
      <c r="GE98" s="29">
        <f t="shared" si="386"/>
        <v>0</v>
      </c>
      <c r="GF98" s="29">
        <f t="shared" si="387"/>
        <v>0</v>
      </c>
      <c r="GG98" s="29">
        <f t="shared" si="388"/>
        <v>0</v>
      </c>
      <c r="GH98" s="29">
        <f t="shared" si="389"/>
        <v>0</v>
      </c>
      <c r="GI98" s="29">
        <f t="shared" si="390"/>
        <v>0</v>
      </c>
      <c r="GJ98" s="29">
        <f t="shared" si="391"/>
        <v>0</v>
      </c>
      <c r="GK98" s="29">
        <f t="shared" si="392"/>
        <v>0</v>
      </c>
      <c r="GL98" s="29">
        <f t="shared" si="393"/>
        <v>0</v>
      </c>
      <c r="GM98" s="29">
        <f t="shared" si="394"/>
        <v>0</v>
      </c>
      <c r="GN98" s="29">
        <f t="shared" si="395"/>
        <v>0</v>
      </c>
      <c r="GO98" s="29">
        <f t="shared" si="396"/>
        <v>0</v>
      </c>
      <c r="GP98" s="29">
        <f t="shared" si="397"/>
        <v>0</v>
      </c>
      <c r="GQ98" s="29">
        <f t="shared" si="398"/>
        <v>0</v>
      </c>
      <c r="GR98" s="29">
        <f t="shared" si="399"/>
        <v>0</v>
      </c>
      <c r="GS98" s="29">
        <f t="shared" si="400"/>
        <v>0</v>
      </c>
      <c r="GT98" s="29">
        <f t="shared" si="401"/>
        <v>0</v>
      </c>
      <c r="GU98" s="29">
        <f t="shared" si="402"/>
        <v>0</v>
      </c>
      <c r="GV98" s="29">
        <f t="shared" si="403"/>
        <v>0</v>
      </c>
      <c r="GW98" s="30">
        <f t="shared" si="404"/>
        <v>0</v>
      </c>
      <c r="GX98" s="29">
        <f t="shared" si="405"/>
        <v>0</v>
      </c>
      <c r="GY98" s="29">
        <f t="shared" si="406"/>
        <v>0</v>
      </c>
      <c r="GZ98" s="29">
        <f t="shared" si="407"/>
        <v>0</v>
      </c>
      <c r="HA98" s="29">
        <f t="shared" si="408"/>
        <v>0</v>
      </c>
      <c r="HB98" s="29">
        <f t="shared" si="409"/>
        <v>0</v>
      </c>
      <c r="HC98" s="29">
        <f t="shared" si="410"/>
        <v>0</v>
      </c>
      <c r="HD98" s="29">
        <f t="shared" si="411"/>
        <v>0</v>
      </c>
      <c r="HE98" s="29">
        <f t="shared" si="412"/>
        <v>0</v>
      </c>
      <c r="HF98" s="29">
        <f t="shared" si="413"/>
        <v>0</v>
      </c>
      <c r="HG98" s="29">
        <f t="shared" si="414"/>
        <v>0</v>
      </c>
      <c r="HH98" s="29">
        <f t="shared" si="415"/>
        <v>0</v>
      </c>
      <c r="HI98" s="29">
        <f t="shared" si="416"/>
        <v>0</v>
      </c>
      <c r="HJ98" s="29">
        <f t="shared" si="417"/>
        <v>0</v>
      </c>
      <c r="HK98" s="29">
        <f t="shared" si="418"/>
        <v>0</v>
      </c>
      <c r="HL98" s="29">
        <f t="shared" si="419"/>
        <v>0</v>
      </c>
      <c r="HM98" s="29">
        <f t="shared" si="420"/>
        <v>0</v>
      </c>
      <c r="HN98" s="29">
        <f t="shared" si="421"/>
        <v>0</v>
      </c>
      <c r="HO98" s="29">
        <f t="shared" si="422"/>
        <v>0</v>
      </c>
      <c r="HP98" s="29">
        <f t="shared" si="423"/>
        <v>0</v>
      </c>
      <c r="HQ98" s="29">
        <f t="shared" si="424"/>
        <v>0</v>
      </c>
      <c r="HR98" s="29">
        <f t="shared" si="425"/>
        <v>0</v>
      </c>
      <c r="HS98" s="29">
        <f t="shared" si="426"/>
        <v>0</v>
      </c>
      <c r="HT98" s="29">
        <f t="shared" si="427"/>
        <v>0</v>
      </c>
      <c r="HU98" s="29">
        <f t="shared" si="428"/>
        <v>0</v>
      </c>
      <c r="HV98" s="29">
        <f t="shared" si="429"/>
        <v>0</v>
      </c>
      <c r="HW98" s="29">
        <f t="shared" si="430"/>
        <v>0</v>
      </c>
      <c r="HX98" s="29">
        <f t="shared" si="431"/>
        <v>0</v>
      </c>
      <c r="HY98" s="29">
        <f t="shared" si="432"/>
        <v>0</v>
      </c>
      <c r="HZ98" s="29">
        <f t="shared" si="433"/>
        <v>0</v>
      </c>
      <c r="IA98" s="29">
        <f t="shared" si="434"/>
        <v>0</v>
      </c>
      <c r="IB98" s="29">
        <f t="shared" si="435"/>
        <v>0</v>
      </c>
      <c r="IC98" s="29">
        <f t="shared" si="436"/>
        <v>0</v>
      </c>
      <c r="ID98" s="29">
        <f t="shared" si="437"/>
        <v>0</v>
      </c>
      <c r="IE98" s="29">
        <f t="shared" si="438"/>
        <v>0</v>
      </c>
      <c r="IF98" s="29">
        <f t="shared" si="439"/>
        <v>0</v>
      </c>
      <c r="IG98" s="29">
        <f t="shared" si="440"/>
        <v>0</v>
      </c>
      <c r="IH98" s="30">
        <f t="shared" si="441"/>
        <v>0</v>
      </c>
      <c r="II98" s="13">
        <f t="shared" si="442"/>
        <v>0</v>
      </c>
      <c r="IJ98" s="29">
        <f t="shared" si="443"/>
        <v>0</v>
      </c>
      <c r="IK98" s="29">
        <f t="shared" si="444"/>
        <v>0</v>
      </c>
      <c r="IL98" s="29">
        <f t="shared" si="445"/>
        <v>0</v>
      </c>
      <c r="IM98" s="29">
        <f t="shared" si="446"/>
        <v>0</v>
      </c>
      <c r="IN98" s="29">
        <f t="shared" si="447"/>
        <v>0</v>
      </c>
      <c r="IO98" s="29">
        <f t="shared" si="448"/>
        <v>0</v>
      </c>
      <c r="IP98" s="29">
        <f t="shared" si="449"/>
        <v>0</v>
      </c>
      <c r="IQ98" s="29">
        <f t="shared" si="450"/>
        <v>0</v>
      </c>
      <c r="IR98" s="29">
        <f t="shared" si="451"/>
        <v>0</v>
      </c>
      <c r="IS98" s="29">
        <f t="shared" si="452"/>
        <v>0</v>
      </c>
      <c r="IT98" s="29">
        <f t="shared" si="453"/>
        <v>0</v>
      </c>
      <c r="IU98" s="29">
        <f t="shared" si="454"/>
        <v>0</v>
      </c>
      <c r="IV98" s="29">
        <f t="shared" si="455"/>
        <v>0</v>
      </c>
      <c r="IW98" s="29">
        <f t="shared" si="456"/>
        <v>0</v>
      </c>
      <c r="IX98" s="29">
        <f t="shared" si="457"/>
        <v>0</v>
      </c>
      <c r="IY98" s="29">
        <f t="shared" si="458"/>
        <v>0</v>
      </c>
      <c r="IZ98" s="29">
        <f t="shared" si="459"/>
        <v>0</v>
      </c>
      <c r="JA98" s="29">
        <f t="shared" si="460"/>
        <v>0</v>
      </c>
      <c r="JB98" s="29">
        <f t="shared" si="461"/>
        <v>0</v>
      </c>
      <c r="JC98" s="29">
        <f t="shared" si="462"/>
        <v>0</v>
      </c>
      <c r="JD98" s="29">
        <f t="shared" si="463"/>
        <v>0</v>
      </c>
      <c r="JE98" s="29">
        <f t="shared" si="464"/>
        <v>0</v>
      </c>
      <c r="JF98" s="29">
        <f t="shared" si="465"/>
        <v>0</v>
      </c>
      <c r="JG98" s="29">
        <f t="shared" si="466"/>
        <v>0</v>
      </c>
      <c r="JH98" s="29">
        <f t="shared" si="467"/>
        <v>0</v>
      </c>
      <c r="JI98" s="29">
        <f t="shared" si="468"/>
        <v>0</v>
      </c>
      <c r="JJ98" s="29">
        <f t="shared" si="469"/>
        <v>0</v>
      </c>
      <c r="JK98" s="29">
        <f t="shared" si="470"/>
        <v>0</v>
      </c>
      <c r="JL98" s="29">
        <f t="shared" si="471"/>
        <v>0</v>
      </c>
      <c r="JM98" s="29">
        <f t="shared" si="472"/>
        <v>0</v>
      </c>
      <c r="JN98" s="29">
        <f t="shared" si="473"/>
        <v>0</v>
      </c>
      <c r="JO98" s="29">
        <f t="shared" si="474"/>
        <v>0</v>
      </c>
      <c r="JP98" s="29">
        <f t="shared" si="475"/>
        <v>0</v>
      </c>
      <c r="JQ98" s="29">
        <f t="shared" si="476"/>
        <v>0</v>
      </c>
      <c r="JR98" s="29">
        <f t="shared" si="477"/>
        <v>0</v>
      </c>
      <c r="JS98" s="30">
        <f t="shared" si="478"/>
        <v>0</v>
      </c>
    </row>
    <row r="99" spans="1:279" x14ac:dyDescent="0.25">
      <c r="A99" s="8">
        <v>92</v>
      </c>
      <c r="C99" s="21">
        <f ca="1">COUNTIF(B$8:B98,B99)</f>
        <v>1</v>
      </c>
      <c r="D99" s="10" t="str">
        <f>IF($B98="","",IF(AND($B99="",COUNTIF(D$8:D98,"R")=0),"",IF($B99="",COUNTIF(D$8:D98,"R")&amp;"R",IF(AND($B99=D$7,$C99&gt;0),"R",IF(D98="R",$A98,IF($B99=D$7,$A99,D98))))))</f>
        <v/>
      </c>
      <c r="E99" s="11" t="str">
        <f>IF($B98="","",IF(AND($B99="",COUNTIF(E$8:E98,"R")=0),"",IF($B99="",COUNTIF(E$8:E98,"R")&amp;"R",IF(AND($B99=E$7,$C99&gt;0),"R",IF(E98="R",$A98,IF($B99=E$7,$A99,E98))))))</f>
        <v/>
      </c>
      <c r="F99" s="11" t="str">
        <f>IF($B98="","",IF(AND($B99="",COUNTIF(F$8:F98,"R")=0),"",IF($B99="",COUNTIF(F$8:F98,"R")&amp;"R",IF(AND($B99=F$7,$C99&gt;0),"R",IF(F98="R",$A98,IF($B99=F$7,$A99,F98))))))</f>
        <v/>
      </c>
      <c r="G99" s="11" t="str">
        <f>IF($B98="","",IF(AND($B99="",COUNTIF(G$8:G98,"R")=0),"",IF($B99="",COUNTIF(G$8:G98,"R")&amp;"R",IF(AND($B99=G$7,$C99&gt;0),"R",IF(G98="R",$A98,IF($B99=G$7,$A99,G98))))))</f>
        <v/>
      </c>
      <c r="H99" s="11" t="str">
        <f>IF($B98="","",IF(AND($B99="",COUNTIF(H$8:H98,"R")=0),"",IF($B99="",COUNTIF(H$8:H98,"R")&amp;"R",IF(AND($B99=H$7,$C99&gt;0),"R",IF(H98="R",$A98,IF($B99=H$7,$A99,H98))))))</f>
        <v/>
      </c>
      <c r="I99" s="11" t="str">
        <f>IF($B98="","",IF(AND($B99="",COUNTIF(I$8:I98,"R")=0),"",IF($B99="",COUNTIF(I$8:I98,"R")&amp;"R",IF(AND($B99=I$7,$C99&gt;0),"R",IF(I98="R",$A98,IF($B99=I$7,$A99,I98))))))</f>
        <v/>
      </c>
      <c r="J99" s="11" t="str">
        <f>IF($B98="","",IF(AND($B99="",COUNTIF(J$8:J98,"R")=0),"",IF($B99="",COUNTIF(J$8:J98,"R")&amp;"R",IF(AND($B99=J$7,$C99&gt;0),"R",IF(J98="R",$A98,IF($B99=J$7,$A99,J98))))))</f>
        <v/>
      </c>
      <c r="K99" s="11" t="str">
        <f>IF($B98="","",IF(AND($B99="",COUNTIF(K$8:K98,"R")=0),"",IF($B99="",COUNTIF(K$8:K98,"R")&amp;"R",IF(AND($B99=K$7,$C99&gt;0),"R",IF(K98="R",$A98,IF($B99=K$7,$A99,K98))))))</f>
        <v/>
      </c>
      <c r="L99" s="11" t="str">
        <f>IF($B98="","",IF(AND($B99="",COUNTIF(L$8:L98,"R")=0),"",IF($B99="",COUNTIF(L$8:L98,"R")&amp;"R",IF(AND($B99=L$7,$C99&gt;0),"R",IF(L98="R",$A98,IF($B99=L$7,$A99,L98))))))</f>
        <v/>
      </c>
      <c r="M99" s="11" t="str">
        <f>IF($B98="","",IF(AND($B99="",COUNTIF(M$8:M98,"R")=0),"",IF($B99="",COUNTIF(M$8:M98,"R")&amp;"R",IF(AND($B99=M$7,$C99&gt;0),"R",IF(M98="R",$A98,IF($B99=M$7,$A99,M98))))))</f>
        <v/>
      </c>
      <c r="N99" s="11" t="str">
        <f>IF($B98="","",IF(AND($B99="",COUNTIF(N$8:N98,"R")=0),"",IF($B99="",COUNTIF(N$8:N98,"R")&amp;"R",IF(AND($B99=N$7,$C99&gt;0),"R",IF(N98="R",$A98,IF($B99=N$7,$A99,N98))))))</f>
        <v/>
      </c>
      <c r="O99" s="11" t="str">
        <f>IF($B98="","",IF(AND($B99="",COUNTIF(O$8:O98,"R")=0),"",IF($B99="",COUNTIF(O$8:O98,"R")&amp;"R",IF(AND($B99=O$7,$C99&gt;0),"R",IF(O98="R",$A98,IF($B99=O$7,$A99,O98))))))</f>
        <v/>
      </c>
      <c r="P99" s="11" t="str">
        <f>IF($B98="","",IF(AND($B99="",COUNTIF(P$8:P98,"R")=0),"",IF($B99="",COUNTIF(P$8:P98,"R")&amp;"R",IF(AND($B99=P$7,$C99&gt;0),"R",IF(P98="R",$A98,IF($B99=P$7,$A99,P98))))))</f>
        <v/>
      </c>
      <c r="Q99" s="11" t="str">
        <f>IF($B98="","",IF(AND($B99="",COUNTIF(Q$8:Q98,"R")=0),"",IF($B99="",COUNTIF(Q$8:Q98,"R")&amp;"R",IF(AND($B99=Q$7,$C99&gt;0),"R",IF(Q98="R",$A98,IF($B99=Q$7,$A99,Q98))))))</f>
        <v/>
      </c>
      <c r="R99" s="11" t="str">
        <f>IF($B98="","",IF(AND($B99="",COUNTIF(R$8:R98,"R")=0),"",IF($B99="",COUNTIF(R$8:R98,"R")&amp;"R",IF(AND($B99=R$7,$C99&gt;0),"R",IF(R98="R",$A98,IF($B99=R$7,$A99,R98))))))</f>
        <v/>
      </c>
      <c r="S99" s="11" t="str">
        <f>IF($B98="","",IF(AND($B99="",COUNTIF(S$8:S98,"R")=0),"",IF($B99="",COUNTIF(S$8:S98,"R")&amp;"R",IF(AND($B99=S$7,$C99&gt;0),"R",IF(S98="R",$A98,IF($B99=S$7,$A99,S98))))))</f>
        <v/>
      </c>
      <c r="T99" s="11" t="str">
        <f>IF($B98="","",IF(AND($B99="",COUNTIF(T$8:T98,"R")=0),"",IF($B99="",COUNTIF(T$8:T98,"R")&amp;"R",IF(AND($B99=T$7,$C99&gt;0),"R",IF(T98="R",$A98,IF($B99=T$7,$A99,T98))))))</f>
        <v/>
      </c>
      <c r="U99" s="11" t="str">
        <f>IF($B98="","",IF(AND($B99="",COUNTIF(U$8:U98,"R")=0),"",IF($B99="",COUNTIF(U$8:U98,"R")&amp;"R",IF(AND($B99=U$7,$C99&gt;0),"R",IF(U98="R",$A98,IF($B99=U$7,$A99,U98))))))</f>
        <v/>
      </c>
      <c r="V99" s="11" t="str">
        <f>IF($B98="","",IF(AND($B99="",COUNTIF(V$8:V98,"R")=0),"",IF($B99="",COUNTIF(V$8:V98,"R")&amp;"R",IF(AND($B99=V$7,$C99&gt;0),"R",IF(V98="R",$A98,IF($B99=V$7,$A99,V98))))))</f>
        <v/>
      </c>
      <c r="W99" s="11" t="str">
        <f>IF($B98="","",IF(AND($B99="",COUNTIF(W$8:W98,"R")=0),"",IF($B99="",COUNTIF(W$8:W98,"R")&amp;"R",IF(AND($B99=W$7,$C99&gt;0),"R",IF(W98="R",$A98,IF($B99=W$7,$A99,W98))))))</f>
        <v/>
      </c>
      <c r="X99" s="11" t="str">
        <f>IF($B98="","",IF(AND($B99="",COUNTIF(X$8:X98,"R")=0),"",IF($B99="",COUNTIF(X$8:X98,"R")&amp;"R",IF(AND($B99=X$7,$C99&gt;0),"R",IF(X98="R",$A98,IF($B99=X$7,$A99,X98))))))</f>
        <v/>
      </c>
      <c r="Y99" s="11" t="str">
        <f>IF($B98="","",IF(AND($B99="",COUNTIF(Y$8:Y98,"R")=0),"",IF($B99="",COUNTIF(Y$8:Y98,"R")&amp;"R",IF(AND($B99=Y$7,$C99&gt;0),"R",IF(Y98="R",$A98,IF($B99=Y$7,$A99,Y98))))))</f>
        <v/>
      </c>
      <c r="Z99" s="11" t="str">
        <f>IF($B98="","",IF(AND($B99="",COUNTIF(Z$8:Z98,"R")=0),"",IF($B99="",COUNTIF(Z$8:Z98,"R")&amp;"R",IF(AND($B99=Z$7,$C99&gt;0),"R",IF(Z98="R",$A98,IF($B99=Z$7,$A99,Z98))))))</f>
        <v/>
      </c>
      <c r="AA99" s="11" t="str">
        <f>IF($B98="","",IF(AND($B99="",COUNTIF(AA$8:AA98,"R")=0),"",IF($B99="",COUNTIF(AA$8:AA98,"R")&amp;"R",IF(AND($B99=AA$7,$C99&gt;0),"R",IF(AA98="R",$A98,IF($B99=AA$7,$A99,AA98))))))</f>
        <v/>
      </c>
      <c r="AB99" s="11" t="str">
        <f>IF($B98="","",IF(AND($B99="",COUNTIF(AB$8:AB98,"R")=0),"",IF($B99="",COUNTIF(AB$8:AB98,"R")&amp;"R",IF(AND($B99=AB$7,$C99&gt;0),"R",IF(AB98="R",$A98,IF($B99=AB$7,$A99,AB98))))))</f>
        <v/>
      </c>
      <c r="AC99" s="11" t="str">
        <f>IF($B98="","",IF(AND($B99="",COUNTIF(AC$8:AC98,"R")=0),"",IF($B99="",COUNTIF(AC$8:AC98,"R")&amp;"R",IF(AND($B99=AC$7,$C99&gt;0),"R",IF(AC98="R",$A98,IF($B99=AC$7,$A99,AC98))))))</f>
        <v/>
      </c>
      <c r="AD99" s="11" t="str">
        <f>IF($B98="","",IF(AND($B99="",COUNTIF(AD$8:AD98,"R")=0),"",IF($B99="",COUNTIF(AD$8:AD98,"R")&amp;"R",IF(AND($B99=AD$7,$C99&gt;0),"R",IF(AD98="R",$A98,IF($B99=AD$7,$A99,AD98))))))</f>
        <v/>
      </c>
      <c r="AE99" s="11" t="str">
        <f>IF($B98="","",IF(AND($B99="",COUNTIF(AE$8:AE98,"R")=0),"",IF($B99="",COUNTIF(AE$8:AE98,"R")&amp;"R",IF(AND($B99=AE$7,$C99&gt;0),"R",IF(AE98="R",$A98,IF($B99=AE$7,$A99,AE98))))))</f>
        <v/>
      </c>
      <c r="AF99" s="11" t="str">
        <f>IF($B98="","",IF(AND($B99="",COUNTIF(AF$8:AF98,"R")=0),"",IF($B99="",COUNTIF(AF$8:AF98,"R")&amp;"R",IF(AND($B99=AF$7,$C99&gt;0),"R",IF(AF98="R",$A98,IF($B99=AF$7,$A99,AF98))))))</f>
        <v/>
      </c>
      <c r="AG99" s="11" t="str">
        <f>IF($B98="","",IF(AND($B99="",COUNTIF(AG$8:AG98,"R")=0),"",IF($B99="",COUNTIF(AG$8:AG98,"R")&amp;"R",IF(AND($B99=AG$7,$C99&gt;0),"R",IF(AG98="R",$A98,IF($B99=AG$7,$A99,AG98))))))</f>
        <v/>
      </c>
      <c r="AH99" s="11" t="str">
        <f>IF($B98="","",IF(AND($B99="",COUNTIF(AH$8:AH98,"R")=0),"",IF($B99="",COUNTIF(AH$8:AH98,"R")&amp;"R",IF(AND($B99=AH$7,$C99&gt;0),"R",IF(AH98="R",$A98,IF($B99=AH$7,$A99,AH98))))))</f>
        <v/>
      </c>
      <c r="AI99" s="11" t="str">
        <f>IF($B98="","",IF(AND($B99="",COUNTIF(AI$8:AI98,"R")=0),"",IF($B99="",COUNTIF(AI$8:AI98,"R")&amp;"R",IF(AND($B99=AI$7,$C99&gt;0),"R",IF(AI98="R",$A98,IF($B99=AI$7,$A99,AI98))))))</f>
        <v/>
      </c>
      <c r="AJ99" s="11" t="str">
        <f>IF($B98="","",IF(AND($B99="",COUNTIF(AJ$8:AJ98,"R")=0),"",IF($B99="",COUNTIF(AJ$8:AJ98,"R")&amp;"R",IF(AND($B99=AJ$7,$C99&gt;0),"R",IF(AJ98="R",$A98,IF($B99=AJ$7,$A99,AJ98))))))</f>
        <v/>
      </c>
      <c r="AK99" s="11" t="str">
        <f>IF($B98="","",IF(AND($B99="",COUNTIF(AK$8:AK98,"R")=0),"",IF($B99="",COUNTIF(AK$8:AK98,"R")&amp;"R",IF(AND($B99=AK$7,$C99&gt;0),"R",IF(AK98="R",$A98,IF($B99=AK$7,$A99,AK98))))))</f>
        <v/>
      </c>
      <c r="AL99" s="11" t="str">
        <f>IF($B98="","",IF(AND($B99="",COUNTIF(AL$8:AL98,"R")=0),"",IF($B99="",COUNTIF(AL$8:AL98,"R")&amp;"R",IF(AND($B99=AL$7,$C99&gt;0),"R",IF(AL98="R",$A98,IF($B99=AL$7,$A99,AL98))))))</f>
        <v/>
      </c>
      <c r="AM99" s="11" t="str">
        <f>IF($B98="","",IF(AND($B99="",COUNTIF(AM$8:AM98,"R")=0),"",IF($B99="",COUNTIF(AM$8:AM98,"R")&amp;"R",IF(AND($B99=AM$7,$C99&gt;0),"R",IF(AM98="R",$A98,IF($B99=AM$7,$A99,AM98))))))</f>
        <v/>
      </c>
      <c r="AN99" s="12" t="str">
        <f>IF($B98="","",IF(AND($B99="",COUNTIF(AN$8:AN98,"R")=0),"",IF($B99="",COUNTIF(AN$8:AN98,"R")&amp;"R",IF(AND($B99=AN$7,$C99&gt;0),"R",IF(AN98="R",$A98,IF($B99=AN$7,$A99,AN98))))))</f>
        <v/>
      </c>
      <c r="AP99" s="15">
        <f t="shared" ca="1" si="247"/>
        <v>12</v>
      </c>
      <c r="AQ99" s="15">
        <f t="shared" si="248"/>
        <v>0</v>
      </c>
      <c r="AR99" s="15" t="str">
        <f t="shared" si="246"/>
        <v/>
      </c>
      <c r="AS99" s="15" t="str">
        <f t="shared" si="249"/>
        <v/>
      </c>
      <c r="AT99" s="15" t="str">
        <f t="shared" si="250"/>
        <v/>
      </c>
      <c r="AU99" s="15" t="str">
        <f>IF(B99="","",IF(COUNTIF(B$7:B98,B99)&gt;0,1,""))</f>
        <v/>
      </c>
      <c r="AV99" t="str">
        <f t="shared" si="251"/>
        <v/>
      </c>
      <c r="AW99" t="str">
        <f t="shared" si="252"/>
        <v/>
      </c>
      <c r="AX99">
        <f t="shared" ca="1" si="479"/>
        <v>23</v>
      </c>
      <c r="AY99">
        <f t="shared" ca="1" si="480"/>
        <v>9</v>
      </c>
      <c r="AZ99">
        <f t="shared" ca="1" si="481"/>
        <v>14</v>
      </c>
      <c r="BA99">
        <f t="shared" ca="1" si="253"/>
        <v>6</v>
      </c>
      <c r="BB99">
        <f t="shared" ca="1" si="254"/>
        <v>3</v>
      </c>
      <c r="BC99">
        <f t="shared" ca="1" si="255"/>
        <v>3</v>
      </c>
      <c r="BE99" s="13">
        <f t="shared" si="256"/>
        <v>0</v>
      </c>
      <c r="BF99" s="29">
        <f t="shared" si="257"/>
        <v>0</v>
      </c>
      <c r="BG99" s="29">
        <f t="shared" si="258"/>
        <v>0</v>
      </c>
      <c r="BH99" s="29">
        <f t="shared" si="259"/>
        <v>0</v>
      </c>
      <c r="BI99" s="29">
        <f t="shared" si="260"/>
        <v>0</v>
      </c>
      <c r="BJ99" s="29">
        <f t="shared" si="261"/>
        <v>0</v>
      </c>
      <c r="BK99" s="29">
        <f t="shared" si="262"/>
        <v>0</v>
      </c>
      <c r="BL99" s="29">
        <f t="shared" si="263"/>
        <v>0</v>
      </c>
      <c r="BM99" s="29">
        <f t="shared" si="264"/>
        <v>0</v>
      </c>
      <c r="BN99" s="29">
        <f t="shared" si="265"/>
        <v>0</v>
      </c>
      <c r="BO99" s="29">
        <f t="shared" si="266"/>
        <v>0</v>
      </c>
      <c r="BP99" s="29">
        <f t="shared" si="267"/>
        <v>0</v>
      </c>
      <c r="BQ99" s="29">
        <f t="shared" si="268"/>
        <v>0</v>
      </c>
      <c r="BR99" s="29">
        <f t="shared" si="269"/>
        <v>0</v>
      </c>
      <c r="BS99" s="29">
        <f t="shared" si="270"/>
        <v>0</v>
      </c>
      <c r="BT99" s="29">
        <f t="shared" si="271"/>
        <v>0</v>
      </c>
      <c r="BU99" s="29">
        <f t="shared" si="272"/>
        <v>0</v>
      </c>
      <c r="BV99" s="29">
        <f t="shared" si="273"/>
        <v>0</v>
      </c>
      <c r="BW99" s="29">
        <f t="shared" si="274"/>
        <v>0</v>
      </c>
      <c r="BX99" s="29">
        <f t="shared" si="275"/>
        <v>0</v>
      </c>
      <c r="BY99" s="29">
        <f t="shared" si="276"/>
        <v>0</v>
      </c>
      <c r="BZ99" s="29">
        <f t="shared" si="277"/>
        <v>0</v>
      </c>
      <c r="CA99" s="29">
        <f t="shared" si="278"/>
        <v>0</v>
      </c>
      <c r="CB99" s="29">
        <f t="shared" si="279"/>
        <v>0</v>
      </c>
      <c r="CC99" s="29">
        <f t="shared" si="280"/>
        <v>0</v>
      </c>
      <c r="CD99" s="29">
        <f t="shared" si="281"/>
        <v>0</v>
      </c>
      <c r="CE99" s="29">
        <f t="shared" si="282"/>
        <v>0</v>
      </c>
      <c r="CF99" s="29">
        <f t="shared" si="283"/>
        <v>0</v>
      </c>
      <c r="CG99" s="29">
        <f t="shared" si="284"/>
        <v>0</v>
      </c>
      <c r="CH99" s="29">
        <f t="shared" si="285"/>
        <v>0</v>
      </c>
      <c r="CI99" s="29">
        <f t="shared" si="286"/>
        <v>0</v>
      </c>
      <c r="CJ99" s="29">
        <f t="shared" si="287"/>
        <v>0</v>
      </c>
      <c r="CK99" s="29">
        <f t="shared" si="288"/>
        <v>0</v>
      </c>
      <c r="CL99" s="29">
        <f t="shared" si="289"/>
        <v>0</v>
      </c>
      <c r="CM99" s="29">
        <f t="shared" si="290"/>
        <v>0</v>
      </c>
      <c r="CN99" s="29">
        <f t="shared" si="291"/>
        <v>0</v>
      </c>
      <c r="CO99" s="30">
        <f t="shared" si="292"/>
        <v>0</v>
      </c>
      <c r="CP99" s="29" t="str">
        <f t="shared" si="293"/>
        <v/>
      </c>
      <c r="CQ99" s="29" t="str">
        <f t="shared" si="294"/>
        <v/>
      </c>
      <c r="CR99" s="29" t="str">
        <f t="shared" si="295"/>
        <v/>
      </c>
      <c r="CS99" s="29" t="str">
        <f t="shared" si="296"/>
        <v/>
      </c>
      <c r="CT99" s="29" t="str">
        <f t="shared" si="297"/>
        <v/>
      </c>
      <c r="CU99" s="29" t="str">
        <f t="shared" si="298"/>
        <v/>
      </c>
      <c r="CV99" s="29" t="str">
        <f t="shared" si="299"/>
        <v/>
      </c>
      <c r="CW99" s="29" t="str">
        <f t="shared" si="300"/>
        <v/>
      </c>
      <c r="CX99" s="29" t="str">
        <f t="shared" si="301"/>
        <v/>
      </c>
      <c r="CY99" s="29" t="str">
        <f t="shared" si="302"/>
        <v/>
      </c>
      <c r="CZ99" s="29" t="str">
        <f t="shared" si="303"/>
        <v/>
      </c>
      <c r="DA99" s="29" t="str">
        <f t="shared" si="304"/>
        <v/>
      </c>
      <c r="DB99" s="29" t="str">
        <f t="shared" si="305"/>
        <v/>
      </c>
      <c r="DC99" s="29" t="str">
        <f t="shared" si="306"/>
        <v/>
      </c>
      <c r="DD99" s="29" t="str">
        <f t="shared" si="307"/>
        <v/>
      </c>
      <c r="DE99" s="29" t="str">
        <f t="shared" si="308"/>
        <v/>
      </c>
      <c r="DF99" s="29" t="str">
        <f t="shared" si="309"/>
        <v/>
      </c>
      <c r="DG99" s="29" t="str">
        <f t="shared" si="310"/>
        <v/>
      </c>
      <c r="DH99" s="29" t="str">
        <f t="shared" si="311"/>
        <v/>
      </c>
      <c r="DI99" s="29" t="str">
        <f t="shared" si="312"/>
        <v/>
      </c>
      <c r="DJ99" s="29" t="str">
        <f t="shared" si="313"/>
        <v/>
      </c>
      <c r="DK99" s="29" t="str">
        <f t="shared" si="314"/>
        <v/>
      </c>
      <c r="DL99" s="29" t="str">
        <f t="shared" si="315"/>
        <v/>
      </c>
      <c r="DM99" s="29" t="str">
        <f t="shared" si="316"/>
        <v/>
      </c>
      <c r="DN99" s="29" t="str">
        <f t="shared" si="317"/>
        <v/>
      </c>
      <c r="DO99" s="29" t="str">
        <f t="shared" si="318"/>
        <v/>
      </c>
      <c r="DP99" s="29" t="str">
        <f t="shared" si="319"/>
        <v/>
      </c>
      <c r="DQ99" s="29" t="str">
        <f t="shared" si="320"/>
        <v/>
      </c>
      <c r="DR99" s="29" t="str">
        <f t="shared" si="321"/>
        <v/>
      </c>
      <c r="DS99" s="29" t="str">
        <f t="shared" si="322"/>
        <v/>
      </c>
      <c r="DT99" s="29" t="str">
        <f t="shared" si="323"/>
        <v/>
      </c>
      <c r="DU99" s="29" t="str">
        <f t="shared" si="324"/>
        <v/>
      </c>
      <c r="DV99" s="29" t="str">
        <f t="shared" si="325"/>
        <v/>
      </c>
      <c r="DW99" s="29" t="str">
        <f t="shared" si="326"/>
        <v/>
      </c>
      <c r="DX99" s="29" t="str">
        <f t="shared" si="327"/>
        <v/>
      </c>
      <c r="DY99" s="29" t="str">
        <f t="shared" si="328"/>
        <v/>
      </c>
      <c r="DZ99" s="30" t="str">
        <f t="shared" si="329"/>
        <v/>
      </c>
      <c r="EA99" s="29">
        <f t="shared" si="330"/>
        <v>0</v>
      </c>
      <c r="EB99" s="29" t="b">
        <f t="shared" si="331"/>
        <v>0</v>
      </c>
      <c r="EC99" s="29" t="b">
        <f t="shared" si="332"/>
        <v>0</v>
      </c>
      <c r="ED99" s="29" t="b">
        <f t="shared" si="333"/>
        <v>0</v>
      </c>
      <c r="EE99" s="29" t="b">
        <f t="shared" si="334"/>
        <v>0</v>
      </c>
      <c r="EF99" s="29" t="b">
        <f t="shared" si="335"/>
        <v>0</v>
      </c>
      <c r="EG99" s="29" t="b">
        <f t="shared" si="336"/>
        <v>0</v>
      </c>
      <c r="EH99" s="29" t="b">
        <f t="shared" si="337"/>
        <v>0</v>
      </c>
      <c r="EI99" s="29" t="b">
        <f t="shared" si="338"/>
        <v>0</v>
      </c>
      <c r="EJ99" s="29" t="b">
        <f t="shared" si="339"/>
        <v>0</v>
      </c>
      <c r="EK99" s="29" t="b">
        <f t="shared" si="340"/>
        <v>0</v>
      </c>
      <c r="EL99" s="29" t="b">
        <f t="shared" si="341"/>
        <v>0</v>
      </c>
      <c r="EM99" s="29" t="b">
        <f t="shared" si="342"/>
        <v>0</v>
      </c>
      <c r="EN99" s="29" t="b">
        <f t="shared" si="343"/>
        <v>0</v>
      </c>
      <c r="EO99" s="29" t="b">
        <f t="shared" si="344"/>
        <v>0</v>
      </c>
      <c r="EP99" s="29" t="b">
        <f t="shared" si="345"/>
        <v>0</v>
      </c>
      <c r="EQ99" s="29" t="b">
        <f t="shared" si="346"/>
        <v>0</v>
      </c>
      <c r="ER99" s="29" t="b">
        <f t="shared" si="347"/>
        <v>0</v>
      </c>
      <c r="ES99" s="29" t="b">
        <f t="shared" si="348"/>
        <v>0</v>
      </c>
      <c r="ET99" s="29" t="b">
        <f t="shared" si="349"/>
        <v>0</v>
      </c>
      <c r="EU99" s="29" t="b">
        <f t="shared" si="350"/>
        <v>0</v>
      </c>
      <c r="EV99" s="29" t="b">
        <f t="shared" si="351"/>
        <v>0</v>
      </c>
      <c r="EW99" s="29" t="b">
        <f t="shared" si="352"/>
        <v>0</v>
      </c>
      <c r="EX99" s="29" t="b">
        <f t="shared" si="353"/>
        <v>0</v>
      </c>
      <c r="EY99" s="29" t="b">
        <f t="shared" si="354"/>
        <v>0</v>
      </c>
      <c r="EZ99" s="29" t="b">
        <f t="shared" si="355"/>
        <v>0</v>
      </c>
      <c r="FA99" s="29" t="b">
        <f t="shared" si="356"/>
        <v>0</v>
      </c>
      <c r="FB99" s="29" t="b">
        <f t="shared" si="357"/>
        <v>0</v>
      </c>
      <c r="FC99" s="29" t="b">
        <f t="shared" si="358"/>
        <v>0</v>
      </c>
      <c r="FD99" s="29" t="b">
        <f t="shared" si="359"/>
        <v>0</v>
      </c>
      <c r="FE99" s="29" t="b">
        <f t="shared" si="360"/>
        <v>0</v>
      </c>
      <c r="FF99" s="29" t="b">
        <f t="shared" si="361"/>
        <v>0</v>
      </c>
      <c r="FG99" s="29" t="b">
        <f t="shared" si="362"/>
        <v>0</v>
      </c>
      <c r="FH99" s="29" t="b">
        <f t="shared" si="363"/>
        <v>0</v>
      </c>
      <c r="FI99" s="29" t="b">
        <f t="shared" si="364"/>
        <v>0</v>
      </c>
      <c r="FJ99" s="29" t="b">
        <f t="shared" si="365"/>
        <v>0</v>
      </c>
      <c r="FK99" s="30">
        <f t="shared" si="366"/>
        <v>0</v>
      </c>
      <c r="FL99" s="29">
        <f t="shared" si="367"/>
        <v>0</v>
      </c>
      <c r="FM99" s="29">
        <f t="shared" si="368"/>
        <v>0</v>
      </c>
      <c r="FN99" s="29">
        <f t="shared" si="369"/>
        <v>0</v>
      </c>
      <c r="FO99" s="29">
        <f t="shared" si="370"/>
        <v>0</v>
      </c>
      <c r="FP99" s="29">
        <f t="shared" si="371"/>
        <v>0</v>
      </c>
      <c r="FQ99" s="29">
        <f t="shared" si="372"/>
        <v>0</v>
      </c>
      <c r="FR99" s="29">
        <f t="shared" si="373"/>
        <v>0</v>
      </c>
      <c r="FS99" s="29">
        <f t="shared" si="374"/>
        <v>0</v>
      </c>
      <c r="FT99" s="29">
        <f t="shared" si="375"/>
        <v>0</v>
      </c>
      <c r="FU99" s="29">
        <f t="shared" si="376"/>
        <v>0</v>
      </c>
      <c r="FV99" s="29">
        <f t="shared" si="377"/>
        <v>0</v>
      </c>
      <c r="FW99" s="29">
        <f t="shared" si="378"/>
        <v>0</v>
      </c>
      <c r="FX99" s="29">
        <f t="shared" si="379"/>
        <v>0</v>
      </c>
      <c r="FY99" s="29">
        <f t="shared" si="380"/>
        <v>0</v>
      </c>
      <c r="FZ99" s="29">
        <f t="shared" si="381"/>
        <v>0</v>
      </c>
      <c r="GA99" s="29">
        <f t="shared" si="382"/>
        <v>0</v>
      </c>
      <c r="GB99" s="29">
        <f t="shared" si="383"/>
        <v>0</v>
      </c>
      <c r="GC99" s="29">
        <f t="shared" si="384"/>
        <v>0</v>
      </c>
      <c r="GD99" s="29">
        <f t="shared" si="385"/>
        <v>0</v>
      </c>
      <c r="GE99" s="29">
        <f t="shared" si="386"/>
        <v>0</v>
      </c>
      <c r="GF99" s="29">
        <f t="shared" si="387"/>
        <v>0</v>
      </c>
      <c r="GG99" s="29">
        <f t="shared" si="388"/>
        <v>0</v>
      </c>
      <c r="GH99" s="29">
        <f t="shared" si="389"/>
        <v>0</v>
      </c>
      <c r="GI99" s="29">
        <f t="shared" si="390"/>
        <v>0</v>
      </c>
      <c r="GJ99" s="29">
        <f t="shared" si="391"/>
        <v>0</v>
      </c>
      <c r="GK99" s="29">
        <f t="shared" si="392"/>
        <v>0</v>
      </c>
      <c r="GL99" s="29">
        <f t="shared" si="393"/>
        <v>0</v>
      </c>
      <c r="GM99" s="29">
        <f t="shared" si="394"/>
        <v>0</v>
      </c>
      <c r="GN99" s="29">
        <f t="shared" si="395"/>
        <v>0</v>
      </c>
      <c r="GO99" s="29">
        <f t="shared" si="396"/>
        <v>0</v>
      </c>
      <c r="GP99" s="29">
        <f t="shared" si="397"/>
        <v>0</v>
      </c>
      <c r="GQ99" s="29">
        <f t="shared" si="398"/>
        <v>0</v>
      </c>
      <c r="GR99" s="29">
        <f t="shared" si="399"/>
        <v>0</v>
      </c>
      <c r="GS99" s="29">
        <f t="shared" si="400"/>
        <v>0</v>
      </c>
      <c r="GT99" s="29">
        <f t="shared" si="401"/>
        <v>0</v>
      </c>
      <c r="GU99" s="29">
        <f t="shared" si="402"/>
        <v>0</v>
      </c>
      <c r="GV99" s="29">
        <f t="shared" si="403"/>
        <v>0</v>
      </c>
      <c r="GW99" s="30">
        <f t="shared" si="404"/>
        <v>0</v>
      </c>
      <c r="GX99" s="29">
        <f t="shared" si="405"/>
        <v>0</v>
      </c>
      <c r="GY99" s="29">
        <f t="shared" si="406"/>
        <v>0</v>
      </c>
      <c r="GZ99" s="29">
        <f t="shared" si="407"/>
        <v>0</v>
      </c>
      <c r="HA99" s="29">
        <f t="shared" si="408"/>
        <v>0</v>
      </c>
      <c r="HB99" s="29">
        <f t="shared" si="409"/>
        <v>0</v>
      </c>
      <c r="HC99" s="29">
        <f t="shared" si="410"/>
        <v>0</v>
      </c>
      <c r="HD99" s="29">
        <f t="shared" si="411"/>
        <v>0</v>
      </c>
      <c r="HE99" s="29">
        <f t="shared" si="412"/>
        <v>0</v>
      </c>
      <c r="HF99" s="29">
        <f t="shared" si="413"/>
        <v>0</v>
      </c>
      <c r="HG99" s="29">
        <f t="shared" si="414"/>
        <v>0</v>
      </c>
      <c r="HH99" s="29">
        <f t="shared" si="415"/>
        <v>0</v>
      </c>
      <c r="HI99" s="29">
        <f t="shared" si="416"/>
        <v>0</v>
      </c>
      <c r="HJ99" s="29">
        <f t="shared" si="417"/>
        <v>0</v>
      </c>
      <c r="HK99" s="29">
        <f t="shared" si="418"/>
        <v>0</v>
      </c>
      <c r="HL99" s="29">
        <f t="shared" si="419"/>
        <v>0</v>
      </c>
      <c r="HM99" s="29">
        <f t="shared" si="420"/>
        <v>0</v>
      </c>
      <c r="HN99" s="29">
        <f t="shared" si="421"/>
        <v>0</v>
      </c>
      <c r="HO99" s="29">
        <f t="shared" si="422"/>
        <v>0</v>
      </c>
      <c r="HP99" s="29">
        <f t="shared" si="423"/>
        <v>0</v>
      </c>
      <c r="HQ99" s="29">
        <f t="shared" si="424"/>
        <v>0</v>
      </c>
      <c r="HR99" s="29">
        <f t="shared" si="425"/>
        <v>0</v>
      </c>
      <c r="HS99" s="29">
        <f t="shared" si="426"/>
        <v>0</v>
      </c>
      <c r="HT99" s="29">
        <f t="shared" si="427"/>
        <v>0</v>
      </c>
      <c r="HU99" s="29">
        <f t="shared" si="428"/>
        <v>0</v>
      </c>
      <c r="HV99" s="29">
        <f t="shared" si="429"/>
        <v>0</v>
      </c>
      <c r="HW99" s="29">
        <f t="shared" si="430"/>
        <v>0</v>
      </c>
      <c r="HX99" s="29">
        <f t="shared" si="431"/>
        <v>0</v>
      </c>
      <c r="HY99" s="29">
        <f t="shared" si="432"/>
        <v>0</v>
      </c>
      <c r="HZ99" s="29">
        <f t="shared" si="433"/>
        <v>0</v>
      </c>
      <c r="IA99" s="29">
        <f t="shared" si="434"/>
        <v>0</v>
      </c>
      <c r="IB99" s="29">
        <f t="shared" si="435"/>
        <v>0</v>
      </c>
      <c r="IC99" s="29">
        <f t="shared" si="436"/>
        <v>0</v>
      </c>
      <c r="ID99" s="29">
        <f t="shared" si="437"/>
        <v>0</v>
      </c>
      <c r="IE99" s="29">
        <f t="shared" si="438"/>
        <v>0</v>
      </c>
      <c r="IF99" s="29">
        <f t="shared" si="439"/>
        <v>0</v>
      </c>
      <c r="IG99" s="29">
        <f t="shared" si="440"/>
        <v>0</v>
      </c>
      <c r="IH99" s="30">
        <f t="shared" si="441"/>
        <v>0</v>
      </c>
      <c r="II99" s="13">
        <f t="shared" si="442"/>
        <v>0</v>
      </c>
      <c r="IJ99" s="29">
        <f t="shared" si="443"/>
        <v>0</v>
      </c>
      <c r="IK99" s="29">
        <f t="shared" si="444"/>
        <v>0</v>
      </c>
      <c r="IL99" s="29">
        <f t="shared" si="445"/>
        <v>0</v>
      </c>
      <c r="IM99" s="29">
        <f t="shared" si="446"/>
        <v>0</v>
      </c>
      <c r="IN99" s="29">
        <f t="shared" si="447"/>
        <v>0</v>
      </c>
      <c r="IO99" s="29">
        <f t="shared" si="448"/>
        <v>0</v>
      </c>
      <c r="IP99" s="29">
        <f t="shared" si="449"/>
        <v>0</v>
      </c>
      <c r="IQ99" s="29">
        <f t="shared" si="450"/>
        <v>0</v>
      </c>
      <c r="IR99" s="29">
        <f t="shared" si="451"/>
        <v>0</v>
      </c>
      <c r="IS99" s="29">
        <f t="shared" si="452"/>
        <v>0</v>
      </c>
      <c r="IT99" s="29">
        <f t="shared" si="453"/>
        <v>0</v>
      </c>
      <c r="IU99" s="29">
        <f t="shared" si="454"/>
        <v>0</v>
      </c>
      <c r="IV99" s="29">
        <f t="shared" si="455"/>
        <v>0</v>
      </c>
      <c r="IW99" s="29">
        <f t="shared" si="456"/>
        <v>0</v>
      </c>
      <c r="IX99" s="29">
        <f t="shared" si="457"/>
        <v>0</v>
      </c>
      <c r="IY99" s="29">
        <f t="shared" si="458"/>
        <v>0</v>
      </c>
      <c r="IZ99" s="29">
        <f t="shared" si="459"/>
        <v>0</v>
      </c>
      <c r="JA99" s="29">
        <f t="shared" si="460"/>
        <v>0</v>
      </c>
      <c r="JB99" s="29">
        <f t="shared" si="461"/>
        <v>0</v>
      </c>
      <c r="JC99" s="29">
        <f t="shared" si="462"/>
        <v>0</v>
      </c>
      <c r="JD99" s="29">
        <f t="shared" si="463"/>
        <v>0</v>
      </c>
      <c r="JE99" s="29">
        <f t="shared" si="464"/>
        <v>0</v>
      </c>
      <c r="JF99" s="29">
        <f t="shared" si="465"/>
        <v>0</v>
      </c>
      <c r="JG99" s="29">
        <f t="shared" si="466"/>
        <v>0</v>
      </c>
      <c r="JH99" s="29">
        <f t="shared" si="467"/>
        <v>0</v>
      </c>
      <c r="JI99" s="29">
        <f t="shared" si="468"/>
        <v>0</v>
      </c>
      <c r="JJ99" s="29">
        <f t="shared" si="469"/>
        <v>0</v>
      </c>
      <c r="JK99" s="29">
        <f t="shared" si="470"/>
        <v>0</v>
      </c>
      <c r="JL99" s="29">
        <f t="shared" si="471"/>
        <v>0</v>
      </c>
      <c r="JM99" s="29">
        <f t="shared" si="472"/>
        <v>0</v>
      </c>
      <c r="JN99" s="29">
        <f t="shared" si="473"/>
        <v>0</v>
      </c>
      <c r="JO99" s="29">
        <f t="shared" si="474"/>
        <v>0</v>
      </c>
      <c r="JP99" s="29">
        <f t="shared" si="475"/>
        <v>0</v>
      </c>
      <c r="JQ99" s="29">
        <f t="shared" si="476"/>
        <v>0</v>
      </c>
      <c r="JR99" s="29">
        <f t="shared" si="477"/>
        <v>0</v>
      </c>
      <c r="JS99" s="30">
        <f t="shared" si="478"/>
        <v>0</v>
      </c>
    </row>
    <row r="100" spans="1:279" x14ac:dyDescent="0.25">
      <c r="A100" s="8">
        <v>93</v>
      </c>
      <c r="C100" s="21">
        <f ca="1">COUNTIF(B$8:B99,B100)</f>
        <v>1</v>
      </c>
      <c r="D100" s="10" t="str">
        <f>IF($B99="","",IF(AND($B100="",COUNTIF(D$8:D99,"R")=0),"",IF($B100="",COUNTIF(D$8:D99,"R")&amp;"R",IF(AND($B100=D$7,$C100&gt;0),"R",IF(D99="R",$A99,IF($B100=D$7,$A100,D99))))))</f>
        <v/>
      </c>
      <c r="E100" s="11" t="str">
        <f>IF($B99="","",IF(AND($B100="",COUNTIF(E$8:E99,"R")=0),"",IF($B100="",COUNTIF(E$8:E99,"R")&amp;"R",IF(AND($B100=E$7,$C100&gt;0),"R",IF(E99="R",$A99,IF($B100=E$7,$A100,E99))))))</f>
        <v/>
      </c>
      <c r="F100" s="11" t="str">
        <f>IF($B99="","",IF(AND($B100="",COUNTIF(F$8:F99,"R")=0),"",IF($B100="",COUNTIF(F$8:F99,"R")&amp;"R",IF(AND($B100=F$7,$C100&gt;0),"R",IF(F99="R",$A99,IF($B100=F$7,$A100,F99))))))</f>
        <v/>
      </c>
      <c r="G100" s="11" t="str">
        <f>IF($B99="","",IF(AND($B100="",COUNTIF(G$8:G99,"R")=0),"",IF($B100="",COUNTIF(G$8:G99,"R")&amp;"R",IF(AND($B100=G$7,$C100&gt;0),"R",IF(G99="R",$A99,IF($B100=G$7,$A100,G99))))))</f>
        <v/>
      </c>
      <c r="H100" s="11" t="str">
        <f>IF($B99="","",IF(AND($B100="",COUNTIF(H$8:H99,"R")=0),"",IF($B100="",COUNTIF(H$8:H99,"R")&amp;"R",IF(AND($B100=H$7,$C100&gt;0),"R",IF(H99="R",$A99,IF($B100=H$7,$A100,H99))))))</f>
        <v/>
      </c>
      <c r="I100" s="11" t="str">
        <f>IF($B99="","",IF(AND($B100="",COUNTIF(I$8:I99,"R")=0),"",IF($B100="",COUNTIF(I$8:I99,"R")&amp;"R",IF(AND($B100=I$7,$C100&gt;0),"R",IF(I99="R",$A99,IF($B100=I$7,$A100,I99))))))</f>
        <v/>
      </c>
      <c r="J100" s="11" t="str">
        <f>IF($B99="","",IF(AND($B100="",COUNTIF(J$8:J99,"R")=0),"",IF($B100="",COUNTIF(J$8:J99,"R")&amp;"R",IF(AND($B100=J$7,$C100&gt;0),"R",IF(J99="R",$A99,IF($B100=J$7,$A100,J99))))))</f>
        <v/>
      </c>
      <c r="K100" s="11" t="str">
        <f>IF($B99="","",IF(AND($B100="",COUNTIF(K$8:K99,"R")=0),"",IF($B100="",COUNTIF(K$8:K99,"R")&amp;"R",IF(AND($B100=K$7,$C100&gt;0),"R",IF(K99="R",$A99,IF($B100=K$7,$A100,K99))))))</f>
        <v/>
      </c>
      <c r="L100" s="11" t="str">
        <f>IF($B99="","",IF(AND($B100="",COUNTIF(L$8:L99,"R")=0),"",IF($B100="",COUNTIF(L$8:L99,"R")&amp;"R",IF(AND($B100=L$7,$C100&gt;0),"R",IF(L99="R",$A99,IF($B100=L$7,$A100,L99))))))</f>
        <v/>
      </c>
      <c r="M100" s="11" t="str">
        <f>IF($B99="","",IF(AND($B100="",COUNTIF(M$8:M99,"R")=0),"",IF($B100="",COUNTIF(M$8:M99,"R")&amp;"R",IF(AND($B100=M$7,$C100&gt;0),"R",IF(M99="R",$A99,IF($B100=M$7,$A100,M99))))))</f>
        <v/>
      </c>
      <c r="N100" s="11" t="str">
        <f>IF($B99="","",IF(AND($B100="",COUNTIF(N$8:N99,"R")=0),"",IF($B100="",COUNTIF(N$8:N99,"R")&amp;"R",IF(AND($B100=N$7,$C100&gt;0),"R",IF(N99="R",$A99,IF($B100=N$7,$A100,N99))))))</f>
        <v/>
      </c>
      <c r="O100" s="11" t="str">
        <f>IF($B99="","",IF(AND($B100="",COUNTIF(O$8:O99,"R")=0),"",IF($B100="",COUNTIF(O$8:O99,"R")&amp;"R",IF(AND($B100=O$7,$C100&gt;0),"R",IF(O99="R",$A99,IF($B100=O$7,$A100,O99))))))</f>
        <v/>
      </c>
      <c r="P100" s="11" t="str">
        <f>IF($B99="","",IF(AND($B100="",COUNTIF(P$8:P99,"R")=0),"",IF($B100="",COUNTIF(P$8:P99,"R")&amp;"R",IF(AND($B100=P$7,$C100&gt;0),"R",IF(P99="R",$A99,IF($B100=P$7,$A100,P99))))))</f>
        <v/>
      </c>
      <c r="Q100" s="11" t="str">
        <f>IF($B99="","",IF(AND($B100="",COUNTIF(Q$8:Q99,"R")=0),"",IF($B100="",COUNTIF(Q$8:Q99,"R")&amp;"R",IF(AND($B100=Q$7,$C100&gt;0),"R",IF(Q99="R",$A99,IF($B100=Q$7,$A100,Q99))))))</f>
        <v/>
      </c>
      <c r="R100" s="11" t="str">
        <f>IF($B99="","",IF(AND($B100="",COUNTIF(R$8:R99,"R")=0),"",IF($B100="",COUNTIF(R$8:R99,"R")&amp;"R",IF(AND($B100=R$7,$C100&gt;0),"R",IF(R99="R",$A99,IF($B100=R$7,$A100,R99))))))</f>
        <v/>
      </c>
      <c r="S100" s="11" t="str">
        <f>IF($B99="","",IF(AND($B100="",COUNTIF(S$8:S99,"R")=0),"",IF($B100="",COUNTIF(S$8:S99,"R")&amp;"R",IF(AND($B100=S$7,$C100&gt;0),"R",IF(S99="R",$A99,IF($B100=S$7,$A100,S99))))))</f>
        <v/>
      </c>
      <c r="T100" s="11" t="str">
        <f>IF($B99="","",IF(AND($B100="",COUNTIF(T$8:T99,"R")=0),"",IF($B100="",COUNTIF(T$8:T99,"R")&amp;"R",IF(AND($B100=T$7,$C100&gt;0),"R",IF(T99="R",$A99,IF($B100=T$7,$A100,T99))))))</f>
        <v/>
      </c>
      <c r="U100" s="11" t="str">
        <f>IF($B99="","",IF(AND($B100="",COUNTIF(U$8:U99,"R")=0),"",IF($B100="",COUNTIF(U$8:U99,"R")&amp;"R",IF(AND($B100=U$7,$C100&gt;0),"R",IF(U99="R",$A99,IF($B100=U$7,$A100,U99))))))</f>
        <v/>
      </c>
      <c r="V100" s="11" t="str">
        <f>IF($B99="","",IF(AND($B100="",COUNTIF(V$8:V99,"R")=0),"",IF($B100="",COUNTIF(V$8:V99,"R")&amp;"R",IF(AND($B100=V$7,$C100&gt;0),"R",IF(V99="R",$A99,IF($B100=V$7,$A100,V99))))))</f>
        <v/>
      </c>
      <c r="W100" s="11" t="str">
        <f>IF($B99="","",IF(AND($B100="",COUNTIF(W$8:W99,"R")=0),"",IF($B100="",COUNTIF(W$8:W99,"R")&amp;"R",IF(AND($B100=W$7,$C100&gt;0),"R",IF(W99="R",$A99,IF($B100=W$7,$A100,W99))))))</f>
        <v/>
      </c>
      <c r="X100" s="11" t="str">
        <f>IF($B99="","",IF(AND($B100="",COUNTIF(X$8:X99,"R")=0),"",IF($B100="",COUNTIF(X$8:X99,"R")&amp;"R",IF(AND($B100=X$7,$C100&gt;0),"R",IF(X99="R",$A99,IF($B100=X$7,$A100,X99))))))</f>
        <v/>
      </c>
      <c r="Y100" s="11" t="str">
        <f>IF($B99="","",IF(AND($B100="",COUNTIF(Y$8:Y99,"R")=0),"",IF($B100="",COUNTIF(Y$8:Y99,"R")&amp;"R",IF(AND($B100=Y$7,$C100&gt;0),"R",IF(Y99="R",$A99,IF($B100=Y$7,$A100,Y99))))))</f>
        <v/>
      </c>
      <c r="Z100" s="11" t="str">
        <f>IF($B99="","",IF(AND($B100="",COUNTIF(Z$8:Z99,"R")=0),"",IF($B100="",COUNTIF(Z$8:Z99,"R")&amp;"R",IF(AND($B100=Z$7,$C100&gt;0),"R",IF(Z99="R",$A99,IF($B100=Z$7,$A100,Z99))))))</f>
        <v/>
      </c>
      <c r="AA100" s="11" t="str">
        <f>IF($B99="","",IF(AND($B100="",COUNTIF(AA$8:AA99,"R")=0),"",IF($B100="",COUNTIF(AA$8:AA99,"R")&amp;"R",IF(AND($B100=AA$7,$C100&gt;0),"R",IF(AA99="R",$A99,IF($B100=AA$7,$A100,AA99))))))</f>
        <v/>
      </c>
      <c r="AB100" s="11" t="str">
        <f>IF($B99="","",IF(AND($B100="",COUNTIF(AB$8:AB99,"R")=0),"",IF($B100="",COUNTIF(AB$8:AB99,"R")&amp;"R",IF(AND($B100=AB$7,$C100&gt;0),"R",IF(AB99="R",$A99,IF($B100=AB$7,$A100,AB99))))))</f>
        <v/>
      </c>
      <c r="AC100" s="11" t="str">
        <f>IF($B99="","",IF(AND($B100="",COUNTIF(AC$8:AC99,"R")=0),"",IF($B100="",COUNTIF(AC$8:AC99,"R")&amp;"R",IF(AND($B100=AC$7,$C100&gt;0),"R",IF(AC99="R",$A99,IF($B100=AC$7,$A100,AC99))))))</f>
        <v/>
      </c>
      <c r="AD100" s="11" t="str">
        <f>IF($B99="","",IF(AND($B100="",COUNTIF(AD$8:AD99,"R")=0),"",IF($B100="",COUNTIF(AD$8:AD99,"R")&amp;"R",IF(AND($B100=AD$7,$C100&gt;0),"R",IF(AD99="R",$A99,IF($B100=AD$7,$A100,AD99))))))</f>
        <v/>
      </c>
      <c r="AE100" s="11" t="str">
        <f>IF($B99="","",IF(AND($B100="",COUNTIF(AE$8:AE99,"R")=0),"",IF($B100="",COUNTIF(AE$8:AE99,"R")&amp;"R",IF(AND($B100=AE$7,$C100&gt;0),"R",IF(AE99="R",$A99,IF($B100=AE$7,$A100,AE99))))))</f>
        <v/>
      </c>
      <c r="AF100" s="11" t="str">
        <f>IF($B99="","",IF(AND($B100="",COUNTIF(AF$8:AF99,"R")=0),"",IF($B100="",COUNTIF(AF$8:AF99,"R")&amp;"R",IF(AND($B100=AF$7,$C100&gt;0),"R",IF(AF99="R",$A99,IF($B100=AF$7,$A100,AF99))))))</f>
        <v/>
      </c>
      <c r="AG100" s="11" t="str">
        <f>IF($B99="","",IF(AND($B100="",COUNTIF(AG$8:AG99,"R")=0),"",IF($B100="",COUNTIF(AG$8:AG99,"R")&amp;"R",IF(AND($B100=AG$7,$C100&gt;0),"R",IF(AG99="R",$A99,IF($B100=AG$7,$A100,AG99))))))</f>
        <v/>
      </c>
      <c r="AH100" s="11" t="str">
        <f>IF($B99="","",IF(AND($B100="",COUNTIF(AH$8:AH99,"R")=0),"",IF($B100="",COUNTIF(AH$8:AH99,"R")&amp;"R",IF(AND($B100=AH$7,$C100&gt;0),"R",IF(AH99="R",$A99,IF($B100=AH$7,$A100,AH99))))))</f>
        <v/>
      </c>
      <c r="AI100" s="11" t="str">
        <f>IF($B99="","",IF(AND($B100="",COUNTIF(AI$8:AI99,"R")=0),"",IF($B100="",COUNTIF(AI$8:AI99,"R")&amp;"R",IF(AND($B100=AI$7,$C100&gt;0),"R",IF(AI99="R",$A99,IF($B100=AI$7,$A100,AI99))))))</f>
        <v/>
      </c>
      <c r="AJ100" s="11" t="str">
        <f>IF($B99="","",IF(AND($B100="",COUNTIF(AJ$8:AJ99,"R")=0),"",IF($B100="",COUNTIF(AJ$8:AJ99,"R")&amp;"R",IF(AND($B100=AJ$7,$C100&gt;0),"R",IF(AJ99="R",$A99,IF($B100=AJ$7,$A100,AJ99))))))</f>
        <v/>
      </c>
      <c r="AK100" s="11" t="str">
        <f>IF($B99="","",IF(AND($B100="",COUNTIF(AK$8:AK99,"R")=0),"",IF($B100="",COUNTIF(AK$8:AK99,"R")&amp;"R",IF(AND($B100=AK$7,$C100&gt;0),"R",IF(AK99="R",$A99,IF($B100=AK$7,$A100,AK99))))))</f>
        <v/>
      </c>
      <c r="AL100" s="11" t="str">
        <f>IF($B99="","",IF(AND($B100="",COUNTIF(AL$8:AL99,"R")=0),"",IF($B100="",COUNTIF(AL$8:AL99,"R")&amp;"R",IF(AND($B100=AL$7,$C100&gt;0),"R",IF(AL99="R",$A99,IF($B100=AL$7,$A100,AL99))))))</f>
        <v/>
      </c>
      <c r="AM100" s="11" t="str">
        <f>IF($B99="","",IF(AND($B100="",COUNTIF(AM$8:AM99,"R")=0),"",IF($B100="",COUNTIF(AM$8:AM99,"R")&amp;"R",IF(AND($B100=AM$7,$C100&gt;0),"R",IF(AM99="R",$A99,IF($B100=AM$7,$A100,AM99))))))</f>
        <v/>
      </c>
      <c r="AN100" s="12" t="str">
        <f>IF($B99="","",IF(AND($B100="",COUNTIF(AN$8:AN99,"R")=0),"",IF($B100="",COUNTIF(AN$8:AN99,"R")&amp;"R",IF(AND($B100=AN$7,$C100&gt;0),"R",IF(AN99="R",$A99,IF($B100=AN$7,$A100,AN99))))))</f>
        <v/>
      </c>
      <c r="AP100" s="15">
        <f t="shared" ca="1" si="247"/>
        <v>12</v>
      </c>
      <c r="AQ100" s="15">
        <f t="shared" si="248"/>
        <v>0</v>
      </c>
      <c r="AR100" s="15" t="str">
        <f t="shared" si="246"/>
        <v/>
      </c>
      <c r="AS100" s="15" t="str">
        <f t="shared" si="249"/>
        <v/>
      </c>
      <c r="AT100" s="15" t="str">
        <f t="shared" si="250"/>
        <v/>
      </c>
      <c r="AU100" s="15" t="str">
        <f>IF(B100="","",IF(COUNTIF(B$7:B99,B100)&gt;0,1,""))</f>
        <v/>
      </c>
      <c r="AV100" t="str">
        <f t="shared" si="251"/>
        <v/>
      </c>
      <c r="AW100" t="str">
        <f t="shared" si="252"/>
        <v/>
      </c>
      <c r="AX100">
        <f t="shared" ca="1" si="479"/>
        <v>23</v>
      </c>
      <c r="AY100">
        <f t="shared" ca="1" si="480"/>
        <v>9</v>
      </c>
      <c r="AZ100">
        <f t="shared" ca="1" si="481"/>
        <v>14</v>
      </c>
      <c r="BA100">
        <f t="shared" ca="1" si="253"/>
        <v>6</v>
      </c>
      <c r="BB100">
        <f t="shared" ca="1" si="254"/>
        <v>3</v>
      </c>
      <c r="BC100">
        <f t="shared" ca="1" si="255"/>
        <v>3</v>
      </c>
      <c r="BE100" s="13">
        <f t="shared" si="256"/>
        <v>0</v>
      </c>
      <c r="BF100" s="29">
        <f t="shared" si="257"/>
        <v>0</v>
      </c>
      <c r="BG100" s="29">
        <f t="shared" si="258"/>
        <v>0</v>
      </c>
      <c r="BH100" s="29">
        <f t="shared" si="259"/>
        <v>0</v>
      </c>
      <c r="BI100" s="29">
        <f t="shared" si="260"/>
        <v>0</v>
      </c>
      <c r="BJ100" s="29">
        <f t="shared" si="261"/>
        <v>0</v>
      </c>
      <c r="BK100" s="29">
        <f t="shared" si="262"/>
        <v>0</v>
      </c>
      <c r="BL100" s="29">
        <f t="shared" si="263"/>
        <v>0</v>
      </c>
      <c r="BM100" s="29">
        <f t="shared" si="264"/>
        <v>0</v>
      </c>
      <c r="BN100" s="29">
        <f t="shared" si="265"/>
        <v>0</v>
      </c>
      <c r="BO100" s="29">
        <f t="shared" si="266"/>
        <v>0</v>
      </c>
      <c r="BP100" s="29">
        <f t="shared" si="267"/>
        <v>0</v>
      </c>
      <c r="BQ100" s="29">
        <f t="shared" si="268"/>
        <v>0</v>
      </c>
      <c r="BR100" s="29">
        <f t="shared" si="269"/>
        <v>0</v>
      </c>
      <c r="BS100" s="29">
        <f t="shared" si="270"/>
        <v>0</v>
      </c>
      <c r="BT100" s="29">
        <f t="shared" si="271"/>
        <v>0</v>
      </c>
      <c r="BU100" s="29">
        <f t="shared" si="272"/>
        <v>0</v>
      </c>
      <c r="BV100" s="29">
        <f t="shared" si="273"/>
        <v>0</v>
      </c>
      <c r="BW100" s="29">
        <f t="shared" si="274"/>
        <v>0</v>
      </c>
      <c r="BX100" s="29">
        <f t="shared" si="275"/>
        <v>0</v>
      </c>
      <c r="BY100" s="29">
        <f t="shared" si="276"/>
        <v>0</v>
      </c>
      <c r="BZ100" s="29">
        <f t="shared" si="277"/>
        <v>0</v>
      </c>
      <c r="CA100" s="29">
        <f t="shared" si="278"/>
        <v>0</v>
      </c>
      <c r="CB100" s="29">
        <f t="shared" si="279"/>
        <v>0</v>
      </c>
      <c r="CC100" s="29">
        <f t="shared" si="280"/>
        <v>0</v>
      </c>
      <c r="CD100" s="29">
        <f t="shared" si="281"/>
        <v>0</v>
      </c>
      <c r="CE100" s="29">
        <f t="shared" si="282"/>
        <v>0</v>
      </c>
      <c r="CF100" s="29">
        <f t="shared" si="283"/>
        <v>0</v>
      </c>
      <c r="CG100" s="29">
        <f t="shared" si="284"/>
        <v>0</v>
      </c>
      <c r="CH100" s="29">
        <f t="shared" si="285"/>
        <v>0</v>
      </c>
      <c r="CI100" s="29">
        <f t="shared" si="286"/>
        <v>0</v>
      </c>
      <c r="CJ100" s="29">
        <f t="shared" si="287"/>
        <v>0</v>
      </c>
      <c r="CK100" s="29">
        <f t="shared" si="288"/>
        <v>0</v>
      </c>
      <c r="CL100" s="29">
        <f t="shared" si="289"/>
        <v>0</v>
      </c>
      <c r="CM100" s="29">
        <f t="shared" si="290"/>
        <v>0</v>
      </c>
      <c r="CN100" s="29">
        <f t="shared" si="291"/>
        <v>0</v>
      </c>
      <c r="CO100" s="30">
        <f t="shared" si="292"/>
        <v>0</v>
      </c>
      <c r="CP100" s="29" t="str">
        <f t="shared" si="293"/>
        <v/>
      </c>
      <c r="CQ100" s="29" t="str">
        <f t="shared" si="294"/>
        <v/>
      </c>
      <c r="CR100" s="29" t="str">
        <f t="shared" si="295"/>
        <v/>
      </c>
      <c r="CS100" s="29" t="str">
        <f t="shared" si="296"/>
        <v/>
      </c>
      <c r="CT100" s="29" t="str">
        <f t="shared" si="297"/>
        <v/>
      </c>
      <c r="CU100" s="29" t="str">
        <f t="shared" si="298"/>
        <v/>
      </c>
      <c r="CV100" s="29" t="str">
        <f t="shared" si="299"/>
        <v/>
      </c>
      <c r="CW100" s="29" t="str">
        <f t="shared" si="300"/>
        <v/>
      </c>
      <c r="CX100" s="29" t="str">
        <f t="shared" si="301"/>
        <v/>
      </c>
      <c r="CY100" s="29" t="str">
        <f t="shared" si="302"/>
        <v/>
      </c>
      <c r="CZ100" s="29" t="str">
        <f t="shared" si="303"/>
        <v/>
      </c>
      <c r="DA100" s="29" t="str">
        <f t="shared" si="304"/>
        <v/>
      </c>
      <c r="DB100" s="29" t="str">
        <f t="shared" si="305"/>
        <v/>
      </c>
      <c r="DC100" s="29" t="str">
        <f t="shared" si="306"/>
        <v/>
      </c>
      <c r="DD100" s="29" t="str">
        <f t="shared" si="307"/>
        <v/>
      </c>
      <c r="DE100" s="29" t="str">
        <f t="shared" si="308"/>
        <v/>
      </c>
      <c r="DF100" s="29" t="str">
        <f t="shared" si="309"/>
        <v/>
      </c>
      <c r="DG100" s="29" t="str">
        <f t="shared" si="310"/>
        <v/>
      </c>
      <c r="DH100" s="29" t="str">
        <f t="shared" si="311"/>
        <v/>
      </c>
      <c r="DI100" s="29" t="str">
        <f t="shared" si="312"/>
        <v/>
      </c>
      <c r="DJ100" s="29" t="str">
        <f t="shared" si="313"/>
        <v/>
      </c>
      <c r="DK100" s="29" t="str">
        <f t="shared" si="314"/>
        <v/>
      </c>
      <c r="DL100" s="29" t="str">
        <f t="shared" si="315"/>
        <v/>
      </c>
      <c r="DM100" s="29" t="str">
        <f t="shared" si="316"/>
        <v/>
      </c>
      <c r="DN100" s="29" t="str">
        <f t="shared" si="317"/>
        <v/>
      </c>
      <c r="DO100" s="29" t="str">
        <f t="shared" si="318"/>
        <v/>
      </c>
      <c r="DP100" s="29" t="str">
        <f t="shared" si="319"/>
        <v/>
      </c>
      <c r="DQ100" s="29" t="str">
        <f t="shared" si="320"/>
        <v/>
      </c>
      <c r="DR100" s="29" t="str">
        <f t="shared" si="321"/>
        <v/>
      </c>
      <c r="DS100" s="29" t="str">
        <f t="shared" si="322"/>
        <v/>
      </c>
      <c r="DT100" s="29" t="str">
        <f t="shared" si="323"/>
        <v/>
      </c>
      <c r="DU100" s="29" t="str">
        <f t="shared" si="324"/>
        <v/>
      </c>
      <c r="DV100" s="29" t="str">
        <f t="shared" si="325"/>
        <v/>
      </c>
      <c r="DW100" s="29" t="str">
        <f t="shared" si="326"/>
        <v/>
      </c>
      <c r="DX100" s="29" t="str">
        <f t="shared" si="327"/>
        <v/>
      </c>
      <c r="DY100" s="29" t="str">
        <f t="shared" si="328"/>
        <v/>
      </c>
      <c r="DZ100" s="30" t="str">
        <f t="shared" si="329"/>
        <v/>
      </c>
      <c r="EA100" s="29">
        <f t="shared" si="330"/>
        <v>0</v>
      </c>
      <c r="EB100" s="29" t="b">
        <f t="shared" si="331"/>
        <v>0</v>
      </c>
      <c r="EC100" s="29" t="b">
        <f t="shared" si="332"/>
        <v>0</v>
      </c>
      <c r="ED100" s="29" t="b">
        <f t="shared" si="333"/>
        <v>0</v>
      </c>
      <c r="EE100" s="29" t="b">
        <f t="shared" si="334"/>
        <v>0</v>
      </c>
      <c r="EF100" s="29" t="b">
        <f t="shared" si="335"/>
        <v>0</v>
      </c>
      <c r="EG100" s="29" t="b">
        <f t="shared" si="336"/>
        <v>0</v>
      </c>
      <c r="EH100" s="29" t="b">
        <f t="shared" si="337"/>
        <v>0</v>
      </c>
      <c r="EI100" s="29" t="b">
        <f t="shared" si="338"/>
        <v>0</v>
      </c>
      <c r="EJ100" s="29" t="b">
        <f t="shared" si="339"/>
        <v>0</v>
      </c>
      <c r="EK100" s="29" t="b">
        <f t="shared" si="340"/>
        <v>0</v>
      </c>
      <c r="EL100" s="29" t="b">
        <f t="shared" si="341"/>
        <v>0</v>
      </c>
      <c r="EM100" s="29" t="b">
        <f t="shared" si="342"/>
        <v>0</v>
      </c>
      <c r="EN100" s="29" t="b">
        <f t="shared" si="343"/>
        <v>0</v>
      </c>
      <c r="EO100" s="29" t="b">
        <f t="shared" si="344"/>
        <v>0</v>
      </c>
      <c r="EP100" s="29" t="b">
        <f t="shared" si="345"/>
        <v>0</v>
      </c>
      <c r="EQ100" s="29" t="b">
        <f t="shared" si="346"/>
        <v>0</v>
      </c>
      <c r="ER100" s="29" t="b">
        <f t="shared" si="347"/>
        <v>0</v>
      </c>
      <c r="ES100" s="29" t="b">
        <f t="shared" si="348"/>
        <v>0</v>
      </c>
      <c r="ET100" s="29" t="b">
        <f t="shared" si="349"/>
        <v>0</v>
      </c>
      <c r="EU100" s="29" t="b">
        <f t="shared" si="350"/>
        <v>0</v>
      </c>
      <c r="EV100" s="29" t="b">
        <f t="shared" si="351"/>
        <v>0</v>
      </c>
      <c r="EW100" s="29" t="b">
        <f t="shared" si="352"/>
        <v>0</v>
      </c>
      <c r="EX100" s="29" t="b">
        <f t="shared" si="353"/>
        <v>0</v>
      </c>
      <c r="EY100" s="29" t="b">
        <f t="shared" si="354"/>
        <v>0</v>
      </c>
      <c r="EZ100" s="29" t="b">
        <f t="shared" si="355"/>
        <v>0</v>
      </c>
      <c r="FA100" s="29" t="b">
        <f t="shared" si="356"/>
        <v>0</v>
      </c>
      <c r="FB100" s="29" t="b">
        <f t="shared" si="357"/>
        <v>0</v>
      </c>
      <c r="FC100" s="29" t="b">
        <f t="shared" si="358"/>
        <v>0</v>
      </c>
      <c r="FD100" s="29" t="b">
        <f t="shared" si="359"/>
        <v>0</v>
      </c>
      <c r="FE100" s="29" t="b">
        <f t="shared" si="360"/>
        <v>0</v>
      </c>
      <c r="FF100" s="29" t="b">
        <f t="shared" si="361"/>
        <v>0</v>
      </c>
      <c r="FG100" s="29" t="b">
        <f t="shared" si="362"/>
        <v>0</v>
      </c>
      <c r="FH100" s="29" t="b">
        <f t="shared" si="363"/>
        <v>0</v>
      </c>
      <c r="FI100" s="29" t="b">
        <f t="shared" si="364"/>
        <v>0</v>
      </c>
      <c r="FJ100" s="29" t="b">
        <f t="shared" si="365"/>
        <v>0</v>
      </c>
      <c r="FK100" s="30">
        <f t="shared" si="366"/>
        <v>0</v>
      </c>
      <c r="FL100" s="29">
        <f t="shared" si="367"/>
        <v>0</v>
      </c>
      <c r="FM100" s="29">
        <f t="shared" si="368"/>
        <v>0</v>
      </c>
      <c r="FN100" s="29">
        <f t="shared" si="369"/>
        <v>0</v>
      </c>
      <c r="FO100" s="29">
        <f t="shared" si="370"/>
        <v>0</v>
      </c>
      <c r="FP100" s="29">
        <f t="shared" si="371"/>
        <v>0</v>
      </c>
      <c r="FQ100" s="29">
        <f t="shared" si="372"/>
        <v>0</v>
      </c>
      <c r="FR100" s="29">
        <f t="shared" si="373"/>
        <v>0</v>
      </c>
      <c r="FS100" s="29">
        <f t="shared" si="374"/>
        <v>0</v>
      </c>
      <c r="FT100" s="29">
        <f t="shared" si="375"/>
        <v>0</v>
      </c>
      <c r="FU100" s="29">
        <f t="shared" si="376"/>
        <v>0</v>
      </c>
      <c r="FV100" s="29">
        <f t="shared" si="377"/>
        <v>0</v>
      </c>
      <c r="FW100" s="29">
        <f t="shared" si="378"/>
        <v>0</v>
      </c>
      <c r="FX100" s="29">
        <f t="shared" si="379"/>
        <v>0</v>
      </c>
      <c r="FY100" s="29">
        <f t="shared" si="380"/>
        <v>0</v>
      </c>
      <c r="FZ100" s="29">
        <f t="shared" si="381"/>
        <v>0</v>
      </c>
      <c r="GA100" s="29">
        <f t="shared" si="382"/>
        <v>0</v>
      </c>
      <c r="GB100" s="29">
        <f t="shared" si="383"/>
        <v>0</v>
      </c>
      <c r="GC100" s="29">
        <f t="shared" si="384"/>
        <v>0</v>
      </c>
      <c r="GD100" s="29">
        <f t="shared" si="385"/>
        <v>0</v>
      </c>
      <c r="GE100" s="29">
        <f t="shared" si="386"/>
        <v>0</v>
      </c>
      <c r="GF100" s="29">
        <f t="shared" si="387"/>
        <v>0</v>
      </c>
      <c r="GG100" s="29">
        <f t="shared" si="388"/>
        <v>0</v>
      </c>
      <c r="GH100" s="29">
        <f t="shared" si="389"/>
        <v>0</v>
      </c>
      <c r="GI100" s="29">
        <f t="shared" si="390"/>
        <v>0</v>
      </c>
      <c r="GJ100" s="29">
        <f t="shared" si="391"/>
        <v>0</v>
      </c>
      <c r="GK100" s="29">
        <f t="shared" si="392"/>
        <v>0</v>
      </c>
      <c r="GL100" s="29">
        <f t="shared" si="393"/>
        <v>0</v>
      </c>
      <c r="GM100" s="29">
        <f t="shared" si="394"/>
        <v>0</v>
      </c>
      <c r="GN100" s="29">
        <f t="shared" si="395"/>
        <v>0</v>
      </c>
      <c r="GO100" s="29">
        <f t="shared" si="396"/>
        <v>0</v>
      </c>
      <c r="GP100" s="29">
        <f t="shared" si="397"/>
        <v>0</v>
      </c>
      <c r="GQ100" s="29">
        <f t="shared" si="398"/>
        <v>0</v>
      </c>
      <c r="GR100" s="29">
        <f t="shared" si="399"/>
        <v>0</v>
      </c>
      <c r="GS100" s="29">
        <f t="shared" si="400"/>
        <v>0</v>
      </c>
      <c r="GT100" s="29">
        <f t="shared" si="401"/>
        <v>0</v>
      </c>
      <c r="GU100" s="29">
        <f t="shared" si="402"/>
        <v>0</v>
      </c>
      <c r="GV100" s="29">
        <f t="shared" si="403"/>
        <v>0</v>
      </c>
      <c r="GW100" s="30">
        <f t="shared" si="404"/>
        <v>0</v>
      </c>
      <c r="GX100" s="29">
        <f t="shared" si="405"/>
        <v>0</v>
      </c>
      <c r="GY100" s="29">
        <f t="shared" si="406"/>
        <v>0</v>
      </c>
      <c r="GZ100" s="29">
        <f t="shared" si="407"/>
        <v>0</v>
      </c>
      <c r="HA100" s="29">
        <f t="shared" si="408"/>
        <v>0</v>
      </c>
      <c r="HB100" s="29">
        <f t="shared" si="409"/>
        <v>0</v>
      </c>
      <c r="HC100" s="29">
        <f t="shared" si="410"/>
        <v>0</v>
      </c>
      <c r="HD100" s="29">
        <f t="shared" si="411"/>
        <v>0</v>
      </c>
      <c r="HE100" s="29">
        <f t="shared" si="412"/>
        <v>0</v>
      </c>
      <c r="HF100" s="29">
        <f t="shared" si="413"/>
        <v>0</v>
      </c>
      <c r="HG100" s="29">
        <f t="shared" si="414"/>
        <v>0</v>
      </c>
      <c r="HH100" s="29">
        <f t="shared" si="415"/>
        <v>0</v>
      </c>
      <c r="HI100" s="29">
        <f t="shared" si="416"/>
        <v>0</v>
      </c>
      <c r="HJ100" s="29">
        <f t="shared" si="417"/>
        <v>0</v>
      </c>
      <c r="HK100" s="29">
        <f t="shared" si="418"/>
        <v>0</v>
      </c>
      <c r="HL100" s="29">
        <f t="shared" si="419"/>
        <v>0</v>
      </c>
      <c r="HM100" s="29">
        <f t="shared" si="420"/>
        <v>0</v>
      </c>
      <c r="HN100" s="29">
        <f t="shared" si="421"/>
        <v>0</v>
      </c>
      <c r="HO100" s="29">
        <f t="shared" si="422"/>
        <v>0</v>
      </c>
      <c r="HP100" s="29">
        <f t="shared" si="423"/>
        <v>0</v>
      </c>
      <c r="HQ100" s="29">
        <f t="shared" si="424"/>
        <v>0</v>
      </c>
      <c r="HR100" s="29">
        <f t="shared" si="425"/>
        <v>0</v>
      </c>
      <c r="HS100" s="29">
        <f t="shared" si="426"/>
        <v>0</v>
      </c>
      <c r="HT100" s="29">
        <f t="shared" si="427"/>
        <v>0</v>
      </c>
      <c r="HU100" s="29">
        <f t="shared" si="428"/>
        <v>0</v>
      </c>
      <c r="HV100" s="29">
        <f t="shared" si="429"/>
        <v>0</v>
      </c>
      <c r="HW100" s="29">
        <f t="shared" si="430"/>
        <v>0</v>
      </c>
      <c r="HX100" s="29">
        <f t="shared" si="431"/>
        <v>0</v>
      </c>
      <c r="HY100" s="29">
        <f t="shared" si="432"/>
        <v>0</v>
      </c>
      <c r="HZ100" s="29">
        <f t="shared" si="433"/>
        <v>0</v>
      </c>
      <c r="IA100" s="29">
        <f t="shared" si="434"/>
        <v>0</v>
      </c>
      <c r="IB100" s="29">
        <f t="shared" si="435"/>
        <v>0</v>
      </c>
      <c r="IC100" s="29">
        <f t="shared" si="436"/>
        <v>0</v>
      </c>
      <c r="ID100" s="29">
        <f t="shared" si="437"/>
        <v>0</v>
      </c>
      <c r="IE100" s="29">
        <f t="shared" si="438"/>
        <v>0</v>
      </c>
      <c r="IF100" s="29">
        <f t="shared" si="439"/>
        <v>0</v>
      </c>
      <c r="IG100" s="29">
        <f t="shared" si="440"/>
        <v>0</v>
      </c>
      <c r="IH100" s="30">
        <f t="shared" si="441"/>
        <v>0</v>
      </c>
      <c r="II100" s="13">
        <f t="shared" si="442"/>
        <v>0</v>
      </c>
      <c r="IJ100" s="29">
        <f t="shared" si="443"/>
        <v>0</v>
      </c>
      <c r="IK100" s="29">
        <f t="shared" si="444"/>
        <v>0</v>
      </c>
      <c r="IL100" s="29">
        <f t="shared" si="445"/>
        <v>0</v>
      </c>
      <c r="IM100" s="29">
        <f t="shared" si="446"/>
        <v>0</v>
      </c>
      <c r="IN100" s="29">
        <f t="shared" si="447"/>
        <v>0</v>
      </c>
      <c r="IO100" s="29">
        <f t="shared" si="448"/>
        <v>0</v>
      </c>
      <c r="IP100" s="29">
        <f t="shared" si="449"/>
        <v>0</v>
      </c>
      <c r="IQ100" s="29">
        <f t="shared" si="450"/>
        <v>0</v>
      </c>
      <c r="IR100" s="29">
        <f t="shared" si="451"/>
        <v>0</v>
      </c>
      <c r="IS100" s="29">
        <f t="shared" si="452"/>
        <v>0</v>
      </c>
      <c r="IT100" s="29">
        <f t="shared" si="453"/>
        <v>0</v>
      </c>
      <c r="IU100" s="29">
        <f t="shared" si="454"/>
        <v>0</v>
      </c>
      <c r="IV100" s="29">
        <f t="shared" si="455"/>
        <v>0</v>
      </c>
      <c r="IW100" s="29">
        <f t="shared" si="456"/>
        <v>0</v>
      </c>
      <c r="IX100" s="29">
        <f t="shared" si="457"/>
        <v>0</v>
      </c>
      <c r="IY100" s="29">
        <f t="shared" si="458"/>
        <v>0</v>
      </c>
      <c r="IZ100" s="29">
        <f t="shared" si="459"/>
        <v>0</v>
      </c>
      <c r="JA100" s="29">
        <f t="shared" si="460"/>
        <v>0</v>
      </c>
      <c r="JB100" s="29">
        <f t="shared" si="461"/>
        <v>0</v>
      </c>
      <c r="JC100" s="29">
        <f t="shared" si="462"/>
        <v>0</v>
      </c>
      <c r="JD100" s="29">
        <f t="shared" si="463"/>
        <v>0</v>
      </c>
      <c r="JE100" s="29">
        <f t="shared" si="464"/>
        <v>0</v>
      </c>
      <c r="JF100" s="29">
        <f t="shared" si="465"/>
        <v>0</v>
      </c>
      <c r="JG100" s="29">
        <f t="shared" si="466"/>
        <v>0</v>
      </c>
      <c r="JH100" s="29">
        <f t="shared" si="467"/>
        <v>0</v>
      </c>
      <c r="JI100" s="29">
        <f t="shared" si="468"/>
        <v>0</v>
      </c>
      <c r="JJ100" s="29">
        <f t="shared" si="469"/>
        <v>0</v>
      </c>
      <c r="JK100" s="29">
        <f t="shared" si="470"/>
        <v>0</v>
      </c>
      <c r="JL100" s="29">
        <f t="shared" si="471"/>
        <v>0</v>
      </c>
      <c r="JM100" s="29">
        <f t="shared" si="472"/>
        <v>0</v>
      </c>
      <c r="JN100" s="29">
        <f t="shared" si="473"/>
        <v>0</v>
      </c>
      <c r="JO100" s="29">
        <f t="shared" si="474"/>
        <v>0</v>
      </c>
      <c r="JP100" s="29">
        <f t="shared" si="475"/>
        <v>0</v>
      </c>
      <c r="JQ100" s="29">
        <f t="shared" si="476"/>
        <v>0</v>
      </c>
      <c r="JR100" s="29">
        <f t="shared" si="477"/>
        <v>0</v>
      </c>
      <c r="JS100" s="30">
        <f t="shared" si="478"/>
        <v>0</v>
      </c>
    </row>
    <row r="101" spans="1:279" x14ac:dyDescent="0.25">
      <c r="A101" s="8">
        <v>94</v>
      </c>
      <c r="C101" s="21">
        <f ca="1">COUNTIF(B$8:B100,B101)</f>
        <v>1</v>
      </c>
      <c r="D101" s="10" t="str">
        <f>IF($B100="","",IF(AND($B101="",COUNTIF(D$8:D100,"R")=0),"",IF($B101="",COUNTIF(D$8:D100,"R")&amp;"R",IF(AND($B101=D$7,$C101&gt;0),"R",IF(D100="R",$A100,IF($B101=D$7,$A101,D100))))))</f>
        <v/>
      </c>
      <c r="E101" s="11" t="str">
        <f>IF($B100="","",IF(AND($B101="",COUNTIF(E$8:E100,"R")=0),"",IF($B101="",COUNTIF(E$8:E100,"R")&amp;"R",IF(AND($B101=E$7,$C101&gt;0),"R",IF(E100="R",$A100,IF($B101=E$7,$A101,E100))))))</f>
        <v/>
      </c>
      <c r="F101" s="11" t="str">
        <f>IF($B100="","",IF(AND($B101="",COUNTIF(F$8:F100,"R")=0),"",IF($B101="",COUNTIF(F$8:F100,"R")&amp;"R",IF(AND($B101=F$7,$C101&gt;0),"R",IF(F100="R",$A100,IF($B101=F$7,$A101,F100))))))</f>
        <v/>
      </c>
      <c r="G101" s="11" t="str">
        <f>IF($B100="","",IF(AND($B101="",COUNTIF(G$8:G100,"R")=0),"",IF($B101="",COUNTIF(G$8:G100,"R")&amp;"R",IF(AND($B101=G$7,$C101&gt;0),"R",IF(G100="R",$A100,IF($B101=G$7,$A101,G100))))))</f>
        <v/>
      </c>
      <c r="H101" s="11" t="str">
        <f>IF($B100="","",IF(AND($B101="",COUNTIF(H$8:H100,"R")=0),"",IF($B101="",COUNTIF(H$8:H100,"R")&amp;"R",IF(AND($B101=H$7,$C101&gt;0),"R",IF(H100="R",$A100,IF($B101=H$7,$A101,H100))))))</f>
        <v/>
      </c>
      <c r="I101" s="11" t="str">
        <f>IF($B100="","",IF(AND($B101="",COUNTIF(I$8:I100,"R")=0),"",IF($B101="",COUNTIF(I$8:I100,"R")&amp;"R",IF(AND($B101=I$7,$C101&gt;0),"R",IF(I100="R",$A100,IF($B101=I$7,$A101,I100))))))</f>
        <v/>
      </c>
      <c r="J101" s="11" t="str">
        <f>IF($B100="","",IF(AND($B101="",COUNTIF(J$8:J100,"R")=0),"",IF($B101="",COUNTIF(J$8:J100,"R")&amp;"R",IF(AND($B101=J$7,$C101&gt;0),"R",IF(J100="R",$A100,IF($B101=J$7,$A101,J100))))))</f>
        <v/>
      </c>
      <c r="K101" s="11" t="str">
        <f>IF($B100="","",IF(AND($B101="",COUNTIF(K$8:K100,"R")=0),"",IF($B101="",COUNTIF(K$8:K100,"R")&amp;"R",IF(AND($B101=K$7,$C101&gt;0),"R",IF(K100="R",$A100,IF($B101=K$7,$A101,K100))))))</f>
        <v/>
      </c>
      <c r="L101" s="11" t="str">
        <f>IF($B100="","",IF(AND($B101="",COUNTIF(L$8:L100,"R")=0),"",IF($B101="",COUNTIF(L$8:L100,"R")&amp;"R",IF(AND($B101=L$7,$C101&gt;0),"R",IF(L100="R",$A100,IF($B101=L$7,$A101,L100))))))</f>
        <v/>
      </c>
      <c r="M101" s="11" t="str">
        <f>IF($B100="","",IF(AND($B101="",COUNTIF(M$8:M100,"R")=0),"",IF($B101="",COUNTIF(M$8:M100,"R")&amp;"R",IF(AND($B101=M$7,$C101&gt;0),"R",IF(M100="R",$A100,IF($B101=M$7,$A101,M100))))))</f>
        <v/>
      </c>
      <c r="N101" s="11" t="str">
        <f>IF($B100="","",IF(AND($B101="",COUNTIF(N$8:N100,"R")=0),"",IF($B101="",COUNTIF(N$8:N100,"R")&amp;"R",IF(AND($B101=N$7,$C101&gt;0),"R",IF(N100="R",$A100,IF($B101=N$7,$A101,N100))))))</f>
        <v/>
      </c>
      <c r="O101" s="11" t="str">
        <f>IF($B100="","",IF(AND($B101="",COUNTIF(O$8:O100,"R")=0),"",IF($B101="",COUNTIF(O$8:O100,"R")&amp;"R",IF(AND($B101=O$7,$C101&gt;0),"R",IF(O100="R",$A100,IF($B101=O$7,$A101,O100))))))</f>
        <v/>
      </c>
      <c r="P101" s="11" t="str">
        <f>IF($B100="","",IF(AND($B101="",COUNTIF(P$8:P100,"R")=0),"",IF($B101="",COUNTIF(P$8:P100,"R")&amp;"R",IF(AND($B101=P$7,$C101&gt;0),"R",IF(P100="R",$A100,IF($B101=P$7,$A101,P100))))))</f>
        <v/>
      </c>
      <c r="Q101" s="11" t="str">
        <f>IF($B100="","",IF(AND($B101="",COUNTIF(Q$8:Q100,"R")=0),"",IF($B101="",COUNTIF(Q$8:Q100,"R")&amp;"R",IF(AND($B101=Q$7,$C101&gt;0),"R",IF(Q100="R",$A100,IF($B101=Q$7,$A101,Q100))))))</f>
        <v/>
      </c>
      <c r="R101" s="11" t="str">
        <f>IF($B100="","",IF(AND($B101="",COUNTIF(R$8:R100,"R")=0),"",IF($B101="",COUNTIF(R$8:R100,"R")&amp;"R",IF(AND($B101=R$7,$C101&gt;0),"R",IF(R100="R",$A100,IF($B101=R$7,$A101,R100))))))</f>
        <v/>
      </c>
      <c r="S101" s="11" t="str">
        <f>IF($B100="","",IF(AND($B101="",COUNTIF(S$8:S100,"R")=0),"",IF($B101="",COUNTIF(S$8:S100,"R")&amp;"R",IF(AND($B101=S$7,$C101&gt;0),"R",IF(S100="R",$A100,IF($B101=S$7,$A101,S100))))))</f>
        <v/>
      </c>
      <c r="T101" s="11" t="str">
        <f>IF($B100="","",IF(AND($B101="",COUNTIF(T$8:T100,"R")=0),"",IF($B101="",COUNTIF(T$8:T100,"R")&amp;"R",IF(AND($B101=T$7,$C101&gt;0),"R",IF(T100="R",$A100,IF($B101=T$7,$A101,T100))))))</f>
        <v/>
      </c>
      <c r="U101" s="11" t="str">
        <f>IF($B100="","",IF(AND($B101="",COUNTIF(U$8:U100,"R")=0),"",IF($B101="",COUNTIF(U$8:U100,"R")&amp;"R",IF(AND($B101=U$7,$C101&gt;0),"R",IF(U100="R",$A100,IF($B101=U$7,$A101,U100))))))</f>
        <v/>
      </c>
      <c r="V101" s="11" t="str">
        <f>IF($B100="","",IF(AND($B101="",COUNTIF(V$8:V100,"R")=0),"",IF($B101="",COUNTIF(V$8:V100,"R")&amp;"R",IF(AND($B101=V$7,$C101&gt;0),"R",IF(V100="R",$A100,IF($B101=V$7,$A101,V100))))))</f>
        <v/>
      </c>
      <c r="W101" s="11" t="str">
        <f>IF($B100="","",IF(AND($B101="",COUNTIF(W$8:W100,"R")=0),"",IF($B101="",COUNTIF(W$8:W100,"R")&amp;"R",IF(AND($B101=W$7,$C101&gt;0),"R",IF(W100="R",$A100,IF($B101=W$7,$A101,W100))))))</f>
        <v/>
      </c>
      <c r="X101" s="11" t="str">
        <f>IF($B100="","",IF(AND($B101="",COUNTIF(X$8:X100,"R")=0),"",IF($B101="",COUNTIF(X$8:X100,"R")&amp;"R",IF(AND($B101=X$7,$C101&gt;0),"R",IF(X100="R",$A100,IF($B101=X$7,$A101,X100))))))</f>
        <v/>
      </c>
      <c r="Y101" s="11" t="str">
        <f>IF($B100="","",IF(AND($B101="",COUNTIF(Y$8:Y100,"R")=0),"",IF($B101="",COUNTIF(Y$8:Y100,"R")&amp;"R",IF(AND($B101=Y$7,$C101&gt;0),"R",IF(Y100="R",$A100,IF($B101=Y$7,$A101,Y100))))))</f>
        <v/>
      </c>
      <c r="Z101" s="11" t="str">
        <f>IF($B100="","",IF(AND($B101="",COUNTIF(Z$8:Z100,"R")=0),"",IF($B101="",COUNTIF(Z$8:Z100,"R")&amp;"R",IF(AND($B101=Z$7,$C101&gt;0),"R",IF(Z100="R",$A100,IF($B101=Z$7,$A101,Z100))))))</f>
        <v/>
      </c>
      <c r="AA101" s="11" t="str">
        <f>IF($B100="","",IF(AND($B101="",COUNTIF(AA$8:AA100,"R")=0),"",IF($B101="",COUNTIF(AA$8:AA100,"R")&amp;"R",IF(AND($B101=AA$7,$C101&gt;0),"R",IF(AA100="R",$A100,IF($B101=AA$7,$A101,AA100))))))</f>
        <v/>
      </c>
      <c r="AB101" s="11" t="str">
        <f>IF($B100="","",IF(AND($B101="",COUNTIF(AB$8:AB100,"R")=0),"",IF($B101="",COUNTIF(AB$8:AB100,"R")&amp;"R",IF(AND($B101=AB$7,$C101&gt;0),"R",IF(AB100="R",$A100,IF($B101=AB$7,$A101,AB100))))))</f>
        <v/>
      </c>
      <c r="AC101" s="11" t="str">
        <f>IF($B100="","",IF(AND($B101="",COUNTIF(AC$8:AC100,"R")=0),"",IF($B101="",COUNTIF(AC$8:AC100,"R")&amp;"R",IF(AND($B101=AC$7,$C101&gt;0),"R",IF(AC100="R",$A100,IF($B101=AC$7,$A101,AC100))))))</f>
        <v/>
      </c>
      <c r="AD101" s="11" t="str">
        <f>IF($B100="","",IF(AND($B101="",COUNTIF(AD$8:AD100,"R")=0),"",IF($B101="",COUNTIF(AD$8:AD100,"R")&amp;"R",IF(AND($B101=AD$7,$C101&gt;0),"R",IF(AD100="R",$A100,IF($B101=AD$7,$A101,AD100))))))</f>
        <v/>
      </c>
      <c r="AE101" s="11" t="str">
        <f>IF($B100="","",IF(AND($B101="",COUNTIF(AE$8:AE100,"R")=0),"",IF($B101="",COUNTIF(AE$8:AE100,"R")&amp;"R",IF(AND($B101=AE$7,$C101&gt;0),"R",IF(AE100="R",$A100,IF($B101=AE$7,$A101,AE100))))))</f>
        <v/>
      </c>
      <c r="AF101" s="11" t="str">
        <f>IF($B100="","",IF(AND($B101="",COUNTIF(AF$8:AF100,"R")=0),"",IF($B101="",COUNTIF(AF$8:AF100,"R")&amp;"R",IF(AND($B101=AF$7,$C101&gt;0),"R",IF(AF100="R",$A100,IF($B101=AF$7,$A101,AF100))))))</f>
        <v/>
      </c>
      <c r="AG101" s="11" t="str">
        <f>IF($B100="","",IF(AND($B101="",COUNTIF(AG$8:AG100,"R")=0),"",IF($B101="",COUNTIF(AG$8:AG100,"R")&amp;"R",IF(AND($B101=AG$7,$C101&gt;0),"R",IF(AG100="R",$A100,IF($B101=AG$7,$A101,AG100))))))</f>
        <v/>
      </c>
      <c r="AH101" s="11" t="str">
        <f>IF($B100="","",IF(AND($B101="",COUNTIF(AH$8:AH100,"R")=0),"",IF($B101="",COUNTIF(AH$8:AH100,"R")&amp;"R",IF(AND($B101=AH$7,$C101&gt;0),"R",IF(AH100="R",$A100,IF($B101=AH$7,$A101,AH100))))))</f>
        <v/>
      </c>
      <c r="AI101" s="11" t="str">
        <f>IF($B100="","",IF(AND($B101="",COUNTIF(AI$8:AI100,"R")=0),"",IF($B101="",COUNTIF(AI$8:AI100,"R")&amp;"R",IF(AND($B101=AI$7,$C101&gt;0),"R",IF(AI100="R",$A100,IF($B101=AI$7,$A101,AI100))))))</f>
        <v/>
      </c>
      <c r="AJ101" s="11" t="str">
        <f>IF($B100="","",IF(AND($B101="",COUNTIF(AJ$8:AJ100,"R")=0),"",IF($B101="",COUNTIF(AJ$8:AJ100,"R")&amp;"R",IF(AND($B101=AJ$7,$C101&gt;0),"R",IF(AJ100="R",$A100,IF($B101=AJ$7,$A101,AJ100))))))</f>
        <v/>
      </c>
      <c r="AK101" s="11" t="str">
        <f>IF($B100="","",IF(AND($B101="",COUNTIF(AK$8:AK100,"R")=0),"",IF($B101="",COUNTIF(AK$8:AK100,"R")&amp;"R",IF(AND($B101=AK$7,$C101&gt;0),"R",IF(AK100="R",$A100,IF($B101=AK$7,$A101,AK100))))))</f>
        <v/>
      </c>
      <c r="AL101" s="11" t="str">
        <f>IF($B100="","",IF(AND($B101="",COUNTIF(AL$8:AL100,"R")=0),"",IF($B101="",COUNTIF(AL$8:AL100,"R")&amp;"R",IF(AND($B101=AL$7,$C101&gt;0),"R",IF(AL100="R",$A100,IF($B101=AL$7,$A101,AL100))))))</f>
        <v/>
      </c>
      <c r="AM101" s="11" t="str">
        <f>IF($B100="","",IF(AND($B101="",COUNTIF(AM$8:AM100,"R")=0),"",IF($B101="",COUNTIF(AM$8:AM100,"R")&amp;"R",IF(AND($B101=AM$7,$C101&gt;0),"R",IF(AM100="R",$A100,IF($B101=AM$7,$A101,AM100))))))</f>
        <v/>
      </c>
      <c r="AN101" s="12" t="str">
        <f>IF($B100="","",IF(AND($B101="",COUNTIF(AN$8:AN100,"R")=0),"",IF($B101="",COUNTIF(AN$8:AN100,"R")&amp;"R",IF(AND($B101=AN$7,$C101&gt;0),"R",IF(AN100="R",$A100,IF($B101=AN$7,$A101,AN100))))))</f>
        <v/>
      </c>
      <c r="AP101" s="15">
        <f t="shared" ca="1" si="247"/>
        <v>12</v>
      </c>
      <c r="AQ101" s="15">
        <f t="shared" si="248"/>
        <v>0</v>
      </c>
      <c r="AR101" s="15" t="str">
        <f t="shared" si="246"/>
        <v/>
      </c>
      <c r="AS101" s="15" t="str">
        <f t="shared" si="249"/>
        <v/>
      </c>
      <c r="AT101" s="15" t="str">
        <f t="shared" si="250"/>
        <v/>
      </c>
      <c r="AU101" s="15" t="str">
        <f>IF(B101="","",IF(COUNTIF(B$7:B100,B101)&gt;0,1,""))</f>
        <v/>
      </c>
      <c r="AV101" t="str">
        <f t="shared" si="251"/>
        <v/>
      </c>
      <c r="AW101" t="str">
        <f t="shared" si="252"/>
        <v/>
      </c>
      <c r="AX101">
        <f t="shared" ca="1" si="479"/>
        <v>23</v>
      </c>
      <c r="AY101">
        <f t="shared" ca="1" si="480"/>
        <v>9</v>
      </c>
      <c r="AZ101">
        <f t="shared" ca="1" si="481"/>
        <v>14</v>
      </c>
      <c r="BA101">
        <f t="shared" ca="1" si="253"/>
        <v>6</v>
      </c>
      <c r="BB101">
        <f t="shared" ca="1" si="254"/>
        <v>3</v>
      </c>
      <c r="BC101">
        <f t="shared" ca="1" si="255"/>
        <v>3</v>
      </c>
      <c r="BE101" s="13">
        <f t="shared" si="256"/>
        <v>0</v>
      </c>
      <c r="BF101" s="29">
        <f t="shared" si="257"/>
        <v>0</v>
      </c>
      <c r="BG101" s="29">
        <f t="shared" si="258"/>
        <v>0</v>
      </c>
      <c r="BH101" s="29">
        <f t="shared" si="259"/>
        <v>0</v>
      </c>
      <c r="BI101" s="29">
        <f t="shared" si="260"/>
        <v>0</v>
      </c>
      <c r="BJ101" s="29">
        <f t="shared" si="261"/>
        <v>0</v>
      </c>
      <c r="BK101" s="29">
        <f t="shared" si="262"/>
        <v>0</v>
      </c>
      <c r="BL101" s="29">
        <f t="shared" si="263"/>
        <v>0</v>
      </c>
      <c r="BM101" s="29">
        <f t="shared" si="264"/>
        <v>0</v>
      </c>
      <c r="BN101" s="29">
        <f t="shared" si="265"/>
        <v>0</v>
      </c>
      <c r="BO101" s="29">
        <f t="shared" si="266"/>
        <v>0</v>
      </c>
      <c r="BP101" s="29">
        <f t="shared" si="267"/>
        <v>0</v>
      </c>
      <c r="BQ101" s="29">
        <f t="shared" si="268"/>
        <v>0</v>
      </c>
      <c r="BR101" s="29">
        <f t="shared" si="269"/>
        <v>0</v>
      </c>
      <c r="BS101" s="29">
        <f t="shared" si="270"/>
        <v>0</v>
      </c>
      <c r="BT101" s="29">
        <f t="shared" si="271"/>
        <v>0</v>
      </c>
      <c r="BU101" s="29">
        <f t="shared" si="272"/>
        <v>0</v>
      </c>
      <c r="BV101" s="29">
        <f t="shared" si="273"/>
        <v>0</v>
      </c>
      <c r="BW101" s="29">
        <f t="shared" si="274"/>
        <v>0</v>
      </c>
      <c r="BX101" s="29">
        <f t="shared" si="275"/>
        <v>0</v>
      </c>
      <c r="BY101" s="29">
        <f t="shared" si="276"/>
        <v>0</v>
      </c>
      <c r="BZ101" s="29">
        <f t="shared" si="277"/>
        <v>0</v>
      </c>
      <c r="CA101" s="29">
        <f t="shared" si="278"/>
        <v>0</v>
      </c>
      <c r="CB101" s="29">
        <f t="shared" si="279"/>
        <v>0</v>
      </c>
      <c r="CC101" s="29">
        <f t="shared" si="280"/>
        <v>0</v>
      </c>
      <c r="CD101" s="29">
        <f t="shared" si="281"/>
        <v>0</v>
      </c>
      <c r="CE101" s="29">
        <f t="shared" si="282"/>
        <v>0</v>
      </c>
      <c r="CF101" s="29">
        <f t="shared" si="283"/>
        <v>0</v>
      </c>
      <c r="CG101" s="29">
        <f t="shared" si="284"/>
        <v>0</v>
      </c>
      <c r="CH101" s="29">
        <f t="shared" si="285"/>
        <v>0</v>
      </c>
      <c r="CI101" s="29">
        <f t="shared" si="286"/>
        <v>0</v>
      </c>
      <c r="CJ101" s="29">
        <f t="shared" si="287"/>
        <v>0</v>
      </c>
      <c r="CK101" s="29">
        <f t="shared" si="288"/>
        <v>0</v>
      </c>
      <c r="CL101" s="29">
        <f t="shared" si="289"/>
        <v>0</v>
      </c>
      <c r="CM101" s="29">
        <f t="shared" si="290"/>
        <v>0</v>
      </c>
      <c r="CN101" s="29">
        <f t="shared" si="291"/>
        <v>0</v>
      </c>
      <c r="CO101" s="30">
        <f t="shared" si="292"/>
        <v>0</v>
      </c>
      <c r="CP101" s="29" t="str">
        <f t="shared" si="293"/>
        <v/>
      </c>
      <c r="CQ101" s="29" t="str">
        <f t="shared" si="294"/>
        <v/>
      </c>
      <c r="CR101" s="29" t="str">
        <f t="shared" si="295"/>
        <v/>
      </c>
      <c r="CS101" s="29" t="str">
        <f t="shared" si="296"/>
        <v/>
      </c>
      <c r="CT101" s="29" t="str">
        <f t="shared" si="297"/>
        <v/>
      </c>
      <c r="CU101" s="29" t="str">
        <f t="shared" si="298"/>
        <v/>
      </c>
      <c r="CV101" s="29" t="str">
        <f t="shared" si="299"/>
        <v/>
      </c>
      <c r="CW101" s="29" t="str">
        <f t="shared" si="300"/>
        <v/>
      </c>
      <c r="CX101" s="29" t="str">
        <f t="shared" si="301"/>
        <v/>
      </c>
      <c r="CY101" s="29" t="str">
        <f t="shared" si="302"/>
        <v/>
      </c>
      <c r="CZ101" s="29" t="str">
        <f t="shared" si="303"/>
        <v/>
      </c>
      <c r="DA101" s="29" t="str">
        <f t="shared" si="304"/>
        <v/>
      </c>
      <c r="DB101" s="29" t="str">
        <f t="shared" si="305"/>
        <v/>
      </c>
      <c r="DC101" s="29" t="str">
        <f t="shared" si="306"/>
        <v/>
      </c>
      <c r="DD101" s="29" t="str">
        <f t="shared" si="307"/>
        <v/>
      </c>
      <c r="DE101" s="29" t="str">
        <f t="shared" si="308"/>
        <v/>
      </c>
      <c r="DF101" s="29" t="str">
        <f t="shared" si="309"/>
        <v/>
      </c>
      <c r="DG101" s="29" t="str">
        <f t="shared" si="310"/>
        <v/>
      </c>
      <c r="DH101" s="29" t="str">
        <f t="shared" si="311"/>
        <v/>
      </c>
      <c r="DI101" s="29" t="str">
        <f t="shared" si="312"/>
        <v/>
      </c>
      <c r="DJ101" s="29" t="str">
        <f t="shared" si="313"/>
        <v/>
      </c>
      <c r="DK101" s="29" t="str">
        <f t="shared" si="314"/>
        <v/>
      </c>
      <c r="DL101" s="29" t="str">
        <f t="shared" si="315"/>
        <v/>
      </c>
      <c r="DM101" s="29" t="str">
        <f t="shared" si="316"/>
        <v/>
      </c>
      <c r="DN101" s="29" t="str">
        <f t="shared" si="317"/>
        <v/>
      </c>
      <c r="DO101" s="29" t="str">
        <f t="shared" si="318"/>
        <v/>
      </c>
      <c r="DP101" s="29" t="str">
        <f t="shared" si="319"/>
        <v/>
      </c>
      <c r="DQ101" s="29" t="str">
        <f t="shared" si="320"/>
        <v/>
      </c>
      <c r="DR101" s="29" t="str">
        <f t="shared" si="321"/>
        <v/>
      </c>
      <c r="DS101" s="29" t="str">
        <f t="shared" si="322"/>
        <v/>
      </c>
      <c r="DT101" s="29" t="str">
        <f t="shared" si="323"/>
        <v/>
      </c>
      <c r="DU101" s="29" t="str">
        <f t="shared" si="324"/>
        <v/>
      </c>
      <c r="DV101" s="29" t="str">
        <f t="shared" si="325"/>
        <v/>
      </c>
      <c r="DW101" s="29" t="str">
        <f t="shared" si="326"/>
        <v/>
      </c>
      <c r="DX101" s="29" t="str">
        <f t="shared" si="327"/>
        <v/>
      </c>
      <c r="DY101" s="29" t="str">
        <f t="shared" si="328"/>
        <v/>
      </c>
      <c r="DZ101" s="30" t="str">
        <f t="shared" si="329"/>
        <v/>
      </c>
      <c r="EA101" s="29">
        <f t="shared" si="330"/>
        <v>0</v>
      </c>
      <c r="EB101" s="29" t="b">
        <f t="shared" si="331"/>
        <v>0</v>
      </c>
      <c r="EC101" s="29" t="b">
        <f t="shared" si="332"/>
        <v>0</v>
      </c>
      <c r="ED101" s="29" t="b">
        <f t="shared" si="333"/>
        <v>0</v>
      </c>
      <c r="EE101" s="29" t="b">
        <f t="shared" si="334"/>
        <v>0</v>
      </c>
      <c r="EF101" s="29" t="b">
        <f t="shared" si="335"/>
        <v>0</v>
      </c>
      <c r="EG101" s="29" t="b">
        <f t="shared" si="336"/>
        <v>0</v>
      </c>
      <c r="EH101" s="29" t="b">
        <f t="shared" si="337"/>
        <v>0</v>
      </c>
      <c r="EI101" s="29" t="b">
        <f t="shared" si="338"/>
        <v>0</v>
      </c>
      <c r="EJ101" s="29" t="b">
        <f t="shared" si="339"/>
        <v>0</v>
      </c>
      <c r="EK101" s="29" t="b">
        <f t="shared" si="340"/>
        <v>0</v>
      </c>
      <c r="EL101" s="29" t="b">
        <f t="shared" si="341"/>
        <v>0</v>
      </c>
      <c r="EM101" s="29" t="b">
        <f t="shared" si="342"/>
        <v>0</v>
      </c>
      <c r="EN101" s="29" t="b">
        <f t="shared" si="343"/>
        <v>0</v>
      </c>
      <c r="EO101" s="29" t="b">
        <f t="shared" si="344"/>
        <v>0</v>
      </c>
      <c r="EP101" s="29" t="b">
        <f t="shared" si="345"/>
        <v>0</v>
      </c>
      <c r="EQ101" s="29" t="b">
        <f t="shared" si="346"/>
        <v>0</v>
      </c>
      <c r="ER101" s="29" t="b">
        <f t="shared" si="347"/>
        <v>0</v>
      </c>
      <c r="ES101" s="29" t="b">
        <f t="shared" si="348"/>
        <v>0</v>
      </c>
      <c r="ET101" s="29" t="b">
        <f t="shared" si="349"/>
        <v>0</v>
      </c>
      <c r="EU101" s="29" t="b">
        <f t="shared" si="350"/>
        <v>0</v>
      </c>
      <c r="EV101" s="29" t="b">
        <f t="shared" si="351"/>
        <v>0</v>
      </c>
      <c r="EW101" s="29" t="b">
        <f t="shared" si="352"/>
        <v>0</v>
      </c>
      <c r="EX101" s="29" t="b">
        <f t="shared" si="353"/>
        <v>0</v>
      </c>
      <c r="EY101" s="29" t="b">
        <f t="shared" si="354"/>
        <v>0</v>
      </c>
      <c r="EZ101" s="29" t="b">
        <f t="shared" si="355"/>
        <v>0</v>
      </c>
      <c r="FA101" s="29" t="b">
        <f t="shared" si="356"/>
        <v>0</v>
      </c>
      <c r="FB101" s="29" t="b">
        <f t="shared" si="357"/>
        <v>0</v>
      </c>
      <c r="FC101" s="29" t="b">
        <f t="shared" si="358"/>
        <v>0</v>
      </c>
      <c r="FD101" s="29" t="b">
        <f t="shared" si="359"/>
        <v>0</v>
      </c>
      <c r="FE101" s="29" t="b">
        <f t="shared" si="360"/>
        <v>0</v>
      </c>
      <c r="FF101" s="29" t="b">
        <f t="shared" si="361"/>
        <v>0</v>
      </c>
      <c r="FG101" s="29" t="b">
        <f t="shared" si="362"/>
        <v>0</v>
      </c>
      <c r="FH101" s="29" t="b">
        <f t="shared" si="363"/>
        <v>0</v>
      </c>
      <c r="FI101" s="29" t="b">
        <f t="shared" si="364"/>
        <v>0</v>
      </c>
      <c r="FJ101" s="29" t="b">
        <f t="shared" si="365"/>
        <v>0</v>
      </c>
      <c r="FK101" s="30">
        <f t="shared" si="366"/>
        <v>0</v>
      </c>
      <c r="FL101" s="29">
        <f t="shared" si="367"/>
        <v>0</v>
      </c>
      <c r="FM101" s="29">
        <f t="shared" si="368"/>
        <v>0</v>
      </c>
      <c r="FN101" s="29">
        <f t="shared" si="369"/>
        <v>0</v>
      </c>
      <c r="FO101" s="29">
        <f t="shared" si="370"/>
        <v>0</v>
      </c>
      <c r="FP101" s="29">
        <f t="shared" si="371"/>
        <v>0</v>
      </c>
      <c r="FQ101" s="29">
        <f t="shared" si="372"/>
        <v>0</v>
      </c>
      <c r="FR101" s="29">
        <f t="shared" si="373"/>
        <v>0</v>
      </c>
      <c r="FS101" s="29">
        <f t="shared" si="374"/>
        <v>0</v>
      </c>
      <c r="FT101" s="29">
        <f t="shared" si="375"/>
        <v>0</v>
      </c>
      <c r="FU101" s="29">
        <f t="shared" si="376"/>
        <v>0</v>
      </c>
      <c r="FV101" s="29">
        <f t="shared" si="377"/>
        <v>0</v>
      </c>
      <c r="FW101" s="29">
        <f t="shared" si="378"/>
        <v>0</v>
      </c>
      <c r="FX101" s="29">
        <f t="shared" si="379"/>
        <v>0</v>
      </c>
      <c r="FY101" s="29">
        <f t="shared" si="380"/>
        <v>0</v>
      </c>
      <c r="FZ101" s="29">
        <f t="shared" si="381"/>
        <v>0</v>
      </c>
      <c r="GA101" s="29">
        <f t="shared" si="382"/>
        <v>0</v>
      </c>
      <c r="GB101" s="29">
        <f t="shared" si="383"/>
        <v>0</v>
      </c>
      <c r="GC101" s="29">
        <f t="shared" si="384"/>
        <v>0</v>
      </c>
      <c r="GD101" s="29">
        <f t="shared" si="385"/>
        <v>0</v>
      </c>
      <c r="GE101" s="29">
        <f t="shared" si="386"/>
        <v>0</v>
      </c>
      <c r="GF101" s="29">
        <f t="shared" si="387"/>
        <v>0</v>
      </c>
      <c r="GG101" s="29">
        <f t="shared" si="388"/>
        <v>0</v>
      </c>
      <c r="GH101" s="29">
        <f t="shared" si="389"/>
        <v>0</v>
      </c>
      <c r="GI101" s="29">
        <f t="shared" si="390"/>
        <v>0</v>
      </c>
      <c r="GJ101" s="29">
        <f t="shared" si="391"/>
        <v>0</v>
      </c>
      <c r="GK101" s="29">
        <f t="shared" si="392"/>
        <v>0</v>
      </c>
      <c r="GL101" s="29">
        <f t="shared" si="393"/>
        <v>0</v>
      </c>
      <c r="GM101" s="29">
        <f t="shared" si="394"/>
        <v>0</v>
      </c>
      <c r="GN101" s="29">
        <f t="shared" si="395"/>
        <v>0</v>
      </c>
      <c r="GO101" s="29">
        <f t="shared" si="396"/>
        <v>0</v>
      </c>
      <c r="GP101" s="29">
        <f t="shared" si="397"/>
        <v>0</v>
      </c>
      <c r="GQ101" s="29">
        <f t="shared" si="398"/>
        <v>0</v>
      </c>
      <c r="GR101" s="29">
        <f t="shared" si="399"/>
        <v>0</v>
      </c>
      <c r="GS101" s="29">
        <f t="shared" si="400"/>
        <v>0</v>
      </c>
      <c r="GT101" s="29">
        <f t="shared" si="401"/>
        <v>0</v>
      </c>
      <c r="GU101" s="29">
        <f t="shared" si="402"/>
        <v>0</v>
      </c>
      <c r="GV101" s="29">
        <f t="shared" si="403"/>
        <v>0</v>
      </c>
      <c r="GW101" s="30">
        <f t="shared" si="404"/>
        <v>0</v>
      </c>
      <c r="GX101" s="29">
        <f t="shared" si="405"/>
        <v>0</v>
      </c>
      <c r="GY101" s="29">
        <f t="shared" si="406"/>
        <v>0</v>
      </c>
      <c r="GZ101" s="29">
        <f t="shared" si="407"/>
        <v>0</v>
      </c>
      <c r="HA101" s="29">
        <f t="shared" si="408"/>
        <v>0</v>
      </c>
      <c r="HB101" s="29">
        <f t="shared" si="409"/>
        <v>0</v>
      </c>
      <c r="HC101" s="29">
        <f t="shared" si="410"/>
        <v>0</v>
      </c>
      <c r="HD101" s="29">
        <f t="shared" si="411"/>
        <v>0</v>
      </c>
      <c r="HE101" s="29">
        <f t="shared" si="412"/>
        <v>0</v>
      </c>
      <c r="HF101" s="29">
        <f t="shared" si="413"/>
        <v>0</v>
      </c>
      <c r="HG101" s="29">
        <f t="shared" si="414"/>
        <v>0</v>
      </c>
      <c r="HH101" s="29">
        <f t="shared" si="415"/>
        <v>0</v>
      </c>
      <c r="HI101" s="29">
        <f t="shared" si="416"/>
        <v>0</v>
      </c>
      <c r="HJ101" s="29">
        <f t="shared" si="417"/>
        <v>0</v>
      </c>
      <c r="HK101" s="29">
        <f t="shared" si="418"/>
        <v>0</v>
      </c>
      <c r="HL101" s="29">
        <f t="shared" si="419"/>
        <v>0</v>
      </c>
      <c r="HM101" s="29">
        <f t="shared" si="420"/>
        <v>0</v>
      </c>
      <c r="HN101" s="29">
        <f t="shared" si="421"/>
        <v>0</v>
      </c>
      <c r="HO101" s="29">
        <f t="shared" si="422"/>
        <v>0</v>
      </c>
      <c r="HP101" s="29">
        <f t="shared" si="423"/>
        <v>0</v>
      </c>
      <c r="HQ101" s="29">
        <f t="shared" si="424"/>
        <v>0</v>
      </c>
      <c r="HR101" s="29">
        <f t="shared" si="425"/>
        <v>0</v>
      </c>
      <c r="HS101" s="29">
        <f t="shared" si="426"/>
        <v>0</v>
      </c>
      <c r="HT101" s="29">
        <f t="shared" si="427"/>
        <v>0</v>
      </c>
      <c r="HU101" s="29">
        <f t="shared" si="428"/>
        <v>0</v>
      </c>
      <c r="HV101" s="29">
        <f t="shared" si="429"/>
        <v>0</v>
      </c>
      <c r="HW101" s="29">
        <f t="shared" si="430"/>
        <v>0</v>
      </c>
      <c r="HX101" s="29">
        <f t="shared" si="431"/>
        <v>0</v>
      </c>
      <c r="HY101" s="29">
        <f t="shared" si="432"/>
        <v>0</v>
      </c>
      <c r="HZ101" s="29">
        <f t="shared" si="433"/>
        <v>0</v>
      </c>
      <c r="IA101" s="29">
        <f t="shared" si="434"/>
        <v>0</v>
      </c>
      <c r="IB101" s="29">
        <f t="shared" si="435"/>
        <v>0</v>
      </c>
      <c r="IC101" s="29">
        <f t="shared" si="436"/>
        <v>0</v>
      </c>
      <c r="ID101" s="29">
        <f t="shared" si="437"/>
        <v>0</v>
      </c>
      <c r="IE101" s="29">
        <f t="shared" si="438"/>
        <v>0</v>
      </c>
      <c r="IF101" s="29">
        <f t="shared" si="439"/>
        <v>0</v>
      </c>
      <c r="IG101" s="29">
        <f t="shared" si="440"/>
        <v>0</v>
      </c>
      <c r="IH101" s="30">
        <f t="shared" si="441"/>
        <v>0</v>
      </c>
      <c r="II101" s="13">
        <f t="shared" si="442"/>
        <v>0</v>
      </c>
      <c r="IJ101" s="29">
        <f t="shared" si="443"/>
        <v>0</v>
      </c>
      <c r="IK101" s="29">
        <f t="shared" si="444"/>
        <v>0</v>
      </c>
      <c r="IL101" s="29">
        <f t="shared" si="445"/>
        <v>0</v>
      </c>
      <c r="IM101" s="29">
        <f t="shared" si="446"/>
        <v>0</v>
      </c>
      <c r="IN101" s="29">
        <f t="shared" si="447"/>
        <v>0</v>
      </c>
      <c r="IO101" s="29">
        <f t="shared" si="448"/>
        <v>0</v>
      </c>
      <c r="IP101" s="29">
        <f t="shared" si="449"/>
        <v>0</v>
      </c>
      <c r="IQ101" s="29">
        <f t="shared" si="450"/>
        <v>0</v>
      </c>
      <c r="IR101" s="29">
        <f t="shared" si="451"/>
        <v>0</v>
      </c>
      <c r="IS101" s="29">
        <f t="shared" si="452"/>
        <v>0</v>
      </c>
      <c r="IT101" s="29">
        <f t="shared" si="453"/>
        <v>0</v>
      </c>
      <c r="IU101" s="29">
        <f t="shared" si="454"/>
        <v>0</v>
      </c>
      <c r="IV101" s="29">
        <f t="shared" si="455"/>
        <v>0</v>
      </c>
      <c r="IW101" s="29">
        <f t="shared" si="456"/>
        <v>0</v>
      </c>
      <c r="IX101" s="29">
        <f t="shared" si="457"/>
        <v>0</v>
      </c>
      <c r="IY101" s="29">
        <f t="shared" si="458"/>
        <v>0</v>
      </c>
      <c r="IZ101" s="29">
        <f t="shared" si="459"/>
        <v>0</v>
      </c>
      <c r="JA101" s="29">
        <f t="shared" si="460"/>
        <v>0</v>
      </c>
      <c r="JB101" s="29">
        <f t="shared" si="461"/>
        <v>0</v>
      </c>
      <c r="JC101" s="29">
        <f t="shared" si="462"/>
        <v>0</v>
      </c>
      <c r="JD101" s="29">
        <f t="shared" si="463"/>
        <v>0</v>
      </c>
      <c r="JE101" s="29">
        <f t="shared" si="464"/>
        <v>0</v>
      </c>
      <c r="JF101" s="29">
        <f t="shared" si="465"/>
        <v>0</v>
      </c>
      <c r="JG101" s="29">
        <f t="shared" si="466"/>
        <v>0</v>
      </c>
      <c r="JH101" s="29">
        <f t="shared" si="467"/>
        <v>0</v>
      </c>
      <c r="JI101" s="29">
        <f t="shared" si="468"/>
        <v>0</v>
      </c>
      <c r="JJ101" s="29">
        <f t="shared" si="469"/>
        <v>0</v>
      </c>
      <c r="JK101" s="29">
        <f t="shared" si="470"/>
        <v>0</v>
      </c>
      <c r="JL101" s="29">
        <f t="shared" si="471"/>
        <v>0</v>
      </c>
      <c r="JM101" s="29">
        <f t="shared" si="472"/>
        <v>0</v>
      </c>
      <c r="JN101" s="29">
        <f t="shared" si="473"/>
        <v>0</v>
      </c>
      <c r="JO101" s="29">
        <f t="shared" si="474"/>
        <v>0</v>
      </c>
      <c r="JP101" s="29">
        <f t="shared" si="475"/>
        <v>0</v>
      </c>
      <c r="JQ101" s="29">
        <f t="shared" si="476"/>
        <v>0</v>
      </c>
      <c r="JR101" s="29">
        <f t="shared" si="477"/>
        <v>0</v>
      </c>
      <c r="JS101" s="30">
        <f t="shared" si="478"/>
        <v>0</v>
      </c>
    </row>
    <row r="102" spans="1:279" x14ac:dyDescent="0.25">
      <c r="A102" s="8">
        <v>95</v>
      </c>
      <c r="C102" s="21">
        <f ca="1">COUNTIF(B$8:B101,B102)</f>
        <v>1</v>
      </c>
      <c r="D102" s="10" t="str">
        <f>IF($B101="","",IF(AND($B102="",COUNTIF(D$8:D101,"R")=0),"",IF($B102="",COUNTIF(D$8:D101,"R")&amp;"R",IF(AND($B102=D$7,$C102&gt;0),"R",IF(D101="R",$A101,IF($B102=D$7,$A102,D101))))))</f>
        <v/>
      </c>
      <c r="E102" s="11" t="str">
        <f>IF($B101="","",IF(AND($B102="",COUNTIF(E$8:E101,"R")=0),"",IF($B102="",COUNTIF(E$8:E101,"R")&amp;"R",IF(AND($B102=E$7,$C102&gt;0),"R",IF(E101="R",$A101,IF($B102=E$7,$A102,E101))))))</f>
        <v/>
      </c>
      <c r="F102" s="11" t="str">
        <f>IF($B101="","",IF(AND($B102="",COUNTIF(F$8:F101,"R")=0),"",IF($B102="",COUNTIF(F$8:F101,"R")&amp;"R",IF(AND($B102=F$7,$C102&gt;0),"R",IF(F101="R",$A101,IF($B102=F$7,$A102,F101))))))</f>
        <v/>
      </c>
      <c r="G102" s="11" t="str">
        <f>IF($B101="","",IF(AND($B102="",COUNTIF(G$8:G101,"R")=0),"",IF($B102="",COUNTIF(G$8:G101,"R")&amp;"R",IF(AND($B102=G$7,$C102&gt;0),"R",IF(G101="R",$A101,IF($B102=G$7,$A102,G101))))))</f>
        <v/>
      </c>
      <c r="H102" s="11" t="str">
        <f>IF($B101="","",IF(AND($B102="",COUNTIF(H$8:H101,"R")=0),"",IF($B102="",COUNTIF(H$8:H101,"R")&amp;"R",IF(AND($B102=H$7,$C102&gt;0),"R",IF(H101="R",$A101,IF($B102=H$7,$A102,H101))))))</f>
        <v/>
      </c>
      <c r="I102" s="11" t="str">
        <f>IF($B101="","",IF(AND($B102="",COUNTIF(I$8:I101,"R")=0),"",IF($B102="",COUNTIF(I$8:I101,"R")&amp;"R",IF(AND($B102=I$7,$C102&gt;0),"R",IF(I101="R",$A101,IF($B102=I$7,$A102,I101))))))</f>
        <v/>
      </c>
      <c r="J102" s="11" t="str">
        <f>IF($B101="","",IF(AND($B102="",COUNTIF(J$8:J101,"R")=0),"",IF($B102="",COUNTIF(J$8:J101,"R")&amp;"R",IF(AND($B102=J$7,$C102&gt;0),"R",IF(J101="R",$A101,IF($B102=J$7,$A102,J101))))))</f>
        <v/>
      </c>
      <c r="K102" s="11" t="str">
        <f>IF($B101="","",IF(AND($B102="",COUNTIF(K$8:K101,"R")=0),"",IF($B102="",COUNTIF(K$8:K101,"R")&amp;"R",IF(AND($B102=K$7,$C102&gt;0),"R",IF(K101="R",$A101,IF($B102=K$7,$A102,K101))))))</f>
        <v/>
      </c>
      <c r="L102" s="11" t="str">
        <f>IF($B101="","",IF(AND($B102="",COUNTIF(L$8:L101,"R")=0),"",IF($B102="",COUNTIF(L$8:L101,"R")&amp;"R",IF(AND($B102=L$7,$C102&gt;0),"R",IF(L101="R",$A101,IF($B102=L$7,$A102,L101))))))</f>
        <v/>
      </c>
      <c r="M102" s="11" t="str">
        <f>IF($B101="","",IF(AND($B102="",COUNTIF(M$8:M101,"R")=0),"",IF($B102="",COUNTIF(M$8:M101,"R")&amp;"R",IF(AND($B102=M$7,$C102&gt;0),"R",IF(M101="R",$A101,IF($B102=M$7,$A102,M101))))))</f>
        <v/>
      </c>
      <c r="N102" s="11" t="str">
        <f>IF($B101="","",IF(AND($B102="",COUNTIF(N$8:N101,"R")=0),"",IF($B102="",COUNTIF(N$8:N101,"R")&amp;"R",IF(AND($B102=N$7,$C102&gt;0),"R",IF(N101="R",$A101,IF($B102=N$7,$A102,N101))))))</f>
        <v/>
      </c>
      <c r="O102" s="11" t="str">
        <f>IF($B101="","",IF(AND($B102="",COUNTIF(O$8:O101,"R")=0),"",IF($B102="",COUNTIF(O$8:O101,"R")&amp;"R",IF(AND($B102=O$7,$C102&gt;0),"R",IF(O101="R",$A101,IF($B102=O$7,$A102,O101))))))</f>
        <v/>
      </c>
      <c r="P102" s="11" t="str">
        <f>IF($B101="","",IF(AND($B102="",COUNTIF(P$8:P101,"R")=0),"",IF($B102="",COUNTIF(P$8:P101,"R")&amp;"R",IF(AND($B102=P$7,$C102&gt;0),"R",IF(P101="R",$A101,IF($B102=P$7,$A102,P101))))))</f>
        <v/>
      </c>
      <c r="Q102" s="11" t="str">
        <f>IF($B101="","",IF(AND($B102="",COUNTIF(Q$8:Q101,"R")=0),"",IF($B102="",COUNTIF(Q$8:Q101,"R")&amp;"R",IF(AND($B102=Q$7,$C102&gt;0),"R",IF(Q101="R",$A101,IF($B102=Q$7,$A102,Q101))))))</f>
        <v/>
      </c>
      <c r="R102" s="11" t="str">
        <f>IF($B101="","",IF(AND($B102="",COUNTIF(R$8:R101,"R")=0),"",IF($B102="",COUNTIF(R$8:R101,"R")&amp;"R",IF(AND($B102=R$7,$C102&gt;0),"R",IF(R101="R",$A101,IF($B102=R$7,$A102,R101))))))</f>
        <v/>
      </c>
      <c r="S102" s="11" t="str">
        <f>IF($B101="","",IF(AND($B102="",COUNTIF(S$8:S101,"R")=0),"",IF($B102="",COUNTIF(S$8:S101,"R")&amp;"R",IF(AND($B102=S$7,$C102&gt;0),"R",IF(S101="R",$A101,IF($B102=S$7,$A102,S101))))))</f>
        <v/>
      </c>
      <c r="T102" s="11" t="str">
        <f>IF($B101="","",IF(AND($B102="",COUNTIF(T$8:T101,"R")=0),"",IF($B102="",COUNTIF(T$8:T101,"R")&amp;"R",IF(AND($B102=T$7,$C102&gt;0),"R",IF(T101="R",$A101,IF($B102=T$7,$A102,T101))))))</f>
        <v/>
      </c>
      <c r="U102" s="11" t="str">
        <f>IF($B101="","",IF(AND($B102="",COUNTIF(U$8:U101,"R")=0),"",IF($B102="",COUNTIF(U$8:U101,"R")&amp;"R",IF(AND($B102=U$7,$C102&gt;0),"R",IF(U101="R",$A101,IF($B102=U$7,$A102,U101))))))</f>
        <v/>
      </c>
      <c r="V102" s="11" t="str">
        <f>IF($B101="","",IF(AND($B102="",COUNTIF(V$8:V101,"R")=0),"",IF($B102="",COUNTIF(V$8:V101,"R")&amp;"R",IF(AND($B102=V$7,$C102&gt;0),"R",IF(V101="R",$A101,IF($B102=V$7,$A102,V101))))))</f>
        <v/>
      </c>
      <c r="W102" s="11" t="str">
        <f>IF($B101="","",IF(AND($B102="",COUNTIF(W$8:W101,"R")=0),"",IF($B102="",COUNTIF(W$8:W101,"R")&amp;"R",IF(AND($B102=W$7,$C102&gt;0),"R",IF(W101="R",$A101,IF($B102=W$7,$A102,W101))))))</f>
        <v/>
      </c>
      <c r="X102" s="11" t="str">
        <f>IF($B101="","",IF(AND($B102="",COUNTIF(X$8:X101,"R")=0),"",IF($B102="",COUNTIF(X$8:X101,"R")&amp;"R",IF(AND($B102=X$7,$C102&gt;0),"R",IF(X101="R",$A101,IF($B102=X$7,$A102,X101))))))</f>
        <v/>
      </c>
      <c r="Y102" s="11" t="str">
        <f>IF($B101="","",IF(AND($B102="",COUNTIF(Y$8:Y101,"R")=0),"",IF($B102="",COUNTIF(Y$8:Y101,"R")&amp;"R",IF(AND($B102=Y$7,$C102&gt;0),"R",IF(Y101="R",$A101,IF($B102=Y$7,$A102,Y101))))))</f>
        <v/>
      </c>
      <c r="Z102" s="11" t="str">
        <f>IF($B101="","",IF(AND($B102="",COUNTIF(Z$8:Z101,"R")=0),"",IF($B102="",COUNTIF(Z$8:Z101,"R")&amp;"R",IF(AND($B102=Z$7,$C102&gt;0),"R",IF(Z101="R",$A101,IF($B102=Z$7,$A102,Z101))))))</f>
        <v/>
      </c>
      <c r="AA102" s="11" t="str">
        <f>IF($B101="","",IF(AND($B102="",COUNTIF(AA$8:AA101,"R")=0),"",IF($B102="",COUNTIF(AA$8:AA101,"R")&amp;"R",IF(AND($B102=AA$7,$C102&gt;0),"R",IF(AA101="R",$A101,IF($B102=AA$7,$A102,AA101))))))</f>
        <v/>
      </c>
      <c r="AB102" s="11" t="str">
        <f>IF($B101="","",IF(AND($B102="",COUNTIF(AB$8:AB101,"R")=0),"",IF($B102="",COUNTIF(AB$8:AB101,"R")&amp;"R",IF(AND($B102=AB$7,$C102&gt;0),"R",IF(AB101="R",$A101,IF($B102=AB$7,$A102,AB101))))))</f>
        <v/>
      </c>
      <c r="AC102" s="11" t="str">
        <f>IF($B101="","",IF(AND($B102="",COUNTIF(AC$8:AC101,"R")=0),"",IF($B102="",COUNTIF(AC$8:AC101,"R")&amp;"R",IF(AND($B102=AC$7,$C102&gt;0),"R",IF(AC101="R",$A101,IF($B102=AC$7,$A102,AC101))))))</f>
        <v/>
      </c>
      <c r="AD102" s="11" t="str">
        <f>IF($B101="","",IF(AND($B102="",COUNTIF(AD$8:AD101,"R")=0),"",IF($B102="",COUNTIF(AD$8:AD101,"R")&amp;"R",IF(AND($B102=AD$7,$C102&gt;0),"R",IF(AD101="R",$A101,IF($B102=AD$7,$A102,AD101))))))</f>
        <v/>
      </c>
      <c r="AE102" s="11" t="str">
        <f>IF($B101="","",IF(AND($B102="",COUNTIF(AE$8:AE101,"R")=0),"",IF($B102="",COUNTIF(AE$8:AE101,"R")&amp;"R",IF(AND($B102=AE$7,$C102&gt;0),"R",IF(AE101="R",$A101,IF($B102=AE$7,$A102,AE101))))))</f>
        <v/>
      </c>
      <c r="AF102" s="11" t="str">
        <f>IF($B101="","",IF(AND($B102="",COUNTIF(AF$8:AF101,"R")=0),"",IF($B102="",COUNTIF(AF$8:AF101,"R")&amp;"R",IF(AND($B102=AF$7,$C102&gt;0),"R",IF(AF101="R",$A101,IF($B102=AF$7,$A102,AF101))))))</f>
        <v/>
      </c>
      <c r="AG102" s="11" t="str">
        <f>IF($B101="","",IF(AND($B102="",COUNTIF(AG$8:AG101,"R")=0),"",IF($B102="",COUNTIF(AG$8:AG101,"R")&amp;"R",IF(AND($B102=AG$7,$C102&gt;0),"R",IF(AG101="R",$A101,IF($B102=AG$7,$A102,AG101))))))</f>
        <v/>
      </c>
      <c r="AH102" s="11" t="str">
        <f>IF($B101="","",IF(AND($B102="",COUNTIF(AH$8:AH101,"R")=0),"",IF($B102="",COUNTIF(AH$8:AH101,"R")&amp;"R",IF(AND($B102=AH$7,$C102&gt;0),"R",IF(AH101="R",$A101,IF($B102=AH$7,$A102,AH101))))))</f>
        <v/>
      </c>
      <c r="AI102" s="11" t="str">
        <f>IF($B101="","",IF(AND($B102="",COUNTIF(AI$8:AI101,"R")=0),"",IF($B102="",COUNTIF(AI$8:AI101,"R")&amp;"R",IF(AND($B102=AI$7,$C102&gt;0),"R",IF(AI101="R",$A101,IF($B102=AI$7,$A102,AI101))))))</f>
        <v/>
      </c>
      <c r="AJ102" s="11" t="str">
        <f>IF($B101="","",IF(AND($B102="",COUNTIF(AJ$8:AJ101,"R")=0),"",IF($B102="",COUNTIF(AJ$8:AJ101,"R")&amp;"R",IF(AND($B102=AJ$7,$C102&gt;0),"R",IF(AJ101="R",$A101,IF($B102=AJ$7,$A102,AJ101))))))</f>
        <v/>
      </c>
      <c r="AK102" s="11" t="str">
        <f>IF($B101="","",IF(AND($B102="",COUNTIF(AK$8:AK101,"R")=0),"",IF($B102="",COUNTIF(AK$8:AK101,"R")&amp;"R",IF(AND($B102=AK$7,$C102&gt;0),"R",IF(AK101="R",$A101,IF($B102=AK$7,$A102,AK101))))))</f>
        <v/>
      </c>
      <c r="AL102" s="11" t="str">
        <f>IF($B101="","",IF(AND($B102="",COUNTIF(AL$8:AL101,"R")=0),"",IF($B102="",COUNTIF(AL$8:AL101,"R")&amp;"R",IF(AND($B102=AL$7,$C102&gt;0),"R",IF(AL101="R",$A101,IF($B102=AL$7,$A102,AL101))))))</f>
        <v/>
      </c>
      <c r="AM102" s="11" t="str">
        <f>IF($B101="","",IF(AND($B102="",COUNTIF(AM$8:AM101,"R")=0),"",IF($B102="",COUNTIF(AM$8:AM101,"R")&amp;"R",IF(AND($B102=AM$7,$C102&gt;0),"R",IF(AM101="R",$A101,IF($B102=AM$7,$A102,AM101))))))</f>
        <v/>
      </c>
      <c r="AN102" s="12" t="str">
        <f>IF($B101="","",IF(AND($B102="",COUNTIF(AN$8:AN101,"R")=0),"",IF($B102="",COUNTIF(AN$8:AN101,"R")&amp;"R",IF(AND($B102=AN$7,$C102&gt;0),"R",IF(AN101="R",$A101,IF($B102=AN$7,$A102,AN101))))))</f>
        <v/>
      </c>
      <c r="AP102" s="15">
        <f t="shared" ca="1" si="247"/>
        <v>12</v>
      </c>
      <c r="AQ102" s="15">
        <f t="shared" si="248"/>
        <v>0</v>
      </c>
      <c r="AR102" s="15" t="str">
        <f t="shared" si="246"/>
        <v/>
      </c>
      <c r="AS102" s="15" t="str">
        <f t="shared" si="249"/>
        <v/>
      </c>
      <c r="AT102" s="15" t="str">
        <f t="shared" si="250"/>
        <v/>
      </c>
      <c r="AU102" s="15" t="str">
        <f>IF(B102="","",IF(COUNTIF(B$7:B101,B102)&gt;0,1,""))</f>
        <v/>
      </c>
      <c r="AV102" t="str">
        <f t="shared" si="251"/>
        <v/>
      </c>
      <c r="AW102" t="str">
        <f t="shared" si="252"/>
        <v/>
      </c>
      <c r="AX102">
        <f t="shared" ca="1" si="479"/>
        <v>23</v>
      </c>
      <c r="AY102">
        <f t="shared" ca="1" si="480"/>
        <v>9</v>
      </c>
      <c r="AZ102">
        <f t="shared" ca="1" si="481"/>
        <v>14</v>
      </c>
      <c r="BA102">
        <f t="shared" ca="1" si="253"/>
        <v>6</v>
      </c>
      <c r="BB102">
        <f t="shared" ca="1" si="254"/>
        <v>3</v>
      </c>
      <c r="BC102">
        <f t="shared" ca="1" si="255"/>
        <v>3</v>
      </c>
      <c r="BE102" s="13">
        <f t="shared" si="256"/>
        <v>0</v>
      </c>
      <c r="BF102" s="29">
        <f t="shared" si="257"/>
        <v>0</v>
      </c>
      <c r="BG102" s="29">
        <f t="shared" si="258"/>
        <v>0</v>
      </c>
      <c r="BH102" s="29">
        <f t="shared" si="259"/>
        <v>0</v>
      </c>
      <c r="BI102" s="29">
        <f t="shared" si="260"/>
        <v>0</v>
      </c>
      <c r="BJ102" s="29">
        <f t="shared" si="261"/>
        <v>0</v>
      </c>
      <c r="BK102" s="29">
        <f t="shared" si="262"/>
        <v>0</v>
      </c>
      <c r="BL102" s="29">
        <f t="shared" si="263"/>
        <v>0</v>
      </c>
      <c r="BM102" s="29">
        <f t="shared" si="264"/>
        <v>0</v>
      </c>
      <c r="BN102" s="29">
        <f t="shared" si="265"/>
        <v>0</v>
      </c>
      <c r="BO102" s="29">
        <f t="shared" si="266"/>
        <v>0</v>
      </c>
      <c r="BP102" s="29">
        <f t="shared" si="267"/>
        <v>0</v>
      </c>
      <c r="BQ102" s="29">
        <f t="shared" si="268"/>
        <v>0</v>
      </c>
      <c r="BR102" s="29">
        <f t="shared" si="269"/>
        <v>0</v>
      </c>
      <c r="BS102" s="29">
        <f t="shared" si="270"/>
        <v>0</v>
      </c>
      <c r="BT102" s="29">
        <f t="shared" si="271"/>
        <v>0</v>
      </c>
      <c r="BU102" s="29">
        <f t="shared" si="272"/>
        <v>0</v>
      </c>
      <c r="BV102" s="29">
        <f t="shared" si="273"/>
        <v>0</v>
      </c>
      <c r="BW102" s="29">
        <f t="shared" si="274"/>
        <v>0</v>
      </c>
      <c r="BX102" s="29">
        <f t="shared" si="275"/>
        <v>0</v>
      </c>
      <c r="BY102" s="29">
        <f t="shared" si="276"/>
        <v>0</v>
      </c>
      <c r="BZ102" s="29">
        <f t="shared" si="277"/>
        <v>0</v>
      </c>
      <c r="CA102" s="29">
        <f t="shared" si="278"/>
        <v>0</v>
      </c>
      <c r="CB102" s="29">
        <f t="shared" si="279"/>
        <v>0</v>
      </c>
      <c r="CC102" s="29">
        <f t="shared" si="280"/>
        <v>0</v>
      </c>
      <c r="CD102" s="29">
        <f t="shared" si="281"/>
        <v>0</v>
      </c>
      <c r="CE102" s="29">
        <f t="shared" si="282"/>
        <v>0</v>
      </c>
      <c r="CF102" s="29">
        <f t="shared" si="283"/>
        <v>0</v>
      </c>
      <c r="CG102" s="29">
        <f t="shared" si="284"/>
        <v>0</v>
      </c>
      <c r="CH102" s="29">
        <f t="shared" si="285"/>
        <v>0</v>
      </c>
      <c r="CI102" s="29">
        <f t="shared" si="286"/>
        <v>0</v>
      </c>
      <c r="CJ102" s="29">
        <f t="shared" si="287"/>
        <v>0</v>
      </c>
      <c r="CK102" s="29">
        <f t="shared" si="288"/>
        <v>0</v>
      </c>
      <c r="CL102" s="29">
        <f t="shared" si="289"/>
        <v>0</v>
      </c>
      <c r="CM102" s="29">
        <f t="shared" si="290"/>
        <v>0</v>
      </c>
      <c r="CN102" s="29">
        <f t="shared" si="291"/>
        <v>0</v>
      </c>
      <c r="CO102" s="30">
        <f t="shared" si="292"/>
        <v>0</v>
      </c>
      <c r="CP102" s="29" t="str">
        <f t="shared" si="293"/>
        <v/>
      </c>
      <c r="CQ102" s="29" t="str">
        <f t="shared" si="294"/>
        <v/>
      </c>
      <c r="CR102" s="29" t="str">
        <f t="shared" si="295"/>
        <v/>
      </c>
      <c r="CS102" s="29" t="str">
        <f t="shared" si="296"/>
        <v/>
      </c>
      <c r="CT102" s="29" t="str">
        <f t="shared" si="297"/>
        <v/>
      </c>
      <c r="CU102" s="29" t="str">
        <f t="shared" si="298"/>
        <v/>
      </c>
      <c r="CV102" s="29" t="str">
        <f t="shared" si="299"/>
        <v/>
      </c>
      <c r="CW102" s="29" t="str">
        <f t="shared" si="300"/>
        <v/>
      </c>
      <c r="CX102" s="29" t="str">
        <f t="shared" si="301"/>
        <v/>
      </c>
      <c r="CY102" s="29" t="str">
        <f t="shared" si="302"/>
        <v/>
      </c>
      <c r="CZ102" s="29" t="str">
        <f t="shared" si="303"/>
        <v/>
      </c>
      <c r="DA102" s="29" t="str">
        <f t="shared" si="304"/>
        <v/>
      </c>
      <c r="DB102" s="29" t="str">
        <f t="shared" si="305"/>
        <v/>
      </c>
      <c r="DC102" s="29" t="str">
        <f t="shared" si="306"/>
        <v/>
      </c>
      <c r="DD102" s="29" t="str">
        <f t="shared" si="307"/>
        <v/>
      </c>
      <c r="DE102" s="29" t="str">
        <f t="shared" si="308"/>
        <v/>
      </c>
      <c r="DF102" s="29" t="str">
        <f t="shared" si="309"/>
        <v/>
      </c>
      <c r="DG102" s="29" t="str">
        <f t="shared" si="310"/>
        <v/>
      </c>
      <c r="DH102" s="29" t="str">
        <f t="shared" si="311"/>
        <v/>
      </c>
      <c r="DI102" s="29" t="str">
        <f t="shared" si="312"/>
        <v/>
      </c>
      <c r="DJ102" s="29" t="str">
        <f t="shared" si="313"/>
        <v/>
      </c>
      <c r="DK102" s="29" t="str">
        <f t="shared" si="314"/>
        <v/>
      </c>
      <c r="DL102" s="29" t="str">
        <f t="shared" si="315"/>
        <v/>
      </c>
      <c r="DM102" s="29" t="str">
        <f t="shared" si="316"/>
        <v/>
      </c>
      <c r="DN102" s="29" t="str">
        <f t="shared" si="317"/>
        <v/>
      </c>
      <c r="DO102" s="29" t="str">
        <f t="shared" si="318"/>
        <v/>
      </c>
      <c r="DP102" s="29" t="str">
        <f t="shared" si="319"/>
        <v/>
      </c>
      <c r="DQ102" s="29" t="str">
        <f t="shared" si="320"/>
        <v/>
      </c>
      <c r="DR102" s="29" t="str">
        <f t="shared" si="321"/>
        <v/>
      </c>
      <c r="DS102" s="29" t="str">
        <f t="shared" si="322"/>
        <v/>
      </c>
      <c r="DT102" s="29" t="str">
        <f t="shared" si="323"/>
        <v/>
      </c>
      <c r="DU102" s="29" t="str">
        <f t="shared" si="324"/>
        <v/>
      </c>
      <c r="DV102" s="29" t="str">
        <f t="shared" si="325"/>
        <v/>
      </c>
      <c r="DW102" s="29" t="str">
        <f t="shared" si="326"/>
        <v/>
      </c>
      <c r="DX102" s="29" t="str">
        <f t="shared" si="327"/>
        <v/>
      </c>
      <c r="DY102" s="29" t="str">
        <f t="shared" si="328"/>
        <v/>
      </c>
      <c r="DZ102" s="30" t="str">
        <f t="shared" si="329"/>
        <v/>
      </c>
      <c r="EA102" s="29">
        <f t="shared" si="330"/>
        <v>0</v>
      </c>
      <c r="EB102" s="29" t="b">
        <f t="shared" si="331"/>
        <v>0</v>
      </c>
      <c r="EC102" s="29" t="b">
        <f t="shared" si="332"/>
        <v>0</v>
      </c>
      <c r="ED102" s="29" t="b">
        <f t="shared" si="333"/>
        <v>0</v>
      </c>
      <c r="EE102" s="29" t="b">
        <f t="shared" si="334"/>
        <v>0</v>
      </c>
      <c r="EF102" s="29" t="b">
        <f t="shared" si="335"/>
        <v>0</v>
      </c>
      <c r="EG102" s="29" t="b">
        <f t="shared" si="336"/>
        <v>0</v>
      </c>
      <c r="EH102" s="29" t="b">
        <f t="shared" si="337"/>
        <v>0</v>
      </c>
      <c r="EI102" s="29" t="b">
        <f t="shared" si="338"/>
        <v>0</v>
      </c>
      <c r="EJ102" s="29" t="b">
        <f t="shared" si="339"/>
        <v>0</v>
      </c>
      <c r="EK102" s="29" t="b">
        <f t="shared" si="340"/>
        <v>0</v>
      </c>
      <c r="EL102" s="29" t="b">
        <f t="shared" si="341"/>
        <v>0</v>
      </c>
      <c r="EM102" s="29" t="b">
        <f t="shared" si="342"/>
        <v>0</v>
      </c>
      <c r="EN102" s="29" t="b">
        <f t="shared" si="343"/>
        <v>0</v>
      </c>
      <c r="EO102" s="29" t="b">
        <f t="shared" si="344"/>
        <v>0</v>
      </c>
      <c r="EP102" s="29" t="b">
        <f t="shared" si="345"/>
        <v>0</v>
      </c>
      <c r="EQ102" s="29" t="b">
        <f t="shared" si="346"/>
        <v>0</v>
      </c>
      <c r="ER102" s="29" t="b">
        <f t="shared" si="347"/>
        <v>0</v>
      </c>
      <c r="ES102" s="29" t="b">
        <f t="shared" si="348"/>
        <v>0</v>
      </c>
      <c r="ET102" s="29" t="b">
        <f t="shared" si="349"/>
        <v>0</v>
      </c>
      <c r="EU102" s="29" t="b">
        <f t="shared" si="350"/>
        <v>0</v>
      </c>
      <c r="EV102" s="29" t="b">
        <f t="shared" si="351"/>
        <v>0</v>
      </c>
      <c r="EW102" s="29" t="b">
        <f t="shared" si="352"/>
        <v>0</v>
      </c>
      <c r="EX102" s="29" t="b">
        <f t="shared" si="353"/>
        <v>0</v>
      </c>
      <c r="EY102" s="29" t="b">
        <f t="shared" si="354"/>
        <v>0</v>
      </c>
      <c r="EZ102" s="29" t="b">
        <f t="shared" si="355"/>
        <v>0</v>
      </c>
      <c r="FA102" s="29" t="b">
        <f t="shared" si="356"/>
        <v>0</v>
      </c>
      <c r="FB102" s="29" t="b">
        <f t="shared" si="357"/>
        <v>0</v>
      </c>
      <c r="FC102" s="29" t="b">
        <f t="shared" si="358"/>
        <v>0</v>
      </c>
      <c r="FD102" s="29" t="b">
        <f t="shared" si="359"/>
        <v>0</v>
      </c>
      <c r="FE102" s="29" t="b">
        <f t="shared" si="360"/>
        <v>0</v>
      </c>
      <c r="FF102" s="29" t="b">
        <f t="shared" si="361"/>
        <v>0</v>
      </c>
      <c r="FG102" s="29" t="b">
        <f t="shared" si="362"/>
        <v>0</v>
      </c>
      <c r="FH102" s="29" t="b">
        <f t="shared" si="363"/>
        <v>0</v>
      </c>
      <c r="FI102" s="29" t="b">
        <f t="shared" si="364"/>
        <v>0</v>
      </c>
      <c r="FJ102" s="29" t="b">
        <f t="shared" si="365"/>
        <v>0</v>
      </c>
      <c r="FK102" s="30">
        <f t="shared" si="366"/>
        <v>0</v>
      </c>
      <c r="FL102" s="29">
        <f t="shared" si="367"/>
        <v>0</v>
      </c>
      <c r="FM102" s="29">
        <f t="shared" si="368"/>
        <v>0</v>
      </c>
      <c r="FN102" s="29">
        <f t="shared" si="369"/>
        <v>0</v>
      </c>
      <c r="FO102" s="29">
        <f t="shared" si="370"/>
        <v>0</v>
      </c>
      <c r="FP102" s="29">
        <f t="shared" si="371"/>
        <v>0</v>
      </c>
      <c r="FQ102" s="29">
        <f t="shared" si="372"/>
        <v>0</v>
      </c>
      <c r="FR102" s="29">
        <f t="shared" si="373"/>
        <v>0</v>
      </c>
      <c r="FS102" s="29">
        <f t="shared" si="374"/>
        <v>0</v>
      </c>
      <c r="FT102" s="29">
        <f t="shared" si="375"/>
        <v>0</v>
      </c>
      <c r="FU102" s="29">
        <f t="shared" si="376"/>
        <v>0</v>
      </c>
      <c r="FV102" s="29">
        <f t="shared" si="377"/>
        <v>0</v>
      </c>
      <c r="FW102" s="29">
        <f t="shared" si="378"/>
        <v>0</v>
      </c>
      <c r="FX102" s="29">
        <f t="shared" si="379"/>
        <v>0</v>
      </c>
      <c r="FY102" s="29">
        <f t="shared" si="380"/>
        <v>0</v>
      </c>
      <c r="FZ102" s="29">
        <f t="shared" si="381"/>
        <v>0</v>
      </c>
      <c r="GA102" s="29">
        <f t="shared" si="382"/>
        <v>0</v>
      </c>
      <c r="GB102" s="29">
        <f t="shared" si="383"/>
        <v>0</v>
      </c>
      <c r="GC102" s="29">
        <f t="shared" si="384"/>
        <v>0</v>
      </c>
      <c r="GD102" s="29">
        <f t="shared" si="385"/>
        <v>0</v>
      </c>
      <c r="GE102" s="29">
        <f t="shared" si="386"/>
        <v>0</v>
      </c>
      <c r="GF102" s="29">
        <f t="shared" si="387"/>
        <v>0</v>
      </c>
      <c r="GG102" s="29">
        <f t="shared" si="388"/>
        <v>0</v>
      </c>
      <c r="GH102" s="29">
        <f t="shared" si="389"/>
        <v>0</v>
      </c>
      <c r="GI102" s="29">
        <f t="shared" si="390"/>
        <v>0</v>
      </c>
      <c r="GJ102" s="29">
        <f t="shared" si="391"/>
        <v>0</v>
      </c>
      <c r="GK102" s="29">
        <f t="shared" si="392"/>
        <v>0</v>
      </c>
      <c r="GL102" s="29">
        <f t="shared" si="393"/>
        <v>0</v>
      </c>
      <c r="GM102" s="29">
        <f t="shared" si="394"/>
        <v>0</v>
      </c>
      <c r="GN102" s="29">
        <f t="shared" si="395"/>
        <v>0</v>
      </c>
      <c r="GO102" s="29">
        <f t="shared" si="396"/>
        <v>0</v>
      </c>
      <c r="GP102" s="29">
        <f t="shared" si="397"/>
        <v>0</v>
      </c>
      <c r="GQ102" s="29">
        <f t="shared" si="398"/>
        <v>0</v>
      </c>
      <c r="GR102" s="29">
        <f t="shared" si="399"/>
        <v>0</v>
      </c>
      <c r="GS102" s="29">
        <f t="shared" si="400"/>
        <v>0</v>
      </c>
      <c r="GT102" s="29">
        <f t="shared" si="401"/>
        <v>0</v>
      </c>
      <c r="GU102" s="29">
        <f t="shared" si="402"/>
        <v>0</v>
      </c>
      <c r="GV102" s="29">
        <f t="shared" si="403"/>
        <v>0</v>
      </c>
      <c r="GW102" s="30">
        <f t="shared" si="404"/>
        <v>0</v>
      </c>
      <c r="GX102" s="29">
        <f t="shared" si="405"/>
        <v>0</v>
      </c>
      <c r="GY102" s="29">
        <f t="shared" si="406"/>
        <v>0</v>
      </c>
      <c r="GZ102" s="29">
        <f t="shared" si="407"/>
        <v>0</v>
      </c>
      <c r="HA102" s="29">
        <f t="shared" si="408"/>
        <v>0</v>
      </c>
      <c r="HB102" s="29">
        <f t="shared" si="409"/>
        <v>0</v>
      </c>
      <c r="HC102" s="29">
        <f t="shared" si="410"/>
        <v>0</v>
      </c>
      <c r="HD102" s="29">
        <f t="shared" si="411"/>
        <v>0</v>
      </c>
      <c r="HE102" s="29">
        <f t="shared" si="412"/>
        <v>0</v>
      </c>
      <c r="HF102" s="29">
        <f t="shared" si="413"/>
        <v>0</v>
      </c>
      <c r="HG102" s="29">
        <f t="shared" si="414"/>
        <v>0</v>
      </c>
      <c r="HH102" s="29">
        <f t="shared" si="415"/>
        <v>0</v>
      </c>
      <c r="HI102" s="29">
        <f t="shared" si="416"/>
        <v>0</v>
      </c>
      <c r="HJ102" s="29">
        <f t="shared" si="417"/>
        <v>0</v>
      </c>
      <c r="HK102" s="29">
        <f t="shared" si="418"/>
        <v>0</v>
      </c>
      <c r="HL102" s="29">
        <f t="shared" si="419"/>
        <v>0</v>
      </c>
      <c r="HM102" s="29">
        <f t="shared" si="420"/>
        <v>0</v>
      </c>
      <c r="HN102" s="29">
        <f t="shared" si="421"/>
        <v>0</v>
      </c>
      <c r="HO102" s="29">
        <f t="shared" si="422"/>
        <v>0</v>
      </c>
      <c r="HP102" s="29">
        <f t="shared" si="423"/>
        <v>0</v>
      </c>
      <c r="HQ102" s="29">
        <f t="shared" si="424"/>
        <v>0</v>
      </c>
      <c r="HR102" s="29">
        <f t="shared" si="425"/>
        <v>0</v>
      </c>
      <c r="HS102" s="29">
        <f t="shared" si="426"/>
        <v>0</v>
      </c>
      <c r="HT102" s="29">
        <f t="shared" si="427"/>
        <v>0</v>
      </c>
      <c r="HU102" s="29">
        <f t="shared" si="428"/>
        <v>0</v>
      </c>
      <c r="HV102" s="29">
        <f t="shared" si="429"/>
        <v>0</v>
      </c>
      <c r="HW102" s="29">
        <f t="shared" si="430"/>
        <v>0</v>
      </c>
      <c r="HX102" s="29">
        <f t="shared" si="431"/>
        <v>0</v>
      </c>
      <c r="HY102" s="29">
        <f t="shared" si="432"/>
        <v>0</v>
      </c>
      <c r="HZ102" s="29">
        <f t="shared" si="433"/>
        <v>0</v>
      </c>
      <c r="IA102" s="29">
        <f t="shared" si="434"/>
        <v>0</v>
      </c>
      <c r="IB102" s="29">
        <f t="shared" si="435"/>
        <v>0</v>
      </c>
      <c r="IC102" s="29">
        <f t="shared" si="436"/>
        <v>0</v>
      </c>
      <c r="ID102" s="29">
        <f t="shared" si="437"/>
        <v>0</v>
      </c>
      <c r="IE102" s="29">
        <f t="shared" si="438"/>
        <v>0</v>
      </c>
      <c r="IF102" s="29">
        <f t="shared" si="439"/>
        <v>0</v>
      </c>
      <c r="IG102" s="29">
        <f t="shared" si="440"/>
        <v>0</v>
      </c>
      <c r="IH102" s="30">
        <f t="shared" si="441"/>
        <v>0</v>
      </c>
      <c r="II102" s="13">
        <f t="shared" si="442"/>
        <v>0</v>
      </c>
      <c r="IJ102" s="29">
        <f t="shared" si="443"/>
        <v>0</v>
      </c>
      <c r="IK102" s="29">
        <f t="shared" si="444"/>
        <v>0</v>
      </c>
      <c r="IL102" s="29">
        <f t="shared" si="445"/>
        <v>0</v>
      </c>
      <c r="IM102" s="29">
        <f t="shared" si="446"/>
        <v>0</v>
      </c>
      <c r="IN102" s="29">
        <f t="shared" si="447"/>
        <v>0</v>
      </c>
      <c r="IO102" s="29">
        <f t="shared" si="448"/>
        <v>0</v>
      </c>
      <c r="IP102" s="29">
        <f t="shared" si="449"/>
        <v>0</v>
      </c>
      <c r="IQ102" s="29">
        <f t="shared" si="450"/>
        <v>0</v>
      </c>
      <c r="IR102" s="29">
        <f t="shared" si="451"/>
        <v>0</v>
      </c>
      <c r="IS102" s="29">
        <f t="shared" si="452"/>
        <v>0</v>
      </c>
      <c r="IT102" s="29">
        <f t="shared" si="453"/>
        <v>0</v>
      </c>
      <c r="IU102" s="29">
        <f t="shared" si="454"/>
        <v>0</v>
      </c>
      <c r="IV102" s="29">
        <f t="shared" si="455"/>
        <v>0</v>
      </c>
      <c r="IW102" s="29">
        <f t="shared" si="456"/>
        <v>0</v>
      </c>
      <c r="IX102" s="29">
        <f t="shared" si="457"/>
        <v>0</v>
      </c>
      <c r="IY102" s="29">
        <f t="shared" si="458"/>
        <v>0</v>
      </c>
      <c r="IZ102" s="29">
        <f t="shared" si="459"/>
        <v>0</v>
      </c>
      <c r="JA102" s="29">
        <f t="shared" si="460"/>
        <v>0</v>
      </c>
      <c r="JB102" s="29">
        <f t="shared" si="461"/>
        <v>0</v>
      </c>
      <c r="JC102" s="29">
        <f t="shared" si="462"/>
        <v>0</v>
      </c>
      <c r="JD102" s="29">
        <f t="shared" si="463"/>
        <v>0</v>
      </c>
      <c r="JE102" s="29">
        <f t="shared" si="464"/>
        <v>0</v>
      </c>
      <c r="JF102" s="29">
        <f t="shared" si="465"/>
        <v>0</v>
      </c>
      <c r="JG102" s="29">
        <f t="shared" si="466"/>
        <v>0</v>
      </c>
      <c r="JH102" s="29">
        <f t="shared" si="467"/>
        <v>0</v>
      </c>
      <c r="JI102" s="29">
        <f t="shared" si="468"/>
        <v>0</v>
      </c>
      <c r="JJ102" s="29">
        <f t="shared" si="469"/>
        <v>0</v>
      </c>
      <c r="JK102" s="29">
        <f t="shared" si="470"/>
        <v>0</v>
      </c>
      <c r="JL102" s="29">
        <f t="shared" si="471"/>
        <v>0</v>
      </c>
      <c r="JM102" s="29">
        <f t="shared" si="472"/>
        <v>0</v>
      </c>
      <c r="JN102" s="29">
        <f t="shared" si="473"/>
        <v>0</v>
      </c>
      <c r="JO102" s="29">
        <f t="shared" si="474"/>
        <v>0</v>
      </c>
      <c r="JP102" s="29">
        <f t="shared" si="475"/>
        <v>0</v>
      </c>
      <c r="JQ102" s="29">
        <f t="shared" si="476"/>
        <v>0</v>
      </c>
      <c r="JR102" s="29">
        <f t="shared" si="477"/>
        <v>0</v>
      </c>
      <c r="JS102" s="30">
        <f t="shared" si="478"/>
        <v>0</v>
      </c>
    </row>
    <row r="103" spans="1:279" x14ac:dyDescent="0.25">
      <c r="A103" s="8">
        <v>96</v>
      </c>
      <c r="C103" s="21">
        <f ca="1">COUNTIF(B$8:B102,B103)</f>
        <v>1</v>
      </c>
      <c r="D103" s="10" t="str">
        <f>IF($B102="","",IF(AND($B103="",COUNTIF(D$8:D102,"R")=0),"",IF($B103="",COUNTIF(D$8:D102,"R")&amp;"R",IF(AND($B103=D$7,$C103&gt;0),"R",IF(D102="R",$A102,IF($B103=D$7,$A103,D102))))))</f>
        <v/>
      </c>
      <c r="E103" s="11" t="str">
        <f>IF($B102="","",IF(AND($B103="",COUNTIF(E$8:E102,"R")=0),"",IF($B103="",COUNTIF(E$8:E102,"R")&amp;"R",IF(AND($B103=E$7,$C103&gt;0),"R",IF(E102="R",$A102,IF($B103=E$7,$A103,E102))))))</f>
        <v/>
      </c>
      <c r="F103" s="11" t="str">
        <f>IF($B102="","",IF(AND($B103="",COUNTIF(F$8:F102,"R")=0),"",IF($B103="",COUNTIF(F$8:F102,"R")&amp;"R",IF(AND($B103=F$7,$C103&gt;0),"R",IF(F102="R",$A102,IF($B103=F$7,$A103,F102))))))</f>
        <v/>
      </c>
      <c r="G103" s="11" t="str">
        <f>IF($B102="","",IF(AND($B103="",COUNTIF(G$8:G102,"R")=0),"",IF($B103="",COUNTIF(G$8:G102,"R")&amp;"R",IF(AND($B103=G$7,$C103&gt;0),"R",IF(G102="R",$A102,IF($B103=G$7,$A103,G102))))))</f>
        <v/>
      </c>
      <c r="H103" s="11" t="str">
        <f>IF($B102="","",IF(AND($B103="",COUNTIF(H$8:H102,"R")=0),"",IF($B103="",COUNTIF(H$8:H102,"R")&amp;"R",IF(AND($B103=H$7,$C103&gt;0),"R",IF(H102="R",$A102,IF($B103=H$7,$A103,H102))))))</f>
        <v/>
      </c>
      <c r="I103" s="11" t="str">
        <f>IF($B102="","",IF(AND($B103="",COUNTIF(I$8:I102,"R")=0),"",IF($B103="",COUNTIF(I$8:I102,"R")&amp;"R",IF(AND($B103=I$7,$C103&gt;0),"R",IF(I102="R",$A102,IF($B103=I$7,$A103,I102))))))</f>
        <v/>
      </c>
      <c r="J103" s="11" t="str">
        <f>IF($B102="","",IF(AND($B103="",COUNTIF(J$8:J102,"R")=0),"",IF($B103="",COUNTIF(J$8:J102,"R")&amp;"R",IF(AND($B103=J$7,$C103&gt;0),"R",IF(J102="R",$A102,IF($B103=J$7,$A103,J102))))))</f>
        <v/>
      </c>
      <c r="K103" s="11" t="str">
        <f>IF($B102="","",IF(AND($B103="",COUNTIF(K$8:K102,"R")=0),"",IF($B103="",COUNTIF(K$8:K102,"R")&amp;"R",IF(AND($B103=K$7,$C103&gt;0),"R",IF(K102="R",$A102,IF($B103=K$7,$A103,K102))))))</f>
        <v/>
      </c>
      <c r="L103" s="11" t="str">
        <f>IF($B102="","",IF(AND($B103="",COUNTIF(L$8:L102,"R")=0),"",IF($B103="",COUNTIF(L$8:L102,"R")&amp;"R",IF(AND($B103=L$7,$C103&gt;0),"R",IF(L102="R",$A102,IF($B103=L$7,$A103,L102))))))</f>
        <v/>
      </c>
      <c r="M103" s="11" t="str">
        <f>IF($B102="","",IF(AND($B103="",COUNTIF(M$8:M102,"R")=0),"",IF($B103="",COUNTIF(M$8:M102,"R")&amp;"R",IF(AND($B103=M$7,$C103&gt;0),"R",IF(M102="R",$A102,IF($B103=M$7,$A103,M102))))))</f>
        <v/>
      </c>
      <c r="N103" s="11" t="str">
        <f>IF($B102="","",IF(AND($B103="",COUNTIF(N$8:N102,"R")=0),"",IF($B103="",COUNTIF(N$8:N102,"R")&amp;"R",IF(AND($B103=N$7,$C103&gt;0),"R",IF(N102="R",$A102,IF($B103=N$7,$A103,N102))))))</f>
        <v/>
      </c>
      <c r="O103" s="11" t="str">
        <f>IF($B102="","",IF(AND($B103="",COUNTIF(O$8:O102,"R")=0),"",IF($B103="",COUNTIF(O$8:O102,"R")&amp;"R",IF(AND($B103=O$7,$C103&gt;0),"R",IF(O102="R",$A102,IF($B103=O$7,$A103,O102))))))</f>
        <v/>
      </c>
      <c r="P103" s="11" t="str">
        <f>IF($B102="","",IF(AND($B103="",COUNTIF(P$8:P102,"R")=0),"",IF($B103="",COUNTIF(P$8:P102,"R")&amp;"R",IF(AND($B103=P$7,$C103&gt;0),"R",IF(P102="R",$A102,IF($B103=P$7,$A103,P102))))))</f>
        <v/>
      </c>
      <c r="Q103" s="11" t="str">
        <f>IF($B102="","",IF(AND($B103="",COUNTIF(Q$8:Q102,"R")=0),"",IF($B103="",COUNTIF(Q$8:Q102,"R")&amp;"R",IF(AND($B103=Q$7,$C103&gt;0),"R",IF(Q102="R",$A102,IF($B103=Q$7,$A103,Q102))))))</f>
        <v/>
      </c>
      <c r="R103" s="11" t="str">
        <f>IF($B102="","",IF(AND($B103="",COUNTIF(R$8:R102,"R")=0),"",IF($B103="",COUNTIF(R$8:R102,"R")&amp;"R",IF(AND($B103=R$7,$C103&gt;0),"R",IF(R102="R",$A102,IF($B103=R$7,$A103,R102))))))</f>
        <v/>
      </c>
      <c r="S103" s="11" t="str">
        <f>IF($B102="","",IF(AND($B103="",COUNTIF(S$8:S102,"R")=0),"",IF($B103="",COUNTIF(S$8:S102,"R")&amp;"R",IF(AND($B103=S$7,$C103&gt;0),"R",IF(S102="R",$A102,IF($B103=S$7,$A103,S102))))))</f>
        <v/>
      </c>
      <c r="T103" s="11" t="str">
        <f>IF($B102="","",IF(AND($B103="",COUNTIF(T$8:T102,"R")=0),"",IF($B103="",COUNTIF(T$8:T102,"R")&amp;"R",IF(AND($B103=T$7,$C103&gt;0),"R",IF(T102="R",$A102,IF($B103=T$7,$A103,T102))))))</f>
        <v/>
      </c>
      <c r="U103" s="11" t="str">
        <f>IF($B102="","",IF(AND($B103="",COUNTIF(U$8:U102,"R")=0),"",IF($B103="",COUNTIF(U$8:U102,"R")&amp;"R",IF(AND($B103=U$7,$C103&gt;0),"R",IF(U102="R",$A102,IF($B103=U$7,$A103,U102))))))</f>
        <v/>
      </c>
      <c r="V103" s="11" t="str">
        <f>IF($B102="","",IF(AND($B103="",COUNTIF(V$8:V102,"R")=0),"",IF($B103="",COUNTIF(V$8:V102,"R")&amp;"R",IF(AND($B103=V$7,$C103&gt;0),"R",IF(V102="R",$A102,IF($B103=V$7,$A103,V102))))))</f>
        <v/>
      </c>
      <c r="W103" s="11" t="str">
        <f>IF($B102="","",IF(AND($B103="",COUNTIF(W$8:W102,"R")=0),"",IF($B103="",COUNTIF(W$8:W102,"R")&amp;"R",IF(AND($B103=W$7,$C103&gt;0),"R",IF(W102="R",$A102,IF($B103=W$7,$A103,W102))))))</f>
        <v/>
      </c>
      <c r="X103" s="11" t="str">
        <f>IF($B102="","",IF(AND($B103="",COUNTIF(X$8:X102,"R")=0),"",IF($B103="",COUNTIF(X$8:X102,"R")&amp;"R",IF(AND($B103=X$7,$C103&gt;0),"R",IF(X102="R",$A102,IF($B103=X$7,$A103,X102))))))</f>
        <v/>
      </c>
      <c r="Y103" s="11" t="str">
        <f>IF($B102="","",IF(AND($B103="",COUNTIF(Y$8:Y102,"R")=0),"",IF($B103="",COUNTIF(Y$8:Y102,"R")&amp;"R",IF(AND($B103=Y$7,$C103&gt;0),"R",IF(Y102="R",$A102,IF($B103=Y$7,$A103,Y102))))))</f>
        <v/>
      </c>
      <c r="Z103" s="11" t="str">
        <f>IF($B102="","",IF(AND($B103="",COUNTIF(Z$8:Z102,"R")=0),"",IF($B103="",COUNTIF(Z$8:Z102,"R")&amp;"R",IF(AND($B103=Z$7,$C103&gt;0),"R",IF(Z102="R",$A102,IF($B103=Z$7,$A103,Z102))))))</f>
        <v/>
      </c>
      <c r="AA103" s="11" t="str">
        <f>IF($B102="","",IF(AND($B103="",COUNTIF(AA$8:AA102,"R")=0),"",IF($B103="",COUNTIF(AA$8:AA102,"R")&amp;"R",IF(AND($B103=AA$7,$C103&gt;0),"R",IF(AA102="R",$A102,IF($B103=AA$7,$A103,AA102))))))</f>
        <v/>
      </c>
      <c r="AB103" s="11" t="str">
        <f>IF($B102="","",IF(AND($B103="",COUNTIF(AB$8:AB102,"R")=0),"",IF($B103="",COUNTIF(AB$8:AB102,"R")&amp;"R",IF(AND($B103=AB$7,$C103&gt;0),"R",IF(AB102="R",$A102,IF($B103=AB$7,$A103,AB102))))))</f>
        <v/>
      </c>
      <c r="AC103" s="11" t="str">
        <f>IF($B102="","",IF(AND($B103="",COUNTIF(AC$8:AC102,"R")=0),"",IF($B103="",COUNTIF(AC$8:AC102,"R")&amp;"R",IF(AND($B103=AC$7,$C103&gt;0),"R",IF(AC102="R",$A102,IF($B103=AC$7,$A103,AC102))))))</f>
        <v/>
      </c>
      <c r="AD103" s="11" t="str">
        <f>IF($B102="","",IF(AND($B103="",COUNTIF(AD$8:AD102,"R")=0),"",IF($B103="",COUNTIF(AD$8:AD102,"R")&amp;"R",IF(AND($B103=AD$7,$C103&gt;0),"R",IF(AD102="R",$A102,IF($B103=AD$7,$A103,AD102))))))</f>
        <v/>
      </c>
      <c r="AE103" s="11" t="str">
        <f>IF($B102="","",IF(AND($B103="",COUNTIF(AE$8:AE102,"R")=0),"",IF($B103="",COUNTIF(AE$8:AE102,"R")&amp;"R",IF(AND($B103=AE$7,$C103&gt;0),"R",IF(AE102="R",$A102,IF($B103=AE$7,$A103,AE102))))))</f>
        <v/>
      </c>
      <c r="AF103" s="11" t="str">
        <f>IF($B102="","",IF(AND($B103="",COUNTIF(AF$8:AF102,"R")=0),"",IF($B103="",COUNTIF(AF$8:AF102,"R")&amp;"R",IF(AND($B103=AF$7,$C103&gt;0),"R",IF(AF102="R",$A102,IF($B103=AF$7,$A103,AF102))))))</f>
        <v/>
      </c>
      <c r="AG103" s="11" t="str">
        <f>IF($B102="","",IF(AND($B103="",COUNTIF(AG$8:AG102,"R")=0),"",IF($B103="",COUNTIF(AG$8:AG102,"R")&amp;"R",IF(AND($B103=AG$7,$C103&gt;0),"R",IF(AG102="R",$A102,IF($B103=AG$7,$A103,AG102))))))</f>
        <v/>
      </c>
      <c r="AH103" s="11" t="str">
        <f>IF($B102="","",IF(AND($B103="",COUNTIF(AH$8:AH102,"R")=0),"",IF($B103="",COUNTIF(AH$8:AH102,"R")&amp;"R",IF(AND($B103=AH$7,$C103&gt;0),"R",IF(AH102="R",$A102,IF($B103=AH$7,$A103,AH102))))))</f>
        <v/>
      </c>
      <c r="AI103" s="11" t="str">
        <f>IF($B102="","",IF(AND($B103="",COUNTIF(AI$8:AI102,"R")=0),"",IF($B103="",COUNTIF(AI$8:AI102,"R")&amp;"R",IF(AND($B103=AI$7,$C103&gt;0),"R",IF(AI102="R",$A102,IF($B103=AI$7,$A103,AI102))))))</f>
        <v/>
      </c>
      <c r="AJ103" s="11" t="str">
        <f>IF($B102="","",IF(AND($B103="",COUNTIF(AJ$8:AJ102,"R")=0),"",IF($B103="",COUNTIF(AJ$8:AJ102,"R")&amp;"R",IF(AND($B103=AJ$7,$C103&gt;0),"R",IF(AJ102="R",$A102,IF($B103=AJ$7,$A103,AJ102))))))</f>
        <v/>
      </c>
      <c r="AK103" s="11" t="str">
        <f>IF($B102="","",IF(AND($B103="",COUNTIF(AK$8:AK102,"R")=0),"",IF($B103="",COUNTIF(AK$8:AK102,"R")&amp;"R",IF(AND($B103=AK$7,$C103&gt;0),"R",IF(AK102="R",$A102,IF($B103=AK$7,$A103,AK102))))))</f>
        <v/>
      </c>
      <c r="AL103" s="11" t="str">
        <f>IF($B102="","",IF(AND($B103="",COUNTIF(AL$8:AL102,"R")=0),"",IF($B103="",COUNTIF(AL$8:AL102,"R")&amp;"R",IF(AND($B103=AL$7,$C103&gt;0),"R",IF(AL102="R",$A102,IF($B103=AL$7,$A103,AL102))))))</f>
        <v/>
      </c>
      <c r="AM103" s="11" t="str">
        <f>IF($B102="","",IF(AND($B103="",COUNTIF(AM$8:AM102,"R")=0),"",IF($B103="",COUNTIF(AM$8:AM102,"R")&amp;"R",IF(AND($B103=AM$7,$C103&gt;0),"R",IF(AM102="R",$A102,IF($B103=AM$7,$A103,AM102))))))</f>
        <v/>
      </c>
      <c r="AN103" s="12" t="str">
        <f>IF($B102="","",IF(AND($B103="",COUNTIF(AN$8:AN102,"R")=0),"",IF($B103="",COUNTIF(AN$8:AN102,"R")&amp;"R",IF(AND($B103=AN$7,$C103&gt;0),"R",IF(AN102="R",$A102,IF($B103=AN$7,$A103,AN102))))))</f>
        <v/>
      </c>
      <c r="AP103" s="15">
        <f t="shared" ca="1" si="247"/>
        <v>12</v>
      </c>
      <c r="AQ103" s="15">
        <f t="shared" si="248"/>
        <v>0</v>
      </c>
      <c r="AR103" s="15" t="str">
        <f t="shared" si="246"/>
        <v/>
      </c>
      <c r="AS103" s="15" t="str">
        <f t="shared" si="249"/>
        <v/>
      </c>
      <c r="AT103" s="15" t="str">
        <f t="shared" si="250"/>
        <v/>
      </c>
      <c r="AU103" s="15" t="str">
        <f>IF(B103="","",IF(COUNTIF(B$7:B102,B103)&gt;0,1,""))</f>
        <v/>
      </c>
      <c r="AV103" t="str">
        <f t="shared" si="251"/>
        <v/>
      </c>
      <c r="AW103" t="str">
        <f t="shared" si="252"/>
        <v/>
      </c>
      <c r="AX103">
        <f t="shared" ca="1" si="479"/>
        <v>23</v>
      </c>
      <c r="AY103">
        <f t="shared" ca="1" si="480"/>
        <v>9</v>
      </c>
      <c r="AZ103">
        <f t="shared" ca="1" si="481"/>
        <v>14</v>
      </c>
      <c r="BA103">
        <f t="shared" ca="1" si="253"/>
        <v>6</v>
      </c>
      <c r="BB103">
        <f t="shared" ca="1" si="254"/>
        <v>3</v>
      </c>
      <c r="BC103">
        <f t="shared" ca="1" si="255"/>
        <v>3</v>
      </c>
      <c r="BE103" s="13">
        <f t="shared" si="256"/>
        <v>0</v>
      </c>
      <c r="BF103" s="29">
        <f t="shared" si="257"/>
        <v>0</v>
      </c>
      <c r="BG103" s="29">
        <f t="shared" si="258"/>
        <v>0</v>
      </c>
      <c r="BH103" s="29">
        <f t="shared" si="259"/>
        <v>0</v>
      </c>
      <c r="BI103" s="29">
        <f t="shared" si="260"/>
        <v>0</v>
      </c>
      <c r="BJ103" s="29">
        <f t="shared" si="261"/>
        <v>0</v>
      </c>
      <c r="BK103" s="29">
        <f t="shared" si="262"/>
        <v>0</v>
      </c>
      <c r="BL103" s="29">
        <f t="shared" si="263"/>
        <v>0</v>
      </c>
      <c r="BM103" s="29">
        <f t="shared" si="264"/>
        <v>0</v>
      </c>
      <c r="BN103" s="29">
        <f t="shared" si="265"/>
        <v>0</v>
      </c>
      <c r="BO103" s="29">
        <f t="shared" si="266"/>
        <v>0</v>
      </c>
      <c r="BP103" s="29">
        <f t="shared" si="267"/>
        <v>0</v>
      </c>
      <c r="BQ103" s="29">
        <f t="shared" si="268"/>
        <v>0</v>
      </c>
      <c r="BR103" s="29">
        <f t="shared" si="269"/>
        <v>0</v>
      </c>
      <c r="BS103" s="29">
        <f t="shared" si="270"/>
        <v>0</v>
      </c>
      <c r="BT103" s="29">
        <f t="shared" si="271"/>
        <v>0</v>
      </c>
      <c r="BU103" s="29">
        <f t="shared" si="272"/>
        <v>0</v>
      </c>
      <c r="BV103" s="29">
        <f t="shared" si="273"/>
        <v>0</v>
      </c>
      <c r="BW103" s="29">
        <f t="shared" si="274"/>
        <v>0</v>
      </c>
      <c r="BX103" s="29">
        <f t="shared" si="275"/>
        <v>0</v>
      </c>
      <c r="BY103" s="29">
        <f t="shared" si="276"/>
        <v>0</v>
      </c>
      <c r="BZ103" s="29">
        <f t="shared" si="277"/>
        <v>0</v>
      </c>
      <c r="CA103" s="29">
        <f t="shared" si="278"/>
        <v>0</v>
      </c>
      <c r="CB103" s="29">
        <f t="shared" si="279"/>
        <v>0</v>
      </c>
      <c r="CC103" s="29">
        <f t="shared" si="280"/>
        <v>0</v>
      </c>
      <c r="CD103" s="29">
        <f t="shared" si="281"/>
        <v>0</v>
      </c>
      <c r="CE103" s="29">
        <f t="shared" si="282"/>
        <v>0</v>
      </c>
      <c r="CF103" s="29">
        <f t="shared" si="283"/>
        <v>0</v>
      </c>
      <c r="CG103" s="29">
        <f t="shared" si="284"/>
        <v>0</v>
      </c>
      <c r="CH103" s="29">
        <f t="shared" si="285"/>
        <v>0</v>
      </c>
      <c r="CI103" s="29">
        <f t="shared" si="286"/>
        <v>0</v>
      </c>
      <c r="CJ103" s="29">
        <f t="shared" si="287"/>
        <v>0</v>
      </c>
      <c r="CK103" s="29">
        <f t="shared" si="288"/>
        <v>0</v>
      </c>
      <c r="CL103" s="29">
        <f t="shared" si="289"/>
        <v>0</v>
      </c>
      <c r="CM103" s="29">
        <f t="shared" si="290"/>
        <v>0</v>
      </c>
      <c r="CN103" s="29">
        <f t="shared" si="291"/>
        <v>0</v>
      </c>
      <c r="CO103" s="30">
        <f t="shared" si="292"/>
        <v>0</v>
      </c>
      <c r="CP103" s="29" t="str">
        <f t="shared" si="293"/>
        <v/>
      </c>
      <c r="CQ103" s="29" t="str">
        <f t="shared" si="294"/>
        <v/>
      </c>
      <c r="CR103" s="29" t="str">
        <f t="shared" si="295"/>
        <v/>
      </c>
      <c r="CS103" s="29" t="str">
        <f t="shared" si="296"/>
        <v/>
      </c>
      <c r="CT103" s="29" t="str">
        <f t="shared" si="297"/>
        <v/>
      </c>
      <c r="CU103" s="29" t="str">
        <f t="shared" si="298"/>
        <v/>
      </c>
      <c r="CV103" s="29" t="str">
        <f t="shared" si="299"/>
        <v/>
      </c>
      <c r="CW103" s="29" t="str">
        <f t="shared" si="300"/>
        <v/>
      </c>
      <c r="CX103" s="29" t="str">
        <f t="shared" si="301"/>
        <v/>
      </c>
      <c r="CY103" s="29" t="str">
        <f t="shared" si="302"/>
        <v/>
      </c>
      <c r="CZ103" s="29" t="str">
        <f t="shared" si="303"/>
        <v/>
      </c>
      <c r="DA103" s="29" t="str">
        <f t="shared" si="304"/>
        <v/>
      </c>
      <c r="DB103" s="29" t="str">
        <f t="shared" si="305"/>
        <v/>
      </c>
      <c r="DC103" s="29" t="str">
        <f t="shared" si="306"/>
        <v/>
      </c>
      <c r="DD103" s="29" t="str">
        <f t="shared" si="307"/>
        <v/>
      </c>
      <c r="DE103" s="29" t="str">
        <f t="shared" si="308"/>
        <v/>
      </c>
      <c r="DF103" s="29" t="str">
        <f t="shared" si="309"/>
        <v/>
      </c>
      <c r="DG103" s="29" t="str">
        <f t="shared" si="310"/>
        <v/>
      </c>
      <c r="DH103" s="29" t="str">
        <f t="shared" si="311"/>
        <v/>
      </c>
      <c r="DI103" s="29" t="str">
        <f t="shared" si="312"/>
        <v/>
      </c>
      <c r="DJ103" s="29" t="str">
        <f t="shared" si="313"/>
        <v/>
      </c>
      <c r="DK103" s="29" t="str">
        <f t="shared" si="314"/>
        <v/>
      </c>
      <c r="DL103" s="29" t="str">
        <f t="shared" si="315"/>
        <v/>
      </c>
      <c r="DM103" s="29" t="str">
        <f t="shared" si="316"/>
        <v/>
      </c>
      <c r="DN103" s="29" t="str">
        <f t="shared" si="317"/>
        <v/>
      </c>
      <c r="DO103" s="29" t="str">
        <f t="shared" si="318"/>
        <v/>
      </c>
      <c r="DP103" s="29" t="str">
        <f t="shared" si="319"/>
        <v/>
      </c>
      <c r="DQ103" s="29" t="str">
        <f t="shared" si="320"/>
        <v/>
      </c>
      <c r="DR103" s="29" t="str">
        <f t="shared" si="321"/>
        <v/>
      </c>
      <c r="DS103" s="29" t="str">
        <f t="shared" si="322"/>
        <v/>
      </c>
      <c r="DT103" s="29" t="str">
        <f t="shared" si="323"/>
        <v/>
      </c>
      <c r="DU103" s="29" t="str">
        <f t="shared" si="324"/>
        <v/>
      </c>
      <c r="DV103" s="29" t="str">
        <f t="shared" si="325"/>
        <v/>
      </c>
      <c r="DW103" s="29" t="str">
        <f t="shared" si="326"/>
        <v/>
      </c>
      <c r="DX103" s="29" t="str">
        <f t="shared" si="327"/>
        <v/>
      </c>
      <c r="DY103" s="29" t="str">
        <f t="shared" si="328"/>
        <v/>
      </c>
      <c r="DZ103" s="30" t="str">
        <f t="shared" si="329"/>
        <v/>
      </c>
      <c r="EA103" s="29">
        <f t="shared" si="330"/>
        <v>0</v>
      </c>
      <c r="EB103" s="29" t="b">
        <f t="shared" si="331"/>
        <v>0</v>
      </c>
      <c r="EC103" s="29" t="b">
        <f t="shared" si="332"/>
        <v>0</v>
      </c>
      <c r="ED103" s="29" t="b">
        <f t="shared" si="333"/>
        <v>0</v>
      </c>
      <c r="EE103" s="29" t="b">
        <f t="shared" si="334"/>
        <v>0</v>
      </c>
      <c r="EF103" s="29" t="b">
        <f t="shared" si="335"/>
        <v>0</v>
      </c>
      <c r="EG103" s="29" t="b">
        <f t="shared" si="336"/>
        <v>0</v>
      </c>
      <c r="EH103" s="29" t="b">
        <f t="shared" si="337"/>
        <v>0</v>
      </c>
      <c r="EI103" s="29" t="b">
        <f t="shared" si="338"/>
        <v>0</v>
      </c>
      <c r="EJ103" s="29" t="b">
        <f t="shared" si="339"/>
        <v>0</v>
      </c>
      <c r="EK103" s="29" t="b">
        <f t="shared" si="340"/>
        <v>0</v>
      </c>
      <c r="EL103" s="29" t="b">
        <f t="shared" si="341"/>
        <v>0</v>
      </c>
      <c r="EM103" s="29" t="b">
        <f t="shared" si="342"/>
        <v>0</v>
      </c>
      <c r="EN103" s="29" t="b">
        <f t="shared" si="343"/>
        <v>0</v>
      </c>
      <c r="EO103" s="29" t="b">
        <f t="shared" si="344"/>
        <v>0</v>
      </c>
      <c r="EP103" s="29" t="b">
        <f t="shared" si="345"/>
        <v>0</v>
      </c>
      <c r="EQ103" s="29" t="b">
        <f t="shared" si="346"/>
        <v>0</v>
      </c>
      <c r="ER103" s="29" t="b">
        <f t="shared" si="347"/>
        <v>0</v>
      </c>
      <c r="ES103" s="29" t="b">
        <f t="shared" si="348"/>
        <v>0</v>
      </c>
      <c r="ET103" s="29" t="b">
        <f t="shared" si="349"/>
        <v>0</v>
      </c>
      <c r="EU103" s="29" t="b">
        <f t="shared" si="350"/>
        <v>0</v>
      </c>
      <c r="EV103" s="29" t="b">
        <f t="shared" si="351"/>
        <v>0</v>
      </c>
      <c r="EW103" s="29" t="b">
        <f t="shared" si="352"/>
        <v>0</v>
      </c>
      <c r="EX103" s="29" t="b">
        <f t="shared" si="353"/>
        <v>0</v>
      </c>
      <c r="EY103" s="29" t="b">
        <f t="shared" si="354"/>
        <v>0</v>
      </c>
      <c r="EZ103" s="29" t="b">
        <f t="shared" si="355"/>
        <v>0</v>
      </c>
      <c r="FA103" s="29" t="b">
        <f t="shared" si="356"/>
        <v>0</v>
      </c>
      <c r="FB103" s="29" t="b">
        <f t="shared" si="357"/>
        <v>0</v>
      </c>
      <c r="FC103" s="29" t="b">
        <f t="shared" si="358"/>
        <v>0</v>
      </c>
      <c r="FD103" s="29" t="b">
        <f t="shared" si="359"/>
        <v>0</v>
      </c>
      <c r="FE103" s="29" t="b">
        <f t="shared" si="360"/>
        <v>0</v>
      </c>
      <c r="FF103" s="29" t="b">
        <f t="shared" si="361"/>
        <v>0</v>
      </c>
      <c r="FG103" s="29" t="b">
        <f t="shared" si="362"/>
        <v>0</v>
      </c>
      <c r="FH103" s="29" t="b">
        <f t="shared" si="363"/>
        <v>0</v>
      </c>
      <c r="FI103" s="29" t="b">
        <f t="shared" si="364"/>
        <v>0</v>
      </c>
      <c r="FJ103" s="29" t="b">
        <f t="shared" si="365"/>
        <v>0</v>
      </c>
      <c r="FK103" s="30">
        <f t="shared" si="366"/>
        <v>0</v>
      </c>
      <c r="FL103" s="29">
        <f t="shared" si="367"/>
        <v>0</v>
      </c>
      <c r="FM103" s="29">
        <f t="shared" si="368"/>
        <v>0</v>
      </c>
      <c r="FN103" s="29">
        <f t="shared" si="369"/>
        <v>0</v>
      </c>
      <c r="FO103" s="29">
        <f t="shared" si="370"/>
        <v>0</v>
      </c>
      <c r="FP103" s="29">
        <f t="shared" si="371"/>
        <v>0</v>
      </c>
      <c r="FQ103" s="29">
        <f t="shared" si="372"/>
        <v>0</v>
      </c>
      <c r="FR103" s="29">
        <f t="shared" si="373"/>
        <v>0</v>
      </c>
      <c r="FS103" s="29">
        <f t="shared" si="374"/>
        <v>0</v>
      </c>
      <c r="FT103" s="29">
        <f t="shared" si="375"/>
        <v>0</v>
      </c>
      <c r="FU103" s="29">
        <f t="shared" si="376"/>
        <v>0</v>
      </c>
      <c r="FV103" s="29">
        <f t="shared" si="377"/>
        <v>0</v>
      </c>
      <c r="FW103" s="29">
        <f t="shared" si="378"/>
        <v>0</v>
      </c>
      <c r="FX103" s="29">
        <f t="shared" si="379"/>
        <v>0</v>
      </c>
      <c r="FY103" s="29">
        <f t="shared" si="380"/>
        <v>0</v>
      </c>
      <c r="FZ103" s="29">
        <f t="shared" si="381"/>
        <v>0</v>
      </c>
      <c r="GA103" s="29">
        <f t="shared" si="382"/>
        <v>0</v>
      </c>
      <c r="GB103" s="29">
        <f t="shared" si="383"/>
        <v>0</v>
      </c>
      <c r="GC103" s="29">
        <f t="shared" si="384"/>
        <v>0</v>
      </c>
      <c r="GD103" s="29">
        <f t="shared" si="385"/>
        <v>0</v>
      </c>
      <c r="GE103" s="29">
        <f t="shared" si="386"/>
        <v>0</v>
      </c>
      <c r="GF103" s="29">
        <f t="shared" si="387"/>
        <v>0</v>
      </c>
      <c r="GG103" s="29">
        <f t="shared" si="388"/>
        <v>0</v>
      </c>
      <c r="GH103" s="29">
        <f t="shared" si="389"/>
        <v>0</v>
      </c>
      <c r="GI103" s="29">
        <f t="shared" si="390"/>
        <v>0</v>
      </c>
      <c r="GJ103" s="29">
        <f t="shared" si="391"/>
        <v>0</v>
      </c>
      <c r="GK103" s="29">
        <f t="shared" si="392"/>
        <v>0</v>
      </c>
      <c r="GL103" s="29">
        <f t="shared" si="393"/>
        <v>0</v>
      </c>
      <c r="GM103" s="29">
        <f t="shared" si="394"/>
        <v>0</v>
      </c>
      <c r="GN103" s="29">
        <f t="shared" si="395"/>
        <v>0</v>
      </c>
      <c r="GO103" s="29">
        <f t="shared" si="396"/>
        <v>0</v>
      </c>
      <c r="GP103" s="29">
        <f t="shared" si="397"/>
        <v>0</v>
      </c>
      <c r="GQ103" s="29">
        <f t="shared" si="398"/>
        <v>0</v>
      </c>
      <c r="GR103" s="29">
        <f t="shared" si="399"/>
        <v>0</v>
      </c>
      <c r="GS103" s="29">
        <f t="shared" si="400"/>
        <v>0</v>
      </c>
      <c r="GT103" s="29">
        <f t="shared" si="401"/>
        <v>0</v>
      </c>
      <c r="GU103" s="29">
        <f t="shared" si="402"/>
        <v>0</v>
      </c>
      <c r="GV103" s="29">
        <f t="shared" si="403"/>
        <v>0</v>
      </c>
      <c r="GW103" s="30">
        <f t="shared" si="404"/>
        <v>0</v>
      </c>
      <c r="GX103" s="29">
        <f t="shared" si="405"/>
        <v>0</v>
      </c>
      <c r="GY103" s="29">
        <f t="shared" si="406"/>
        <v>0</v>
      </c>
      <c r="GZ103" s="29">
        <f t="shared" si="407"/>
        <v>0</v>
      </c>
      <c r="HA103" s="29">
        <f t="shared" si="408"/>
        <v>0</v>
      </c>
      <c r="HB103" s="29">
        <f t="shared" si="409"/>
        <v>0</v>
      </c>
      <c r="HC103" s="29">
        <f t="shared" si="410"/>
        <v>0</v>
      </c>
      <c r="HD103" s="29">
        <f t="shared" si="411"/>
        <v>0</v>
      </c>
      <c r="HE103" s="29">
        <f t="shared" si="412"/>
        <v>0</v>
      </c>
      <c r="HF103" s="29">
        <f t="shared" si="413"/>
        <v>0</v>
      </c>
      <c r="HG103" s="29">
        <f t="shared" si="414"/>
        <v>0</v>
      </c>
      <c r="HH103" s="29">
        <f t="shared" si="415"/>
        <v>0</v>
      </c>
      <c r="HI103" s="29">
        <f t="shared" si="416"/>
        <v>0</v>
      </c>
      <c r="HJ103" s="29">
        <f t="shared" si="417"/>
        <v>0</v>
      </c>
      <c r="HK103" s="29">
        <f t="shared" si="418"/>
        <v>0</v>
      </c>
      <c r="HL103" s="29">
        <f t="shared" si="419"/>
        <v>0</v>
      </c>
      <c r="HM103" s="29">
        <f t="shared" si="420"/>
        <v>0</v>
      </c>
      <c r="HN103" s="29">
        <f t="shared" si="421"/>
        <v>0</v>
      </c>
      <c r="HO103" s="29">
        <f t="shared" si="422"/>
        <v>0</v>
      </c>
      <c r="HP103" s="29">
        <f t="shared" si="423"/>
        <v>0</v>
      </c>
      <c r="HQ103" s="29">
        <f t="shared" si="424"/>
        <v>0</v>
      </c>
      <c r="HR103" s="29">
        <f t="shared" si="425"/>
        <v>0</v>
      </c>
      <c r="HS103" s="29">
        <f t="shared" si="426"/>
        <v>0</v>
      </c>
      <c r="HT103" s="29">
        <f t="shared" si="427"/>
        <v>0</v>
      </c>
      <c r="HU103" s="29">
        <f t="shared" si="428"/>
        <v>0</v>
      </c>
      <c r="HV103" s="29">
        <f t="shared" si="429"/>
        <v>0</v>
      </c>
      <c r="HW103" s="29">
        <f t="shared" si="430"/>
        <v>0</v>
      </c>
      <c r="HX103" s="29">
        <f t="shared" si="431"/>
        <v>0</v>
      </c>
      <c r="HY103" s="29">
        <f t="shared" si="432"/>
        <v>0</v>
      </c>
      <c r="HZ103" s="29">
        <f t="shared" si="433"/>
        <v>0</v>
      </c>
      <c r="IA103" s="29">
        <f t="shared" si="434"/>
        <v>0</v>
      </c>
      <c r="IB103" s="29">
        <f t="shared" si="435"/>
        <v>0</v>
      </c>
      <c r="IC103" s="29">
        <f t="shared" si="436"/>
        <v>0</v>
      </c>
      <c r="ID103" s="29">
        <f t="shared" si="437"/>
        <v>0</v>
      </c>
      <c r="IE103" s="29">
        <f t="shared" si="438"/>
        <v>0</v>
      </c>
      <c r="IF103" s="29">
        <f t="shared" si="439"/>
        <v>0</v>
      </c>
      <c r="IG103" s="29">
        <f t="shared" si="440"/>
        <v>0</v>
      </c>
      <c r="IH103" s="30">
        <f t="shared" si="441"/>
        <v>0</v>
      </c>
      <c r="II103" s="13">
        <f t="shared" si="442"/>
        <v>0</v>
      </c>
      <c r="IJ103" s="29">
        <f t="shared" si="443"/>
        <v>0</v>
      </c>
      <c r="IK103" s="29">
        <f t="shared" si="444"/>
        <v>0</v>
      </c>
      <c r="IL103" s="29">
        <f t="shared" si="445"/>
        <v>0</v>
      </c>
      <c r="IM103" s="29">
        <f t="shared" si="446"/>
        <v>0</v>
      </c>
      <c r="IN103" s="29">
        <f t="shared" si="447"/>
        <v>0</v>
      </c>
      <c r="IO103" s="29">
        <f t="shared" si="448"/>
        <v>0</v>
      </c>
      <c r="IP103" s="29">
        <f t="shared" si="449"/>
        <v>0</v>
      </c>
      <c r="IQ103" s="29">
        <f t="shared" si="450"/>
        <v>0</v>
      </c>
      <c r="IR103" s="29">
        <f t="shared" si="451"/>
        <v>0</v>
      </c>
      <c r="IS103" s="29">
        <f t="shared" si="452"/>
        <v>0</v>
      </c>
      <c r="IT103" s="29">
        <f t="shared" si="453"/>
        <v>0</v>
      </c>
      <c r="IU103" s="29">
        <f t="shared" si="454"/>
        <v>0</v>
      </c>
      <c r="IV103" s="29">
        <f t="shared" si="455"/>
        <v>0</v>
      </c>
      <c r="IW103" s="29">
        <f t="shared" si="456"/>
        <v>0</v>
      </c>
      <c r="IX103" s="29">
        <f t="shared" si="457"/>
        <v>0</v>
      </c>
      <c r="IY103" s="29">
        <f t="shared" si="458"/>
        <v>0</v>
      </c>
      <c r="IZ103" s="29">
        <f t="shared" si="459"/>
        <v>0</v>
      </c>
      <c r="JA103" s="29">
        <f t="shared" si="460"/>
        <v>0</v>
      </c>
      <c r="JB103" s="29">
        <f t="shared" si="461"/>
        <v>0</v>
      </c>
      <c r="JC103" s="29">
        <f t="shared" si="462"/>
        <v>0</v>
      </c>
      <c r="JD103" s="29">
        <f t="shared" si="463"/>
        <v>0</v>
      </c>
      <c r="JE103" s="29">
        <f t="shared" si="464"/>
        <v>0</v>
      </c>
      <c r="JF103" s="29">
        <f t="shared" si="465"/>
        <v>0</v>
      </c>
      <c r="JG103" s="29">
        <f t="shared" si="466"/>
        <v>0</v>
      </c>
      <c r="JH103" s="29">
        <f t="shared" si="467"/>
        <v>0</v>
      </c>
      <c r="JI103" s="29">
        <f t="shared" si="468"/>
        <v>0</v>
      </c>
      <c r="JJ103" s="29">
        <f t="shared" si="469"/>
        <v>0</v>
      </c>
      <c r="JK103" s="29">
        <f t="shared" si="470"/>
        <v>0</v>
      </c>
      <c r="JL103" s="29">
        <f t="shared" si="471"/>
        <v>0</v>
      </c>
      <c r="JM103" s="29">
        <f t="shared" si="472"/>
        <v>0</v>
      </c>
      <c r="JN103" s="29">
        <f t="shared" si="473"/>
        <v>0</v>
      </c>
      <c r="JO103" s="29">
        <f t="shared" si="474"/>
        <v>0</v>
      </c>
      <c r="JP103" s="29">
        <f t="shared" si="475"/>
        <v>0</v>
      </c>
      <c r="JQ103" s="29">
        <f t="shared" si="476"/>
        <v>0</v>
      </c>
      <c r="JR103" s="29">
        <f t="shared" si="477"/>
        <v>0</v>
      </c>
      <c r="JS103" s="30">
        <f t="shared" si="478"/>
        <v>0</v>
      </c>
    </row>
    <row r="104" spans="1:279" x14ac:dyDescent="0.25">
      <c r="A104" s="8">
        <v>97</v>
      </c>
      <c r="C104" s="21">
        <f ca="1">COUNTIF(B$8:B103,B104)</f>
        <v>1</v>
      </c>
      <c r="D104" s="10" t="str">
        <f>IF($B103="","",IF(AND($B104="",COUNTIF(D$8:D103,"R")=0),"",IF($B104="",COUNTIF(D$8:D103,"R")&amp;"R",IF(AND($B104=D$7,$C104&gt;0),"R",IF(D103="R",$A103,IF($B104=D$7,$A104,D103))))))</f>
        <v/>
      </c>
      <c r="E104" s="11" t="str">
        <f>IF($B103="","",IF(AND($B104="",COUNTIF(E$8:E103,"R")=0),"",IF($B104="",COUNTIF(E$8:E103,"R")&amp;"R",IF(AND($B104=E$7,$C104&gt;0),"R",IF(E103="R",$A103,IF($B104=E$7,$A104,E103))))))</f>
        <v/>
      </c>
      <c r="F104" s="11" t="str">
        <f>IF($B103="","",IF(AND($B104="",COUNTIF(F$8:F103,"R")=0),"",IF($B104="",COUNTIF(F$8:F103,"R")&amp;"R",IF(AND($B104=F$7,$C104&gt;0),"R",IF(F103="R",$A103,IF($B104=F$7,$A104,F103))))))</f>
        <v/>
      </c>
      <c r="G104" s="11" t="str">
        <f>IF($B103="","",IF(AND($B104="",COUNTIF(G$8:G103,"R")=0),"",IF($B104="",COUNTIF(G$8:G103,"R")&amp;"R",IF(AND($B104=G$7,$C104&gt;0),"R",IF(G103="R",$A103,IF($B104=G$7,$A104,G103))))))</f>
        <v/>
      </c>
      <c r="H104" s="11" t="str">
        <f>IF($B103="","",IF(AND($B104="",COUNTIF(H$8:H103,"R")=0),"",IF($B104="",COUNTIF(H$8:H103,"R")&amp;"R",IF(AND($B104=H$7,$C104&gt;0),"R",IF(H103="R",$A103,IF($B104=H$7,$A104,H103))))))</f>
        <v/>
      </c>
      <c r="I104" s="11" t="str">
        <f>IF($B103="","",IF(AND($B104="",COUNTIF(I$8:I103,"R")=0),"",IF($B104="",COUNTIF(I$8:I103,"R")&amp;"R",IF(AND($B104=I$7,$C104&gt;0),"R",IF(I103="R",$A103,IF($B104=I$7,$A104,I103))))))</f>
        <v/>
      </c>
      <c r="J104" s="11" t="str">
        <f>IF($B103="","",IF(AND($B104="",COUNTIF(J$8:J103,"R")=0),"",IF($B104="",COUNTIF(J$8:J103,"R")&amp;"R",IF(AND($B104=J$7,$C104&gt;0),"R",IF(J103="R",$A103,IF($B104=J$7,$A104,J103))))))</f>
        <v/>
      </c>
      <c r="K104" s="11" t="str">
        <f>IF($B103="","",IF(AND($B104="",COUNTIF(K$8:K103,"R")=0),"",IF($B104="",COUNTIF(K$8:K103,"R")&amp;"R",IF(AND($B104=K$7,$C104&gt;0),"R",IF(K103="R",$A103,IF($B104=K$7,$A104,K103))))))</f>
        <v/>
      </c>
      <c r="L104" s="11" t="str">
        <f>IF($B103="","",IF(AND($B104="",COUNTIF(L$8:L103,"R")=0),"",IF($B104="",COUNTIF(L$8:L103,"R")&amp;"R",IF(AND($B104=L$7,$C104&gt;0),"R",IF(L103="R",$A103,IF($B104=L$7,$A104,L103))))))</f>
        <v/>
      </c>
      <c r="M104" s="11" t="str">
        <f>IF($B103="","",IF(AND($B104="",COUNTIF(M$8:M103,"R")=0),"",IF($B104="",COUNTIF(M$8:M103,"R")&amp;"R",IF(AND($B104=M$7,$C104&gt;0),"R",IF(M103="R",$A103,IF($B104=M$7,$A104,M103))))))</f>
        <v/>
      </c>
      <c r="N104" s="11" t="str">
        <f>IF($B103="","",IF(AND($B104="",COUNTIF(N$8:N103,"R")=0),"",IF($B104="",COUNTIF(N$8:N103,"R")&amp;"R",IF(AND($B104=N$7,$C104&gt;0),"R",IF(N103="R",$A103,IF($B104=N$7,$A104,N103))))))</f>
        <v/>
      </c>
      <c r="O104" s="11" t="str">
        <f>IF($B103="","",IF(AND($B104="",COUNTIF(O$8:O103,"R")=0),"",IF($B104="",COUNTIF(O$8:O103,"R")&amp;"R",IF(AND($B104=O$7,$C104&gt;0),"R",IF(O103="R",$A103,IF($B104=O$7,$A104,O103))))))</f>
        <v/>
      </c>
      <c r="P104" s="11" t="str">
        <f>IF($B103="","",IF(AND($B104="",COUNTIF(P$8:P103,"R")=0),"",IF($B104="",COUNTIF(P$8:P103,"R")&amp;"R",IF(AND($B104=P$7,$C104&gt;0),"R",IF(P103="R",$A103,IF($B104=P$7,$A104,P103))))))</f>
        <v/>
      </c>
      <c r="Q104" s="11" t="str">
        <f>IF($B103="","",IF(AND($B104="",COUNTIF(Q$8:Q103,"R")=0),"",IF($B104="",COUNTIF(Q$8:Q103,"R")&amp;"R",IF(AND($B104=Q$7,$C104&gt;0),"R",IF(Q103="R",$A103,IF($B104=Q$7,$A104,Q103))))))</f>
        <v/>
      </c>
      <c r="R104" s="11" t="str">
        <f>IF($B103="","",IF(AND($B104="",COUNTIF(R$8:R103,"R")=0),"",IF($B104="",COUNTIF(R$8:R103,"R")&amp;"R",IF(AND($B104=R$7,$C104&gt;0),"R",IF(R103="R",$A103,IF($B104=R$7,$A104,R103))))))</f>
        <v/>
      </c>
      <c r="S104" s="11" t="str">
        <f>IF($B103="","",IF(AND($B104="",COUNTIF(S$8:S103,"R")=0),"",IF($B104="",COUNTIF(S$8:S103,"R")&amp;"R",IF(AND($B104=S$7,$C104&gt;0),"R",IF(S103="R",$A103,IF($B104=S$7,$A104,S103))))))</f>
        <v/>
      </c>
      <c r="T104" s="11" t="str">
        <f>IF($B103="","",IF(AND($B104="",COUNTIF(T$8:T103,"R")=0),"",IF($B104="",COUNTIF(T$8:T103,"R")&amp;"R",IF(AND($B104=T$7,$C104&gt;0),"R",IF(T103="R",$A103,IF($B104=T$7,$A104,T103))))))</f>
        <v/>
      </c>
      <c r="U104" s="11" t="str">
        <f>IF($B103="","",IF(AND($B104="",COUNTIF(U$8:U103,"R")=0),"",IF($B104="",COUNTIF(U$8:U103,"R")&amp;"R",IF(AND($B104=U$7,$C104&gt;0),"R",IF(U103="R",$A103,IF($B104=U$7,$A104,U103))))))</f>
        <v/>
      </c>
      <c r="V104" s="11" t="str">
        <f>IF($B103="","",IF(AND($B104="",COUNTIF(V$8:V103,"R")=0),"",IF($B104="",COUNTIF(V$8:V103,"R")&amp;"R",IF(AND($B104=V$7,$C104&gt;0),"R",IF(V103="R",$A103,IF($B104=V$7,$A104,V103))))))</f>
        <v/>
      </c>
      <c r="W104" s="11" t="str">
        <f>IF($B103="","",IF(AND($B104="",COUNTIF(W$8:W103,"R")=0),"",IF($B104="",COUNTIF(W$8:W103,"R")&amp;"R",IF(AND($B104=W$7,$C104&gt;0),"R",IF(W103="R",$A103,IF($B104=W$7,$A104,W103))))))</f>
        <v/>
      </c>
      <c r="X104" s="11" t="str">
        <f>IF($B103="","",IF(AND($B104="",COUNTIF(X$8:X103,"R")=0),"",IF($B104="",COUNTIF(X$8:X103,"R")&amp;"R",IF(AND($B104=X$7,$C104&gt;0),"R",IF(X103="R",$A103,IF($B104=X$7,$A104,X103))))))</f>
        <v/>
      </c>
      <c r="Y104" s="11" t="str">
        <f>IF($B103="","",IF(AND($B104="",COUNTIF(Y$8:Y103,"R")=0),"",IF($B104="",COUNTIF(Y$8:Y103,"R")&amp;"R",IF(AND($B104=Y$7,$C104&gt;0),"R",IF(Y103="R",$A103,IF($B104=Y$7,$A104,Y103))))))</f>
        <v/>
      </c>
      <c r="Z104" s="11" t="str">
        <f>IF($B103="","",IF(AND($B104="",COUNTIF(Z$8:Z103,"R")=0),"",IF($B104="",COUNTIF(Z$8:Z103,"R")&amp;"R",IF(AND($B104=Z$7,$C104&gt;0),"R",IF(Z103="R",$A103,IF($B104=Z$7,$A104,Z103))))))</f>
        <v/>
      </c>
      <c r="AA104" s="11" t="str">
        <f>IF($B103="","",IF(AND($B104="",COUNTIF(AA$8:AA103,"R")=0),"",IF($B104="",COUNTIF(AA$8:AA103,"R")&amp;"R",IF(AND($B104=AA$7,$C104&gt;0),"R",IF(AA103="R",$A103,IF($B104=AA$7,$A104,AA103))))))</f>
        <v/>
      </c>
      <c r="AB104" s="11" t="str">
        <f>IF($B103="","",IF(AND($B104="",COUNTIF(AB$8:AB103,"R")=0),"",IF($B104="",COUNTIF(AB$8:AB103,"R")&amp;"R",IF(AND($B104=AB$7,$C104&gt;0),"R",IF(AB103="R",$A103,IF($B104=AB$7,$A104,AB103))))))</f>
        <v/>
      </c>
      <c r="AC104" s="11" t="str">
        <f>IF($B103="","",IF(AND($B104="",COUNTIF(AC$8:AC103,"R")=0),"",IF($B104="",COUNTIF(AC$8:AC103,"R")&amp;"R",IF(AND($B104=AC$7,$C104&gt;0),"R",IF(AC103="R",$A103,IF($B104=AC$7,$A104,AC103))))))</f>
        <v/>
      </c>
      <c r="AD104" s="11" t="str">
        <f>IF($B103="","",IF(AND($B104="",COUNTIF(AD$8:AD103,"R")=0),"",IF($B104="",COUNTIF(AD$8:AD103,"R")&amp;"R",IF(AND($B104=AD$7,$C104&gt;0),"R",IF(AD103="R",$A103,IF($B104=AD$7,$A104,AD103))))))</f>
        <v/>
      </c>
      <c r="AE104" s="11" t="str">
        <f>IF($B103="","",IF(AND($B104="",COUNTIF(AE$8:AE103,"R")=0),"",IF($B104="",COUNTIF(AE$8:AE103,"R")&amp;"R",IF(AND($B104=AE$7,$C104&gt;0),"R",IF(AE103="R",$A103,IF($B104=AE$7,$A104,AE103))))))</f>
        <v/>
      </c>
      <c r="AF104" s="11" t="str">
        <f>IF($B103="","",IF(AND($B104="",COUNTIF(AF$8:AF103,"R")=0),"",IF($B104="",COUNTIF(AF$8:AF103,"R")&amp;"R",IF(AND($B104=AF$7,$C104&gt;0),"R",IF(AF103="R",$A103,IF($B104=AF$7,$A104,AF103))))))</f>
        <v/>
      </c>
      <c r="AG104" s="11" t="str">
        <f>IF($B103="","",IF(AND($B104="",COUNTIF(AG$8:AG103,"R")=0),"",IF($B104="",COUNTIF(AG$8:AG103,"R")&amp;"R",IF(AND($B104=AG$7,$C104&gt;0),"R",IF(AG103="R",$A103,IF($B104=AG$7,$A104,AG103))))))</f>
        <v/>
      </c>
      <c r="AH104" s="11" t="str">
        <f>IF($B103="","",IF(AND($B104="",COUNTIF(AH$8:AH103,"R")=0),"",IF($B104="",COUNTIF(AH$8:AH103,"R")&amp;"R",IF(AND($B104=AH$7,$C104&gt;0),"R",IF(AH103="R",$A103,IF($B104=AH$7,$A104,AH103))))))</f>
        <v/>
      </c>
      <c r="AI104" s="11" t="str">
        <f>IF($B103="","",IF(AND($B104="",COUNTIF(AI$8:AI103,"R")=0),"",IF($B104="",COUNTIF(AI$8:AI103,"R")&amp;"R",IF(AND($B104=AI$7,$C104&gt;0),"R",IF(AI103="R",$A103,IF($B104=AI$7,$A104,AI103))))))</f>
        <v/>
      </c>
      <c r="AJ104" s="11" t="str">
        <f>IF($B103="","",IF(AND($B104="",COUNTIF(AJ$8:AJ103,"R")=0),"",IF($B104="",COUNTIF(AJ$8:AJ103,"R")&amp;"R",IF(AND($B104=AJ$7,$C104&gt;0),"R",IF(AJ103="R",$A103,IF($B104=AJ$7,$A104,AJ103))))))</f>
        <v/>
      </c>
      <c r="AK104" s="11" t="str">
        <f>IF($B103="","",IF(AND($B104="",COUNTIF(AK$8:AK103,"R")=0),"",IF($B104="",COUNTIF(AK$8:AK103,"R")&amp;"R",IF(AND($B104=AK$7,$C104&gt;0),"R",IF(AK103="R",$A103,IF($B104=AK$7,$A104,AK103))))))</f>
        <v/>
      </c>
      <c r="AL104" s="11" t="str">
        <f>IF($B103="","",IF(AND($B104="",COUNTIF(AL$8:AL103,"R")=0),"",IF($B104="",COUNTIF(AL$8:AL103,"R")&amp;"R",IF(AND($B104=AL$7,$C104&gt;0),"R",IF(AL103="R",$A103,IF($B104=AL$7,$A104,AL103))))))</f>
        <v/>
      </c>
      <c r="AM104" s="11" t="str">
        <f>IF($B103="","",IF(AND($B104="",COUNTIF(AM$8:AM103,"R")=0),"",IF($B104="",COUNTIF(AM$8:AM103,"R")&amp;"R",IF(AND($B104=AM$7,$C104&gt;0),"R",IF(AM103="R",$A103,IF($B104=AM$7,$A104,AM103))))))</f>
        <v/>
      </c>
      <c r="AN104" s="12" t="str">
        <f>IF($B103="","",IF(AND($B104="",COUNTIF(AN$8:AN103,"R")=0),"",IF($B104="",COUNTIF(AN$8:AN103,"R")&amp;"R",IF(AND($B104=AN$7,$C104&gt;0),"R",IF(AN103="R",$A103,IF($B104=AN$7,$A104,AN103))))))</f>
        <v/>
      </c>
      <c r="AP104" s="15">
        <f t="shared" ca="1" si="247"/>
        <v>12</v>
      </c>
      <c r="AQ104" s="15">
        <f t="shared" si="248"/>
        <v>0</v>
      </c>
      <c r="AR104" s="15" t="str">
        <f t="shared" si="246"/>
        <v/>
      </c>
      <c r="AS104" s="15" t="str">
        <f t="shared" si="249"/>
        <v/>
      </c>
      <c r="AT104" s="15" t="str">
        <f t="shared" si="250"/>
        <v/>
      </c>
      <c r="AU104" s="15" t="str">
        <f>IF(B104="","",IF(COUNTIF(B$7:B103,B104)&gt;0,1,""))</f>
        <v/>
      </c>
      <c r="AV104" t="str">
        <f t="shared" si="251"/>
        <v/>
      </c>
      <c r="AW104" t="str">
        <f t="shared" si="252"/>
        <v/>
      </c>
      <c r="AX104">
        <f t="shared" ca="1" si="479"/>
        <v>23</v>
      </c>
      <c r="AY104">
        <f t="shared" ca="1" si="480"/>
        <v>9</v>
      </c>
      <c r="AZ104">
        <f t="shared" ca="1" si="481"/>
        <v>14</v>
      </c>
      <c r="BA104">
        <f t="shared" ca="1" si="253"/>
        <v>6</v>
      </c>
      <c r="BB104">
        <f t="shared" ca="1" si="254"/>
        <v>3</v>
      </c>
      <c r="BC104">
        <f t="shared" ca="1" si="255"/>
        <v>3</v>
      </c>
      <c r="BE104" s="13">
        <f t="shared" si="256"/>
        <v>0</v>
      </c>
      <c r="BF104" s="29">
        <f t="shared" si="257"/>
        <v>0</v>
      </c>
      <c r="BG104" s="29">
        <f t="shared" si="258"/>
        <v>0</v>
      </c>
      <c r="BH104" s="29">
        <f t="shared" si="259"/>
        <v>0</v>
      </c>
      <c r="BI104" s="29">
        <f t="shared" si="260"/>
        <v>0</v>
      </c>
      <c r="BJ104" s="29">
        <f t="shared" si="261"/>
        <v>0</v>
      </c>
      <c r="BK104" s="29">
        <f t="shared" si="262"/>
        <v>0</v>
      </c>
      <c r="BL104" s="29">
        <f t="shared" si="263"/>
        <v>0</v>
      </c>
      <c r="BM104" s="29">
        <f t="shared" si="264"/>
        <v>0</v>
      </c>
      <c r="BN104" s="29">
        <f t="shared" si="265"/>
        <v>0</v>
      </c>
      <c r="BO104" s="29">
        <f t="shared" si="266"/>
        <v>0</v>
      </c>
      <c r="BP104" s="29">
        <f t="shared" si="267"/>
        <v>0</v>
      </c>
      <c r="BQ104" s="29">
        <f t="shared" si="268"/>
        <v>0</v>
      </c>
      <c r="BR104" s="29">
        <f t="shared" si="269"/>
        <v>0</v>
      </c>
      <c r="BS104" s="29">
        <f t="shared" si="270"/>
        <v>0</v>
      </c>
      <c r="BT104" s="29">
        <f t="shared" si="271"/>
        <v>0</v>
      </c>
      <c r="BU104" s="29">
        <f t="shared" si="272"/>
        <v>0</v>
      </c>
      <c r="BV104" s="29">
        <f t="shared" si="273"/>
        <v>0</v>
      </c>
      <c r="BW104" s="29">
        <f t="shared" si="274"/>
        <v>0</v>
      </c>
      <c r="BX104" s="29">
        <f t="shared" si="275"/>
        <v>0</v>
      </c>
      <c r="BY104" s="29">
        <f t="shared" si="276"/>
        <v>0</v>
      </c>
      <c r="BZ104" s="29">
        <f t="shared" si="277"/>
        <v>0</v>
      </c>
      <c r="CA104" s="29">
        <f t="shared" si="278"/>
        <v>0</v>
      </c>
      <c r="CB104" s="29">
        <f t="shared" si="279"/>
        <v>0</v>
      </c>
      <c r="CC104" s="29">
        <f t="shared" si="280"/>
        <v>0</v>
      </c>
      <c r="CD104" s="29">
        <f t="shared" si="281"/>
        <v>0</v>
      </c>
      <c r="CE104" s="29">
        <f t="shared" si="282"/>
        <v>0</v>
      </c>
      <c r="CF104" s="29">
        <f t="shared" si="283"/>
        <v>0</v>
      </c>
      <c r="CG104" s="29">
        <f t="shared" si="284"/>
        <v>0</v>
      </c>
      <c r="CH104" s="29">
        <f t="shared" si="285"/>
        <v>0</v>
      </c>
      <c r="CI104" s="29">
        <f t="shared" si="286"/>
        <v>0</v>
      </c>
      <c r="CJ104" s="29">
        <f t="shared" si="287"/>
        <v>0</v>
      </c>
      <c r="CK104" s="29">
        <f t="shared" si="288"/>
        <v>0</v>
      </c>
      <c r="CL104" s="29">
        <f t="shared" si="289"/>
        <v>0</v>
      </c>
      <c r="CM104" s="29">
        <f t="shared" si="290"/>
        <v>0</v>
      </c>
      <c r="CN104" s="29">
        <f t="shared" si="291"/>
        <v>0</v>
      </c>
      <c r="CO104" s="30">
        <f t="shared" si="292"/>
        <v>0</v>
      </c>
      <c r="CP104" s="29" t="str">
        <f t="shared" si="293"/>
        <v/>
      </c>
      <c r="CQ104" s="29" t="str">
        <f t="shared" si="294"/>
        <v/>
      </c>
      <c r="CR104" s="29" t="str">
        <f t="shared" si="295"/>
        <v/>
      </c>
      <c r="CS104" s="29" t="str">
        <f t="shared" si="296"/>
        <v/>
      </c>
      <c r="CT104" s="29" t="str">
        <f t="shared" si="297"/>
        <v/>
      </c>
      <c r="CU104" s="29" t="str">
        <f t="shared" si="298"/>
        <v/>
      </c>
      <c r="CV104" s="29" t="str">
        <f t="shared" si="299"/>
        <v/>
      </c>
      <c r="CW104" s="29" t="str">
        <f t="shared" si="300"/>
        <v/>
      </c>
      <c r="CX104" s="29" t="str">
        <f t="shared" si="301"/>
        <v/>
      </c>
      <c r="CY104" s="29" t="str">
        <f t="shared" si="302"/>
        <v/>
      </c>
      <c r="CZ104" s="29" t="str">
        <f t="shared" si="303"/>
        <v/>
      </c>
      <c r="DA104" s="29" t="str">
        <f t="shared" si="304"/>
        <v/>
      </c>
      <c r="DB104" s="29" t="str">
        <f t="shared" si="305"/>
        <v/>
      </c>
      <c r="DC104" s="29" t="str">
        <f t="shared" si="306"/>
        <v/>
      </c>
      <c r="DD104" s="29" t="str">
        <f t="shared" si="307"/>
        <v/>
      </c>
      <c r="DE104" s="29" t="str">
        <f t="shared" si="308"/>
        <v/>
      </c>
      <c r="DF104" s="29" t="str">
        <f t="shared" si="309"/>
        <v/>
      </c>
      <c r="DG104" s="29" t="str">
        <f t="shared" si="310"/>
        <v/>
      </c>
      <c r="DH104" s="29" t="str">
        <f t="shared" si="311"/>
        <v/>
      </c>
      <c r="DI104" s="29" t="str">
        <f t="shared" si="312"/>
        <v/>
      </c>
      <c r="DJ104" s="29" t="str">
        <f t="shared" si="313"/>
        <v/>
      </c>
      <c r="DK104" s="29" t="str">
        <f t="shared" si="314"/>
        <v/>
      </c>
      <c r="DL104" s="29" t="str">
        <f t="shared" si="315"/>
        <v/>
      </c>
      <c r="DM104" s="29" t="str">
        <f t="shared" si="316"/>
        <v/>
      </c>
      <c r="DN104" s="29" t="str">
        <f t="shared" si="317"/>
        <v/>
      </c>
      <c r="DO104" s="29" t="str">
        <f t="shared" si="318"/>
        <v/>
      </c>
      <c r="DP104" s="29" t="str">
        <f t="shared" si="319"/>
        <v/>
      </c>
      <c r="DQ104" s="29" t="str">
        <f t="shared" si="320"/>
        <v/>
      </c>
      <c r="DR104" s="29" t="str">
        <f t="shared" si="321"/>
        <v/>
      </c>
      <c r="DS104" s="29" t="str">
        <f t="shared" si="322"/>
        <v/>
      </c>
      <c r="DT104" s="29" t="str">
        <f t="shared" si="323"/>
        <v/>
      </c>
      <c r="DU104" s="29" t="str">
        <f t="shared" si="324"/>
        <v/>
      </c>
      <c r="DV104" s="29" t="str">
        <f t="shared" si="325"/>
        <v/>
      </c>
      <c r="DW104" s="29" t="str">
        <f t="shared" si="326"/>
        <v/>
      </c>
      <c r="DX104" s="29" t="str">
        <f t="shared" si="327"/>
        <v/>
      </c>
      <c r="DY104" s="29" t="str">
        <f t="shared" si="328"/>
        <v/>
      </c>
      <c r="DZ104" s="30" t="str">
        <f t="shared" si="329"/>
        <v/>
      </c>
      <c r="EA104" s="29">
        <f t="shared" si="330"/>
        <v>0</v>
      </c>
      <c r="EB104" s="29" t="b">
        <f t="shared" si="331"/>
        <v>0</v>
      </c>
      <c r="EC104" s="29" t="b">
        <f t="shared" si="332"/>
        <v>0</v>
      </c>
      <c r="ED104" s="29" t="b">
        <f t="shared" si="333"/>
        <v>0</v>
      </c>
      <c r="EE104" s="29" t="b">
        <f t="shared" si="334"/>
        <v>0</v>
      </c>
      <c r="EF104" s="29" t="b">
        <f t="shared" si="335"/>
        <v>0</v>
      </c>
      <c r="EG104" s="29" t="b">
        <f t="shared" si="336"/>
        <v>0</v>
      </c>
      <c r="EH104" s="29" t="b">
        <f t="shared" si="337"/>
        <v>0</v>
      </c>
      <c r="EI104" s="29" t="b">
        <f t="shared" si="338"/>
        <v>0</v>
      </c>
      <c r="EJ104" s="29" t="b">
        <f t="shared" si="339"/>
        <v>0</v>
      </c>
      <c r="EK104" s="29" t="b">
        <f t="shared" si="340"/>
        <v>0</v>
      </c>
      <c r="EL104" s="29" t="b">
        <f t="shared" si="341"/>
        <v>0</v>
      </c>
      <c r="EM104" s="29" t="b">
        <f t="shared" si="342"/>
        <v>0</v>
      </c>
      <c r="EN104" s="29" t="b">
        <f t="shared" si="343"/>
        <v>0</v>
      </c>
      <c r="EO104" s="29" t="b">
        <f t="shared" si="344"/>
        <v>0</v>
      </c>
      <c r="EP104" s="29" t="b">
        <f t="shared" si="345"/>
        <v>0</v>
      </c>
      <c r="EQ104" s="29" t="b">
        <f t="shared" si="346"/>
        <v>0</v>
      </c>
      <c r="ER104" s="29" t="b">
        <f t="shared" si="347"/>
        <v>0</v>
      </c>
      <c r="ES104" s="29" t="b">
        <f t="shared" si="348"/>
        <v>0</v>
      </c>
      <c r="ET104" s="29" t="b">
        <f t="shared" si="349"/>
        <v>0</v>
      </c>
      <c r="EU104" s="29" t="b">
        <f t="shared" si="350"/>
        <v>0</v>
      </c>
      <c r="EV104" s="29" t="b">
        <f t="shared" si="351"/>
        <v>0</v>
      </c>
      <c r="EW104" s="29" t="b">
        <f t="shared" si="352"/>
        <v>0</v>
      </c>
      <c r="EX104" s="29" t="b">
        <f t="shared" si="353"/>
        <v>0</v>
      </c>
      <c r="EY104" s="29" t="b">
        <f t="shared" si="354"/>
        <v>0</v>
      </c>
      <c r="EZ104" s="29" t="b">
        <f t="shared" si="355"/>
        <v>0</v>
      </c>
      <c r="FA104" s="29" t="b">
        <f t="shared" si="356"/>
        <v>0</v>
      </c>
      <c r="FB104" s="29" t="b">
        <f t="shared" si="357"/>
        <v>0</v>
      </c>
      <c r="FC104" s="29" t="b">
        <f t="shared" si="358"/>
        <v>0</v>
      </c>
      <c r="FD104" s="29" t="b">
        <f t="shared" si="359"/>
        <v>0</v>
      </c>
      <c r="FE104" s="29" t="b">
        <f t="shared" si="360"/>
        <v>0</v>
      </c>
      <c r="FF104" s="29" t="b">
        <f t="shared" si="361"/>
        <v>0</v>
      </c>
      <c r="FG104" s="29" t="b">
        <f t="shared" si="362"/>
        <v>0</v>
      </c>
      <c r="FH104" s="29" t="b">
        <f t="shared" si="363"/>
        <v>0</v>
      </c>
      <c r="FI104" s="29" t="b">
        <f t="shared" si="364"/>
        <v>0</v>
      </c>
      <c r="FJ104" s="29" t="b">
        <f t="shared" si="365"/>
        <v>0</v>
      </c>
      <c r="FK104" s="30">
        <f t="shared" si="366"/>
        <v>0</v>
      </c>
      <c r="FL104" s="29">
        <f t="shared" si="367"/>
        <v>0</v>
      </c>
      <c r="FM104" s="29">
        <f t="shared" si="368"/>
        <v>0</v>
      </c>
      <c r="FN104" s="29">
        <f t="shared" si="369"/>
        <v>0</v>
      </c>
      <c r="FO104" s="29">
        <f t="shared" si="370"/>
        <v>0</v>
      </c>
      <c r="FP104" s="29">
        <f t="shared" si="371"/>
        <v>0</v>
      </c>
      <c r="FQ104" s="29">
        <f t="shared" si="372"/>
        <v>0</v>
      </c>
      <c r="FR104" s="29">
        <f t="shared" si="373"/>
        <v>0</v>
      </c>
      <c r="FS104" s="29">
        <f t="shared" si="374"/>
        <v>0</v>
      </c>
      <c r="FT104" s="29">
        <f t="shared" si="375"/>
        <v>0</v>
      </c>
      <c r="FU104" s="29">
        <f t="shared" si="376"/>
        <v>0</v>
      </c>
      <c r="FV104" s="29">
        <f t="shared" si="377"/>
        <v>0</v>
      </c>
      <c r="FW104" s="29">
        <f t="shared" si="378"/>
        <v>0</v>
      </c>
      <c r="FX104" s="29">
        <f t="shared" si="379"/>
        <v>0</v>
      </c>
      <c r="FY104" s="29">
        <f t="shared" si="380"/>
        <v>0</v>
      </c>
      <c r="FZ104" s="29">
        <f t="shared" si="381"/>
        <v>0</v>
      </c>
      <c r="GA104" s="29">
        <f t="shared" si="382"/>
        <v>0</v>
      </c>
      <c r="GB104" s="29">
        <f t="shared" si="383"/>
        <v>0</v>
      </c>
      <c r="GC104" s="29">
        <f t="shared" si="384"/>
        <v>0</v>
      </c>
      <c r="GD104" s="29">
        <f t="shared" si="385"/>
        <v>0</v>
      </c>
      <c r="GE104" s="29">
        <f t="shared" si="386"/>
        <v>0</v>
      </c>
      <c r="GF104" s="29">
        <f t="shared" si="387"/>
        <v>0</v>
      </c>
      <c r="GG104" s="29">
        <f t="shared" si="388"/>
        <v>0</v>
      </c>
      <c r="GH104" s="29">
        <f t="shared" si="389"/>
        <v>0</v>
      </c>
      <c r="GI104" s="29">
        <f t="shared" si="390"/>
        <v>0</v>
      </c>
      <c r="GJ104" s="29">
        <f t="shared" si="391"/>
        <v>0</v>
      </c>
      <c r="GK104" s="29">
        <f t="shared" si="392"/>
        <v>0</v>
      </c>
      <c r="GL104" s="29">
        <f t="shared" si="393"/>
        <v>0</v>
      </c>
      <c r="GM104" s="29">
        <f t="shared" si="394"/>
        <v>0</v>
      </c>
      <c r="GN104" s="29">
        <f t="shared" si="395"/>
        <v>0</v>
      </c>
      <c r="GO104" s="29">
        <f t="shared" si="396"/>
        <v>0</v>
      </c>
      <c r="GP104" s="29">
        <f t="shared" si="397"/>
        <v>0</v>
      </c>
      <c r="GQ104" s="29">
        <f t="shared" si="398"/>
        <v>0</v>
      </c>
      <c r="GR104" s="29">
        <f t="shared" si="399"/>
        <v>0</v>
      </c>
      <c r="GS104" s="29">
        <f t="shared" si="400"/>
        <v>0</v>
      </c>
      <c r="GT104" s="29">
        <f t="shared" si="401"/>
        <v>0</v>
      </c>
      <c r="GU104" s="29">
        <f t="shared" si="402"/>
        <v>0</v>
      </c>
      <c r="GV104" s="29">
        <f t="shared" si="403"/>
        <v>0</v>
      </c>
      <c r="GW104" s="30">
        <f t="shared" si="404"/>
        <v>0</v>
      </c>
      <c r="GX104" s="29">
        <f t="shared" si="405"/>
        <v>0</v>
      </c>
      <c r="GY104" s="29">
        <f t="shared" si="406"/>
        <v>0</v>
      </c>
      <c r="GZ104" s="29">
        <f t="shared" si="407"/>
        <v>0</v>
      </c>
      <c r="HA104" s="29">
        <f t="shared" si="408"/>
        <v>0</v>
      </c>
      <c r="HB104" s="29">
        <f t="shared" si="409"/>
        <v>0</v>
      </c>
      <c r="HC104" s="29">
        <f t="shared" si="410"/>
        <v>0</v>
      </c>
      <c r="HD104" s="29">
        <f t="shared" si="411"/>
        <v>0</v>
      </c>
      <c r="HE104" s="29">
        <f t="shared" si="412"/>
        <v>0</v>
      </c>
      <c r="HF104" s="29">
        <f t="shared" si="413"/>
        <v>0</v>
      </c>
      <c r="HG104" s="29">
        <f t="shared" si="414"/>
        <v>0</v>
      </c>
      <c r="HH104" s="29">
        <f t="shared" si="415"/>
        <v>0</v>
      </c>
      <c r="HI104" s="29">
        <f t="shared" si="416"/>
        <v>0</v>
      </c>
      <c r="HJ104" s="29">
        <f t="shared" si="417"/>
        <v>0</v>
      </c>
      <c r="HK104" s="29">
        <f t="shared" si="418"/>
        <v>0</v>
      </c>
      <c r="HL104" s="29">
        <f t="shared" si="419"/>
        <v>0</v>
      </c>
      <c r="HM104" s="29">
        <f t="shared" si="420"/>
        <v>0</v>
      </c>
      <c r="HN104" s="29">
        <f t="shared" si="421"/>
        <v>0</v>
      </c>
      <c r="HO104" s="29">
        <f t="shared" si="422"/>
        <v>0</v>
      </c>
      <c r="HP104" s="29">
        <f t="shared" si="423"/>
        <v>0</v>
      </c>
      <c r="HQ104" s="29">
        <f t="shared" si="424"/>
        <v>0</v>
      </c>
      <c r="HR104" s="29">
        <f t="shared" si="425"/>
        <v>0</v>
      </c>
      <c r="HS104" s="29">
        <f t="shared" si="426"/>
        <v>0</v>
      </c>
      <c r="HT104" s="29">
        <f t="shared" si="427"/>
        <v>0</v>
      </c>
      <c r="HU104" s="29">
        <f t="shared" si="428"/>
        <v>0</v>
      </c>
      <c r="HV104" s="29">
        <f t="shared" si="429"/>
        <v>0</v>
      </c>
      <c r="HW104" s="29">
        <f t="shared" si="430"/>
        <v>0</v>
      </c>
      <c r="HX104" s="29">
        <f t="shared" si="431"/>
        <v>0</v>
      </c>
      <c r="HY104" s="29">
        <f t="shared" si="432"/>
        <v>0</v>
      </c>
      <c r="HZ104" s="29">
        <f t="shared" si="433"/>
        <v>0</v>
      </c>
      <c r="IA104" s="29">
        <f t="shared" si="434"/>
        <v>0</v>
      </c>
      <c r="IB104" s="29">
        <f t="shared" si="435"/>
        <v>0</v>
      </c>
      <c r="IC104" s="29">
        <f t="shared" si="436"/>
        <v>0</v>
      </c>
      <c r="ID104" s="29">
        <f t="shared" si="437"/>
        <v>0</v>
      </c>
      <c r="IE104" s="29">
        <f t="shared" si="438"/>
        <v>0</v>
      </c>
      <c r="IF104" s="29">
        <f t="shared" si="439"/>
        <v>0</v>
      </c>
      <c r="IG104" s="29">
        <f t="shared" si="440"/>
        <v>0</v>
      </c>
      <c r="IH104" s="30">
        <f t="shared" si="441"/>
        <v>0</v>
      </c>
      <c r="II104" s="13">
        <f t="shared" si="442"/>
        <v>0</v>
      </c>
      <c r="IJ104" s="29">
        <f t="shared" si="443"/>
        <v>0</v>
      </c>
      <c r="IK104" s="29">
        <f t="shared" si="444"/>
        <v>0</v>
      </c>
      <c r="IL104" s="29">
        <f t="shared" si="445"/>
        <v>0</v>
      </c>
      <c r="IM104" s="29">
        <f t="shared" si="446"/>
        <v>0</v>
      </c>
      <c r="IN104" s="29">
        <f t="shared" si="447"/>
        <v>0</v>
      </c>
      <c r="IO104" s="29">
        <f t="shared" si="448"/>
        <v>0</v>
      </c>
      <c r="IP104" s="29">
        <f t="shared" si="449"/>
        <v>0</v>
      </c>
      <c r="IQ104" s="29">
        <f t="shared" si="450"/>
        <v>0</v>
      </c>
      <c r="IR104" s="29">
        <f t="shared" si="451"/>
        <v>0</v>
      </c>
      <c r="IS104" s="29">
        <f t="shared" si="452"/>
        <v>0</v>
      </c>
      <c r="IT104" s="29">
        <f t="shared" si="453"/>
        <v>0</v>
      </c>
      <c r="IU104" s="29">
        <f t="shared" si="454"/>
        <v>0</v>
      </c>
      <c r="IV104" s="29">
        <f t="shared" si="455"/>
        <v>0</v>
      </c>
      <c r="IW104" s="29">
        <f t="shared" si="456"/>
        <v>0</v>
      </c>
      <c r="IX104" s="29">
        <f t="shared" si="457"/>
        <v>0</v>
      </c>
      <c r="IY104" s="29">
        <f t="shared" si="458"/>
        <v>0</v>
      </c>
      <c r="IZ104" s="29">
        <f t="shared" si="459"/>
        <v>0</v>
      </c>
      <c r="JA104" s="29">
        <f t="shared" si="460"/>
        <v>0</v>
      </c>
      <c r="JB104" s="29">
        <f t="shared" si="461"/>
        <v>0</v>
      </c>
      <c r="JC104" s="29">
        <f t="shared" si="462"/>
        <v>0</v>
      </c>
      <c r="JD104" s="29">
        <f t="shared" si="463"/>
        <v>0</v>
      </c>
      <c r="JE104" s="29">
        <f t="shared" si="464"/>
        <v>0</v>
      </c>
      <c r="JF104" s="29">
        <f t="shared" si="465"/>
        <v>0</v>
      </c>
      <c r="JG104" s="29">
        <f t="shared" si="466"/>
        <v>0</v>
      </c>
      <c r="JH104" s="29">
        <f t="shared" si="467"/>
        <v>0</v>
      </c>
      <c r="JI104" s="29">
        <f t="shared" si="468"/>
        <v>0</v>
      </c>
      <c r="JJ104" s="29">
        <f t="shared" si="469"/>
        <v>0</v>
      </c>
      <c r="JK104" s="29">
        <f t="shared" si="470"/>
        <v>0</v>
      </c>
      <c r="JL104" s="29">
        <f t="shared" si="471"/>
        <v>0</v>
      </c>
      <c r="JM104" s="29">
        <f t="shared" si="472"/>
        <v>0</v>
      </c>
      <c r="JN104" s="29">
        <f t="shared" si="473"/>
        <v>0</v>
      </c>
      <c r="JO104" s="29">
        <f t="shared" si="474"/>
        <v>0</v>
      </c>
      <c r="JP104" s="29">
        <f t="shared" si="475"/>
        <v>0</v>
      </c>
      <c r="JQ104" s="29">
        <f t="shared" si="476"/>
        <v>0</v>
      </c>
      <c r="JR104" s="29">
        <f t="shared" si="477"/>
        <v>0</v>
      </c>
      <c r="JS104" s="30">
        <f t="shared" si="478"/>
        <v>0</v>
      </c>
    </row>
    <row r="105" spans="1:279" x14ac:dyDescent="0.25">
      <c r="A105" s="8">
        <v>98</v>
      </c>
      <c r="C105" s="21">
        <f ca="1">COUNTIF(B$8:B104,B105)</f>
        <v>1</v>
      </c>
      <c r="D105" s="10" t="str">
        <f>IF($B104="","",IF(AND($B105="",COUNTIF(D$8:D104,"R")=0),"",IF($B105="",COUNTIF(D$8:D104,"R")&amp;"R",IF(AND($B105=D$7,$C105&gt;0),"R",IF(D104="R",$A104,IF($B105=D$7,$A105,D104))))))</f>
        <v/>
      </c>
      <c r="E105" s="11" t="str">
        <f>IF($B104="","",IF(AND($B105="",COUNTIF(E$8:E104,"R")=0),"",IF($B105="",COUNTIF(E$8:E104,"R")&amp;"R",IF(AND($B105=E$7,$C105&gt;0),"R",IF(E104="R",$A104,IF($B105=E$7,$A105,E104))))))</f>
        <v/>
      </c>
      <c r="F105" s="11" t="str">
        <f>IF($B104="","",IF(AND($B105="",COUNTIF(F$8:F104,"R")=0),"",IF($B105="",COUNTIF(F$8:F104,"R")&amp;"R",IF(AND($B105=F$7,$C105&gt;0),"R",IF(F104="R",$A104,IF($B105=F$7,$A105,F104))))))</f>
        <v/>
      </c>
      <c r="G105" s="11" t="str">
        <f>IF($B104="","",IF(AND($B105="",COUNTIF(G$8:G104,"R")=0),"",IF($B105="",COUNTIF(G$8:G104,"R")&amp;"R",IF(AND($B105=G$7,$C105&gt;0),"R",IF(G104="R",$A104,IF($B105=G$7,$A105,G104))))))</f>
        <v/>
      </c>
      <c r="H105" s="11" t="str">
        <f>IF($B104="","",IF(AND($B105="",COUNTIF(H$8:H104,"R")=0),"",IF($B105="",COUNTIF(H$8:H104,"R")&amp;"R",IF(AND($B105=H$7,$C105&gt;0),"R",IF(H104="R",$A104,IF($B105=H$7,$A105,H104))))))</f>
        <v/>
      </c>
      <c r="I105" s="11" t="str">
        <f>IF($B104="","",IF(AND($B105="",COUNTIF(I$8:I104,"R")=0),"",IF($B105="",COUNTIF(I$8:I104,"R")&amp;"R",IF(AND($B105=I$7,$C105&gt;0),"R",IF(I104="R",$A104,IF($B105=I$7,$A105,I104))))))</f>
        <v/>
      </c>
      <c r="J105" s="11" t="str">
        <f>IF($B104="","",IF(AND($B105="",COUNTIF(J$8:J104,"R")=0),"",IF($B105="",COUNTIF(J$8:J104,"R")&amp;"R",IF(AND($B105=J$7,$C105&gt;0),"R",IF(J104="R",$A104,IF($B105=J$7,$A105,J104))))))</f>
        <v/>
      </c>
      <c r="K105" s="11" t="str">
        <f>IF($B104="","",IF(AND($B105="",COUNTIF(K$8:K104,"R")=0),"",IF($B105="",COUNTIF(K$8:K104,"R")&amp;"R",IF(AND($B105=K$7,$C105&gt;0),"R",IF(K104="R",$A104,IF($B105=K$7,$A105,K104))))))</f>
        <v/>
      </c>
      <c r="L105" s="11" t="str">
        <f>IF($B104="","",IF(AND($B105="",COUNTIF(L$8:L104,"R")=0),"",IF($B105="",COUNTIF(L$8:L104,"R")&amp;"R",IF(AND($B105=L$7,$C105&gt;0),"R",IF(L104="R",$A104,IF($B105=L$7,$A105,L104))))))</f>
        <v/>
      </c>
      <c r="M105" s="11" t="str">
        <f>IF($B104="","",IF(AND($B105="",COUNTIF(M$8:M104,"R")=0),"",IF($B105="",COUNTIF(M$8:M104,"R")&amp;"R",IF(AND($B105=M$7,$C105&gt;0),"R",IF(M104="R",$A104,IF($B105=M$7,$A105,M104))))))</f>
        <v/>
      </c>
      <c r="N105" s="11" t="str">
        <f>IF($B104="","",IF(AND($B105="",COUNTIF(N$8:N104,"R")=0),"",IF($B105="",COUNTIF(N$8:N104,"R")&amp;"R",IF(AND($B105=N$7,$C105&gt;0),"R",IF(N104="R",$A104,IF($B105=N$7,$A105,N104))))))</f>
        <v/>
      </c>
      <c r="O105" s="11" t="str">
        <f>IF($B104="","",IF(AND($B105="",COUNTIF(O$8:O104,"R")=0),"",IF($B105="",COUNTIF(O$8:O104,"R")&amp;"R",IF(AND($B105=O$7,$C105&gt;0),"R",IF(O104="R",$A104,IF($B105=O$7,$A105,O104))))))</f>
        <v/>
      </c>
      <c r="P105" s="11" t="str">
        <f>IF($B104="","",IF(AND($B105="",COUNTIF(P$8:P104,"R")=0),"",IF($B105="",COUNTIF(P$8:P104,"R")&amp;"R",IF(AND($B105=P$7,$C105&gt;0),"R",IF(P104="R",$A104,IF($B105=P$7,$A105,P104))))))</f>
        <v/>
      </c>
      <c r="Q105" s="11" t="str">
        <f>IF($B104="","",IF(AND($B105="",COUNTIF(Q$8:Q104,"R")=0),"",IF($B105="",COUNTIF(Q$8:Q104,"R")&amp;"R",IF(AND($B105=Q$7,$C105&gt;0),"R",IF(Q104="R",$A104,IF($B105=Q$7,$A105,Q104))))))</f>
        <v/>
      </c>
      <c r="R105" s="11" t="str">
        <f>IF($B104="","",IF(AND($B105="",COUNTIF(R$8:R104,"R")=0),"",IF($B105="",COUNTIF(R$8:R104,"R")&amp;"R",IF(AND($B105=R$7,$C105&gt;0),"R",IF(R104="R",$A104,IF($B105=R$7,$A105,R104))))))</f>
        <v/>
      </c>
      <c r="S105" s="11" t="str">
        <f>IF($B104="","",IF(AND($B105="",COUNTIF(S$8:S104,"R")=0),"",IF($B105="",COUNTIF(S$8:S104,"R")&amp;"R",IF(AND($B105=S$7,$C105&gt;0),"R",IF(S104="R",$A104,IF($B105=S$7,$A105,S104))))))</f>
        <v/>
      </c>
      <c r="T105" s="11" t="str">
        <f>IF($B104="","",IF(AND($B105="",COUNTIF(T$8:T104,"R")=0),"",IF($B105="",COUNTIF(T$8:T104,"R")&amp;"R",IF(AND($B105=T$7,$C105&gt;0),"R",IF(T104="R",$A104,IF($B105=T$7,$A105,T104))))))</f>
        <v/>
      </c>
      <c r="U105" s="11" t="str">
        <f>IF($B104="","",IF(AND($B105="",COUNTIF(U$8:U104,"R")=0),"",IF($B105="",COUNTIF(U$8:U104,"R")&amp;"R",IF(AND($B105=U$7,$C105&gt;0),"R",IF(U104="R",$A104,IF($B105=U$7,$A105,U104))))))</f>
        <v/>
      </c>
      <c r="V105" s="11" t="str">
        <f>IF($B104="","",IF(AND($B105="",COUNTIF(V$8:V104,"R")=0),"",IF($B105="",COUNTIF(V$8:V104,"R")&amp;"R",IF(AND($B105=V$7,$C105&gt;0),"R",IF(V104="R",$A104,IF($B105=V$7,$A105,V104))))))</f>
        <v/>
      </c>
      <c r="W105" s="11" t="str">
        <f>IF($B104="","",IF(AND($B105="",COUNTIF(W$8:W104,"R")=0),"",IF($B105="",COUNTIF(W$8:W104,"R")&amp;"R",IF(AND($B105=W$7,$C105&gt;0),"R",IF(W104="R",$A104,IF($B105=W$7,$A105,W104))))))</f>
        <v/>
      </c>
      <c r="X105" s="11" t="str">
        <f>IF($B104="","",IF(AND($B105="",COUNTIF(X$8:X104,"R")=0),"",IF($B105="",COUNTIF(X$8:X104,"R")&amp;"R",IF(AND($B105=X$7,$C105&gt;0),"R",IF(X104="R",$A104,IF($B105=X$7,$A105,X104))))))</f>
        <v/>
      </c>
      <c r="Y105" s="11" t="str">
        <f>IF($B104="","",IF(AND($B105="",COUNTIF(Y$8:Y104,"R")=0),"",IF($B105="",COUNTIF(Y$8:Y104,"R")&amp;"R",IF(AND($B105=Y$7,$C105&gt;0),"R",IF(Y104="R",$A104,IF($B105=Y$7,$A105,Y104))))))</f>
        <v/>
      </c>
      <c r="Z105" s="11" t="str">
        <f>IF($B104="","",IF(AND($B105="",COUNTIF(Z$8:Z104,"R")=0),"",IF($B105="",COUNTIF(Z$8:Z104,"R")&amp;"R",IF(AND($B105=Z$7,$C105&gt;0),"R",IF(Z104="R",$A104,IF($B105=Z$7,$A105,Z104))))))</f>
        <v/>
      </c>
      <c r="AA105" s="11" t="str">
        <f>IF($B104="","",IF(AND($B105="",COUNTIF(AA$8:AA104,"R")=0),"",IF($B105="",COUNTIF(AA$8:AA104,"R")&amp;"R",IF(AND($B105=AA$7,$C105&gt;0),"R",IF(AA104="R",$A104,IF($B105=AA$7,$A105,AA104))))))</f>
        <v/>
      </c>
      <c r="AB105" s="11" t="str">
        <f>IF($B104="","",IF(AND($B105="",COUNTIF(AB$8:AB104,"R")=0),"",IF($B105="",COUNTIF(AB$8:AB104,"R")&amp;"R",IF(AND($B105=AB$7,$C105&gt;0),"R",IF(AB104="R",$A104,IF($B105=AB$7,$A105,AB104))))))</f>
        <v/>
      </c>
      <c r="AC105" s="11" t="str">
        <f>IF($B104="","",IF(AND($B105="",COUNTIF(AC$8:AC104,"R")=0),"",IF($B105="",COUNTIF(AC$8:AC104,"R")&amp;"R",IF(AND($B105=AC$7,$C105&gt;0),"R",IF(AC104="R",$A104,IF($B105=AC$7,$A105,AC104))))))</f>
        <v/>
      </c>
      <c r="AD105" s="11" t="str">
        <f>IF($B104="","",IF(AND($B105="",COUNTIF(AD$8:AD104,"R")=0),"",IF($B105="",COUNTIF(AD$8:AD104,"R")&amp;"R",IF(AND($B105=AD$7,$C105&gt;0),"R",IF(AD104="R",$A104,IF($B105=AD$7,$A105,AD104))))))</f>
        <v/>
      </c>
      <c r="AE105" s="11" t="str">
        <f>IF($B104="","",IF(AND($B105="",COUNTIF(AE$8:AE104,"R")=0),"",IF($B105="",COUNTIF(AE$8:AE104,"R")&amp;"R",IF(AND($B105=AE$7,$C105&gt;0),"R",IF(AE104="R",$A104,IF($B105=AE$7,$A105,AE104))))))</f>
        <v/>
      </c>
      <c r="AF105" s="11" t="str">
        <f>IF($B104="","",IF(AND($B105="",COUNTIF(AF$8:AF104,"R")=0),"",IF($B105="",COUNTIF(AF$8:AF104,"R")&amp;"R",IF(AND($B105=AF$7,$C105&gt;0),"R",IF(AF104="R",$A104,IF($B105=AF$7,$A105,AF104))))))</f>
        <v/>
      </c>
      <c r="AG105" s="11" t="str">
        <f>IF($B104="","",IF(AND($B105="",COUNTIF(AG$8:AG104,"R")=0),"",IF($B105="",COUNTIF(AG$8:AG104,"R")&amp;"R",IF(AND($B105=AG$7,$C105&gt;0),"R",IF(AG104="R",$A104,IF($B105=AG$7,$A105,AG104))))))</f>
        <v/>
      </c>
      <c r="AH105" s="11" t="str">
        <f>IF($B104="","",IF(AND($B105="",COUNTIF(AH$8:AH104,"R")=0),"",IF($B105="",COUNTIF(AH$8:AH104,"R")&amp;"R",IF(AND($B105=AH$7,$C105&gt;0),"R",IF(AH104="R",$A104,IF($B105=AH$7,$A105,AH104))))))</f>
        <v/>
      </c>
      <c r="AI105" s="11" t="str">
        <f>IF($B104="","",IF(AND($B105="",COUNTIF(AI$8:AI104,"R")=0),"",IF($B105="",COUNTIF(AI$8:AI104,"R")&amp;"R",IF(AND($B105=AI$7,$C105&gt;0),"R",IF(AI104="R",$A104,IF($B105=AI$7,$A105,AI104))))))</f>
        <v/>
      </c>
      <c r="AJ105" s="11" t="str">
        <f>IF($B104="","",IF(AND($B105="",COUNTIF(AJ$8:AJ104,"R")=0),"",IF($B105="",COUNTIF(AJ$8:AJ104,"R")&amp;"R",IF(AND($B105=AJ$7,$C105&gt;0),"R",IF(AJ104="R",$A104,IF($B105=AJ$7,$A105,AJ104))))))</f>
        <v/>
      </c>
      <c r="AK105" s="11" t="str">
        <f>IF($B104="","",IF(AND($B105="",COUNTIF(AK$8:AK104,"R")=0),"",IF($B105="",COUNTIF(AK$8:AK104,"R")&amp;"R",IF(AND($B105=AK$7,$C105&gt;0),"R",IF(AK104="R",$A104,IF($B105=AK$7,$A105,AK104))))))</f>
        <v/>
      </c>
      <c r="AL105" s="11" t="str">
        <f>IF($B104="","",IF(AND($B105="",COUNTIF(AL$8:AL104,"R")=0),"",IF($B105="",COUNTIF(AL$8:AL104,"R")&amp;"R",IF(AND($B105=AL$7,$C105&gt;0),"R",IF(AL104="R",$A104,IF($B105=AL$7,$A105,AL104))))))</f>
        <v/>
      </c>
      <c r="AM105" s="11" t="str">
        <f>IF($B104="","",IF(AND($B105="",COUNTIF(AM$8:AM104,"R")=0),"",IF($B105="",COUNTIF(AM$8:AM104,"R")&amp;"R",IF(AND($B105=AM$7,$C105&gt;0),"R",IF(AM104="R",$A104,IF($B105=AM$7,$A105,AM104))))))</f>
        <v/>
      </c>
      <c r="AN105" s="12" t="str">
        <f>IF($B104="","",IF(AND($B105="",COUNTIF(AN$8:AN104,"R")=0),"",IF($B105="",COUNTIF(AN$8:AN104,"R")&amp;"R",IF(AND($B105=AN$7,$C105&gt;0),"R",IF(AN104="R",$A104,IF($B105=AN$7,$A105,AN104))))))</f>
        <v/>
      </c>
      <c r="AP105" s="15">
        <f t="shared" ca="1" si="247"/>
        <v>12</v>
      </c>
      <c r="AQ105" s="15">
        <f t="shared" si="248"/>
        <v>0</v>
      </c>
      <c r="AR105" s="15" t="str">
        <f t="shared" si="246"/>
        <v/>
      </c>
      <c r="AS105" s="15" t="str">
        <f t="shared" si="249"/>
        <v/>
      </c>
      <c r="AT105" s="15" t="str">
        <f t="shared" si="250"/>
        <v/>
      </c>
      <c r="AU105" s="15" t="str">
        <f>IF(B105="","",IF(COUNTIF(B$7:B104,B105)&gt;0,1,""))</f>
        <v/>
      </c>
      <c r="AV105" t="str">
        <f t="shared" si="251"/>
        <v/>
      </c>
      <c r="AW105" t="str">
        <f t="shared" si="252"/>
        <v/>
      </c>
      <c r="AX105">
        <f t="shared" ca="1" si="479"/>
        <v>23</v>
      </c>
      <c r="AY105">
        <f t="shared" ca="1" si="480"/>
        <v>9</v>
      </c>
      <c r="AZ105">
        <f t="shared" ca="1" si="481"/>
        <v>14</v>
      </c>
      <c r="BA105">
        <f t="shared" ca="1" si="253"/>
        <v>6</v>
      </c>
      <c r="BB105">
        <f t="shared" ca="1" si="254"/>
        <v>3</v>
      </c>
      <c r="BC105">
        <f t="shared" ca="1" si="255"/>
        <v>3</v>
      </c>
      <c r="BE105" s="13">
        <f t="shared" si="256"/>
        <v>0</v>
      </c>
      <c r="BF105" s="29">
        <f t="shared" si="257"/>
        <v>0</v>
      </c>
      <c r="BG105" s="29">
        <f t="shared" si="258"/>
        <v>0</v>
      </c>
      <c r="BH105" s="29">
        <f t="shared" si="259"/>
        <v>0</v>
      </c>
      <c r="BI105" s="29">
        <f t="shared" si="260"/>
        <v>0</v>
      </c>
      <c r="BJ105" s="29">
        <f t="shared" si="261"/>
        <v>0</v>
      </c>
      <c r="BK105" s="29">
        <f t="shared" si="262"/>
        <v>0</v>
      </c>
      <c r="BL105" s="29">
        <f t="shared" si="263"/>
        <v>0</v>
      </c>
      <c r="BM105" s="29">
        <f t="shared" si="264"/>
        <v>0</v>
      </c>
      <c r="BN105" s="29">
        <f t="shared" si="265"/>
        <v>0</v>
      </c>
      <c r="BO105" s="29">
        <f t="shared" si="266"/>
        <v>0</v>
      </c>
      <c r="BP105" s="29">
        <f t="shared" si="267"/>
        <v>0</v>
      </c>
      <c r="BQ105" s="29">
        <f t="shared" si="268"/>
        <v>0</v>
      </c>
      <c r="BR105" s="29">
        <f t="shared" si="269"/>
        <v>0</v>
      </c>
      <c r="BS105" s="29">
        <f t="shared" si="270"/>
        <v>0</v>
      </c>
      <c r="BT105" s="29">
        <f t="shared" si="271"/>
        <v>0</v>
      </c>
      <c r="BU105" s="29">
        <f t="shared" si="272"/>
        <v>0</v>
      </c>
      <c r="BV105" s="29">
        <f t="shared" si="273"/>
        <v>0</v>
      </c>
      <c r="BW105" s="29">
        <f t="shared" si="274"/>
        <v>0</v>
      </c>
      <c r="BX105" s="29">
        <f t="shared" si="275"/>
        <v>0</v>
      </c>
      <c r="BY105" s="29">
        <f t="shared" si="276"/>
        <v>0</v>
      </c>
      <c r="BZ105" s="29">
        <f t="shared" si="277"/>
        <v>0</v>
      </c>
      <c r="CA105" s="29">
        <f t="shared" si="278"/>
        <v>0</v>
      </c>
      <c r="CB105" s="29">
        <f t="shared" si="279"/>
        <v>0</v>
      </c>
      <c r="CC105" s="29">
        <f t="shared" si="280"/>
        <v>0</v>
      </c>
      <c r="CD105" s="29">
        <f t="shared" si="281"/>
        <v>0</v>
      </c>
      <c r="CE105" s="29">
        <f t="shared" si="282"/>
        <v>0</v>
      </c>
      <c r="CF105" s="29">
        <f t="shared" si="283"/>
        <v>0</v>
      </c>
      <c r="CG105" s="29">
        <f t="shared" si="284"/>
        <v>0</v>
      </c>
      <c r="CH105" s="29">
        <f t="shared" si="285"/>
        <v>0</v>
      </c>
      <c r="CI105" s="29">
        <f t="shared" si="286"/>
        <v>0</v>
      </c>
      <c r="CJ105" s="29">
        <f t="shared" si="287"/>
        <v>0</v>
      </c>
      <c r="CK105" s="29">
        <f t="shared" si="288"/>
        <v>0</v>
      </c>
      <c r="CL105" s="29">
        <f t="shared" si="289"/>
        <v>0</v>
      </c>
      <c r="CM105" s="29">
        <f t="shared" si="290"/>
        <v>0</v>
      </c>
      <c r="CN105" s="29">
        <f t="shared" si="291"/>
        <v>0</v>
      </c>
      <c r="CO105" s="30">
        <f t="shared" si="292"/>
        <v>0</v>
      </c>
      <c r="CP105" s="29" t="str">
        <f t="shared" si="293"/>
        <v/>
      </c>
      <c r="CQ105" s="29" t="str">
        <f t="shared" si="294"/>
        <v/>
      </c>
      <c r="CR105" s="29" t="str">
        <f t="shared" si="295"/>
        <v/>
      </c>
      <c r="CS105" s="29" t="str">
        <f t="shared" si="296"/>
        <v/>
      </c>
      <c r="CT105" s="29" t="str">
        <f t="shared" si="297"/>
        <v/>
      </c>
      <c r="CU105" s="29" t="str">
        <f t="shared" si="298"/>
        <v/>
      </c>
      <c r="CV105" s="29" t="str">
        <f t="shared" si="299"/>
        <v/>
      </c>
      <c r="CW105" s="29" t="str">
        <f t="shared" si="300"/>
        <v/>
      </c>
      <c r="CX105" s="29" t="str">
        <f t="shared" si="301"/>
        <v/>
      </c>
      <c r="CY105" s="29" t="str">
        <f t="shared" si="302"/>
        <v/>
      </c>
      <c r="CZ105" s="29" t="str">
        <f t="shared" si="303"/>
        <v/>
      </c>
      <c r="DA105" s="29" t="str">
        <f t="shared" si="304"/>
        <v/>
      </c>
      <c r="DB105" s="29" t="str">
        <f t="shared" si="305"/>
        <v/>
      </c>
      <c r="DC105" s="29" t="str">
        <f t="shared" si="306"/>
        <v/>
      </c>
      <c r="DD105" s="29" t="str">
        <f t="shared" si="307"/>
        <v/>
      </c>
      <c r="DE105" s="29" t="str">
        <f t="shared" si="308"/>
        <v/>
      </c>
      <c r="DF105" s="29" t="str">
        <f t="shared" si="309"/>
        <v/>
      </c>
      <c r="DG105" s="29" t="str">
        <f t="shared" si="310"/>
        <v/>
      </c>
      <c r="DH105" s="29" t="str">
        <f t="shared" si="311"/>
        <v/>
      </c>
      <c r="DI105" s="29" t="str">
        <f t="shared" si="312"/>
        <v/>
      </c>
      <c r="DJ105" s="29" t="str">
        <f t="shared" si="313"/>
        <v/>
      </c>
      <c r="DK105" s="29" t="str">
        <f t="shared" si="314"/>
        <v/>
      </c>
      <c r="DL105" s="29" t="str">
        <f t="shared" si="315"/>
        <v/>
      </c>
      <c r="DM105" s="29" t="str">
        <f t="shared" si="316"/>
        <v/>
      </c>
      <c r="DN105" s="29" t="str">
        <f t="shared" si="317"/>
        <v/>
      </c>
      <c r="DO105" s="29" t="str">
        <f t="shared" si="318"/>
        <v/>
      </c>
      <c r="DP105" s="29" t="str">
        <f t="shared" si="319"/>
        <v/>
      </c>
      <c r="DQ105" s="29" t="str">
        <f t="shared" si="320"/>
        <v/>
      </c>
      <c r="DR105" s="29" t="str">
        <f t="shared" si="321"/>
        <v/>
      </c>
      <c r="DS105" s="29" t="str">
        <f t="shared" si="322"/>
        <v/>
      </c>
      <c r="DT105" s="29" t="str">
        <f t="shared" si="323"/>
        <v/>
      </c>
      <c r="DU105" s="29" t="str">
        <f t="shared" si="324"/>
        <v/>
      </c>
      <c r="DV105" s="29" t="str">
        <f t="shared" si="325"/>
        <v/>
      </c>
      <c r="DW105" s="29" t="str">
        <f t="shared" si="326"/>
        <v/>
      </c>
      <c r="DX105" s="29" t="str">
        <f t="shared" si="327"/>
        <v/>
      </c>
      <c r="DY105" s="29" t="str">
        <f t="shared" si="328"/>
        <v/>
      </c>
      <c r="DZ105" s="30" t="str">
        <f t="shared" si="329"/>
        <v/>
      </c>
      <c r="EA105" s="29">
        <f t="shared" si="330"/>
        <v>0</v>
      </c>
      <c r="EB105" s="29" t="b">
        <f t="shared" si="331"/>
        <v>0</v>
      </c>
      <c r="EC105" s="29" t="b">
        <f t="shared" si="332"/>
        <v>0</v>
      </c>
      <c r="ED105" s="29" t="b">
        <f t="shared" si="333"/>
        <v>0</v>
      </c>
      <c r="EE105" s="29" t="b">
        <f t="shared" si="334"/>
        <v>0</v>
      </c>
      <c r="EF105" s="29" t="b">
        <f t="shared" si="335"/>
        <v>0</v>
      </c>
      <c r="EG105" s="29" t="b">
        <f t="shared" si="336"/>
        <v>0</v>
      </c>
      <c r="EH105" s="29" t="b">
        <f t="shared" si="337"/>
        <v>0</v>
      </c>
      <c r="EI105" s="29" t="b">
        <f t="shared" si="338"/>
        <v>0</v>
      </c>
      <c r="EJ105" s="29" t="b">
        <f t="shared" si="339"/>
        <v>0</v>
      </c>
      <c r="EK105" s="29" t="b">
        <f t="shared" si="340"/>
        <v>0</v>
      </c>
      <c r="EL105" s="29" t="b">
        <f t="shared" si="341"/>
        <v>0</v>
      </c>
      <c r="EM105" s="29" t="b">
        <f t="shared" si="342"/>
        <v>0</v>
      </c>
      <c r="EN105" s="29" t="b">
        <f t="shared" si="343"/>
        <v>0</v>
      </c>
      <c r="EO105" s="29" t="b">
        <f t="shared" si="344"/>
        <v>0</v>
      </c>
      <c r="EP105" s="29" t="b">
        <f t="shared" si="345"/>
        <v>0</v>
      </c>
      <c r="EQ105" s="29" t="b">
        <f t="shared" si="346"/>
        <v>0</v>
      </c>
      <c r="ER105" s="29" t="b">
        <f t="shared" si="347"/>
        <v>0</v>
      </c>
      <c r="ES105" s="29" t="b">
        <f t="shared" si="348"/>
        <v>0</v>
      </c>
      <c r="ET105" s="29" t="b">
        <f t="shared" si="349"/>
        <v>0</v>
      </c>
      <c r="EU105" s="29" t="b">
        <f t="shared" si="350"/>
        <v>0</v>
      </c>
      <c r="EV105" s="29" t="b">
        <f t="shared" si="351"/>
        <v>0</v>
      </c>
      <c r="EW105" s="29" t="b">
        <f t="shared" si="352"/>
        <v>0</v>
      </c>
      <c r="EX105" s="29" t="b">
        <f t="shared" si="353"/>
        <v>0</v>
      </c>
      <c r="EY105" s="29" t="b">
        <f t="shared" si="354"/>
        <v>0</v>
      </c>
      <c r="EZ105" s="29" t="b">
        <f t="shared" si="355"/>
        <v>0</v>
      </c>
      <c r="FA105" s="29" t="b">
        <f t="shared" si="356"/>
        <v>0</v>
      </c>
      <c r="FB105" s="29" t="b">
        <f t="shared" si="357"/>
        <v>0</v>
      </c>
      <c r="FC105" s="29" t="b">
        <f t="shared" si="358"/>
        <v>0</v>
      </c>
      <c r="FD105" s="29" t="b">
        <f t="shared" si="359"/>
        <v>0</v>
      </c>
      <c r="FE105" s="29" t="b">
        <f t="shared" si="360"/>
        <v>0</v>
      </c>
      <c r="FF105" s="29" t="b">
        <f t="shared" si="361"/>
        <v>0</v>
      </c>
      <c r="FG105" s="29" t="b">
        <f t="shared" si="362"/>
        <v>0</v>
      </c>
      <c r="FH105" s="29" t="b">
        <f t="shared" si="363"/>
        <v>0</v>
      </c>
      <c r="FI105" s="29" t="b">
        <f t="shared" si="364"/>
        <v>0</v>
      </c>
      <c r="FJ105" s="29" t="b">
        <f t="shared" si="365"/>
        <v>0</v>
      </c>
      <c r="FK105" s="30">
        <f t="shared" si="366"/>
        <v>0</v>
      </c>
      <c r="FL105" s="29">
        <f t="shared" si="367"/>
        <v>0</v>
      </c>
      <c r="FM105" s="29">
        <f t="shared" si="368"/>
        <v>0</v>
      </c>
      <c r="FN105" s="29">
        <f t="shared" si="369"/>
        <v>0</v>
      </c>
      <c r="FO105" s="29">
        <f t="shared" si="370"/>
        <v>0</v>
      </c>
      <c r="FP105" s="29">
        <f t="shared" si="371"/>
        <v>0</v>
      </c>
      <c r="FQ105" s="29">
        <f t="shared" si="372"/>
        <v>0</v>
      </c>
      <c r="FR105" s="29">
        <f t="shared" si="373"/>
        <v>0</v>
      </c>
      <c r="FS105" s="29">
        <f t="shared" si="374"/>
        <v>0</v>
      </c>
      <c r="FT105" s="29">
        <f t="shared" si="375"/>
        <v>0</v>
      </c>
      <c r="FU105" s="29">
        <f t="shared" si="376"/>
        <v>0</v>
      </c>
      <c r="FV105" s="29">
        <f t="shared" si="377"/>
        <v>0</v>
      </c>
      <c r="FW105" s="29">
        <f t="shared" si="378"/>
        <v>0</v>
      </c>
      <c r="FX105" s="29">
        <f t="shared" si="379"/>
        <v>0</v>
      </c>
      <c r="FY105" s="29">
        <f t="shared" si="380"/>
        <v>0</v>
      </c>
      <c r="FZ105" s="29">
        <f t="shared" si="381"/>
        <v>0</v>
      </c>
      <c r="GA105" s="29">
        <f t="shared" si="382"/>
        <v>0</v>
      </c>
      <c r="GB105" s="29">
        <f t="shared" si="383"/>
        <v>0</v>
      </c>
      <c r="GC105" s="29">
        <f t="shared" si="384"/>
        <v>0</v>
      </c>
      <c r="GD105" s="29">
        <f t="shared" si="385"/>
        <v>0</v>
      </c>
      <c r="GE105" s="29">
        <f t="shared" si="386"/>
        <v>0</v>
      </c>
      <c r="GF105" s="29">
        <f t="shared" si="387"/>
        <v>0</v>
      </c>
      <c r="GG105" s="29">
        <f t="shared" si="388"/>
        <v>0</v>
      </c>
      <c r="GH105" s="29">
        <f t="shared" si="389"/>
        <v>0</v>
      </c>
      <c r="GI105" s="29">
        <f t="shared" si="390"/>
        <v>0</v>
      </c>
      <c r="GJ105" s="29">
        <f t="shared" si="391"/>
        <v>0</v>
      </c>
      <c r="GK105" s="29">
        <f t="shared" si="392"/>
        <v>0</v>
      </c>
      <c r="GL105" s="29">
        <f t="shared" si="393"/>
        <v>0</v>
      </c>
      <c r="GM105" s="29">
        <f t="shared" si="394"/>
        <v>0</v>
      </c>
      <c r="GN105" s="29">
        <f t="shared" si="395"/>
        <v>0</v>
      </c>
      <c r="GO105" s="29">
        <f t="shared" si="396"/>
        <v>0</v>
      </c>
      <c r="GP105" s="29">
        <f t="shared" si="397"/>
        <v>0</v>
      </c>
      <c r="GQ105" s="29">
        <f t="shared" si="398"/>
        <v>0</v>
      </c>
      <c r="GR105" s="29">
        <f t="shared" si="399"/>
        <v>0</v>
      </c>
      <c r="GS105" s="29">
        <f t="shared" si="400"/>
        <v>0</v>
      </c>
      <c r="GT105" s="29">
        <f t="shared" si="401"/>
        <v>0</v>
      </c>
      <c r="GU105" s="29">
        <f t="shared" si="402"/>
        <v>0</v>
      </c>
      <c r="GV105" s="29">
        <f t="shared" si="403"/>
        <v>0</v>
      </c>
      <c r="GW105" s="30">
        <f t="shared" si="404"/>
        <v>0</v>
      </c>
      <c r="GX105" s="29">
        <f t="shared" si="405"/>
        <v>0</v>
      </c>
      <c r="GY105" s="29">
        <f t="shared" si="406"/>
        <v>0</v>
      </c>
      <c r="GZ105" s="29">
        <f t="shared" si="407"/>
        <v>0</v>
      </c>
      <c r="HA105" s="29">
        <f t="shared" si="408"/>
        <v>0</v>
      </c>
      <c r="HB105" s="29">
        <f t="shared" si="409"/>
        <v>0</v>
      </c>
      <c r="HC105" s="29">
        <f t="shared" si="410"/>
        <v>0</v>
      </c>
      <c r="HD105" s="29">
        <f t="shared" si="411"/>
        <v>0</v>
      </c>
      <c r="HE105" s="29">
        <f t="shared" si="412"/>
        <v>0</v>
      </c>
      <c r="HF105" s="29">
        <f t="shared" si="413"/>
        <v>0</v>
      </c>
      <c r="HG105" s="29">
        <f t="shared" si="414"/>
        <v>0</v>
      </c>
      <c r="HH105" s="29">
        <f t="shared" si="415"/>
        <v>0</v>
      </c>
      <c r="HI105" s="29">
        <f t="shared" si="416"/>
        <v>0</v>
      </c>
      <c r="HJ105" s="29">
        <f t="shared" si="417"/>
        <v>0</v>
      </c>
      <c r="HK105" s="29">
        <f t="shared" si="418"/>
        <v>0</v>
      </c>
      <c r="HL105" s="29">
        <f t="shared" si="419"/>
        <v>0</v>
      </c>
      <c r="HM105" s="29">
        <f t="shared" si="420"/>
        <v>0</v>
      </c>
      <c r="HN105" s="29">
        <f t="shared" si="421"/>
        <v>0</v>
      </c>
      <c r="HO105" s="29">
        <f t="shared" si="422"/>
        <v>0</v>
      </c>
      <c r="HP105" s="29">
        <f t="shared" si="423"/>
        <v>0</v>
      </c>
      <c r="HQ105" s="29">
        <f t="shared" si="424"/>
        <v>0</v>
      </c>
      <c r="HR105" s="29">
        <f t="shared" si="425"/>
        <v>0</v>
      </c>
      <c r="HS105" s="29">
        <f t="shared" si="426"/>
        <v>0</v>
      </c>
      <c r="HT105" s="29">
        <f t="shared" si="427"/>
        <v>0</v>
      </c>
      <c r="HU105" s="29">
        <f t="shared" si="428"/>
        <v>0</v>
      </c>
      <c r="HV105" s="29">
        <f t="shared" si="429"/>
        <v>0</v>
      </c>
      <c r="HW105" s="29">
        <f t="shared" si="430"/>
        <v>0</v>
      </c>
      <c r="HX105" s="29">
        <f t="shared" si="431"/>
        <v>0</v>
      </c>
      <c r="HY105" s="29">
        <f t="shared" si="432"/>
        <v>0</v>
      </c>
      <c r="HZ105" s="29">
        <f t="shared" si="433"/>
        <v>0</v>
      </c>
      <c r="IA105" s="29">
        <f t="shared" si="434"/>
        <v>0</v>
      </c>
      <c r="IB105" s="29">
        <f t="shared" si="435"/>
        <v>0</v>
      </c>
      <c r="IC105" s="29">
        <f t="shared" si="436"/>
        <v>0</v>
      </c>
      <c r="ID105" s="29">
        <f t="shared" si="437"/>
        <v>0</v>
      </c>
      <c r="IE105" s="29">
        <f t="shared" si="438"/>
        <v>0</v>
      </c>
      <c r="IF105" s="29">
        <f t="shared" si="439"/>
        <v>0</v>
      </c>
      <c r="IG105" s="29">
        <f t="shared" si="440"/>
        <v>0</v>
      </c>
      <c r="IH105" s="30">
        <f t="shared" si="441"/>
        <v>0</v>
      </c>
      <c r="II105" s="13">
        <f t="shared" si="442"/>
        <v>0</v>
      </c>
      <c r="IJ105" s="29">
        <f t="shared" si="443"/>
        <v>0</v>
      </c>
      <c r="IK105" s="29">
        <f t="shared" si="444"/>
        <v>0</v>
      </c>
      <c r="IL105" s="29">
        <f t="shared" si="445"/>
        <v>0</v>
      </c>
      <c r="IM105" s="29">
        <f t="shared" si="446"/>
        <v>0</v>
      </c>
      <c r="IN105" s="29">
        <f t="shared" si="447"/>
        <v>0</v>
      </c>
      <c r="IO105" s="29">
        <f t="shared" si="448"/>
        <v>0</v>
      </c>
      <c r="IP105" s="29">
        <f t="shared" si="449"/>
        <v>0</v>
      </c>
      <c r="IQ105" s="29">
        <f t="shared" si="450"/>
        <v>0</v>
      </c>
      <c r="IR105" s="29">
        <f t="shared" si="451"/>
        <v>0</v>
      </c>
      <c r="IS105" s="29">
        <f t="shared" si="452"/>
        <v>0</v>
      </c>
      <c r="IT105" s="29">
        <f t="shared" si="453"/>
        <v>0</v>
      </c>
      <c r="IU105" s="29">
        <f t="shared" si="454"/>
        <v>0</v>
      </c>
      <c r="IV105" s="29">
        <f t="shared" si="455"/>
        <v>0</v>
      </c>
      <c r="IW105" s="29">
        <f t="shared" si="456"/>
        <v>0</v>
      </c>
      <c r="IX105" s="29">
        <f t="shared" si="457"/>
        <v>0</v>
      </c>
      <c r="IY105" s="29">
        <f t="shared" si="458"/>
        <v>0</v>
      </c>
      <c r="IZ105" s="29">
        <f t="shared" si="459"/>
        <v>0</v>
      </c>
      <c r="JA105" s="29">
        <f t="shared" si="460"/>
        <v>0</v>
      </c>
      <c r="JB105" s="29">
        <f t="shared" si="461"/>
        <v>0</v>
      </c>
      <c r="JC105" s="29">
        <f t="shared" si="462"/>
        <v>0</v>
      </c>
      <c r="JD105" s="29">
        <f t="shared" si="463"/>
        <v>0</v>
      </c>
      <c r="JE105" s="29">
        <f t="shared" si="464"/>
        <v>0</v>
      </c>
      <c r="JF105" s="29">
        <f t="shared" si="465"/>
        <v>0</v>
      </c>
      <c r="JG105" s="29">
        <f t="shared" si="466"/>
        <v>0</v>
      </c>
      <c r="JH105" s="29">
        <f t="shared" si="467"/>
        <v>0</v>
      </c>
      <c r="JI105" s="29">
        <f t="shared" si="468"/>
        <v>0</v>
      </c>
      <c r="JJ105" s="29">
        <f t="shared" si="469"/>
        <v>0</v>
      </c>
      <c r="JK105" s="29">
        <f t="shared" si="470"/>
        <v>0</v>
      </c>
      <c r="JL105" s="29">
        <f t="shared" si="471"/>
        <v>0</v>
      </c>
      <c r="JM105" s="29">
        <f t="shared" si="472"/>
        <v>0</v>
      </c>
      <c r="JN105" s="29">
        <f t="shared" si="473"/>
        <v>0</v>
      </c>
      <c r="JO105" s="29">
        <f t="shared" si="474"/>
        <v>0</v>
      </c>
      <c r="JP105" s="29">
        <f t="shared" si="475"/>
        <v>0</v>
      </c>
      <c r="JQ105" s="29">
        <f t="shared" si="476"/>
        <v>0</v>
      </c>
      <c r="JR105" s="29">
        <f t="shared" si="477"/>
        <v>0</v>
      </c>
      <c r="JS105" s="30">
        <f t="shared" si="478"/>
        <v>0</v>
      </c>
    </row>
    <row r="106" spans="1:279" x14ac:dyDescent="0.25">
      <c r="A106" s="8">
        <v>99</v>
      </c>
      <c r="C106" s="21">
        <f ca="1">COUNTIF(B$8:B105,B106)</f>
        <v>1</v>
      </c>
      <c r="D106" s="10" t="str">
        <f>IF($B105="","",IF(AND($B106="",COUNTIF(D$8:D105,"R")=0),"",IF($B106="",COUNTIF(D$8:D105,"R")&amp;"R",IF(AND($B106=D$7,$C106&gt;0),"R",IF(D105="R",$A105,IF($B106=D$7,$A106,D105))))))</f>
        <v/>
      </c>
      <c r="E106" s="11" t="str">
        <f>IF($B105="","",IF(AND($B106="",COUNTIF(E$8:E105,"R")=0),"",IF($B106="",COUNTIF(E$8:E105,"R")&amp;"R",IF(AND($B106=E$7,$C106&gt;0),"R",IF(E105="R",$A105,IF($B106=E$7,$A106,E105))))))</f>
        <v/>
      </c>
      <c r="F106" s="11" t="str">
        <f>IF($B105="","",IF(AND($B106="",COUNTIF(F$8:F105,"R")=0),"",IF($B106="",COUNTIF(F$8:F105,"R")&amp;"R",IF(AND($B106=F$7,$C106&gt;0),"R",IF(F105="R",$A105,IF($B106=F$7,$A106,F105))))))</f>
        <v/>
      </c>
      <c r="G106" s="11" t="str">
        <f>IF($B105="","",IF(AND($B106="",COUNTIF(G$8:G105,"R")=0),"",IF($B106="",COUNTIF(G$8:G105,"R")&amp;"R",IF(AND($B106=G$7,$C106&gt;0),"R",IF(G105="R",$A105,IF($B106=G$7,$A106,G105))))))</f>
        <v/>
      </c>
      <c r="H106" s="11" t="str">
        <f>IF($B105="","",IF(AND($B106="",COUNTIF(H$8:H105,"R")=0),"",IF($B106="",COUNTIF(H$8:H105,"R")&amp;"R",IF(AND($B106=H$7,$C106&gt;0),"R",IF(H105="R",$A105,IF($B106=H$7,$A106,H105))))))</f>
        <v/>
      </c>
      <c r="I106" s="11" t="str">
        <f>IF($B105="","",IF(AND($B106="",COUNTIF(I$8:I105,"R")=0),"",IF($B106="",COUNTIF(I$8:I105,"R")&amp;"R",IF(AND($B106=I$7,$C106&gt;0),"R",IF(I105="R",$A105,IF($B106=I$7,$A106,I105))))))</f>
        <v/>
      </c>
      <c r="J106" s="11" t="str">
        <f>IF($B105="","",IF(AND($B106="",COUNTIF(J$8:J105,"R")=0),"",IF($B106="",COUNTIF(J$8:J105,"R")&amp;"R",IF(AND($B106=J$7,$C106&gt;0),"R",IF(J105="R",$A105,IF($B106=J$7,$A106,J105))))))</f>
        <v/>
      </c>
      <c r="K106" s="11" t="str">
        <f>IF($B105="","",IF(AND($B106="",COUNTIF(K$8:K105,"R")=0),"",IF($B106="",COUNTIF(K$8:K105,"R")&amp;"R",IF(AND($B106=K$7,$C106&gt;0),"R",IF(K105="R",$A105,IF($B106=K$7,$A106,K105))))))</f>
        <v/>
      </c>
      <c r="L106" s="11" t="str">
        <f>IF($B105="","",IF(AND($B106="",COUNTIF(L$8:L105,"R")=0),"",IF($B106="",COUNTIF(L$8:L105,"R")&amp;"R",IF(AND($B106=L$7,$C106&gt;0),"R",IF(L105="R",$A105,IF($B106=L$7,$A106,L105))))))</f>
        <v/>
      </c>
      <c r="M106" s="11" t="str">
        <f>IF($B105="","",IF(AND($B106="",COUNTIF(M$8:M105,"R")=0),"",IF($B106="",COUNTIF(M$8:M105,"R")&amp;"R",IF(AND($B106=M$7,$C106&gt;0),"R",IF(M105="R",$A105,IF($B106=M$7,$A106,M105))))))</f>
        <v/>
      </c>
      <c r="N106" s="11" t="str">
        <f>IF($B105="","",IF(AND($B106="",COUNTIF(N$8:N105,"R")=0),"",IF($B106="",COUNTIF(N$8:N105,"R")&amp;"R",IF(AND($B106=N$7,$C106&gt;0),"R",IF(N105="R",$A105,IF($B106=N$7,$A106,N105))))))</f>
        <v/>
      </c>
      <c r="O106" s="11" t="str">
        <f>IF($B105="","",IF(AND($B106="",COUNTIF(O$8:O105,"R")=0),"",IF($B106="",COUNTIF(O$8:O105,"R")&amp;"R",IF(AND($B106=O$7,$C106&gt;0),"R",IF(O105="R",$A105,IF($B106=O$7,$A106,O105))))))</f>
        <v/>
      </c>
      <c r="P106" s="11" t="str">
        <f>IF($B105="","",IF(AND($B106="",COUNTIF(P$8:P105,"R")=0),"",IF($B106="",COUNTIF(P$8:P105,"R")&amp;"R",IF(AND($B106=P$7,$C106&gt;0),"R",IF(P105="R",$A105,IF($B106=P$7,$A106,P105))))))</f>
        <v/>
      </c>
      <c r="Q106" s="11" t="str">
        <f>IF($B105="","",IF(AND($B106="",COUNTIF(Q$8:Q105,"R")=0),"",IF($B106="",COUNTIF(Q$8:Q105,"R")&amp;"R",IF(AND($B106=Q$7,$C106&gt;0),"R",IF(Q105="R",$A105,IF($B106=Q$7,$A106,Q105))))))</f>
        <v/>
      </c>
      <c r="R106" s="11" t="str">
        <f>IF($B105="","",IF(AND($B106="",COUNTIF(R$8:R105,"R")=0),"",IF($B106="",COUNTIF(R$8:R105,"R")&amp;"R",IF(AND($B106=R$7,$C106&gt;0),"R",IF(R105="R",$A105,IF($B106=R$7,$A106,R105))))))</f>
        <v/>
      </c>
      <c r="S106" s="11" t="str">
        <f>IF($B105="","",IF(AND($B106="",COUNTIF(S$8:S105,"R")=0),"",IF($B106="",COUNTIF(S$8:S105,"R")&amp;"R",IF(AND($B106=S$7,$C106&gt;0),"R",IF(S105="R",$A105,IF($B106=S$7,$A106,S105))))))</f>
        <v/>
      </c>
      <c r="T106" s="11" t="str">
        <f>IF($B105="","",IF(AND($B106="",COUNTIF(T$8:T105,"R")=0),"",IF($B106="",COUNTIF(T$8:T105,"R")&amp;"R",IF(AND($B106=T$7,$C106&gt;0),"R",IF(T105="R",$A105,IF($B106=T$7,$A106,T105))))))</f>
        <v/>
      </c>
      <c r="U106" s="11" t="str">
        <f>IF($B105="","",IF(AND($B106="",COUNTIF(U$8:U105,"R")=0),"",IF($B106="",COUNTIF(U$8:U105,"R")&amp;"R",IF(AND($B106=U$7,$C106&gt;0),"R",IF(U105="R",$A105,IF($B106=U$7,$A106,U105))))))</f>
        <v/>
      </c>
      <c r="V106" s="11" t="str">
        <f>IF($B105="","",IF(AND($B106="",COUNTIF(V$8:V105,"R")=0),"",IF($B106="",COUNTIF(V$8:V105,"R")&amp;"R",IF(AND($B106=V$7,$C106&gt;0),"R",IF(V105="R",$A105,IF($B106=V$7,$A106,V105))))))</f>
        <v/>
      </c>
      <c r="W106" s="11" t="str">
        <f>IF($B105="","",IF(AND($B106="",COUNTIF(W$8:W105,"R")=0),"",IF($B106="",COUNTIF(W$8:W105,"R")&amp;"R",IF(AND($B106=W$7,$C106&gt;0),"R",IF(W105="R",$A105,IF($B106=W$7,$A106,W105))))))</f>
        <v/>
      </c>
      <c r="X106" s="11" t="str">
        <f>IF($B105="","",IF(AND($B106="",COUNTIF(X$8:X105,"R")=0),"",IF($B106="",COUNTIF(X$8:X105,"R")&amp;"R",IF(AND($B106=X$7,$C106&gt;0),"R",IF(X105="R",$A105,IF($B106=X$7,$A106,X105))))))</f>
        <v/>
      </c>
      <c r="Y106" s="11" t="str">
        <f>IF($B105="","",IF(AND($B106="",COUNTIF(Y$8:Y105,"R")=0),"",IF($B106="",COUNTIF(Y$8:Y105,"R")&amp;"R",IF(AND($B106=Y$7,$C106&gt;0),"R",IF(Y105="R",$A105,IF($B106=Y$7,$A106,Y105))))))</f>
        <v/>
      </c>
      <c r="Z106" s="11" t="str">
        <f>IF($B105="","",IF(AND($B106="",COUNTIF(Z$8:Z105,"R")=0),"",IF($B106="",COUNTIF(Z$8:Z105,"R")&amp;"R",IF(AND($B106=Z$7,$C106&gt;0),"R",IF(Z105="R",$A105,IF($B106=Z$7,$A106,Z105))))))</f>
        <v/>
      </c>
      <c r="AA106" s="11" t="str">
        <f>IF($B105="","",IF(AND($B106="",COUNTIF(AA$8:AA105,"R")=0),"",IF($B106="",COUNTIF(AA$8:AA105,"R")&amp;"R",IF(AND($B106=AA$7,$C106&gt;0),"R",IF(AA105="R",$A105,IF($B106=AA$7,$A106,AA105))))))</f>
        <v/>
      </c>
      <c r="AB106" s="11" t="str">
        <f>IF($B105="","",IF(AND($B106="",COUNTIF(AB$8:AB105,"R")=0),"",IF($B106="",COUNTIF(AB$8:AB105,"R")&amp;"R",IF(AND($B106=AB$7,$C106&gt;0),"R",IF(AB105="R",$A105,IF($B106=AB$7,$A106,AB105))))))</f>
        <v/>
      </c>
      <c r="AC106" s="11" t="str">
        <f>IF($B105="","",IF(AND($B106="",COUNTIF(AC$8:AC105,"R")=0),"",IF($B106="",COUNTIF(AC$8:AC105,"R")&amp;"R",IF(AND($B106=AC$7,$C106&gt;0),"R",IF(AC105="R",$A105,IF($B106=AC$7,$A106,AC105))))))</f>
        <v/>
      </c>
      <c r="AD106" s="11" t="str">
        <f>IF($B105="","",IF(AND($B106="",COUNTIF(AD$8:AD105,"R")=0),"",IF($B106="",COUNTIF(AD$8:AD105,"R")&amp;"R",IF(AND($B106=AD$7,$C106&gt;0),"R",IF(AD105="R",$A105,IF($B106=AD$7,$A106,AD105))))))</f>
        <v/>
      </c>
      <c r="AE106" s="11" t="str">
        <f>IF($B105="","",IF(AND($B106="",COUNTIF(AE$8:AE105,"R")=0),"",IF($B106="",COUNTIF(AE$8:AE105,"R")&amp;"R",IF(AND($B106=AE$7,$C106&gt;0),"R",IF(AE105="R",$A105,IF($B106=AE$7,$A106,AE105))))))</f>
        <v/>
      </c>
      <c r="AF106" s="11" t="str">
        <f>IF($B105="","",IF(AND($B106="",COUNTIF(AF$8:AF105,"R")=0),"",IF($B106="",COUNTIF(AF$8:AF105,"R")&amp;"R",IF(AND($B106=AF$7,$C106&gt;0),"R",IF(AF105="R",$A105,IF($B106=AF$7,$A106,AF105))))))</f>
        <v/>
      </c>
      <c r="AG106" s="11" t="str">
        <f>IF($B105="","",IF(AND($B106="",COUNTIF(AG$8:AG105,"R")=0),"",IF($B106="",COUNTIF(AG$8:AG105,"R")&amp;"R",IF(AND($B106=AG$7,$C106&gt;0),"R",IF(AG105="R",$A105,IF($B106=AG$7,$A106,AG105))))))</f>
        <v/>
      </c>
      <c r="AH106" s="11" t="str">
        <f>IF($B105="","",IF(AND($B106="",COUNTIF(AH$8:AH105,"R")=0),"",IF($B106="",COUNTIF(AH$8:AH105,"R")&amp;"R",IF(AND($B106=AH$7,$C106&gt;0),"R",IF(AH105="R",$A105,IF($B106=AH$7,$A106,AH105))))))</f>
        <v/>
      </c>
      <c r="AI106" s="11" t="str">
        <f>IF($B105="","",IF(AND($B106="",COUNTIF(AI$8:AI105,"R")=0),"",IF($B106="",COUNTIF(AI$8:AI105,"R")&amp;"R",IF(AND($B106=AI$7,$C106&gt;0),"R",IF(AI105="R",$A105,IF($B106=AI$7,$A106,AI105))))))</f>
        <v/>
      </c>
      <c r="AJ106" s="11" t="str">
        <f>IF($B105="","",IF(AND($B106="",COUNTIF(AJ$8:AJ105,"R")=0),"",IF($B106="",COUNTIF(AJ$8:AJ105,"R")&amp;"R",IF(AND($B106=AJ$7,$C106&gt;0),"R",IF(AJ105="R",$A105,IF($B106=AJ$7,$A106,AJ105))))))</f>
        <v/>
      </c>
      <c r="AK106" s="11" t="str">
        <f>IF($B105="","",IF(AND($B106="",COUNTIF(AK$8:AK105,"R")=0),"",IF($B106="",COUNTIF(AK$8:AK105,"R")&amp;"R",IF(AND($B106=AK$7,$C106&gt;0),"R",IF(AK105="R",$A105,IF($B106=AK$7,$A106,AK105))))))</f>
        <v/>
      </c>
      <c r="AL106" s="11" t="str">
        <f>IF($B105="","",IF(AND($B106="",COUNTIF(AL$8:AL105,"R")=0),"",IF($B106="",COUNTIF(AL$8:AL105,"R")&amp;"R",IF(AND($B106=AL$7,$C106&gt;0),"R",IF(AL105="R",$A105,IF($B106=AL$7,$A106,AL105))))))</f>
        <v/>
      </c>
      <c r="AM106" s="11" t="str">
        <f>IF($B105="","",IF(AND($B106="",COUNTIF(AM$8:AM105,"R")=0),"",IF($B106="",COUNTIF(AM$8:AM105,"R")&amp;"R",IF(AND($B106=AM$7,$C106&gt;0),"R",IF(AM105="R",$A105,IF($B106=AM$7,$A106,AM105))))))</f>
        <v/>
      </c>
      <c r="AN106" s="12" t="str">
        <f>IF($B105="","",IF(AND($B106="",COUNTIF(AN$8:AN105,"R")=0),"",IF($B106="",COUNTIF(AN$8:AN105,"R")&amp;"R",IF(AND($B106=AN$7,$C106&gt;0),"R",IF(AN105="R",$A105,IF($B106=AN$7,$A106,AN105))))))</f>
        <v/>
      </c>
      <c r="AP106" s="15">
        <f t="shared" ca="1" si="247"/>
        <v>12</v>
      </c>
      <c r="AQ106" s="15">
        <f t="shared" si="248"/>
        <v>0</v>
      </c>
      <c r="AR106" s="15" t="str">
        <f t="shared" si="246"/>
        <v/>
      </c>
      <c r="AS106" s="15" t="str">
        <f t="shared" si="249"/>
        <v/>
      </c>
      <c r="AT106" s="15" t="str">
        <f t="shared" si="250"/>
        <v/>
      </c>
      <c r="AU106" s="15" t="str">
        <f>IF(B106="","",IF(COUNTIF(B$7:B105,B106)&gt;0,1,""))</f>
        <v/>
      </c>
      <c r="AV106" t="str">
        <f t="shared" si="251"/>
        <v/>
      </c>
      <c r="AW106" t="str">
        <f t="shared" si="252"/>
        <v/>
      </c>
      <c r="AX106">
        <f t="shared" ca="1" si="479"/>
        <v>23</v>
      </c>
      <c r="AY106">
        <f t="shared" ca="1" si="480"/>
        <v>9</v>
      </c>
      <c r="AZ106">
        <f t="shared" ca="1" si="481"/>
        <v>14</v>
      </c>
      <c r="BA106">
        <f t="shared" ca="1" si="253"/>
        <v>6</v>
      </c>
      <c r="BB106">
        <f t="shared" ca="1" si="254"/>
        <v>3</v>
      </c>
      <c r="BC106">
        <f t="shared" ca="1" si="255"/>
        <v>3</v>
      </c>
      <c r="BE106" s="13">
        <f t="shared" si="256"/>
        <v>0</v>
      </c>
      <c r="BF106" s="29">
        <f t="shared" si="257"/>
        <v>0</v>
      </c>
      <c r="BG106" s="29">
        <f t="shared" si="258"/>
        <v>0</v>
      </c>
      <c r="BH106" s="29">
        <f t="shared" si="259"/>
        <v>0</v>
      </c>
      <c r="BI106" s="29">
        <f t="shared" si="260"/>
        <v>0</v>
      </c>
      <c r="BJ106" s="29">
        <f t="shared" si="261"/>
        <v>0</v>
      </c>
      <c r="BK106" s="29">
        <f t="shared" si="262"/>
        <v>0</v>
      </c>
      <c r="BL106" s="29">
        <f t="shared" si="263"/>
        <v>0</v>
      </c>
      <c r="BM106" s="29">
        <f t="shared" si="264"/>
        <v>0</v>
      </c>
      <c r="BN106" s="29">
        <f t="shared" si="265"/>
        <v>0</v>
      </c>
      <c r="BO106" s="29">
        <f t="shared" si="266"/>
        <v>0</v>
      </c>
      <c r="BP106" s="29">
        <f t="shared" si="267"/>
        <v>0</v>
      </c>
      <c r="BQ106" s="29">
        <f t="shared" si="268"/>
        <v>0</v>
      </c>
      <c r="BR106" s="29">
        <f t="shared" si="269"/>
        <v>0</v>
      </c>
      <c r="BS106" s="29">
        <f t="shared" si="270"/>
        <v>0</v>
      </c>
      <c r="BT106" s="29">
        <f t="shared" si="271"/>
        <v>0</v>
      </c>
      <c r="BU106" s="29">
        <f t="shared" si="272"/>
        <v>0</v>
      </c>
      <c r="BV106" s="29">
        <f t="shared" si="273"/>
        <v>0</v>
      </c>
      <c r="BW106" s="29">
        <f t="shared" si="274"/>
        <v>0</v>
      </c>
      <c r="BX106" s="29">
        <f t="shared" si="275"/>
        <v>0</v>
      </c>
      <c r="BY106" s="29">
        <f t="shared" si="276"/>
        <v>0</v>
      </c>
      <c r="BZ106" s="29">
        <f t="shared" si="277"/>
        <v>0</v>
      </c>
      <c r="CA106" s="29">
        <f t="shared" si="278"/>
        <v>0</v>
      </c>
      <c r="CB106" s="29">
        <f t="shared" si="279"/>
        <v>0</v>
      </c>
      <c r="CC106" s="29">
        <f t="shared" si="280"/>
        <v>0</v>
      </c>
      <c r="CD106" s="29">
        <f t="shared" si="281"/>
        <v>0</v>
      </c>
      <c r="CE106" s="29">
        <f t="shared" si="282"/>
        <v>0</v>
      </c>
      <c r="CF106" s="29">
        <f t="shared" si="283"/>
        <v>0</v>
      </c>
      <c r="CG106" s="29">
        <f t="shared" si="284"/>
        <v>0</v>
      </c>
      <c r="CH106" s="29">
        <f t="shared" si="285"/>
        <v>0</v>
      </c>
      <c r="CI106" s="29">
        <f t="shared" si="286"/>
        <v>0</v>
      </c>
      <c r="CJ106" s="29">
        <f t="shared" si="287"/>
        <v>0</v>
      </c>
      <c r="CK106" s="29">
        <f t="shared" si="288"/>
        <v>0</v>
      </c>
      <c r="CL106" s="29">
        <f t="shared" si="289"/>
        <v>0</v>
      </c>
      <c r="CM106" s="29">
        <f t="shared" si="290"/>
        <v>0</v>
      </c>
      <c r="CN106" s="29">
        <f t="shared" si="291"/>
        <v>0</v>
      </c>
      <c r="CO106" s="30">
        <f t="shared" si="292"/>
        <v>0</v>
      </c>
      <c r="CP106" s="29" t="str">
        <f t="shared" si="293"/>
        <v/>
      </c>
      <c r="CQ106" s="29" t="str">
        <f t="shared" si="294"/>
        <v/>
      </c>
      <c r="CR106" s="29" t="str">
        <f t="shared" si="295"/>
        <v/>
      </c>
      <c r="CS106" s="29" t="str">
        <f t="shared" si="296"/>
        <v/>
      </c>
      <c r="CT106" s="29" t="str">
        <f t="shared" si="297"/>
        <v/>
      </c>
      <c r="CU106" s="29" t="str">
        <f t="shared" si="298"/>
        <v/>
      </c>
      <c r="CV106" s="29" t="str">
        <f t="shared" si="299"/>
        <v/>
      </c>
      <c r="CW106" s="29" t="str">
        <f t="shared" si="300"/>
        <v/>
      </c>
      <c r="CX106" s="29" t="str">
        <f t="shared" si="301"/>
        <v/>
      </c>
      <c r="CY106" s="29" t="str">
        <f t="shared" si="302"/>
        <v/>
      </c>
      <c r="CZ106" s="29" t="str">
        <f t="shared" si="303"/>
        <v/>
      </c>
      <c r="DA106" s="29" t="str">
        <f t="shared" si="304"/>
        <v/>
      </c>
      <c r="DB106" s="29" t="str">
        <f t="shared" si="305"/>
        <v/>
      </c>
      <c r="DC106" s="29" t="str">
        <f t="shared" si="306"/>
        <v/>
      </c>
      <c r="DD106" s="29" t="str">
        <f t="shared" si="307"/>
        <v/>
      </c>
      <c r="DE106" s="29" t="str">
        <f t="shared" si="308"/>
        <v/>
      </c>
      <c r="DF106" s="29" t="str">
        <f t="shared" si="309"/>
        <v/>
      </c>
      <c r="DG106" s="29" t="str">
        <f t="shared" si="310"/>
        <v/>
      </c>
      <c r="DH106" s="29" t="str">
        <f t="shared" si="311"/>
        <v/>
      </c>
      <c r="DI106" s="29" t="str">
        <f t="shared" si="312"/>
        <v/>
      </c>
      <c r="DJ106" s="29" t="str">
        <f t="shared" si="313"/>
        <v/>
      </c>
      <c r="DK106" s="29" t="str">
        <f t="shared" si="314"/>
        <v/>
      </c>
      <c r="DL106" s="29" t="str">
        <f t="shared" si="315"/>
        <v/>
      </c>
      <c r="DM106" s="29" t="str">
        <f t="shared" si="316"/>
        <v/>
      </c>
      <c r="DN106" s="29" t="str">
        <f t="shared" si="317"/>
        <v/>
      </c>
      <c r="DO106" s="29" t="str">
        <f t="shared" si="318"/>
        <v/>
      </c>
      <c r="DP106" s="29" t="str">
        <f t="shared" si="319"/>
        <v/>
      </c>
      <c r="DQ106" s="29" t="str">
        <f t="shared" si="320"/>
        <v/>
      </c>
      <c r="DR106" s="29" t="str">
        <f t="shared" si="321"/>
        <v/>
      </c>
      <c r="DS106" s="29" t="str">
        <f t="shared" si="322"/>
        <v/>
      </c>
      <c r="DT106" s="29" t="str">
        <f t="shared" si="323"/>
        <v/>
      </c>
      <c r="DU106" s="29" t="str">
        <f t="shared" si="324"/>
        <v/>
      </c>
      <c r="DV106" s="29" t="str">
        <f t="shared" si="325"/>
        <v/>
      </c>
      <c r="DW106" s="29" t="str">
        <f t="shared" si="326"/>
        <v/>
      </c>
      <c r="DX106" s="29" t="str">
        <f t="shared" si="327"/>
        <v/>
      </c>
      <c r="DY106" s="29" t="str">
        <f t="shared" si="328"/>
        <v/>
      </c>
      <c r="DZ106" s="30" t="str">
        <f t="shared" si="329"/>
        <v/>
      </c>
      <c r="EA106" s="29">
        <f t="shared" si="330"/>
        <v>0</v>
      </c>
      <c r="EB106" s="29" t="b">
        <f t="shared" si="331"/>
        <v>0</v>
      </c>
      <c r="EC106" s="29" t="b">
        <f t="shared" si="332"/>
        <v>0</v>
      </c>
      <c r="ED106" s="29" t="b">
        <f t="shared" si="333"/>
        <v>0</v>
      </c>
      <c r="EE106" s="29" t="b">
        <f t="shared" si="334"/>
        <v>0</v>
      </c>
      <c r="EF106" s="29" t="b">
        <f t="shared" si="335"/>
        <v>0</v>
      </c>
      <c r="EG106" s="29" t="b">
        <f t="shared" si="336"/>
        <v>0</v>
      </c>
      <c r="EH106" s="29" t="b">
        <f t="shared" si="337"/>
        <v>0</v>
      </c>
      <c r="EI106" s="29" t="b">
        <f t="shared" si="338"/>
        <v>0</v>
      </c>
      <c r="EJ106" s="29" t="b">
        <f t="shared" si="339"/>
        <v>0</v>
      </c>
      <c r="EK106" s="29" t="b">
        <f t="shared" si="340"/>
        <v>0</v>
      </c>
      <c r="EL106" s="29" t="b">
        <f t="shared" si="341"/>
        <v>0</v>
      </c>
      <c r="EM106" s="29" t="b">
        <f t="shared" si="342"/>
        <v>0</v>
      </c>
      <c r="EN106" s="29" t="b">
        <f t="shared" si="343"/>
        <v>0</v>
      </c>
      <c r="EO106" s="29" t="b">
        <f t="shared" si="344"/>
        <v>0</v>
      </c>
      <c r="EP106" s="29" t="b">
        <f t="shared" si="345"/>
        <v>0</v>
      </c>
      <c r="EQ106" s="29" t="b">
        <f t="shared" si="346"/>
        <v>0</v>
      </c>
      <c r="ER106" s="29" t="b">
        <f t="shared" si="347"/>
        <v>0</v>
      </c>
      <c r="ES106" s="29" t="b">
        <f t="shared" si="348"/>
        <v>0</v>
      </c>
      <c r="ET106" s="29" t="b">
        <f t="shared" si="349"/>
        <v>0</v>
      </c>
      <c r="EU106" s="29" t="b">
        <f t="shared" si="350"/>
        <v>0</v>
      </c>
      <c r="EV106" s="29" t="b">
        <f t="shared" si="351"/>
        <v>0</v>
      </c>
      <c r="EW106" s="29" t="b">
        <f t="shared" si="352"/>
        <v>0</v>
      </c>
      <c r="EX106" s="29" t="b">
        <f t="shared" si="353"/>
        <v>0</v>
      </c>
      <c r="EY106" s="29" t="b">
        <f t="shared" si="354"/>
        <v>0</v>
      </c>
      <c r="EZ106" s="29" t="b">
        <f t="shared" si="355"/>
        <v>0</v>
      </c>
      <c r="FA106" s="29" t="b">
        <f t="shared" si="356"/>
        <v>0</v>
      </c>
      <c r="FB106" s="29" t="b">
        <f t="shared" si="357"/>
        <v>0</v>
      </c>
      <c r="FC106" s="29" t="b">
        <f t="shared" si="358"/>
        <v>0</v>
      </c>
      <c r="FD106" s="29" t="b">
        <f t="shared" si="359"/>
        <v>0</v>
      </c>
      <c r="FE106" s="29" t="b">
        <f t="shared" si="360"/>
        <v>0</v>
      </c>
      <c r="FF106" s="29" t="b">
        <f t="shared" si="361"/>
        <v>0</v>
      </c>
      <c r="FG106" s="29" t="b">
        <f t="shared" si="362"/>
        <v>0</v>
      </c>
      <c r="FH106" s="29" t="b">
        <f t="shared" si="363"/>
        <v>0</v>
      </c>
      <c r="FI106" s="29" t="b">
        <f t="shared" si="364"/>
        <v>0</v>
      </c>
      <c r="FJ106" s="29" t="b">
        <f t="shared" si="365"/>
        <v>0</v>
      </c>
      <c r="FK106" s="30">
        <f t="shared" si="366"/>
        <v>0</v>
      </c>
      <c r="FL106" s="29">
        <f t="shared" si="367"/>
        <v>0</v>
      </c>
      <c r="FM106" s="29">
        <f t="shared" si="368"/>
        <v>0</v>
      </c>
      <c r="FN106" s="29">
        <f t="shared" si="369"/>
        <v>0</v>
      </c>
      <c r="FO106" s="29">
        <f t="shared" si="370"/>
        <v>0</v>
      </c>
      <c r="FP106" s="29">
        <f t="shared" si="371"/>
        <v>0</v>
      </c>
      <c r="FQ106" s="29">
        <f t="shared" si="372"/>
        <v>0</v>
      </c>
      <c r="FR106" s="29">
        <f t="shared" si="373"/>
        <v>0</v>
      </c>
      <c r="FS106" s="29">
        <f t="shared" si="374"/>
        <v>0</v>
      </c>
      <c r="FT106" s="29">
        <f t="shared" si="375"/>
        <v>0</v>
      </c>
      <c r="FU106" s="29">
        <f t="shared" si="376"/>
        <v>0</v>
      </c>
      <c r="FV106" s="29">
        <f t="shared" si="377"/>
        <v>0</v>
      </c>
      <c r="FW106" s="29">
        <f t="shared" si="378"/>
        <v>0</v>
      </c>
      <c r="FX106" s="29">
        <f t="shared" si="379"/>
        <v>0</v>
      </c>
      <c r="FY106" s="29">
        <f t="shared" si="380"/>
        <v>0</v>
      </c>
      <c r="FZ106" s="29">
        <f t="shared" si="381"/>
        <v>0</v>
      </c>
      <c r="GA106" s="29">
        <f t="shared" si="382"/>
        <v>0</v>
      </c>
      <c r="GB106" s="29">
        <f t="shared" si="383"/>
        <v>0</v>
      </c>
      <c r="GC106" s="29">
        <f t="shared" si="384"/>
        <v>0</v>
      </c>
      <c r="GD106" s="29">
        <f t="shared" si="385"/>
        <v>0</v>
      </c>
      <c r="GE106" s="29">
        <f t="shared" si="386"/>
        <v>0</v>
      </c>
      <c r="GF106" s="29">
        <f t="shared" si="387"/>
        <v>0</v>
      </c>
      <c r="GG106" s="29">
        <f t="shared" si="388"/>
        <v>0</v>
      </c>
      <c r="GH106" s="29">
        <f t="shared" si="389"/>
        <v>0</v>
      </c>
      <c r="GI106" s="29">
        <f t="shared" si="390"/>
        <v>0</v>
      </c>
      <c r="GJ106" s="29">
        <f t="shared" si="391"/>
        <v>0</v>
      </c>
      <c r="GK106" s="29">
        <f t="shared" si="392"/>
        <v>0</v>
      </c>
      <c r="GL106" s="29">
        <f t="shared" si="393"/>
        <v>0</v>
      </c>
      <c r="GM106" s="29">
        <f t="shared" si="394"/>
        <v>0</v>
      </c>
      <c r="GN106" s="29">
        <f t="shared" si="395"/>
        <v>0</v>
      </c>
      <c r="GO106" s="29">
        <f t="shared" si="396"/>
        <v>0</v>
      </c>
      <c r="GP106" s="29">
        <f t="shared" si="397"/>
        <v>0</v>
      </c>
      <c r="GQ106" s="29">
        <f t="shared" si="398"/>
        <v>0</v>
      </c>
      <c r="GR106" s="29">
        <f t="shared" si="399"/>
        <v>0</v>
      </c>
      <c r="GS106" s="29">
        <f t="shared" si="400"/>
        <v>0</v>
      </c>
      <c r="GT106" s="29">
        <f t="shared" si="401"/>
        <v>0</v>
      </c>
      <c r="GU106" s="29">
        <f t="shared" si="402"/>
        <v>0</v>
      </c>
      <c r="GV106" s="29">
        <f t="shared" si="403"/>
        <v>0</v>
      </c>
      <c r="GW106" s="30">
        <f t="shared" si="404"/>
        <v>0</v>
      </c>
      <c r="GX106" s="29">
        <f t="shared" si="405"/>
        <v>0</v>
      </c>
      <c r="GY106" s="29">
        <f t="shared" si="406"/>
        <v>0</v>
      </c>
      <c r="GZ106" s="29">
        <f t="shared" si="407"/>
        <v>0</v>
      </c>
      <c r="HA106" s="29">
        <f t="shared" si="408"/>
        <v>0</v>
      </c>
      <c r="HB106" s="29">
        <f t="shared" si="409"/>
        <v>0</v>
      </c>
      <c r="HC106" s="29">
        <f t="shared" si="410"/>
        <v>0</v>
      </c>
      <c r="HD106" s="29">
        <f t="shared" si="411"/>
        <v>0</v>
      </c>
      <c r="HE106" s="29">
        <f t="shared" si="412"/>
        <v>0</v>
      </c>
      <c r="HF106" s="29">
        <f t="shared" si="413"/>
        <v>0</v>
      </c>
      <c r="HG106" s="29">
        <f t="shared" si="414"/>
        <v>0</v>
      </c>
      <c r="HH106" s="29">
        <f t="shared" si="415"/>
        <v>0</v>
      </c>
      <c r="HI106" s="29">
        <f t="shared" si="416"/>
        <v>0</v>
      </c>
      <c r="HJ106" s="29">
        <f t="shared" si="417"/>
        <v>0</v>
      </c>
      <c r="HK106" s="29">
        <f t="shared" si="418"/>
        <v>0</v>
      </c>
      <c r="HL106" s="29">
        <f t="shared" si="419"/>
        <v>0</v>
      </c>
      <c r="HM106" s="29">
        <f t="shared" si="420"/>
        <v>0</v>
      </c>
      <c r="HN106" s="29">
        <f t="shared" si="421"/>
        <v>0</v>
      </c>
      <c r="HO106" s="29">
        <f t="shared" si="422"/>
        <v>0</v>
      </c>
      <c r="HP106" s="29">
        <f t="shared" si="423"/>
        <v>0</v>
      </c>
      <c r="HQ106" s="29">
        <f t="shared" si="424"/>
        <v>0</v>
      </c>
      <c r="HR106" s="29">
        <f t="shared" si="425"/>
        <v>0</v>
      </c>
      <c r="HS106" s="29">
        <f t="shared" si="426"/>
        <v>0</v>
      </c>
      <c r="HT106" s="29">
        <f t="shared" si="427"/>
        <v>0</v>
      </c>
      <c r="HU106" s="29">
        <f t="shared" si="428"/>
        <v>0</v>
      </c>
      <c r="HV106" s="29">
        <f t="shared" si="429"/>
        <v>0</v>
      </c>
      <c r="HW106" s="29">
        <f t="shared" si="430"/>
        <v>0</v>
      </c>
      <c r="HX106" s="29">
        <f t="shared" si="431"/>
        <v>0</v>
      </c>
      <c r="HY106" s="29">
        <f t="shared" si="432"/>
        <v>0</v>
      </c>
      <c r="HZ106" s="29">
        <f t="shared" si="433"/>
        <v>0</v>
      </c>
      <c r="IA106" s="29">
        <f t="shared" si="434"/>
        <v>0</v>
      </c>
      <c r="IB106" s="29">
        <f t="shared" si="435"/>
        <v>0</v>
      </c>
      <c r="IC106" s="29">
        <f t="shared" si="436"/>
        <v>0</v>
      </c>
      <c r="ID106" s="29">
        <f t="shared" si="437"/>
        <v>0</v>
      </c>
      <c r="IE106" s="29">
        <f t="shared" si="438"/>
        <v>0</v>
      </c>
      <c r="IF106" s="29">
        <f t="shared" si="439"/>
        <v>0</v>
      </c>
      <c r="IG106" s="29">
        <f t="shared" si="440"/>
        <v>0</v>
      </c>
      <c r="IH106" s="30">
        <f t="shared" si="441"/>
        <v>0</v>
      </c>
      <c r="II106" s="13">
        <f t="shared" si="442"/>
        <v>0</v>
      </c>
      <c r="IJ106" s="29">
        <f t="shared" si="443"/>
        <v>0</v>
      </c>
      <c r="IK106" s="29">
        <f t="shared" si="444"/>
        <v>0</v>
      </c>
      <c r="IL106" s="29">
        <f t="shared" si="445"/>
        <v>0</v>
      </c>
      <c r="IM106" s="29">
        <f t="shared" si="446"/>
        <v>0</v>
      </c>
      <c r="IN106" s="29">
        <f t="shared" si="447"/>
        <v>0</v>
      </c>
      <c r="IO106" s="29">
        <f t="shared" si="448"/>
        <v>0</v>
      </c>
      <c r="IP106" s="29">
        <f t="shared" si="449"/>
        <v>0</v>
      </c>
      <c r="IQ106" s="29">
        <f t="shared" si="450"/>
        <v>0</v>
      </c>
      <c r="IR106" s="29">
        <f t="shared" si="451"/>
        <v>0</v>
      </c>
      <c r="IS106" s="29">
        <f t="shared" si="452"/>
        <v>0</v>
      </c>
      <c r="IT106" s="29">
        <f t="shared" si="453"/>
        <v>0</v>
      </c>
      <c r="IU106" s="29">
        <f t="shared" si="454"/>
        <v>0</v>
      </c>
      <c r="IV106" s="29">
        <f t="shared" si="455"/>
        <v>0</v>
      </c>
      <c r="IW106" s="29">
        <f t="shared" si="456"/>
        <v>0</v>
      </c>
      <c r="IX106" s="29">
        <f t="shared" si="457"/>
        <v>0</v>
      </c>
      <c r="IY106" s="29">
        <f t="shared" si="458"/>
        <v>0</v>
      </c>
      <c r="IZ106" s="29">
        <f t="shared" si="459"/>
        <v>0</v>
      </c>
      <c r="JA106" s="29">
        <f t="shared" si="460"/>
        <v>0</v>
      </c>
      <c r="JB106" s="29">
        <f t="shared" si="461"/>
        <v>0</v>
      </c>
      <c r="JC106" s="29">
        <f t="shared" si="462"/>
        <v>0</v>
      </c>
      <c r="JD106" s="29">
        <f t="shared" si="463"/>
        <v>0</v>
      </c>
      <c r="JE106" s="29">
        <f t="shared" si="464"/>
        <v>0</v>
      </c>
      <c r="JF106" s="29">
        <f t="shared" si="465"/>
        <v>0</v>
      </c>
      <c r="JG106" s="29">
        <f t="shared" si="466"/>
        <v>0</v>
      </c>
      <c r="JH106" s="29">
        <f t="shared" si="467"/>
        <v>0</v>
      </c>
      <c r="JI106" s="29">
        <f t="shared" si="468"/>
        <v>0</v>
      </c>
      <c r="JJ106" s="29">
        <f t="shared" si="469"/>
        <v>0</v>
      </c>
      <c r="JK106" s="29">
        <f t="shared" si="470"/>
        <v>0</v>
      </c>
      <c r="JL106" s="29">
        <f t="shared" si="471"/>
        <v>0</v>
      </c>
      <c r="JM106" s="29">
        <f t="shared" si="472"/>
        <v>0</v>
      </c>
      <c r="JN106" s="29">
        <f t="shared" si="473"/>
        <v>0</v>
      </c>
      <c r="JO106" s="29">
        <f t="shared" si="474"/>
        <v>0</v>
      </c>
      <c r="JP106" s="29">
        <f t="shared" si="475"/>
        <v>0</v>
      </c>
      <c r="JQ106" s="29">
        <f t="shared" si="476"/>
        <v>0</v>
      </c>
      <c r="JR106" s="29">
        <f t="shared" si="477"/>
        <v>0</v>
      </c>
      <c r="JS106" s="30">
        <f t="shared" si="478"/>
        <v>0</v>
      </c>
    </row>
    <row r="107" spans="1:279" x14ac:dyDescent="0.25">
      <c r="A107" s="8">
        <v>100</v>
      </c>
      <c r="C107" s="21">
        <f ca="1">COUNTIF(B$8:B106,B107)</f>
        <v>1</v>
      </c>
      <c r="D107" s="10" t="str">
        <f>IF($B106="","",IF(AND($B107="",COUNTIF(D$8:D106,"R")=0),"",IF($B107="",COUNTIF(D$8:D106,"R")&amp;"R",IF(AND($B107=D$7,$C107&gt;0),"R",IF(D106="R",$A106,IF($B107=D$7,$A107,D106))))))</f>
        <v/>
      </c>
      <c r="E107" s="11" t="str">
        <f>IF($B106="","",IF(AND($B107="",COUNTIF(E$8:E106,"R")=0),"",IF($B107="",COUNTIF(E$8:E106,"R")&amp;"R",IF(AND($B107=E$7,$C107&gt;0),"R",IF(E106="R",$A106,IF($B107=E$7,$A107,E106))))))</f>
        <v/>
      </c>
      <c r="F107" s="11" t="str">
        <f>IF($B106="","",IF(AND($B107="",COUNTIF(F$8:F106,"R")=0),"",IF($B107="",COUNTIF(F$8:F106,"R")&amp;"R",IF(AND($B107=F$7,$C107&gt;0),"R",IF(F106="R",$A106,IF($B107=F$7,$A107,F106))))))</f>
        <v/>
      </c>
      <c r="G107" s="11" t="str">
        <f>IF($B106="","",IF(AND($B107="",COUNTIF(G$8:G106,"R")=0),"",IF($B107="",COUNTIF(G$8:G106,"R")&amp;"R",IF(AND($B107=G$7,$C107&gt;0),"R",IF(G106="R",$A106,IF($B107=G$7,$A107,G106))))))</f>
        <v/>
      </c>
      <c r="H107" s="11" t="str">
        <f>IF($B106="","",IF(AND($B107="",COUNTIF(H$8:H106,"R")=0),"",IF($B107="",COUNTIF(H$8:H106,"R")&amp;"R",IF(AND($B107=H$7,$C107&gt;0),"R",IF(H106="R",$A106,IF($B107=H$7,$A107,H106))))))</f>
        <v/>
      </c>
      <c r="I107" s="11" t="str">
        <f>IF($B106="","",IF(AND($B107="",COUNTIF(I$8:I106,"R")=0),"",IF($B107="",COUNTIF(I$8:I106,"R")&amp;"R",IF(AND($B107=I$7,$C107&gt;0),"R",IF(I106="R",$A106,IF($B107=I$7,$A107,I106))))))</f>
        <v/>
      </c>
      <c r="J107" s="11" t="str">
        <f>IF($B106="","",IF(AND($B107="",COUNTIF(J$8:J106,"R")=0),"",IF($B107="",COUNTIF(J$8:J106,"R")&amp;"R",IF(AND($B107=J$7,$C107&gt;0),"R",IF(J106="R",$A106,IF($B107=J$7,$A107,J106))))))</f>
        <v/>
      </c>
      <c r="K107" s="11" t="str">
        <f>IF($B106="","",IF(AND($B107="",COUNTIF(K$8:K106,"R")=0),"",IF($B107="",COUNTIF(K$8:K106,"R")&amp;"R",IF(AND($B107=K$7,$C107&gt;0),"R",IF(K106="R",$A106,IF($B107=K$7,$A107,K106))))))</f>
        <v/>
      </c>
      <c r="L107" s="11" t="str">
        <f>IF($B106="","",IF(AND($B107="",COUNTIF(L$8:L106,"R")=0),"",IF($B107="",COUNTIF(L$8:L106,"R")&amp;"R",IF(AND($B107=L$7,$C107&gt;0),"R",IF(L106="R",$A106,IF($B107=L$7,$A107,L106))))))</f>
        <v/>
      </c>
      <c r="M107" s="11" t="str">
        <f>IF($B106="","",IF(AND($B107="",COUNTIF(M$8:M106,"R")=0),"",IF($B107="",COUNTIF(M$8:M106,"R")&amp;"R",IF(AND($B107=M$7,$C107&gt;0),"R",IF(M106="R",$A106,IF($B107=M$7,$A107,M106))))))</f>
        <v/>
      </c>
      <c r="N107" s="11" t="str">
        <f>IF($B106="","",IF(AND($B107="",COUNTIF(N$8:N106,"R")=0),"",IF($B107="",COUNTIF(N$8:N106,"R")&amp;"R",IF(AND($B107=N$7,$C107&gt;0),"R",IF(N106="R",$A106,IF($B107=N$7,$A107,N106))))))</f>
        <v/>
      </c>
      <c r="O107" s="11" t="str">
        <f>IF($B106="","",IF(AND($B107="",COUNTIF(O$8:O106,"R")=0),"",IF($B107="",COUNTIF(O$8:O106,"R")&amp;"R",IF(AND($B107=O$7,$C107&gt;0),"R",IF(O106="R",$A106,IF($B107=O$7,$A107,O106))))))</f>
        <v/>
      </c>
      <c r="P107" s="11" t="str">
        <f>IF($B106="","",IF(AND($B107="",COUNTIF(P$8:P106,"R")=0),"",IF($B107="",COUNTIF(P$8:P106,"R")&amp;"R",IF(AND($B107=P$7,$C107&gt;0),"R",IF(P106="R",$A106,IF($B107=P$7,$A107,P106))))))</f>
        <v/>
      </c>
      <c r="Q107" s="11" t="str">
        <f>IF($B106="","",IF(AND($B107="",COUNTIF(Q$8:Q106,"R")=0),"",IF($B107="",COUNTIF(Q$8:Q106,"R")&amp;"R",IF(AND($B107=Q$7,$C107&gt;0),"R",IF(Q106="R",$A106,IF($B107=Q$7,$A107,Q106))))))</f>
        <v/>
      </c>
      <c r="R107" s="11" t="str">
        <f>IF($B106="","",IF(AND($B107="",COUNTIF(R$8:R106,"R")=0),"",IF($B107="",COUNTIF(R$8:R106,"R")&amp;"R",IF(AND($B107=R$7,$C107&gt;0),"R",IF(R106="R",$A106,IF($B107=R$7,$A107,R106))))))</f>
        <v/>
      </c>
      <c r="S107" s="11" t="str">
        <f>IF($B106="","",IF(AND($B107="",COUNTIF(S$8:S106,"R")=0),"",IF($B107="",COUNTIF(S$8:S106,"R")&amp;"R",IF(AND($B107=S$7,$C107&gt;0),"R",IF(S106="R",$A106,IF($B107=S$7,$A107,S106))))))</f>
        <v/>
      </c>
      <c r="T107" s="11" t="str">
        <f>IF($B106="","",IF(AND($B107="",COUNTIF(T$8:T106,"R")=0),"",IF($B107="",COUNTIF(T$8:T106,"R")&amp;"R",IF(AND($B107=T$7,$C107&gt;0),"R",IF(T106="R",$A106,IF($B107=T$7,$A107,T106))))))</f>
        <v/>
      </c>
      <c r="U107" s="11" t="str">
        <f>IF($B106="","",IF(AND($B107="",COUNTIF(U$8:U106,"R")=0),"",IF($B107="",COUNTIF(U$8:U106,"R")&amp;"R",IF(AND($B107=U$7,$C107&gt;0),"R",IF(U106="R",$A106,IF($B107=U$7,$A107,U106))))))</f>
        <v/>
      </c>
      <c r="V107" s="11" t="str">
        <f>IF($B106="","",IF(AND($B107="",COUNTIF(V$8:V106,"R")=0),"",IF($B107="",COUNTIF(V$8:V106,"R")&amp;"R",IF(AND($B107=V$7,$C107&gt;0),"R",IF(V106="R",$A106,IF($B107=V$7,$A107,V106))))))</f>
        <v/>
      </c>
      <c r="W107" s="11" t="str">
        <f>IF($B106="","",IF(AND($B107="",COUNTIF(W$8:W106,"R")=0),"",IF($B107="",COUNTIF(W$8:W106,"R")&amp;"R",IF(AND($B107=W$7,$C107&gt;0),"R",IF(W106="R",$A106,IF($B107=W$7,$A107,W106))))))</f>
        <v/>
      </c>
      <c r="X107" s="11" t="str">
        <f>IF($B106="","",IF(AND($B107="",COUNTIF(X$8:X106,"R")=0),"",IF($B107="",COUNTIF(X$8:X106,"R")&amp;"R",IF(AND($B107=X$7,$C107&gt;0),"R",IF(X106="R",$A106,IF($B107=X$7,$A107,X106))))))</f>
        <v/>
      </c>
      <c r="Y107" s="11" t="str">
        <f>IF($B106="","",IF(AND($B107="",COUNTIF(Y$8:Y106,"R")=0),"",IF($B107="",COUNTIF(Y$8:Y106,"R")&amp;"R",IF(AND($B107=Y$7,$C107&gt;0),"R",IF(Y106="R",$A106,IF($B107=Y$7,$A107,Y106))))))</f>
        <v/>
      </c>
      <c r="Z107" s="11" t="str">
        <f>IF($B106="","",IF(AND($B107="",COUNTIF(Z$8:Z106,"R")=0),"",IF($B107="",COUNTIF(Z$8:Z106,"R")&amp;"R",IF(AND($B107=Z$7,$C107&gt;0),"R",IF(Z106="R",$A106,IF($B107=Z$7,$A107,Z106))))))</f>
        <v/>
      </c>
      <c r="AA107" s="11" t="str">
        <f>IF($B106="","",IF(AND($B107="",COUNTIF(AA$8:AA106,"R")=0),"",IF($B107="",COUNTIF(AA$8:AA106,"R")&amp;"R",IF(AND($B107=AA$7,$C107&gt;0),"R",IF(AA106="R",$A106,IF($B107=AA$7,$A107,AA106))))))</f>
        <v/>
      </c>
      <c r="AB107" s="11" t="str">
        <f>IF($B106="","",IF(AND($B107="",COUNTIF(AB$8:AB106,"R")=0),"",IF($B107="",COUNTIF(AB$8:AB106,"R")&amp;"R",IF(AND($B107=AB$7,$C107&gt;0),"R",IF(AB106="R",$A106,IF($B107=AB$7,$A107,AB106))))))</f>
        <v/>
      </c>
      <c r="AC107" s="11" t="str">
        <f>IF($B106="","",IF(AND($B107="",COUNTIF(AC$8:AC106,"R")=0),"",IF($B107="",COUNTIF(AC$8:AC106,"R")&amp;"R",IF(AND($B107=AC$7,$C107&gt;0),"R",IF(AC106="R",$A106,IF($B107=AC$7,$A107,AC106))))))</f>
        <v/>
      </c>
      <c r="AD107" s="11" t="str">
        <f>IF($B106="","",IF(AND($B107="",COUNTIF(AD$8:AD106,"R")=0),"",IF($B107="",COUNTIF(AD$8:AD106,"R")&amp;"R",IF(AND($B107=AD$7,$C107&gt;0),"R",IF(AD106="R",$A106,IF($B107=AD$7,$A107,AD106))))))</f>
        <v/>
      </c>
      <c r="AE107" s="11" t="str">
        <f>IF($B106="","",IF(AND($B107="",COUNTIF(AE$8:AE106,"R")=0),"",IF($B107="",COUNTIF(AE$8:AE106,"R")&amp;"R",IF(AND($B107=AE$7,$C107&gt;0),"R",IF(AE106="R",$A106,IF($B107=AE$7,$A107,AE106))))))</f>
        <v/>
      </c>
      <c r="AF107" s="11" t="str">
        <f>IF($B106="","",IF(AND($B107="",COUNTIF(AF$8:AF106,"R")=0),"",IF($B107="",COUNTIF(AF$8:AF106,"R")&amp;"R",IF(AND($B107=AF$7,$C107&gt;0),"R",IF(AF106="R",$A106,IF($B107=AF$7,$A107,AF106))))))</f>
        <v/>
      </c>
      <c r="AG107" s="11" t="str">
        <f>IF($B106="","",IF(AND($B107="",COUNTIF(AG$8:AG106,"R")=0),"",IF($B107="",COUNTIF(AG$8:AG106,"R")&amp;"R",IF(AND($B107=AG$7,$C107&gt;0),"R",IF(AG106="R",$A106,IF($B107=AG$7,$A107,AG106))))))</f>
        <v/>
      </c>
      <c r="AH107" s="11" t="str">
        <f>IF($B106="","",IF(AND($B107="",COUNTIF(AH$8:AH106,"R")=0),"",IF($B107="",COUNTIF(AH$8:AH106,"R")&amp;"R",IF(AND($B107=AH$7,$C107&gt;0),"R",IF(AH106="R",$A106,IF($B107=AH$7,$A107,AH106))))))</f>
        <v/>
      </c>
      <c r="AI107" s="11" t="str">
        <f>IF($B106="","",IF(AND($B107="",COUNTIF(AI$8:AI106,"R")=0),"",IF($B107="",COUNTIF(AI$8:AI106,"R")&amp;"R",IF(AND($B107=AI$7,$C107&gt;0),"R",IF(AI106="R",$A106,IF($B107=AI$7,$A107,AI106))))))</f>
        <v/>
      </c>
      <c r="AJ107" s="11" t="str">
        <f>IF($B106="","",IF(AND($B107="",COUNTIF(AJ$8:AJ106,"R")=0),"",IF($B107="",COUNTIF(AJ$8:AJ106,"R")&amp;"R",IF(AND($B107=AJ$7,$C107&gt;0),"R",IF(AJ106="R",$A106,IF($B107=AJ$7,$A107,AJ106))))))</f>
        <v/>
      </c>
      <c r="AK107" s="11" t="str">
        <f>IF($B106="","",IF(AND($B107="",COUNTIF(AK$8:AK106,"R")=0),"",IF($B107="",COUNTIF(AK$8:AK106,"R")&amp;"R",IF(AND($B107=AK$7,$C107&gt;0),"R",IF(AK106="R",$A106,IF($B107=AK$7,$A107,AK106))))))</f>
        <v/>
      </c>
      <c r="AL107" s="11" t="str">
        <f>IF($B106="","",IF(AND($B107="",COUNTIF(AL$8:AL106,"R")=0),"",IF($B107="",COUNTIF(AL$8:AL106,"R")&amp;"R",IF(AND($B107=AL$7,$C107&gt;0),"R",IF(AL106="R",$A106,IF($B107=AL$7,$A107,AL106))))))</f>
        <v/>
      </c>
      <c r="AM107" s="11" t="str">
        <f>IF($B106="","",IF(AND($B107="",COUNTIF(AM$8:AM106,"R")=0),"",IF($B107="",COUNTIF(AM$8:AM106,"R")&amp;"R",IF(AND($B107=AM$7,$C107&gt;0),"R",IF(AM106="R",$A106,IF($B107=AM$7,$A107,AM106))))))</f>
        <v/>
      </c>
      <c r="AN107" s="12" t="str">
        <f>IF($B106="","",IF(AND($B107="",COUNTIF(AN$8:AN106,"R")=0),"",IF($B107="",COUNTIF(AN$8:AN106,"R")&amp;"R",IF(AND($B107=AN$7,$C107&gt;0),"R",IF(AN106="R",$A106,IF($B107=AN$7,$A107,AN106))))))</f>
        <v/>
      </c>
      <c r="AP107" s="15">
        <f t="shared" ca="1" si="247"/>
        <v>12</v>
      </c>
      <c r="AQ107" s="15">
        <f t="shared" si="248"/>
        <v>0</v>
      </c>
      <c r="AR107" s="15" t="str">
        <f t="shared" si="246"/>
        <v/>
      </c>
      <c r="AS107" s="15" t="str">
        <f t="shared" si="249"/>
        <v/>
      </c>
      <c r="AT107" s="15" t="str">
        <f t="shared" si="250"/>
        <v/>
      </c>
      <c r="AU107" s="15" t="str">
        <f>IF(B107="","",IF(COUNTIF(B$7:B106,B107)&gt;0,1,""))</f>
        <v/>
      </c>
      <c r="AV107" t="str">
        <f t="shared" si="251"/>
        <v/>
      </c>
      <c r="AW107" t="str">
        <f t="shared" si="252"/>
        <v/>
      </c>
      <c r="AX107">
        <f t="shared" ca="1" si="479"/>
        <v>23</v>
      </c>
      <c r="AY107">
        <f t="shared" ca="1" si="480"/>
        <v>9</v>
      </c>
      <c r="AZ107">
        <f t="shared" ca="1" si="481"/>
        <v>14</v>
      </c>
      <c r="BA107">
        <f t="shared" ca="1" si="253"/>
        <v>6</v>
      </c>
      <c r="BB107">
        <f t="shared" ca="1" si="254"/>
        <v>3</v>
      </c>
      <c r="BC107">
        <f t="shared" ca="1" si="255"/>
        <v>3</v>
      </c>
      <c r="BE107" s="13">
        <f t="shared" si="256"/>
        <v>0</v>
      </c>
      <c r="BF107" s="29">
        <f t="shared" si="257"/>
        <v>0</v>
      </c>
      <c r="BG107" s="29">
        <f t="shared" si="258"/>
        <v>0</v>
      </c>
      <c r="BH107" s="29">
        <f t="shared" si="259"/>
        <v>0</v>
      </c>
      <c r="BI107" s="29">
        <f t="shared" si="260"/>
        <v>0</v>
      </c>
      <c r="BJ107" s="29">
        <f t="shared" si="261"/>
        <v>0</v>
      </c>
      <c r="BK107" s="29">
        <f t="shared" si="262"/>
        <v>0</v>
      </c>
      <c r="BL107" s="29">
        <f t="shared" si="263"/>
        <v>0</v>
      </c>
      <c r="BM107" s="29">
        <f t="shared" si="264"/>
        <v>0</v>
      </c>
      <c r="BN107" s="29">
        <f t="shared" si="265"/>
        <v>0</v>
      </c>
      <c r="BO107" s="29">
        <f t="shared" si="266"/>
        <v>0</v>
      </c>
      <c r="BP107" s="29">
        <f t="shared" si="267"/>
        <v>0</v>
      </c>
      <c r="BQ107" s="29">
        <f t="shared" si="268"/>
        <v>0</v>
      </c>
      <c r="BR107" s="29">
        <f t="shared" si="269"/>
        <v>0</v>
      </c>
      <c r="BS107" s="29">
        <f t="shared" si="270"/>
        <v>0</v>
      </c>
      <c r="BT107" s="29">
        <f t="shared" si="271"/>
        <v>0</v>
      </c>
      <c r="BU107" s="29">
        <f t="shared" si="272"/>
        <v>0</v>
      </c>
      <c r="BV107" s="29">
        <f t="shared" si="273"/>
        <v>0</v>
      </c>
      <c r="BW107" s="29">
        <f t="shared" si="274"/>
        <v>0</v>
      </c>
      <c r="BX107" s="29">
        <f t="shared" si="275"/>
        <v>0</v>
      </c>
      <c r="BY107" s="29">
        <f t="shared" si="276"/>
        <v>0</v>
      </c>
      <c r="BZ107" s="29">
        <f t="shared" si="277"/>
        <v>0</v>
      </c>
      <c r="CA107" s="29">
        <f t="shared" si="278"/>
        <v>0</v>
      </c>
      <c r="CB107" s="29">
        <f t="shared" si="279"/>
        <v>0</v>
      </c>
      <c r="CC107" s="29">
        <f t="shared" si="280"/>
        <v>0</v>
      </c>
      <c r="CD107" s="29">
        <f t="shared" si="281"/>
        <v>0</v>
      </c>
      <c r="CE107" s="29">
        <f t="shared" si="282"/>
        <v>0</v>
      </c>
      <c r="CF107" s="29">
        <f t="shared" si="283"/>
        <v>0</v>
      </c>
      <c r="CG107" s="29">
        <f t="shared" si="284"/>
        <v>0</v>
      </c>
      <c r="CH107" s="29">
        <f t="shared" si="285"/>
        <v>0</v>
      </c>
      <c r="CI107" s="29">
        <f t="shared" si="286"/>
        <v>0</v>
      </c>
      <c r="CJ107" s="29">
        <f t="shared" si="287"/>
        <v>0</v>
      </c>
      <c r="CK107" s="29">
        <f t="shared" si="288"/>
        <v>0</v>
      </c>
      <c r="CL107" s="29">
        <f t="shared" si="289"/>
        <v>0</v>
      </c>
      <c r="CM107" s="29">
        <f t="shared" si="290"/>
        <v>0</v>
      </c>
      <c r="CN107" s="29">
        <f t="shared" si="291"/>
        <v>0</v>
      </c>
      <c r="CO107" s="30">
        <f t="shared" si="292"/>
        <v>0</v>
      </c>
      <c r="CP107" s="29" t="str">
        <f t="shared" si="293"/>
        <v/>
      </c>
      <c r="CQ107" s="29" t="str">
        <f t="shared" si="294"/>
        <v/>
      </c>
      <c r="CR107" s="29" t="str">
        <f t="shared" si="295"/>
        <v/>
      </c>
      <c r="CS107" s="29" t="str">
        <f t="shared" si="296"/>
        <v/>
      </c>
      <c r="CT107" s="29" t="str">
        <f t="shared" si="297"/>
        <v/>
      </c>
      <c r="CU107" s="29" t="str">
        <f t="shared" si="298"/>
        <v/>
      </c>
      <c r="CV107" s="29" t="str">
        <f t="shared" si="299"/>
        <v/>
      </c>
      <c r="CW107" s="29" t="str">
        <f t="shared" si="300"/>
        <v/>
      </c>
      <c r="CX107" s="29" t="str">
        <f t="shared" si="301"/>
        <v/>
      </c>
      <c r="CY107" s="29" t="str">
        <f t="shared" si="302"/>
        <v/>
      </c>
      <c r="CZ107" s="29" t="str">
        <f t="shared" si="303"/>
        <v/>
      </c>
      <c r="DA107" s="29" t="str">
        <f t="shared" si="304"/>
        <v/>
      </c>
      <c r="DB107" s="29" t="str">
        <f t="shared" si="305"/>
        <v/>
      </c>
      <c r="DC107" s="29" t="str">
        <f t="shared" si="306"/>
        <v/>
      </c>
      <c r="DD107" s="29" t="str">
        <f t="shared" si="307"/>
        <v/>
      </c>
      <c r="DE107" s="29" t="str">
        <f t="shared" si="308"/>
        <v/>
      </c>
      <c r="DF107" s="29" t="str">
        <f t="shared" si="309"/>
        <v/>
      </c>
      <c r="DG107" s="29" t="str">
        <f t="shared" si="310"/>
        <v/>
      </c>
      <c r="DH107" s="29" t="str">
        <f t="shared" si="311"/>
        <v/>
      </c>
      <c r="DI107" s="29" t="str">
        <f t="shared" si="312"/>
        <v/>
      </c>
      <c r="DJ107" s="29" t="str">
        <f t="shared" si="313"/>
        <v/>
      </c>
      <c r="DK107" s="29" t="str">
        <f t="shared" si="314"/>
        <v/>
      </c>
      <c r="DL107" s="29" t="str">
        <f t="shared" si="315"/>
        <v/>
      </c>
      <c r="DM107" s="29" t="str">
        <f t="shared" si="316"/>
        <v/>
      </c>
      <c r="DN107" s="29" t="str">
        <f t="shared" si="317"/>
        <v/>
      </c>
      <c r="DO107" s="29" t="str">
        <f t="shared" si="318"/>
        <v/>
      </c>
      <c r="DP107" s="29" t="str">
        <f t="shared" si="319"/>
        <v/>
      </c>
      <c r="DQ107" s="29" t="str">
        <f t="shared" si="320"/>
        <v/>
      </c>
      <c r="DR107" s="29" t="str">
        <f t="shared" si="321"/>
        <v/>
      </c>
      <c r="DS107" s="29" t="str">
        <f t="shared" si="322"/>
        <v/>
      </c>
      <c r="DT107" s="29" t="str">
        <f t="shared" si="323"/>
        <v/>
      </c>
      <c r="DU107" s="29" t="str">
        <f t="shared" si="324"/>
        <v/>
      </c>
      <c r="DV107" s="29" t="str">
        <f t="shared" si="325"/>
        <v/>
      </c>
      <c r="DW107" s="29" t="str">
        <f t="shared" si="326"/>
        <v/>
      </c>
      <c r="DX107" s="29" t="str">
        <f t="shared" si="327"/>
        <v/>
      </c>
      <c r="DY107" s="29" t="str">
        <f t="shared" si="328"/>
        <v/>
      </c>
      <c r="DZ107" s="30" t="str">
        <f t="shared" si="329"/>
        <v/>
      </c>
      <c r="EA107" s="29">
        <f t="shared" si="330"/>
        <v>0</v>
      </c>
      <c r="EB107" s="29" t="b">
        <f t="shared" si="331"/>
        <v>0</v>
      </c>
      <c r="EC107" s="29" t="b">
        <f t="shared" si="332"/>
        <v>0</v>
      </c>
      <c r="ED107" s="29" t="b">
        <f t="shared" si="333"/>
        <v>0</v>
      </c>
      <c r="EE107" s="29" t="b">
        <f t="shared" si="334"/>
        <v>0</v>
      </c>
      <c r="EF107" s="29" t="b">
        <f t="shared" si="335"/>
        <v>0</v>
      </c>
      <c r="EG107" s="29" t="b">
        <f t="shared" si="336"/>
        <v>0</v>
      </c>
      <c r="EH107" s="29" t="b">
        <f t="shared" si="337"/>
        <v>0</v>
      </c>
      <c r="EI107" s="29" t="b">
        <f t="shared" si="338"/>
        <v>0</v>
      </c>
      <c r="EJ107" s="29" t="b">
        <f t="shared" si="339"/>
        <v>0</v>
      </c>
      <c r="EK107" s="29" t="b">
        <f t="shared" si="340"/>
        <v>0</v>
      </c>
      <c r="EL107" s="29" t="b">
        <f t="shared" si="341"/>
        <v>0</v>
      </c>
      <c r="EM107" s="29" t="b">
        <f t="shared" si="342"/>
        <v>0</v>
      </c>
      <c r="EN107" s="29" t="b">
        <f t="shared" si="343"/>
        <v>0</v>
      </c>
      <c r="EO107" s="29" t="b">
        <f t="shared" si="344"/>
        <v>0</v>
      </c>
      <c r="EP107" s="29" t="b">
        <f t="shared" si="345"/>
        <v>0</v>
      </c>
      <c r="EQ107" s="29" t="b">
        <f t="shared" si="346"/>
        <v>0</v>
      </c>
      <c r="ER107" s="29" t="b">
        <f t="shared" si="347"/>
        <v>0</v>
      </c>
      <c r="ES107" s="29" t="b">
        <f t="shared" si="348"/>
        <v>0</v>
      </c>
      <c r="ET107" s="29" t="b">
        <f t="shared" si="349"/>
        <v>0</v>
      </c>
      <c r="EU107" s="29" t="b">
        <f t="shared" si="350"/>
        <v>0</v>
      </c>
      <c r="EV107" s="29" t="b">
        <f t="shared" si="351"/>
        <v>0</v>
      </c>
      <c r="EW107" s="29" t="b">
        <f t="shared" si="352"/>
        <v>0</v>
      </c>
      <c r="EX107" s="29" t="b">
        <f t="shared" si="353"/>
        <v>0</v>
      </c>
      <c r="EY107" s="29" t="b">
        <f t="shared" si="354"/>
        <v>0</v>
      </c>
      <c r="EZ107" s="29" t="b">
        <f t="shared" si="355"/>
        <v>0</v>
      </c>
      <c r="FA107" s="29" t="b">
        <f t="shared" si="356"/>
        <v>0</v>
      </c>
      <c r="FB107" s="29" t="b">
        <f t="shared" si="357"/>
        <v>0</v>
      </c>
      <c r="FC107" s="29" t="b">
        <f t="shared" si="358"/>
        <v>0</v>
      </c>
      <c r="FD107" s="29" t="b">
        <f t="shared" si="359"/>
        <v>0</v>
      </c>
      <c r="FE107" s="29" t="b">
        <f t="shared" si="360"/>
        <v>0</v>
      </c>
      <c r="FF107" s="29" t="b">
        <f t="shared" si="361"/>
        <v>0</v>
      </c>
      <c r="FG107" s="29" t="b">
        <f t="shared" si="362"/>
        <v>0</v>
      </c>
      <c r="FH107" s="29" t="b">
        <f t="shared" si="363"/>
        <v>0</v>
      </c>
      <c r="FI107" s="29" t="b">
        <f t="shared" si="364"/>
        <v>0</v>
      </c>
      <c r="FJ107" s="29" t="b">
        <f t="shared" si="365"/>
        <v>0</v>
      </c>
      <c r="FK107" s="30">
        <f t="shared" si="366"/>
        <v>0</v>
      </c>
      <c r="FL107" s="29">
        <f t="shared" si="367"/>
        <v>0</v>
      </c>
      <c r="FM107" s="29">
        <f t="shared" si="368"/>
        <v>0</v>
      </c>
      <c r="FN107" s="29">
        <f t="shared" si="369"/>
        <v>0</v>
      </c>
      <c r="FO107" s="29">
        <f t="shared" si="370"/>
        <v>0</v>
      </c>
      <c r="FP107" s="29">
        <f t="shared" si="371"/>
        <v>0</v>
      </c>
      <c r="FQ107" s="29">
        <f t="shared" si="372"/>
        <v>0</v>
      </c>
      <c r="FR107" s="29">
        <f t="shared" si="373"/>
        <v>0</v>
      </c>
      <c r="FS107" s="29">
        <f t="shared" si="374"/>
        <v>0</v>
      </c>
      <c r="FT107" s="29">
        <f t="shared" si="375"/>
        <v>0</v>
      </c>
      <c r="FU107" s="29">
        <f t="shared" si="376"/>
        <v>0</v>
      </c>
      <c r="FV107" s="29">
        <f t="shared" si="377"/>
        <v>0</v>
      </c>
      <c r="FW107" s="29">
        <f t="shared" si="378"/>
        <v>0</v>
      </c>
      <c r="FX107" s="29">
        <f t="shared" si="379"/>
        <v>0</v>
      </c>
      <c r="FY107" s="29">
        <f t="shared" si="380"/>
        <v>0</v>
      </c>
      <c r="FZ107" s="29">
        <f t="shared" si="381"/>
        <v>0</v>
      </c>
      <c r="GA107" s="29">
        <f t="shared" si="382"/>
        <v>0</v>
      </c>
      <c r="GB107" s="29">
        <f t="shared" si="383"/>
        <v>0</v>
      </c>
      <c r="GC107" s="29">
        <f t="shared" si="384"/>
        <v>0</v>
      </c>
      <c r="GD107" s="29">
        <f t="shared" si="385"/>
        <v>0</v>
      </c>
      <c r="GE107" s="29">
        <f t="shared" si="386"/>
        <v>0</v>
      </c>
      <c r="GF107" s="29">
        <f t="shared" si="387"/>
        <v>0</v>
      </c>
      <c r="GG107" s="29">
        <f t="shared" si="388"/>
        <v>0</v>
      </c>
      <c r="GH107" s="29">
        <f t="shared" si="389"/>
        <v>0</v>
      </c>
      <c r="GI107" s="29">
        <f t="shared" si="390"/>
        <v>0</v>
      </c>
      <c r="GJ107" s="29">
        <f t="shared" si="391"/>
        <v>0</v>
      </c>
      <c r="GK107" s="29">
        <f t="shared" si="392"/>
        <v>0</v>
      </c>
      <c r="GL107" s="29">
        <f t="shared" si="393"/>
        <v>0</v>
      </c>
      <c r="GM107" s="29">
        <f t="shared" si="394"/>
        <v>0</v>
      </c>
      <c r="GN107" s="29">
        <f t="shared" si="395"/>
        <v>0</v>
      </c>
      <c r="GO107" s="29">
        <f t="shared" si="396"/>
        <v>0</v>
      </c>
      <c r="GP107" s="29">
        <f t="shared" si="397"/>
        <v>0</v>
      </c>
      <c r="GQ107" s="29">
        <f t="shared" si="398"/>
        <v>0</v>
      </c>
      <c r="GR107" s="29">
        <f t="shared" si="399"/>
        <v>0</v>
      </c>
      <c r="GS107" s="29">
        <f t="shared" si="400"/>
        <v>0</v>
      </c>
      <c r="GT107" s="29">
        <f t="shared" si="401"/>
        <v>0</v>
      </c>
      <c r="GU107" s="29">
        <f t="shared" si="402"/>
        <v>0</v>
      </c>
      <c r="GV107" s="29">
        <f t="shared" si="403"/>
        <v>0</v>
      </c>
      <c r="GW107" s="30">
        <f t="shared" si="404"/>
        <v>0</v>
      </c>
      <c r="GX107" s="29">
        <f t="shared" si="405"/>
        <v>0</v>
      </c>
      <c r="GY107" s="29">
        <f t="shared" si="406"/>
        <v>0</v>
      </c>
      <c r="GZ107" s="29">
        <f t="shared" si="407"/>
        <v>0</v>
      </c>
      <c r="HA107" s="29">
        <f t="shared" si="408"/>
        <v>0</v>
      </c>
      <c r="HB107" s="29">
        <f t="shared" si="409"/>
        <v>0</v>
      </c>
      <c r="HC107" s="29">
        <f t="shared" si="410"/>
        <v>0</v>
      </c>
      <c r="HD107" s="29">
        <f t="shared" si="411"/>
        <v>0</v>
      </c>
      <c r="HE107" s="29">
        <f t="shared" si="412"/>
        <v>0</v>
      </c>
      <c r="HF107" s="29">
        <f t="shared" si="413"/>
        <v>0</v>
      </c>
      <c r="HG107" s="29">
        <f t="shared" si="414"/>
        <v>0</v>
      </c>
      <c r="HH107" s="29">
        <f t="shared" si="415"/>
        <v>0</v>
      </c>
      <c r="HI107" s="29">
        <f t="shared" si="416"/>
        <v>0</v>
      </c>
      <c r="HJ107" s="29">
        <f t="shared" si="417"/>
        <v>0</v>
      </c>
      <c r="HK107" s="29">
        <f t="shared" si="418"/>
        <v>0</v>
      </c>
      <c r="HL107" s="29">
        <f t="shared" si="419"/>
        <v>0</v>
      </c>
      <c r="HM107" s="29">
        <f t="shared" si="420"/>
        <v>0</v>
      </c>
      <c r="HN107" s="29">
        <f t="shared" si="421"/>
        <v>0</v>
      </c>
      <c r="HO107" s="29">
        <f t="shared" si="422"/>
        <v>0</v>
      </c>
      <c r="HP107" s="29">
        <f t="shared" si="423"/>
        <v>0</v>
      </c>
      <c r="HQ107" s="29">
        <f t="shared" si="424"/>
        <v>0</v>
      </c>
      <c r="HR107" s="29">
        <f t="shared" si="425"/>
        <v>0</v>
      </c>
      <c r="HS107" s="29">
        <f t="shared" si="426"/>
        <v>0</v>
      </c>
      <c r="HT107" s="29">
        <f t="shared" si="427"/>
        <v>0</v>
      </c>
      <c r="HU107" s="29">
        <f t="shared" si="428"/>
        <v>0</v>
      </c>
      <c r="HV107" s="29">
        <f t="shared" si="429"/>
        <v>0</v>
      </c>
      <c r="HW107" s="29">
        <f t="shared" si="430"/>
        <v>0</v>
      </c>
      <c r="HX107" s="29">
        <f t="shared" si="431"/>
        <v>0</v>
      </c>
      <c r="HY107" s="29">
        <f t="shared" si="432"/>
        <v>0</v>
      </c>
      <c r="HZ107" s="29">
        <f t="shared" si="433"/>
        <v>0</v>
      </c>
      <c r="IA107" s="29">
        <f t="shared" si="434"/>
        <v>0</v>
      </c>
      <c r="IB107" s="29">
        <f t="shared" si="435"/>
        <v>0</v>
      </c>
      <c r="IC107" s="29">
        <f t="shared" si="436"/>
        <v>0</v>
      </c>
      <c r="ID107" s="29">
        <f t="shared" si="437"/>
        <v>0</v>
      </c>
      <c r="IE107" s="29">
        <f t="shared" si="438"/>
        <v>0</v>
      </c>
      <c r="IF107" s="29">
        <f t="shared" si="439"/>
        <v>0</v>
      </c>
      <c r="IG107" s="29">
        <f t="shared" si="440"/>
        <v>0</v>
      </c>
      <c r="IH107" s="30">
        <f t="shared" si="441"/>
        <v>0</v>
      </c>
      <c r="II107" s="13">
        <f t="shared" si="442"/>
        <v>0</v>
      </c>
      <c r="IJ107" s="29">
        <f t="shared" si="443"/>
        <v>0</v>
      </c>
      <c r="IK107" s="29">
        <f t="shared" si="444"/>
        <v>0</v>
      </c>
      <c r="IL107" s="29">
        <f t="shared" si="445"/>
        <v>0</v>
      </c>
      <c r="IM107" s="29">
        <f t="shared" si="446"/>
        <v>0</v>
      </c>
      <c r="IN107" s="29">
        <f t="shared" si="447"/>
        <v>0</v>
      </c>
      <c r="IO107" s="29">
        <f t="shared" si="448"/>
        <v>0</v>
      </c>
      <c r="IP107" s="29">
        <f t="shared" si="449"/>
        <v>0</v>
      </c>
      <c r="IQ107" s="29">
        <f t="shared" si="450"/>
        <v>0</v>
      </c>
      <c r="IR107" s="29">
        <f t="shared" si="451"/>
        <v>0</v>
      </c>
      <c r="IS107" s="29">
        <f t="shared" si="452"/>
        <v>0</v>
      </c>
      <c r="IT107" s="29">
        <f t="shared" si="453"/>
        <v>0</v>
      </c>
      <c r="IU107" s="29">
        <f t="shared" si="454"/>
        <v>0</v>
      </c>
      <c r="IV107" s="29">
        <f t="shared" si="455"/>
        <v>0</v>
      </c>
      <c r="IW107" s="29">
        <f t="shared" si="456"/>
        <v>0</v>
      </c>
      <c r="IX107" s="29">
        <f t="shared" si="457"/>
        <v>0</v>
      </c>
      <c r="IY107" s="29">
        <f t="shared" si="458"/>
        <v>0</v>
      </c>
      <c r="IZ107" s="29">
        <f t="shared" si="459"/>
        <v>0</v>
      </c>
      <c r="JA107" s="29">
        <f t="shared" si="460"/>
        <v>0</v>
      </c>
      <c r="JB107" s="29">
        <f t="shared" si="461"/>
        <v>0</v>
      </c>
      <c r="JC107" s="29">
        <f t="shared" si="462"/>
        <v>0</v>
      </c>
      <c r="JD107" s="29">
        <f t="shared" si="463"/>
        <v>0</v>
      </c>
      <c r="JE107" s="29">
        <f t="shared" si="464"/>
        <v>0</v>
      </c>
      <c r="JF107" s="29">
        <f t="shared" si="465"/>
        <v>0</v>
      </c>
      <c r="JG107" s="29">
        <f t="shared" si="466"/>
        <v>0</v>
      </c>
      <c r="JH107" s="29">
        <f t="shared" si="467"/>
        <v>0</v>
      </c>
      <c r="JI107" s="29">
        <f t="shared" si="468"/>
        <v>0</v>
      </c>
      <c r="JJ107" s="29">
        <f t="shared" si="469"/>
        <v>0</v>
      </c>
      <c r="JK107" s="29">
        <f t="shared" si="470"/>
        <v>0</v>
      </c>
      <c r="JL107" s="29">
        <f t="shared" si="471"/>
        <v>0</v>
      </c>
      <c r="JM107" s="29">
        <f t="shared" si="472"/>
        <v>0</v>
      </c>
      <c r="JN107" s="29">
        <f t="shared" si="473"/>
        <v>0</v>
      </c>
      <c r="JO107" s="29">
        <f t="shared" si="474"/>
        <v>0</v>
      </c>
      <c r="JP107" s="29">
        <f t="shared" si="475"/>
        <v>0</v>
      </c>
      <c r="JQ107" s="29">
        <f t="shared" si="476"/>
        <v>0</v>
      </c>
      <c r="JR107" s="29">
        <f t="shared" si="477"/>
        <v>0</v>
      </c>
      <c r="JS107" s="30">
        <f t="shared" si="478"/>
        <v>0</v>
      </c>
    </row>
    <row r="108" spans="1:279" x14ac:dyDescent="0.25">
      <c r="A108" s="8">
        <v>101</v>
      </c>
      <c r="C108" s="21">
        <f ca="1">COUNTIF(B$8:B107,B108)</f>
        <v>1</v>
      </c>
      <c r="D108" s="10" t="str">
        <f>IF($B107="","",IF(AND($B108="",COUNTIF(D$8:D107,"R")=0),"",IF($B108="",COUNTIF(D$8:D107,"R")&amp;"R",IF(AND($B108=D$7,$C108&gt;0),"R",IF(D107="R",$A107,IF($B108=D$7,$A108,D107))))))</f>
        <v/>
      </c>
      <c r="E108" s="11" t="str">
        <f>IF($B107="","",IF(AND($B108="",COUNTIF(E$8:E107,"R")=0),"",IF($B108="",COUNTIF(E$8:E107,"R")&amp;"R",IF(AND($B108=E$7,$C108&gt;0),"R",IF(E107="R",$A107,IF($B108=E$7,$A108,E107))))))</f>
        <v/>
      </c>
      <c r="F108" s="11" t="str">
        <f>IF($B107="","",IF(AND($B108="",COUNTIF(F$8:F107,"R")=0),"",IF($B108="",COUNTIF(F$8:F107,"R")&amp;"R",IF(AND($B108=F$7,$C108&gt;0),"R",IF(F107="R",$A107,IF($B108=F$7,$A108,F107))))))</f>
        <v/>
      </c>
      <c r="G108" s="11" t="str">
        <f>IF($B107="","",IF(AND($B108="",COUNTIF(G$8:G107,"R")=0),"",IF($B108="",COUNTIF(G$8:G107,"R")&amp;"R",IF(AND($B108=G$7,$C108&gt;0),"R",IF(G107="R",$A107,IF($B108=G$7,$A108,G107))))))</f>
        <v/>
      </c>
      <c r="H108" s="11" t="str">
        <f>IF($B107="","",IF(AND($B108="",COUNTIF(H$8:H107,"R")=0),"",IF($B108="",COUNTIF(H$8:H107,"R")&amp;"R",IF(AND($B108=H$7,$C108&gt;0),"R",IF(H107="R",$A107,IF($B108=H$7,$A108,H107))))))</f>
        <v/>
      </c>
      <c r="I108" s="11" t="str">
        <f>IF($B107="","",IF(AND($B108="",COUNTIF(I$8:I107,"R")=0),"",IF($B108="",COUNTIF(I$8:I107,"R")&amp;"R",IF(AND($B108=I$7,$C108&gt;0),"R",IF(I107="R",$A107,IF($B108=I$7,$A108,I107))))))</f>
        <v/>
      </c>
      <c r="J108" s="11" t="str">
        <f>IF($B107="","",IF(AND($B108="",COUNTIF(J$8:J107,"R")=0),"",IF($B108="",COUNTIF(J$8:J107,"R")&amp;"R",IF(AND($B108=J$7,$C108&gt;0),"R",IF(J107="R",$A107,IF($B108=J$7,$A108,J107))))))</f>
        <v/>
      </c>
      <c r="K108" s="11" t="str">
        <f>IF($B107="","",IF(AND($B108="",COUNTIF(K$8:K107,"R")=0),"",IF($B108="",COUNTIF(K$8:K107,"R")&amp;"R",IF(AND($B108=K$7,$C108&gt;0),"R",IF(K107="R",$A107,IF($B108=K$7,$A108,K107))))))</f>
        <v/>
      </c>
      <c r="L108" s="11" t="str">
        <f>IF($B107="","",IF(AND($B108="",COUNTIF(L$8:L107,"R")=0),"",IF($B108="",COUNTIF(L$8:L107,"R")&amp;"R",IF(AND($B108=L$7,$C108&gt;0),"R",IF(L107="R",$A107,IF($B108=L$7,$A108,L107))))))</f>
        <v/>
      </c>
      <c r="M108" s="11" t="str">
        <f>IF($B107="","",IF(AND($B108="",COUNTIF(M$8:M107,"R")=0),"",IF($B108="",COUNTIF(M$8:M107,"R")&amp;"R",IF(AND($B108=M$7,$C108&gt;0),"R",IF(M107="R",$A107,IF($B108=M$7,$A108,M107))))))</f>
        <v/>
      </c>
      <c r="N108" s="11" t="str">
        <f>IF($B107="","",IF(AND($B108="",COUNTIF(N$8:N107,"R")=0),"",IF($B108="",COUNTIF(N$8:N107,"R")&amp;"R",IF(AND($B108=N$7,$C108&gt;0),"R",IF(N107="R",$A107,IF($B108=N$7,$A108,N107))))))</f>
        <v/>
      </c>
      <c r="O108" s="11" t="str">
        <f>IF($B107="","",IF(AND($B108="",COUNTIF(O$8:O107,"R")=0),"",IF($B108="",COUNTIF(O$8:O107,"R")&amp;"R",IF(AND($B108=O$7,$C108&gt;0),"R",IF(O107="R",$A107,IF($B108=O$7,$A108,O107))))))</f>
        <v/>
      </c>
      <c r="P108" s="11" t="str">
        <f>IF($B107="","",IF(AND($B108="",COUNTIF(P$8:P107,"R")=0),"",IF($B108="",COUNTIF(P$8:P107,"R")&amp;"R",IF(AND($B108=P$7,$C108&gt;0),"R",IF(P107="R",$A107,IF($B108=P$7,$A108,P107))))))</f>
        <v/>
      </c>
      <c r="Q108" s="11" t="str">
        <f>IF($B107="","",IF(AND($B108="",COUNTIF(Q$8:Q107,"R")=0),"",IF($B108="",COUNTIF(Q$8:Q107,"R")&amp;"R",IF(AND($B108=Q$7,$C108&gt;0),"R",IF(Q107="R",$A107,IF($B108=Q$7,$A108,Q107))))))</f>
        <v/>
      </c>
      <c r="R108" s="11" t="str">
        <f>IF($B107="","",IF(AND($B108="",COUNTIF(R$8:R107,"R")=0),"",IF($B108="",COUNTIF(R$8:R107,"R")&amp;"R",IF(AND($B108=R$7,$C108&gt;0),"R",IF(R107="R",$A107,IF($B108=R$7,$A108,R107))))))</f>
        <v/>
      </c>
      <c r="S108" s="11" t="str">
        <f>IF($B107="","",IF(AND($B108="",COUNTIF(S$8:S107,"R")=0),"",IF($B108="",COUNTIF(S$8:S107,"R")&amp;"R",IF(AND($B108=S$7,$C108&gt;0),"R",IF(S107="R",$A107,IF($B108=S$7,$A108,S107))))))</f>
        <v/>
      </c>
      <c r="T108" s="11" t="str">
        <f>IF($B107="","",IF(AND($B108="",COUNTIF(T$8:T107,"R")=0),"",IF($B108="",COUNTIF(T$8:T107,"R")&amp;"R",IF(AND($B108=T$7,$C108&gt;0),"R",IF(T107="R",$A107,IF($B108=T$7,$A108,T107))))))</f>
        <v/>
      </c>
      <c r="U108" s="11" t="str">
        <f>IF($B107="","",IF(AND($B108="",COUNTIF(U$8:U107,"R")=0),"",IF($B108="",COUNTIF(U$8:U107,"R")&amp;"R",IF(AND($B108=U$7,$C108&gt;0),"R",IF(U107="R",$A107,IF($B108=U$7,$A108,U107))))))</f>
        <v/>
      </c>
      <c r="V108" s="11" t="str">
        <f>IF($B107="","",IF(AND($B108="",COUNTIF(V$8:V107,"R")=0),"",IF($B108="",COUNTIF(V$8:V107,"R")&amp;"R",IF(AND($B108=V$7,$C108&gt;0),"R",IF(V107="R",$A107,IF($B108=V$7,$A108,V107))))))</f>
        <v/>
      </c>
      <c r="W108" s="11" t="str">
        <f>IF($B107="","",IF(AND($B108="",COUNTIF(W$8:W107,"R")=0),"",IF($B108="",COUNTIF(W$8:W107,"R")&amp;"R",IF(AND($B108=W$7,$C108&gt;0),"R",IF(W107="R",$A107,IF($B108=W$7,$A108,W107))))))</f>
        <v/>
      </c>
      <c r="X108" s="11" t="str">
        <f>IF($B107="","",IF(AND($B108="",COUNTIF(X$8:X107,"R")=0),"",IF($B108="",COUNTIF(X$8:X107,"R")&amp;"R",IF(AND($B108=X$7,$C108&gt;0),"R",IF(X107="R",$A107,IF($B108=X$7,$A108,X107))))))</f>
        <v/>
      </c>
      <c r="Y108" s="11" t="str">
        <f>IF($B107="","",IF(AND($B108="",COUNTIF(Y$8:Y107,"R")=0),"",IF($B108="",COUNTIF(Y$8:Y107,"R")&amp;"R",IF(AND($B108=Y$7,$C108&gt;0),"R",IF(Y107="R",$A107,IF($B108=Y$7,$A108,Y107))))))</f>
        <v/>
      </c>
      <c r="Z108" s="11" t="str">
        <f>IF($B107="","",IF(AND($B108="",COUNTIF(Z$8:Z107,"R")=0),"",IF($B108="",COUNTIF(Z$8:Z107,"R")&amp;"R",IF(AND($B108=Z$7,$C108&gt;0),"R",IF(Z107="R",$A107,IF($B108=Z$7,$A108,Z107))))))</f>
        <v/>
      </c>
      <c r="AA108" s="11" t="str">
        <f>IF($B107="","",IF(AND($B108="",COUNTIF(AA$8:AA107,"R")=0),"",IF($B108="",COUNTIF(AA$8:AA107,"R")&amp;"R",IF(AND($B108=AA$7,$C108&gt;0),"R",IF(AA107="R",$A107,IF($B108=AA$7,$A108,AA107))))))</f>
        <v/>
      </c>
      <c r="AB108" s="11" t="str">
        <f>IF($B107="","",IF(AND($B108="",COUNTIF(AB$8:AB107,"R")=0),"",IF($B108="",COUNTIF(AB$8:AB107,"R")&amp;"R",IF(AND($B108=AB$7,$C108&gt;0),"R",IF(AB107="R",$A107,IF($B108=AB$7,$A108,AB107))))))</f>
        <v/>
      </c>
      <c r="AC108" s="11" t="str">
        <f>IF($B107="","",IF(AND($B108="",COUNTIF(AC$8:AC107,"R")=0),"",IF($B108="",COUNTIF(AC$8:AC107,"R")&amp;"R",IF(AND($B108=AC$7,$C108&gt;0),"R",IF(AC107="R",$A107,IF($B108=AC$7,$A108,AC107))))))</f>
        <v/>
      </c>
      <c r="AD108" s="11" t="str">
        <f>IF($B107="","",IF(AND($B108="",COUNTIF(AD$8:AD107,"R")=0),"",IF($B108="",COUNTIF(AD$8:AD107,"R")&amp;"R",IF(AND($B108=AD$7,$C108&gt;0),"R",IF(AD107="R",$A107,IF($B108=AD$7,$A108,AD107))))))</f>
        <v/>
      </c>
      <c r="AE108" s="11" t="str">
        <f>IF($B107="","",IF(AND($B108="",COUNTIF(AE$8:AE107,"R")=0),"",IF($B108="",COUNTIF(AE$8:AE107,"R")&amp;"R",IF(AND($B108=AE$7,$C108&gt;0),"R",IF(AE107="R",$A107,IF($B108=AE$7,$A108,AE107))))))</f>
        <v/>
      </c>
      <c r="AF108" s="11" t="str">
        <f>IF($B107="","",IF(AND($B108="",COUNTIF(AF$8:AF107,"R")=0),"",IF($B108="",COUNTIF(AF$8:AF107,"R")&amp;"R",IF(AND($B108=AF$7,$C108&gt;0),"R",IF(AF107="R",$A107,IF($B108=AF$7,$A108,AF107))))))</f>
        <v/>
      </c>
      <c r="AG108" s="11" t="str">
        <f>IF($B107="","",IF(AND($B108="",COUNTIF(AG$8:AG107,"R")=0),"",IF($B108="",COUNTIF(AG$8:AG107,"R")&amp;"R",IF(AND($B108=AG$7,$C108&gt;0),"R",IF(AG107="R",$A107,IF($B108=AG$7,$A108,AG107))))))</f>
        <v/>
      </c>
      <c r="AH108" s="11" t="str">
        <f>IF($B107="","",IF(AND($B108="",COUNTIF(AH$8:AH107,"R")=0),"",IF($B108="",COUNTIF(AH$8:AH107,"R")&amp;"R",IF(AND($B108=AH$7,$C108&gt;0),"R",IF(AH107="R",$A107,IF($B108=AH$7,$A108,AH107))))))</f>
        <v/>
      </c>
      <c r="AI108" s="11" t="str">
        <f>IF($B107="","",IF(AND($B108="",COUNTIF(AI$8:AI107,"R")=0),"",IF($B108="",COUNTIF(AI$8:AI107,"R")&amp;"R",IF(AND($B108=AI$7,$C108&gt;0),"R",IF(AI107="R",$A107,IF($B108=AI$7,$A108,AI107))))))</f>
        <v/>
      </c>
      <c r="AJ108" s="11" t="str">
        <f>IF($B107="","",IF(AND($B108="",COUNTIF(AJ$8:AJ107,"R")=0),"",IF($B108="",COUNTIF(AJ$8:AJ107,"R")&amp;"R",IF(AND($B108=AJ$7,$C108&gt;0),"R",IF(AJ107="R",$A107,IF($B108=AJ$7,$A108,AJ107))))))</f>
        <v/>
      </c>
      <c r="AK108" s="11" t="str">
        <f>IF($B107="","",IF(AND($B108="",COUNTIF(AK$8:AK107,"R")=0),"",IF($B108="",COUNTIF(AK$8:AK107,"R")&amp;"R",IF(AND($B108=AK$7,$C108&gt;0),"R",IF(AK107="R",$A107,IF($B108=AK$7,$A108,AK107))))))</f>
        <v/>
      </c>
      <c r="AL108" s="11" t="str">
        <f>IF($B107="","",IF(AND($B108="",COUNTIF(AL$8:AL107,"R")=0),"",IF($B108="",COUNTIF(AL$8:AL107,"R")&amp;"R",IF(AND($B108=AL$7,$C108&gt;0),"R",IF(AL107="R",$A107,IF($B108=AL$7,$A108,AL107))))))</f>
        <v/>
      </c>
      <c r="AM108" s="11" t="str">
        <f>IF($B107="","",IF(AND($B108="",COUNTIF(AM$8:AM107,"R")=0),"",IF($B108="",COUNTIF(AM$8:AM107,"R")&amp;"R",IF(AND($B108=AM$7,$C108&gt;0),"R",IF(AM107="R",$A107,IF($B108=AM$7,$A108,AM107))))))</f>
        <v/>
      </c>
      <c r="AN108" s="12" t="str">
        <f>IF($B107="","",IF(AND($B108="",COUNTIF(AN$8:AN107,"R")=0),"",IF($B108="",COUNTIF(AN$8:AN107,"R")&amp;"R",IF(AND($B108=AN$7,$C108&gt;0),"R",IF(AN107="R",$A107,IF($B108=AN$7,$A108,AN107))))))</f>
        <v/>
      </c>
      <c r="AP108" s="15">
        <f t="shared" ca="1" si="247"/>
        <v>12</v>
      </c>
      <c r="AQ108" s="15">
        <f t="shared" si="248"/>
        <v>0</v>
      </c>
      <c r="AR108" s="15" t="str">
        <f t="shared" si="246"/>
        <v/>
      </c>
      <c r="AS108" s="15" t="str">
        <f t="shared" si="249"/>
        <v/>
      </c>
      <c r="AT108" s="15" t="str">
        <f t="shared" si="250"/>
        <v/>
      </c>
      <c r="AU108" s="15" t="str">
        <f>IF(B108="","",IF(COUNTIF(B$7:B107,B108)&gt;0,1,""))</f>
        <v/>
      </c>
      <c r="AV108" t="str">
        <f t="shared" si="251"/>
        <v/>
      </c>
      <c r="AW108" t="str">
        <f t="shared" si="252"/>
        <v/>
      </c>
      <c r="AX108">
        <f t="shared" ca="1" si="479"/>
        <v>23</v>
      </c>
      <c r="AY108">
        <f t="shared" ca="1" si="480"/>
        <v>9</v>
      </c>
      <c r="AZ108">
        <f t="shared" ca="1" si="481"/>
        <v>14</v>
      </c>
      <c r="BA108">
        <f t="shared" ca="1" si="253"/>
        <v>6</v>
      </c>
      <c r="BB108">
        <f t="shared" ca="1" si="254"/>
        <v>3</v>
      </c>
      <c r="BC108">
        <f t="shared" ca="1" si="255"/>
        <v>3</v>
      </c>
      <c r="BE108" s="13">
        <f t="shared" si="256"/>
        <v>0</v>
      </c>
      <c r="BF108" s="29">
        <f t="shared" si="257"/>
        <v>0</v>
      </c>
      <c r="BG108" s="29">
        <f t="shared" si="258"/>
        <v>0</v>
      </c>
      <c r="BH108" s="29">
        <f t="shared" si="259"/>
        <v>0</v>
      </c>
      <c r="BI108" s="29">
        <f t="shared" si="260"/>
        <v>0</v>
      </c>
      <c r="BJ108" s="29">
        <f t="shared" si="261"/>
        <v>0</v>
      </c>
      <c r="BK108" s="29">
        <f t="shared" si="262"/>
        <v>0</v>
      </c>
      <c r="BL108" s="29">
        <f t="shared" si="263"/>
        <v>0</v>
      </c>
      <c r="BM108" s="29">
        <f t="shared" si="264"/>
        <v>0</v>
      </c>
      <c r="BN108" s="29">
        <f t="shared" si="265"/>
        <v>0</v>
      </c>
      <c r="BO108" s="29">
        <f t="shared" si="266"/>
        <v>0</v>
      </c>
      <c r="BP108" s="29">
        <f t="shared" si="267"/>
        <v>0</v>
      </c>
      <c r="BQ108" s="29">
        <f t="shared" si="268"/>
        <v>0</v>
      </c>
      <c r="BR108" s="29">
        <f t="shared" si="269"/>
        <v>0</v>
      </c>
      <c r="BS108" s="29">
        <f t="shared" si="270"/>
        <v>0</v>
      </c>
      <c r="BT108" s="29">
        <f t="shared" si="271"/>
        <v>0</v>
      </c>
      <c r="BU108" s="29">
        <f t="shared" si="272"/>
        <v>0</v>
      </c>
      <c r="BV108" s="29">
        <f t="shared" si="273"/>
        <v>0</v>
      </c>
      <c r="BW108" s="29">
        <f t="shared" si="274"/>
        <v>0</v>
      </c>
      <c r="BX108" s="29">
        <f t="shared" si="275"/>
        <v>0</v>
      </c>
      <c r="BY108" s="29">
        <f t="shared" si="276"/>
        <v>0</v>
      </c>
      <c r="BZ108" s="29">
        <f t="shared" si="277"/>
        <v>0</v>
      </c>
      <c r="CA108" s="29">
        <f t="shared" si="278"/>
        <v>0</v>
      </c>
      <c r="CB108" s="29">
        <f t="shared" si="279"/>
        <v>0</v>
      </c>
      <c r="CC108" s="29">
        <f t="shared" si="280"/>
        <v>0</v>
      </c>
      <c r="CD108" s="29">
        <f t="shared" si="281"/>
        <v>0</v>
      </c>
      <c r="CE108" s="29">
        <f t="shared" si="282"/>
        <v>0</v>
      </c>
      <c r="CF108" s="29">
        <f t="shared" si="283"/>
        <v>0</v>
      </c>
      <c r="CG108" s="29">
        <f t="shared" si="284"/>
        <v>0</v>
      </c>
      <c r="CH108" s="29">
        <f t="shared" si="285"/>
        <v>0</v>
      </c>
      <c r="CI108" s="29">
        <f t="shared" si="286"/>
        <v>0</v>
      </c>
      <c r="CJ108" s="29">
        <f t="shared" si="287"/>
        <v>0</v>
      </c>
      <c r="CK108" s="29">
        <f t="shared" si="288"/>
        <v>0</v>
      </c>
      <c r="CL108" s="29">
        <f t="shared" si="289"/>
        <v>0</v>
      </c>
      <c r="CM108" s="29">
        <f t="shared" si="290"/>
        <v>0</v>
      </c>
      <c r="CN108" s="29">
        <f t="shared" si="291"/>
        <v>0</v>
      </c>
      <c r="CO108" s="30">
        <f t="shared" si="292"/>
        <v>0</v>
      </c>
      <c r="CP108" s="29" t="str">
        <f t="shared" si="293"/>
        <v/>
      </c>
      <c r="CQ108" s="29" t="str">
        <f t="shared" si="294"/>
        <v/>
      </c>
      <c r="CR108" s="29" t="str">
        <f t="shared" si="295"/>
        <v/>
      </c>
      <c r="CS108" s="29" t="str">
        <f t="shared" si="296"/>
        <v/>
      </c>
      <c r="CT108" s="29" t="str">
        <f t="shared" si="297"/>
        <v/>
      </c>
      <c r="CU108" s="29" t="str">
        <f t="shared" si="298"/>
        <v/>
      </c>
      <c r="CV108" s="29" t="str">
        <f t="shared" si="299"/>
        <v/>
      </c>
      <c r="CW108" s="29" t="str">
        <f t="shared" si="300"/>
        <v/>
      </c>
      <c r="CX108" s="29" t="str">
        <f t="shared" si="301"/>
        <v/>
      </c>
      <c r="CY108" s="29" t="str">
        <f t="shared" si="302"/>
        <v/>
      </c>
      <c r="CZ108" s="29" t="str">
        <f t="shared" si="303"/>
        <v/>
      </c>
      <c r="DA108" s="29" t="str">
        <f t="shared" si="304"/>
        <v/>
      </c>
      <c r="DB108" s="29" t="str">
        <f t="shared" si="305"/>
        <v/>
      </c>
      <c r="DC108" s="29" t="str">
        <f t="shared" si="306"/>
        <v/>
      </c>
      <c r="DD108" s="29" t="str">
        <f t="shared" si="307"/>
        <v/>
      </c>
      <c r="DE108" s="29" t="str">
        <f t="shared" si="308"/>
        <v/>
      </c>
      <c r="DF108" s="29" t="str">
        <f t="shared" si="309"/>
        <v/>
      </c>
      <c r="DG108" s="29" t="str">
        <f t="shared" si="310"/>
        <v/>
      </c>
      <c r="DH108" s="29" t="str">
        <f t="shared" si="311"/>
        <v/>
      </c>
      <c r="DI108" s="29" t="str">
        <f t="shared" si="312"/>
        <v/>
      </c>
      <c r="DJ108" s="29" t="str">
        <f t="shared" si="313"/>
        <v/>
      </c>
      <c r="DK108" s="29" t="str">
        <f t="shared" si="314"/>
        <v/>
      </c>
      <c r="DL108" s="29" t="str">
        <f t="shared" si="315"/>
        <v/>
      </c>
      <c r="DM108" s="29" t="str">
        <f t="shared" si="316"/>
        <v/>
      </c>
      <c r="DN108" s="29" t="str">
        <f t="shared" si="317"/>
        <v/>
      </c>
      <c r="DO108" s="29" t="str">
        <f t="shared" si="318"/>
        <v/>
      </c>
      <c r="DP108" s="29" t="str">
        <f t="shared" si="319"/>
        <v/>
      </c>
      <c r="DQ108" s="29" t="str">
        <f t="shared" si="320"/>
        <v/>
      </c>
      <c r="DR108" s="29" t="str">
        <f t="shared" si="321"/>
        <v/>
      </c>
      <c r="DS108" s="29" t="str">
        <f t="shared" si="322"/>
        <v/>
      </c>
      <c r="DT108" s="29" t="str">
        <f t="shared" si="323"/>
        <v/>
      </c>
      <c r="DU108" s="29" t="str">
        <f t="shared" si="324"/>
        <v/>
      </c>
      <c r="DV108" s="29" t="str">
        <f t="shared" si="325"/>
        <v/>
      </c>
      <c r="DW108" s="29" t="str">
        <f t="shared" si="326"/>
        <v/>
      </c>
      <c r="DX108" s="29" t="str">
        <f t="shared" si="327"/>
        <v/>
      </c>
      <c r="DY108" s="29" t="str">
        <f t="shared" si="328"/>
        <v/>
      </c>
      <c r="DZ108" s="30" t="str">
        <f t="shared" si="329"/>
        <v/>
      </c>
      <c r="EA108" s="29">
        <f t="shared" si="330"/>
        <v>0</v>
      </c>
      <c r="EB108" s="29" t="b">
        <f t="shared" si="331"/>
        <v>0</v>
      </c>
      <c r="EC108" s="29" t="b">
        <f t="shared" si="332"/>
        <v>0</v>
      </c>
      <c r="ED108" s="29" t="b">
        <f t="shared" si="333"/>
        <v>0</v>
      </c>
      <c r="EE108" s="29" t="b">
        <f t="shared" si="334"/>
        <v>0</v>
      </c>
      <c r="EF108" s="29" t="b">
        <f t="shared" si="335"/>
        <v>0</v>
      </c>
      <c r="EG108" s="29" t="b">
        <f t="shared" si="336"/>
        <v>0</v>
      </c>
      <c r="EH108" s="29" t="b">
        <f t="shared" si="337"/>
        <v>0</v>
      </c>
      <c r="EI108" s="29" t="b">
        <f t="shared" si="338"/>
        <v>0</v>
      </c>
      <c r="EJ108" s="29" t="b">
        <f t="shared" si="339"/>
        <v>0</v>
      </c>
      <c r="EK108" s="29" t="b">
        <f t="shared" si="340"/>
        <v>0</v>
      </c>
      <c r="EL108" s="29" t="b">
        <f t="shared" si="341"/>
        <v>0</v>
      </c>
      <c r="EM108" s="29" t="b">
        <f t="shared" si="342"/>
        <v>0</v>
      </c>
      <c r="EN108" s="29" t="b">
        <f t="shared" si="343"/>
        <v>0</v>
      </c>
      <c r="EO108" s="29" t="b">
        <f t="shared" si="344"/>
        <v>0</v>
      </c>
      <c r="EP108" s="29" t="b">
        <f t="shared" si="345"/>
        <v>0</v>
      </c>
      <c r="EQ108" s="29" t="b">
        <f t="shared" si="346"/>
        <v>0</v>
      </c>
      <c r="ER108" s="29" t="b">
        <f t="shared" si="347"/>
        <v>0</v>
      </c>
      <c r="ES108" s="29" t="b">
        <f t="shared" si="348"/>
        <v>0</v>
      </c>
      <c r="ET108" s="29" t="b">
        <f t="shared" si="349"/>
        <v>0</v>
      </c>
      <c r="EU108" s="29" t="b">
        <f t="shared" si="350"/>
        <v>0</v>
      </c>
      <c r="EV108" s="29" t="b">
        <f t="shared" si="351"/>
        <v>0</v>
      </c>
      <c r="EW108" s="29" t="b">
        <f t="shared" si="352"/>
        <v>0</v>
      </c>
      <c r="EX108" s="29" t="b">
        <f t="shared" si="353"/>
        <v>0</v>
      </c>
      <c r="EY108" s="29" t="b">
        <f t="shared" si="354"/>
        <v>0</v>
      </c>
      <c r="EZ108" s="29" t="b">
        <f t="shared" si="355"/>
        <v>0</v>
      </c>
      <c r="FA108" s="29" t="b">
        <f t="shared" si="356"/>
        <v>0</v>
      </c>
      <c r="FB108" s="29" t="b">
        <f t="shared" si="357"/>
        <v>0</v>
      </c>
      <c r="FC108" s="29" t="b">
        <f t="shared" si="358"/>
        <v>0</v>
      </c>
      <c r="FD108" s="29" t="b">
        <f t="shared" si="359"/>
        <v>0</v>
      </c>
      <c r="FE108" s="29" t="b">
        <f t="shared" si="360"/>
        <v>0</v>
      </c>
      <c r="FF108" s="29" t="b">
        <f t="shared" si="361"/>
        <v>0</v>
      </c>
      <c r="FG108" s="29" t="b">
        <f t="shared" si="362"/>
        <v>0</v>
      </c>
      <c r="FH108" s="29" t="b">
        <f t="shared" si="363"/>
        <v>0</v>
      </c>
      <c r="FI108" s="29" t="b">
        <f t="shared" si="364"/>
        <v>0</v>
      </c>
      <c r="FJ108" s="29" t="b">
        <f t="shared" si="365"/>
        <v>0</v>
      </c>
      <c r="FK108" s="30">
        <f t="shared" si="366"/>
        <v>0</v>
      </c>
      <c r="FL108" s="29">
        <f t="shared" si="367"/>
        <v>0</v>
      </c>
      <c r="FM108" s="29">
        <f t="shared" si="368"/>
        <v>0</v>
      </c>
      <c r="FN108" s="29">
        <f t="shared" si="369"/>
        <v>0</v>
      </c>
      <c r="FO108" s="29">
        <f t="shared" si="370"/>
        <v>0</v>
      </c>
      <c r="FP108" s="29">
        <f t="shared" si="371"/>
        <v>0</v>
      </c>
      <c r="FQ108" s="29">
        <f t="shared" si="372"/>
        <v>0</v>
      </c>
      <c r="FR108" s="29">
        <f t="shared" si="373"/>
        <v>0</v>
      </c>
      <c r="FS108" s="29">
        <f t="shared" si="374"/>
        <v>0</v>
      </c>
      <c r="FT108" s="29">
        <f t="shared" si="375"/>
        <v>0</v>
      </c>
      <c r="FU108" s="29">
        <f t="shared" si="376"/>
        <v>0</v>
      </c>
      <c r="FV108" s="29">
        <f t="shared" si="377"/>
        <v>0</v>
      </c>
      <c r="FW108" s="29">
        <f t="shared" si="378"/>
        <v>0</v>
      </c>
      <c r="FX108" s="29">
        <f t="shared" si="379"/>
        <v>0</v>
      </c>
      <c r="FY108" s="29">
        <f t="shared" si="380"/>
        <v>0</v>
      </c>
      <c r="FZ108" s="29">
        <f t="shared" si="381"/>
        <v>0</v>
      </c>
      <c r="GA108" s="29">
        <f t="shared" si="382"/>
        <v>0</v>
      </c>
      <c r="GB108" s="29">
        <f t="shared" si="383"/>
        <v>0</v>
      </c>
      <c r="GC108" s="29">
        <f t="shared" si="384"/>
        <v>0</v>
      </c>
      <c r="GD108" s="29">
        <f t="shared" si="385"/>
        <v>0</v>
      </c>
      <c r="GE108" s="29">
        <f t="shared" si="386"/>
        <v>0</v>
      </c>
      <c r="GF108" s="29">
        <f t="shared" si="387"/>
        <v>0</v>
      </c>
      <c r="GG108" s="29">
        <f t="shared" si="388"/>
        <v>0</v>
      </c>
      <c r="GH108" s="29">
        <f t="shared" si="389"/>
        <v>0</v>
      </c>
      <c r="GI108" s="29">
        <f t="shared" si="390"/>
        <v>0</v>
      </c>
      <c r="GJ108" s="29">
        <f t="shared" si="391"/>
        <v>0</v>
      </c>
      <c r="GK108" s="29">
        <f t="shared" si="392"/>
        <v>0</v>
      </c>
      <c r="GL108" s="29">
        <f t="shared" si="393"/>
        <v>0</v>
      </c>
      <c r="GM108" s="29">
        <f t="shared" si="394"/>
        <v>0</v>
      </c>
      <c r="GN108" s="29">
        <f t="shared" si="395"/>
        <v>0</v>
      </c>
      <c r="GO108" s="29">
        <f t="shared" si="396"/>
        <v>0</v>
      </c>
      <c r="GP108" s="29">
        <f t="shared" si="397"/>
        <v>0</v>
      </c>
      <c r="GQ108" s="29">
        <f t="shared" si="398"/>
        <v>0</v>
      </c>
      <c r="GR108" s="29">
        <f t="shared" si="399"/>
        <v>0</v>
      </c>
      <c r="GS108" s="29">
        <f t="shared" si="400"/>
        <v>0</v>
      </c>
      <c r="GT108" s="29">
        <f t="shared" si="401"/>
        <v>0</v>
      </c>
      <c r="GU108" s="29">
        <f t="shared" si="402"/>
        <v>0</v>
      </c>
      <c r="GV108" s="29">
        <f t="shared" si="403"/>
        <v>0</v>
      </c>
      <c r="GW108" s="30">
        <f t="shared" si="404"/>
        <v>0</v>
      </c>
      <c r="GX108" s="29">
        <f t="shared" si="405"/>
        <v>0</v>
      </c>
      <c r="GY108" s="29">
        <f t="shared" si="406"/>
        <v>0</v>
      </c>
      <c r="GZ108" s="29">
        <f t="shared" si="407"/>
        <v>0</v>
      </c>
      <c r="HA108" s="29">
        <f t="shared" si="408"/>
        <v>0</v>
      </c>
      <c r="HB108" s="29">
        <f t="shared" si="409"/>
        <v>0</v>
      </c>
      <c r="HC108" s="29">
        <f t="shared" si="410"/>
        <v>0</v>
      </c>
      <c r="HD108" s="29">
        <f t="shared" si="411"/>
        <v>0</v>
      </c>
      <c r="HE108" s="29">
        <f t="shared" si="412"/>
        <v>0</v>
      </c>
      <c r="HF108" s="29">
        <f t="shared" si="413"/>
        <v>0</v>
      </c>
      <c r="HG108" s="29">
        <f t="shared" si="414"/>
        <v>0</v>
      </c>
      <c r="HH108" s="29">
        <f t="shared" si="415"/>
        <v>0</v>
      </c>
      <c r="HI108" s="29">
        <f t="shared" si="416"/>
        <v>0</v>
      </c>
      <c r="HJ108" s="29">
        <f t="shared" si="417"/>
        <v>0</v>
      </c>
      <c r="HK108" s="29">
        <f t="shared" si="418"/>
        <v>0</v>
      </c>
      <c r="HL108" s="29">
        <f t="shared" si="419"/>
        <v>0</v>
      </c>
      <c r="HM108" s="29">
        <f t="shared" si="420"/>
        <v>0</v>
      </c>
      <c r="HN108" s="29">
        <f t="shared" si="421"/>
        <v>0</v>
      </c>
      <c r="HO108" s="29">
        <f t="shared" si="422"/>
        <v>0</v>
      </c>
      <c r="HP108" s="29">
        <f t="shared" si="423"/>
        <v>0</v>
      </c>
      <c r="HQ108" s="29">
        <f t="shared" si="424"/>
        <v>0</v>
      </c>
      <c r="HR108" s="29">
        <f t="shared" si="425"/>
        <v>0</v>
      </c>
      <c r="HS108" s="29">
        <f t="shared" si="426"/>
        <v>0</v>
      </c>
      <c r="HT108" s="29">
        <f t="shared" si="427"/>
        <v>0</v>
      </c>
      <c r="HU108" s="29">
        <f t="shared" si="428"/>
        <v>0</v>
      </c>
      <c r="HV108" s="29">
        <f t="shared" si="429"/>
        <v>0</v>
      </c>
      <c r="HW108" s="29">
        <f t="shared" si="430"/>
        <v>0</v>
      </c>
      <c r="HX108" s="29">
        <f t="shared" si="431"/>
        <v>0</v>
      </c>
      <c r="HY108" s="29">
        <f t="shared" si="432"/>
        <v>0</v>
      </c>
      <c r="HZ108" s="29">
        <f t="shared" si="433"/>
        <v>0</v>
      </c>
      <c r="IA108" s="29">
        <f t="shared" si="434"/>
        <v>0</v>
      </c>
      <c r="IB108" s="29">
        <f t="shared" si="435"/>
        <v>0</v>
      </c>
      <c r="IC108" s="29">
        <f t="shared" si="436"/>
        <v>0</v>
      </c>
      <c r="ID108" s="29">
        <f t="shared" si="437"/>
        <v>0</v>
      </c>
      <c r="IE108" s="29">
        <f t="shared" si="438"/>
        <v>0</v>
      </c>
      <c r="IF108" s="29">
        <f t="shared" si="439"/>
        <v>0</v>
      </c>
      <c r="IG108" s="29">
        <f t="shared" si="440"/>
        <v>0</v>
      </c>
      <c r="IH108" s="30">
        <f t="shared" si="441"/>
        <v>0</v>
      </c>
      <c r="II108" s="13">
        <f t="shared" si="442"/>
        <v>0</v>
      </c>
      <c r="IJ108" s="29">
        <f t="shared" si="443"/>
        <v>0</v>
      </c>
      <c r="IK108" s="29">
        <f t="shared" si="444"/>
        <v>0</v>
      </c>
      <c r="IL108" s="29">
        <f t="shared" si="445"/>
        <v>0</v>
      </c>
      <c r="IM108" s="29">
        <f t="shared" si="446"/>
        <v>0</v>
      </c>
      <c r="IN108" s="29">
        <f t="shared" si="447"/>
        <v>0</v>
      </c>
      <c r="IO108" s="29">
        <f t="shared" si="448"/>
        <v>0</v>
      </c>
      <c r="IP108" s="29">
        <f t="shared" si="449"/>
        <v>0</v>
      </c>
      <c r="IQ108" s="29">
        <f t="shared" si="450"/>
        <v>0</v>
      </c>
      <c r="IR108" s="29">
        <f t="shared" si="451"/>
        <v>0</v>
      </c>
      <c r="IS108" s="29">
        <f t="shared" si="452"/>
        <v>0</v>
      </c>
      <c r="IT108" s="29">
        <f t="shared" si="453"/>
        <v>0</v>
      </c>
      <c r="IU108" s="29">
        <f t="shared" si="454"/>
        <v>0</v>
      </c>
      <c r="IV108" s="29">
        <f t="shared" si="455"/>
        <v>0</v>
      </c>
      <c r="IW108" s="29">
        <f t="shared" si="456"/>
        <v>0</v>
      </c>
      <c r="IX108" s="29">
        <f t="shared" si="457"/>
        <v>0</v>
      </c>
      <c r="IY108" s="29">
        <f t="shared" si="458"/>
        <v>0</v>
      </c>
      <c r="IZ108" s="29">
        <f t="shared" si="459"/>
        <v>0</v>
      </c>
      <c r="JA108" s="29">
        <f t="shared" si="460"/>
        <v>0</v>
      </c>
      <c r="JB108" s="29">
        <f t="shared" si="461"/>
        <v>0</v>
      </c>
      <c r="JC108" s="29">
        <f t="shared" si="462"/>
        <v>0</v>
      </c>
      <c r="JD108" s="29">
        <f t="shared" si="463"/>
        <v>0</v>
      </c>
      <c r="JE108" s="29">
        <f t="shared" si="464"/>
        <v>0</v>
      </c>
      <c r="JF108" s="29">
        <f t="shared" si="465"/>
        <v>0</v>
      </c>
      <c r="JG108" s="29">
        <f t="shared" si="466"/>
        <v>0</v>
      </c>
      <c r="JH108" s="29">
        <f t="shared" si="467"/>
        <v>0</v>
      </c>
      <c r="JI108" s="29">
        <f t="shared" si="468"/>
        <v>0</v>
      </c>
      <c r="JJ108" s="29">
        <f t="shared" si="469"/>
        <v>0</v>
      </c>
      <c r="JK108" s="29">
        <f t="shared" si="470"/>
        <v>0</v>
      </c>
      <c r="JL108" s="29">
        <f t="shared" si="471"/>
        <v>0</v>
      </c>
      <c r="JM108" s="29">
        <f t="shared" si="472"/>
        <v>0</v>
      </c>
      <c r="JN108" s="29">
        <f t="shared" si="473"/>
        <v>0</v>
      </c>
      <c r="JO108" s="29">
        <f t="shared" si="474"/>
        <v>0</v>
      </c>
      <c r="JP108" s="29">
        <f t="shared" si="475"/>
        <v>0</v>
      </c>
      <c r="JQ108" s="29">
        <f t="shared" si="476"/>
        <v>0</v>
      </c>
      <c r="JR108" s="29">
        <f t="shared" si="477"/>
        <v>0</v>
      </c>
      <c r="JS108" s="30">
        <f t="shared" si="478"/>
        <v>0</v>
      </c>
    </row>
    <row r="109" spans="1:279" x14ac:dyDescent="0.25">
      <c r="A109" s="8">
        <v>102</v>
      </c>
      <c r="C109" s="21">
        <f ca="1">COUNTIF(B$8:B108,B109)</f>
        <v>1</v>
      </c>
      <c r="D109" s="10" t="str">
        <f>IF($B108="","",IF(AND($B109="",COUNTIF(D$8:D108,"R")=0),"",IF($B109="",COUNTIF(D$8:D108,"R")&amp;"R",IF(AND($B109=D$7,$C109&gt;0),"R",IF(D108="R",$A108,IF($B109=D$7,$A109,D108))))))</f>
        <v/>
      </c>
      <c r="E109" s="11" t="str">
        <f>IF($B108="","",IF(AND($B109="",COUNTIF(E$8:E108,"R")=0),"",IF($B109="",COUNTIF(E$8:E108,"R")&amp;"R",IF(AND($B109=E$7,$C109&gt;0),"R",IF(E108="R",$A108,IF($B109=E$7,$A109,E108))))))</f>
        <v/>
      </c>
      <c r="F109" s="11" t="str">
        <f>IF($B108="","",IF(AND($B109="",COUNTIF(F$8:F108,"R")=0),"",IF($B109="",COUNTIF(F$8:F108,"R")&amp;"R",IF(AND($B109=F$7,$C109&gt;0),"R",IF(F108="R",$A108,IF($B109=F$7,$A109,F108))))))</f>
        <v/>
      </c>
      <c r="G109" s="11" t="str">
        <f>IF($B108="","",IF(AND($B109="",COUNTIF(G$8:G108,"R")=0),"",IF($B109="",COUNTIF(G$8:G108,"R")&amp;"R",IF(AND($B109=G$7,$C109&gt;0),"R",IF(G108="R",$A108,IF($B109=G$7,$A109,G108))))))</f>
        <v/>
      </c>
      <c r="H109" s="11" t="str">
        <f>IF($B108="","",IF(AND($B109="",COUNTIF(H$8:H108,"R")=0),"",IF($B109="",COUNTIF(H$8:H108,"R")&amp;"R",IF(AND($B109=H$7,$C109&gt;0),"R",IF(H108="R",$A108,IF($B109=H$7,$A109,H108))))))</f>
        <v/>
      </c>
      <c r="I109" s="11" t="str">
        <f>IF($B108="","",IF(AND($B109="",COUNTIF(I$8:I108,"R")=0),"",IF($B109="",COUNTIF(I$8:I108,"R")&amp;"R",IF(AND($B109=I$7,$C109&gt;0),"R",IF(I108="R",$A108,IF($B109=I$7,$A109,I108))))))</f>
        <v/>
      </c>
      <c r="J109" s="11" t="str">
        <f>IF($B108="","",IF(AND($B109="",COUNTIF(J$8:J108,"R")=0),"",IF($B109="",COUNTIF(J$8:J108,"R")&amp;"R",IF(AND($B109=J$7,$C109&gt;0),"R",IF(J108="R",$A108,IF($B109=J$7,$A109,J108))))))</f>
        <v/>
      </c>
      <c r="K109" s="11" t="str">
        <f>IF($B108="","",IF(AND($B109="",COUNTIF(K$8:K108,"R")=0),"",IF($B109="",COUNTIF(K$8:K108,"R")&amp;"R",IF(AND($B109=K$7,$C109&gt;0),"R",IF(K108="R",$A108,IF($B109=K$7,$A109,K108))))))</f>
        <v/>
      </c>
      <c r="L109" s="11" t="str">
        <f>IF($B108="","",IF(AND($B109="",COUNTIF(L$8:L108,"R")=0),"",IF($B109="",COUNTIF(L$8:L108,"R")&amp;"R",IF(AND($B109=L$7,$C109&gt;0),"R",IF(L108="R",$A108,IF($B109=L$7,$A109,L108))))))</f>
        <v/>
      </c>
      <c r="M109" s="11" t="str">
        <f>IF($B108="","",IF(AND($B109="",COUNTIF(M$8:M108,"R")=0),"",IF($B109="",COUNTIF(M$8:M108,"R")&amp;"R",IF(AND($B109=M$7,$C109&gt;0),"R",IF(M108="R",$A108,IF($B109=M$7,$A109,M108))))))</f>
        <v/>
      </c>
      <c r="N109" s="11" t="str">
        <f>IF($B108="","",IF(AND($B109="",COUNTIF(N$8:N108,"R")=0),"",IF($B109="",COUNTIF(N$8:N108,"R")&amp;"R",IF(AND($B109=N$7,$C109&gt;0),"R",IF(N108="R",$A108,IF($B109=N$7,$A109,N108))))))</f>
        <v/>
      </c>
      <c r="O109" s="11" t="str">
        <f>IF($B108="","",IF(AND($B109="",COUNTIF(O$8:O108,"R")=0),"",IF($B109="",COUNTIF(O$8:O108,"R")&amp;"R",IF(AND($B109=O$7,$C109&gt;0),"R",IF(O108="R",$A108,IF($B109=O$7,$A109,O108))))))</f>
        <v/>
      </c>
      <c r="P109" s="11" t="str">
        <f>IF($B108="","",IF(AND($B109="",COUNTIF(P$8:P108,"R")=0),"",IF($B109="",COUNTIF(P$8:P108,"R")&amp;"R",IF(AND($B109=P$7,$C109&gt;0),"R",IF(P108="R",$A108,IF($B109=P$7,$A109,P108))))))</f>
        <v/>
      </c>
      <c r="Q109" s="11" t="str">
        <f>IF($B108="","",IF(AND($B109="",COUNTIF(Q$8:Q108,"R")=0),"",IF($B109="",COUNTIF(Q$8:Q108,"R")&amp;"R",IF(AND($B109=Q$7,$C109&gt;0),"R",IF(Q108="R",$A108,IF($B109=Q$7,$A109,Q108))))))</f>
        <v/>
      </c>
      <c r="R109" s="11" t="str">
        <f>IF($B108="","",IF(AND($B109="",COUNTIF(R$8:R108,"R")=0),"",IF($B109="",COUNTIF(R$8:R108,"R")&amp;"R",IF(AND($B109=R$7,$C109&gt;0),"R",IF(R108="R",$A108,IF($B109=R$7,$A109,R108))))))</f>
        <v/>
      </c>
      <c r="S109" s="11" t="str">
        <f>IF($B108="","",IF(AND($B109="",COUNTIF(S$8:S108,"R")=0),"",IF($B109="",COUNTIF(S$8:S108,"R")&amp;"R",IF(AND($B109=S$7,$C109&gt;0),"R",IF(S108="R",$A108,IF($B109=S$7,$A109,S108))))))</f>
        <v/>
      </c>
      <c r="T109" s="11" t="str">
        <f>IF($B108="","",IF(AND($B109="",COUNTIF(T$8:T108,"R")=0),"",IF($B109="",COUNTIF(T$8:T108,"R")&amp;"R",IF(AND($B109=T$7,$C109&gt;0),"R",IF(T108="R",$A108,IF($B109=T$7,$A109,T108))))))</f>
        <v/>
      </c>
      <c r="U109" s="11" t="str">
        <f>IF($B108="","",IF(AND($B109="",COUNTIF(U$8:U108,"R")=0),"",IF($B109="",COUNTIF(U$8:U108,"R")&amp;"R",IF(AND($B109=U$7,$C109&gt;0),"R",IF(U108="R",$A108,IF($B109=U$7,$A109,U108))))))</f>
        <v/>
      </c>
      <c r="V109" s="11" t="str">
        <f>IF($B108="","",IF(AND($B109="",COUNTIF(V$8:V108,"R")=0),"",IF($B109="",COUNTIF(V$8:V108,"R")&amp;"R",IF(AND($B109=V$7,$C109&gt;0),"R",IF(V108="R",$A108,IF($B109=V$7,$A109,V108))))))</f>
        <v/>
      </c>
      <c r="W109" s="11" t="str">
        <f>IF($B108="","",IF(AND($B109="",COUNTIF(W$8:W108,"R")=0),"",IF($B109="",COUNTIF(W$8:W108,"R")&amp;"R",IF(AND($B109=W$7,$C109&gt;0),"R",IF(W108="R",$A108,IF($B109=W$7,$A109,W108))))))</f>
        <v/>
      </c>
      <c r="X109" s="11" t="str">
        <f>IF($B108="","",IF(AND($B109="",COUNTIF(X$8:X108,"R")=0),"",IF($B109="",COUNTIF(X$8:X108,"R")&amp;"R",IF(AND($B109=X$7,$C109&gt;0),"R",IF(X108="R",$A108,IF($B109=X$7,$A109,X108))))))</f>
        <v/>
      </c>
      <c r="Y109" s="11" t="str">
        <f>IF($B108="","",IF(AND($B109="",COUNTIF(Y$8:Y108,"R")=0),"",IF($B109="",COUNTIF(Y$8:Y108,"R")&amp;"R",IF(AND($B109=Y$7,$C109&gt;0),"R",IF(Y108="R",$A108,IF($B109=Y$7,$A109,Y108))))))</f>
        <v/>
      </c>
      <c r="Z109" s="11" t="str">
        <f>IF($B108="","",IF(AND($B109="",COUNTIF(Z$8:Z108,"R")=0),"",IF($B109="",COUNTIF(Z$8:Z108,"R")&amp;"R",IF(AND($B109=Z$7,$C109&gt;0),"R",IF(Z108="R",$A108,IF($B109=Z$7,$A109,Z108))))))</f>
        <v/>
      </c>
      <c r="AA109" s="11" t="str">
        <f>IF($B108="","",IF(AND($B109="",COUNTIF(AA$8:AA108,"R")=0),"",IF($B109="",COUNTIF(AA$8:AA108,"R")&amp;"R",IF(AND($B109=AA$7,$C109&gt;0),"R",IF(AA108="R",$A108,IF($B109=AA$7,$A109,AA108))))))</f>
        <v/>
      </c>
      <c r="AB109" s="11" t="str">
        <f>IF($B108="","",IF(AND($B109="",COUNTIF(AB$8:AB108,"R")=0),"",IF($B109="",COUNTIF(AB$8:AB108,"R")&amp;"R",IF(AND($B109=AB$7,$C109&gt;0),"R",IF(AB108="R",$A108,IF($B109=AB$7,$A109,AB108))))))</f>
        <v/>
      </c>
      <c r="AC109" s="11" t="str">
        <f>IF($B108="","",IF(AND($B109="",COUNTIF(AC$8:AC108,"R")=0),"",IF($B109="",COUNTIF(AC$8:AC108,"R")&amp;"R",IF(AND($B109=AC$7,$C109&gt;0),"R",IF(AC108="R",$A108,IF($B109=AC$7,$A109,AC108))))))</f>
        <v/>
      </c>
      <c r="AD109" s="11" t="str">
        <f>IF($B108="","",IF(AND($B109="",COUNTIF(AD$8:AD108,"R")=0),"",IF($B109="",COUNTIF(AD$8:AD108,"R")&amp;"R",IF(AND($B109=AD$7,$C109&gt;0),"R",IF(AD108="R",$A108,IF($B109=AD$7,$A109,AD108))))))</f>
        <v/>
      </c>
      <c r="AE109" s="11" t="str">
        <f>IF($B108="","",IF(AND($B109="",COUNTIF(AE$8:AE108,"R")=0),"",IF($B109="",COUNTIF(AE$8:AE108,"R")&amp;"R",IF(AND($B109=AE$7,$C109&gt;0),"R",IF(AE108="R",$A108,IF($B109=AE$7,$A109,AE108))))))</f>
        <v/>
      </c>
      <c r="AF109" s="11" t="str">
        <f>IF($B108="","",IF(AND($B109="",COUNTIF(AF$8:AF108,"R")=0),"",IF($B109="",COUNTIF(AF$8:AF108,"R")&amp;"R",IF(AND($B109=AF$7,$C109&gt;0),"R",IF(AF108="R",$A108,IF($B109=AF$7,$A109,AF108))))))</f>
        <v/>
      </c>
      <c r="AG109" s="11" t="str">
        <f>IF($B108="","",IF(AND($B109="",COUNTIF(AG$8:AG108,"R")=0),"",IF($B109="",COUNTIF(AG$8:AG108,"R")&amp;"R",IF(AND($B109=AG$7,$C109&gt;0),"R",IF(AG108="R",$A108,IF($B109=AG$7,$A109,AG108))))))</f>
        <v/>
      </c>
      <c r="AH109" s="11" t="str">
        <f>IF($B108="","",IF(AND($B109="",COUNTIF(AH$8:AH108,"R")=0),"",IF($B109="",COUNTIF(AH$8:AH108,"R")&amp;"R",IF(AND($B109=AH$7,$C109&gt;0),"R",IF(AH108="R",$A108,IF($B109=AH$7,$A109,AH108))))))</f>
        <v/>
      </c>
      <c r="AI109" s="11" t="str">
        <f>IF($B108="","",IF(AND($B109="",COUNTIF(AI$8:AI108,"R")=0),"",IF($B109="",COUNTIF(AI$8:AI108,"R")&amp;"R",IF(AND($B109=AI$7,$C109&gt;0),"R",IF(AI108="R",$A108,IF($B109=AI$7,$A109,AI108))))))</f>
        <v/>
      </c>
      <c r="AJ109" s="11" t="str">
        <f>IF($B108="","",IF(AND($B109="",COUNTIF(AJ$8:AJ108,"R")=0),"",IF($B109="",COUNTIF(AJ$8:AJ108,"R")&amp;"R",IF(AND($B109=AJ$7,$C109&gt;0),"R",IF(AJ108="R",$A108,IF($B109=AJ$7,$A109,AJ108))))))</f>
        <v/>
      </c>
      <c r="AK109" s="11" t="str">
        <f>IF($B108="","",IF(AND($B109="",COUNTIF(AK$8:AK108,"R")=0),"",IF($B109="",COUNTIF(AK$8:AK108,"R")&amp;"R",IF(AND($B109=AK$7,$C109&gt;0),"R",IF(AK108="R",$A108,IF($B109=AK$7,$A109,AK108))))))</f>
        <v/>
      </c>
      <c r="AL109" s="11" t="str">
        <f>IF($B108="","",IF(AND($B109="",COUNTIF(AL$8:AL108,"R")=0),"",IF($B109="",COUNTIF(AL$8:AL108,"R")&amp;"R",IF(AND($B109=AL$7,$C109&gt;0),"R",IF(AL108="R",$A108,IF($B109=AL$7,$A109,AL108))))))</f>
        <v/>
      </c>
      <c r="AM109" s="11" t="str">
        <f>IF($B108="","",IF(AND($B109="",COUNTIF(AM$8:AM108,"R")=0),"",IF($B109="",COUNTIF(AM$8:AM108,"R")&amp;"R",IF(AND($B109=AM$7,$C109&gt;0),"R",IF(AM108="R",$A108,IF($B109=AM$7,$A109,AM108))))))</f>
        <v/>
      </c>
      <c r="AN109" s="12" t="str">
        <f>IF($B108="","",IF(AND($B109="",COUNTIF(AN$8:AN108,"R")=0),"",IF($B109="",COUNTIF(AN$8:AN108,"R")&amp;"R",IF(AND($B109=AN$7,$C109&gt;0),"R",IF(AN108="R",$A108,IF($B109=AN$7,$A109,AN108))))))</f>
        <v/>
      </c>
      <c r="AP109" s="15">
        <f t="shared" ca="1" si="247"/>
        <v>12</v>
      </c>
      <c r="AQ109" s="15">
        <f t="shared" si="248"/>
        <v>0</v>
      </c>
      <c r="AR109" s="15" t="str">
        <f t="shared" si="246"/>
        <v/>
      </c>
      <c r="AS109" s="15" t="str">
        <f t="shared" si="249"/>
        <v/>
      </c>
      <c r="AT109" s="15" t="str">
        <f t="shared" si="250"/>
        <v/>
      </c>
      <c r="AU109" s="15" t="str">
        <f>IF(B109="","",IF(COUNTIF(B$7:B108,B109)&gt;0,1,""))</f>
        <v/>
      </c>
      <c r="AV109" t="str">
        <f t="shared" si="251"/>
        <v/>
      </c>
      <c r="AW109" t="str">
        <f t="shared" si="252"/>
        <v/>
      </c>
      <c r="AX109">
        <f t="shared" ca="1" si="479"/>
        <v>23</v>
      </c>
      <c r="AY109">
        <f t="shared" ca="1" si="480"/>
        <v>9</v>
      </c>
      <c r="AZ109">
        <f t="shared" ca="1" si="481"/>
        <v>14</v>
      </c>
      <c r="BA109">
        <f t="shared" ca="1" si="253"/>
        <v>6</v>
      </c>
      <c r="BB109">
        <f t="shared" ca="1" si="254"/>
        <v>3</v>
      </c>
      <c r="BC109">
        <f t="shared" ca="1" si="255"/>
        <v>3</v>
      </c>
      <c r="BE109" s="13">
        <f t="shared" si="256"/>
        <v>0</v>
      </c>
      <c r="BF109" s="29">
        <f t="shared" si="257"/>
        <v>0</v>
      </c>
      <c r="BG109" s="29">
        <f t="shared" si="258"/>
        <v>0</v>
      </c>
      <c r="BH109" s="29">
        <f t="shared" si="259"/>
        <v>0</v>
      </c>
      <c r="BI109" s="29">
        <f t="shared" si="260"/>
        <v>0</v>
      </c>
      <c r="BJ109" s="29">
        <f t="shared" si="261"/>
        <v>0</v>
      </c>
      <c r="BK109" s="29">
        <f t="shared" si="262"/>
        <v>0</v>
      </c>
      <c r="BL109" s="29">
        <f t="shared" si="263"/>
        <v>0</v>
      </c>
      <c r="BM109" s="29">
        <f t="shared" si="264"/>
        <v>0</v>
      </c>
      <c r="BN109" s="29">
        <f t="shared" si="265"/>
        <v>0</v>
      </c>
      <c r="BO109" s="29">
        <f t="shared" si="266"/>
        <v>0</v>
      </c>
      <c r="BP109" s="29">
        <f t="shared" si="267"/>
        <v>0</v>
      </c>
      <c r="BQ109" s="29">
        <f t="shared" si="268"/>
        <v>0</v>
      </c>
      <c r="BR109" s="29">
        <f t="shared" si="269"/>
        <v>0</v>
      </c>
      <c r="BS109" s="29">
        <f t="shared" si="270"/>
        <v>0</v>
      </c>
      <c r="BT109" s="29">
        <f t="shared" si="271"/>
        <v>0</v>
      </c>
      <c r="BU109" s="29">
        <f t="shared" si="272"/>
        <v>0</v>
      </c>
      <c r="BV109" s="29">
        <f t="shared" si="273"/>
        <v>0</v>
      </c>
      <c r="BW109" s="29">
        <f t="shared" si="274"/>
        <v>0</v>
      </c>
      <c r="BX109" s="29">
        <f t="shared" si="275"/>
        <v>0</v>
      </c>
      <c r="BY109" s="29">
        <f t="shared" si="276"/>
        <v>0</v>
      </c>
      <c r="BZ109" s="29">
        <f t="shared" si="277"/>
        <v>0</v>
      </c>
      <c r="CA109" s="29">
        <f t="shared" si="278"/>
        <v>0</v>
      </c>
      <c r="CB109" s="29">
        <f t="shared" si="279"/>
        <v>0</v>
      </c>
      <c r="CC109" s="29">
        <f t="shared" si="280"/>
        <v>0</v>
      </c>
      <c r="CD109" s="29">
        <f t="shared" si="281"/>
        <v>0</v>
      </c>
      <c r="CE109" s="29">
        <f t="shared" si="282"/>
        <v>0</v>
      </c>
      <c r="CF109" s="29">
        <f t="shared" si="283"/>
        <v>0</v>
      </c>
      <c r="CG109" s="29">
        <f t="shared" si="284"/>
        <v>0</v>
      </c>
      <c r="CH109" s="29">
        <f t="shared" si="285"/>
        <v>0</v>
      </c>
      <c r="CI109" s="29">
        <f t="shared" si="286"/>
        <v>0</v>
      </c>
      <c r="CJ109" s="29">
        <f t="shared" si="287"/>
        <v>0</v>
      </c>
      <c r="CK109" s="29">
        <f t="shared" si="288"/>
        <v>0</v>
      </c>
      <c r="CL109" s="29">
        <f t="shared" si="289"/>
        <v>0</v>
      </c>
      <c r="CM109" s="29">
        <f t="shared" si="290"/>
        <v>0</v>
      </c>
      <c r="CN109" s="29">
        <f t="shared" si="291"/>
        <v>0</v>
      </c>
      <c r="CO109" s="30">
        <f t="shared" si="292"/>
        <v>0</v>
      </c>
      <c r="CP109" s="29" t="str">
        <f t="shared" si="293"/>
        <v/>
      </c>
      <c r="CQ109" s="29" t="str">
        <f t="shared" si="294"/>
        <v/>
      </c>
      <c r="CR109" s="29" t="str">
        <f t="shared" si="295"/>
        <v/>
      </c>
      <c r="CS109" s="29" t="str">
        <f t="shared" si="296"/>
        <v/>
      </c>
      <c r="CT109" s="29" t="str">
        <f t="shared" si="297"/>
        <v/>
      </c>
      <c r="CU109" s="29" t="str">
        <f t="shared" si="298"/>
        <v/>
      </c>
      <c r="CV109" s="29" t="str">
        <f t="shared" si="299"/>
        <v/>
      </c>
      <c r="CW109" s="29" t="str">
        <f t="shared" si="300"/>
        <v/>
      </c>
      <c r="CX109" s="29" t="str">
        <f t="shared" si="301"/>
        <v/>
      </c>
      <c r="CY109" s="29" t="str">
        <f t="shared" si="302"/>
        <v/>
      </c>
      <c r="CZ109" s="29" t="str">
        <f t="shared" si="303"/>
        <v/>
      </c>
      <c r="DA109" s="29" t="str">
        <f t="shared" si="304"/>
        <v/>
      </c>
      <c r="DB109" s="29" t="str">
        <f t="shared" si="305"/>
        <v/>
      </c>
      <c r="DC109" s="29" t="str">
        <f t="shared" si="306"/>
        <v/>
      </c>
      <c r="DD109" s="29" t="str">
        <f t="shared" si="307"/>
        <v/>
      </c>
      <c r="DE109" s="29" t="str">
        <f t="shared" si="308"/>
        <v/>
      </c>
      <c r="DF109" s="29" t="str">
        <f t="shared" si="309"/>
        <v/>
      </c>
      <c r="DG109" s="29" t="str">
        <f t="shared" si="310"/>
        <v/>
      </c>
      <c r="DH109" s="29" t="str">
        <f t="shared" si="311"/>
        <v/>
      </c>
      <c r="DI109" s="29" t="str">
        <f t="shared" si="312"/>
        <v/>
      </c>
      <c r="DJ109" s="29" t="str">
        <f t="shared" si="313"/>
        <v/>
      </c>
      <c r="DK109" s="29" t="str">
        <f t="shared" si="314"/>
        <v/>
      </c>
      <c r="DL109" s="29" t="str">
        <f t="shared" si="315"/>
        <v/>
      </c>
      <c r="DM109" s="29" t="str">
        <f t="shared" si="316"/>
        <v/>
      </c>
      <c r="DN109" s="29" t="str">
        <f t="shared" si="317"/>
        <v/>
      </c>
      <c r="DO109" s="29" t="str">
        <f t="shared" si="318"/>
        <v/>
      </c>
      <c r="DP109" s="29" t="str">
        <f t="shared" si="319"/>
        <v/>
      </c>
      <c r="DQ109" s="29" t="str">
        <f t="shared" si="320"/>
        <v/>
      </c>
      <c r="DR109" s="29" t="str">
        <f t="shared" si="321"/>
        <v/>
      </c>
      <c r="DS109" s="29" t="str">
        <f t="shared" si="322"/>
        <v/>
      </c>
      <c r="DT109" s="29" t="str">
        <f t="shared" si="323"/>
        <v/>
      </c>
      <c r="DU109" s="29" t="str">
        <f t="shared" si="324"/>
        <v/>
      </c>
      <c r="DV109" s="29" t="str">
        <f t="shared" si="325"/>
        <v/>
      </c>
      <c r="DW109" s="29" t="str">
        <f t="shared" si="326"/>
        <v/>
      </c>
      <c r="DX109" s="29" t="str">
        <f t="shared" si="327"/>
        <v/>
      </c>
      <c r="DY109" s="29" t="str">
        <f t="shared" si="328"/>
        <v/>
      </c>
      <c r="DZ109" s="30" t="str">
        <f t="shared" si="329"/>
        <v/>
      </c>
      <c r="EA109" s="29">
        <f t="shared" si="330"/>
        <v>0</v>
      </c>
      <c r="EB109" s="29" t="b">
        <f t="shared" si="331"/>
        <v>0</v>
      </c>
      <c r="EC109" s="29" t="b">
        <f t="shared" si="332"/>
        <v>0</v>
      </c>
      <c r="ED109" s="29" t="b">
        <f t="shared" si="333"/>
        <v>0</v>
      </c>
      <c r="EE109" s="29" t="b">
        <f t="shared" si="334"/>
        <v>0</v>
      </c>
      <c r="EF109" s="29" t="b">
        <f t="shared" si="335"/>
        <v>0</v>
      </c>
      <c r="EG109" s="29" t="b">
        <f t="shared" si="336"/>
        <v>0</v>
      </c>
      <c r="EH109" s="29" t="b">
        <f t="shared" si="337"/>
        <v>0</v>
      </c>
      <c r="EI109" s="29" t="b">
        <f t="shared" si="338"/>
        <v>0</v>
      </c>
      <c r="EJ109" s="29" t="b">
        <f t="shared" si="339"/>
        <v>0</v>
      </c>
      <c r="EK109" s="29" t="b">
        <f t="shared" si="340"/>
        <v>0</v>
      </c>
      <c r="EL109" s="29" t="b">
        <f t="shared" si="341"/>
        <v>0</v>
      </c>
      <c r="EM109" s="29" t="b">
        <f t="shared" si="342"/>
        <v>0</v>
      </c>
      <c r="EN109" s="29" t="b">
        <f t="shared" si="343"/>
        <v>0</v>
      </c>
      <c r="EO109" s="29" t="b">
        <f t="shared" si="344"/>
        <v>0</v>
      </c>
      <c r="EP109" s="29" t="b">
        <f t="shared" si="345"/>
        <v>0</v>
      </c>
      <c r="EQ109" s="29" t="b">
        <f t="shared" si="346"/>
        <v>0</v>
      </c>
      <c r="ER109" s="29" t="b">
        <f t="shared" si="347"/>
        <v>0</v>
      </c>
      <c r="ES109" s="29" t="b">
        <f t="shared" si="348"/>
        <v>0</v>
      </c>
      <c r="ET109" s="29" t="b">
        <f t="shared" si="349"/>
        <v>0</v>
      </c>
      <c r="EU109" s="29" t="b">
        <f t="shared" si="350"/>
        <v>0</v>
      </c>
      <c r="EV109" s="29" t="b">
        <f t="shared" si="351"/>
        <v>0</v>
      </c>
      <c r="EW109" s="29" t="b">
        <f t="shared" si="352"/>
        <v>0</v>
      </c>
      <c r="EX109" s="29" t="b">
        <f t="shared" si="353"/>
        <v>0</v>
      </c>
      <c r="EY109" s="29" t="b">
        <f t="shared" si="354"/>
        <v>0</v>
      </c>
      <c r="EZ109" s="29" t="b">
        <f t="shared" si="355"/>
        <v>0</v>
      </c>
      <c r="FA109" s="29" t="b">
        <f t="shared" si="356"/>
        <v>0</v>
      </c>
      <c r="FB109" s="29" t="b">
        <f t="shared" si="357"/>
        <v>0</v>
      </c>
      <c r="FC109" s="29" t="b">
        <f t="shared" si="358"/>
        <v>0</v>
      </c>
      <c r="FD109" s="29" t="b">
        <f t="shared" si="359"/>
        <v>0</v>
      </c>
      <c r="FE109" s="29" t="b">
        <f t="shared" si="360"/>
        <v>0</v>
      </c>
      <c r="FF109" s="29" t="b">
        <f t="shared" si="361"/>
        <v>0</v>
      </c>
      <c r="FG109" s="29" t="b">
        <f t="shared" si="362"/>
        <v>0</v>
      </c>
      <c r="FH109" s="29" t="b">
        <f t="shared" si="363"/>
        <v>0</v>
      </c>
      <c r="FI109" s="29" t="b">
        <f t="shared" si="364"/>
        <v>0</v>
      </c>
      <c r="FJ109" s="29" t="b">
        <f t="shared" si="365"/>
        <v>0</v>
      </c>
      <c r="FK109" s="30">
        <f t="shared" si="366"/>
        <v>0</v>
      </c>
      <c r="FL109" s="29">
        <f t="shared" si="367"/>
        <v>0</v>
      </c>
      <c r="FM109" s="29">
        <f t="shared" si="368"/>
        <v>0</v>
      </c>
      <c r="FN109" s="29">
        <f t="shared" si="369"/>
        <v>0</v>
      </c>
      <c r="FO109" s="29">
        <f t="shared" si="370"/>
        <v>0</v>
      </c>
      <c r="FP109" s="29">
        <f t="shared" si="371"/>
        <v>0</v>
      </c>
      <c r="FQ109" s="29">
        <f t="shared" si="372"/>
        <v>0</v>
      </c>
      <c r="FR109" s="29">
        <f t="shared" si="373"/>
        <v>0</v>
      </c>
      <c r="FS109" s="29">
        <f t="shared" si="374"/>
        <v>0</v>
      </c>
      <c r="FT109" s="29">
        <f t="shared" si="375"/>
        <v>0</v>
      </c>
      <c r="FU109" s="29">
        <f t="shared" si="376"/>
        <v>0</v>
      </c>
      <c r="FV109" s="29">
        <f t="shared" si="377"/>
        <v>0</v>
      </c>
      <c r="FW109" s="29">
        <f t="shared" si="378"/>
        <v>0</v>
      </c>
      <c r="FX109" s="29">
        <f t="shared" si="379"/>
        <v>0</v>
      </c>
      <c r="FY109" s="29">
        <f t="shared" si="380"/>
        <v>0</v>
      </c>
      <c r="FZ109" s="29">
        <f t="shared" si="381"/>
        <v>0</v>
      </c>
      <c r="GA109" s="29">
        <f t="shared" si="382"/>
        <v>0</v>
      </c>
      <c r="GB109" s="29">
        <f t="shared" si="383"/>
        <v>0</v>
      </c>
      <c r="GC109" s="29">
        <f t="shared" si="384"/>
        <v>0</v>
      </c>
      <c r="GD109" s="29">
        <f t="shared" si="385"/>
        <v>0</v>
      </c>
      <c r="GE109" s="29">
        <f t="shared" si="386"/>
        <v>0</v>
      </c>
      <c r="GF109" s="29">
        <f t="shared" si="387"/>
        <v>0</v>
      </c>
      <c r="GG109" s="29">
        <f t="shared" si="388"/>
        <v>0</v>
      </c>
      <c r="GH109" s="29">
        <f t="shared" si="389"/>
        <v>0</v>
      </c>
      <c r="GI109" s="29">
        <f t="shared" si="390"/>
        <v>0</v>
      </c>
      <c r="GJ109" s="29">
        <f t="shared" si="391"/>
        <v>0</v>
      </c>
      <c r="GK109" s="29">
        <f t="shared" si="392"/>
        <v>0</v>
      </c>
      <c r="GL109" s="29">
        <f t="shared" si="393"/>
        <v>0</v>
      </c>
      <c r="GM109" s="29">
        <f t="shared" si="394"/>
        <v>0</v>
      </c>
      <c r="GN109" s="29">
        <f t="shared" si="395"/>
        <v>0</v>
      </c>
      <c r="GO109" s="29">
        <f t="shared" si="396"/>
        <v>0</v>
      </c>
      <c r="GP109" s="29">
        <f t="shared" si="397"/>
        <v>0</v>
      </c>
      <c r="GQ109" s="29">
        <f t="shared" si="398"/>
        <v>0</v>
      </c>
      <c r="GR109" s="29">
        <f t="shared" si="399"/>
        <v>0</v>
      </c>
      <c r="GS109" s="29">
        <f t="shared" si="400"/>
        <v>0</v>
      </c>
      <c r="GT109" s="29">
        <f t="shared" si="401"/>
        <v>0</v>
      </c>
      <c r="GU109" s="29">
        <f t="shared" si="402"/>
        <v>0</v>
      </c>
      <c r="GV109" s="29">
        <f t="shared" si="403"/>
        <v>0</v>
      </c>
      <c r="GW109" s="30">
        <f t="shared" si="404"/>
        <v>0</v>
      </c>
      <c r="GX109" s="29">
        <f t="shared" si="405"/>
        <v>0</v>
      </c>
      <c r="GY109" s="29">
        <f t="shared" si="406"/>
        <v>0</v>
      </c>
      <c r="GZ109" s="29">
        <f t="shared" si="407"/>
        <v>0</v>
      </c>
      <c r="HA109" s="29">
        <f t="shared" si="408"/>
        <v>0</v>
      </c>
      <c r="HB109" s="29">
        <f t="shared" si="409"/>
        <v>0</v>
      </c>
      <c r="HC109" s="29">
        <f t="shared" si="410"/>
        <v>0</v>
      </c>
      <c r="HD109" s="29">
        <f t="shared" si="411"/>
        <v>0</v>
      </c>
      <c r="HE109" s="29">
        <f t="shared" si="412"/>
        <v>0</v>
      </c>
      <c r="HF109" s="29">
        <f t="shared" si="413"/>
        <v>0</v>
      </c>
      <c r="HG109" s="29">
        <f t="shared" si="414"/>
        <v>0</v>
      </c>
      <c r="HH109" s="29">
        <f t="shared" si="415"/>
        <v>0</v>
      </c>
      <c r="HI109" s="29">
        <f t="shared" si="416"/>
        <v>0</v>
      </c>
      <c r="HJ109" s="29">
        <f t="shared" si="417"/>
        <v>0</v>
      </c>
      <c r="HK109" s="29">
        <f t="shared" si="418"/>
        <v>0</v>
      </c>
      <c r="HL109" s="29">
        <f t="shared" si="419"/>
        <v>0</v>
      </c>
      <c r="HM109" s="29">
        <f t="shared" si="420"/>
        <v>0</v>
      </c>
      <c r="HN109" s="29">
        <f t="shared" si="421"/>
        <v>0</v>
      </c>
      <c r="HO109" s="29">
        <f t="shared" si="422"/>
        <v>0</v>
      </c>
      <c r="HP109" s="29">
        <f t="shared" si="423"/>
        <v>0</v>
      </c>
      <c r="HQ109" s="29">
        <f t="shared" si="424"/>
        <v>0</v>
      </c>
      <c r="HR109" s="29">
        <f t="shared" si="425"/>
        <v>0</v>
      </c>
      <c r="HS109" s="29">
        <f t="shared" si="426"/>
        <v>0</v>
      </c>
      <c r="HT109" s="29">
        <f t="shared" si="427"/>
        <v>0</v>
      </c>
      <c r="HU109" s="29">
        <f t="shared" si="428"/>
        <v>0</v>
      </c>
      <c r="HV109" s="29">
        <f t="shared" si="429"/>
        <v>0</v>
      </c>
      <c r="HW109" s="29">
        <f t="shared" si="430"/>
        <v>0</v>
      </c>
      <c r="HX109" s="29">
        <f t="shared" si="431"/>
        <v>0</v>
      </c>
      <c r="HY109" s="29">
        <f t="shared" si="432"/>
        <v>0</v>
      </c>
      <c r="HZ109" s="29">
        <f t="shared" si="433"/>
        <v>0</v>
      </c>
      <c r="IA109" s="29">
        <f t="shared" si="434"/>
        <v>0</v>
      </c>
      <c r="IB109" s="29">
        <f t="shared" si="435"/>
        <v>0</v>
      </c>
      <c r="IC109" s="29">
        <f t="shared" si="436"/>
        <v>0</v>
      </c>
      <c r="ID109" s="29">
        <f t="shared" si="437"/>
        <v>0</v>
      </c>
      <c r="IE109" s="29">
        <f t="shared" si="438"/>
        <v>0</v>
      </c>
      <c r="IF109" s="29">
        <f t="shared" si="439"/>
        <v>0</v>
      </c>
      <c r="IG109" s="29">
        <f t="shared" si="440"/>
        <v>0</v>
      </c>
      <c r="IH109" s="30">
        <f t="shared" si="441"/>
        <v>0</v>
      </c>
      <c r="II109" s="13">
        <f t="shared" si="442"/>
        <v>0</v>
      </c>
      <c r="IJ109" s="29">
        <f t="shared" si="443"/>
        <v>0</v>
      </c>
      <c r="IK109" s="29">
        <f t="shared" si="444"/>
        <v>0</v>
      </c>
      <c r="IL109" s="29">
        <f t="shared" si="445"/>
        <v>0</v>
      </c>
      <c r="IM109" s="29">
        <f t="shared" si="446"/>
        <v>0</v>
      </c>
      <c r="IN109" s="29">
        <f t="shared" si="447"/>
        <v>0</v>
      </c>
      <c r="IO109" s="29">
        <f t="shared" si="448"/>
        <v>0</v>
      </c>
      <c r="IP109" s="29">
        <f t="shared" si="449"/>
        <v>0</v>
      </c>
      <c r="IQ109" s="29">
        <f t="shared" si="450"/>
        <v>0</v>
      </c>
      <c r="IR109" s="29">
        <f t="shared" si="451"/>
        <v>0</v>
      </c>
      <c r="IS109" s="29">
        <f t="shared" si="452"/>
        <v>0</v>
      </c>
      <c r="IT109" s="29">
        <f t="shared" si="453"/>
        <v>0</v>
      </c>
      <c r="IU109" s="29">
        <f t="shared" si="454"/>
        <v>0</v>
      </c>
      <c r="IV109" s="29">
        <f t="shared" si="455"/>
        <v>0</v>
      </c>
      <c r="IW109" s="29">
        <f t="shared" si="456"/>
        <v>0</v>
      </c>
      <c r="IX109" s="29">
        <f t="shared" si="457"/>
        <v>0</v>
      </c>
      <c r="IY109" s="29">
        <f t="shared" si="458"/>
        <v>0</v>
      </c>
      <c r="IZ109" s="29">
        <f t="shared" si="459"/>
        <v>0</v>
      </c>
      <c r="JA109" s="29">
        <f t="shared" si="460"/>
        <v>0</v>
      </c>
      <c r="JB109" s="29">
        <f t="shared" si="461"/>
        <v>0</v>
      </c>
      <c r="JC109" s="29">
        <f t="shared" si="462"/>
        <v>0</v>
      </c>
      <c r="JD109" s="29">
        <f t="shared" si="463"/>
        <v>0</v>
      </c>
      <c r="JE109" s="29">
        <f t="shared" si="464"/>
        <v>0</v>
      </c>
      <c r="JF109" s="29">
        <f t="shared" si="465"/>
        <v>0</v>
      </c>
      <c r="JG109" s="29">
        <f t="shared" si="466"/>
        <v>0</v>
      </c>
      <c r="JH109" s="29">
        <f t="shared" si="467"/>
        <v>0</v>
      </c>
      <c r="JI109" s="29">
        <f t="shared" si="468"/>
        <v>0</v>
      </c>
      <c r="JJ109" s="29">
        <f t="shared" si="469"/>
        <v>0</v>
      </c>
      <c r="JK109" s="29">
        <f t="shared" si="470"/>
        <v>0</v>
      </c>
      <c r="JL109" s="29">
        <f t="shared" si="471"/>
        <v>0</v>
      </c>
      <c r="JM109" s="29">
        <f t="shared" si="472"/>
        <v>0</v>
      </c>
      <c r="JN109" s="29">
        <f t="shared" si="473"/>
        <v>0</v>
      </c>
      <c r="JO109" s="29">
        <f t="shared" si="474"/>
        <v>0</v>
      </c>
      <c r="JP109" s="29">
        <f t="shared" si="475"/>
        <v>0</v>
      </c>
      <c r="JQ109" s="29">
        <f t="shared" si="476"/>
        <v>0</v>
      </c>
      <c r="JR109" s="29">
        <f t="shared" si="477"/>
        <v>0</v>
      </c>
      <c r="JS109" s="30">
        <f t="shared" si="478"/>
        <v>0</v>
      </c>
    </row>
    <row r="110" spans="1:279" x14ac:dyDescent="0.25">
      <c r="A110" s="8">
        <v>103</v>
      </c>
      <c r="C110" s="21">
        <f ca="1">COUNTIF(B$8:B109,B110)</f>
        <v>1</v>
      </c>
      <c r="D110" s="10" t="str">
        <f>IF($B109="","",IF(AND($B110="",COUNTIF(D$8:D109,"R")=0),"",IF($B110="",COUNTIF(D$8:D109,"R")&amp;"R",IF(AND($B110=D$7,$C110&gt;0),"R",IF(D109="R",$A109,IF($B110=D$7,$A110,D109))))))</f>
        <v/>
      </c>
      <c r="E110" s="11" t="str">
        <f>IF($B109="","",IF(AND($B110="",COUNTIF(E$8:E109,"R")=0),"",IF($B110="",COUNTIF(E$8:E109,"R")&amp;"R",IF(AND($B110=E$7,$C110&gt;0),"R",IF(E109="R",$A109,IF($B110=E$7,$A110,E109))))))</f>
        <v/>
      </c>
      <c r="F110" s="11" t="str">
        <f>IF($B109="","",IF(AND($B110="",COUNTIF(F$8:F109,"R")=0),"",IF($B110="",COUNTIF(F$8:F109,"R")&amp;"R",IF(AND($B110=F$7,$C110&gt;0),"R",IF(F109="R",$A109,IF($B110=F$7,$A110,F109))))))</f>
        <v/>
      </c>
      <c r="G110" s="11" t="str">
        <f>IF($B109="","",IF(AND($B110="",COUNTIF(G$8:G109,"R")=0),"",IF($B110="",COUNTIF(G$8:G109,"R")&amp;"R",IF(AND($B110=G$7,$C110&gt;0),"R",IF(G109="R",$A109,IF($B110=G$7,$A110,G109))))))</f>
        <v/>
      </c>
      <c r="H110" s="11" t="str">
        <f>IF($B109="","",IF(AND($B110="",COUNTIF(H$8:H109,"R")=0),"",IF($B110="",COUNTIF(H$8:H109,"R")&amp;"R",IF(AND($B110=H$7,$C110&gt;0),"R",IF(H109="R",$A109,IF($B110=H$7,$A110,H109))))))</f>
        <v/>
      </c>
      <c r="I110" s="11" t="str">
        <f>IF($B109="","",IF(AND($B110="",COUNTIF(I$8:I109,"R")=0),"",IF($B110="",COUNTIF(I$8:I109,"R")&amp;"R",IF(AND($B110=I$7,$C110&gt;0),"R",IF(I109="R",$A109,IF($B110=I$7,$A110,I109))))))</f>
        <v/>
      </c>
      <c r="J110" s="11" t="str">
        <f>IF($B109="","",IF(AND($B110="",COUNTIF(J$8:J109,"R")=0),"",IF($B110="",COUNTIF(J$8:J109,"R")&amp;"R",IF(AND($B110=J$7,$C110&gt;0),"R",IF(J109="R",$A109,IF($B110=J$7,$A110,J109))))))</f>
        <v/>
      </c>
      <c r="K110" s="11" t="str">
        <f>IF($B109="","",IF(AND($B110="",COUNTIF(K$8:K109,"R")=0),"",IF($B110="",COUNTIF(K$8:K109,"R")&amp;"R",IF(AND($B110=K$7,$C110&gt;0),"R",IF(K109="R",$A109,IF($B110=K$7,$A110,K109))))))</f>
        <v/>
      </c>
      <c r="L110" s="11" t="str">
        <f>IF($B109="","",IF(AND($B110="",COUNTIF(L$8:L109,"R")=0),"",IF($B110="",COUNTIF(L$8:L109,"R")&amp;"R",IF(AND($B110=L$7,$C110&gt;0),"R",IF(L109="R",$A109,IF($B110=L$7,$A110,L109))))))</f>
        <v/>
      </c>
      <c r="M110" s="11" t="str">
        <f>IF($B109="","",IF(AND($B110="",COUNTIF(M$8:M109,"R")=0),"",IF($B110="",COUNTIF(M$8:M109,"R")&amp;"R",IF(AND($B110=M$7,$C110&gt;0),"R",IF(M109="R",$A109,IF($B110=M$7,$A110,M109))))))</f>
        <v/>
      </c>
      <c r="N110" s="11" t="str">
        <f>IF($B109="","",IF(AND($B110="",COUNTIF(N$8:N109,"R")=0),"",IF($B110="",COUNTIF(N$8:N109,"R")&amp;"R",IF(AND($B110=N$7,$C110&gt;0),"R",IF(N109="R",$A109,IF($B110=N$7,$A110,N109))))))</f>
        <v/>
      </c>
      <c r="O110" s="11" t="str">
        <f>IF($B109="","",IF(AND($B110="",COUNTIF(O$8:O109,"R")=0),"",IF($B110="",COUNTIF(O$8:O109,"R")&amp;"R",IF(AND($B110=O$7,$C110&gt;0),"R",IF(O109="R",$A109,IF($B110=O$7,$A110,O109))))))</f>
        <v/>
      </c>
      <c r="P110" s="11" t="str">
        <f>IF($B109="","",IF(AND($B110="",COUNTIF(P$8:P109,"R")=0),"",IF($B110="",COUNTIF(P$8:P109,"R")&amp;"R",IF(AND($B110=P$7,$C110&gt;0),"R",IF(P109="R",$A109,IF($B110=P$7,$A110,P109))))))</f>
        <v/>
      </c>
      <c r="Q110" s="11" t="str">
        <f>IF($B109="","",IF(AND($B110="",COUNTIF(Q$8:Q109,"R")=0),"",IF($B110="",COUNTIF(Q$8:Q109,"R")&amp;"R",IF(AND($B110=Q$7,$C110&gt;0),"R",IF(Q109="R",$A109,IF($B110=Q$7,$A110,Q109))))))</f>
        <v/>
      </c>
      <c r="R110" s="11" t="str">
        <f>IF($B109="","",IF(AND($B110="",COUNTIF(R$8:R109,"R")=0),"",IF($B110="",COUNTIF(R$8:R109,"R")&amp;"R",IF(AND($B110=R$7,$C110&gt;0),"R",IF(R109="R",$A109,IF($B110=R$7,$A110,R109))))))</f>
        <v/>
      </c>
      <c r="S110" s="11" t="str">
        <f>IF($B109="","",IF(AND($B110="",COUNTIF(S$8:S109,"R")=0),"",IF($B110="",COUNTIF(S$8:S109,"R")&amp;"R",IF(AND($B110=S$7,$C110&gt;0),"R",IF(S109="R",$A109,IF($B110=S$7,$A110,S109))))))</f>
        <v/>
      </c>
      <c r="T110" s="11" t="str">
        <f>IF($B109="","",IF(AND($B110="",COUNTIF(T$8:T109,"R")=0),"",IF($B110="",COUNTIF(T$8:T109,"R")&amp;"R",IF(AND($B110=T$7,$C110&gt;0),"R",IF(T109="R",$A109,IF($B110=T$7,$A110,T109))))))</f>
        <v/>
      </c>
      <c r="U110" s="11" t="str">
        <f>IF($B109="","",IF(AND($B110="",COUNTIF(U$8:U109,"R")=0),"",IF($B110="",COUNTIF(U$8:U109,"R")&amp;"R",IF(AND($B110=U$7,$C110&gt;0),"R",IF(U109="R",$A109,IF($B110=U$7,$A110,U109))))))</f>
        <v/>
      </c>
      <c r="V110" s="11" t="str">
        <f>IF($B109="","",IF(AND($B110="",COUNTIF(V$8:V109,"R")=0),"",IF($B110="",COUNTIF(V$8:V109,"R")&amp;"R",IF(AND($B110=V$7,$C110&gt;0),"R",IF(V109="R",$A109,IF($B110=V$7,$A110,V109))))))</f>
        <v/>
      </c>
      <c r="W110" s="11" t="str">
        <f>IF($B109="","",IF(AND($B110="",COUNTIF(W$8:W109,"R")=0),"",IF($B110="",COUNTIF(W$8:W109,"R")&amp;"R",IF(AND($B110=W$7,$C110&gt;0),"R",IF(W109="R",$A109,IF($B110=W$7,$A110,W109))))))</f>
        <v/>
      </c>
      <c r="X110" s="11" t="str">
        <f>IF($B109="","",IF(AND($B110="",COUNTIF(X$8:X109,"R")=0),"",IF($B110="",COUNTIF(X$8:X109,"R")&amp;"R",IF(AND($B110=X$7,$C110&gt;0),"R",IF(X109="R",$A109,IF($B110=X$7,$A110,X109))))))</f>
        <v/>
      </c>
      <c r="Y110" s="11" t="str">
        <f>IF($B109="","",IF(AND($B110="",COUNTIF(Y$8:Y109,"R")=0),"",IF($B110="",COUNTIF(Y$8:Y109,"R")&amp;"R",IF(AND($B110=Y$7,$C110&gt;0),"R",IF(Y109="R",$A109,IF($B110=Y$7,$A110,Y109))))))</f>
        <v/>
      </c>
      <c r="Z110" s="11" t="str">
        <f>IF($B109="","",IF(AND($B110="",COUNTIF(Z$8:Z109,"R")=0),"",IF($B110="",COUNTIF(Z$8:Z109,"R")&amp;"R",IF(AND($B110=Z$7,$C110&gt;0),"R",IF(Z109="R",$A109,IF($B110=Z$7,$A110,Z109))))))</f>
        <v/>
      </c>
      <c r="AA110" s="11" t="str">
        <f>IF($B109="","",IF(AND($B110="",COUNTIF(AA$8:AA109,"R")=0),"",IF($B110="",COUNTIF(AA$8:AA109,"R")&amp;"R",IF(AND($B110=AA$7,$C110&gt;0),"R",IF(AA109="R",$A109,IF($B110=AA$7,$A110,AA109))))))</f>
        <v/>
      </c>
      <c r="AB110" s="11" t="str">
        <f>IF($B109="","",IF(AND($B110="",COUNTIF(AB$8:AB109,"R")=0),"",IF($B110="",COUNTIF(AB$8:AB109,"R")&amp;"R",IF(AND($B110=AB$7,$C110&gt;0),"R",IF(AB109="R",$A109,IF($B110=AB$7,$A110,AB109))))))</f>
        <v/>
      </c>
      <c r="AC110" s="11" t="str">
        <f>IF($B109="","",IF(AND($B110="",COUNTIF(AC$8:AC109,"R")=0),"",IF($B110="",COUNTIF(AC$8:AC109,"R")&amp;"R",IF(AND($B110=AC$7,$C110&gt;0),"R",IF(AC109="R",$A109,IF($B110=AC$7,$A110,AC109))))))</f>
        <v/>
      </c>
      <c r="AD110" s="11" t="str">
        <f>IF($B109="","",IF(AND($B110="",COUNTIF(AD$8:AD109,"R")=0),"",IF($B110="",COUNTIF(AD$8:AD109,"R")&amp;"R",IF(AND($B110=AD$7,$C110&gt;0),"R",IF(AD109="R",$A109,IF($B110=AD$7,$A110,AD109))))))</f>
        <v/>
      </c>
      <c r="AE110" s="11" t="str">
        <f>IF($B109="","",IF(AND($B110="",COUNTIF(AE$8:AE109,"R")=0),"",IF($B110="",COUNTIF(AE$8:AE109,"R")&amp;"R",IF(AND($B110=AE$7,$C110&gt;0),"R",IF(AE109="R",$A109,IF($B110=AE$7,$A110,AE109))))))</f>
        <v/>
      </c>
      <c r="AF110" s="11" t="str">
        <f>IF($B109="","",IF(AND($B110="",COUNTIF(AF$8:AF109,"R")=0),"",IF($B110="",COUNTIF(AF$8:AF109,"R")&amp;"R",IF(AND($B110=AF$7,$C110&gt;0),"R",IF(AF109="R",$A109,IF($B110=AF$7,$A110,AF109))))))</f>
        <v/>
      </c>
      <c r="AG110" s="11" t="str">
        <f>IF($B109="","",IF(AND($B110="",COUNTIF(AG$8:AG109,"R")=0),"",IF($B110="",COUNTIF(AG$8:AG109,"R")&amp;"R",IF(AND($B110=AG$7,$C110&gt;0),"R",IF(AG109="R",$A109,IF($B110=AG$7,$A110,AG109))))))</f>
        <v/>
      </c>
      <c r="AH110" s="11" t="str">
        <f>IF($B109="","",IF(AND($B110="",COUNTIF(AH$8:AH109,"R")=0),"",IF($B110="",COUNTIF(AH$8:AH109,"R")&amp;"R",IF(AND($B110=AH$7,$C110&gt;0),"R",IF(AH109="R",$A109,IF($B110=AH$7,$A110,AH109))))))</f>
        <v/>
      </c>
      <c r="AI110" s="11" t="str">
        <f>IF($B109="","",IF(AND($B110="",COUNTIF(AI$8:AI109,"R")=0),"",IF($B110="",COUNTIF(AI$8:AI109,"R")&amp;"R",IF(AND($B110=AI$7,$C110&gt;0),"R",IF(AI109="R",$A109,IF($B110=AI$7,$A110,AI109))))))</f>
        <v/>
      </c>
      <c r="AJ110" s="11" t="str">
        <f>IF($B109="","",IF(AND($B110="",COUNTIF(AJ$8:AJ109,"R")=0),"",IF($B110="",COUNTIF(AJ$8:AJ109,"R")&amp;"R",IF(AND($B110=AJ$7,$C110&gt;0),"R",IF(AJ109="R",$A109,IF($B110=AJ$7,$A110,AJ109))))))</f>
        <v/>
      </c>
      <c r="AK110" s="11" t="str">
        <f>IF($B109="","",IF(AND($B110="",COUNTIF(AK$8:AK109,"R")=0),"",IF($B110="",COUNTIF(AK$8:AK109,"R")&amp;"R",IF(AND($B110=AK$7,$C110&gt;0),"R",IF(AK109="R",$A109,IF($B110=AK$7,$A110,AK109))))))</f>
        <v/>
      </c>
      <c r="AL110" s="11" t="str">
        <f>IF($B109="","",IF(AND($B110="",COUNTIF(AL$8:AL109,"R")=0),"",IF($B110="",COUNTIF(AL$8:AL109,"R")&amp;"R",IF(AND($B110=AL$7,$C110&gt;0),"R",IF(AL109="R",$A109,IF($B110=AL$7,$A110,AL109))))))</f>
        <v/>
      </c>
      <c r="AM110" s="11" t="str">
        <f>IF($B109="","",IF(AND($B110="",COUNTIF(AM$8:AM109,"R")=0),"",IF($B110="",COUNTIF(AM$8:AM109,"R")&amp;"R",IF(AND($B110=AM$7,$C110&gt;0),"R",IF(AM109="R",$A109,IF($B110=AM$7,$A110,AM109))))))</f>
        <v/>
      </c>
      <c r="AN110" s="12" t="str">
        <f>IF($B109="","",IF(AND($B110="",COUNTIF(AN$8:AN109,"R")=0),"",IF($B110="",COUNTIF(AN$8:AN109,"R")&amp;"R",IF(AND($B110=AN$7,$C110&gt;0),"R",IF(AN109="R",$A109,IF($B110=AN$7,$A110,AN109))))))</f>
        <v/>
      </c>
      <c r="AP110" s="15">
        <f t="shared" ca="1" si="247"/>
        <v>12</v>
      </c>
      <c r="AQ110" s="15">
        <f t="shared" si="248"/>
        <v>0</v>
      </c>
      <c r="AR110" s="15" t="str">
        <f t="shared" si="246"/>
        <v/>
      </c>
      <c r="AS110" s="15" t="str">
        <f t="shared" si="249"/>
        <v/>
      </c>
      <c r="AT110" s="15" t="str">
        <f t="shared" si="250"/>
        <v/>
      </c>
      <c r="AU110" s="15" t="str">
        <f>IF(B110="","",IF(COUNTIF(B$7:B109,B110)&gt;0,1,""))</f>
        <v/>
      </c>
      <c r="AV110" t="str">
        <f t="shared" si="251"/>
        <v/>
      </c>
      <c r="AW110" t="str">
        <f t="shared" si="252"/>
        <v/>
      </c>
      <c r="AX110">
        <f t="shared" ca="1" si="479"/>
        <v>23</v>
      </c>
      <c r="AY110">
        <f t="shared" ca="1" si="480"/>
        <v>9</v>
      </c>
      <c r="AZ110">
        <f t="shared" ca="1" si="481"/>
        <v>14</v>
      </c>
      <c r="BA110">
        <f t="shared" ca="1" si="253"/>
        <v>6</v>
      </c>
      <c r="BB110">
        <f t="shared" ca="1" si="254"/>
        <v>3</v>
      </c>
      <c r="BC110">
        <f t="shared" ca="1" si="255"/>
        <v>3</v>
      </c>
      <c r="BE110" s="13">
        <f t="shared" si="256"/>
        <v>0</v>
      </c>
      <c r="BF110" s="29">
        <f t="shared" si="257"/>
        <v>0</v>
      </c>
      <c r="BG110" s="29">
        <f t="shared" si="258"/>
        <v>0</v>
      </c>
      <c r="BH110" s="29">
        <f t="shared" si="259"/>
        <v>0</v>
      </c>
      <c r="BI110" s="29">
        <f t="shared" si="260"/>
        <v>0</v>
      </c>
      <c r="BJ110" s="29">
        <f t="shared" si="261"/>
        <v>0</v>
      </c>
      <c r="BK110" s="29">
        <f t="shared" si="262"/>
        <v>0</v>
      </c>
      <c r="BL110" s="29">
        <f t="shared" si="263"/>
        <v>0</v>
      </c>
      <c r="BM110" s="29">
        <f t="shared" si="264"/>
        <v>0</v>
      </c>
      <c r="BN110" s="29">
        <f t="shared" si="265"/>
        <v>0</v>
      </c>
      <c r="BO110" s="29">
        <f t="shared" si="266"/>
        <v>0</v>
      </c>
      <c r="BP110" s="29">
        <f t="shared" si="267"/>
        <v>0</v>
      </c>
      <c r="BQ110" s="29">
        <f t="shared" si="268"/>
        <v>0</v>
      </c>
      <c r="BR110" s="29">
        <f t="shared" si="269"/>
        <v>0</v>
      </c>
      <c r="BS110" s="29">
        <f t="shared" si="270"/>
        <v>0</v>
      </c>
      <c r="BT110" s="29">
        <f t="shared" si="271"/>
        <v>0</v>
      </c>
      <c r="BU110" s="29">
        <f t="shared" si="272"/>
        <v>0</v>
      </c>
      <c r="BV110" s="29">
        <f t="shared" si="273"/>
        <v>0</v>
      </c>
      <c r="BW110" s="29">
        <f t="shared" si="274"/>
        <v>0</v>
      </c>
      <c r="BX110" s="29">
        <f t="shared" si="275"/>
        <v>0</v>
      </c>
      <c r="BY110" s="29">
        <f t="shared" si="276"/>
        <v>0</v>
      </c>
      <c r="BZ110" s="29">
        <f t="shared" si="277"/>
        <v>0</v>
      </c>
      <c r="CA110" s="29">
        <f t="shared" si="278"/>
        <v>0</v>
      </c>
      <c r="CB110" s="29">
        <f t="shared" si="279"/>
        <v>0</v>
      </c>
      <c r="CC110" s="29">
        <f t="shared" si="280"/>
        <v>0</v>
      </c>
      <c r="CD110" s="29">
        <f t="shared" si="281"/>
        <v>0</v>
      </c>
      <c r="CE110" s="29">
        <f t="shared" si="282"/>
        <v>0</v>
      </c>
      <c r="CF110" s="29">
        <f t="shared" si="283"/>
        <v>0</v>
      </c>
      <c r="CG110" s="29">
        <f t="shared" si="284"/>
        <v>0</v>
      </c>
      <c r="CH110" s="29">
        <f t="shared" si="285"/>
        <v>0</v>
      </c>
      <c r="CI110" s="29">
        <f t="shared" si="286"/>
        <v>0</v>
      </c>
      <c r="CJ110" s="29">
        <f t="shared" si="287"/>
        <v>0</v>
      </c>
      <c r="CK110" s="29">
        <f t="shared" si="288"/>
        <v>0</v>
      </c>
      <c r="CL110" s="29">
        <f t="shared" si="289"/>
        <v>0</v>
      </c>
      <c r="CM110" s="29">
        <f t="shared" si="290"/>
        <v>0</v>
      </c>
      <c r="CN110" s="29">
        <f t="shared" si="291"/>
        <v>0</v>
      </c>
      <c r="CO110" s="30">
        <f t="shared" si="292"/>
        <v>0</v>
      </c>
      <c r="CP110" s="29" t="str">
        <f t="shared" si="293"/>
        <v/>
      </c>
      <c r="CQ110" s="29" t="str">
        <f t="shared" si="294"/>
        <v/>
      </c>
      <c r="CR110" s="29" t="str">
        <f t="shared" si="295"/>
        <v/>
      </c>
      <c r="CS110" s="29" t="str">
        <f t="shared" si="296"/>
        <v/>
      </c>
      <c r="CT110" s="29" t="str">
        <f t="shared" si="297"/>
        <v/>
      </c>
      <c r="CU110" s="29" t="str">
        <f t="shared" si="298"/>
        <v/>
      </c>
      <c r="CV110" s="29" t="str">
        <f t="shared" si="299"/>
        <v/>
      </c>
      <c r="CW110" s="29" t="str">
        <f t="shared" si="300"/>
        <v/>
      </c>
      <c r="CX110" s="29" t="str">
        <f t="shared" si="301"/>
        <v/>
      </c>
      <c r="CY110" s="29" t="str">
        <f t="shared" si="302"/>
        <v/>
      </c>
      <c r="CZ110" s="29" t="str">
        <f t="shared" si="303"/>
        <v/>
      </c>
      <c r="DA110" s="29" t="str">
        <f t="shared" si="304"/>
        <v/>
      </c>
      <c r="DB110" s="29" t="str">
        <f t="shared" si="305"/>
        <v/>
      </c>
      <c r="DC110" s="29" t="str">
        <f t="shared" si="306"/>
        <v/>
      </c>
      <c r="DD110" s="29" t="str">
        <f t="shared" si="307"/>
        <v/>
      </c>
      <c r="DE110" s="29" t="str">
        <f t="shared" si="308"/>
        <v/>
      </c>
      <c r="DF110" s="29" t="str">
        <f t="shared" si="309"/>
        <v/>
      </c>
      <c r="DG110" s="29" t="str">
        <f t="shared" si="310"/>
        <v/>
      </c>
      <c r="DH110" s="29" t="str">
        <f t="shared" si="311"/>
        <v/>
      </c>
      <c r="DI110" s="29" t="str">
        <f t="shared" si="312"/>
        <v/>
      </c>
      <c r="DJ110" s="29" t="str">
        <f t="shared" si="313"/>
        <v/>
      </c>
      <c r="DK110" s="29" t="str">
        <f t="shared" si="314"/>
        <v/>
      </c>
      <c r="DL110" s="29" t="str">
        <f t="shared" si="315"/>
        <v/>
      </c>
      <c r="DM110" s="29" t="str">
        <f t="shared" si="316"/>
        <v/>
      </c>
      <c r="DN110" s="29" t="str">
        <f t="shared" si="317"/>
        <v/>
      </c>
      <c r="DO110" s="29" t="str">
        <f t="shared" si="318"/>
        <v/>
      </c>
      <c r="DP110" s="29" t="str">
        <f t="shared" si="319"/>
        <v/>
      </c>
      <c r="DQ110" s="29" t="str">
        <f t="shared" si="320"/>
        <v/>
      </c>
      <c r="DR110" s="29" t="str">
        <f t="shared" si="321"/>
        <v/>
      </c>
      <c r="DS110" s="29" t="str">
        <f t="shared" si="322"/>
        <v/>
      </c>
      <c r="DT110" s="29" t="str">
        <f t="shared" si="323"/>
        <v/>
      </c>
      <c r="DU110" s="29" t="str">
        <f t="shared" si="324"/>
        <v/>
      </c>
      <c r="DV110" s="29" t="str">
        <f t="shared" si="325"/>
        <v/>
      </c>
      <c r="DW110" s="29" t="str">
        <f t="shared" si="326"/>
        <v/>
      </c>
      <c r="DX110" s="29" t="str">
        <f t="shared" si="327"/>
        <v/>
      </c>
      <c r="DY110" s="29" t="str">
        <f t="shared" si="328"/>
        <v/>
      </c>
      <c r="DZ110" s="30" t="str">
        <f t="shared" si="329"/>
        <v/>
      </c>
      <c r="EA110" s="29">
        <f t="shared" si="330"/>
        <v>0</v>
      </c>
      <c r="EB110" s="29" t="b">
        <f t="shared" si="331"/>
        <v>0</v>
      </c>
      <c r="EC110" s="29" t="b">
        <f t="shared" si="332"/>
        <v>0</v>
      </c>
      <c r="ED110" s="29" t="b">
        <f t="shared" si="333"/>
        <v>0</v>
      </c>
      <c r="EE110" s="29" t="b">
        <f t="shared" si="334"/>
        <v>0</v>
      </c>
      <c r="EF110" s="29" t="b">
        <f t="shared" si="335"/>
        <v>0</v>
      </c>
      <c r="EG110" s="29" t="b">
        <f t="shared" si="336"/>
        <v>0</v>
      </c>
      <c r="EH110" s="29" t="b">
        <f t="shared" si="337"/>
        <v>0</v>
      </c>
      <c r="EI110" s="29" t="b">
        <f t="shared" si="338"/>
        <v>0</v>
      </c>
      <c r="EJ110" s="29" t="b">
        <f t="shared" si="339"/>
        <v>0</v>
      </c>
      <c r="EK110" s="29" t="b">
        <f t="shared" si="340"/>
        <v>0</v>
      </c>
      <c r="EL110" s="29" t="b">
        <f t="shared" si="341"/>
        <v>0</v>
      </c>
      <c r="EM110" s="29" t="b">
        <f t="shared" si="342"/>
        <v>0</v>
      </c>
      <c r="EN110" s="29" t="b">
        <f t="shared" si="343"/>
        <v>0</v>
      </c>
      <c r="EO110" s="29" t="b">
        <f t="shared" si="344"/>
        <v>0</v>
      </c>
      <c r="EP110" s="29" t="b">
        <f t="shared" si="345"/>
        <v>0</v>
      </c>
      <c r="EQ110" s="29" t="b">
        <f t="shared" si="346"/>
        <v>0</v>
      </c>
      <c r="ER110" s="29" t="b">
        <f t="shared" si="347"/>
        <v>0</v>
      </c>
      <c r="ES110" s="29" t="b">
        <f t="shared" si="348"/>
        <v>0</v>
      </c>
      <c r="ET110" s="29" t="b">
        <f t="shared" si="349"/>
        <v>0</v>
      </c>
      <c r="EU110" s="29" t="b">
        <f t="shared" si="350"/>
        <v>0</v>
      </c>
      <c r="EV110" s="29" t="b">
        <f t="shared" si="351"/>
        <v>0</v>
      </c>
      <c r="EW110" s="29" t="b">
        <f t="shared" si="352"/>
        <v>0</v>
      </c>
      <c r="EX110" s="29" t="b">
        <f t="shared" si="353"/>
        <v>0</v>
      </c>
      <c r="EY110" s="29" t="b">
        <f t="shared" si="354"/>
        <v>0</v>
      </c>
      <c r="EZ110" s="29" t="b">
        <f t="shared" si="355"/>
        <v>0</v>
      </c>
      <c r="FA110" s="29" t="b">
        <f t="shared" si="356"/>
        <v>0</v>
      </c>
      <c r="FB110" s="29" t="b">
        <f t="shared" si="357"/>
        <v>0</v>
      </c>
      <c r="FC110" s="29" t="b">
        <f t="shared" si="358"/>
        <v>0</v>
      </c>
      <c r="FD110" s="29" t="b">
        <f t="shared" si="359"/>
        <v>0</v>
      </c>
      <c r="FE110" s="29" t="b">
        <f t="shared" si="360"/>
        <v>0</v>
      </c>
      <c r="FF110" s="29" t="b">
        <f t="shared" si="361"/>
        <v>0</v>
      </c>
      <c r="FG110" s="29" t="b">
        <f t="shared" si="362"/>
        <v>0</v>
      </c>
      <c r="FH110" s="29" t="b">
        <f t="shared" si="363"/>
        <v>0</v>
      </c>
      <c r="FI110" s="29" t="b">
        <f t="shared" si="364"/>
        <v>0</v>
      </c>
      <c r="FJ110" s="29" t="b">
        <f t="shared" si="365"/>
        <v>0</v>
      </c>
      <c r="FK110" s="30">
        <f t="shared" si="366"/>
        <v>0</v>
      </c>
      <c r="FL110" s="29">
        <f t="shared" si="367"/>
        <v>0</v>
      </c>
      <c r="FM110" s="29">
        <f t="shared" si="368"/>
        <v>0</v>
      </c>
      <c r="FN110" s="29">
        <f t="shared" si="369"/>
        <v>0</v>
      </c>
      <c r="FO110" s="29">
        <f t="shared" si="370"/>
        <v>0</v>
      </c>
      <c r="FP110" s="29">
        <f t="shared" si="371"/>
        <v>0</v>
      </c>
      <c r="FQ110" s="29">
        <f t="shared" si="372"/>
        <v>0</v>
      </c>
      <c r="FR110" s="29">
        <f t="shared" si="373"/>
        <v>0</v>
      </c>
      <c r="FS110" s="29">
        <f t="shared" si="374"/>
        <v>0</v>
      </c>
      <c r="FT110" s="29">
        <f t="shared" si="375"/>
        <v>0</v>
      </c>
      <c r="FU110" s="29">
        <f t="shared" si="376"/>
        <v>0</v>
      </c>
      <c r="FV110" s="29">
        <f t="shared" si="377"/>
        <v>0</v>
      </c>
      <c r="FW110" s="29">
        <f t="shared" si="378"/>
        <v>0</v>
      </c>
      <c r="FX110" s="29">
        <f t="shared" si="379"/>
        <v>0</v>
      </c>
      <c r="FY110" s="29">
        <f t="shared" si="380"/>
        <v>0</v>
      </c>
      <c r="FZ110" s="29">
        <f t="shared" si="381"/>
        <v>0</v>
      </c>
      <c r="GA110" s="29">
        <f t="shared" si="382"/>
        <v>0</v>
      </c>
      <c r="GB110" s="29">
        <f t="shared" si="383"/>
        <v>0</v>
      </c>
      <c r="GC110" s="29">
        <f t="shared" si="384"/>
        <v>0</v>
      </c>
      <c r="GD110" s="29">
        <f t="shared" si="385"/>
        <v>0</v>
      </c>
      <c r="GE110" s="29">
        <f t="shared" si="386"/>
        <v>0</v>
      </c>
      <c r="GF110" s="29">
        <f t="shared" si="387"/>
        <v>0</v>
      </c>
      <c r="GG110" s="29">
        <f t="shared" si="388"/>
        <v>0</v>
      </c>
      <c r="GH110" s="29">
        <f t="shared" si="389"/>
        <v>0</v>
      </c>
      <c r="GI110" s="29">
        <f t="shared" si="390"/>
        <v>0</v>
      </c>
      <c r="GJ110" s="29">
        <f t="shared" si="391"/>
        <v>0</v>
      </c>
      <c r="GK110" s="29">
        <f t="shared" si="392"/>
        <v>0</v>
      </c>
      <c r="GL110" s="29">
        <f t="shared" si="393"/>
        <v>0</v>
      </c>
      <c r="GM110" s="29">
        <f t="shared" si="394"/>
        <v>0</v>
      </c>
      <c r="GN110" s="29">
        <f t="shared" si="395"/>
        <v>0</v>
      </c>
      <c r="GO110" s="29">
        <f t="shared" si="396"/>
        <v>0</v>
      </c>
      <c r="GP110" s="29">
        <f t="shared" si="397"/>
        <v>0</v>
      </c>
      <c r="GQ110" s="29">
        <f t="shared" si="398"/>
        <v>0</v>
      </c>
      <c r="GR110" s="29">
        <f t="shared" si="399"/>
        <v>0</v>
      </c>
      <c r="GS110" s="29">
        <f t="shared" si="400"/>
        <v>0</v>
      </c>
      <c r="GT110" s="29">
        <f t="shared" si="401"/>
        <v>0</v>
      </c>
      <c r="GU110" s="29">
        <f t="shared" si="402"/>
        <v>0</v>
      </c>
      <c r="GV110" s="29">
        <f t="shared" si="403"/>
        <v>0</v>
      </c>
      <c r="GW110" s="30">
        <f t="shared" si="404"/>
        <v>0</v>
      </c>
      <c r="GX110" s="29">
        <f t="shared" si="405"/>
        <v>0</v>
      </c>
      <c r="GY110" s="29">
        <f t="shared" si="406"/>
        <v>0</v>
      </c>
      <c r="GZ110" s="29">
        <f t="shared" si="407"/>
        <v>0</v>
      </c>
      <c r="HA110" s="29">
        <f t="shared" si="408"/>
        <v>0</v>
      </c>
      <c r="HB110" s="29">
        <f t="shared" si="409"/>
        <v>0</v>
      </c>
      <c r="HC110" s="29">
        <f t="shared" si="410"/>
        <v>0</v>
      </c>
      <c r="HD110" s="29">
        <f t="shared" si="411"/>
        <v>0</v>
      </c>
      <c r="HE110" s="29">
        <f t="shared" si="412"/>
        <v>0</v>
      </c>
      <c r="HF110" s="29">
        <f t="shared" si="413"/>
        <v>0</v>
      </c>
      <c r="HG110" s="29">
        <f t="shared" si="414"/>
        <v>0</v>
      </c>
      <c r="HH110" s="29">
        <f t="shared" si="415"/>
        <v>0</v>
      </c>
      <c r="HI110" s="29">
        <f t="shared" si="416"/>
        <v>0</v>
      </c>
      <c r="HJ110" s="29">
        <f t="shared" si="417"/>
        <v>0</v>
      </c>
      <c r="HK110" s="29">
        <f t="shared" si="418"/>
        <v>0</v>
      </c>
      <c r="HL110" s="29">
        <f t="shared" si="419"/>
        <v>0</v>
      </c>
      <c r="HM110" s="29">
        <f t="shared" si="420"/>
        <v>0</v>
      </c>
      <c r="HN110" s="29">
        <f t="shared" si="421"/>
        <v>0</v>
      </c>
      <c r="HO110" s="29">
        <f t="shared" si="422"/>
        <v>0</v>
      </c>
      <c r="HP110" s="29">
        <f t="shared" si="423"/>
        <v>0</v>
      </c>
      <c r="HQ110" s="29">
        <f t="shared" si="424"/>
        <v>0</v>
      </c>
      <c r="HR110" s="29">
        <f t="shared" si="425"/>
        <v>0</v>
      </c>
      <c r="HS110" s="29">
        <f t="shared" si="426"/>
        <v>0</v>
      </c>
      <c r="HT110" s="29">
        <f t="shared" si="427"/>
        <v>0</v>
      </c>
      <c r="HU110" s="29">
        <f t="shared" si="428"/>
        <v>0</v>
      </c>
      <c r="HV110" s="29">
        <f t="shared" si="429"/>
        <v>0</v>
      </c>
      <c r="HW110" s="29">
        <f t="shared" si="430"/>
        <v>0</v>
      </c>
      <c r="HX110" s="29">
        <f t="shared" si="431"/>
        <v>0</v>
      </c>
      <c r="HY110" s="29">
        <f t="shared" si="432"/>
        <v>0</v>
      </c>
      <c r="HZ110" s="29">
        <f t="shared" si="433"/>
        <v>0</v>
      </c>
      <c r="IA110" s="29">
        <f t="shared" si="434"/>
        <v>0</v>
      </c>
      <c r="IB110" s="29">
        <f t="shared" si="435"/>
        <v>0</v>
      </c>
      <c r="IC110" s="29">
        <f t="shared" si="436"/>
        <v>0</v>
      </c>
      <c r="ID110" s="29">
        <f t="shared" si="437"/>
        <v>0</v>
      </c>
      <c r="IE110" s="29">
        <f t="shared" si="438"/>
        <v>0</v>
      </c>
      <c r="IF110" s="29">
        <f t="shared" si="439"/>
        <v>0</v>
      </c>
      <c r="IG110" s="29">
        <f t="shared" si="440"/>
        <v>0</v>
      </c>
      <c r="IH110" s="30">
        <f t="shared" si="441"/>
        <v>0</v>
      </c>
      <c r="II110" s="13">
        <f t="shared" si="442"/>
        <v>0</v>
      </c>
      <c r="IJ110" s="29">
        <f t="shared" si="443"/>
        <v>0</v>
      </c>
      <c r="IK110" s="29">
        <f t="shared" si="444"/>
        <v>0</v>
      </c>
      <c r="IL110" s="29">
        <f t="shared" si="445"/>
        <v>0</v>
      </c>
      <c r="IM110" s="29">
        <f t="shared" si="446"/>
        <v>0</v>
      </c>
      <c r="IN110" s="29">
        <f t="shared" si="447"/>
        <v>0</v>
      </c>
      <c r="IO110" s="29">
        <f t="shared" si="448"/>
        <v>0</v>
      </c>
      <c r="IP110" s="29">
        <f t="shared" si="449"/>
        <v>0</v>
      </c>
      <c r="IQ110" s="29">
        <f t="shared" si="450"/>
        <v>0</v>
      </c>
      <c r="IR110" s="29">
        <f t="shared" si="451"/>
        <v>0</v>
      </c>
      <c r="IS110" s="29">
        <f t="shared" si="452"/>
        <v>0</v>
      </c>
      <c r="IT110" s="29">
        <f t="shared" si="453"/>
        <v>0</v>
      </c>
      <c r="IU110" s="29">
        <f t="shared" si="454"/>
        <v>0</v>
      </c>
      <c r="IV110" s="29">
        <f t="shared" si="455"/>
        <v>0</v>
      </c>
      <c r="IW110" s="29">
        <f t="shared" si="456"/>
        <v>0</v>
      </c>
      <c r="IX110" s="29">
        <f t="shared" si="457"/>
        <v>0</v>
      </c>
      <c r="IY110" s="29">
        <f t="shared" si="458"/>
        <v>0</v>
      </c>
      <c r="IZ110" s="29">
        <f t="shared" si="459"/>
        <v>0</v>
      </c>
      <c r="JA110" s="29">
        <f t="shared" si="460"/>
        <v>0</v>
      </c>
      <c r="JB110" s="29">
        <f t="shared" si="461"/>
        <v>0</v>
      </c>
      <c r="JC110" s="29">
        <f t="shared" si="462"/>
        <v>0</v>
      </c>
      <c r="JD110" s="29">
        <f t="shared" si="463"/>
        <v>0</v>
      </c>
      <c r="JE110" s="29">
        <f t="shared" si="464"/>
        <v>0</v>
      </c>
      <c r="JF110" s="29">
        <f t="shared" si="465"/>
        <v>0</v>
      </c>
      <c r="JG110" s="29">
        <f t="shared" si="466"/>
        <v>0</v>
      </c>
      <c r="JH110" s="29">
        <f t="shared" si="467"/>
        <v>0</v>
      </c>
      <c r="JI110" s="29">
        <f t="shared" si="468"/>
        <v>0</v>
      </c>
      <c r="JJ110" s="29">
        <f t="shared" si="469"/>
        <v>0</v>
      </c>
      <c r="JK110" s="29">
        <f t="shared" si="470"/>
        <v>0</v>
      </c>
      <c r="JL110" s="29">
        <f t="shared" si="471"/>
        <v>0</v>
      </c>
      <c r="JM110" s="29">
        <f t="shared" si="472"/>
        <v>0</v>
      </c>
      <c r="JN110" s="29">
        <f t="shared" si="473"/>
        <v>0</v>
      </c>
      <c r="JO110" s="29">
        <f t="shared" si="474"/>
        <v>0</v>
      </c>
      <c r="JP110" s="29">
        <f t="shared" si="475"/>
        <v>0</v>
      </c>
      <c r="JQ110" s="29">
        <f t="shared" si="476"/>
        <v>0</v>
      </c>
      <c r="JR110" s="29">
        <f t="shared" si="477"/>
        <v>0</v>
      </c>
      <c r="JS110" s="30">
        <f t="shared" si="478"/>
        <v>0</v>
      </c>
    </row>
    <row r="111" spans="1:279" x14ac:dyDescent="0.25">
      <c r="A111" s="8">
        <v>104</v>
      </c>
      <c r="C111" s="21">
        <f ca="1">COUNTIF(B$8:B110,B111)</f>
        <v>1</v>
      </c>
      <c r="D111" s="10" t="str">
        <f>IF($B110="","",IF(AND($B111="",COUNTIF(D$8:D110,"R")=0),"",IF($B111="",COUNTIF(D$8:D110,"R")&amp;"R",IF(AND($B111=D$7,$C111&gt;0),"R",IF(D110="R",$A110,IF($B111=D$7,$A111,D110))))))</f>
        <v/>
      </c>
      <c r="E111" s="11" t="str">
        <f>IF($B110="","",IF(AND($B111="",COUNTIF(E$8:E110,"R")=0),"",IF($B111="",COUNTIF(E$8:E110,"R")&amp;"R",IF(AND($B111=E$7,$C111&gt;0),"R",IF(E110="R",$A110,IF($B111=E$7,$A111,E110))))))</f>
        <v/>
      </c>
      <c r="F111" s="11" t="str">
        <f>IF($B110="","",IF(AND($B111="",COUNTIF(F$8:F110,"R")=0),"",IF($B111="",COUNTIF(F$8:F110,"R")&amp;"R",IF(AND($B111=F$7,$C111&gt;0),"R",IF(F110="R",$A110,IF($B111=F$7,$A111,F110))))))</f>
        <v/>
      </c>
      <c r="G111" s="11" t="str">
        <f>IF($B110="","",IF(AND($B111="",COUNTIF(G$8:G110,"R")=0),"",IF($B111="",COUNTIF(G$8:G110,"R")&amp;"R",IF(AND($B111=G$7,$C111&gt;0),"R",IF(G110="R",$A110,IF($B111=G$7,$A111,G110))))))</f>
        <v/>
      </c>
      <c r="H111" s="11" t="str">
        <f>IF($B110="","",IF(AND($B111="",COUNTIF(H$8:H110,"R")=0),"",IF($B111="",COUNTIF(H$8:H110,"R")&amp;"R",IF(AND($B111=H$7,$C111&gt;0),"R",IF(H110="R",$A110,IF($B111=H$7,$A111,H110))))))</f>
        <v/>
      </c>
      <c r="I111" s="11" t="str">
        <f>IF($B110="","",IF(AND($B111="",COUNTIF(I$8:I110,"R")=0),"",IF($B111="",COUNTIF(I$8:I110,"R")&amp;"R",IF(AND($B111=I$7,$C111&gt;0),"R",IF(I110="R",$A110,IF($B111=I$7,$A111,I110))))))</f>
        <v/>
      </c>
      <c r="J111" s="11" t="str">
        <f>IF($B110="","",IF(AND($B111="",COUNTIF(J$8:J110,"R")=0),"",IF($B111="",COUNTIF(J$8:J110,"R")&amp;"R",IF(AND($B111=J$7,$C111&gt;0),"R",IF(J110="R",$A110,IF($B111=J$7,$A111,J110))))))</f>
        <v/>
      </c>
      <c r="K111" s="11" t="str">
        <f>IF($B110="","",IF(AND($B111="",COUNTIF(K$8:K110,"R")=0),"",IF($B111="",COUNTIF(K$8:K110,"R")&amp;"R",IF(AND($B111=K$7,$C111&gt;0),"R",IF(K110="R",$A110,IF($B111=K$7,$A111,K110))))))</f>
        <v/>
      </c>
      <c r="L111" s="11" t="str">
        <f>IF($B110="","",IF(AND($B111="",COUNTIF(L$8:L110,"R")=0),"",IF($B111="",COUNTIF(L$8:L110,"R")&amp;"R",IF(AND($B111=L$7,$C111&gt;0),"R",IF(L110="R",$A110,IF($B111=L$7,$A111,L110))))))</f>
        <v/>
      </c>
      <c r="M111" s="11" t="str">
        <f>IF($B110="","",IF(AND($B111="",COUNTIF(M$8:M110,"R")=0),"",IF($B111="",COUNTIF(M$8:M110,"R")&amp;"R",IF(AND($B111=M$7,$C111&gt;0),"R",IF(M110="R",$A110,IF($B111=M$7,$A111,M110))))))</f>
        <v/>
      </c>
      <c r="N111" s="11" t="str">
        <f>IF($B110="","",IF(AND($B111="",COUNTIF(N$8:N110,"R")=0),"",IF($B111="",COUNTIF(N$8:N110,"R")&amp;"R",IF(AND($B111=N$7,$C111&gt;0),"R",IF(N110="R",$A110,IF($B111=N$7,$A111,N110))))))</f>
        <v/>
      </c>
      <c r="O111" s="11" t="str">
        <f>IF($B110="","",IF(AND($B111="",COUNTIF(O$8:O110,"R")=0),"",IF($B111="",COUNTIF(O$8:O110,"R")&amp;"R",IF(AND($B111=O$7,$C111&gt;0),"R",IF(O110="R",$A110,IF($B111=O$7,$A111,O110))))))</f>
        <v/>
      </c>
      <c r="P111" s="11" t="str">
        <f>IF($B110="","",IF(AND($B111="",COUNTIF(P$8:P110,"R")=0),"",IF($B111="",COUNTIF(P$8:P110,"R")&amp;"R",IF(AND($B111=P$7,$C111&gt;0),"R",IF(P110="R",$A110,IF($B111=P$7,$A111,P110))))))</f>
        <v/>
      </c>
      <c r="Q111" s="11" t="str">
        <f>IF($B110="","",IF(AND($B111="",COUNTIF(Q$8:Q110,"R")=0),"",IF($B111="",COUNTIF(Q$8:Q110,"R")&amp;"R",IF(AND($B111=Q$7,$C111&gt;0),"R",IF(Q110="R",$A110,IF($B111=Q$7,$A111,Q110))))))</f>
        <v/>
      </c>
      <c r="R111" s="11" t="str">
        <f>IF($B110="","",IF(AND($B111="",COUNTIF(R$8:R110,"R")=0),"",IF($B111="",COUNTIF(R$8:R110,"R")&amp;"R",IF(AND($B111=R$7,$C111&gt;0),"R",IF(R110="R",$A110,IF($B111=R$7,$A111,R110))))))</f>
        <v/>
      </c>
      <c r="S111" s="11" t="str">
        <f>IF($B110="","",IF(AND($B111="",COUNTIF(S$8:S110,"R")=0),"",IF($B111="",COUNTIF(S$8:S110,"R")&amp;"R",IF(AND($B111=S$7,$C111&gt;0),"R",IF(S110="R",$A110,IF($B111=S$7,$A111,S110))))))</f>
        <v/>
      </c>
      <c r="T111" s="11" t="str">
        <f>IF($B110="","",IF(AND($B111="",COUNTIF(T$8:T110,"R")=0),"",IF($B111="",COUNTIF(T$8:T110,"R")&amp;"R",IF(AND($B111=T$7,$C111&gt;0),"R",IF(T110="R",$A110,IF($B111=T$7,$A111,T110))))))</f>
        <v/>
      </c>
      <c r="U111" s="11" t="str">
        <f>IF($B110="","",IF(AND($B111="",COUNTIF(U$8:U110,"R")=0),"",IF($B111="",COUNTIF(U$8:U110,"R")&amp;"R",IF(AND($B111=U$7,$C111&gt;0),"R",IF(U110="R",$A110,IF($B111=U$7,$A111,U110))))))</f>
        <v/>
      </c>
      <c r="V111" s="11" t="str">
        <f>IF($B110="","",IF(AND($B111="",COUNTIF(V$8:V110,"R")=0),"",IF($B111="",COUNTIF(V$8:V110,"R")&amp;"R",IF(AND($B111=V$7,$C111&gt;0),"R",IF(V110="R",$A110,IF($B111=V$7,$A111,V110))))))</f>
        <v/>
      </c>
      <c r="W111" s="11" t="str">
        <f>IF($B110="","",IF(AND($B111="",COUNTIF(W$8:W110,"R")=0),"",IF($B111="",COUNTIF(W$8:W110,"R")&amp;"R",IF(AND($B111=W$7,$C111&gt;0),"R",IF(W110="R",$A110,IF($B111=W$7,$A111,W110))))))</f>
        <v/>
      </c>
      <c r="X111" s="11" t="str">
        <f>IF($B110="","",IF(AND($B111="",COUNTIF(X$8:X110,"R")=0),"",IF($B111="",COUNTIF(X$8:X110,"R")&amp;"R",IF(AND($B111=X$7,$C111&gt;0),"R",IF(X110="R",$A110,IF($B111=X$7,$A111,X110))))))</f>
        <v/>
      </c>
      <c r="Y111" s="11" t="str">
        <f>IF($B110="","",IF(AND($B111="",COUNTIF(Y$8:Y110,"R")=0),"",IF($B111="",COUNTIF(Y$8:Y110,"R")&amp;"R",IF(AND($B111=Y$7,$C111&gt;0),"R",IF(Y110="R",$A110,IF($B111=Y$7,$A111,Y110))))))</f>
        <v/>
      </c>
      <c r="Z111" s="11" t="str">
        <f>IF($B110="","",IF(AND($B111="",COUNTIF(Z$8:Z110,"R")=0),"",IF($B111="",COUNTIF(Z$8:Z110,"R")&amp;"R",IF(AND($B111=Z$7,$C111&gt;0),"R",IF(Z110="R",$A110,IF($B111=Z$7,$A111,Z110))))))</f>
        <v/>
      </c>
      <c r="AA111" s="11" t="str">
        <f>IF($B110="","",IF(AND($B111="",COUNTIF(AA$8:AA110,"R")=0),"",IF($B111="",COUNTIF(AA$8:AA110,"R")&amp;"R",IF(AND($B111=AA$7,$C111&gt;0),"R",IF(AA110="R",$A110,IF($B111=AA$7,$A111,AA110))))))</f>
        <v/>
      </c>
      <c r="AB111" s="11" t="str">
        <f>IF($B110="","",IF(AND($B111="",COUNTIF(AB$8:AB110,"R")=0),"",IF($B111="",COUNTIF(AB$8:AB110,"R")&amp;"R",IF(AND($B111=AB$7,$C111&gt;0),"R",IF(AB110="R",$A110,IF($B111=AB$7,$A111,AB110))))))</f>
        <v/>
      </c>
      <c r="AC111" s="11" t="str">
        <f>IF($B110="","",IF(AND($B111="",COUNTIF(AC$8:AC110,"R")=0),"",IF($B111="",COUNTIF(AC$8:AC110,"R")&amp;"R",IF(AND($B111=AC$7,$C111&gt;0),"R",IF(AC110="R",$A110,IF($B111=AC$7,$A111,AC110))))))</f>
        <v/>
      </c>
      <c r="AD111" s="11" t="str">
        <f>IF($B110="","",IF(AND($B111="",COUNTIF(AD$8:AD110,"R")=0),"",IF($B111="",COUNTIF(AD$8:AD110,"R")&amp;"R",IF(AND($B111=AD$7,$C111&gt;0),"R",IF(AD110="R",$A110,IF($B111=AD$7,$A111,AD110))))))</f>
        <v/>
      </c>
      <c r="AE111" s="11" t="str">
        <f>IF($B110="","",IF(AND($B111="",COUNTIF(AE$8:AE110,"R")=0),"",IF($B111="",COUNTIF(AE$8:AE110,"R")&amp;"R",IF(AND($B111=AE$7,$C111&gt;0),"R",IF(AE110="R",$A110,IF($B111=AE$7,$A111,AE110))))))</f>
        <v/>
      </c>
      <c r="AF111" s="11" t="str">
        <f>IF($B110="","",IF(AND($B111="",COUNTIF(AF$8:AF110,"R")=0),"",IF($B111="",COUNTIF(AF$8:AF110,"R")&amp;"R",IF(AND($B111=AF$7,$C111&gt;0),"R",IF(AF110="R",$A110,IF($B111=AF$7,$A111,AF110))))))</f>
        <v/>
      </c>
      <c r="AG111" s="11" t="str">
        <f>IF($B110="","",IF(AND($B111="",COUNTIF(AG$8:AG110,"R")=0),"",IF($B111="",COUNTIF(AG$8:AG110,"R")&amp;"R",IF(AND($B111=AG$7,$C111&gt;0),"R",IF(AG110="R",$A110,IF($B111=AG$7,$A111,AG110))))))</f>
        <v/>
      </c>
      <c r="AH111" s="11" t="str">
        <f>IF($B110="","",IF(AND($B111="",COUNTIF(AH$8:AH110,"R")=0),"",IF($B111="",COUNTIF(AH$8:AH110,"R")&amp;"R",IF(AND($B111=AH$7,$C111&gt;0),"R",IF(AH110="R",$A110,IF($B111=AH$7,$A111,AH110))))))</f>
        <v/>
      </c>
      <c r="AI111" s="11" t="str">
        <f>IF($B110="","",IF(AND($B111="",COUNTIF(AI$8:AI110,"R")=0),"",IF($B111="",COUNTIF(AI$8:AI110,"R")&amp;"R",IF(AND($B111=AI$7,$C111&gt;0),"R",IF(AI110="R",$A110,IF($B111=AI$7,$A111,AI110))))))</f>
        <v/>
      </c>
      <c r="AJ111" s="11" t="str">
        <f>IF($B110="","",IF(AND($B111="",COUNTIF(AJ$8:AJ110,"R")=0),"",IF($B111="",COUNTIF(AJ$8:AJ110,"R")&amp;"R",IF(AND($B111=AJ$7,$C111&gt;0),"R",IF(AJ110="R",$A110,IF($B111=AJ$7,$A111,AJ110))))))</f>
        <v/>
      </c>
      <c r="AK111" s="11" t="str">
        <f>IF($B110="","",IF(AND($B111="",COUNTIF(AK$8:AK110,"R")=0),"",IF($B111="",COUNTIF(AK$8:AK110,"R")&amp;"R",IF(AND($B111=AK$7,$C111&gt;0),"R",IF(AK110="R",$A110,IF($B111=AK$7,$A111,AK110))))))</f>
        <v/>
      </c>
      <c r="AL111" s="11" t="str">
        <f>IF($B110="","",IF(AND($B111="",COUNTIF(AL$8:AL110,"R")=0),"",IF($B111="",COUNTIF(AL$8:AL110,"R")&amp;"R",IF(AND($B111=AL$7,$C111&gt;0),"R",IF(AL110="R",$A110,IF($B111=AL$7,$A111,AL110))))))</f>
        <v/>
      </c>
      <c r="AM111" s="11" t="str">
        <f>IF($B110="","",IF(AND($B111="",COUNTIF(AM$8:AM110,"R")=0),"",IF($B111="",COUNTIF(AM$8:AM110,"R")&amp;"R",IF(AND($B111=AM$7,$C111&gt;0),"R",IF(AM110="R",$A110,IF($B111=AM$7,$A111,AM110))))))</f>
        <v/>
      </c>
      <c r="AN111" s="12" t="str">
        <f>IF($B110="","",IF(AND($B111="",COUNTIF(AN$8:AN110,"R")=0),"",IF($B111="",COUNTIF(AN$8:AN110,"R")&amp;"R",IF(AND($B111=AN$7,$C111&gt;0),"R",IF(AN110="R",$A110,IF($B111=AN$7,$A111,AN110))))))</f>
        <v/>
      </c>
      <c r="AP111" s="15">
        <f t="shared" ca="1" si="247"/>
        <v>12</v>
      </c>
      <c r="AQ111" s="15">
        <f t="shared" si="248"/>
        <v>0</v>
      </c>
      <c r="AR111" s="15" t="str">
        <f t="shared" si="246"/>
        <v/>
      </c>
      <c r="AS111" s="15" t="str">
        <f t="shared" si="249"/>
        <v/>
      </c>
      <c r="AT111" s="15" t="str">
        <f t="shared" si="250"/>
        <v/>
      </c>
      <c r="AU111" s="15" t="str">
        <f>IF(B111="","",IF(COUNTIF(B$7:B110,B111)&gt;0,1,""))</f>
        <v/>
      </c>
      <c r="AV111" t="str">
        <f t="shared" si="251"/>
        <v/>
      </c>
      <c r="AW111" t="str">
        <f t="shared" si="252"/>
        <v/>
      </c>
      <c r="AX111">
        <f t="shared" ca="1" si="479"/>
        <v>23</v>
      </c>
      <c r="AY111">
        <f t="shared" ca="1" si="480"/>
        <v>9</v>
      </c>
      <c r="AZ111">
        <f t="shared" ca="1" si="481"/>
        <v>14</v>
      </c>
      <c r="BA111">
        <f t="shared" ca="1" si="253"/>
        <v>6</v>
      </c>
      <c r="BB111">
        <f t="shared" ca="1" si="254"/>
        <v>3</v>
      </c>
      <c r="BC111">
        <f t="shared" ca="1" si="255"/>
        <v>3</v>
      </c>
      <c r="BE111" s="13">
        <f t="shared" si="256"/>
        <v>0</v>
      </c>
      <c r="BF111" s="29">
        <f t="shared" si="257"/>
        <v>0</v>
      </c>
      <c r="BG111" s="29">
        <f t="shared" si="258"/>
        <v>0</v>
      </c>
      <c r="BH111" s="29">
        <f t="shared" si="259"/>
        <v>0</v>
      </c>
      <c r="BI111" s="29">
        <f t="shared" si="260"/>
        <v>0</v>
      </c>
      <c r="BJ111" s="29">
        <f t="shared" si="261"/>
        <v>0</v>
      </c>
      <c r="BK111" s="29">
        <f t="shared" si="262"/>
        <v>0</v>
      </c>
      <c r="BL111" s="29">
        <f t="shared" si="263"/>
        <v>0</v>
      </c>
      <c r="BM111" s="29">
        <f t="shared" si="264"/>
        <v>0</v>
      </c>
      <c r="BN111" s="29">
        <f t="shared" si="265"/>
        <v>0</v>
      </c>
      <c r="BO111" s="29">
        <f t="shared" si="266"/>
        <v>0</v>
      </c>
      <c r="BP111" s="29">
        <f t="shared" si="267"/>
        <v>0</v>
      </c>
      <c r="BQ111" s="29">
        <f t="shared" si="268"/>
        <v>0</v>
      </c>
      <c r="BR111" s="29">
        <f t="shared" si="269"/>
        <v>0</v>
      </c>
      <c r="BS111" s="29">
        <f t="shared" si="270"/>
        <v>0</v>
      </c>
      <c r="BT111" s="29">
        <f t="shared" si="271"/>
        <v>0</v>
      </c>
      <c r="BU111" s="29">
        <f t="shared" si="272"/>
        <v>0</v>
      </c>
      <c r="BV111" s="29">
        <f t="shared" si="273"/>
        <v>0</v>
      </c>
      <c r="BW111" s="29">
        <f t="shared" si="274"/>
        <v>0</v>
      </c>
      <c r="BX111" s="29">
        <f t="shared" si="275"/>
        <v>0</v>
      </c>
      <c r="BY111" s="29">
        <f t="shared" si="276"/>
        <v>0</v>
      </c>
      <c r="BZ111" s="29">
        <f t="shared" si="277"/>
        <v>0</v>
      </c>
      <c r="CA111" s="29">
        <f t="shared" si="278"/>
        <v>0</v>
      </c>
      <c r="CB111" s="29">
        <f t="shared" si="279"/>
        <v>0</v>
      </c>
      <c r="CC111" s="29">
        <f t="shared" si="280"/>
        <v>0</v>
      </c>
      <c r="CD111" s="29">
        <f t="shared" si="281"/>
        <v>0</v>
      </c>
      <c r="CE111" s="29">
        <f t="shared" si="282"/>
        <v>0</v>
      </c>
      <c r="CF111" s="29">
        <f t="shared" si="283"/>
        <v>0</v>
      </c>
      <c r="CG111" s="29">
        <f t="shared" si="284"/>
        <v>0</v>
      </c>
      <c r="CH111" s="29">
        <f t="shared" si="285"/>
        <v>0</v>
      </c>
      <c r="CI111" s="29">
        <f t="shared" si="286"/>
        <v>0</v>
      </c>
      <c r="CJ111" s="29">
        <f t="shared" si="287"/>
        <v>0</v>
      </c>
      <c r="CK111" s="29">
        <f t="shared" si="288"/>
        <v>0</v>
      </c>
      <c r="CL111" s="29">
        <f t="shared" si="289"/>
        <v>0</v>
      </c>
      <c r="CM111" s="29">
        <f t="shared" si="290"/>
        <v>0</v>
      </c>
      <c r="CN111" s="29">
        <f t="shared" si="291"/>
        <v>0</v>
      </c>
      <c r="CO111" s="30">
        <f t="shared" si="292"/>
        <v>0</v>
      </c>
      <c r="CP111" s="29" t="str">
        <f t="shared" si="293"/>
        <v/>
      </c>
      <c r="CQ111" s="29" t="str">
        <f t="shared" si="294"/>
        <v/>
      </c>
      <c r="CR111" s="29" t="str">
        <f t="shared" si="295"/>
        <v/>
      </c>
      <c r="CS111" s="29" t="str">
        <f t="shared" si="296"/>
        <v/>
      </c>
      <c r="CT111" s="29" t="str">
        <f t="shared" si="297"/>
        <v/>
      </c>
      <c r="CU111" s="29" t="str">
        <f t="shared" si="298"/>
        <v/>
      </c>
      <c r="CV111" s="29" t="str">
        <f t="shared" si="299"/>
        <v/>
      </c>
      <c r="CW111" s="29" t="str">
        <f t="shared" si="300"/>
        <v/>
      </c>
      <c r="CX111" s="29" t="str">
        <f t="shared" si="301"/>
        <v/>
      </c>
      <c r="CY111" s="29" t="str">
        <f t="shared" si="302"/>
        <v/>
      </c>
      <c r="CZ111" s="29" t="str">
        <f t="shared" si="303"/>
        <v/>
      </c>
      <c r="DA111" s="29" t="str">
        <f t="shared" si="304"/>
        <v/>
      </c>
      <c r="DB111" s="29" t="str">
        <f t="shared" si="305"/>
        <v/>
      </c>
      <c r="DC111" s="29" t="str">
        <f t="shared" si="306"/>
        <v/>
      </c>
      <c r="DD111" s="29" t="str">
        <f t="shared" si="307"/>
        <v/>
      </c>
      <c r="DE111" s="29" t="str">
        <f t="shared" si="308"/>
        <v/>
      </c>
      <c r="DF111" s="29" t="str">
        <f t="shared" si="309"/>
        <v/>
      </c>
      <c r="DG111" s="29" t="str">
        <f t="shared" si="310"/>
        <v/>
      </c>
      <c r="DH111" s="29" t="str">
        <f t="shared" si="311"/>
        <v/>
      </c>
      <c r="DI111" s="29" t="str">
        <f t="shared" si="312"/>
        <v/>
      </c>
      <c r="DJ111" s="29" t="str">
        <f t="shared" si="313"/>
        <v/>
      </c>
      <c r="DK111" s="29" t="str">
        <f t="shared" si="314"/>
        <v/>
      </c>
      <c r="DL111" s="29" t="str">
        <f t="shared" si="315"/>
        <v/>
      </c>
      <c r="DM111" s="29" t="str">
        <f t="shared" si="316"/>
        <v/>
      </c>
      <c r="DN111" s="29" t="str">
        <f t="shared" si="317"/>
        <v/>
      </c>
      <c r="DO111" s="29" t="str">
        <f t="shared" si="318"/>
        <v/>
      </c>
      <c r="DP111" s="29" t="str">
        <f t="shared" si="319"/>
        <v/>
      </c>
      <c r="DQ111" s="29" t="str">
        <f t="shared" si="320"/>
        <v/>
      </c>
      <c r="DR111" s="29" t="str">
        <f t="shared" si="321"/>
        <v/>
      </c>
      <c r="DS111" s="29" t="str">
        <f t="shared" si="322"/>
        <v/>
      </c>
      <c r="DT111" s="29" t="str">
        <f t="shared" si="323"/>
        <v/>
      </c>
      <c r="DU111" s="29" t="str">
        <f t="shared" si="324"/>
        <v/>
      </c>
      <c r="DV111" s="29" t="str">
        <f t="shared" si="325"/>
        <v/>
      </c>
      <c r="DW111" s="29" t="str">
        <f t="shared" si="326"/>
        <v/>
      </c>
      <c r="DX111" s="29" t="str">
        <f t="shared" si="327"/>
        <v/>
      </c>
      <c r="DY111" s="29" t="str">
        <f t="shared" si="328"/>
        <v/>
      </c>
      <c r="DZ111" s="30" t="str">
        <f t="shared" si="329"/>
        <v/>
      </c>
      <c r="EA111" s="29">
        <f t="shared" si="330"/>
        <v>0</v>
      </c>
      <c r="EB111" s="29" t="b">
        <f t="shared" si="331"/>
        <v>0</v>
      </c>
      <c r="EC111" s="29" t="b">
        <f t="shared" si="332"/>
        <v>0</v>
      </c>
      <c r="ED111" s="29" t="b">
        <f t="shared" si="333"/>
        <v>0</v>
      </c>
      <c r="EE111" s="29" t="b">
        <f t="shared" si="334"/>
        <v>0</v>
      </c>
      <c r="EF111" s="29" t="b">
        <f t="shared" si="335"/>
        <v>0</v>
      </c>
      <c r="EG111" s="29" t="b">
        <f t="shared" si="336"/>
        <v>0</v>
      </c>
      <c r="EH111" s="29" t="b">
        <f t="shared" si="337"/>
        <v>0</v>
      </c>
      <c r="EI111" s="29" t="b">
        <f t="shared" si="338"/>
        <v>0</v>
      </c>
      <c r="EJ111" s="29" t="b">
        <f t="shared" si="339"/>
        <v>0</v>
      </c>
      <c r="EK111" s="29" t="b">
        <f t="shared" si="340"/>
        <v>0</v>
      </c>
      <c r="EL111" s="29" t="b">
        <f t="shared" si="341"/>
        <v>0</v>
      </c>
      <c r="EM111" s="29" t="b">
        <f t="shared" si="342"/>
        <v>0</v>
      </c>
      <c r="EN111" s="29" t="b">
        <f t="shared" si="343"/>
        <v>0</v>
      </c>
      <c r="EO111" s="29" t="b">
        <f t="shared" si="344"/>
        <v>0</v>
      </c>
      <c r="EP111" s="29" t="b">
        <f t="shared" si="345"/>
        <v>0</v>
      </c>
      <c r="EQ111" s="29" t="b">
        <f t="shared" si="346"/>
        <v>0</v>
      </c>
      <c r="ER111" s="29" t="b">
        <f t="shared" si="347"/>
        <v>0</v>
      </c>
      <c r="ES111" s="29" t="b">
        <f t="shared" si="348"/>
        <v>0</v>
      </c>
      <c r="ET111" s="29" t="b">
        <f t="shared" si="349"/>
        <v>0</v>
      </c>
      <c r="EU111" s="29" t="b">
        <f t="shared" si="350"/>
        <v>0</v>
      </c>
      <c r="EV111" s="29" t="b">
        <f t="shared" si="351"/>
        <v>0</v>
      </c>
      <c r="EW111" s="29" t="b">
        <f t="shared" si="352"/>
        <v>0</v>
      </c>
      <c r="EX111" s="29" t="b">
        <f t="shared" si="353"/>
        <v>0</v>
      </c>
      <c r="EY111" s="29" t="b">
        <f t="shared" si="354"/>
        <v>0</v>
      </c>
      <c r="EZ111" s="29" t="b">
        <f t="shared" si="355"/>
        <v>0</v>
      </c>
      <c r="FA111" s="29" t="b">
        <f t="shared" si="356"/>
        <v>0</v>
      </c>
      <c r="FB111" s="29" t="b">
        <f t="shared" si="357"/>
        <v>0</v>
      </c>
      <c r="FC111" s="29" t="b">
        <f t="shared" si="358"/>
        <v>0</v>
      </c>
      <c r="FD111" s="29" t="b">
        <f t="shared" si="359"/>
        <v>0</v>
      </c>
      <c r="FE111" s="29" t="b">
        <f t="shared" si="360"/>
        <v>0</v>
      </c>
      <c r="FF111" s="29" t="b">
        <f t="shared" si="361"/>
        <v>0</v>
      </c>
      <c r="FG111" s="29" t="b">
        <f t="shared" si="362"/>
        <v>0</v>
      </c>
      <c r="FH111" s="29" t="b">
        <f t="shared" si="363"/>
        <v>0</v>
      </c>
      <c r="FI111" s="29" t="b">
        <f t="shared" si="364"/>
        <v>0</v>
      </c>
      <c r="FJ111" s="29" t="b">
        <f t="shared" si="365"/>
        <v>0</v>
      </c>
      <c r="FK111" s="30">
        <f t="shared" si="366"/>
        <v>0</v>
      </c>
      <c r="FL111" s="29">
        <f t="shared" si="367"/>
        <v>0</v>
      </c>
      <c r="FM111" s="29">
        <f t="shared" si="368"/>
        <v>0</v>
      </c>
      <c r="FN111" s="29">
        <f t="shared" si="369"/>
        <v>0</v>
      </c>
      <c r="FO111" s="29">
        <f t="shared" si="370"/>
        <v>0</v>
      </c>
      <c r="FP111" s="29">
        <f t="shared" si="371"/>
        <v>0</v>
      </c>
      <c r="FQ111" s="29">
        <f t="shared" si="372"/>
        <v>0</v>
      </c>
      <c r="FR111" s="29">
        <f t="shared" si="373"/>
        <v>0</v>
      </c>
      <c r="FS111" s="29">
        <f t="shared" si="374"/>
        <v>0</v>
      </c>
      <c r="FT111" s="29">
        <f t="shared" si="375"/>
        <v>0</v>
      </c>
      <c r="FU111" s="29">
        <f t="shared" si="376"/>
        <v>0</v>
      </c>
      <c r="FV111" s="29">
        <f t="shared" si="377"/>
        <v>0</v>
      </c>
      <c r="FW111" s="29">
        <f t="shared" si="378"/>
        <v>0</v>
      </c>
      <c r="FX111" s="29">
        <f t="shared" si="379"/>
        <v>0</v>
      </c>
      <c r="FY111" s="29">
        <f t="shared" si="380"/>
        <v>0</v>
      </c>
      <c r="FZ111" s="29">
        <f t="shared" si="381"/>
        <v>0</v>
      </c>
      <c r="GA111" s="29">
        <f t="shared" si="382"/>
        <v>0</v>
      </c>
      <c r="GB111" s="29">
        <f t="shared" si="383"/>
        <v>0</v>
      </c>
      <c r="GC111" s="29">
        <f t="shared" si="384"/>
        <v>0</v>
      </c>
      <c r="GD111" s="29">
        <f t="shared" si="385"/>
        <v>0</v>
      </c>
      <c r="GE111" s="29">
        <f t="shared" si="386"/>
        <v>0</v>
      </c>
      <c r="GF111" s="29">
        <f t="shared" si="387"/>
        <v>0</v>
      </c>
      <c r="GG111" s="29">
        <f t="shared" si="388"/>
        <v>0</v>
      </c>
      <c r="GH111" s="29">
        <f t="shared" si="389"/>
        <v>0</v>
      </c>
      <c r="GI111" s="29">
        <f t="shared" si="390"/>
        <v>0</v>
      </c>
      <c r="GJ111" s="29">
        <f t="shared" si="391"/>
        <v>0</v>
      </c>
      <c r="GK111" s="29">
        <f t="shared" si="392"/>
        <v>0</v>
      </c>
      <c r="GL111" s="29">
        <f t="shared" si="393"/>
        <v>0</v>
      </c>
      <c r="GM111" s="29">
        <f t="shared" si="394"/>
        <v>0</v>
      </c>
      <c r="GN111" s="29">
        <f t="shared" si="395"/>
        <v>0</v>
      </c>
      <c r="GO111" s="29">
        <f t="shared" si="396"/>
        <v>0</v>
      </c>
      <c r="GP111" s="29">
        <f t="shared" si="397"/>
        <v>0</v>
      </c>
      <c r="GQ111" s="29">
        <f t="shared" si="398"/>
        <v>0</v>
      </c>
      <c r="GR111" s="29">
        <f t="shared" si="399"/>
        <v>0</v>
      </c>
      <c r="GS111" s="29">
        <f t="shared" si="400"/>
        <v>0</v>
      </c>
      <c r="GT111" s="29">
        <f t="shared" si="401"/>
        <v>0</v>
      </c>
      <c r="GU111" s="29">
        <f t="shared" si="402"/>
        <v>0</v>
      </c>
      <c r="GV111" s="29">
        <f t="shared" si="403"/>
        <v>0</v>
      </c>
      <c r="GW111" s="30">
        <f t="shared" si="404"/>
        <v>0</v>
      </c>
      <c r="GX111" s="29">
        <f t="shared" si="405"/>
        <v>0</v>
      </c>
      <c r="GY111" s="29">
        <f t="shared" si="406"/>
        <v>0</v>
      </c>
      <c r="GZ111" s="29">
        <f t="shared" si="407"/>
        <v>0</v>
      </c>
      <c r="HA111" s="29">
        <f t="shared" si="408"/>
        <v>0</v>
      </c>
      <c r="HB111" s="29">
        <f t="shared" si="409"/>
        <v>0</v>
      </c>
      <c r="HC111" s="29">
        <f t="shared" si="410"/>
        <v>0</v>
      </c>
      <c r="HD111" s="29">
        <f t="shared" si="411"/>
        <v>0</v>
      </c>
      <c r="HE111" s="29">
        <f t="shared" si="412"/>
        <v>0</v>
      </c>
      <c r="HF111" s="29">
        <f t="shared" si="413"/>
        <v>0</v>
      </c>
      <c r="HG111" s="29">
        <f t="shared" si="414"/>
        <v>0</v>
      </c>
      <c r="HH111" s="29">
        <f t="shared" si="415"/>
        <v>0</v>
      </c>
      <c r="HI111" s="29">
        <f t="shared" si="416"/>
        <v>0</v>
      </c>
      <c r="HJ111" s="29">
        <f t="shared" si="417"/>
        <v>0</v>
      </c>
      <c r="HK111" s="29">
        <f t="shared" si="418"/>
        <v>0</v>
      </c>
      <c r="HL111" s="29">
        <f t="shared" si="419"/>
        <v>0</v>
      </c>
      <c r="HM111" s="29">
        <f t="shared" si="420"/>
        <v>0</v>
      </c>
      <c r="HN111" s="29">
        <f t="shared" si="421"/>
        <v>0</v>
      </c>
      <c r="HO111" s="29">
        <f t="shared" si="422"/>
        <v>0</v>
      </c>
      <c r="HP111" s="29">
        <f t="shared" si="423"/>
        <v>0</v>
      </c>
      <c r="HQ111" s="29">
        <f t="shared" si="424"/>
        <v>0</v>
      </c>
      <c r="HR111" s="29">
        <f t="shared" si="425"/>
        <v>0</v>
      </c>
      <c r="HS111" s="29">
        <f t="shared" si="426"/>
        <v>0</v>
      </c>
      <c r="HT111" s="29">
        <f t="shared" si="427"/>
        <v>0</v>
      </c>
      <c r="HU111" s="29">
        <f t="shared" si="428"/>
        <v>0</v>
      </c>
      <c r="HV111" s="29">
        <f t="shared" si="429"/>
        <v>0</v>
      </c>
      <c r="HW111" s="29">
        <f t="shared" si="430"/>
        <v>0</v>
      </c>
      <c r="HX111" s="29">
        <f t="shared" si="431"/>
        <v>0</v>
      </c>
      <c r="HY111" s="29">
        <f t="shared" si="432"/>
        <v>0</v>
      </c>
      <c r="HZ111" s="29">
        <f t="shared" si="433"/>
        <v>0</v>
      </c>
      <c r="IA111" s="29">
        <f t="shared" si="434"/>
        <v>0</v>
      </c>
      <c r="IB111" s="29">
        <f t="shared" si="435"/>
        <v>0</v>
      </c>
      <c r="IC111" s="29">
        <f t="shared" si="436"/>
        <v>0</v>
      </c>
      <c r="ID111" s="29">
        <f t="shared" si="437"/>
        <v>0</v>
      </c>
      <c r="IE111" s="29">
        <f t="shared" si="438"/>
        <v>0</v>
      </c>
      <c r="IF111" s="29">
        <f t="shared" si="439"/>
        <v>0</v>
      </c>
      <c r="IG111" s="29">
        <f t="shared" si="440"/>
        <v>0</v>
      </c>
      <c r="IH111" s="30">
        <f t="shared" si="441"/>
        <v>0</v>
      </c>
      <c r="II111" s="13">
        <f t="shared" si="442"/>
        <v>0</v>
      </c>
      <c r="IJ111" s="29">
        <f t="shared" si="443"/>
        <v>0</v>
      </c>
      <c r="IK111" s="29">
        <f t="shared" si="444"/>
        <v>0</v>
      </c>
      <c r="IL111" s="29">
        <f t="shared" si="445"/>
        <v>0</v>
      </c>
      <c r="IM111" s="29">
        <f t="shared" si="446"/>
        <v>0</v>
      </c>
      <c r="IN111" s="29">
        <f t="shared" si="447"/>
        <v>0</v>
      </c>
      <c r="IO111" s="29">
        <f t="shared" si="448"/>
        <v>0</v>
      </c>
      <c r="IP111" s="29">
        <f t="shared" si="449"/>
        <v>0</v>
      </c>
      <c r="IQ111" s="29">
        <f t="shared" si="450"/>
        <v>0</v>
      </c>
      <c r="IR111" s="29">
        <f t="shared" si="451"/>
        <v>0</v>
      </c>
      <c r="IS111" s="29">
        <f t="shared" si="452"/>
        <v>0</v>
      </c>
      <c r="IT111" s="29">
        <f t="shared" si="453"/>
        <v>0</v>
      </c>
      <c r="IU111" s="29">
        <f t="shared" si="454"/>
        <v>0</v>
      </c>
      <c r="IV111" s="29">
        <f t="shared" si="455"/>
        <v>0</v>
      </c>
      <c r="IW111" s="29">
        <f t="shared" si="456"/>
        <v>0</v>
      </c>
      <c r="IX111" s="29">
        <f t="shared" si="457"/>
        <v>0</v>
      </c>
      <c r="IY111" s="29">
        <f t="shared" si="458"/>
        <v>0</v>
      </c>
      <c r="IZ111" s="29">
        <f t="shared" si="459"/>
        <v>0</v>
      </c>
      <c r="JA111" s="29">
        <f t="shared" si="460"/>
        <v>0</v>
      </c>
      <c r="JB111" s="29">
        <f t="shared" si="461"/>
        <v>0</v>
      </c>
      <c r="JC111" s="29">
        <f t="shared" si="462"/>
        <v>0</v>
      </c>
      <c r="JD111" s="29">
        <f t="shared" si="463"/>
        <v>0</v>
      </c>
      <c r="JE111" s="29">
        <f t="shared" si="464"/>
        <v>0</v>
      </c>
      <c r="JF111" s="29">
        <f t="shared" si="465"/>
        <v>0</v>
      </c>
      <c r="JG111" s="29">
        <f t="shared" si="466"/>
        <v>0</v>
      </c>
      <c r="JH111" s="29">
        <f t="shared" si="467"/>
        <v>0</v>
      </c>
      <c r="JI111" s="29">
        <f t="shared" si="468"/>
        <v>0</v>
      </c>
      <c r="JJ111" s="29">
        <f t="shared" si="469"/>
        <v>0</v>
      </c>
      <c r="JK111" s="29">
        <f t="shared" si="470"/>
        <v>0</v>
      </c>
      <c r="JL111" s="29">
        <f t="shared" si="471"/>
        <v>0</v>
      </c>
      <c r="JM111" s="29">
        <f t="shared" si="472"/>
        <v>0</v>
      </c>
      <c r="JN111" s="29">
        <f t="shared" si="473"/>
        <v>0</v>
      </c>
      <c r="JO111" s="29">
        <f t="shared" si="474"/>
        <v>0</v>
      </c>
      <c r="JP111" s="29">
        <f t="shared" si="475"/>
        <v>0</v>
      </c>
      <c r="JQ111" s="29">
        <f t="shared" si="476"/>
        <v>0</v>
      </c>
      <c r="JR111" s="29">
        <f t="shared" si="477"/>
        <v>0</v>
      </c>
      <c r="JS111" s="30">
        <f t="shared" si="478"/>
        <v>0</v>
      </c>
    </row>
    <row r="112" spans="1:279" x14ac:dyDescent="0.25">
      <c r="A112" s="8">
        <v>105</v>
      </c>
      <c r="C112" s="21">
        <f ca="1">COUNTIF(B$8:B111,B112)</f>
        <v>1</v>
      </c>
      <c r="D112" s="10" t="str">
        <f>IF($B111="","",IF(AND($B112="",COUNTIF(D$8:D111,"R")=0),"",IF($B112="",COUNTIF(D$8:D111,"R")&amp;"R",IF(AND($B112=D$7,$C112&gt;0),"R",IF(D111="R",$A111,IF($B112=D$7,$A112,D111))))))</f>
        <v/>
      </c>
      <c r="E112" s="11" t="str">
        <f>IF($B111="","",IF(AND($B112="",COUNTIF(E$8:E111,"R")=0),"",IF($B112="",COUNTIF(E$8:E111,"R")&amp;"R",IF(AND($B112=E$7,$C112&gt;0),"R",IF(E111="R",$A111,IF($B112=E$7,$A112,E111))))))</f>
        <v/>
      </c>
      <c r="F112" s="11" t="str">
        <f>IF($B111="","",IF(AND($B112="",COUNTIF(F$8:F111,"R")=0),"",IF($B112="",COUNTIF(F$8:F111,"R")&amp;"R",IF(AND($B112=F$7,$C112&gt;0),"R",IF(F111="R",$A111,IF($B112=F$7,$A112,F111))))))</f>
        <v/>
      </c>
      <c r="G112" s="11" t="str">
        <f>IF($B111="","",IF(AND($B112="",COUNTIF(G$8:G111,"R")=0),"",IF($B112="",COUNTIF(G$8:G111,"R")&amp;"R",IF(AND($B112=G$7,$C112&gt;0),"R",IF(G111="R",$A111,IF($B112=G$7,$A112,G111))))))</f>
        <v/>
      </c>
      <c r="H112" s="11" t="str">
        <f>IF($B111="","",IF(AND($B112="",COUNTIF(H$8:H111,"R")=0),"",IF($B112="",COUNTIF(H$8:H111,"R")&amp;"R",IF(AND($B112=H$7,$C112&gt;0),"R",IF(H111="R",$A111,IF($B112=H$7,$A112,H111))))))</f>
        <v/>
      </c>
      <c r="I112" s="11" t="str">
        <f>IF($B111="","",IF(AND($B112="",COUNTIF(I$8:I111,"R")=0),"",IF($B112="",COUNTIF(I$8:I111,"R")&amp;"R",IF(AND($B112=I$7,$C112&gt;0),"R",IF(I111="R",$A111,IF($B112=I$7,$A112,I111))))))</f>
        <v/>
      </c>
      <c r="J112" s="11" t="str">
        <f>IF($B111="","",IF(AND($B112="",COUNTIF(J$8:J111,"R")=0),"",IF($B112="",COUNTIF(J$8:J111,"R")&amp;"R",IF(AND($B112=J$7,$C112&gt;0),"R",IF(J111="R",$A111,IF($B112=J$7,$A112,J111))))))</f>
        <v/>
      </c>
      <c r="K112" s="11" t="str">
        <f>IF($B111="","",IF(AND($B112="",COUNTIF(K$8:K111,"R")=0),"",IF($B112="",COUNTIF(K$8:K111,"R")&amp;"R",IF(AND($B112=K$7,$C112&gt;0),"R",IF(K111="R",$A111,IF($B112=K$7,$A112,K111))))))</f>
        <v/>
      </c>
      <c r="L112" s="11" t="str">
        <f>IF($B111="","",IF(AND($B112="",COUNTIF(L$8:L111,"R")=0),"",IF($B112="",COUNTIF(L$8:L111,"R")&amp;"R",IF(AND($B112=L$7,$C112&gt;0),"R",IF(L111="R",$A111,IF($B112=L$7,$A112,L111))))))</f>
        <v/>
      </c>
      <c r="M112" s="11" t="str">
        <f>IF($B111="","",IF(AND($B112="",COUNTIF(M$8:M111,"R")=0),"",IF($B112="",COUNTIF(M$8:M111,"R")&amp;"R",IF(AND($B112=M$7,$C112&gt;0),"R",IF(M111="R",$A111,IF($B112=M$7,$A112,M111))))))</f>
        <v/>
      </c>
      <c r="N112" s="11" t="str">
        <f>IF($B111="","",IF(AND($B112="",COUNTIF(N$8:N111,"R")=0),"",IF($B112="",COUNTIF(N$8:N111,"R")&amp;"R",IF(AND($B112=N$7,$C112&gt;0),"R",IF(N111="R",$A111,IF($B112=N$7,$A112,N111))))))</f>
        <v/>
      </c>
      <c r="O112" s="11" t="str">
        <f>IF($B111="","",IF(AND($B112="",COUNTIF(O$8:O111,"R")=0),"",IF($B112="",COUNTIF(O$8:O111,"R")&amp;"R",IF(AND($B112=O$7,$C112&gt;0),"R",IF(O111="R",$A111,IF($B112=O$7,$A112,O111))))))</f>
        <v/>
      </c>
      <c r="P112" s="11" t="str">
        <f>IF($B111="","",IF(AND($B112="",COUNTIF(P$8:P111,"R")=0),"",IF($B112="",COUNTIF(P$8:P111,"R")&amp;"R",IF(AND($B112=P$7,$C112&gt;0),"R",IF(P111="R",$A111,IF($B112=P$7,$A112,P111))))))</f>
        <v/>
      </c>
      <c r="Q112" s="11" t="str">
        <f>IF($B111="","",IF(AND($B112="",COUNTIF(Q$8:Q111,"R")=0),"",IF($B112="",COUNTIF(Q$8:Q111,"R")&amp;"R",IF(AND($B112=Q$7,$C112&gt;0),"R",IF(Q111="R",$A111,IF($B112=Q$7,$A112,Q111))))))</f>
        <v/>
      </c>
      <c r="R112" s="11" t="str">
        <f>IF($B111="","",IF(AND($B112="",COUNTIF(R$8:R111,"R")=0),"",IF($B112="",COUNTIF(R$8:R111,"R")&amp;"R",IF(AND($B112=R$7,$C112&gt;0),"R",IF(R111="R",$A111,IF($B112=R$7,$A112,R111))))))</f>
        <v/>
      </c>
      <c r="S112" s="11" t="str">
        <f>IF($B111="","",IF(AND($B112="",COUNTIF(S$8:S111,"R")=0),"",IF($B112="",COUNTIF(S$8:S111,"R")&amp;"R",IF(AND($B112=S$7,$C112&gt;0),"R",IF(S111="R",$A111,IF($B112=S$7,$A112,S111))))))</f>
        <v/>
      </c>
      <c r="T112" s="11" t="str">
        <f>IF($B111="","",IF(AND($B112="",COUNTIF(T$8:T111,"R")=0),"",IF($B112="",COUNTIF(T$8:T111,"R")&amp;"R",IF(AND($B112=T$7,$C112&gt;0),"R",IF(T111="R",$A111,IF($B112=T$7,$A112,T111))))))</f>
        <v/>
      </c>
      <c r="U112" s="11" t="str">
        <f>IF($B111="","",IF(AND($B112="",COUNTIF(U$8:U111,"R")=0),"",IF($B112="",COUNTIF(U$8:U111,"R")&amp;"R",IF(AND($B112=U$7,$C112&gt;0),"R",IF(U111="R",$A111,IF($B112=U$7,$A112,U111))))))</f>
        <v/>
      </c>
      <c r="V112" s="11" t="str">
        <f>IF($B111="","",IF(AND($B112="",COUNTIF(V$8:V111,"R")=0),"",IF($B112="",COUNTIF(V$8:V111,"R")&amp;"R",IF(AND($B112=V$7,$C112&gt;0),"R",IF(V111="R",$A111,IF($B112=V$7,$A112,V111))))))</f>
        <v/>
      </c>
      <c r="W112" s="11" t="str">
        <f>IF($B111="","",IF(AND($B112="",COUNTIF(W$8:W111,"R")=0),"",IF($B112="",COUNTIF(W$8:W111,"R")&amp;"R",IF(AND($B112=W$7,$C112&gt;0),"R",IF(W111="R",$A111,IF($B112=W$7,$A112,W111))))))</f>
        <v/>
      </c>
      <c r="X112" s="11" t="str">
        <f>IF($B111="","",IF(AND($B112="",COUNTIF(X$8:X111,"R")=0),"",IF($B112="",COUNTIF(X$8:X111,"R")&amp;"R",IF(AND($B112=X$7,$C112&gt;0),"R",IF(X111="R",$A111,IF($B112=X$7,$A112,X111))))))</f>
        <v/>
      </c>
      <c r="Y112" s="11" t="str">
        <f>IF($B111="","",IF(AND($B112="",COUNTIF(Y$8:Y111,"R")=0),"",IF($B112="",COUNTIF(Y$8:Y111,"R")&amp;"R",IF(AND($B112=Y$7,$C112&gt;0),"R",IF(Y111="R",$A111,IF($B112=Y$7,$A112,Y111))))))</f>
        <v/>
      </c>
      <c r="Z112" s="11" t="str">
        <f>IF($B111="","",IF(AND($B112="",COUNTIF(Z$8:Z111,"R")=0),"",IF($B112="",COUNTIF(Z$8:Z111,"R")&amp;"R",IF(AND($B112=Z$7,$C112&gt;0),"R",IF(Z111="R",$A111,IF($B112=Z$7,$A112,Z111))))))</f>
        <v/>
      </c>
      <c r="AA112" s="11" t="str">
        <f>IF($B111="","",IF(AND($B112="",COUNTIF(AA$8:AA111,"R")=0),"",IF($B112="",COUNTIF(AA$8:AA111,"R")&amp;"R",IF(AND($B112=AA$7,$C112&gt;0),"R",IF(AA111="R",$A111,IF($B112=AA$7,$A112,AA111))))))</f>
        <v/>
      </c>
      <c r="AB112" s="11" t="str">
        <f>IF($B111="","",IF(AND($B112="",COUNTIF(AB$8:AB111,"R")=0),"",IF($B112="",COUNTIF(AB$8:AB111,"R")&amp;"R",IF(AND($B112=AB$7,$C112&gt;0),"R",IF(AB111="R",$A111,IF($B112=AB$7,$A112,AB111))))))</f>
        <v/>
      </c>
      <c r="AC112" s="11" t="str">
        <f>IF($B111="","",IF(AND($B112="",COUNTIF(AC$8:AC111,"R")=0),"",IF($B112="",COUNTIF(AC$8:AC111,"R")&amp;"R",IF(AND($B112=AC$7,$C112&gt;0),"R",IF(AC111="R",$A111,IF($B112=AC$7,$A112,AC111))))))</f>
        <v/>
      </c>
      <c r="AD112" s="11" t="str">
        <f>IF($B111="","",IF(AND($B112="",COUNTIF(AD$8:AD111,"R")=0),"",IF($B112="",COUNTIF(AD$8:AD111,"R")&amp;"R",IF(AND($B112=AD$7,$C112&gt;0),"R",IF(AD111="R",$A111,IF($B112=AD$7,$A112,AD111))))))</f>
        <v/>
      </c>
      <c r="AE112" s="11" t="str">
        <f>IF($B111="","",IF(AND($B112="",COUNTIF(AE$8:AE111,"R")=0),"",IF($B112="",COUNTIF(AE$8:AE111,"R")&amp;"R",IF(AND($B112=AE$7,$C112&gt;0),"R",IF(AE111="R",$A111,IF($B112=AE$7,$A112,AE111))))))</f>
        <v/>
      </c>
      <c r="AF112" s="11" t="str">
        <f>IF($B111="","",IF(AND($B112="",COUNTIF(AF$8:AF111,"R")=0),"",IF($B112="",COUNTIF(AF$8:AF111,"R")&amp;"R",IF(AND($B112=AF$7,$C112&gt;0),"R",IF(AF111="R",$A111,IF($B112=AF$7,$A112,AF111))))))</f>
        <v/>
      </c>
      <c r="AG112" s="11" t="str">
        <f>IF($B111="","",IF(AND($B112="",COUNTIF(AG$8:AG111,"R")=0),"",IF($B112="",COUNTIF(AG$8:AG111,"R")&amp;"R",IF(AND($B112=AG$7,$C112&gt;0),"R",IF(AG111="R",$A111,IF($B112=AG$7,$A112,AG111))))))</f>
        <v/>
      </c>
      <c r="AH112" s="11" t="str">
        <f>IF($B111="","",IF(AND($B112="",COUNTIF(AH$8:AH111,"R")=0),"",IF($B112="",COUNTIF(AH$8:AH111,"R")&amp;"R",IF(AND($B112=AH$7,$C112&gt;0),"R",IF(AH111="R",$A111,IF($B112=AH$7,$A112,AH111))))))</f>
        <v/>
      </c>
      <c r="AI112" s="11" t="str">
        <f>IF($B111="","",IF(AND($B112="",COUNTIF(AI$8:AI111,"R")=0),"",IF($B112="",COUNTIF(AI$8:AI111,"R")&amp;"R",IF(AND($B112=AI$7,$C112&gt;0),"R",IF(AI111="R",$A111,IF($B112=AI$7,$A112,AI111))))))</f>
        <v/>
      </c>
      <c r="AJ112" s="11" t="str">
        <f>IF($B111="","",IF(AND($B112="",COUNTIF(AJ$8:AJ111,"R")=0),"",IF($B112="",COUNTIF(AJ$8:AJ111,"R")&amp;"R",IF(AND($B112=AJ$7,$C112&gt;0),"R",IF(AJ111="R",$A111,IF($B112=AJ$7,$A112,AJ111))))))</f>
        <v/>
      </c>
      <c r="AK112" s="11" t="str">
        <f>IF($B111="","",IF(AND($B112="",COUNTIF(AK$8:AK111,"R")=0),"",IF($B112="",COUNTIF(AK$8:AK111,"R")&amp;"R",IF(AND($B112=AK$7,$C112&gt;0),"R",IF(AK111="R",$A111,IF($B112=AK$7,$A112,AK111))))))</f>
        <v/>
      </c>
      <c r="AL112" s="11" t="str">
        <f>IF($B111="","",IF(AND($B112="",COUNTIF(AL$8:AL111,"R")=0),"",IF($B112="",COUNTIF(AL$8:AL111,"R")&amp;"R",IF(AND($B112=AL$7,$C112&gt;0),"R",IF(AL111="R",$A111,IF($B112=AL$7,$A112,AL111))))))</f>
        <v/>
      </c>
      <c r="AM112" s="11" t="str">
        <f>IF($B111="","",IF(AND($B112="",COUNTIF(AM$8:AM111,"R")=0),"",IF($B112="",COUNTIF(AM$8:AM111,"R")&amp;"R",IF(AND($B112=AM$7,$C112&gt;0),"R",IF(AM111="R",$A111,IF($B112=AM$7,$A112,AM111))))))</f>
        <v/>
      </c>
      <c r="AN112" s="12" t="str">
        <f>IF($B111="","",IF(AND($B112="",COUNTIF(AN$8:AN111,"R")=0),"",IF($B112="",COUNTIF(AN$8:AN111,"R")&amp;"R",IF(AND($B112=AN$7,$C112&gt;0),"R",IF(AN111="R",$A111,IF($B112=AN$7,$A112,AN111))))))</f>
        <v/>
      </c>
      <c r="AP112" s="15">
        <f t="shared" ca="1" si="247"/>
        <v>12</v>
      </c>
      <c r="AQ112" s="15">
        <f t="shared" si="248"/>
        <v>0</v>
      </c>
      <c r="AR112" s="15" t="str">
        <f t="shared" si="246"/>
        <v/>
      </c>
      <c r="AS112" s="15" t="str">
        <f t="shared" si="249"/>
        <v/>
      </c>
      <c r="AT112" s="15" t="str">
        <f t="shared" si="250"/>
        <v/>
      </c>
      <c r="AU112" s="15" t="str">
        <f>IF(B112="","",IF(COUNTIF(B$7:B111,B112)&gt;0,1,""))</f>
        <v/>
      </c>
      <c r="AV112" t="str">
        <f t="shared" si="251"/>
        <v/>
      </c>
      <c r="AW112" t="str">
        <f t="shared" si="252"/>
        <v/>
      </c>
      <c r="AX112">
        <f t="shared" ca="1" si="479"/>
        <v>23</v>
      </c>
      <c r="AY112">
        <f t="shared" ca="1" si="480"/>
        <v>9</v>
      </c>
      <c r="AZ112">
        <f t="shared" ca="1" si="481"/>
        <v>14</v>
      </c>
      <c r="BA112">
        <f t="shared" ca="1" si="253"/>
        <v>6</v>
      </c>
      <c r="BB112">
        <f t="shared" ca="1" si="254"/>
        <v>3</v>
      </c>
      <c r="BC112">
        <f t="shared" ca="1" si="255"/>
        <v>3</v>
      </c>
      <c r="BE112" s="13">
        <f t="shared" si="256"/>
        <v>0</v>
      </c>
      <c r="BF112" s="29">
        <f t="shared" si="257"/>
        <v>0</v>
      </c>
      <c r="BG112" s="29">
        <f t="shared" si="258"/>
        <v>0</v>
      </c>
      <c r="BH112" s="29">
        <f t="shared" si="259"/>
        <v>0</v>
      </c>
      <c r="BI112" s="29">
        <f t="shared" si="260"/>
        <v>0</v>
      </c>
      <c r="BJ112" s="29">
        <f t="shared" si="261"/>
        <v>0</v>
      </c>
      <c r="BK112" s="29">
        <f t="shared" si="262"/>
        <v>0</v>
      </c>
      <c r="BL112" s="29">
        <f t="shared" si="263"/>
        <v>0</v>
      </c>
      <c r="BM112" s="29">
        <f t="shared" si="264"/>
        <v>0</v>
      </c>
      <c r="BN112" s="29">
        <f t="shared" si="265"/>
        <v>0</v>
      </c>
      <c r="BO112" s="29">
        <f t="shared" si="266"/>
        <v>0</v>
      </c>
      <c r="BP112" s="29">
        <f t="shared" si="267"/>
        <v>0</v>
      </c>
      <c r="BQ112" s="29">
        <f t="shared" si="268"/>
        <v>0</v>
      </c>
      <c r="BR112" s="29">
        <f t="shared" si="269"/>
        <v>0</v>
      </c>
      <c r="BS112" s="29">
        <f t="shared" si="270"/>
        <v>0</v>
      </c>
      <c r="BT112" s="29">
        <f t="shared" si="271"/>
        <v>0</v>
      </c>
      <c r="BU112" s="29">
        <f t="shared" si="272"/>
        <v>0</v>
      </c>
      <c r="BV112" s="29">
        <f t="shared" si="273"/>
        <v>0</v>
      </c>
      <c r="BW112" s="29">
        <f t="shared" si="274"/>
        <v>0</v>
      </c>
      <c r="BX112" s="29">
        <f t="shared" si="275"/>
        <v>0</v>
      </c>
      <c r="BY112" s="29">
        <f t="shared" si="276"/>
        <v>0</v>
      </c>
      <c r="BZ112" s="29">
        <f t="shared" si="277"/>
        <v>0</v>
      </c>
      <c r="CA112" s="29">
        <f t="shared" si="278"/>
        <v>0</v>
      </c>
      <c r="CB112" s="29">
        <f t="shared" si="279"/>
        <v>0</v>
      </c>
      <c r="CC112" s="29">
        <f t="shared" si="280"/>
        <v>0</v>
      </c>
      <c r="CD112" s="29">
        <f t="shared" si="281"/>
        <v>0</v>
      </c>
      <c r="CE112" s="29">
        <f t="shared" si="282"/>
        <v>0</v>
      </c>
      <c r="CF112" s="29">
        <f t="shared" si="283"/>
        <v>0</v>
      </c>
      <c r="CG112" s="29">
        <f t="shared" si="284"/>
        <v>0</v>
      </c>
      <c r="CH112" s="29">
        <f t="shared" si="285"/>
        <v>0</v>
      </c>
      <c r="CI112" s="29">
        <f t="shared" si="286"/>
        <v>0</v>
      </c>
      <c r="CJ112" s="29">
        <f t="shared" si="287"/>
        <v>0</v>
      </c>
      <c r="CK112" s="29">
        <f t="shared" si="288"/>
        <v>0</v>
      </c>
      <c r="CL112" s="29">
        <f t="shared" si="289"/>
        <v>0</v>
      </c>
      <c r="CM112" s="29">
        <f t="shared" si="290"/>
        <v>0</v>
      </c>
      <c r="CN112" s="29">
        <f t="shared" si="291"/>
        <v>0</v>
      </c>
      <c r="CO112" s="30">
        <f t="shared" si="292"/>
        <v>0</v>
      </c>
      <c r="CP112" s="29" t="str">
        <f t="shared" si="293"/>
        <v/>
      </c>
      <c r="CQ112" s="29" t="str">
        <f t="shared" si="294"/>
        <v/>
      </c>
      <c r="CR112" s="29" t="str">
        <f t="shared" si="295"/>
        <v/>
      </c>
      <c r="CS112" s="29" t="str">
        <f t="shared" si="296"/>
        <v/>
      </c>
      <c r="CT112" s="29" t="str">
        <f t="shared" si="297"/>
        <v/>
      </c>
      <c r="CU112" s="29" t="str">
        <f t="shared" si="298"/>
        <v/>
      </c>
      <c r="CV112" s="29" t="str">
        <f t="shared" si="299"/>
        <v/>
      </c>
      <c r="CW112" s="29" t="str">
        <f t="shared" si="300"/>
        <v/>
      </c>
      <c r="CX112" s="29" t="str">
        <f t="shared" si="301"/>
        <v/>
      </c>
      <c r="CY112" s="29" t="str">
        <f t="shared" si="302"/>
        <v/>
      </c>
      <c r="CZ112" s="29" t="str">
        <f t="shared" si="303"/>
        <v/>
      </c>
      <c r="DA112" s="29" t="str">
        <f t="shared" si="304"/>
        <v/>
      </c>
      <c r="DB112" s="29" t="str">
        <f t="shared" si="305"/>
        <v/>
      </c>
      <c r="DC112" s="29" t="str">
        <f t="shared" si="306"/>
        <v/>
      </c>
      <c r="DD112" s="29" t="str">
        <f t="shared" si="307"/>
        <v/>
      </c>
      <c r="DE112" s="29" t="str">
        <f t="shared" si="308"/>
        <v/>
      </c>
      <c r="DF112" s="29" t="str">
        <f t="shared" si="309"/>
        <v/>
      </c>
      <c r="DG112" s="29" t="str">
        <f t="shared" si="310"/>
        <v/>
      </c>
      <c r="DH112" s="29" t="str">
        <f t="shared" si="311"/>
        <v/>
      </c>
      <c r="DI112" s="29" t="str">
        <f t="shared" si="312"/>
        <v/>
      </c>
      <c r="DJ112" s="29" t="str">
        <f t="shared" si="313"/>
        <v/>
      </c>
      <c r="DK112" s="29" t="str">
        <f t="shared" si="314"/>
        <v/>
      </c>
      <c r="DL112" s="29" t="str">
        <f t="shared" si="315"/>
        <v/>
      </c>
      <c r="DM112" s="29" t="str">
        <f t="shared" si="316"/>
        <v/>
      </c>
      <c r="DN112" s="29" t="str">
        <f t="shared" si="317"/>
        <v/>
      </c>
      <c r="DO112" s="29" t="str">
        <f t="shared" si="318"/>
        <v/>
      </c>
      <c r="DP112" s="29" t="str">
        <f t="shared" si="319"/>
        <v/>
      </c>
      <c r="DQ112" s="29" t="str">
        <f t="shared" si="320"/>
        <v/>
      </c>
      <c r="DR112" s="29" t="str">
        <f t="shared" si="321"/>
        <v/>
      </c>
      <c r="DS112" s="29" t="str">
        <f t="shared" si="322"/>
        <v/>
      </c>
      <c r="DT112" s="29" t="str">
        <f t="shared" si="323"/>
        <v/>
      </c>
      <c r="DU112" s="29" t="str">
        <f t="shared" si="324"/>
        <v/>
      </c>
      <c r="DV112" s="29" t="str">
        <f t="shared" si="325"/>
        <v/>
      </c>
      <c r="DW112" s="29" t="str">
        <f t="shared" si="326"/>
        <v/>
      </c>
      <c r="DX112" s="29" t="str">
        <f t="shared" si="327"/>
        <v/>
      </c>
      <c r="DY112" s="29" t="str">
        <f t="shared" si="328"/>
        <v/>
      </c>
      <c r="DZ112" s="30" t="str">
        <f t="shared" si="329"/>
        <v/>
      </c>
      <c r="EA112" s="29">
        <f t="shared" si="330"/>
        <v>0</v>
      </c>
      <c r="EB112" s="29" t="b">
        <f t="shared" si="331"/>
        <v>0</v>
      </c>
      <c r="EC112" s="29" t="b">
        <f t="shared" si="332"/>
        <v>0</v>
      </c>
      <c r="ED112" s="29" t="b">
        <f t="shared" si="333"/>
        <v>0</v>
      </c>
      <c r="EE112" s="29" t="b">
        <f t="shared" si="334"/>
        <v>0</v>
      </c>
      <c r="EF112" s="29" t="b">
        <f t="shared" si="335"/>
        <v>0</v>
      </c>
      <c r="EG112" s="29" t="b">
        <f t="shared" si="336"/>
        <v>0</v>
      </c>
      <c r="EH112" s="29" t="b">
        <f t="shared" si="337"/>
        <v>0</v>
      </c>
      <c r="EI112" s="29" t="b">
        <f t="shared" si="338"/>
        <v>0</v>
      </c>
      <c r="EJ112" s="29" t="b">
        <f t="shared" si="339"/>
        <v>0</v>
      </c>
      <c r="EK112" s="29" t="b">
        <f t="shared" si="340"/>
        <v>0</v>
      </c>
      <c r="EL112" s="29" t="b">
        <f t="shared" si="341"/>
        <v>0</v>
      </c>
      <c r="EM112" s="29" t="b">
        <f t="shared" si="342"/>
        <v>0</v>
      </c>
      <c r="EN112" s="29" t="b">
        <f t="shared" si="343"/>
        <v>0</v>
      </c>
      <c r="EO112" s="29" t="b">
        <f t="shared" si="344"/>
        <v>0</v>
      </c>
      <c r="EP112" s="29" t="b">
        <f t="shared" si="345"/>
        <v>0</v>
      </c>
      <c r="EQ112" s="29" t="b">
        <f t="shared" si="346"/>
        <v>0</v>
      </c>
      <c r="ER112" s="29" t="b">
        <f t="shared" si="347"/>
        <v>0</v>
      </c>
      <c r="ES112" s="29" t="b">
        <f t="shared" si="348"/>
        <v>0</v>
      </c>
      <c r="ET112" s="29" t="b">
        <f t="shared" si="349"/>
        <v>0</v>
      </c>
      <c r="EU112" s="29" t="b">
        <f t="shared" si="350"/>
        <v>0</v>
      </c>
      <c r="EV112" s="29" t="b">
        <f t="shared" si="351"/>
        <v>0</v>
      </c>
      <c r="EW112" s="29" t="b">
        <f t="shared" si="352"/>
        <v>0</v>
      </c>
      <c r="EX112" s="29" t="b">
        <f t="shared" si="353"/>
        <v>0</v>
      </c>
      <c r="EY112" s="29" t="b">
        <f t="shared" si="354"/>
        <v>0</v>
      </c>
      <c r="EZ112" s="29" t="b">
        <f t="shared" si="355"/>
        <v>0</v>
      </c>
      <c r="FA112" s="29" t="b">
        <f t="shared" si="356"/>
        <v>0</v>
      </c>
      <c r="FB112" s="29" t="b">
        <f t="shared" si="357"/>
        <v>0</v>
      </c>
      <c r="FC112" s="29" t="b">
        <f t="shared" si="358"/>
        <v>0</v>
      </c>
      <c r="FD112" s="29" t="b">
        <f t="shared" si="359"/>
        <v>0</v>
      </c>
      <c r="FE112" s="29" t="b">
        <f t="shared" si="360"/>
        <v>0</v>
      </c>
      <c r="FF112" s="29" t="b">
        <f t="shared" si="361"/>
        <v>0</v>
      </c>
      <c r="FG112" s="29" t="b">
        <f t="shared" si="362"/>
        <v>0</v>
      </c>
      <c r="FH112" s="29" t="b">
        <f t="shared" si="363"/>
        <v>0</v>
      </c>
      <c r="FI112" s="29" t="b">
        <f t="shared" si="364"/>
        <v>0</v>
      </c>
      <c r="FJ112" s="29" t="b">
        <f t="shared" si="365"/>
        <v>0</v>
      </c>
      <c r="FK112" s="30">
        <f t="shared" si="366"/>
        <v>0</v>
      </c>
      <c r="FL112" s="29">
        <f t="shared" si="367"/>
        <v>0</v>
      </c>
      <c r="FM112" s="29">
        <f t="shared" si="368"/>
        <v>0</v>
      </c>
      <c r="FN112" s="29">
        <f t="shared" si="369"/>
        <v>0</v>
      </c>
      <c r="FO112" s="29">
        <f t="shared" si="370"/>
        <v>0</v>
      </c>
      <c r="FP112" s="29">
        <f t="shared" si="371"/>
        <v>0</v>
      </c>
      <c r="FQ112" s="29">
        <f t="shared" si="372"/>
        <v>0</v>
      </c>
      <c r="FR112" s="29">
        <f t="shared" si="373"/>
        <v>0</v>
      </c>
      <c r="FS112" s="29">
        <f t="shared" si="374"/>
        <v>0</v>
      </c>
      <c r="FT112" s="29">
        <f t="shared" si="375"/>
        <v>0</v>
      </c>
      <c r="FU112" s="29">
        <f t="shared" si="376"/>
        <v>0</v>
      </c>
      <c r="FV112" s="29">
        <f t="shared" si="377"/>
        <v>0</v>
      </c>
      <c r="FW112" s="29">
        <f t="shared" si="378"/>
        <v>0</v>
      </c>
      <c r="FX112" s="29">
        <f t="shared" si="379"/>
        <v>0</v>
      </c>
      <c r="FY112" s="29">
        <f t="shared" si="380"/>
        <v>0</v>
      </c>
      <c r="FZ112" s="29">
        <f t="shared" si="381"/>
        <v>0</v>
      </c>
      <c r="GA112" s="29">
        <f t="shared" si="382"/>
        <v>0</v>
      </c>
      <c r="GB112" s="29">
        <f t="shared" si="383"/>
        <v>0</v>
      </c>
      <c r="GC112" s="29">
        <f t="shared" si="384"/>
        <v>0</v>
      </c>
      <c r="GD112" s="29">
        <f t="shared" si="385"/>
        <v>0</v>
      </c>
      <c r="GE112" s="29">
        <f t="shared" si="386"/>
        <v>0</v>
      </c>
      <c r="GF112" s="29">
        <f t="shared" si="387"/>
        <v>0</v>
      </c>
      <c r="GG112" s="29">
        <f t="shared" si="388"/>
        <v>0</v>
      </c>
      <c r="GH112" s="29">
        <f t="shared" si="389"/>
        <v>0</v>
      </c>
      <c r="GI112" s="29">
        <f t="shared" si="390"/>
        <v>0</v>
      </c>
      <c r="GJ112" s="29">
        <f t="shared" si="391"/>
        <v>0</v>
      </c>
      <c r="GK112" s="29">
        <f t="shared" si="392"/>
        <v>0</v>
      </c>
      <c r="GL112" s="29">
        <f t="shared" si="393"/>
        <v>0</v>
      </c>
      <c r="GM112" s="29">
        <f t="shared" si="394"/>
        <v>0</v>
      </c>
      <c r="GN112" s="29">
        <f t="shared" si="395"/>
        <v>0</v>
      </c>
      <c r="GO112" s="29">
        <f t="shared" si="396"/>
        <v>0</v>
      </c>
      <c r="GP112" s="29">
        <f t="shared" si="397"/>
        <v>0</v>
      </c>
      <c r="GQ112" s="29">
        <f t="shared" si="398"/>
        <v>0</v>
      </c>
      <c r="GR112" s="29">
        <f t="shared" si="399"/>
        <v>0</v>
      </c>
      <c r="GS112" s="29">
        <f t="shared" si="400"/>
        <v>0</v>
      </c>
      <c r="GT112" s="29">
        <f t="shared" si="401"/>
        <v>0</v>
      </c>
      <c r="GU112" s="29">
        <f t="shared" si="402"/>
        <v>0</v>
      </c>
      <c r="GV112" s="29">
        <f t="shared" si="403"/>
        <v>0</v>
      </c>
      <c r="GW112" s="30">
        <f t="shared" si="404"/>
        <v>0</v>
      </c>
      <c r="GX112" s="29">
        <f t="shared" si="405"/>
        <v>0</v>
      </c>
      <c r="GY112" s="29">
        <f t="shared" si="406"/>
        <v>0</v>
      </c>
      <c r="GZ112" s="29">
        <f t="shared" si="407"/>
        <v>0</v>
      </c>
      <c r="HA112" s="29">
        <f t="shared" si="408"/>
        <v>0</v>
      </c>
      <c r="HB112" s="29">
        <f t="shared" si="409"/>
        <v>0</v>
      </c>
      <c r="HC112" s="29">
        <f t="shared" si="410"/>
        <v>0</v>
      </c>
      <c r="HD112" s="29">
        <f t="shared" si="411"/>
        <v>0</v>
      </c>
      <c r="HE112" s="29">
        <f t="shared" si="412"/>
        <v>0</v>
      </c>
      <c r="HF112" s="29">
        <f t="shared" si="413"/>
        <v>0</v>
      </c>
      <c r="HG112" s="29">
        <f t="shared" si="414"/>
        <v>0</v>
      </c>
      <c r="HH112" s="29">
        <f t="shared" si="415"/>
        <v>0</v>
      </c>
      <c r="HI112" s="29">
        <f t="shared" si="416"/>
        <v>0</v>
      </c>
      <c r="HJ112" s="29">
        <f t="shared" si="417"/>
        <v>0</v>
      </c>
      <c r="HK112" s="29">
        <f t="shared" si="418"/>
        <v>0</v>
      </c>
      <c r="HL112" s="29">
        <f t="shared" si="419"/>
        <v>0</v>
      </c>
      <c r="HM112" s="29">
        <f t="shared" si="420"/>
        <v>0</v>
      </c>
      <c r="HN112" s="29">
        <f t="shared" si="421"/>
        <v>0</v>
      </c>
      <c r="HO112" s="29">
        <f t="shared" si="422"/>
        <v>0</v>
      </c>
      <c r="HP112" s="29">
        <f t="shared" si="423"/>
        <v>0</v>
      </c>
      <c r="HQ112" s="29">
        <f t="shared" si="424"/>
        <v>0</v>
      </c>
      <c r="HR112" s="29">
        <f t="shared" si="425"/>
        <v>0</v>
      </c>
      <c r="HS112" s="29">
        <f t="shared" si="426"/>
        <v>0</v>
      </c>
      <c r="HT112" s="29">
        <f t="shared" si="427"/>
        <v>0</v>
      </c>
      <c r="HU112" s="29">
        <f t="shared" si="428"/>
        <v>0</v>
      </c>
      <c r="HV112" s="29">
        <f t="shared" si="429"/>
        <v>0</v>
      </c>
      <c r="HW112" s="29">
        <f t="shared" si="430"/>
        <v>0</v>
      </c>
      <c r="HX112" s="29">
        <f t="shared" si="431"/>
        <v>0</v>
      </c>
      <c r="HY112" s="29">
        <f t="shared" si="432"/>
        <v>0</v>
      </c>
      <c r="HZ112" s="29">
        <f t="shared" si="433"/>
        <v>0</v>
      </c>
      <c r="IA112" s="29">
        <f t="shared" si="434"/>
        <v>0</v>
      </c>
      <c r="IB112" s="29">
        <f t="shared" si="435"/>
        <v>0</v>
      </c>
      <c r="IC112" s="29">
        <f t="shared" si="436"/>
        <v>0</v>
      </c>
      <c r="ID112" s="29">
        <f t="shared" si="437"/>
        <v>0</v>
      </c>
      <c r="IE112" s="29">
        <f t="shared" si="438"/>
        <v>0</v>
      </c>
      <c r="IF112" s="29">
        <f t="shared" si="439"/>
        <v>0</v>
      </c>
      <c r="IG112" s="29">
        <f t="shared" si="440"/>
        <v>0</v>
      </c>
      <c r="IH112" s="30">
        <f t="shared" si="441"/>
        <v>0</v>
      </c>
      <c r="II112" s="13">
        <f t="shared" si="442"/>
        <v>0</v>
      </c>
      <c r="IJ112" s="29">
        <f t="shared" si="443"/>
        <v>0</v>
      </c>
      <c r="IK112" s="29">
        <f t="shared" si="444"/>
        <v>0</v>
      </c>
      <c r="IL112" s="29">
        <f t="shared" si="445"/>
        <v>0</v>
      </c>
      <c r="IM112" s="29">
        <f t="shared" si="446"/>
        <v>0</v>
      </c>
      <c r="IN112" s="29">
        <f t="shared" si="447"/>
        <v>0</v>
      </c>
      <c r="IO112" s="29">
        <f t="shared" si="448"/>
        <v>0</v>
      </c>
      <c r="IP112" s="29">
        <f t="shared" si="449"/>
        <v>0</v>
      </c>
      <c r="IQ112" s="29">
        <f t="shared" si="450"/>
        <v>0</v>
      </c>
      <c r="IR112" s="29">
        <f t="shared" si="451"/>
        <v>0</v>
      </c>
      <c r="IS112" s="29">
        <f t="shared" si="452"/>
        <v>0</v>
      </c>
      <c r="IT112" s="29">
        <f t="shared" si="453"/>
        <v>0</v>
      </c>
      <c r="IU112" s="29">
        <f t="shared" si="454"/>
        <v>0</v>
      </c>
      <c r="IV112" s="29">
        <f t="shared" si="455"/>
        <v>0</v>
      </c>
      <c r="IW112" s="29">
        <f t="shared" si="456"/>
        <v>0</v>
      </c>
      <c r="IX112" s="29">
        <f t="shared" si="457"/>
        <v>0</v>
      </c>
      <c r="IY112" s="29">
        <f t="shared" si="458"/>
        <v>0</v>
      </c>
      <c r="IZ112" s="29">
        <f t="shared" si="459"/>
        <v>0</v>
      </c>
      <c r="JA112" s="29">
        <f t="shared" si="460"/>
        <v>0</v>
      </c>
      <c r="JB112" s="29">
        <f t="shared" si="461"/>
        <v>0</v>
      </c>
      <c r="JC112" s="29">
        <f t="shared" si="462"/>
        <v>0</v>
      </c>
      <c r="JD112" s="29">
        <f t="shared" si="463"/>
        <v>0</v>
      </c>
      <c r="JE112" s="29">
        <f t="shared" si="464"/>
        <v>0</v>
      </c>
      <c r="JF112" s="29">
        <f t="shared" si="465"/>
        <v>0</v>
      </c>
      <c r="JG112" s="29">
        <f t="shared" si="466"/>
        <v>0</v>
      </c>
      <c r="JH112" s="29">
        <f t="shared" si="467"/>
        <v>0</v>
      </c>
      <c r="JI112" s="29">
        <f t="shared" si="468"/>
        <v>0</v>
      </c>
      <c r="JJ112" s="29">
        <f t="shared" si="469"/>
        <v>0</v>
      </c>
      <c r="JK112" s="29">
        <f t="shared" si="470"/>
        <v>0</v>
      </c>
      <c r="JL112" s="29">
        <f t="shared" si="471"/>
        <v>0</v>
      </c>
      <c r="JM112" s="29">
        <f t="shared" si="472"/>
        <v>0</v>
      </c>
      <c r="JN112" s="29">
        <f t="shared" si="473"/>
        <v>0</v>
      </c>
      <c r="JO112" s="29">
        <f t="shared" si="474"/>
        <v>0</v>
      </c>
      <c r="JP112" s="29">
        <f t="shared" si="475"/>
        <v>0</v>
      </c>
      <c r="JQ112" s="29">
        <f t="shared" si="476"/>
        <v>0</v>
      </c>
      <c r="JR112" s="29">
        <f t="shared" si="477"/>
        <v>0</v>
      </c>
      <c r="JS112" s="30">
        <f t="shared" si="478"/>
        <v>0</v>
      </c>
    </row>
    <row r="113" spans="1:279" x14ac:dyDescent="0.25">
      <c r="A113" s="8">
        <v>106</v>
      </c>
      <c r="C113" s="21">
        <f ca="1">COUNTIF(B$8:B112,B113)</f>
        <v>1</v>
      </c>
      <c r="D113" s="10" t="str">
        <f>IF($B112="","",IF(AND($B113="",COUNTIF(D$8:D112,"R")=0),"",IF($B113="",COUNTIF(D$8:D112,"R")&amp;"R",IF(AND($B113=D$7,$C113&gt;0),"R",IF(D112="R",$A112,IF($B113=D$7,$A113,D112))))))</f>
        <v/>
      </c>
      <c r="E113" s="11" t="str">
        <f>IF($B112="","",IF(AND($B113="",COUNTIF(E$8:E112,"R")=0),"",IF($B113="",COUNTIF(E$8:E112,"R")&amp;"R",IF(AND($B113=E$7,$C113&gt;0),"R",IF(E112="R",$A112,IF($B113=E$7,$A113,E112))))))</f>
        <v/>
      </c>
      <c r="F113" s="11" t="str">
        <f>IF($B112="","",IF(AND($B113="",COUNTIF(F$8:F112,"R")=0),"",IF($B113="",COUNTIF(F$8:F112,"R")&amp;"R",IF(AND($B113=F$7,$C113&gt;0),"R",IF(F112="R",$A112,IF($B113=F$7,$A113,F112))))))</f>
        <v/>
      </c>
      <c r="G113" s="11" t="str">
        <f>IF($B112="","",IF(AND($B113="",COUNTIF(G$8:G112,"R")=0),"",IF($B113="",COUNTIF(G$8:G112,"R")&amp;"R",IF(AND($B113=G$7,$C113&gt;0),"R",IF(G112="R",$A112,IF($B113=G$7,$A113,G112))))))</f>
        <v/>
      </c>
      <c r="H113" s="11" t="str">
        <f>IF($B112="","",IF(AND($B113="",COUNTIF(H$8:H112,"R")=0),"",IF($B113="",COUNTIF(H$8:H112,"R")&amp;"R",IF(AND($B113=H$7,$C113&gt;0),"R",IF(H112="R",$A112,IF($B113=H$7,$A113,H112))))))</f>
        <v/>
      </c>
      <c r="I113" s="11" t="str">
        <f>IF($B112="","",IF(AND($B113="",COUNTIF(I$8:I112,"R")=0),"",IF($B113="",COUNTIF(I$8:I112,"R")&amp;"R",IF(AND($B113=I$7,$C113&gt;0),"R",IF(I112="R",$A112,IF($B113=I$7,$A113,I112))))))</f>
        <v/>
      </c>
      <c r="J113" s="11" t="str">
        <f>IF($B112="","",IF(AND($B113="",COUNTIF(J$8:J112,"R")=0),"",IF($B113="",COUNTIF(J$8:J112,"R")&amp;"R",IF(AND($B113=J$7,$C113&gt;0),"R",IF(J112="R",$A112,IF($B113=J$7,$A113,J112))))))</f>
        <v/>
      </c>
      <c r="K113" s="11" t="str">
        <f>IF($B112="","",IF(AND($B113="",COUNTIF(K$8:K112,"R")=0),"",IF($B113="",COUNTIF(K$8:K112,"R")&amp;"R",IF(AND($B113=K$7,$C113&gt;0),"R",IF(K112="R",$A112,IF($B113=K$7,$A113,K112))))))</f>
        <v/>
      </c>
      <c r="L113" s="11" t="str">
        <f>IF($B112="","",IF(AND($B113="",COUNTIF(L$8:L112,"R")=0),"",IF($B113="",COUNTIF(L$8:L112,"R")&amp;"R",IF(AND($B113=L$7,$C113&gt;0),"R",IF(L112="R",$A112,IF($B113=L$7,$A113,L112))))))</f>
        <v/>
      </c>
      <c r="M113" s="11" t="str">
        <f>IF($B112="","",IF(AND($B113="",COUNTIF(M$8:M112,"R")=0),"",IF($B113="",COUNTIF(M$8:M112,"R")&amp;"R",IF(AND($B113=M$7,$C113&gt;0),"R",IF(M112="R",$A112,IF($B113=M$7,$A113,M112))))))</f>
        <v/>
      </c>
      <c r="N113" s="11" t="str">
        <f>IF($B112="","",IF(AND($B113="",COUNTIF(N$8:N112,"R")=0),"",IF($B113="",COUNTIF(N$8:N112,"R")&amp;"R",IF(AND($B113=N$7,$C113&gt;0),"R",IF(N112="R",$A112,IF($B113=N$7,$A113,N112))))))</f>
        <v/>
      </c>
      <c r="O113" s="11" t="str">
        <f>IF($B112="","",IF(AND($B113="",COUNTIF(O$8:O112,"R")=0),"",IF($B113="",COUNTIF(O$8:O112,"R")&amp;"R",IF(AND($B113=O$7,$C113&gt;0),"R",IF(O112="R",$A112,IF($B113=O$7,$A113,O112))))))</f>
        <v/>
      </c>
      <c r="P113" s="11" t="str">
        <f>IF($B112="","",IF(AND($B113="",COUNTIF(P$8:P112,"R")=0),"",IF($B113="",COUNTIF(P$8:P112,"R")&amp;"R",IF(AND($B113=P$7,$C113&gt;0),"R",IF(P112="R",$A112,IF($B113=P$7,$A113,P112))))))</f>
        <v/>
      </c>
      <c r="Q113" s="11" t="str">
        <f>IF($B112="","",IF(AND($B113="",COUNTIF(Q$8:Q112,"R")=0),"",IF($B113="",COUNTIF(Q$8:Q112,"R")&amp;"R",IF(AND($B113=Q$7,$C113&gt;0),"R",IF(Q112="R",$A112,IF($B113=Q$7,$A113,Q112))))))</f>
        <v/>
      </c>
      <c r="R113" s="11" t="str">
        <f>IF($B112="","",IF(AND($B113="",COUNTIF(R$8:R112,"R")=0),"",IF($B113="",COUNTIF(R$8:R112,"R")&amp;"R",IF(AND($B113=R$7,$C113&gt;0),"R",IF(R112="R",$A112,IF($B113=R$7,$A113,R112))))))</f>
        <v/>
      </c>
      <c r="S113" s="11" t="str">
        <f>IF($B112="","",IF(AND($B113="",COUNTIF(S$8:S112,"R")=0),"",IF($B113="",COUNTIF(S$8:S112,"R")&amp;"R",IF(AND($B113=S$7,$C113&gt;0),"R",IF(S112="R",$A112,IF($B113=S$7,$A113,S112))))))</f>
        <v/>
      </c>
      <c r="T113" s="11" t="str">
        <f>IF($B112="","",IF(AND($B113="",COUNTIF(T$8:T112,"R")=0),"",IF($B113="",COUNTIF(T$8:T112,"R")&amp;"R",IF(AND($B113=T$7,$C113&gt;0),"R",IF(T112="R",$A112,IF($B113=T$7,$A113,T112))))))</f>
        <v/>
      </c>
      <c r="U113" s="11" t="str">
        <f>IF($B112="","",IF(AND($B113="",COUNTIF(U$8:U112,"R")=0),"",IF($B113="",COUNTIF(U$8:U112,"R")&amp;"R",IF(AND($B113=U$7,$C113&gt;0),"R",IF(U112="R",$A112,IF($B113=U$7,$A113,U112))))))</f>
        <v/>
      </c>
      <c r="V113" s="11" t="str">
        <f>IF($B112="","",IF(AND($B113="",COUNTIF(V$8:V112,"R")=0),"",IF($B113="",COUNTIF(V$8:V112,"R")&amp;"R",IF(AND($B113=V$7,$C113&gt;0),"R",IF(V112="R",$A112,IF($B113=V$7,$A113,V112))))))</f>
        <v/>
      </c>
      <c r="W113" s="11" t="str">
        <f>IF($B112="","",IF(AND($B113="",COUNTIF(W$8:W112,"R")=0),"",IF($B113="",COUNTIF(W$8:W112,"R")&amp;"R",IF(AND($B113=W$7,$C113&gt;0),"R",IF(W112="R",$A112,IF($B113=W$7,$A113,W112))))))</f>
        <v/>
      </c>
      <c r="X113" s="11" t="str">
        <f>IF($B112="","",IF(AND($B113="",COUNTIF(X$8:X112,"R")=0),"",IF($B113="",COUNTIF(X$8:X112,"R")&amp;"R",IF(AND($B113=X$7,$C113&gt;0),"R",IF(X112="R",$A112,IF($B113=X$7,$A113,X112))))))</f>
        <v/>
      </c>
      <c r="Y113" s="11" t="str">
        <f>IF($B112="","",IF(AND($B113="",COUNTIF(Y$8:Y112,"R")=0),"",IF($B113="",COUNTIF(Y$8:Y112,"R")&amp;"R",IF(AND($B113=Y$7,$C113&gt;0),"R",IF(Y112="R",$A112,IF($B113=Y$7,$A113,Y112))))))</f>
        <v/>
      </c>
      <c r="Z113" s="11" t="str">
        <f>IF($B112="","",IF(AND($B113="",COUNTIF(Z$8:Z112,"R")=0),"",IF($B113="",COUNTIF(Z$8:Z112,"R")&amp;"R",IF(AND($B113=Z$7,$C113&gt;0),"R",IF(Z112="R",$A112,IF($B113=Z$7,$A113,Z112))))))</f>
        <v/>
      </c>
      <c r="AA113" s="11" t="str">
        <f>IF($B112="","",IF(AND($B113="",COUNTIF(AA$8:AA112,"R")=0),"",IF($B113="",COUNTIF(AA$8:AA112,"R")&amp;"R",IF(AND($B113=AA$7,$C113&gt;0),"R",IF(AA112="R",$A112,IF($B113=AA$7,$A113,AA112))))))</f>
        <v/>
      </c>
      <c r="AB113" s="11" t="str">
        <f>IF($B112="","",IF(AND($B113="",COUNTIF(AB$8:AB112,"R")=0),"",IF($B113="",COUNTIF(AB$8:AB112,"R")&amp;"R",IF(AND($B113=AB$7,$C113&gt;0),"R",IF(AB112="R",$A112,IF($B113=AB$7,$A113,AB112))))))</f>
        <v/>
      </c>
      <c r="AC113" s="11" t="str">
        <f>IF($B112="","",IF(AND($B113="",COUNTIF(AC$8:AC112,"R")=0),"",IF($B113="",COUNTIF(AC$8:AC112,"R")&amp;"R",IF(AND($B113=AC$7,$C113&gt;0),"R",IF(AC112="R",$A112,IF($B113=AC$7,$A113,AC112))))))</f>
        <v/>
      </c>
      <c r="AD113" s="11" t="str">
        <f>IF($B112="","",IF(AND($B113="",COUNTIF(AD$8:AD112,"R")=0),"",IF($B113="",COUNTIF(AD$8:AD112,"R")&amp;"R",IF(AND($B113=AD$7,$C113&gt;0),"R",IF(AD112="R",$A112,IF($B113=AD$7,$A113,AD112))))))</f>
        <v/>
      </c>
      <c r="AE113" s="11" t="str">
        <f>IF($B112="","",IF(AND($B113="",COUNTIF(AE$8:AE112,"R")=0),"",IF($B113="",COUNTIF(AE$8:AE112,"R")&amp;"R",IF(AND($B113=AE$7,$C113&gt;0),"R",IF(AE112="R",$A112,IF($B113=AE$7,$A113,AE112))))))</f>
        <v/>
      </c>
      <c r="AF113" s="11" t="str">
        <f>IF($B112="","",IF(AND($B113="",COUNTIF(AF$8:AF112,"R")=0),"",IF($B113="",COUNTIF(AF$8:AF112,"R")&amp;"R",IF(AND($B113=AF$7,$C113&gt;0),"R",IF(AF112="R",$A112,IF($B113=AF$7,$A113,AF112))))))</f>
        <v/>
      </c>
      <c r="AG113" s="11" t="str">
        <f>IF($B112="","",IF(AND($B113="",COUNTIF(AG$8:AG112,"R")=0),"",IF($B113="",COUNTIF(AG$8:AG112,"R")&amp;"R",IF(AND($B113=AG$7,$C113&gt;0),"R",IF(AG112="R",$A112,IF($B113=AG$7,$A113,AG112))))))</f>
        <v/>
      </c>
      <c r="AH113" s="11" t="str">
        <f>IF($B112="","",IF(AND($B113="",COUNTIF(AH$8:AH112,"R")=0),"",IF($B113="",COUNTIF(AH$8:AH112,"R")&amp;"R",IF(AND($B113=AH$7,$C113&gt;0),"R",IF(AH112="R",$A112,IF($B113=AH$7,$A113,AH112))))))</f>
        <v/>
      </c>
      <c r="AI113" s="11" t="str">
        <f>IF($B112="","",IF(AND($B113="",COUNTIF(AI$8:AI112,"R")=0),"",IF($B113="",COUNTIF(AI$8:AI112,"R")&amp;"R",IF(AND($B113=AI$7,$C113&gt;0),"R",IF(AI112="R",$A112,IF($B113=AI$7,$A113,AI112))))))</f>
        <v/>
      </c>
      <c r="AJ113" s="11" t="str">
        <f>IF($B112="","",IF(AND($B113="",COUNTIF(AJ$8:AJ112,"R")=0),"",IF($B113="",COUNTIF(AJ$8:AJ112,"R")&amp;"R",IF(AND($B113=AJ$7,$C113&gt;0),"R",IF(AJ112="R",$A112,IF($B113=AJ$7,$A113,AJ112))))))</f>
        <v/>
      </c>
      <c r="AK113" s="11" t="str">
        <f>IF($B112="","",IF(AND($B113="",COUNTIF(AK$8:AK112,"R")=0),"",IF($B113="",COUNTIF(AK$8:AK112,"R")&amp;"R",IF(AND($B113=AK$7,$C113&gt;0),"R",IF(AK112="R",$A112,IF($B113=AK$7,$A113,AK112))))))</f>
        <v/>
      </c>
      <c r="AL113" s="11" t="str">
        <f>IF($B112="","",IF(AND($B113="",COUNTIF(AL$8:AL112,"R")=0),"",IF($B113="",COUNTIF(AL$8:AL112,"R")&amp;"R",IF(AND($B113=AL$7,$C113&gt;0),"R",IF(AL112="R",$A112,IF($B113=AL$7,$A113,AL112))))))</f>
        <v/>
      </c>
      <c r="AM113" s="11" t="str">
        <f>IF($B112="","",IF(AND($B113="",COUNTIF(AM$8:AM112,"R")=0),"",IF($B113="",COUNTIF(AM$8:AM112,"R")&amp;"R",IF(AND($B113=AM$7,$C113&gt;0),"R",IF(AM112="R",$A112,IF($B113=AM$7,$A113,AM112))))))</f>
        <v/>
      </c>
      <c r="AN113" s="12" t="str">
        <f>IF($B112="","",IF(AND($B113="",COUNTIF(AN$8:AN112,"R")=0),"",IF($B113="",COUNTIF(AN$8:AN112,"R")&amp;"R",IF(AND($B113=AN$7,$C113&gt;0),"R",IF(AN112="R",$A112,IF($B113=AN$7,$A113,AN112))))))</f>
        <v/>
      </c>
      <c r="AP113" s="15">
        <f t="shared" ca="1" si="247"/>
        <v>12</v>
      </c>
      <c r="AQ113" s="15">
        <f t="shared" si="248"/>
        <v>0</v>
      </c>
      <c r="AR113" s="15" t="str">
        <f t="shared" si="246"/>
        <v/>
      </c>
      <c r="AS113" s="15" t="str">
        <f t="shared" si="249"/>
        <v/>
      </c>
      <c r="AT113" s="15" t="str">
        <f t="shared" si="250"/>
        <v/>
      </c>
      <c r="AU113" s="15" t="str">
        <f>IF(B113="","",IF(COUNTIF(B$7:B112,B113)&gt;0,1,""))</f>
        <v/>
      </c>
      <c r="AV113" t="str">
        <f t="shared" si="251"/>
        <v/>
      </c>
      <c r="AW113" t="str">
        <f t="shared" si="252"/>
        <v/>
      </c>
      <c r="AX113">
        <f t="shared" ca="1" si="479"/>
        <v>23</v>
      </c>
      <c r="AY113">
        <f t="shared" ca="1" si="480"/>
        <v>9</v>
      </c>
      <c r="AZ113">
        <f t="shared" ca="1" si="481"/>
        <v>14</v>
      </c>
      <c r="BA113">
        <f t="shared" ca="1" si="253"/>
        <v>6</v>
      </c>
      <c r="BB113">
        <f t="shared" ca="1" si="254"/>
        <v>3</v>
      </c>
      <c r="BC113">
        <f t="shared" ca="1" si="255"/>
        <v>3</v>
      </c>
      <c r="BE113" s="13">
        <f t="shared" si="256"/>
        <v>0</v>
      </c>
      <c r="BF113" s="29">
        <f t="shared" si="257"/>
        <v>0</v>
      </c>
      <c r="BG113" s="29">
        <f t="shared" si="258"/>
        <v>0</v>
      </c>
      <c r="BH113" s="29">
        <f t="shared" si="259"/>
        <v>0</v>
      </c>
      <c r="BI113" s="29">
        <f t="shared" si="260"/>
        <v>0</v>
      </c>
      <c r="BJ113" s="29">
        <f t="shared" si="261"/>
        <v>0</v>
      </c>
      <c r="BK113" s="29">
        <f t="shared" si="262"/>
        <v>0</v>
      </c>
      <c r="BL113" s="29">
        <f t="shared" si="263"/>
        <v>0</v>
      </c>
      <c r="BM113" s="29">
        <f t="shared" si="264"/>
        <v>0</v>
      </c>
      <c r="BN113" s="29">
        <f t="shared" si="265"/>
        <v>0</v>
      </c>
      <c r="BO113" s="29">
        <f t="shared" si="266"/>
        <v>0</v>
      </c>
      <c r="BP113" s="29">
        <f t="shared" si="267"/>
        <v>0</v>
      </c>
      <c r="BQ113" s="29">
        <f t="shared" si="268"/>
        <v>0</v>
      </c>
      <c r="BR113" s="29">
        <f t="shared" si="269"/>
        <v>0</v>
      </c>
      <c r="BS113" s="29">
        <f t="shared" si="270"/>
        <v>0</v>
      </c>
      <c r="BT113" s="29">
        <f t="shared" si="271"/>
        <v>0</v>
      </c>
      <c r="BU113" s="29">
        <f t="shared" si="272"/>
        <v>0</v>
      </c>
      <c r="BV113" s="29">
        <f t="shared" si="273"/>
        <v>0</v>
      </c>
      <c r="BW113" s="29">
        <f t="shared" si="274"/>
        <v>0</v>
      </c>
      <c r="BX113" s="29">
        <f t="shared" si="275"/>
        <v>0</v>
      </c>
      <c r="BY113" s="29">
        <f t="shared" si="276"/>
        <v>0</v>
      </c>
      <c r="BZ113" s="29">
        <f t="shared" si="277"/>
        <v>0</v>
      </c>
      <c r="CA113" s="29">
        <f t="shared" si="278"/>
        <v>0</v>
      </c>
      <c r="CB113" s="29">
        <f t="shared" si="279"/>
        <v>0</v>
      </c>
      <c r="CC113" s="29">
        <f t="shared" si="280"/>
        <v>0</v>
      </c>
      <c r="CD113" s="29">
        <f t="shared" si="281"/>
        <v>0</v>
      </c>
      <c r="CE113" s="29">
        <f t="shared" si="282"/>
        <v>0</v>
      </c>
      <c r="CF113" s="29">
        <f t="shared" si="283"/>
        <v>0</v>
      </c>
      <c r="CG113" s="29">
        <f t="shared" si="284"/>
        <v>0</v>
      </c>
      <c r="CH113" s="29">
        <f t="shared" si="285"/>
        <v>0</v>
      </c>
      <c r="CI113" s="29">
        <f t="shared" si="286"/>
        <v>0</v>
      </c>
      <c r="CJ113" s="29">
        <f t="shared" si="287"/>
        <v>0</v>
      </c>
      <c r="CK113" s="29">
        <f t="shared" si="288"/>
        <v>0</v>
      </c>
      <c r="CL113" s="29">
        <f t="shared" si="289"/>
        <v>0</v>
      </c>
      <c r="CM113" s="29">
        <f t="shared" si="290"/>
        <v>0</v>
      </c>
      <c r="CN113" s="29">
        <f t="shared" si="291"/>
        <v>0</v>
      </c>
      <c r="CO113" s="30">
        <f t="shared" si="292"/>
        <v>0</v>
      </c>
      <c r="CP113" s="29" t="str">
        <f t="shared" si="293"/>
        <v/>
      </c>
      <c r="CQ113" s="29" t="str">
        <f t="shared" si="294"/>
        <v/>
      </c>
      <c r="CR113" s="29" t="str">
        <f t="shared" si="295"/>
        <v/>
      </c>
      <c r="CS113" s="29" t="str">
        <f t="shared" si="296"/>
        <v/>
      </c>
      <c r="CT113" s="29" t="str">
        <f t="shared" si="297"/>
        <v/>
      </c>
      <c r="CU113" s="29" t="str">
        <f t="shared" si="298"/>
        <v/>
      </c>
      <c r="CV113" s="29" t="str">
        <f t="shared" si="299"/>
        <v/>
      </c>
      <c r="CW113" s="29" t="str">
        <f t="shared" si="300"/>
        <v/>
      </c>
      <c r="CX113" s="29" t="str">
        <f t="shared" si="301"/>
        <v/>
      </c>
      <c r="CY113" s="29" t="str">
        <f t="shared" si="302"/>
        <v/>
      </c>
      <c r="CZ113" s="29" t="str">
        <f t="shared" si="303"/>
        <v/>
      </c>
      <c r="DA113" s="29" t="str">
        <f t="shared" si="304"/>
        <v/>
      </c>
      <c r="DB113" s="29" t="str">
        <f t="shared" si="305"/>
        <v/>
      </c>
      <c r="DC113" s="29" t="str">
        <f t="shared" si="306"/>
        <v/>
      </c>
      <c r="DD113" s="29" t="str">
        <f t="shared" si="307"/>
        <v/>
      </c>
      <c r="DE113" s="29" t="str">
        <f t="shared" si="308"/>
        <v/>
      </c>
      <c r="DF113" s="29" t="str">
        <f t="shared" si="309"/>
        <v/>
      </c>
      <c r="DG113" s="29" t="str">
        <f t="shared" si="310"/>
        <v/>
      </c>
      <c r="DH113" s="29" t="str">
        <f t="shared" si="311"/>
        <v/>
      </c>
      <c r="DI113" s="29" t="str">
        <f t="shared" si="312"/>
        <v/>
      </c>
      <c r="DJ113" s="29" t="str">
        <f t="shared" si="313"/>
        <v/>
      </c>
      <c r="DK113" s="29" t="str">
        <f t="shared" si="314"/>
        <v/>
      </c>
      <c r="DL113" s="29" t="str">
        <f t="shared" si="315"/>
        <v/>
      </c>
      <c r="DM113" s="29" t="str">
        <f t="shared" si="316"/>
        <v/>
      </c>
      <c r="DN113" s="29" t="str">
        <f t="shared" si="317"/>
        <v/>
      </c>
      <c r="DO113" s="29" t="str">
        <f t="shared" si="318"/>
        <v/>
      </c>
      <c r="DP113" s="29" t="str">
        <f t="shared" si="319"/>
        <v/>
      </c>
      <c r="DQ113" s="29" t="str">
        <f t="shared" si="320"/>
        <v/>
      </c>
      <c r="DR113" s="29" t="str">
        <f t="shared" si="321"/>
        <v/>
      </c>
      <c r="DS113" s="29" t="str">
        <f t="shared" si="322"/>
        <v/>
      </c>
      <c r="DT113" s="29" t="str">
        <f t="shared" si="323"/>
        <v/>
      </c>
      <c r="DU113" s="29" t="str">
        <f t="shared" si="324"/>
        <v/>
      </c>
      <c r="DV113" s="29" t="str">
        <f t="shared" si="325"/>
        <v/>
      </c>
      <c r="DW113" s="29" t="str">
        <f t="shared" si="326"/>
        <v/>
      </c>
      <c r="DX113" s="29" t="str">
        <f t="shared" si="327"/>
        <v/>
      </c>
      <c r="DY113" s="29" t="str">
        <f t="shared" si="328"/>
        <v/>
      </c>
      <c r="DZ113" s="30" t="str">
        <f t="shared" si="329"/>
        <v/>
      </c>
      <c r="EA113" s="29">
        <f t="shared" si="330"/>
        <v>0</v>
      </c>
      <c r="EB113" s="29" t="b">
        <f t="shared" si="331"/>
        <v>0</v>
      </c>
      <c r="EC113" s="29" t="b">
        <f t="shared" si="332"/>
        <v>0</v>
      </c>
      <c r="ED113" s="29" t="b">
        <f t="shared" si="333"/>
        <v>0</v>
      </c>
      <c r="EE113" s="29" t="b">
        <f t="shared" si="334"/>
        <v>0</v>
      </c>
      <c r="EF113" s="29" t="b">
        <f t="shared" si="335"/>
        <v>0</v>
      </c>
      <c r="EG113" s="29" t="b">
        <f t="shared" si="336"/>
        <v>0</v>
      </c>
      <c r="EH113" s="29" t="b">
        <f t="shared" si="337"/>
        <v>0</v>
      </c>
      <c r="EI113" s="29" t="b">
        <f t="shared" si="338"/>
        <v>0</v>
      </c>
      <c r="EJ113" s="29" t="b">
        <f t="shared" si="339"/>
        <v>0</v>
      </c>
      <c r="EK113" s="29" t="b">
        <f t="shared" si="340"/>
        <v>0</v>
      </c>
      <c r="EL113" s="29" t="b">
        <f t="shared" si="341"/>
        <v>0</v>
      </c>
      <c r="EM113" s="29" t="b">
        <f t="shared" si="342"/>
        <v>0</v>
      </c>
      <c r="EN113" s="29" t="b">
        <f t="shared" si="343"/>
        <v>0</v>
      </c>
      <c r="EO113" s="29" t="b">
        <f t="shared" si="344"/>
        <v>0</v>
      </c>
      <c r="EP113" s="29" t="b">
        <f t="shared" si="345"/>
        <v>0</v>
      </c>
      <c r="EQ113" s="29" t="b">
        <f t="shared" si="346"/>
        <v>0</v>
      </c>
      <c r="ER113" s="29" t="b">
        <f t="shared" si="347"/>
        <v>0</v>
      </c>
      <c r="ES113" s="29" t="b">
        <f t="shared" si="348"/>
        <v>0</v>
      </c>
      <c r="ET113" s="29" t="b">
        <f t="shared" si="349"/>
        <v>0</v>
      </c>
      <c r="EU113" s="29" t="b">
        <f t="shared" si="350"/>
        <v>0</v>
      </c>
      <c r="EV113" s="29" t="b">
        <f t="shared" si="351"/>
        <v>0</v>
      </c>
      <c r="EW113" s="29" t="b">
        <f t="shared" si="352"/>
        <v>0</v>
      </c>
      <c r="EX113" s="29" t="b">
        <f t="shared" si="353"/>
        <v>0</v>
      </c>
      <c r="EY113" s="29" t="b">
        <f t="shared" si="354"/>
        <v>0</v>
      </c>
      <c r="EZ113" s="29" t="b">
        <f t="shared" si="355"/>
        <v>0</v>
      </c>
      <c r="FA113" s="29" t="b">
        <f t="shared" si="356"/>
        <v>0</v>
      </c>
      <c r="FB113" s="29" t="b">
        <f t="shared" si="357"/>
        <v>0</v>
      </c>
      <c r="FC113" s="29" t="b">
        <f t="shared" si="358"/>
        <v>0</v>
      </c>
      <c r="FD113" s="29" t="b">
        <f t="shared" si="359"/>
        <v>0</v>
      </c>
      <c r="FE113" s="29" t="b">
        <f t="shared" si="360"/>
        <v>0</v>
      </c>
      <c r="FF113" s="29" t="b">
        <f t="shared" si="361"/>
        <v>0</v>
      </c>
      <c r="FG113" s="29" t="b">
        <f t="shared" si="362"/>
        <v>0</v>
      </c>
      <c r="FH113" s="29" t="b">
        <f t="shared" si="363"/>
        <v>0</v>
      </c>
      <c r="FI113" s="29" t="b">
        <f t="shared" si="364"/>
        <v>0</v>
      </c>
      <c r="FJ113" s="29" t="b">
        <f t="shared" si="365"/>
        <v>0</v>
      </c>
      <c r="FK113" s="30">
        <f t="shared" si="366"/>
        <v>0</v>
      </c>
      <c r="FL113" s="29">
        <f t="shared" si="367"/>
        <v>0</v>
      </c>
      <c r="FM113" s="29">
        <f t="shared" si="368"/>
        <v>0</v>
      </c>
      <c r="FN113" s="29">
        <f t="shared" si="369"/>
        <v>0</v>
      </c>
      <c r="FO113" s="29">
        <f t="shared" si="370"/>
        <v>0</v>
      </c>
      <c r="FP113" s="29">
        <f t="shared" si="371"/>
        <v>0</v>
      </c>
      <c r="FQ113" s="29">
        <f t="shared" si="372"/>
        <v>0</v>
      </c>
      <c r="FR113" s="29">
        <f t="shared" si="373"/>
        <v>0</v>
      </c>
      <c r="FS113" s="29">
        <f t="shared" si="374"/>
        <v>0</v>
      </c>
      <c r="FT113" s="29">
        <f t="shared" si="375"/>
        <v>0</v>
      </c>
      <c r="FU113" s="29">
        <f t="shared" si="376"/>
        <v>0</v>
      </c>
      <c r="FV113" s="29">
        <f t="shared" si="377"/>
        <v>0</v>
      </c>
      <c r="FW113" s="29">
        <f t="shared" si="378"/>
        <v>0</v>
      </c>
      <c r="FX113" s="29">
        <f t="shared" si="379"/>
        <v>0</v>
      </c>
      <c r="FY113" s="29">
        <f t="shared" si="380"/>
        <v>0</v>
      </c>
      <c r="FZ113" s="29">
        <f t="shared" si="381"/>
        <v>0</v>
      </c>
      <c r="GA113" s="29">
        <f t="shared" si="382"/>
        <v>0</v>
      </c>
      <c r="GB113" s="29">
        <f t="shared" si="383"/>
        <v>0</v>
      </c>
      <c r="GC113" s="29">
        <f t="shared" si="384"/>
        <v>0</v>
      </c>
      <c r="GD113" s="29">
        <f t="shared" si="385"/>
        <v>0</v>
      </c>
      <c r="GE113" s="29">
        <f t="shared" si="386"/>
        <v>0</v>
      </c>
      <c r="GF113" s="29">
        <f t="shared" si="387"/>
        <v>0</v>
      </c>
      <c r="GG113" s="29">
        <f t="shared" si="388"/>
        <v>0</v>
      </c>
      <c r="GH113" s="29">
        <f t="shared" si="389"/>
        <v>0</v>
      </c>
      <c r="GI113" s="29">
        <f t="shared" si="390"/>
        <v>0</v>
      </c>
      <c r="GJ113" s="29">
        <f t="shared" si="391"/>
        <v>0</v>
      </c>
      <c r="GK113" s="29">
        <f t="shared" si="392"/>
        <v>0</v>
      </c>
      <c r="GL113" s="29">
        <f t="shared" si="393"/>
        <v>0</v>
      </c>
      <c r="GM113" s="29">
        <f t="shared" si="394"/>
        <v>0</v>
      </c>
      <c r="GN113" s="29">
        <f t="shared" si="395"/>
        <v>0</v>
      </c>
      <c r="GO113" s="29">
        <f t="shared" si="396"/>
        <v>0</v>
      </c>
      <c r="GP113" s="29">
        <f t="shared" si="397"/>
        <v>0</v>
      </c>
      <c r="GQ113" s="29">
        <f t="shared" si="398"/>
        <v>0</v>
      </c>
      <c r="GR113" s="29">
        <f t="shared" si="399"/>
        <v>0</v>
      </c>
      <c r="GS113" s="29">
        <f t="shared" si="400"/>
        <v>0</v>
      </c>
      <c r="GT113" s="29">
        <f t="shared" si="401"/>
        <v>0</v>
      </c>
      <c r="GU113" s="29">
        <f t="shared" si="402"/>
        <v>0</v>
      </c>
      <c r="GV113" s="29">
        <f t="shared" si="403"/>
        <v>0</v>
      </c>
      <c r="GW113" s="30">
        <f t="shared" si="404"/>
        <v>0</v>
      </c>
      <c r="GX113" s="29">
        <f t="shared" si="405"/>
        <v>0</v>
      </c>
      <c r="GY113" s="29">
        <f t="shared" si="406"/>
        <v>0</v>
      </c>
      <c r="GZ113" s="29">
        <f t="shared" si="407"/>
        <v>0</v>
      </c>
      <c r="HA113" s="29">
        <f t="shared" si="408"/>
        <v>0</v>
      </c>
      <c r="HB113" s="29">
        <f t="shared" si="409"/>
        <v>0</v>
      </c>
      <c r="HC113" s="29">
        <f t="shared" si="410"/>
        <v>0</v>
      </c>
      <c r="HD113" s="29">
        <f t="shared" si="411"/>
        <v>0</v>
      </c>
      <c r="HE113" s="29">
        <f t="shared" si="412"/>
        <v>0</v>
      </c>
      <c r="HF113" s="29">
        <f t="shared" si="413"/>
        <v>0</v>
      </c>
      <c r="HG113" s="29">
        <f t="shared" si="414"/>
        <v>0</v>
      </c>
      <c r="HH113" s="29">
        <f t="shared" si="415"/>
        <v>0</v>
      </c>
      <c r="HI113" s="29">
        <f t="shared" si="416"/>
        <v>0</v>
      </c>
      <c r="HJ113" s="29">
        <f t="shared" si="417"/>
        <v>0</v>
      </c>
      <c r="HK113" s="29">
        <f t="shared" si="418"/>
        <v>0</v>
      </c>
      <c r="HL113" s="29">
        <f t="shared" si="419"/>
        <v>0</v>
      </c>
      <c r="HM113" s="29">
        <f t="shared" si="420"/>
        <v>0</v>
      </c>
      <c r="HN113" s="29">
        <f t="shared" si="421"/>
        <v>0</v>
      </c>
      <c r="HO113" s="29">
        <f t="shared" si="422"/>
        <v>0</v>
      </c>
      <c r="HP113" s="29">
        <f t="shared" si="423"/>
        <v>0</v>
      </c>
      <c r="HQ113" s="29">
        <f t="shared" si="424"/>
        <v>0</v>
      </c>
      <c r="HR113" s="29">
        <f t="shared" si="425"/>
        <v>0</v>
      </c>
      <c r="HS113" s="29">
        <f t="shared" si="426"/>
        <v>0</v>
      </c>
      <c r="HT113" s="29">
        <f t="shared" si="427"/>
        <v>0</v>
      </c>
      <c r="HU113" s="29">
        <f t="shared" si="428"/>
        <v>0</v>
      </c>
      <c r="HV113" s="29">
        <f t="shared" si="429"/>
        <v>0</v>
      </c>
      <c r="HW113" s="29">
        <f t="shared" si="430"/>
        <v>0</v>
      </c>
      <c r="HX113" s="29">
        <f t="shared" si="431"/>
        <v>0</v>
      </c>
      <c r="HY113" s="29">
        <f t="shared" si="432"/>
        <v>0</v>
      </c>
      <c r="HZ113" s="29">
        <f t="shared" si="433"/>
        <v>0</v>
      </c>
      <c r="IA113" s="29">
        <f t="shared" si="434"/>
        <v>0</v>
      </c>
      <c r="IB113" s="29">
        <f t="shared" si="435"/>
        <v>0</v>
      </c>
      <c r="IC113" s="29">
        <f t="shared" si="436"/>
        <v>0</v>
      </c>
      <c r="ID113" s="29">
        <f t="shared" si="437"/>
        <v>0</v>
      </c>
      <c r="IE113" s="29">
        <f t="shared" si="438"/>
        <v>0</v>
      </c>
      <c r="IF113" s="29">
        <f t="shared" si="439"/>
        <v>0</v>
      </c>
      <c r="IG113" s="29">
        <f t="shared" si="440"/>
        <v>0</v>
      </c>
      <c r="IH113" s="30">
        <f t="shared" si="441"/>
        <v>0</v>
      </c>
      <c r="II113" s="13">
        <f t="shared" si="442"/>
        <v>0</v>
      </c>
      <c r="IJ113" s="29">
        <f t="shared" si="443"/>
        <v>0</v>
      </c>
      <c r="IK113" s="29">
        <f t="shared" si="444"/>
        <v>0</v>
      </c>
      <c r="IL113" s="29">
        <f t="shared" si="445"/>
        <v>0</v>
      </c>
      <c r="IM113" s="29">
        <f t="shared" si="446"/>
        <v>0</v>
      </c>
      <c r="IN113" s="29">
        <f t="shared" si="447"/>
        <v>0</v>
      </c>
      <c r="IO113" s="29">
        <f t="shared" si="448"/>
        <v>0</v>
      </c>
      <c r="IP113" s="29">
        <f t="shared" si="449"/>
        <v>0</v>
      </c>
      <c r="IQ113" s="29">
        <f t="shared" si="450"/>
        <v>0</v>
      </c>
      <c r="IR113" s="29">
        <f t="shared" si="451"/>
        <v>0</v>
      </c>
      <c r="IS113" s="29">
        <f t="shared" si="452"/>
        <v>0</v>
      </c>
      <c r="IT113" s="29">
        <f t="shared" si="453"/>
        <v>0</v>
      </c>
      <c r="IU113" s="29">
        <f t="shared" si="454"/>
        <v>0</v>
      </c>
      <c r="IV113" s="29">
        <f t="shared" si="455"/>
        <v>0</v>
      </c>
      <c r="IW113" s="29">
        <f t="shared" si="456"/>
        <v>0</v>
      </c>
      <c r="IX113" s="29">
        <f t="shared" si="457"/>
        <v>0</v>
      </c>
      <c r="IY113" s="29">
        <f t="shared" si="458"/>
        <v>0</v>
      </c>
      <c r="IZ113" s="29">
        <f t="shared" si="459"/>
        <v>0</v>
      </c>
      <c r="JA113" s="29">
        <f t="shared" si="460"/>
        <v>0</v>
      </c>
      <c r="JB113" s="29">
        <f t="shared" si="461"/>
        <v>0</v>
      </c>
      <c r="JC113" s="29">
        <f t="shared" si="462"/>
        <v>0</v>
      </c>
      <c r="JD113" s="29">
        <f t="shared" si="463"/>
        <v>0</v>
      </c>
      <c r="JE113" s="29">
        <f t="shared" si="464"/>
        <v>0</v>
      </c>
      <c r="JF113" s="29">
        <f t="shared" si="465"/>
        <v>0</v>
      </c>
      <c r="JG113" s="29">
        <f t="shared" si="466"/>
        <v>0</v>
      </c>
      <c r="JH113" s="29">
        <f t="shared" si="467"/>
        <v>0</v>
      </c>
      <c r="JI113" s="29">
        <f t="shared" si="468"/>
        <v>0</v>
      </c>
      <c r="JJ113" s="29">
        <f t="shared" si="469"/>
        <v>0</v>
      </c>
      <c r="JK113" s="29">
        <f t="shared" si="470"/>
        <v>0</v>
      </c>
      <c r="JL113" s="29">
        <f t="shared" si="471"/>
        <v>0</v>
      </c>
      <c r="JM113" s="29">
        <f t="shared" si="472"/>
        <v>0</v>
      </c>
      <c r="JN113" s="29">
        <f t="shared" si="473"/>
        <v>0</v>
      </c>
      <c r="JO113" s="29">
        <f t="shared" si="474"/>
        <v>0</v>
      </c>
      <c r="JP113" s="29">
        <f t="shared" si="475"/>
        <v>0</v>
      </c>
      <c r="JQ113" s="29">
        <f t="shared" si="476"/>
        <v>0</v>
      </c>
      <c r="JR113" s="29">
        <f t="shared" si="477"/>
        <v>0</v>
      </c>
      <c r="JS113" s="30">
        <f t="shared" si="478"/>
        <v>0</v>
      </c>
    </row>
    <row r="114" spans="1:279" x14ac:dyDescent="0.25">
      <c r="A114" s="8">
        <v>107</v>
      </c>
      <c r="C114" s="21">
        <f ca="1">COUNTIF(B$8:B113,B114)</f>
        <v>1</v>
      </c>
      <c r="D114" s="10" t="str">
        <f>IF($B113="","",IF(AND($B114="",COUNTIF(D$8:D113,"R")=0),"",IF($B114="",COUNTIF(D$8:D113,"R")&amp;"R",IF(AND($B114=D$7,$C114&gt;0),"R",IF(D113="R",$A113,IF($B114=D$7,$A114,D113))))))</f>
        <v/>
      </c>
      <c r="E114" s="11" t="str">
        <f>IF($B113="","",IF(AND($B114="",COUNTIF(E$8:E113,"R")=0),"",IF($B114="",COUNTIF(E$8:E113,"R")&amp;"R",IF(AND($B114=E$7,$C114&gt;0),"R",IF(E113="R",$A113,IF($B114=E$7,$A114,E113))))))</f>
        <v/>
      </c>
      <c r="F114" s="11" t="str">
        <f>IF($B113="","",IF(AND($B114="",COUNTIF(F$8:F113,"R")=0),"",IF($B114="",COUNTIF(F$8:F113,"R")&amp;"R",IF(AND($B114=F$7,$C114&gt;0),"R",IF(F113="R",$A113,IF($B114=F$7,$A114,F113))))))</f>
        <v/>
      </c>
      <c r="G114" s="11" t="str">
        <f>IF($B113="","",IF(AND($B114="",COUNTIF(G$8:G113,"R")=0),"",IF($B114="",COUNTIF(G$8:G113,"R")&amp;"R",IF(AND($B114=G$7,$C114&gt;0),"R",IF(G113="R",$A113,IF($B114=G$7,$A114,G113))))))</f>
        <v/>
      </c>
      <c r="H114" s="11" t="str">
        <f>IF($B113="","",IF(AND($B114="",COUNTIF(H$8:H113,"R")=0),"",IF($B114="",COUNTIF(H$8:H113,"R")&amp;"R",IF(AND($B114=H$7,$C114&gt;0),"R",IF(H113="R",$A113,IF($B114=H$7,$A114,H113))))))</f>
        <v/>
      </c>
      <c r="I114" s="11" t="str">
        <f>IF($B113="","",IF(AND($B114="",COUNTIF(I$8:I113,"R")=0),"",IF($B114="",COUNTIF(I$8:I113,"R")&amp;"R",IF(AND($B114=I$7,$C114&gt;0),"R",IF(I113="R",$A113,IF($B114=I$7,$A114,I113))))))</f>
        <v/>
      </c>
      <c r="J114" s="11" t="str">
        <f>IF($B113="","",IF(AND($B114="",COUNTIF(J$8:J113,"R")=0),"",IF($B114="",COUNTIF(J$8:J113,"R")&amp;"R",IF(AND($B114=J$7,$C114&gt;0),"R",IF(J113="R",$A113,IF($B114=J$7,$A114,J113))))))</f>
        <v/>
      </c>
      <c r="K114" s="11" t="str">
        <f>IF($B113="","",IF(AND($B114="",COUNTIF(K$8:K113,"R")=0),"",IF($B114="",COUNTIF(K$8:K113,"R")&amp;"R",IF(AND($B114=K$7,$C114&gt;0),"R",IF(K113="R",$A113,IF($B114=K$7,$A114,K113))))))</f>
        <v/>
      </c>
      <c r="L114" s="11" t="str">
        <f>IF($B113="","",IF(AND($B114="",COUNTIF(L$8:L113,"R")=0),"",IF($B114="",COUNTIF(L$8:L113,"R")&amp;"R",IF(AND($B114=L$7,$C114&gt;0),"R",IF(L113="R",$A113,IF($B114=L$7,$A114,L113))))))</f>
        <v/>
      </c>
      <c r="M114" s="11" t="str">
        <f>IF($B113="","",IF(AND($B114="",COUNTIF(M$8:M113,"R")=0),"",IF($B114="",COUNTIF(M$8:M113,"R")&amp;"R",IF(AND($B114=M$7,$C114&gt;0),"R",IF(M113="R",$A113,IF($B114=M$7,$A114,M113))))))</f>
        <v/>
      </c>
      <c r="N114" s="11" t="str">
        <f>IF($B113="","",IF(AND($B114="",COUNTIF(N$8:N113,"R")=0),"",IF($B114="",COUNTIF(N$8:N113,"R")&amp;"R",IF(AND($B114=N$7,$C114&gt;0),"R",IF(N113="R",$A113,IF($B114=N$7,$A114,N113))))))</f>
        <v/>
      </c>
      <c r="O114" s="11" t="str">
        <f>IF($B113="","",IF(AND($B114="",COUNTIF(O$8:O113,"R")=0),"",IF($B114="",COUNTIF(O$8:O113,"R")&amp;"R",IF(AND($B114=O$7,$C114&gt;0),"R",IF(O113="R",$A113,IF($B114=O$7,$A114,O113))))))</f>
        <v/>
      </c>
      <c r="P114" s="11" t="str">
        <f>IF($B113="","",IF(AND($B114="",COUNTIF(P$8:P113,"R")=0),"",IF($B114="",COUNTIF(P$8:P113,"R")&amp;"R",IF(AND($B114=P$7,$C114&gt;0),"R",IF(P113="R",$A113,IF($B114=P$7,$A114,P113))))))</f>
        <v/>
      </c>
      <c r="Q114" s="11" t="str">
        <f>IF($B113="","",IF(AND($B114="",COUNTIF(Q$8:Q113,"R")=0),"",IF($B114="",COUNTIF(Q$8:Q113,"R")&amp;"R",IF(AND($B114=Q$7,$C114&gt;0),"R",IF(Q113="R",$A113,IF($B114=Q$7,$A114,Q113))))))</f>
        <v/>
      </c>
      <c r="R114" s="11" t="str">
        <f>IF($B113="","",IF(AND($B114="",COUNTIF(R$8:R113,"R")=0),"",IF($B114="",COUNTIF(R$8:R113,"R")&amp;"R",IF(AND($B114=R$7,$C114&gt;0),"R",IF(R113="R",$A113,IF($B114=R$7,$A114,R113))))))</f>
        <v/>
      </c>
      <c r="S114" s="11" t="str">
        <f>IF($B113="","",IF(AND($B114="",COUNTIF(S$8:S113,"R")=0),"",IF($B114="",COUNTIF(S$8:S113,"R")&amp;"R",IF(AND($B114=S$7,$C114&gt;0),"R",IF(S113="R",$A113,IF($B114=S$7,$A114,S113))))))</f>
        <v/>
      </c>
      <c r="T114" s="11" t="str">
        <f>IF($B113="","",IF(AND($B114="",COUNTIF(T$8:T113,"R")=0),"",IF($B114="",COUNTIF(T$8:T113,"R")&amp;"R",IF(AND($B114=T$7,$C114&gt;0),"R",IF(T113="R",$A113,IF($B114=T$7,$A114,T113))))))</f>
        <v/>
      </c>
      <c r="U114" s="11" t="str">
        <f>IF($B113="","",IF(AND($B114="",COUNTIF(U$8:U113,"R")=0),"",IF($B114="",COUNTIF(U$8:U113,"R")&amp;"R",IF(AND($B114=U$7,$C114&gt;0),"R",IF(U113="R",$A113,IF($B114=U$7,$A114,U113))))))</f>
        <v/>
      </c>
      <c r="V114" s="11" t="str">
        <f>IF($B113="","",IF(AND($B114="",COUNTIF(V$8:V113,"R")=0),"",IF($B114="",COUNTIF(V$8:V113,"R")&amp;"R",IF(AND($B114=V$7,$C114&gt;0),"R",IF(V113="R",$A113,IF($B114=V$7,$A114,V113))))))</f>
        <v/>
      </c>
      <c r="W114" s="11" t="str">
        <f>IF($B113="","",IF(AND($B114="",COUNTIF(W$8:W113,"R")=0),"",IF($B114="",COUNTIF(W$8:W113,"R")&amp;"R",IF(AND($B114=W$7,$C114&gt;0),"R",IF(W113="R",$A113,IF($B114=W$7,$A114,W113))))))</f>
        <v/>
      </c>
      <c r="X114" s="11" t="str">
        <f>IF($B113="","",IF(AND($B114="",COUNTIF(X$8:X113,"R")=0),"",IF($B114="",COUNTIF(X$8:X113,"R")&amp;"R",IF(AND($B114=X$7,$C114&gt;0),"R",IF(X113="R",$A113,IF($B114=X$7,$A114,X113))))))</f>
        <v/>
      </c>
      <c r="Y114" s="11" t="str">
        <f>IF($B113="","",IF(AND($B114="",COUNTIF(Y$8:Y113,"R")=0),"",IF($B114="",COUNTIF(Y$8:Y113,"R")&amp;"R",IF(AND($B114=Y$7,$C114&gt;0),"R",IF(Y113="R",$A113,IF($B114=Y$7,$A114,Y113))))))</f>
        <v/>
      </c>
      <c r="Z114" s="11" t="str">
        <f>IF($B113="","",IF(AND($B114="",COUNTIF(Z$8:Z113,"R")=0),"",IF($B114="",COUNTIF(Z$8:Z113,"R")&amp;"R",IF(AND($B114=Z$7,$C114&gt;0),"R",IF(Z113="R",$A113,IF($B114=Z$7,$A114,Z113))))))</f>
        <v/>
      </c>
      <c r="AA114" s="11" t="str">
        <f>IF($B113="","",IF(AND($B114="",COUNTIF(AA$8:AA113,"R")=0),"",IF($B114="",COUNTIF(AA$8:AA113,"R")&amp;"R",IF(AND($B114=AA$7,$C114&gt;0),"R",IF(AA113="R",$A113,IF($B114=AA$7,$A114,AA113))))))</f>
        <v/>
      </c>
      <c r="AB114" s="11" t="str">
        <f>IF($B113="","",IF(AND($B114="",COUNTIF(AB$8:AB113,"R")=0),"",IF($B114="",COUNTIF(AB$8:AB113,"R")&amp;"R",IF(AND($B114=AB$7,$C114&gt;0),"R",IF(AB113="R",$A113,IF($B114=AB$7,$A114,AB113))))))</f>
        <v/>
      </c>
      <c r="AC114" s="11" t="str">
        <f>IF($B113="","",IF(AND($B114="",COUNTIF(AC$8:AC113,"R")=0),"",IF($B114="",COUNTIF(AC$8:AC113,"R")&amp;"R",IF(AND($B114=AC$7,$C114&gt;0),"R",IF(AC113="R",$A113,IF($B114=AC$7,$A114,AC113))))))</f>
        <v/>
      </c>
      <c r="AD114" s="11" t="str">
        <f>IF($B113="","",IF(AND($B114="",COUNTIF(AD$8:AD113,"R")=0),"",IF($B114="",COUNTIF(AD$8:AD113,"R")&amp;"R",IF(AND($B114=AD$7,$C114&gt;0),"R",IF(AD113="R",$A113,IF($B114=AD$7,$A114,AD113))))))</f>
        <v/>
      </c>
      <c r="AE114" s="11" t="str">
        <f>IF($B113="","",IF(AND($B114="",COUNTIF(AE$8:AE113,"R")=0),"",IF($B114="",COUNTIF(AE$8:AE113,"R")&amp;"R",IF(AND($B114=AE$7,$C114&gt;0),"R",IF(AE113="R",$A113,IF($B114=AE$7,$A114,AE113))))))</f>
        <v/>
      </c>
      <c r="AF114" s="11" t="str">
        <f>IF($B113="","",IF(AND($B114="",COUNTIF(AF$8:AF113,"R")=0),"",IF($B114="",COUNTIF(AF$8:AF113,"R")&amp;"R",IF(AND($B114=AF$7,$C114&gt;0),"R",IF(AF113="R",$A113,IF($B114=AF$7,$A114,AF113))))))</f>
        <v/>
      </c>
      <c r="AG114" s="11" t="str">
        <f>IF($B113="","",IF(AND($B114="",COUNTIF(AG$8:AG113,"R")=0),"",IF($B114="",COUNTIF(AG$8:AG113,"R")&amp;"R",IF(AND($B114=AG$7,$C114&gt;0),"R",IF(AG113="R",$A113,IF($B114=AG$7,$A114,AG113))))))</f>
        <v/>
      </c>
      <c r="AH114" s="11" t="str">
        <f>IF($B113="","",IF(AND($B114="",COUNTIF(AH$8:AH113,"R")=0),"",IF($B114="",COUNTIF(AH$8:AH113,"R")&amp;"R",IF(AND($B114=AH$7,$C114&gt;0),"R",IF(AH113="R",$A113,IF($B114=AH$7,$A114,AH113))))))</f>
        <v/>
      </c>
      <c r="AI114" s="11" t="str">
        <f>IF($B113="","",IF(AND($B114="",COUNTIF(AI$8:AI113,"R")=0),"",IF($B114="",COUNTIF(AI$8:AI113,"R")&amp;"R",IF(AND($B114=AI$7,$C114&gt;0),"R",IF(AI113="R",$A113,IF($B114=AI$7,$A114,AI113))))))</f>
        <v/>
      </c>
      <c r="AJ114" s="11" t="str">
        <f>IF($B113="","",IF(AND($B114="",COUNTIF(AJ$8:AJ113,"R")=0),"",IF($B114="",COUNTIF(AJ$8:AJ113,"R")&amp;"R",IF(AND($B114=AJ$7,$C114&gt;0),"R",IF(AJ113="R",$A113,IF($B114=AJ$7,$A114,AJ113))))))</f>
        <v/>
      </c>
      <c r="AK114" s="11" t="str">
        <f>IF($B113="","",IF(AND($B114="",COUNTIF(AK$8:AK113,"R")=0),"",IF($B114="",COUNTIF(AK$8:AK113,"R")&amp;"R",IF(AND($B114=AK$7,$C114&gt;0),"R",IF(AK113="R",$A113,IF($B114=AK$7,$A114,AK113))))))</f>
        <v/>
      </c>
      <c r="AL114" s="11" t="str">
        <f>IF($B113="","",IF(AND($B114="",COUNTIF(AL$8:AL113,"R")=0),"",IF($B114="",COUNTIF(AL$8:AL113,"R")&amp;"R",IF(AND($B114=AL$7,$C114&gt;0),"R",IF(AL113="R",$A113,IF($B114=AL$7,$A114,AL113))))))</f>
        <v/>
      </c>
      <c r="AM114" s="11" t="str">
        <f>IF($B113="","",IF(AND($B114="",COUNTIF(AM$8:AM113,"R")=0),"",IF($B114="",COUNTIF(AM$8:AM113,"R")&amp;"R",IF(AND($B114=AM$7,$C114&gt;0),"R",IF(AM113="R",$A113,IF($B114=AM$7,$A114,AM113))))))</f>
        <v/>
      </c>
      <c r="AN114" s="12" t="str">
        <f>IF($B113="","",IF(AND($B114="",COUNTIF(AN$8:AN113,"R")=0),"",IF($B114="",COUNTIF(AN$8:AN113,"R")&amp;"R",IF(AND($B114=AN$7,$C114&gt;0),"R",IF(AN113="R",$A113,IF($B114=AN$7,$A114,AN113))))))</f>
        <v/>
      </c>
      <c r="AP114" s="15">
        <f t="shared" ca="1" si="247"/>
        <v>12</v>
      </c>
      <c r="AQ114" s="15">
        <f t="shared" si="248"/>
        <v>0</v>
      </c>
      <c r="AR114" s="15" t="str">
        <f t="shared" si="246"/>
        <v/>
      </c>
      <c r="AS114" s="15" t="str">
        <f t="shared" si="249"/>
        <v/>
      </c>
      <c r="AT114" s="15" t="str">
        <f t="shared" si="250"/>
        <v/>
      </c>
      <c r="AU114" s="15" t="str">
        <f>IF(B114="","",IF(COUNTIF(B$7:B113,B114)&gt;0,1,""))</f>
        <v/>
      </c>
      <c r="AV114" t="str">
        <f t="shared" si="251"/>
        <v/>
      </c>
      <c r="AW114" t="str">
        <f t="shared" si="252"/>
        <v/>
      </c>
      <c r="AX114">
        <f t="shared" ca="1" si="479"/>
        <v>23</v>
      </c>
      <c r="AY114">
        <f t="shared" ca="1" si="480"/>
        <v>9</v>
      </c>
      <c r="AZ114">
        <f t="shared" ca="1" si="481"/>
        <v>14</v>
      </c>
      <c r="BA114">
        <f t="shared" ca="1" si="253"/>
        <v>6</v>
      </c>
      <c r="BB114">
        <f t="shared" ca="1" si="254"/>
        <v>3</v>
      </c>
      <c r="BC114">
        <f t="shared" ca="1" si="255"/>
        <v>3</v>
      </c>
      <c r="BE114" s="13">
        <f t="shared" si="256"/>
        <v>0</v>
      </c>
      <c r="BF114" s="29">
        <f t="shared" si="257"/>
        <v>0</v>
      </c>
      <c r="BG114" s="29">
        <f t="shared" si="258"/>
        <v>0</v>
      </c>
      <c r="BH114" s="29">
        <f t="shared" si="259"/>
        <v>0</v>
      </c>
      <c r="BI114" s="29">
        <f t="shared" si="260"/>
        <v>0</v>
      </c>
      <c r="BJ114" s="29">
        <f t="shared" si="261"/>
        <v>0</v>
      </c>
      <c r="BK114" s="29">
        <f t="shared" si="262"/>
        <v>0</v>
      </c>
      <c r="BL114" s="29">
        <f t="shared" si="263"/>
        <v>0</v>
      </c>
      <c r="BM114" s="29">
        <f t="shared" si="264"/>
        <v>0</v>
      </c>
      <c r="BN114" s="29">
        <f t="shared" si="265"/>
        <v>0</v>
      </c>
      <c r="BO114" s="29">
        <f t="shared" si="266"/>
        <v>0</v>
      </c>
      <c r="BP114" s="29">
        <f t="shared" si="267"/>
        <v>0</v>
      </c>
      <c r="BQ114" s="29">
        <f t="shared" si="268"/>
        <v>0</v>
      </c>
      <c r="BR114" s="29">
        <f t="shared" si="269"/>
        <v>0</v>
      </c>
      <c r="BS114" s="29">
        <f t="shared" si="270"/>
        <v>0</v>
      </c>
      <c r="BT114" s="29">
        <f t="shared" si="271"/>
        <v>0</v>
      </c>
      <c r="BU114" s="29">
        <f t="shared" si="272"/>
        <v>0</v>
      </c>
      <c r="BV114" s="29">
        <f t="shared" si="273"/>
        <v>0</v>
      </c>
      <c r="BW114" s="29">
        <f t="shared" si="274"/>
        <v>0</v>
      </c>
      <c r="BX114" s="29">
        <f t="shared" si="275"/>
        <v>0</v>
      </c>
      <c r="BY114" s="29">
        <f t="shared" si="276"/>
        <v>0</v>
      </c>
      <c r="BZ114" s="29">
        <f t="shared" si="277"/>
        <v>0</v>
      </c>
      <c r="CA114" s="29">
        <f t="shared" si="278"/>
        <v>0</v>
      </c>
      <c r="CB114" s="29">
        <f t="shared" si="279"/>
        <v>0</v>
      </c>
      <c r="CC114" s="29">
        <f t="shared" si="280"/>
        <v>0</v>
      </c>
      <c r="CD114" s="29">
        <f t="shared" si="281"/>
        <v>0</v>
      </c>
      <c r="CE114" s="29">
        <f t="shared" si="282"/>
        <v>0</v>
      </c>
      <c r="CF114" s="29">
        <f t="shared" si="283"/>
        <v>0</v>
      </c>
      <c r="CG114" s="29">
        <f t="shared" si="284"/>
        <v>0</v>
      </c>
      <c r="CH114" s="29">
        <f t="shared" si="285"/>
        <v>0</v>
      </c>
      <c r="CI114" s="29">
        <f t="shared" si="286"/>
        <v>0</v>
      </c>
      <c r="CJ114" s="29">
        <f t="shared" si="287"/>
        <v>0</v>
      </c>
      <c r="CK114" s="29">
        <f t="shared" si="288"/>
        <v>0</v>
      </c>
      <c r="CL114" s="29">
        <f t="shared" si="289"/>
        <v>0</v>
      </c>
      <c r="CM114" s="29">
        <f t="shared" si="290"/>
        <v>0</v>
      </c>
      <c r="CN114" s="29">
        <f t="shared" si="291"/>
        <v>0</v>
      </c>
      <c r="CO114" s="30">
        <f t="shared" si="292"/>
        <v>0</v>
      </c>
      <c r="CP114" s="29" t="str">
        <f t="shared" si="293"/>
        <v/>
      </c>
      <c r="CQ114" s="29" t="str">
        <f t="shared" si="294"/>
        <v/>
      </c>
      <c r="CR114" s="29" t="str">
        <f t="shared" si="295"/>
        <v/>
      </c>
      <c r="CS114" s="29" t="str">
        <f t="shared" si="296"/>
        <v/>
      </c>
      <c r="CT114" s="29" t="str">
        <f t="shared" si="297"/>
        <v/>
      </c>
      <c r="CU114" s="29" t="str">
        <f t="shared" si="298"/>
        <v/>
      </c>
      <c r="CV114" s="29" t="str">
        <f t="shared" si="299"/>
        <v/>
      </c>
      <c r="CW114" s="29" t="str">
        <f t="shared" si="300"/>
        <v/>
      </c>
      <c r="CX114" s="29" t="str">
        <f t="shared" si="301"/>
        <v/>
      </c>
      <c r="CY114" s="29" t="str">
        <f t="shared" si="302"/>
        <v/>
      </c>
      <c r="CZ114" s="29" t="str">
        <f t="shared" si="303"/>
        <v/>
      </c>
      <c r="DA114" s="29" t="str">
        <f t="shared" si="304"/>
        <v/>
      </c>
      <c r="DB114" s="29" t="str">
        <f t="shared" si="305"/>
        <v/>
      </c>
      <c r="DC114" s="29" t="str">
        <f t="shared" si="306"/>
        <v/>
      </c>
      <c r="DD114" s="29" t="str">
        <f t="shared" si="307"/>
        <v/>
      </c>
      <c r="DE114" s="29" t="str">
        <f t="shared" si="308"/>
        <v/>
      </c>
      <c r="DF114" s="29" t="str">
        <f t="shared" si="309"/>
        <v/>
      </c>
      <c r="DG114" s="29" t="str">
        <f t="shared" si="310"/>
        <v/>
      </c>
      <c r="DH114" s="29" t="str">
        <f t="shared" si="311"/>
        <v/>
      </c>
      <c r="DI114" s="29" t="str">
        <f t="shared" si="312"/>
        <v/>
      </c>
      <c r="DJ114" s="29" t="str">
        <f t="shared" si="313"/>
        <v/>
      </c>
      <c r="DK114" s="29" t="str">
        <f t="shared" si="314"/>
        <v/>
      </c>
      <c r="DL114" s="29" t="str">
        <f t="shared" si="315"/>
        <v/>
      </c>
      <c r="DM114" s="29" t="str">
        <f t="shared" si="316"/>
        <v/>
      </c>
      <c r="DN114" s="29" t="str">
        <f t="shared" si="317"/>
        <v/>
      </c>
      <c r="DO114" s="29" t="str">
        <f t="shared" si="318"/>
        <v/>
      </c>
      <c r="DP114" s="29" t="str">
        <f t="shared" si="319"/>
        <v/>
      </c>
      <c r="DQ114" s="29" t="str">
        <f t="shared" si="320"/>
        <v/>
      </c>
      <c r="DR114" s="29" t="str">
        <f t="shared" si="321"/>
        <v/>
      </c>
      <c r="DS114" s="29" t="str">
        <f t="shared" si="322"/>
        <v/>
      </c>
      <c r="DT114" s="29" t="str">
        <f t="shared" si="323"/>
        <v/>
      </c>
      <c r="DU114" s="29" t="str">
        <f t="shared" si="324"/>
        <v/>
      </c>
      <c r="DV114" s="29" t="str">
        <f t="shared" si="325"/>
        <v/>
      </c>
      <c r="DW114" s="29" t="str">
        <f t="shared" si="326"/>
        <v/>
      </c>
      <c r="DX114" s="29" t="str">
        <f t="shared" si="327"/>
        <v/>
      </c>
      <c r="DY114" s="29" t="str">
        <f t="shared" si="328"/>
        <v/>
      </c>
      <c r="DZ114" s="30" t="str">
        <f t="shared" si="329"/>
        <v/>
      </c>
      <c r="EA114" s="29">
        <f t="shared" si="330"/>
        <v>0</v>
      </c>
      <c r="EB114" s="29" t="b">
        <f t="shared" si="331"/>
        <v>0</v>
      </c>
      <c r="EC114" s="29" t="b">
        <f t="shared" si="332"/>
        <v>0</v>
      </c>
      <c r="ED114" s="29" t="b">
        <f t="shared" si="333"/>
        <v>0</v>
      </c>
      <c r="EE114" s="29" t="b">
        <f t="shared" si="334"/>
        <v>0</v>
      </c>
      <c r="EF114" s="29" t="b">
        <f t="shared" si="335"/>
        <v>0</v>
      </c>
      <c r="EG114" s="29" t="b">
        <f t="shared" si="336"/>
        <v>0</v>
      </c>
      <c r="EH114" s="29" t="b">
        <f t="shared" si="337"/>
        <v>0</v>
      </c>
      <c r="EI114" s="29" t="b">
        <f t="shared" si="338"/>
        <v>0</v>
      </c>
      <c r="EJ114" s="29" t="b">
        <f t="shared" si="339"/>
        <v>0</v>
      </c>
      <c r="EK114" s="29" t="b">
        <f t="shared" si="340"/>
        <v>0</v>
      </c>
      <c r="EL114" s="29" t="b">
        <f t="shared" si="341"/>
        <v>0</v>
      </c>
      <c r="EM114" s="29" t="b">
        <f t="shared" si="342"/>
        <v>0</v>
      </c>
      <c r="EN114" s="29" t="b">
        <f t="shared" si="343"/>
        <v>0</v>
      </c>
      <c r="EO114" s="29" t="b">
        <f t="shared" si="344"/>
        <v>0</v>
      </c>
      <c r="EP114" s="29" t="b">
        <f t="shared" si="345"/>
        <v>0</v>
      </c>
      <c r="EQ114" s="29" t="b">
        <f t="shared" si="346"/>
        <v>0</v>
      </c>
      <c r="ER114" s="29" t="b">
        <f t="shared" si="347"/>
        <v>0</v>
      </c>
      <c r="ES114" s="29" t="b">
        <f t="shared" si="348"/>
        <v>0</v>
      </c>
      <c r="ET114" s="29" t="b">
        <f t="shared" si="349"/>
        <v>0</v>
      </c>
      <c r="EU114" s="29" t="b">
        <f t="shared" si="350"/>
        <v>0</v>
      </c>
      <c r="EV114" s="29" t="b">
        <f t="shared" si="351"/>
        <v>0</v>
      </c>
      <c r="EW114" s="29" t="b">
        <f t="shared" si="352"/>
        <v>0</v>
      </c>
      <c r="EX114" s="29" t="b">
        <f t="shared" si="353"/>
        <v>0</v>
      </c>
      <c r="EY114" s="29" t="b">
        <f t="shared" si="354"/>
        <v>0</v>
      </c>
      <c r="EZ114" s="29" t="b">
        <f t="shared" si="355"/>
        <v>0</v>
      </c>
      <c r="FA114" s="29" t="b">
        <f t="shared" si="356"/>
        <v>0</v>
      </c>
      <c r="FB114" s="29" t="b">
        <f t="shared" si="357"/>
        <v>0</v>
      </c>
      <c r="FC114" s="29" t="b">
        <f t="shared" si="358"/>
        <v>0</v>
      </c>
      <c r="FD114" s="29" t="b">
        <f t="shared" si="359"/>
        <v>0</v>
      </c>
      <c r="FE114" s="29" t="b">
        <f t="shared" si="360"/>
        <v>0</v>
      </c>
      <c r="FF114" s="29" t="b">
        <f t="shared" si="361"/>
        <v>0</v>
      </c>
      <c r="FG114" s="29" t="b">
        <f t="shared" si="362"/>
        <v>0</v>
      </c>
      <c r="FH114" s="29" t="b">
        <f t="shared" si="363"/>
        <v>0</v>
      </c>
      <c r="FI114" s="29" t="b">
        <f t="shared" si="364"/>
        <v>0</v>
      </c>
      <c r="FJ114" s="29" t="b">
        <f t="shared" si="365"/>
        <v>0</v>
      </c>
      <c r="FK114" s="30">
        <f t="shared" si="366"/>
        <v>0</v>
      </c>
      <c r="FL114" s="29">
        <f t="shared" si="367"/>
        <v>0</v>
      </c>
      <c r="FM114" s="29">
        <f t="shared" si="368"/>
        <v>0</v>
      </c>
      <c r="FN114" s="29">
        <f t="shared" si="369"/>
        <v>0</v>
      </c>
      <c r="FO114" s="29">
        <f t="shared" si="370"/>
        <v>0</v>
      </c>
      <c r="FP114" s="29">
        <f t="shared" si="371"/>
        <v>0</v>
      </c>
      <c r="FQ114" s="29">
        <f t="shared" si="372"/>
        <v>0</v>
      </c>
      <c r="FR114" s="29">
        <f t="shared" si="373"/>
        <v>0</v>
      </c>
      <c r="FS114" s="29">
        <f t="shared" si="374"/>
        <v>0</v>
      </c>
      <c r="FT114" s="29">
        <f t="shared" si="375"/>
        <v>0</v>
      </c>
      <c r="FU114" s="29">
        <f t="shared" si="376"/>
        <v>0</v>
      </c>
      <c r="FV114" s="29">
        <f t="shared" si="377"/>
        <v>0</v>
      </c>
      <c r="FW114" s="29">
        <f t="shared" si="378"/>
        <v>0</v>
      </c>
      <c r="FX114" s="29">
        <f t="shared" si="379"/>
        <v>0</v>
      </c>
      <c r="FY114" s="29">
        <f t="shared" si="380"/>
        <v>0</v>
      </c>
      <c r="FZ114" s="29">
        <f t="shared" si="381"/>
        <v>0</v>
      </c>
      <c r="GA114" s="29">
        <f t="shared" si="382"/>
        <v>0</v>
      </c>
      <c r="GB114" s="29">
        <f t="shared" si="383"/>
        <v>0</v>
      </c>
      <c r="GC114" s="29">
        <f t="shared" si="384"/>
        <v>0</v>
      </c>
      <c r="GD114" s="29">
        <f t="shared" si="385"/>
        <v>0</v>
      </c>
      <c r="GE114" s="29">
        <f t="shared" si="386"/>
        <v>0</v>
      </c>
      <c r="GF114" s="29">
        <f t="shared" si="387"/>
        <v>0</v>
      </c>
      <c r="GG114" s="29">
        <f t="shared" si="388"/>
        <v>0</v>
      </c>
      <c r="GH114" s="29">
        <f t="shared" si="389"/>
        <v>0</v>
      </c>
      <c r="GI114" s="29">
        <f t="shared" si="390"/>
        <v>0</v>
      </c>
      <c r="GJ114" s="29">
        <f t="shared" si="391"/>
        <v>0</v>
      </c>
      <c r="GK114" s="29">
        <f t="shared" si="392"/>
        <v>0</v>
      </c>
      <c r="GL114" s="29">
        <f t="shared" si="393"/>
        <v>0</v>
      </c>
      <c r="GM114" s="29">
        <f t="shared" si="394"/>
        <v>0</v>
      </c>
      <c r="GN114" s="29">
        <f t="shared" si="395"/>
        <v>0</v>
      </c>
      <c r="GO114" s="29">
        <f t="shared" si="396"/>
        <v>0</v>
      </c>
      <c r="GP114" s="29">
        <f t="shared" si="397"/>
        <v>0</v>
      </c>
      <c r="GQ114" s="29">
        <f t="shared" si="398"/>
        <v>0</v>
      </c>
      <c r="GR114" s="29">
        <f t="shared" si="399"/>
        <v>0</v>
      </c>
      <c r="GS114" s="29">
        <f t="shared" si="400"/>
        <v>0</v>
      </c>
      <c r="GT114" s="29">
        <f t="shared" si="401"/>
        <v>0</v>
      </c>
      <c r="GU114" s="29">
        <f t="shared" si="402"/>
        <v>0</v>
      </c>
      <c r="GV114" s="29">
        <f t="shared" si="403"/>
        <v>0</v>
      </c>
      <c r="GW114" s="30">
        <f t="shared" si="404"/>
        <v>0</v>
      </c>
      <c r="GX114" s="29">
        <f t="shared" si="405"/>
        <v>0</v>
      </c>
      <c r="GY114" s="29">
        <f t="shared" si="406"/>
        <v>0</v>
      </c>
      <c r="GZ114" s="29">
        <f t="shared" si="407"/>
        <v>0</v>
      </c>
      <c r="HA114" s="29">
        <f t="shared" si="408"/>
        <v>0</v>
      </c>
      <c r="HB114" s="29">
        <f t="shared" si="409"/>
        <v>0</v>
      </c>
      <c r="HC114" s="29">
        <f t="shared" si="410"/>
        <v>0</v>
      </c>
      <c r="HD114" s="29">
        <f t="shared" si="411"/>
        <v>0</v>
      </c>
      <c r="HE114" s="29">
        <f t="shared" si="412"/>
        <v>0</v>
      </c>
      <c r="HF114" s="29">
        <f t="shared" si="413"/>
        <v>0</v>
      </c>
      <c r="HG114" s="29">
        <f t="shared" si="414"/>
        <v>0</v>
      </c>
      <c r="HH114" s="29">
        <f t="shared" si="415"/>
        <v>0</v>
      </c>
      <c r="HI114" s="29">
        <f t="shared" si="416"/>
        <v>0</v>
      </c>
      <c r="HJ114" s="29">
        <f t="shared" si="417"/>
        <v>0</v>
      </c>
      <c r="HK114" s="29">
        <f t="shared" si="418"/>
        <v>0</v>
      </c>
      <c r="HL114" s="29">
        <f t="shared" si="419"/>
        <v>0</v>
      </c>
      <c r="HM114" s="29">
        <f t="shared" si="420"/>
        <v>0</v>
      </c>
      <c r="HN114" s="29">
        <f t="shared" si="421"/>
        <v>0</v>
      </c>
      <c r="HO114" s="29">
        <f t="shared" si="422"/>
        <v>0</v>
      </c>
      <c r="HP114" s="29">
        <f t="shared" si="423"/>
        <v>0</v>
      </c>
      <c r="HQ114" s="29">
        <f t="shared" si="424"/>
        <v>0</v>
      </c>
      <c r="HR114" s="29">
        <f t="shared" si="425"/>
        <v>0</v>
      </c>
      <c r="HS114" s="29">
        <f t="shared" si="426"/>
        <v>0</v>
      </c>
      <c r="HT114" s="29">
        <f t="shared" si="427"/>
        <v>0</v>
      </c>
      <c r="HU114" s="29">
        <f t="shared" si="428"/>
        <v>0</v>
      </c>
      <c r="HV114" s="29">
        <f t="shared" si="429"/>
        <v>0</v>
      </c>
      <c r="HW114" s="29">
        <f t="shared" si="430"/>
        <v>0</v>
      </c>
      <c r="HX114" s="29">
        <f t="shared" si="431"/>
        <v>0</v>
      </c>
      <c r="HY114" s="29">
        <f t="shared" si="432"/>
        <v>0</v>
      </c>
      <c r="HZ114" s="29">
        <f t="shared" si="433"/>
        <v>0</v>
      </c>
      <c r="IA114" s="29">
        <f t="shared" si="434"/>
        <v>0</v>
      </c>
      <c r="IB114" s="29">
        <f t="shared" si="435"/>
        <v>0</v>
      </c>
      <c r="IC114" s="29">
        <f t="shared" si="436"/>
        <v>0</v>
      </c>
      <c r="ID114" s="29">
        <f t="shared" si="437"/>
        <v>0</v>
      </c>
      <c r="IE114" s="29">
        <f t="shared" si="438"/>
        <v>0</v>
      </c>
      <c r="IF114" s="29">
        <f t="shared" si="439"/>
        <v>0</v>
      </c>
      <c r="IG114" s="29">
        <f t="shared" si="440"/>
        <v>0</v>
      </c>
      <c r="IH114" s="30">
        <f t="shared" si="441"/>
        <v>0</v>
      </c>
      <c r="II114" s="13">
        <f t="shared" si="442"/>
        <v>0</v>
      </c>
      <c r="IJ114" s="29">
        <f t="shared" si="443"/>
        <v>0</v>
      </c>
      <c r="IK114" s="29">
        <f t="shared" si="444"/>
        <v>0</v>
      </c>
      <c r="IL114" s="29">
        <f t="shared" si="445"/>
        <v>0</v>
      </c>
      <c r="IM114" s="29">
        <f t="shared" si="446"/>
        <v>0</v>
      </c>
      <c r="IN114" s="29">
        <f t="shared" si="447"/>
        <v>0</v>
      </c>
      <c r="IO114" s="29">
        <f t="shared" si="448"/>
        <v>0</v>
      </c>
      <c r="IP114" s="29">
        <f t="shared" si="449"/>
        <v>0</v>
      </c>
      <c r="IQ114" s="29">
        <f t="shared" si="450"/>
        <v>0</v>
      </c>
      <c r="IR114" s="29">
        <f t="shared" si="451"/>
        <v>0</v>
      </c>
      <c r="IS114" s="29">
        <f t="shared" si="452"/>
        <v>0</v>
      </c>
      <c r="IT114" s="29">
        <f t="shared" si="453"/>
        <v>0</v>
      </c>
      <c r="IU114" s="29">
        <f t="shared" si="454"/>
        <v>0</v>
      </c>
      <c r="IV114" s="29">
        <f t="shared" si="455"/>
        <v>0</v>
      </c>
      <c r="IW114" s="29">
        <f t="shared" si="456"/>
        <v>0</v>
      </c>
      <c r="IX114" s="29">
        <f t="shared" si="457"/>
        <v>0</v>
      </c>
      <c r="IY114" s="29">
        <f t="shared" si="458"/>
        <v>0</v>
      </c>
      <c r="IZ114" s="29">
        <f t="shared" si="459"/>
        <v>0</v>
      </c>
      <c r="JA114" s="29">
        <f t="shared" si="460"/>
        <v>0</v>
      </c>
      <c r="JB114" s="29">
        <f t="shared" si="461"/>
        <v>0</v>
      </c>
      <c r="JC114" s="29">
        <f t="shared" si="462"/>
        <v>0</v>
      </c>
      <c r="JD114" s="29">
        <f t="shared" si="463"/>
        <v>0</v>
      </c>
      <c r="JE114" s="29">
        <f t="shared" si="464"/>
        <v>0</v>
      </c>
      <c r="JF114" s="29">
        <f t="shared" si="465"/>
        <v>0</v>
      </c>
      <c r="JG114" s="29">
        <f t="shared" si="466"/>
        <v>0</v>
      </c>
      <c r="JH114" s="29">
        <f t="shared" si="467"/>
        <v>0</v>
      </c>
      <c r="JI114" s="29">
        <f t="shared" si="468"/>
        <v>0</v>
      </c>
      <c r="JJ114" s="29">
        <f t="shared" si="469"/>
        <v>0</v>
      </c>
      <c r="JK114" s="29">
        <f t="shared" si="470"/>
        <v>0</v>
      </c>
      <c r="JL114" s="29">
        <f t="shared" si="471"/>
        <v>0</v>
      </c>
      <c r="JM114" s="29">
        <f t="shared" si="472"/>
        <v>0</v>
      </c>
      <c r="JN114" s="29">
        <f t="shared" si="473"/>
        <v>0</v>
      </c>
      <c r="JO114" s="29">
        <f t="shared" si="474"/>
        <v>0</v>
      </c>
      <c r="JP114" s="29">
        <f t="shared" si="475"/>
        <v>0</v>
      </c>
      <c r="JQ114" s="29">
        <f t="shared" si="476"/>
        <v>0</v>
      </c>
      <c r="JR114" s="29">
        <f t="shared" si="477"/>
        <v>0</v>
      </c>
      <c r="JS114" s="30">
        <f t="shared" si="478"/>
        <v>0</v>
      </c>
    </row>
    <row r="115" spans="1:279" x14ac:dyDescent="0.25">
      <c r="A115" s="8">
        <v>108</v>
      </c>
      <c r="C115" s="21">
        <f ca="1">COUNTIF(B$8:B114,B115)</f>
        <v>1</v>
      </c>
      <c r="D115" s="10" t="str">
        <f>IF($B114="","",IF(AND($B115="",COUNTIF(D$8:D114,"R")=0),"",IF($B115="",COUNTIF(D$8:D114,"R")&amp;"R",IF(AND($B115=D$7,$C115&gt;0),"R",IF(D114="R",$A114,IF($B115=D$7,$A115,D114))))))</f>
        <v/>
      </c>
      <c r="E115" s="11" t="str">
        <f>IF($B114="","",IF(AND($B115="",COUNTIF(E$8:E114,"R")=0),"",IF($B115="",COUNTIF(E$8:E114,"R")&amp;"R",IF(AND($B115=E$7,$C115&gt;0),"R",IF(E114="R",$A114,IF($B115=E$7,$A115,E114))))))</f>
        <v/>
      </c>
      <c r="F115" s="11" t="str">
        <f>IF($B114="","",IF(AND($B115="",COUNTIF(F$8:F114,"R")=0),"",IF($B115="",COUNTIF(F$8:F114,"R")&amp;"R",IF(AND($B115=F$7,$C115&gt;0),"R",IF(F114="R",$A114,IF($B115=F$7,$A115,F114))))))</f>
        <v/>
      </c>
      <c r="G115" s="11" t="str">
        <f>IF($B114="","",IF(AND($B115="",COUNTIF(G$8:G114,"R")=0),"",IF($B115="",COUNTIF(G$8:G114,"R")&amp;"R",IF(AND($B115=G$7,$C115&gt;0),"R",IF(G114="R",$A114,IF($B115=G$7,$A115,G114))))))</f>
        <v/>
      </c>
      <c r="H115" s="11" t="str">
        <f>IF($B114="","",IF(AND($B115="",COUNTIF(H$8:H114,"R")=0),"",IF($B115="",COUNTIF(H$8:H114,"R")&amp;"R",IF(AND($B115=H$7,$C115&gt;0),"R",IF(H114="R",$A114,IF($B115=H$7,$A115,H114))))))</f>
        <v/>
      </c>
      <c r="I115" s="11" t="str">
        <f>IF($B114="","",IF(AND($B115="",COUNTIF(I$8:I114,"R")=0),"",IF($B115="",COUNTIF(I$8:I114,"R")&amp;"R",IF(AND($B115=I$7,$C115&gt;0),"R",IF(I114="R",$A114,IF($B115=I$7,$A115,I114))))))</f>
        <v/>
      </c>
      <c r="J115" s="11" t="str">
        <f>IF($B114="","",IF(AND($B115="",COUNTIF(J$8:J114,"R")=0),"",IF($B115="",COUNTIF(J$8:J114,"R")&amp;"R",IF(AND($B115=J$7,$C115&gt;0),"R",IF(J114="R",$A114,IF($B115=J$7,$A115,J114))))))</f>
        <v/>
      </c>
      <c r="K115" s="11" t="str">
        <f>IF($B114="","",IF(AND($B115="",COUNTIF(K$8:K114,"R")=0),"",IF($B115="",COUNTIF(K$8:K114,"R")&amp;"R",IF(AND($B115=K$7,$C115&gt;0),"R",IF(K114="R",$A114,IF($B115=K$7,$A115,K114))))))</f>
        <v/>
      </c>
      <c r="L115" s="11" t="str">
        <f>IF($B114="","",IF(AND($B115="",COUNTIF(L$8:L114,"R")=0),"",IF($B115="",COUNTIF(L$8:L114,"R")&amp;"R",IF(AND($B115=L$7,$C115&gt;0),"R",IF(L114="R",$A114,IF($B115=L$7,$A115,L114))))))</f>
        <v/>
      </c>
      <c r="M115" s="11" t="str">
        <f>IF($B114="","",IF(AND($B115="",COUNTIF(M$8:M114,"R")=0),"",IF($B115="",COUNTIF(M$8:M114,"R")&amp;"R",IF(AND($B115=M$7,$C115&gt;0),"R",IF(M114="R",$A114,IF($B115=M$7,$A115,M114))))))</f>
        <v/>
      </c>
      <c r="N115" s="11" t="str">
        <f>IF($B114="","",IF(AND($B115="",COUNTIF(N$8:N114,"R")=0),"",IF($B115="",COUNTIF(N$8:N114,"R")&amp;"R",IF(AND($B115=N$7,$C115&gt;0),"R",IF(N114="R",$A114,IF($B115=N$7,$A115,N114))))))</f>
        <v/>
      </c>
      <c r="O115" s="11" t="str">
        <f>IF($B114="","",IF(AND($B115="",COUNTIF(O$8:O114,"R")=0),"",IF($B115="",COUNTIF(O$8:O114,"R")&amp;"R",IF(AND($B115=O$7,$C115&gt;0),"R",IF(O114="R",$A114,IF($B115=O$7,$A115,O114))))))</f>
        <v/>
      </c>
      <c r="P115" s="11" t="str">
        <f>IF($B114="","",IF(AND($B115="",COUNTIF(P$8:P114,"R")=0),"",IF($B115="",COUNTIF(P$8:P114,"R")&amp;"R",IF(AND($B115=P$7,$C115&gt;0),"R",IF(P114="R",$A114,IF($B115=P$7,$A115,P114))))))</f>
        <v/>
      </c>
      <c r="Q115" s="11" t="str">
        <f>IF($B114="","",IF(AND($B115="",COUNTIF(Q$8:Q114,"R")=0),"",IF($B115="",COUNTIF(Q$8:Q114,"R")&amp;"R",IF(AND($B115=Q$7,$C115&gt;0),"R",IF(Q114="R",$A114,IF($B115=Q$7,$A115,Q114))))))</f>
        <v/>
      </c>
      <c r="R115" s="11" t="str">
        <f>IF($B114="","",IF(AND($B115="",COUNTIF(R$8:R114,"R")=0),"",IF($B115="",COUNTIF(R$8:R114,"R")&amp;"R",IF(AND($B115=R$7,$C115&gt;0),"R",IF(R114="R",$A114,IF($B115=R$7,$A115,R114))))))</f>
        <v/>
      </c>
      <c r="S115" s="11" t="str">
        <f>IF($B114="","",IF(AND($B115="",COUNTIF(S$8:S114,"R")=0),"",IF($B115="",COUNTIF(S$8:S114,"R")&amp;"R",IF(AND($B115=S$7,$C115&gt;0),"R",IF(S114="R",$A114,IF($B115=S$7,$A115,S114))))))</f>
        <v/>
      </c>
      <c r="T115" s="11" t="str">
        <f>IF($B114="","",IF(AND($B115="",COUNTIF(T$8:T114,"R")=0),"",IF($B115="",COUNTIF(T$8:T114,"R")&amp;"R",IF(AND($B115=T$7,$C115&gt;0),"R",IF(T114="R",$A114,IF($B115=T$7,$A115,T114))))))</f>
        <v/>
      </c>
      <c r="U115" s="11" t="str">
        <f>IF($B114="","",IF(AND($B115="",COUNTIF(U$8:U114,"R")=0),"",IF($B115="",COUNTIF(U$8:U114,"R")&amp;"R",IF(AND($B115=U$7,$C115&gt;0),"R",IF(U114="R",$A114,IF($B115=U$7,$A115,U114))))))</f>
        <v/>
      </c>
      <c r="V115" s="11" t="str">
        <f>IF($B114="","",IF(AND($B115="",COUNTIF(V$8:V114,"R")=0),"",IF($B115="",COUNTIF(V$8:V114,"R")&amp;"R",IF(AND($B115=V$7,$C115&gt;0),"R",IF(V114="R",$A114,IF($B115=V$7,$A115,V114))))))</f>
        <v/>
      </c>
      <c r="W115" s="11" t="str">
        <f>IF($B114="","",IF(AND($B115="",COUNTIF(W$8:W114,"R")=0),"",IF($B115="",COUNTIF(W$8:W114,"R")&amp;"R",IF(AND($B115=W$7,$C115&gt;0),"R",IF(W114="R",$A114,IF($B115=W$7,$A115,W114))))))</f>
        <v/>
      </c>
      <c r="X115" s="11" t="str">
        <f>IF($B114="","",IF(AND($B115="",COUNTIF(X$8:X114,"R")=0),"",IF($B115="",COUNTIF(X$8:X114,"R")&amp;"R",IF(AND($B115=X$7,$C115&gt;0),"R",IF(X114="R",$A114,IF($B115=X$7,$A115,X114))))))</f>
        <v/>
      </c>
      <c r="Y115" s="11" t="str">
        <f>IF($B114="","",IF(AND($B115="",COUNTIF(Y$8:Y114,"R")=0),"",IF($B115="",COUNTIF(Y$8:Y114,"R")&amp;"R",IF(AND($B115=Y$7,$C115&gt;0),"R",IF(Y114="R",$A114,IF($B115=Y$7,$A115,Y114))))))</f>
        <v/>
      </c>
      <c r="Z115" s="11" t="str">
        <f>IF($B114="","",IF(AND($B115="",COUNTIF(Z$8:Z114,"R")=0),"",IF($B115="",COUNTIF(Z$8:Z114,"R")&amp;"R",IF(AND($B115=Z$7,$C115&gt;0),"R",IF(Z114="R",$A114,IF($B115=Z$7,$A115,Z114))))))</f>
        <v/>
      </c>
      <c r="AA115" s="11" t="str">
        <f>IF($B114="","",IF(AND($B115="",COUNTIF(AA$8:AA114,"R")=0),"",IF($B115="",COUNTIF(AA$8:AA114,"R")&amp;"R",IF(AND($B115=AA$7,$C115&gt;0),"R",IF(AA114="R",$A114,IF($B115=AA$7,$A115,AA114))))))</f>
        <v/>
      </c>
      <c r="AB115" s="11" t="str">
        <f>IF($B114="","",IF(AND($B115="",COUNTIF(AB$8:AB114,"R")=0),"",IF($B115="",COUNTIF(AB$8:AB114,"R")&amp;"R",IF(AND($B115=AB$7,$C115&gt;0),"R",IF(AB114="R",$A114,IF($B115=AB$7,$A115,AB114))))))</f>
        <v/>
      </c>
      <c r="AC115" s="11" t="str">
        <f>IF($B114="","",IF(AND($B115="",COUNTIF(AC$8:AC114,"R")=0),"",IF($B115="",COUNTIF(AC$8:AC114,"R")&amp;"R",IF(AND($B115=AC$7,$C115&gt;0),"R",IF(AC114="R",$A114,IF($B115=AC$7,$A115,AC114))))))</f>
        <v/>
      </c>
      <c r="AD115" s="11" t="str">
        <f>IF($B114="","",IF(AND($B115="",COUNTIF(AD$8:AD114,"R")=0),"",IF($B115="",COUNTIF(AD$8:AD114,"R")&amp;"R",IF(AND($B115=AD$7,$C115&gt;0),"R",IF(AD114="R",$A114,IF($B115=AD$7,$A115,AD114))))))</f>
        <v/>
      </c>
      <c r="AE115" s="11" t="str">
        <f>IF($B114="","",IF(AND($B115="",COUNTIF(AE$8:AE114,"R")=0),"",IF($B115="",COUNTIF(AE$8:AE114,"R")&amp;"R",IF(AND($B115=AE$7,$C115&gt;0),"R",IF(AE114="R",$A114,IF($B115=AE$7,$A115,AE114))))))</f>
        <v/>
      </c>
      <c r="AF115" s="11" t="str">
        <f>IF($B114="","",IF(AND($B115="",COUNTIF(AF$8:AF114,"R")=0),"",IF($B115="",COUNTIF(AF$8:AF114,"R")&amp;"R",IF(AND($B115=AF$7,$C115&gt;0),"R",IF(AF114="R",$A114,IF($B115=AF$7,$A115,AF114))))))</f>
        <v/>
      </c>
      <c r="AG115" s="11" t="str">
        <f>IF($B114="","",IF(AND($B115="",COUNTIF(AG$8:AG114,"R")=0),"",IF($B115="",COUNTIF(AG$8:AG114,"R")&amp;"R",IF(AND($B115=AG$7,$C115&gt;0),"R",IF(AG114="R",$A114,IF($B115=AG$7,$A115,AG114))))))</f>
        <v/>
      </c>
      <c r="AH115" s="11" t="str">
        <f>IF($B114="","",IF(AND($B115="",COUNTIF(AH$8:AH114,"R")=0),"",IF($B115="",COUNTIF(AH$8:AH114,"R")&amp;"R",IF(AND($B115=AH$7,$C115&gt;0),"R",IF(AH114="R",$A114,IF($B115=AH$7,$A115,AH114))))))</f>
        <v/>
      </c>
      <c r="AI115" s="11" t="str">
        <f>IF($B114="","",IF(AND($B115="",COUNTIF(AI$8:AI114,"R")=0),"",IF($B115="",COUNTIF(AI$8:AI114,"R")&amp;"R",IF(AND($B115=AI$7,$C115&gt;0),"R",IF(AI114="R",$A114,IF($B115=AI$7,$A115,AI114))))))</f>
        <v/>
      </c>
      <c r="AJ115" s="11" t="str">
        <f>IF($B114="","",IF(AND($B115="",COUNTIF(AJ$8:AJ114,"R")=0),"",IF($B115="",COUNTIF(AJ$8:AJ114,"R")&amp;"R",IF(AND($B115=AJ$7,$C115&gt;0),"R",IF(AJ114="R",$A114,IF($B115=AJ$7,$A115,AJ114))))))</f>
        <v/>
      </c>
      <c r="AK115" s="11" t="str">
        <f>IF($B114="","",IF(AND($B115="",COUNTIF(AK$8:AK114,"R")=0),"",IF($B115="",COUNTIF(AK$8:AK114,"R")&amp;"R",IF(AND($B115=AK$7,$C115&gt;0),"R",IF(AK114="R",$A114,IF($B115=AK$7,$A115,AK114))))))</f>
        <v/>
      </c>
      <c r="AL115" s="11" t="str">
        <f>IF($B114="","",IF(AND($B115="",COUNTIF(AL$8:AL114,"R")=0),"",IF($B115="",COUNTIF(AL$8:AL114,"R")&amp;"R",IF(AND($B115=AL$7,$C115&gt;0),"R",IF(AL114="R",$A114,IF($B115=AL$7,$A115,AL114))))))</f>
        <v/>
      </c>
      <c r="AM115" s="11" t="str">
        <f>IF($B114="","",IF(AND($B115="",COUNTIF(AM$8:AM114,"R")=0),"",IF($B115="",COUNTIF(AM$8:AM114,"R")&amp;"R",IF(AND($B115=AM$7,$C115&gt;0),"R",IF(AM114="R",$A114,IF($B115=AM$7,$A115,AM114))))))</f>
        <v/>
      </c>
      <c r="AN115" s="12" t="str">
        <f>IF($B114="","",IF(AND($B115="",COUNTIF(AN$8:AN114,"R")=0),"",IF($B115="",COUNTIF(AN$8:AN114,"R")&amp;"R",IF(AND($B115=AN$7,$C115&gt;0),"R",IF(AN114="R",$A114,IF($B115=AN$7,$A115,AN114))))))</f>
        <v/>
      </c>
      <c r="AP115" s="15">
        <f t="shared" ca="1" si="247"/>
        <v>12</v>
      </c>
      <c r="AQ115" s="15">
        <f t="shared" si="248"/>
        <v>0</v>
      </c>
      <c r="AR115" s="15" t="str">
        <f t="shared" si="246"/>
        <v/>
      </c>
      <c r="AS115" s="15" t="str">
        <f t="shared" si="249"/>
        <v/>
      </c>
      <c r="AT115" s="15" t="str">
        <f t="shared" si="250"/>
        <v/>
      </c>
      <c r="AU115" s="15" t="str">
        <f>IF(B115="","",IF(COUNTIF(B$7:B114,B115)&gt;0,1,""))</f>
        <v/>
      </c>
      <c r="AV115" t="str">
        <f t="shared" si="251"/>
        <v/>
      </c>
      <c r="AW115" t="str">
        <f t="shared" si="252"/>
        <v/>
      </c>
      <c r="AX115">
        <f t="shared" ca="1" si="479"/>
        <v>23</v>
      </c>
      <c r="AY115">
        <f t="shared" ca="1" si="480"/>
        <v>9</v>
      </c>
      <c r="AZ115">
        <f t="shared" ca="1" si="481"/>
        <v>14</v>
      </c>
      <c r="BA115">
        <f t="shared" ca="1" si="253"/>
        <v>6</v>
      </c>
      <c r="BB115">
        <f t="shared" ca="1" si="254"/>
        <v>3</v>
      </c>
      <c r="BC115">
        <f t="shared" ca="1" si="255"/>
        <v>3</v>
      </c>
      <c r="BE115" s="13">
        <f t="shared" si="256"/>
        <v>0</v>
      </c>
      <c r="BF115" s="29">
        <f t="shared" si="257"/>
        <v>0</v>
      </c>
      <c r="BG115" s="29">
        <f t="shared" si="258"/>
        <v>0</v>
      </c>
      <c r="BH115" s="29">
        <f t="shared" si="259"/>
        <v>0</v>
      </c>
      <c r="BI115" s="29">
        <f t="shared" si="260"/>
        <v>0</v>
      </c>
      <c r="BJ115" s="29">
        <f t="shared" si="261"/>
        <v>0</v>
      </c>
      <c r="BK115" s="29">
        <f t="shared" si="262"/>
        <v>0</v>
      </c>
      <c r="BL115" s="29">
        <f t="shared" si="263"/>
        <v>0</v>
      </c>
      <c r="BM115" s="29">
        <f t="shared" si="264"/>
        <v>0</v>
      </c>
      <c r="BN115" s="29">
        <f t="shared" si="265"/>
        <v>0</v>
      </c>
      <c r="BO115" s="29">
        <f t="shared" si="266"/>
        <v>0</v>
      </c>
      <c r="BP115" s="29">
        <f t="shared" si="267"/>
        <v>0</v>
      </c>
      <c r="BQ115" s="29">
        <f t="shared" si="268"/>
        <v>0</v>
      </c>
      <c r="BR115" s="29">
        <f t="shared" si="269"/>
        <v>0</v>
      </c>
      <c r="BS115" s="29">
        <f t="shared" si="270"/>
        <v>0</v>
      </c>
      <c r="BT115" s="29">
        <f t="shared" si="271"/>
        <v>0</v>
      </c>
      <c r="BU115" s="29">
        <f t="shared" si="272"/>
        <v>0</v>
      </c>
      <c r="BV115" s="29">
        <f t="shared" si="273"/>
        <v>0</v>
      </c>
      <c r="BW115" s="29">
        <f t="shared" si="274"/>
        <v>0</v>
      </c>
      <c r="BX115" s="29">
        <f t="shared" si="275"/>
        <v>0</v>
      </c>
      <c r="BY115" s="29">
        <f t="shared" si="276"/>
        <v>0</v>
      </c>
      <c r="BZ115" s="29">
        <f t="shared" si="277"/>
        <v>0</v>
      </c>
      <c r="CA115" s="29">
        <f t="shared" si="278"/>
        <v>0</v>
      </c>
      <c r="CB115" s="29">
        <f t="shared" si="279"/>
        <v>0</v>
      </c>
      <c r="CC115" s="29">
        <f t="shared" si="280"/>
        <v>0</v>
      </c>
      <c r="CD115" s="29">
        <f t="shared" si="281"/>
        <v>0</v>
      </c>
      <c r="CE115" s="29">
        <f t="shared" si="282"/>
        <v>0</v>
      </c>
      <c r="CF115" s="29">
        <f t="shared" si="283"/>
        <v>0</v>
      </c>
      <c r="CG115" s="29">
        <f t="shared" si="284"/>
        <v>0</v>
      </c>
      <c r="CH115" s="29">
        <f t="shared" si="285"/>
        <v>0</v>
      </c>
      <c r="CI115" s="29">
        <f t="shared" si="286"/>
        <v>0</v>
      </c>
      <c r="CJ115" s="29">
        <f t="shared" si="287"/>
        <v>0</v>
      </c>
      <c r="CK115" s="29">
        <f t="shared" si="288"/>
        <v>0</v>
      </c>
      <c r="CL115" s="29">
        <f t="shared" si="289"/>
        <v>0</v>
      </c>
      <c r="CM115" s="29">
        <f t="shared" si="290"/>
        <v>0</v>
      </c>
      <c r="CN115" s="29">
        <f t="shared" si="291"/>
        <v>0</v>
      </c>
      <c r="CO115" s="30">
        <f t="shared" si="292"/>
        <v>0</v>
      </c>
      <c r="CP115" s="29" t="str">
        <f t="shared" si="293"/>
        <v/>
      </c>
      <c r="CQ115" s="29" t="str">
        <f t="shared" si="294"/>
        <v/>
      </c>
      <c r="CR115" s="29" t="str">
        <f t="shared" si="295"/>
        <v/>
      </c>
      <c r="CS115" s="29" t="str">
        <f t="shared" si="296"/>
        <v/>
      </c>
      <c r="CT115" s="29" t="str">
        <f t="shared" si="297"/>
        <v/>
      </c>
      <c r="CU115" s="29" t="str">
        <f t="shared" si="298"/>
        <v/>
      </c>
      <c r="CV115" s="29" t="str">
        <f t="shared" si="299"/>
        <v/>
      </c>
      <c r="CW115" s="29" t="str">
        <f t="shared" si="300"/>
        <v/>
      </c>
      <c r="CX115" s="29" t="str">
        <f t="shared" si="301"/>
        <v/>
      </c>
      <c r="CY115" s="29" t="str">
        <f t="shared" si="302"/>
        <v/>
      </c>
      <c r="CZ115" s="29" t="str">
        <f t="shared" si="303"/>
        <v/>
      </c>
      <c r="DA115" s="29" t="str">
        <f t="shared" si="304"/>
        <v/>
      </c>
      <c r="DB115" s="29" t="str">
        <f t="shared" si="305"/>
        <v/>
      </c>
      <c r="DC115" s="29" t="str">
        <f t="shared" si="306"/>
        <v/>
      </c>
      <c r="DD115" s="29" t="str">
        <f t="shared" si="307"/>
        <v/>
      </c>
      <c r="DE115" s="29" t="str">
        <f t="shared" si="308"/>
        <v/>
      </c>
      <c r="DF115" s="29" t="str">
        <f t="shared" si="309"/>
        <v/>
      </c>
      <c r="DG115" s="29" t="str">
        <f t="shared" si="310"/>
        <v/>
      </c>
      <c r="DH115" s="29" t="str">
        <f t="shared" si="311"/>
        <v/>
      </c>
      <c r="DI115" s="29" t="str">
        <f t="shared" si="312"/>
        <v/>
      </c>
      <c r="DJ115" s="29" t="str">
        <f t="shared" si="313"/>
        <v/>
      </c>
      <c r="DK115" s="29" t="str">
        <f t="shared" si="314"/>
        <v/>
      </c>
      <c r="DL115" s="29" t="str">
        <f t="shared" si="315"/>
        <v/>
      </c>
      <c r="DM115" s="29" t="str">
        <f t="shared" si="316"/>
        <v/>
      </c>
      <c r="DN115" s="29" t="str">
        <f t="shared" si="317"/>
        <v/>
      </c>
      <c r="DO115" s="29" t="str">
        <f t="shared" si="318"/>
        <v/>
      </c>
      <c r="DP115" s="29" t="str">
        <f t="shared" si="319"/>
        <v/>
      </c>
      <c r="DQ115" s="29" t="str">
        <f t="shared" si="320"/>
        <v/>
      </c>
      <c r="DR115" s="29" t="str">
        <f t="shared" si="321"/>
        <v/>
      </c>
      <c r="DS115" s="29" t="str">
        <f t="shared" si="322"/>
        <v/>
      </c>
      <c r="DT115" s="29" t="str">
        <f t="shared" si="323"/>
        <v/>
      </c>
      <c r="DU115" s="29" t="str">
        <f t="shared" si="324"/>
        <v/>
      </c>
      <c r="DV115" s="29" t="str">
        <f t="shared" si="325"/>
        <v/>
      </c>
      <c r="DW115" s="29" t="str">
        <f t="shared" si="326"/>
        <v/>
      </c>
      <c r="DX115" s="29" t="str">
        <f t="shared" si="327"/>
        <v/>
      </c>
      <c r="DY115" s="29" t="str">
        <f t="shared" si="328"/>
        <v/>
      </c>
      <c r="DZ115" s="30" t="str">
        <f t="shared" si="329"/>
        <v/>
      </c>
      <c r="EA115" s="29">
        <f t="shared" si="330"/>
        <v>0</v>
      </c>
      <c r="EB115" s="29" t="b">
        <f t="shared" si="331"/>
        <v>0</v>
      </c>
      <c r="EC115" s="29" t="b">
        <f t="shared" si="332"/>
        <v>0</v>
      </c>
      <c r="ED115" s="29" t="b">
        <f t="shared" si="333"/>
        <v>0</v>
      </c>
      <c r="EE115" s="29" t="b">
        <f t="shared" si="334"/>
        <v>0</v>
      </c>
      <c r="EF115" s="29" t="b">
        <f t="shared" si="335"/>
        <v>0</v>
      </c>
      <c r="EG115" s="29" t="b">
        <f t="shared" si="336"/>
        <v>0</v>
      </c>
      <c r="EH115" s="29" t="b">
        <f t="shared" si="337"/>
        <v>0</v>
      </c>
      <c r="EI115" s="29" t="b">
        <f t="shared" si="338"/>
        <v>0</v>
      </c>
      <c r="EJ115" s="29" t="b">
        <f t="shared" si="339"/>
        <v>0</v>
      </c>
      <c r="EK115" s="29" t="b">
        <f t="shared" si="340"/>
        <v>0</v>
      </c>
      <c r="EL115" s="29" t="b">
        <f t="shared" si="341"/>
        <v>0</v>
      </c>
      <c r="EM115" s="29" t="b">
        <f t="shared" si="342"/>
        <v>0</v>
      </c>
      <c r="EN115" s="29" t="b">
        <f t="shared" si="343"/>
        <v>0</v>
      </c>
      <c r="EO115" s="29" t="b">
        <f t="shared" si="344"/>
        <v>0</v>
      </c>
      <c r="EP115" s="29" t="b">
        <f t="shared" si="345"/>
        <v>0</v>
      </c>
      <c r="EQ115" s="29" t="b">
        <f t="shared" si="346"/>
        <v>0</v>
      </c>
      <c r="ER115" s="29" t="b">
        <f t="shared" si="347"/>
        <v>0</v>
      </c>
      <c r="ES115" s="29" t="b">
        <f t="shared" si="348"/>
        <v>0</v>
      </c>
      <c r="ET115" s="29" t="b">
        <f t="shared" si="349"/>
        <v>0</v>
      </c>
      <c r="EU115" s="29" t="b">
        <f t="shared" si="350"/>
        <v>0</v>
      </c>
      <c r="EV115" s="29" t="b">
        <f t="shared" si="351"/>
        <v>0</v>
      </c>
      <c r="EW115" s="29" t="b">
        <f t="shared" si="352"/>
        <v>0</v>
      </c>
      <c r="EX115" s="29" t="b">
        <f t="shared" si="353"/>
        <v>0</v>
      </c>
      <c r="EY115" s="29" t="b">
        <f t="shared" si="354"/>
        <v>0</v>
      </c>
      <c r="EZ115" s="29" t="b">
        <f t="shared" si="355"/>
        <v>0</v>
      </c>
      <c r="FA115" s="29" t="b">
        <f t="shared" si="356"/>
        <v>0</v>
      </c>
      <c r="FB115" s="29" t="b">
        <f t="shared" si="357"/>
        <v>0</v>
      </c>
      <c r="FC115" s="29" t="b">
        <f t="shared" si="358"/>
        <v>0</v>
      </c>
      <c r="FD115" s="29" t="b">
        <f t="shared" si="359"/>
        <v>0</v>
      </c>
      <c r="FE115" s="29" t="b">
        <f t="shared" si="360"/>
        <v>0</v>
      </c>
      <c r="FF115" s="29" t="b">
        <f t="shared" si="361"/>
        <v>0</v>
      </c>
      <c r="FG115" s="29" t="b">
        <f t="shared" si="362"/>
        <v>0</v>
      </c>
      <c r="FH115" s="29" t="b">
        <f t="shared" si="363"/>
        <v>0</v>
      </c>
      <c r="FI115" s="29" t="b">
        <f t="shared" si="364"/>
        <v>0</v>
      </c>
      <c r="FJ115" s="29" t="b">
        <f t="shared" si="365"/>
        <v>0</v>
      </c>
      <c r="FK115" s="30">
        <f t="shared" si="366"/>
        <v>0</v>
      </c>
      <c r="FL115" s="29">
        <f t="shared" si="367"/>
        <v>0</v>
      </c>
      <c r="FM115" s="29">
        <f t="shared" si="368"/>
        <v>0</v>
      </c>
      <c r="FN115" s="29">
        <f t="shared" si="369"/>
        <v>0</v>
      </c>
      <c r="FO115" s="29">
        <f t="shared" si="370"/>
        <v>0</v>
      </c>
      <c r="FP115" s="29">
        <f t="shared" si="371"/>
        <v>0</v>
      </c>
      <c r="FQ115" s="29">
        <f t="shared" si="372"/>
        <v>0</v>
      </c>
      <c r="FR115" s="29">
        <f t="shared" si="373"/>
        <v>0</v>
      </c>
      <c r="FS115" s="29">
        <f t="shared" si="374"/>
        <v>0</v>
      </c>
      <c r="FT115" s="29">
        <f t="shared" si="375"/>
        <v>0</v>
      </c>
      <c r="FU115" s="29">
        <f t="shared" si="376"/>
        <v>0</v>
      </c>
      <c r="FV115" s="29">
        <f t="shared" si="377"/>
        <v>0</v>
      </c>
      <c r="FW115" s="29">
        <f t="shared" si="378"/>
        <v>0</v>
      </c>
      <c r="FX115" s="29">
        <f t="shared" si="379"/>
        <v>0</v>
      </c>
      <c r="FY115" s="29">
        <f t="shared" si="380"/>
        <v>0</v>
      </c>
      <c r="FZ115" s="29">
        <f t="shared" si="381"/>
        <v>0</v>
      </c>
      <c r="GA115" s="29">
        <f t="shared" si="382"/>
        <v>0</v>
      </c>
      <c r="GB115" s="29">
        <f t="shared" si="383"/>
        <v>0</v>
      </c>
      <c r="GC115" s="29">
        <f t="shared" si="384"/>
        <v>0</v>
      </c>
      <c r="GD115" s="29">
        <f t="shared" si="385"/>
        <v>0</v>
      </c>
      <c r="GE115" s="29">
        <f t="shared" si="386"/>
        <v>0</v>
      </c>
      <c r="GF115" s="29">
        <f t="shared" si="387"/>
        <v>0</v>
      </c>
      <c r="GG115" s="29">
        <f t="shared" si="388"/>
        <v>0</v>
      </c>
      <c r="GH115" s="29">
        <f t="shared" si="389"/>
        <v>0</v>
      </c>
      <c r="GI115" s="29">
        <f t="shared" si="390"/>
        <v>0</v>
      </c>
      <c r="GJ115" s="29">
        <f t="shared" si="391"/>
        <v>0</v>
      </c>
      <c r="GK115" s="29">
        <f t="shared" si="392"/>
        <v>0</v>
      </c>
      <c r="GL115" s="29">
        <f t="shared" si="393"/>
        <v>0</v>
      </c>
      <c r="GM115" s="29">
        <f t="shared" si="394"/>
        <v>0</v>
      </c>
      <c r="GN115" s="29">
        <f t="shared" si="395"/>
        <v>0</v>
      </c>
      <c r="GO115" s="29">
        <f t="shared" si="396"/>
        <v>0</v>
      </c>
      <c r="GP115" s="29">
        <f t="shared" si="397"/>
        <v>0</v>
      </c>
      <c r="GQ115" s="29">
        <f t="shared" si="398"/>
        <v>0</v>
      </c>
      <c r="GR115" s="29">
        <f t="shared" si="399"/>
        <v>0</v>
      </c>
      <c r="GS115" s="29">
        <f t="shared" si="400"/>
        <v>0</v>
      </c>
      <c r="GT115" s="29">
        <f t="shared" si="401"/>
        <v>0</v>
      </c>
      <c r="GU115" s="29">
        <f t="shared" si="402"/>
        <v>0</v>
      </c>
      <c r="GV115" s="29">
        <f t="shared" si="403"/>
        <v>0</v>
      </c>
      <c r="GW115" s="30">
        <f t="shared" si="404"/>
        <v>0</v>
      </c>
      <c r="GX115" s="29">
        <f t="shared" si="405"/>
        <v>0</v>
      </c>
      <c r="GY115" s="29">
        <f t="shared" si="406"/>
        <v>0</v>
      </c>
      <c r="GZ115" s="29">
        <f t="shared" si="407"/>
        <v>0</v>
      </c>
      <c r="HA115" s="29">
        <f t="shared" si="408"/>
        <v>0</v>
      </c>
      <c r="HB115" s="29">
        <f t="shared" si="409"/>
        <v>0</v>
      </c>
      <c r="HC115" s="29">
        <f t="shared" si="410"/>
        <v>0</v>
      </c>
      <c r="HD115" s="29">
        <f t="shared" si="411"/>
        <v>0</v>
      </c>
      <c r="HE115" s="29">
        <f t="shared" si="412"/>
        <v>0</v>
      </c>
      <c r="HF115" s="29">
        <f t="shared" si="413"/>
        <v>0</v>
      </c>
      <c r="HG115" s="29">
        <f t="shared" si="414"/>
        <v>0</v>
      </c>
      <c r="HH115" s="29">
        <f t="shared" si="415"/>
        <v>0</v>
      </c>
      <c r="HI115" s="29">
        <f t="shared" si="416"/>
        <v>0</v>
      </c>
      <c r="HJ115" s="29">
        <f t="shared" si="417"/>
        <v>0</v>
      </c>
      <c r="HK115" s="29">
        <f t="shared" si="418"/>
        <v>0</v>
      </c>
      <c r="HL115" s="29">
        <f t="shared" si="419"/>
        <v>0</v>
      </c>
      <c r="HM115" s="29">
        <f t="shared" si="420"/>
        <v>0</v>
      </c>
      <c r="HN115" s="29">
        <f t="shared" si="421"/>
        <v>0</v>
      </c>
      <c r="HO115" s="29">
        <f t="shared" si="422"/>
        <v>0</v>
      </c>
      <c r="HP115" s="29">
        <f t="shared" si="423"/>
        <v>0</v>
      </c>
      <c r="HQ115" s="29">
        <f t="shared" si="424"/>
        <v>0</v>
      </c>
      <c r="HR115" s="29">
        <f t="shared" si="425"/>
        <v>0</v>
      </c>
      <c r="HS115" s="29">
        <f t="shared" si="426"/>
        <v>0</v>
      </c>
      <c r="HT115" s="29">
        <f t="shared" si="427"/>
        <v>0</v>
      </c>
      <c r="HU115" s="29">
        <f t="shared" si="428"/>
        <v>0</v>
      </c>
      <c r="HV115" s="29">
        <f t="shared" si="429"/>
        <v>0</v>
      </c>
      <c r="HW115" s="29">
        <f t="shared" si="430"/>
        <v>0</v>
      </c>
      <c r="HX115" s="29">
        <f t="shared" si="431"/>
        <v>0</v>
      </c>
      <c r="HY115" s="29">
        <f t="shared" si="432"/>
        <v>0</v>
      </c>
      <c r="HZ115" s="29">
        <f t="shared" si="433"/>
        <v>0</v>
      </c>
      <c r="IA115" s="29">
        <f t="shared" si="434"/>
        <v>0</v>
      </c>
      <c r="IB115" s="29">
        <f t="shared" si="435"/>
        <v>0</v>
      </c>
      <c r="IC115" s="29">
        <f t="shared" si="436"/>
        <v>0</v>
      </c>
      <c r="ID115" s="29">
        <f t="shared" si="437"/>
        <v>0</v>
      </c>
      <c r="IE115" s="29">
        <f t="shared" si="438"/>
        <v>0</v>
      </c>
      <c r="IF115" s="29">
        <f t="shared" si="439"/>
        <v>0</v>
      </c>
      <c r="IG115" s="29">
        <f t="shared" si="440"/>
        <v>0</v>
      </c>
      <c r="IH115" s="30">
        <f t="shared" si="441"/>
        <v>0</v>
      </c>
      <c r="II115" s="13">
        <f t="shared" si="442"/>
        <v>0</v>
      </c>
      <c r="IJ115" s="29">
        <f t="shared" si="443"/>
        <v>0</v>
      </c>
      <c r="IK115" s="29">
        <f t="shared" si="444"/>
        <v>0</v>
      </c>
      <c r="IL115" s="29">
        <f t="shared" si="445"/>
        <v>0</v>
      </c>
      <c r="IM115" s="29">
        <f t="shared" si="446"/>
        <v>0</v>
      </c>
      <c r="IN115" s="29">
        <f t="shared" si="447"/>
        <v>0</v>
      </c>
      <c r="IO115" s="29">
        <f t="shared" si="448"/>
        <v>0</v>
      </c>
      <c r="IP115" s="29">
        <f t="shared" si="449"/>
        <v>0</v>
      </c>
      <c r="IQ115" s="29">
        <f t="shared" si="450"/>
        <v>0</v>
      </c>
      <c r="IR115" s="29">
        <f t="shared" si="451"/>
        <v>0</v>
      </c>
      <c r="IS115" s="29">
        <f t="shared" si="452"/>
        <v>0</v>
      </c>
      <c r="IT115" s="29">
        <f t="shared" si="453"/>
        <v>0</v>
      </c>
      <c r="IU115" s="29">
        <f t="shared" si="454"/>
        <v>0</v>
      </c>
      <c r="IV115" s="29">
        <f t="shared" si="455"/>
        <v>0</v>
      </c>
      <c r="IW115" s="29">
        <f t="shared" si="456"/>
        <v>0</v>
      </c>
      <c r="IX115" s="29">
        <f t="shared" si="457"/>
        <v>0</v>
      </c>
      <c r="IY115" s="29">
        <f t="shared" si="458"/>
        <v>0</v>
      </c>
      <c r="IZ115" s="29">
        <f t="shared" si="459"/>
        <v>0</v>
      </c>
      <c r="JA115" s="29">
        <f t="shared" si="460"/>
        <v>0</v>
      </c>
      <c r="JB115" s="29">
        <f t="shared" si="461"/>
        <v>0</v>
      </c>
      <c r="JC115" s="29">
        <f t="shared" si="462"/>
        <v>0</v>
      </c>
      <c r="JD115" s="29">
        <f t="shared" si="463"/>
        <v>0</v>
      </c>
      <c r="JE115" s="29">
        <f t="shared" si="464"/>
        <v>0</v>
      </c>
      <c r="JF115" s="29">
        <f t="shared" si="465"/>
        <v>0</v>
      </c>
      <c r="JG115" s="29">
        <f t="shared" si="466"/>
        <v>0</v>
      </c>
      <c r="JH115" s="29">
        <f t="shared" si="467"/>
        <v>0</v>
      </c>
      <c r="JI115" s="29">
        <f t="shared" si="468"/>
        <v>0</v>
      </c>
      <c r="JJ115" s="29">
        <f t="shared" si="469"/>
        <v>0</v>
      </c>
      <c r="JK115" s="29">
        <f t="shared" si="470"/>
        <v>0</v>
      </c>
      <c r="JL115" s="29">
        <f t="shared" si="471"/>
        <v>0</v>
      </c>
      <c r="JM115" s="29">
        <f t="shared" si="472"/>
        <v>0</v>
      </c>
      <c r="JN115" s="29">
        <f t="shared" si="473"/>
        <v>0</v>
      </c>
      <c r="JO115" s="29">
        <f t="shared" si="474"/>
        <v>0</v>
      </c>
      <c r="JP115" s="29">
        <f t="shared" si="475"/>
        <v>0</v>
      </c>
      <c r="JQ115" s="29">
        <f t="shared" si="476"/>
        <v>0</v>
      </c>
      <c r="JR115" s="29">
        <f t="shared" si="477"/>
        <v>0</v>
      </c>
      <c r="JS115" s="30">
        <f t="shared" si="478"/>
        <v>0</v>
      </c>
    </row>
    <row r="116" spans="1:279" x14ac:dyDescent="0.25">
      <c r="A116" s="8">
        <v>109</v>
      </c>
      <c r="C116" s="21">
        <f ca="1">COUNTIF(B$8:B115,B116)</f>
        <v>1</v>
      </c>
      <c r="D116" s="10" t="str">
        <f>IF($B115="","",IF(AND($B116="",COUNTIF(D$8:D115,"R")=0),"",IF($B116="",COUNTIF(D$8:D115,"R")&amp;"R",IF(AND($B116=D$7,$C116&gt;0),"R",IF(D115="R",$A115,IF($B116=D$7,$A116,D115))))))</f>
        <v/>
      </c>
      <c r="E116" s="11" t="str">
        <f>IF($B115="","",IF(AND($B116="",COUNTIF(E$8:E115,"R")=0),"",IF($B116="",COUNTIF(E$8:E115,"R")&amp;"R",IF(AND($B116=E$7,$C116&gt;0),"R",IF(E115="R",$A115,IF($B116=E$7,$A116,E115))))))</f>
        <v/>
      </c>
      <c r="F116" s="11" t="str">
        <f>IF($B115="","",IF(AND($B116="",COUNTIF(F$8:F115,"R")=0),"",IF($B116="",COUNTIF(F$8:F115,"R")&amp;"R",IF(AND($B116=F$7,$C116&gt;0),"R",IF(F115="R",$A115,IF($B116=F$7,$A116,F115))))))</f>
        <v/>
      </c>
      <c r="G116" s="11" t="str">
        <f>IF($B115="","",IF(AND($B116="",COUNTIF(G$8:G115,"R")=0),"",IF($B116="",COUNTIF(G$8:G115,"R")&amp;"R",IF(AND($B116=G$7,$C116&gt;0),"R",IF(G115="R",$A115,IF($B116=G$7,$A116,G115))))))</f>
        <v/>
      </c>
      <c r="H116" s="11" t="str">
        <f>IF($B115="","",IF(AND($B116="",COUNTIF(H$8:H115,"R")=0),"",IF($B116="",COUNTIF(H$8:H115,"R")&amp;"R",IF(AND($B116=H$7,$C116&gt;0),"R",IF(H115="R",$A115,IF($B116=H$7,$A116,H115))))))</f>
        <v/>
      </c>
      <c r="I116" s="11" t="str">
        <f>IF($B115="","",IF(AND($B116="",COUNTIF(I$8:I115,"R")=0),"",IF($B116="",COUNTIF(I$8:I115,"R")&amp;"R",IF(AND($B116=I$7,$C116&gt;0),"R",IF(I115="R",$A115,IF($B116=I$7,$A116,I115))))))</f>
        <v/>
      </c>
      <c r="J116" s="11" t="str">
        <f>IF($B115="","",IF(AND($B116="",COUNTIF(J$8:J115,"R")=0),"",IF($B116="",COUNTIF(J$8:J115,"R")&amp;"R",IF(AND($B116=J$7,$C116&gt;0),"R",IF(J115="R",$A115,IF($B116=J$7,$A116,J115))))))</f>
        <v/>
      </c>
      <c r="K116" s="11" t="str">
        <f>IF($B115="","",IF(AND($B116="",COUNTIF(K$8:K115,"R")=0),"",IF($B116="",COUNTIF(K$8:K115,"R")&amp;"R",IF(AND($B116=K$7,$C116&gt;0),"R",IF(K115="R",$A115,IF($B116=K$7,$A116,K115))))))</f>
        <v/>
      </c>
      <c r="L116" s="11" t="str">
        <f>IF($B115="","",IF(AND($B116="",COUNTIF(L$8:L115,"R")=0),"",IF($B116="",COUNTIF(L$8:L115,"R")&amp;"R",IF(AND($B116=L$7,$C116&gt;0),"R",IF(L115="R",$A115,IF($B116=L$7,$A116,L115))))))</f>
        <v/>
      </c>
      <c r="M116" s="11" t="str">
        <f>IF($B115="","",IF(AND($B116="",COUNTIF(M$8:M115,"R")=0),"",IF($B116="",COUNTIF(M$8:M115,"R")&amp;"R",IF(AND($B116=M$7,$C116&gt;0),"R",IF(M115="R",$A115,IF($B116=M$7,$A116,M115))))))</f>
        <v/>
      </c>
      <c r="N116" s="11" t="str">
        <f>IF($B115="","",IF(AND($B116="",COUNTIF(N$8:N115,"R")=0),"",IF($B116="",COUNTIF(N$8:N115,"R")&amp;"R",IF(AND($B116=N$7,$C116&gt;0),"R",IF(N115="R",$A115,IF($B116=N$7,$A116,N115))))))</f>
        <v/>
      </c>
      <c r="O116" s="11" t="str">
        <f>IF($B115="","",IF(AND($B116="",COUNTIF(O$8:O115,"R")=0),"",IF($B116="",COUNTIF(O$8:O115,"R")&amp;"R",IF(AND($B116=O$7,$C116&gt;0),"R",IF(O115="R",$A115,IF($B116=O$7,$A116,O115))))))</f>
        <v/>
      </c>
      <c r="P116" s="11" t="str">
        <f>IF($B115="","",IF(AND($B116="",COUNTIF(P$8:P115,"R")=0),"",IF($B116="",COUNTIF(P$8:P115,"R")&amp;"R",IF(AND($B116=P$7,$C116&gt;0),"R",IF(P115="R",$A115,IF($B116=P$7,$A116,P115))))))</f>
        <v/>
      </c>
      <c r="Q116" s="11" t="str">
        <f>IF($B115="","",IF(AND($B116="",COUNTIF(Q$8:Q115,"R")=0),"",IF($B116="",COUNTIF(Q$8:Q115,"R")&amp;"R",IF(AND($B116=Q$7,$C116&gt;0),"R",IF(Q115="R",$A115,IF($B116=Q$7,$A116,Q115))))))</f>
        <v/>
      </c>
      <c r="R116" s="11" t="str">
        <f>IF($B115="","",IF(AND($B116="",COUNTIF(R$8:R115,"R")=0),"",IF($B116="",COUNTIF(R$8:R115,"R")&amp;"R",IF(AND($B116=R$7,$C116&gt;0),"R",IF(R115="R",$A115,IF($B116=R$7,$A116,R115))))))</f>
        <v/>
      </c>
      <c r="S116" s="11" t="str">
        <f>IF($B115="","",IF(AND($B116="",COUNTIF(S$8:S115,"R")=0),"",IF($B116="",COUNTIF(S$8:S115,"R")&amp;"R",IF(AND($B116=S$7,$C116&gt;0),"R",IF(S115="R",$A115,IF($B116=S$7,$A116,S115))))))</f>
        <v/>
      </c>
      <c r="T116" s="11" t="str">
        <f>IF($B115="","",IF(AND($B116="",COUNTIF(T$8:T115,"R")=0),"",IF($B116="",COUNTIF(T$8:T115,"R")&amp;"R",IF(AND($B116=T$7,$C116&gt;0),"R",IF(T115="R",$A115,IF($B116=T$7,$A116,T115))))))</f>
        <v/>
      </c>
      <c r="U116" s="11" t="str">
        <f>IF($B115="","",IF(AND($B116="",COUNTIF(U$8:U115,"R")=0),"",IF($B116="",COUNTIF(U$8:U115,"R")&amp;"R",IF(AND($B116=U$7,$C116&gt;0),"R",IF(U115="R",$A115,IF($B116=U$7,$A116,U115))))))</f>
        <v/>
      </c>
      <c r="V116" s="11" t="str">
        <f>IF($B115="","",IF(AND($B116="",COUNTIF(V$8:V115,"R")=0),"",IF($B116="",COUNTIF(V$8:V115,"R")&amp;"R",IF(AND($B116=V$7,$C116&gt;0),"R",IF(V115="R",$A115,IF($B116=V$7,$A116,V115))))))</f>
        <v/>
      </c>
      <c r="W116" s="11" t="str">
        <f>IF($B115="","",IF(AND($B116="",COUNTIF(W$8:W115,"R")=0),"",IF($B116="",COUNTIF(W$8:W115,"R")&amp;"R",IF(AND($B116=W$7,$C116&gt;0),"R",IF(W115="R",$A115,IF($B116=W$7,$A116,W115))))))</f>
        <v/>
      </c>
      <c r="X116" s="11" t="str">
        <f>IF($B115="","",IF(AND($B116="",COUNTIF(X$8:X115,"R")=0),"",IF($B116="",COUNTIF(X$8:X115,"R")&amp;"R",IF(AND($B116=X$7,$C116&gt;0),"R",IF(X115="R",$A115,IF($B116=X$7,$A116,X115))))))</f>
        <v/>
      </c>
      <c r="Y116" s="11" t="str">
        <f>IF($B115="","",IF(AND($B116="",COUNTIF(Y$8:Y115,"R")=0),"",IF($B116="",COUNTIF(Y$8:Y115,"R")&amp;"R",IF(AND($B116=Y$7,$C116&gt;0),"R",IF(Y115="R",$A115,IF($B116=Y$7,$A116,Y115))))))</f>
        <v/>
      </c>
      <c r="Z116" s="11" t="str">
        <f>IF($B115="","",IF(AND($B116="",COUNTIF(Z$8:Z115,"R")=0),"",IF($B116="",COUNTIF(Z$8:Z115,"R")&amp;"R",IF(AND($B116=Z$7,$C116&gt;0),"R",IF(Z115="R",$A115,IF($B116=Z$7,$A116,Z115))))))</f>
        <v/>
      </c>
      <c r="AA116" s="11" t="str">
        <f>IF($B115="","",IF(AND($B116="",COUNTIF(AA$8:AA115,"R")=0),"",IF($B116="",COUNTIF(AA$8:AA115,"R")&amp;"R",IF(AND($B116=AA$7,$C116&gt;0),"R",IF(AA115="R",$A115,IF($B116=AA$7,$A116,AA115))))))</f>
        <v/>
      </c>
      <c r="AB116" s="11" t="str">
        <f>IF($B115="","",IF(AND($B116="",COUNTIF(AB$8:AB115,"R")=0),"",IF($B116="",COUNTIF(AB$8:AB115,"R")&amp;"R",IF(AND($B116=AB$7,$C116&gt;0),"R",IF(AB115="R",$A115,IF($B116=AB$7,$A116,AB115))))))</f>
        <v/>
      </c>
      <c r="AC116" s="11" t="str">
        <f>IF($B115="","",IF(AND($B116="",COUNTIF(AC$8:AC115,"R")=0),"",IF($B116="",COUNTIF(AC$8:AC115,"R")&amp;"R",IF(AND($B116=AC$7,$C116&gt;0),"R",IF(AC115="R",$A115,IF($B116=AC$7,$A116,AC115))))))</f>
        <v/>
      </c>
      <c r="AD116" s="11" t="str">
        <f>IF($B115="","",IF(AND($B116="",COUNTIF(AD$8:AD115,"R")=0),"",IF($B116="",COUNTIF(AD$8:AD115,"R")&amp;"R",IF(AND($B116=AD$7,$C116&gt;0),"R",IF(AD115="R",$A115,IF($B116=AD$7,$A116,AD115))))))</f>
        <v/>
      </c>
      <c r="AE116" s="11" t="str">
        <f>IF($B115="","",IF(AND($B116="",COUNTIF(AE$8:AE115,"R")=0),"",IF($B116="",COUNTIF(AE$8:AE115,"R")&amp;"R",IF(AND($B116=AE$7,$C116&gt;0),"R",IF(AE115="R",$A115,IF($B116=AE$7,$A116,AE115))))))</f>
        <v/>
      </c>
      <c r="AF116" s="11" t="str">
        <f>IF($B115="","",IF(AND($B116="",COUNTIF(AF$8:AF115,"R")=0),"",IF($B116="",COUNTIF(AF$8:AF115,"R")&amp;"R",IF(AND($B116=AF$7,$C116&gt;0),"R",IF(AF115="R",$A115,IF($B116=AF$7,$A116,AF115))))))</f>
        <v/>
      </c>
      <c r="AG116" s="11" t="str">
        <f>IF($B115="","",IF(AND($B116="",COUNTIF(AG$8:AG115,"R")=0),"",IF($B116="",COUNTIF(AG$8:AG115,"R")&amp;"R",IF(AND($B116=AG$7,$C116&gt;0),"R",IF(AG115="R",$A115,IF($B116=AG$7,$A116,AG115))))))</f>
        <v/>
      </c>
      <c r="AH116" s="11" t="str">
        <f>IF($B115="","",IF(AND($B116="",COUNTIF(AH$8:AH115,"R")=0),"",IF($B116="",COUNTIF(AH$8:AH115,"R")&amp;"R",IF(AND($B116=AH$7,$C116&gt;0),"R",IF(AH115="R",$A115,IF($B116=AH$7,$A116,AH115))))))</f>
        <v/>
      </c>
      <c r="AI116" s="11" t="str">
        <f>IF($B115="","",IF(AND($B116="",COUNTIF(AI$8:AI115,"R")=0),"",IF($B116="",COUNTIF(AI$8:AI115,"R")&amp;"R",IF(AND($B116=AI$7,$C116&gt;0),"R",IF(AI115="R",$A115,IF($B116=AI$7,$A116,AI115))))))</f>
        <v/>
      </c>
      <c r="AJ116" s="11" t="str">
        <f>IF($B115="","",IF(AND($B116="",COUNTIF(AJ$8:AJ115,"R")=0),"",IF($B116="",COUNTIF(AJ$8:AJ115,"R")&amp;"R",IF(AND($B116=AJ$7,$C116&gt;0),"R",IF(AJ115="R",$A115,IF($B116=AJ$7,$A116,AJ115))))))</f>
        <v/>
      </c>
      <c r="AK116" s="11" t="str">
        <f>IF($B115="","",IF(AND($B116="",COUNTIF(AK$8:AK115,"R")=0),"",IF($B116="",COUNTIF(AK$8:AK115,"R")&amp;"R",IF(AND($B116=AK$7,$C116&gt;0),"R",IF(AK115="R",$A115,IF($B116=AK$7,$A116,AK115))))))</f>
        <v/>
      </c>
      <c r="AL116" s="11" t="str">
        <f>IF($B115="","",IF(AND($B116="",COUNTIF(AL$8:AL115,"R")=0),"",IF($B116="",COUNTIF(AL$8:AL115,"R")&amp;"R",IF(AND($B116=AL$7,$C116&gt;0),"R",IF(AL115="R",$A115,IF($B116=AL$7,$A116,AL115))))))</f>
        <v/>
      </c>
      <c r="AM116" s="11" t="str">
        <f>IF($B115="","",IF(AND($B116="",COUNTIF(AM$8:AM115,"R")=0),"",IF($B116="",COUNTIF(AM$8:AM115,"R")&amp;"R",IF(AND($B116=AM$7,$C116&gt;0),"R",IF(AM115="R",$A115,IF($B116=AM$7,$A116,AM115))))))</f>
        <v/>
      </c>
      <c r="AN116" s="12" t="str">
        <f>IF($B115="","",IF(AND($B116="",COUNTIF(AN$8:AN115,"R")=0),"",IF($B116="",COUNTIF(AN$8:AN115,"R")&amp;"R",IF(AND($B116=AN$7,$C116&gt;0),"R",IF(AN115="R",$A115,IF($B116=AN$7,$A116,AN115))))))</f>
        <v/>
      </c>
      <c r="AP116" s="15">
        <f t="shared" ca="1" si="247"/>
        <v>12</v>
      </c>
      <c r="AQ116" s="15">
        <f t="shared" si="248"/>
        <v>0</v>
      </c>
      <c r="AR116" s="15" t="str">
        <f t="shared" si="246"/>
        <v/>
      </c>
      <c r="AS116" s="15" t="str">
        <f t="shared" si="249"/>
        <v/>
      </c>
      <c r="AT116" s="15" t="str">
        <f t="shared" si="250"/>
        <v/>
      </c>
      <c r="AU116" s="15" t="str">
        <f>IF(B116="","",IF(COUNTIF(B$7:B115,B116)&gt;0,1,""))</f>
        <v/>
      </c>
      <c r="AV116" t="str">
        <f t="shared" si="251"/>
        <v/>
      </c>
      <c r="AW116" t="str">
        <f t="shared" si="252"/>
        <v/>
      </c>
      <c r="AX116">
        <f t="shared" ca="1" si="479"/>
        <v>23</v>
      </c>
      <c r="AY116">
        <f t="shared" ca="1" si="480"/>
        <v>9</v>
      </c>
      <c r="AZ116">
        <f t="shared" ca="1" si="481"/>
        <v>14</v>
      </c>
      <c r="BA116">
        <f t="shared" ca="1" si="253"/>
        <v>6</v>
      </c>
      <c r="BB116">
        <f t="shared" ca="1" si="254"/>
        <v>3</v>
      </c>
      <c r="BC116">
        <f t="shared" ca="1" si="255"/>
        <v>3</v>
      </c>
      <c r="BE116" s="13">
        <f t="shared" si="256"/>
        <v>0</v>
      </c>
      <c r="BF116" s="29">
        <f t="shared" si="257"/>
        <v>0</v>
      </c>
      <c r="BG116" s="29">
        <f t="shared" si="258"/>
        <v>0</v>
      </c>
      <c r="BH116" s="29">
        <f t="shared" si="259"/>
        <v>0</v>
      </c>
      <c r="BI116" s="29">
        <f t="shared" si="260"/>
        <v>0</v>
      </c>
      <c r="BJ116" s="29">
        <f t="shared" si="261"/>
        <v>0</v>
      </c>
      <c r="BK116" s="29">
        <f t="shared" si="262"/>
        <v>0</v>
      </c>
      <c r="BL116" s="29">
        <f t="shared" si="263"/>
        <v>0</v>
      </c>
      <c r="BM116" s="29">
        <f t="shared" si="264"/>
        <v>0</v>
      </c>
      <c r="BN116" s="29">
        <f t="shared" si="265"/>
        <v>0</v>
      </c>
      <c r="BO116" s="29">
        <f t="shared" si="266"/>
        <v>0</v>
      </c>
      <c r="BP116" s="29">
        <f t="shared" si="267"/>
        <v>0</v>
      </c>
      <c r="BQ116" s="29">
        <f t="shared" si="268"/>
        <v>0</v>
      </c>
      <c r="BR116" s="29">
        <f t="shared" si="269"/>
        <v>0</v>
      </c>
      <c r="BS116" s="29">
        <f t="shared" si="270"/>
        <v>0</v>
      </c>
      <c r="BT116" s="29">
        <f t="shared" si="271"/>
        <v>0</v>
      </c>
      <c r="BU116" s="29">
        <f t="shared" si="272"/>
        <v>0</v>
      </c>
      <c r="BV116" s="29">
        <f t="shared" si="273"/>
        <v>0</v>
      </c>
      <c r="BW116" s="29">
        <f t="shared" si="274"/>
        <v>0</v>
      </c>
      <c r="BX116" s="29">
        <f t="shared" si="275"/>
        <v>0</v>
      </c>
      <c r="BY116" s="29">
        <f t="shared" si="276"/>
        <v>0</v>
      </c>
      <c r="BZ116" s="29">
        <f t="shared" si="277"/>
        <v>0</v>
      </c>
      <c r="CA116" s="29">
        <f t="shared" si="278"/>
        <v>0</v>
      </c>
      <c r="CB116" s="29">
        <f t="shared" si="279"/>
        <v>0</v>
      </c>
      <c r="CC116" s="29">
        <f t="shared" si="280"/>
        <v>0</v>
      </c>
      <c r="CD116" s="29">
        <f t="shared" si="281"/>
        <v>0</v>
      </c>
      <c r="CE116" s="29">
        <f t="shared" si="282"/>
        <v>0</v>
      </c>
      <c r="CF116" s="29">
        <f t="shared" si="283"/>
        <v>0</v>
      </c>
      <c r="CG116" s="29">
        <f t="shared" si="284"/>
        <v>0</v>
      </c>
      <c r="CH116" s="29">
        <f t="shared" si="285"/>
        <v>0</v>
      </c>
      <c r="CI116" s="29">
        <f t="shared" si="286"/>
        <v>0</v>
      </c>
      <c r="CJ116" s="29">
        <f t="shared" si="287"/>
        <v>0</v>
      </c>
      <c r="CK116" s="29">
        <f t="shared" si="288"/>
        <v>0</v>
      </c>
      <c r="CL116" s="29">
        <f t="shared" si="289"/>
        <v>0</v>
      </c>
      <c r="CM116" s="29">
        <f t="shared" si="290"/>
        <v>0</v>
      </c>
      <c r="CN116" s="29">
        <f t="shared" si="291"/>
        <v>0</v>
      </c>
      <c r="CO116" s="30">
        <f t="shared" si="292"/>
        <v>0</v>
      </c>
      <c r="CP116" s="29" t="str">
        <f t="shared" si="293"/>
        <v/>
      </c>
      <c r="CQ116" s="29" t="str">
        <f t="shared" si="294"/>
        <v/>
      </c>
      <c r="CR116" s="29" t="str">
        <f t="shared" si="295"/>
        <v/>
      </c>
      <c r="CS116" s="29" t="str">
        <f t="shared" si="296"/>
        <v/>
      </c>
      <c r="CT116" s="29" t="str">
        <f t="shared" si="297"/>
        <v/>
      </c>
      <c r="CU116" s="29" t="str">
        <f t="shared" si="298"/>
        <v/>
      </c>
      <c r="CV116" s="29" t="str">
        <f t="shared" si="299"/>
        <v/>
      </c>
      <c r="CW116" s="29" t="str">
        <f t="shared" si="300"/>
        <v/>
      </c>
      <c r="CX116" s="29" t="str">
        <f t="shared" si="301"/>
        <v/>
      </c>
      <c r="CY116" s="29" t="str">
        <f t="shared" si="302"/>
        <v/>
      </c>
      <c r="CZ116" s="29" t="str">
        <f t="shared" si="303"/>
        <v/>
      </c>
      <c r="DA116" s="29" t="str">
        <f t="shared" si="304"/>
        <v/>
      </c>
      <c r="DB116" s="29" t="str">
        <f t="shared" si="305"/>
        <v/>
      </c>
      <c r="DC116" s="29" t="str">
        <f t="shared" si="306"/>
        <v/>
      </c>
      <c r="DD116" s="29" t="str">
        <f t="shared" si="307"/>
        <v/>
      </c>
      <c r="DE116" s="29" t="str">
        <f t="shared" si="308"/>
        <v/>
      </c>
      <c r="DF116" s="29" t="str">
        <f t="shared" si="309"/>
        <v/>
      </c>
      <c r="DG116" s="29" t="str">
        <f t="shared" si="310"/>
        <v/>
      </c>
      <c r="DH116" s="29" t="str">
        <f t="shared" si="311"/>
        <v/>
      </c>
      <c r="DI116" s="29" t="str">
        <f t="shared" si="312"/>
        <v/>
      </c>
      <c r="DJ116" s="29" t="str">
        <f t="shared" si="313"/>
        <v/>
      </c>
      <c r="DK116" s="29" t="str">
        <f t="shared" si="314"/>
        <v/>
      </c>
      <c r="DL116" s="29" t="str">
        <f t="shared" si="315"/>
        <v/>
      </c>
      <c r="DM116" s="29" t="str">
        <f t="shared" si="316"/>
        <v/>
      </c>
      <c r="DN116" s="29" t="str">
        <f t="shared" si="317"/>
        <v/>
      </c>
      <c r="DO116" s="29" t="str">
        <f t="shared" si="318"/>
        <v/>
      </c>
      <c r="DP116" s="29" t="str">
        <f t="shared" si="319"/>
        <v/>
      </c>
      <c r="DQ116" s="29" t="str">
        <f t="shared" si="320"/>
        <v/>
      </c>
      <c r="DR116" s="29" t="str">
        <f t="shared" si="321"/>
        <v/>
      </c>
      <c r="DS116" s="29" t="str">
        <f t="shared" si="322"/>
        <v/>
      </c>
      <c r="DT116" s="29" t="str">
        <f t="shared" si="323"/>
        <v/>
      </c>
      <c r="DU116" s="29" t="str">
        <f t="shared" si="324"/>
        <v/>
      </c>
      <c r="DV116" s="29" t="str">
        <f t="shared" si="325"/>
        <v/>
      </c>
      <c r="DW116" s="29" t="str">
        <f t="shared" si="326"/>
        <v/>
      </c>
      <c r="DX116" s="29" t="str">
        <f t="shared" si="327"/>
        <v/>
      </c>
      <c r="DY116" s="29" t="str">
        <f t="shared" si="328"/>
        <v/>
      </c>
      <c r="DZ116" s="30" t="str">
        <f t="shared" si="329"/>
        <v/>
      </c>
      <c r="EA116" s="29">
        <f t="shared" si="330"/>
        <v>0</v>
      </c>
      <c r="EB116" s="29" t="b">
        <f t="shared" si="331"/>
        <v>0</v>
      </c>
      <c r="EC116" s="29" t="b">
        <f t="shared" si="332"/>
        <v>0</v>
      </c>
      <c r="ED116" s="29" t="b">
        <f t="shared" si="333"/>
        <v>0</v>
      </c>
      <c r="EE116" s="29" t="b">
        <f t="shared" si="334"/>
        <v>0</v>
      </c>
      <c r="EF116" s="29" t="b">
        <f t="shared" si="335"/>
        <v>0</v>
      </c>
      <c r="EG116" s="29" t="b">
        <f t="shared" si="336"/>
        <v>0</v>
      </c>
      <c r="EH116" s="29" t="b">
        <f t="shared" si="337"/>
        <v>0</v>
      </c>
      <c r="EI116" s="29" t="b">
        <f t="shared" si="338"/>
        <v>0</v>
      </c>
      <c r="EJ116" s="29" t="b">
        <f t="shared" si="339"/>
        <v>0</v>
      </c>
      <c r="EK116" s="29" t="b">
        <f t="shared" si="340"/>
        <v>0</v>
      </c>
      <c r="EL116" s="29" t="b">
        <f t="shared" si="341"/>
        <v>0</v>
      </c>
      <c r="EM116" s="29" t="b">
        <f t="shared" si="342"/>
        <v>0</v>
      </c>
      <c r="EN116" s="29" t="b">
        <f t="shared" si="343"/>
        <v>0</v>
      </c>
      <c r="EO116" s="29" t="b">
        <f t="shared" si="344"/>
        <v>0</v>
      </c>
      <c r="EP116" s="29" t="b">
        <f t="shared" si="345"/>
        <v>0</v>
      </c>
      <c r="EQ116" s="29" t="b">
        <f t="shared" si="346"/>
        <v>0</v>
      </c>
      <c r="ER116" s="29" t="b">
        <f t="shared" si="347"/>
        <v>0</v>
      </c>
      <c r="ES116" s="29" t="b">
        <f t="shared" si="348"/>
        <v>0</v>
      </c>
      <c r="ET116" s="29" t="b">
        <f t="shared" si="349"/>
        <v>0</v>
      </c>
      <c r="EU116" s="29" t="b">
        <f t="shared" si="350"/>
        <v>0</v>
      </c>
      <c r="EV116" s="29" t="b">
        <f t="shared" si="351"/>
        <v>0</v>
      </c>
      <c r="EW116" s="29" t="b">
        <f t="shared" si="352"/>
        <v>0</v>
      </c>
      <c r="EX116" s="29" t="b">
        <f t="shared" si="353"/>
        <v>0</v>
      </c>
      <c r="EY116" s="29" t="b">
        <f t="shared" si="354"/>
        <v>0</v>
      </c>
      <c r="EZ116" s="29" t="b">
        <f t="shared" si="355"/>
        <v>0</v>
      </c>
      <c r="FA116" s="29" t="b">
        <f t="shared" si="356"/>
        <v>0</v>
      </c>
      <c r="FB116" s="29" t="b">
        <f t="shared" si="357"/>
        <v>0</v>
      </c>
      <c r="FC116" s="29" t="b">
        <f t="shared" si="358"/>
        <v>0</v>
      </c>
      <c r="FD116" s="29" t="b">
        <f t="shared" si="359"/>
        <v>0</v>
      </c>
      <c r="FE116" s="29" t="b">
        <f t="shared" si="360"/>
        <v>0</v>
      </c>
      <c r="FF116" s="29" t="b">
        <f t="shared" si="361"/>
        <v>0</v>
      </c>
      <c r="FG116" s="29" t="b">
        <f t="shared" si="362"/>
        <v>0</v>
      </c>
      <c r="FH116" s="29" t="b">
        <f t="shared" si="363"/>
        <v>0</v>
      </c>
      <c r="FI116" s="29" t="b">
        <f t="shared" si="364"/>
        <v>0</v>
      </c>
      <c r="FJ116" s="29" t="b">
        <f t="shared" si="365"/>
        <v>0</v>
      </c>
      <c r="FK116" s="30">
        <f t="shared" si="366"/>
        <v>0</v>
      </c>
      <c r="FL116" s="29">
        <f t="shared" si="367"/>
        <v>0</v>
      </c>
      <c r="FM116" s="29">
        <f t="shared" si="368"/>
        <v>0</v>
      </c>
      <c r="FN116" s="29">
        <f t="shared" si="369"/>
        <v>0</v>
      </c>
      <c r="FO116" s="29">
        <f t="shared" si="370"/>
        <v>0</v>
      </c>
      <c r="FP116" s="29">
        <f t="shared" si="371"/>
        <v>0</v>
      </c>
      <c r="FQ116" s="29">
        <f t="shared" si="372"/>
        <v>0</v>
      </c>
      <c r="FR116" s="29">
        <f t="shared" si="373"/>
        <v>0</v>
      </c>
      <c r="FS116" s="29">
        <f t="shared" si="374"/>
        <v>0</v>
      </c>
      <c r="FT116" s="29">
        <f t="shared" si="375"/>
        <v>0</v>
      </c>
      <c r="FU116" s="29">
        <f t="shared" si="376"/>
        <v>0</v>
      </c>
      <c r="FV116" s="29">
        <f t="shared" si="377"/>
        <v>0</v>
      </c>
      <c r="FW116" s="29">
        <f t="shared" si="378"/>
        <v>0</v>
      </c>
      <c r="FX116" s="29">
        <f t="shared" si="379"/>
        <v>0</v>
      </c>
      <c r="FY116" s="29">
        <f t="shared" si="380"/>
        <v>0</v>
      </c>
      <c r="FZ116" s="29">
        <f t="shared" si="381"/>
        <v>0</v>
      </c>
      <c r="GA116" s="29">
        <f t="shared" si="382"/>
        <v>0</v>
      </c>
      <c r="GB116" s="29">
        <f t="shared" si="383"/>
        <v>0</v>
      </c>
      <c r="GC116" s="29">
        <f t="shared" si="384"/>
        <v>0</v>
      </c>
      <c r="GD116" s="29">
        <f t="shared" si="385"/>
        <v>0</v>
      </c>
      <c r="GE116" s="29">
        <f t="shared" si="386"/>
        <v>0</v>
      </c>
      <c r="GF116" s="29">
        <f t="shared" si="387"/>
        <v>0</v>
      </c>
      <c r="GG116" s="29">
        <f t="shared" si="388"/>
        <v>0</v>
      </c>
      <c r="GH116" s="29">
        <f t="shared" si="389"/>
        <v>0</v>
      </c>
      <c r="GI116" s="29">
        <f t="shared" si="390"/>
        <v>0</v>
      </c>
      <c r="GJ116" s="29">
        <f t="shared" si="391"/>
        <v>0</v>
      </c>
      <c r="GK116" s="29">
        <f t="shared" si="392"/>
        <v>0</v>
      </c>
      <c r="GL116" s="29">
        <f t="shared" si="393"/>
        <v>0</v>
      </c>
      <c r="GM116" s="29">
        <f t="shared" si="394"/>
        <v>0</v>
      </c>
      <c r="GN116" s="29">
        <f t="shared" si="395"/>
        <v>0</v>
      </c>
      <c r="GO116" s="29">
        <f t="shared" si="396"/>
        <v>0</v>
      </c>
      <c r="GP116" s="29">
        <f t="shared" si="397"/>
        <v>0</v>
      </c>
      <c r="GQ116" s="29">
        <f t="shared" si="398"/>
        <v>0</v>
      </c>
      <c r="GR116" s="29">
        <f t="shared" si="399"/>
        <v>0</v>
      </c>
      <c r="GS116" s="29">
        <f t="shared" si="400"/>
        <v>0</v>
      </c>
      <c r="GT116" s="29">
        <f t="shared" si="401"/>
        <v>0</v>
      </c>
      <c r="GU116" s="29">
        <f t="shared" si="402"/>
        <v>0</v>
      </c>
      <c r="GV116" s="29">
        <f t="shared" si="403"/>
        <v>0</v>
      </c>
      <c r="GW116" s="30">
        <f t="shared" si="404"/>
        <v>0</v>
      </c>
      <c r="GX116" s="29">
        <f t="shared" si="405"/>
        <v>0</v>
      </c>
      <c r="GY116" s="29">
        <f t="shared" si="406"/>
        <v>0</v>
      </c>
      <c r="GZ116" s="29">
        <f t="shared" si="407"/>
        <v>0</v>
      </c>
      <c r="HA116" s="29">
        <f t="shared" si="408"/>
        <v>0</v>
      </c>
      <c r="HB116" s="29">
        <f t="shared" si="409"/>
        <v>0</v>
      </c>
      <c r="HC116" s="29">
        <f t="shared" si="410"/>
        <v>0</v>
      </c>
      <c r="HD116" s="29">
        <f t="shared" si="411"/>
        <v>0</v>
      </c>
      <c r="HE116" s="29">
        <f t="shared" si="412"/>
        <v>0</v>
      </c>
      <c r="HF116" s="29">
        <f t="shared" si="413"/>
        <v>0</v>
      </c>
      <c r="HG116" s="29">
        <f t="shared" si="414"/>
        <v>0</v>
      </c>
      <c r="HH116" s="29">
        <f t="shared" si="415"/>
        <v>0</v>
      </c>
      <c r="HI116" s="29">
        <f t="shared" si="416"/>
        <v>0</v>
      </c>
      <c r="HJ116" s="29">
        <f t="shared" si="417"/>
        <v>0</v>
      </c>
      <c r="HK116" s="29">
        <f t="shared" si="418"/>
        <v>0</v>
      </c>
      <c r="HL116" s="29">
        <f t="shared" si="419"/>
        <v>0</v>
      </c>
      <c r="HM116" s="29">
        <f t="shared" si="420"/>
        <v>0</v>
      </c>
      <c r="HN116" s="29">
        <f t="shared" si="421"/>
        <v>0</v>
      </c>
      <c r="HO116" s="29">
        <f t="shared" si="422"/>
        <v>0</v>
      </c>
      <c r="HP116" s="29">
        <f t="shared" si="423"/>
        <v>0</v>
      </c>
      <c r="HQ116" s="29">
        <f t="shared" si="424"/>
        <v>0</v>
      </c>
      <c r="HR116" s="29">
        <f t="shared" si="425"/>
        <v>0</v>
      </c>
      <c r="HS116" s="29">
        <f t="shared" si="426"/>
        <v>0</v>
      </c>
      <c r="HT116" s="29">
        <f t="shared" si="427"/>
        <v>0</v>
      </c>
      <c r="HU116" s="29">
        <f t="shared" si="428"/>
        <v>0</v>
      </c>
      <c r="HV116" s="29">
        <f t="shared" si="429"/>
        <v>0</v>
      </c>
      <c r="HW116" s="29">
        <f t="shared" si="430"/>
        <v>0</v>
      </c>
      <c r="HX116" s="29">
        <f t="shared" si="431"/>
        <v>0</v>
      </c>
      <c r="HY116" s="29">
        <f t="shared" si="432"/>
        <v>0</v>
      </c>
      <c r="HZ116" s="29">
        <f t="shared" si="433"/>
        <v>0</v>
      </c>
      <c r="IA116" s="29">
        <f t="shared" si="434"/>
        <v>0</v>
      </c>
      <c r="IB116" s="29">
        <f t="shared" si="435"/>
        <v>0</v>
      </c>
      <c r="IC116" s="29">
        <f t="shared" si="436"/>
        <v>0</v>
      </c>
      <c r="ID116" s="29">
        <f t="shared" si="437"/>
        <v>0</v>
      </c>
      <c r="IE116" s="29">
        <f t="shared" si="438"/>
        <v>0</v>
      </c>
      <c r="IF116" s="29">
        <f t="shared" si="439"/>
        <v>0</v>
      </c>
      <c r="IG116" s="29">
        <f t="shared" si="440"/>
        <v>0</v>
      </c>
      <c r="IH116" s="30">
        <f t="shared" si="441"/>
        <v>0</v>
      </c>
      <c r="II116" s="13">
        <f t="shared" si="442"/>
        <v>0</v>
      </c>
      <c r="IJ116" s="29">
        <f t="shared" si="443"/>
        <v>0</v>
      </c>
      <c r="IK116" s="29">
        <f t="shared" si="444"/>
        <v>0</v>
      </c>
      <c r="IL116" s="29">
        <f t="shared" si="445"/>
        <v>0</v>
      </c>
      <c r="IM116" s="29">
        <f t="shared" si="446"/>
        <v>0</v>
      </c>
      <c r="IN116" s="29">
        <f t="shared" si="447"/>
        <v>0</v>
      </c>
      <c r="IO116" s="29">
        <f t="shared" si="448"/>
        <v>0</v>
      </c>
      <c r="IP116" s="29">
        <f t="shared" si="449"/>
        <v>0</v>
      </c>
      <c r="IQ116" s="29">
        <f t="shared" si="450"/>
        <v>0</v>
      </c>
      <c r="IR116" s="29">
        <f t="shared" si="451"/>
        <v>0</v>
      </c>
      <c r="IS116" s="29">
        <f t="shared" si="452"/>
        <v>0</v>
      </c>
      <c r="IT116" s="29">
        <f t="shared" si="453"/>
        <v>0</v>
      </c>
      <c r="IU116" s="29">
        <f t="shared" si="454"/>
        <v>0</v>
      </c>
      <c r="IV116" s="29">
        <f t="shared" si="455"/>
        <v>0</v>
      </c>
      <c r="IW116" s="29">
        <f t="shared" si="456"/>
        <v>0</v>
      </c>
      <c r="IX116" s="29">
        <f t="shared" si="457"/>
        <v>0</v>
      </c>
      <c r="IY116" s="29">
        <f t="shared" si="458"/>
        <v>0</v>
      </c>
      <c r="IZ116" s="29">
        <f t="shared" si="459"/>
        <v>0</v>
      </c>
      <c r="JA116" s="29">
        <f t="shared" si="460"/>
        <v>0</v>
      </c>
      <c r="JB116" s="29">
        <f t="shared" si="461"/>
        <v>0</v>
      </c>
      <c r="JC116" s="29">
        <f t="shared" si="462"/>
        <v>0</v>
      </c>
      <c r="JD116" s="29">
        <f t="shared" si="463"/>
        <v>0</v>
      </c>
      <c r="JE116" s="29">
        <f t="shared" si="464"/>
        <v>0</v>
      </c>
      <c r="JF116" s="29">
        <f t="shared" si="465"/>
        <v>0</v>
      </c>
      <c r="JG116" s="29">
        <f t="shared" si="466"/>
        <v>0</v>
      </c>
      <c r="JH116" s="29">
        <f t="shared" si="467"/>
        <v>0</v>
      </c>
      <c r="JI116" s="29">
        <f t="shared" si="468"/>
        <v>0</v>
      </c>
      <c r="JJ116" s="29">
        <f t="shared" si="469"/>
        <v>0</v>
      </c>
      <c r="JK116" s="29">
        <f t="shared" si="470"/>
        <v>0</v>
      </c>
      <c r="JL116" s="29">
        <f t="shared" si="471"/>
        <v>0</v>
      </c>
      <c r="JM116" s="29">
        <f t="shared" si="472"/>
        <v>0</v>
      </c>
      <c r="JN116" s="29">
        <f t="shared" si="473"/>
        <v>0</v>
      </c>
      <c r="JO116" s="29">
        <f t="shared" si="474"/>
        <v>0</v>
      </c>
      <c r="JP116" s="29">
        <f t="shared" si="475"/>
        <v>0</v>
      </c>
      <c r="JQ116" s="29">
        <f t="shared" si="476"/>
        <v>0</v>
      </c>
      <c r="JR116" s="29">
        <f t="shared" si="477"/>
        <v>0</v>
      </c>
      <c r="JS116" s="30">
        <f t="shared" si="478"/>
        <v>0</v>
      </c>
    </row>
    <row r="117" spans="1:279" x14ac:dyDescent="0.25">
      <c r="A117" s="8">
        <v>110</v>
      </c>
      <c r="C117" s="21">
        <f ca="1">COUNTIF(B$8:B116,B117)</f>
        <v>1</v>
      </c>
      <c r="D117" s="10" t="str">
        <f>IF($B116="","",IF(AND($B117="",COUNTIF(D$8:D116,"R")=0),"",IF($B117="",COUNTIF(D$8:D116,"R")&amp;"R",IF(AND($B117=D$7,$C117&gt;0),"R",IF(D116="R",$A116,IF($B117=D$7,$A117,D116))))))</f>
        <v/>
      </c>
      <c r="E117" s="11" t="str">
        <f>IF($B116="","",IF(AND($B117="",COUNTIF(E$8:E116,"R")=0),"",IF($B117="",COUNTIF(E$8:E116,"R")&amp;"R",IF(AND($B117=E$7,$C117&gt;0),"R",IF(E116="R",$A116,IF($B117=E$7,$A117,E116))))))</f>
        <v/>
      </c>
      <c r="F117" s="11" t="str">
        <f>IF($B116="","",IF(AND($B117="",COUNTIF(F$8:F116,"R")=0),"",IF($B117="",COUNTIF(F$8:F116,"R")&amp;"R",IF(AND($B117=F$7,$C117&gt;0),"R",IF(F116="R",$A116,IF($B117=F$7,$A117,F116))))))</f>
        <v/>
      </c>
      <c r="G117" s="11" t="str">
        <f>IF($B116="","",IF(AND($B117="",COUNTIF(G$8:G116,"R")=0),"",IF($B117="",COUNTIF(G$8:G116,"R")&amp;"R",IF(AND($B117=G$7,$C117&gt;0),"R",IF(G116="R",$A116,IF($B117=G$7,$A117,G116))))))</f>
        <v/>
      </c>
      <c r="H117" s="11" t="str">
        <f>IF($B116="","",IF(AND($B117="",COUNTIF(H$8:H116,"R")=0),"",IF($B117="",COUNTIF(H$8:H116,"R")&amp;"R",IF(AND($B117=H$7,$C117&gt;0),"R",IF(H116="R",$A116,IF($B117=H$7,$A117,H116))))))</f>
        <v/>
      </c>
      <c r="I117" s="11" t="str">
        <f>IF($B116="","",IF(AND($B117="",COUNTIF(I$8:I116,"R")=0),"",IF($B117="",COUNTIF(I$8:I116,"R")&amp;"R",IF(AND($B117=I$7,$C117&gt;0),"R",IF(I116="R",$A116,IF($B117=I$7,$A117,I116))))))</f>
        <v/>
      </c>
      <c r="J117" s="11" t="str">
        <f>IF($B116="","",IF(AND($B117="",COUNTIF(J$8:J116,"R")=0),"",IF($B117="",COUNTIF(J$8:J116,"R")&amp;"R",IF(AND($B117=J$7,$C117&gt;0),"R",IF(J116="R",$A116,IF($B117=J$7,$A117,J116))))))</f>
        <v/>
      </c>
      <c r="K117" s="11" t="str">
        <f>IF($B116="","",IF(AND($B117="",COUNTIF(K$8:K116,"R")=0),"",IF($B117="",COUNTIF(K$8:K116,"R")&amp;"R",IF(AND($B117=K$7,$C117&gt;0),"R",IF(K116="R",$A116,IF($B117=K$7,$A117,K116))))))</f>
        <v/>
      </c>
      <c r="L117" s="11" t="str">
        <f>IF($B116="","",IF(AND($B117="",COUNTIF(L$8:L116,"R")=0),"",IF($B117="",COUNTIF(L$8:L116,"R")&amp;"R",IF(AND($B117=L$7,$C117&gt;0),"R",IF(L116="R",$A116,IF($B117=L$7,$A117,L116))))))</f>
        <v/>
      </c>
      <c r="M117" s="11" t="str">
        <f>IF($B116="","",IF(AND($B117="",COUNTIF(M$8:M116,"R")=0),"",IF($B117="",COUNTIF(M$8:M116,"R")&amp;"R",IF(AND($B117=M$7,$C117&gt;0),"R",IF(M116="R",$A116,IF($B117=M$7,$A117,M116))))))</f>
        <v/>
      </c>
      <c r="N117" s="11" t="str">
        <f>IF($B116="","",IF(AND($B117="",COUNTIF(N$8:N116,"R")=0),"",IF($B117="",COUNTIF(N$8:N116,"R")&amp;"R",IF(AND($B117=N$7,$C117&gt;0),"R",IF(N116="R",$A116,IF($B117=N$7,$A117,N116))))))</f>
        <v/>
      </c>
      <c r="O117" s="11" t="str">
        <f>IF($B116="","",IF(AND($B117="",COUNTIF(O$8:O116,"R")=0),"",IF($B117="",COUNTIF(O$8:O116,"R")&amp;"R",IF(AND($B117=O$7,$C117&gt;0),"R",IF(O116="R",$A116,IF($B117=O$7,$A117,O116))))))</f>
        <v/>
      </c>
      <c r="P117" s="11" t="str">
        <f>IF($B116="","",IF(AND($B117="",COUNTIF(P$8:P116,"R")=0),"",IF($B117="",COUNTIF(P$8:P116,"R")&amp;"R",IF(AND($B117=P$7,$C117&gt;0),"R",IF(P116="R",$A116,IF($B117=P$7,$A117,P116))))))</f>
        <v/>
      </c>
      <c r="Q117" s="11" t="str">
        <f>IF($B116="","",IF(AND($B117="",COUNTIF(Q$8:Q116,"R")=0),"",IF($B117="",COUNTIF(Q$8:Q116,"R")&amp;"R",IF(AND($B117=Q$7,$C117&gt;0),"R",IF(Q116="R",$A116,IF($B117=Q$7,$A117,Q116))))))</f>
        <v/>
      </c>
      <c r="R117" s="11" t="str">
        <f>IF($B116="","",IF(AND($B117="",COUNTIF(R$8:R116,"R")=0),"",IF($B117="",COUNTIF(R$8:R116,"R")&amp;"R",IF(AND($B117=R$7,$C117&gt;0),"R",IF(R116="R",$A116,IF($B117=R$7,$A117,R116))))))</f>
        <v/>
      </c>
      <c r="S117" s="11" t="str">
        <f>IF($B116="","",IF(AND($B117="",COUNTIF(S$8:S116,"R")=0),"",IF($B117="",COUNTIF(S$8:S116,"R")&amp;"R",IF(AND($B117=S$7,$C117&gt;0),"R",IF(S116="R",$A116,IF($B117=S$7,$A117,S116))))))</f>
        <v/>
      </c>
      <c r="T117" s="11" t="str">
        <f>IF($B116="","",IF(AND($B117="",COUNTIF(T$8:T116,"R")=0),"",IF($B117="",COUNTIF(T$8:T116,"R")&amp;"R",IF(AND($B117=T$7,$C117&gt;0),"R",IF(T116="R",$A116,IF($B117=T$7,$A117,T116))))))</f>
        <v/>
      </c>
      <c r="U117" s="11" t="str">
        <f>IF($B116="","",IF(AND($B117="",COUNTIF(U$8:U116,"R")=0),"",IF($B117="",COUNTIF(U$8:U116,"R")&amp;"R",IF(AND($B117=U$7,$C117&gt;0),"R",IF(U116="R",$A116,IF($B117=U$7,$A117,U116))))))</f>
        <v/>
      </c>
      <c r="V117" s="11" t="str">
        <f>IF($B116="","",IF(AND($B117="",COUNTIF(V$8:V116,"R")=0),"",IF($B117="",COUNTIF(V$8:V116,"R")&amp;"R",IF(AND($B117=V$7,$C117&gt;0),"R",IF(V116="R",$A116,IF($B117=V$7,$A117,V116))))))</f>
        <v/>
      </c>
      <c r="W117" s="11" t="str">
        <f>IF($B116="","",IF(AND($B117="",COUNTIF(W$8:W116,"R")=0),"",IF($B117="",COUNTIF(W$8:W116,"R")&amp;"R",IF(AND($B117=W$7,$C117&gt;0),"R",IF(W116="R",$A116,IF($B117=W$7,$A117,W116))))))</f>
        <v/>
      </c>
      <c r="X117" s="11" t="str">
        <f>IF($B116="","",IF(AND($B117="",COUNTIF(X$8:X116,"R")=0),"",IF($B117="",COUNTIF(X$8:X116,"R")&amp;"R",IF(AND($B117=X$7,$C117&gt;0),"R",IF(X116="R",$A116,IF($B117=X$7,$A117,X116))))))</f>
        <v/>
      </c>
      <c r="Y117" s="11" t="str">
        <f>IF($B116="","",IF(AND($B117="",COUNTIF(Y$8:Y116,"R")=0),"",IF($B117="",COUNTIF(Y$8:Y116,"R")&amp;"R",IF(AND($B117=Y$7,$C117&gt;0),"R",IF(Y116="R",$A116,IF($B117=Y$7,$A117,Y116))))))</f>
        <v/>
      </c>
      <c r="Z117" s="11" t="str">
        <f>IF($B116="","",IF(AND($B117="",COUNTIF(Z$8:Z116,"R")=0),"",IF($B117="",COUNTIF(Z$8:Z116,"R")&amp;"R",IF(AND($B117=Z$7,$C117&gt;0),"R",IF(Z116="R",$A116,IF($B117=Z$7,$A117,Z116))))))</f>
        <v/>
      </c>
      <c r="AA117" s="11" t="str">
        <f>IF($B116="","",IF(AND($B117="",COUNTIF(AA$8:AA116,"R")=0),"",IF($B117="",COUNTIF(AA$8:AA116,"R")&amp;"R",IF(AND($B117=AA$7,$C117&gt;0),"R",IF(AA116="R",$A116,IF($B117=AA$7,$A117,AA116))))))</f>
        <v/>
      </c>
      <c r="AB117" s="11" t="str">
        <f>IF($B116="","",IF(AND($B117="",COUNTIF(AB$8:AB116,"R")=0),"",IF($B117="",COUNTIF(AB$8:AB116,"R")&amp;"R",IF(AND($B117=AB$7,$C117&gt;0),"R",IF(AB116="R",$A116,IF($B117=AB$7,$A117,AB116))))))</f>
        <v/>
      </c>
      <c r="AC117" s="11" t="str">
        <f>IF($B116="","",IF(AND($B117="",COUNTIF(AC$8:AC116,"R")=0),"",IF($B117="",COUNTIF(AC$8:AC116,"R")&amp;"R",IF(AND($B117=AC$7,$C117&gt;0),"R",IF(AC116="R",$A116,IF($B117=AC$7,$A117,AC116))))))</f>
        <v/>
      </c>
      <c r="AD117" s="11" t="str">
        <f>IF($B116="","",IF(AND($B117="",COUNTIF(AD$8:AD116,"R")=0),"",IF($B117="",COUNTIF(AD$8:AD116,"R")&amp;"R",IF(AND($B117=AD$7,$C117&gt;0),"R",IF(AD116="R",$A116,IF($B117=AD$7,$A117,AD116))))))</f>
        <v/>
      </c>
      <c r="AE117" s="11" t="str">
        <f>IF($B116="","",IF(AND($B117="",COUNTIF(AE$8:AE116,"R")=0),"",IF($B117="",COUNTIF(AE$8:AE116,"R")&amp;"R",IF(AND($B117=AE$7,$C117&gt;0),"R",IF(AE116="R",$A116,IF($B117=AE$7,$A117,AE116))))))</f>
        <v/>
      </c>
      <c r="AF117" s="11" t="str">
        <f>IF($B116="","",IF(AND($B117="",COUNTIF(AF$8:AF116,"R")=0),"",IF($B117="",COUNTIF(AF$8:AF116,"R")&amp;"R",IF(AND($B117=AF$7,$C117&gt;0),"R",IF(AF116="R",$A116,IF($B117=AF$7,$A117,AF116))))))</f>
        <v/>
      </c>
      <c r="AG117" s="11" t="str">
        <f>IF($B116="","",IF(AND($B117="",COUNTIF(AG$8:AG116,"R")=0),"",IF($B117="",COUNTIF(AG$8:AG116,"R")&amp;"R",IF(AND($B117=AG$7,$C117&gt;0),"R",IF(AG116="R",$A116,IF($B117=AG$7,$A117,AG116))))))</f>
        <v/>
      </c>
      <c r="AH117" s="11" t="str">
        <f>IF($B116="","",IF(AND($B117="",COUNTIF(AH$8:AH116,"R")=0),"",IF($B117="",COUNTIF(AH$8:AH116,"R")&amp;"R",IF(AND($B117=AH$7,$C117&gt;0),"R",IF(AH116="R",$A116,IF($B117=AH$7,$A117,AH116))))))</f>
        <v/>
      </c>
      <c r="AI117" s="11" t="str">
        <f>IF($B116="","",IF(AND($B117="",COUNTIF(AI$8:AI116,"R")=0),"",IF($B117="",COUNTIF(AI$8:AI116,"R")&amp;"R",IF(AND($B117=AI$7,$C117&gt;0),"R",IF(AI116="R",$A116,IF($B117=AI$7,$A117,AI116))))))</f>
        <v/>
      </c>
      <c r="AJ117" s="11" t="str">
        <f>IF($B116="","",IF(AND($B117="",COUNTIF(AJ$8:AJ116,"R")=0),"",IF($B117="",COUNTIF(AJ$8:AJ116,"R")&amp;"R",IF(AND($B117=AJ$7,$C117&gt;0),"R",IF(AJ116="R",$A116,IF($B117=AJ$7,$A117,AJ116))))))</f>
        <v/>
      </c>
      <c r="AK117" s="11" t="str">
        <f>IF($B116="","",IF(AND($B117="",COUNTIF(AK$8:AK116,"R")=0),"",IF($B117="",COUNTIF(AK$8:AK116,"R")&amp;"R",IF(AND($B117=AK$7,$C117&gt;0),"R",IF(AK116="R",$A116,IF($B117=AK$7,$A117,AK116))))))</f>
        <v/>
      </c>
      <c r="AL117" s="11" t="str">
        <f>IF($B116="","",IF(AND($B117="",COUNTIF(AL$8:AL116,"R")=0),"",IF($B117="",COUNTIF(AL$8:AL116,"R")&amp;"R",IF(AND($B117=AL$7,$C117&gt;0),"R",IF(AL116="R",$A116,IF($B117=AL$7,$A117,AL116))))))</f>
        <v/>
      </c>
      <c r="AM117" s="11" t="str">
        <f>IF($B116="","",IF(AND($B117="",COUNTIF(AM$8:AM116,"R")=0),"",IF($B117="",COUNTIF(AM$8:AM116,"R")&amp;"R",IF(AND($B117=AM$7,$C117&gt;0),"R",IF(AM116="R",$A116,IF($B117=AM$7,$A117,AM116))))))</f>
        <v/>
      </c>
      <c r="AN117" s="12" t="str">
        <f>IF($B116="","",IF(AND($B117="",COUNTIF(AN$8:AN116,"R")=0),"",IF($B117="",COUNTIF(AN$8:AN116,"R")&amp;"R",IF(AND($B117=AN$7,$C117&gt;0),"R",IF(AN116="R",$A116,IF($B117=AN$7,$A117,AN116))))))</f>
        <v/>
      </c>
      <c r="AP117" s="15">
        <f t="shared" ca="1" si="247"/>
        <v>12</v>
      </c>
      <c r="AQ117" s="15">
        <f t="shared" si="248"/>
        <v>0</v>
      </c>
      <c r="AR117" s="15" t="str">
        <f t="shared" si="246"/>
        <v/>
      </c>
      <c r="AS117" s="15" t="str">
        <f t="shared" si="249"/>
        <v/>
      </c>
      <c r="AT117" s="15" t="str">
        <f t="shared" si="250"/>
        <v/>
      </c>
      <c r="AU117" s="15" t="str">
        <f>IF(B117="","",IF(COUNTIF(B$7:B116,B117)&gt;0,1,""))</f>
        <v/>
      </c>
      <c r="AV117" t="str">
        <f t="shared" si="251"/>
        <v/>
      </c>
      <c r="AW117" t="str">
        <f t="shared" si="252"/>
        <v/>
      </c>
      <c r="AX117">
        <f t="shared" ca="1" si="479"/>
        <v>23</v>
      </c>
      <c r="AY117">
        <f t="shared" ca="1" si="480"/>
        <v>9</v>
      </c>
      <c r="AZ117">
        <f t="shared" ca="1" si="481"/>
        <v>14</v>
      </c>
      <c r="BA117">
        <f t="shared" ca="1" si="253"/>
        <v>6</v>
      </c>
      <c r="BB117">
        <f t="shared" ca="1" si="254"/>
        <v>3</v>
      </c>
      <c r="BC117">
        <f t="shared" ca="1" si="255"/>
        <v>3</v>
      </c>
      <c r="BE117" s="13">
        <f t="shared" si="256"/>
        <v>0</v>
      </c>
      <c r="BF117" s="29">
        <f t="shared" si="257"/>
        <v>0</v>
      </c>
      <c r="BG117" s="29">
        <f t="shared" si="258"/>
        <v>0</v>
      </c>
      <c r="BH117" s="29">
        <f t="shared" si="259"/>
        <v>0</v>
      </c>
      <c r="BI117" s="29">
        <f t="shared" si="260"/>
        <v>0</v>
      </c>
      <c r="BJ117" s="29">
        <f t="shared" si="261"/>
        <v>0</v>
      </c>
      <c r="BK117" s="29">
        <f t="shared" si="262"/>
        <v>0</v>
      </c>
      <c r="BL117" s="29">
        <f t="shared" si="263"/>
        <v>0</v>
      </c>
      <c r="BM117" s="29">
        <f t="shared" si="264"/>
        <v>0</v>
      </c>
      <c r="BN117" s="29">
        <f t="shared" si="265"/>
        <v>0</v>
      </c>
      <c r="BO117" s="29">
        <f t="shared" si="266"/>
        <v>0</v>
      </c>
      <c r="BP117" s="29">
        <f t="shared" si="267"/>
        <v>0</v>
      </c>
      <c r="BQ117" s="29">
        <f t="shared" si="268"/>
        <v>0</v>
      </c>
      <c r="BR117" s="29">
        <f t="shared" si="269"/>
        <v>0</v>
      </c>
      <c r="BS117" s="29">
        <f t="shared" si="270"/>
        <v>0</v>
      </c>
      <c r="BT117" s="29">
        <f t="shared" si="271"/>
        <v>0</v>
      </c>
      <c r="BU117" s="29">
        <f t="shared" si="272"/>
        <v>0</v>
      </c>
      <c r="BV117" s="29">
        <f t="shared" si="273"/>
        <v>0</v>
      </c>
      <c r="BW117" s="29">
        <f t="shared" si="274"/>
        <v>0</v>
      </c>
      <c r="BX117" s="29">
        <f t="shared" si="275"/>
        <v>0</v>
      </c>
      <c r="BY117" s="29">
        <f t="shared" si="276"/>
        <v>0</v>
      </c>
      <c r="BZ117" s="29">
        <f t="shared" si="277"/>
        <v>0</v>
      </c>
      <c r="CA117" s="29">
        <f t="shared" si="278"/>
        <v>0</v>
      </c>
      <c r="CB117" s="29">
        <f t="shared" si="279"/>
        <v>0</v>
      </c>
      <c r="CC117" s="29">
        <f t="shared" si="280"/>
        <v>0</v>
      </c>
      <c r="CD117" s="29">
        <f t="shared" si="281"/>
        <v>0</v>
      </c>
      <c r="CE117" s="29">
        <f t="shared" si="282"/>
        <v>0</v>
      </c>
      <c r="CF117" s="29">
        <f t="shared" si="283"/>
        <v>0</v>
      </c>
      <c r="CG117" s="29">
        <f t="shared" si="284"/>
        <v>0</v>
      </c>
      <c r="CH117" s="29">
        <f t="shared" si="285"/>
        <v>0</v>
      </c>
      <c r="CI117" s="29">
        <f t="shared" si="286"/>
        <v>0</v>
      </c>
      <c r="CJ117" s="29">
        <f t="shared" si="287"/>
        <v>0</v>
      </c>
      <c r="CK117" s="29">
        <f t="shared" si="288"/>
        <v>0</v>
      </c>
      <c r="CL117" s="29">
        <f t="shared" si="289"/>
        <v>0</v>
      </c>
      <c r="CM117" s="29">
        <f t="shared" si="290"/>
        <v>0</v>
      </c>
      <c r="CN117" s="29">
        <f t="shared" si="291"/>
        <v>0</v>
      </c>
      <c r="CO117" s="30">
        <f t="shared" si="292"/>
        <v>0</v>
      </c>
      <c r="CP117" s="29" t="str">
        <f t="shared" si="293"/>
        <v/>
      </c>
      <c r="CQ117" s="29" t="str">
        <f t="shared" si="294"/>
        <v/>
      </c>
      <c r="CR117" s="29" t="str">
        <f t="shared" si="295"/>
        <v/>
      </c>
      <c r="CS117" s="29" t="str">
        <f t="shared" si="296"/>
        <v/>
      </c>
      <c r="CT117" s="29" t="str">
        <f t="shared" si="297"/>
        <v/>
      </c>
      <c r="CU117" s="29" t="str">
        <f t="shared" si="298"/>
        <v/>
      </c>
      <c r="CV117" s="29" t="str">
        <f t="shared" si="299"/>
        <v/>
      </c>
      <c r="CW117" s="29" t="str">
        <f t="shared" si="300"/>
        <v/>
      </c>
      <c r="CX117" s="29" t="str">
        <f t="shared" si="301"/>
        <v/>
      </c>
      <c r="CY117" s="29" t="str">
        <f t="shared" si="302"/>
        <v/>
      </c>
      <c r="CZ117" s="29" t="str">
        <f t="shared" si="303"/>
        <v/>
      </c>
      <c r="DA117" s="29" t="str">
        <f t="shared" si="304"/>
        <v/>
      </c>
      <c r="DB117" s="29" t="str">
        <f t="shared" si="305"/>
        <v/>
      </c>
      <c r="DC117" s="29" t="str">
        <f t="shared" si="306"/>
        <v/>
      </c>
      <c r="DD117" s="29" t="str">
        <f t="shared" si="307"/>
        <v/>
      </c>
      <c r="DE117" s="29" t="str">
        <f t="shared" si="308"/>
        <v/>
      </c>
      <c r="DF117" s="29" t="str">
        <f t="shared" si="309"/>
        <v/>
      </c>
      <c r="DG117" s="29" t="str">
        <f t="shared" si="310"/>
        <v/>
      </c>
      <c r="DH117" s="29" t="str">
        <f t="shared" si="311"/>
        <v/>
      </c>
      <c r="DI117" s="29" t="str">
        <f t="shared" si="312"/>
        <v/>
      </c>
      <c r="DJ117" s="29" t="str">
        <f t="shared" si="313"/>
        <v/>
      </c>
      <c r="DK117" s="29" t="str">
        <f t="shared" si="314"/>
        <v/>
      </c>
      <c r="DL117" s="29" t="str">
        <f t="shared" si="315"/>
        <v/>
      </c>
      <c r="DM117" s="29" t="str">
        <f t="shared" si="316"/>
        <v/>
      </c>
      <c r="DN117" s="29" t="str">
        <f t="shared" si="317"/>
        <v/>
      </c>
      <c r="DO117" s="29" t="str">
        <f t="shared" si="318"/>
        <v/>
      </c>
      <c r="DP117" s="29" t="str">
        <f t="shared" si="319"/>
        <v/>
      </c>
      <c r="DQ117" s="29" t="str">
        <f t="shared" si="320"/>
        <v/>
      </c>
      <c r="DR117" s="29" t="str">
        <f t="shared" si="321"/>
        <v/>
      </c>
      <c r="DS117" s="29" t="str">
        <f t="shared" si="322"/>
        <v/>
      </c>
      <c r="DT117" s="29" t="str">
        <f t="shared" si="323"/>
        <v/>
      </c>
      <c r="DU117" s="29" t="str">
        <f t="shared" si="324"/>
        <v/>
      </c>
      <c r="DV117" s="29" t="str">
        <f t="shared" si="325"/>
        <v/>
      </c>
      <c r="DW117" s="29" t="str">
        <f t="shared" si="326"/>
        <v/>
      </c>
      <c r="DX117" s="29" t="str">
        <f t="shared" si="327"/>
        <v/>
      </c>
      <c r="DY117" s="29" t="str">
        <f t="shared" si="328"/>
        <v/>
      </c>
      <c r="DZ117" s="30" t="str">
        <f t="shared" si="329"/>
        <v/>
      </c>
      <c r="EA117" s="29">
        <f t="shared" si="330"/>
        <v>0</v>
      </c>
      <c r="EB117" s="29" t="b">
        <f t="shared" si="331"/>
        <v>0</v>
      </c>
      <c r="EC117" s="29" t="b">
        <f t="shared" si="332"/>
        <v>0</v>
      </c>
      <c r="ED117" s="29" t="b">
        <f t="shared" si="333"/>
        <v>0</v>
      </c>
      <c r="EE117" s="29" t="b">
        <f t="shared" si="334"/>
        <v>0</v>
      </c>
      <c r="EF117" s="29" t="b">
        <f t="shared" si="335"/>
        <v>0</v>
      </c>
      <c r="EG117" s="29" t="b">
        <f t="shared" si="336"/>
        <v>0</v>
      </c>
      <c r="EH117" s="29" t="b">
        <f t="shared" si="337"/>
        <v>0</v>
      </c>
      <c r="EI117" s="29" t="b">
        <f t="shared" si="338"/>
        <v>0</v>
      </c>
      <c r="EJ117" s="29" t="b">
        <f t="shared" si="339"/>
        <v>0</v>
      </c>
      <c r="EK117" s="29" t="b">
        <f t="shared" si="340"/>
        <v>0</v>
      </c>
      <c r="EL117" s="29" t="b">
        <f t="shared" si="341"/>
        <v>0</v>
      </c>
      <c r="EM117" s="29" t="b">
        <f t="shared" si="342"/>
        <v>0</v>
      </c>
      <c r="EN117" s="29" t="b">
        <f t="shared" si="343"/>
        <v>0</v>
      </c>
      <c r="EO117" s="29" t="b">
        <f t="shared" si="344"/>
        <v>0</v>
      </c>
      <c r="EP117" s="29" t="b">
        <f t="shared" si="345"/>
        <v>0</v>
      </c>
      <c r="EQ117" s="29" t="b">
        <f t="shared" si="346"/>
        <v>0</v>
      </c>
      <c r="ER117" s="29" t="b">
        <f t="shared" si="347"/>
        <v>0</v>
      </c>
      <c r="ES117" s="29" t="b">
        <f t="shared" si="348"/>
        <v>0</v>
      </c>
      <c r="ET117" s="29" t="b">
        <f t="shared" si="349"/>
        <v>0</v>
      </c>
      <c r="EU117" s="29" t="b">
        <f t="shared" si="350"/>
        <v>0</v>
      </c>
      <c r="EV117" s="29" t="b">
        <f t="shared" si="351"/>
        <v>0</v>
      </c>
      <c r="EW117" s="29" t="b">
        <f t="shared" si="352"/>
        <v>0</v>
      </c>
      <c r="EX117" s="29" t="b">
        <f t="shared" si="353"/>
        <v>0</v>
      </c>
      <c r="EY117" s="29" t="b">
        <f t="shared" si="354"/>
        <v>0</v>
      </c>
      <c r="EZ117" s="29" t="b">
        <f t="shared" si="355"/>
        <v>0</v>
      </c>
      <c r="FA117" s="29" t="b">
        <f t="shared" si="356"/>
        <v>0</v>
      </c>
      <c r="FB117" s="29" t="b">
        <f t="shared" si="357"/>
        <v>0</v>
      </c>
      <c r="FC117" s="29" t="b">
        <f t="shared" si="358"/>
        <v>0</v>
      </c>
      <c r="FD117" s="29" t="b">
        <f t="shared" si="359"/>
        <v>0</v>
      </c>
      <c r="FE117" s="29" t="b">
        <f t="shared" si="360"/>
        <v>0</v>
      </c>
      <c r="FF117" s="29" t="b">
        <f t="shared" si="361"/>
        <v>0</v>
      </c>
      <c r="FG117" s="29" t="b">
        <f t="shared" si="362"/>
        <v>0</v>
      </c>
      <c r="FH117" s="29" t="b">
        <f t="shared" si="363"/>
        <v>0</v>
      </c>
      <c r="FI117" s="29" t="b">
        <f t="shared" si="364"/>
        <v>0</v>
      </c>
      <c r="FJ117" s="29" t="b">
        <f t="shared" si="365"/>
        <v>0</v>
      </c>
      <c r="FK117" s="30">
        <f t="shared" si="366"/>
        <v>0</v>
      </c>
      <c r="FL117" s="29">
        <f t="shared" si="367"/>
        <v>0</v>
      </c>
      <c r="FM117" s="29">
        <f t="shared" si="368"/>
        <v>0</v>
      </c>
      <c r="FN117" s="29">
        <f t="shared" si="369"/>
        <v>0</v>
      </c>
      <c r="FO117" s="29">
        <f t="shared" si="370"/>
        <v>0</v>
      </c>
      <c r="FP117" s="29">
        <f t="shared" si="371"/>
        <v>0</v>
      </c>
      <c r="FQ117" s="29">
        <f t="shared" si="372"/>
        <v>0</v>
      </c>
      <c r="FR117" s="29">
        <f t="shared" si="373"/>
        <v>0</v>
      </c>
      <c r="FS117" s="29">
        <f t="shared" si="374"/>
        <v>0</v>
      </c>
      <c r="FT117" s="29">
        <f t="shared" si="375"/>
        <v>0</v>
      </c>
      <c r="FU117" s="29">
        <f t="shared" si="376"/>
        <v>0</v>
      </c>
      <c r="FV117" s="29">
        <f t="shared" si="377"/>
        <v>0</v>
      </c>
      <c r="FW117" s="29">
        <f t="shared" si="378"/>
        <v>0</v>
      </c>
      <c r="FX117" s="29">
        <f t="shared" si="379"/>
        <v>0</v>
      </c>
      <c r="FY117" s="29">
        <f t="shared" si="380"/>
        <v>0</v>
      </c>
      <c r="FZ117" s="29">
        <f t="shared" si="381"/>
        <v>0</v>
      </c>
      <c r="GA117" s="29">
        <f t="shared" si="382"/>
        <v>0</v>
      </c>
      <c r="GB117" s="29">
        <f t="shared" si="383"/>
        <v>0</v>
      </c>
      <c r="GC117" s="29">
        <f t="shared" si="384"/>
        <v>0</v>
      </c>
      <c r="GD117" s="29">
        <f t="shared" si="385"/>
        <v>0</v>
      </c>
      <c r="GE117" s="29">
        <f t="shared" si="386"/>
        <v>0</v>
      </c>
      <c r="GF117" s="29">
        <f t="shared" si="387"/>
        <v>0</v>
      </c>
      <c r="GG117" s="29">
        <f t="shared" si="388"/>
        <v>0</v>
      </c>
      <c r="GH117" s="29">
        <f t="shared" si="389"/>
        <v>0</v>
      </c>
      <c r="GI117" s="29">
        <f t="shared" si="390"/>
        <v>0</v>
      </c>
      <c r="GJ117" s="29">
        <f t="shared" si="391"/>
        <v>0</v>
      </c>
      <c r="GK117" s="29">
        <f t="shared" si="392"/>
        <v>0</v>
      </c>
      <c r="GL117" s="29">
        <f t="shared" si="393"/>
        <v>0</v>
      </c>
      <c r="GM117" s="29">
        <f t="shared" si="394"/>
        <v>0</v>
      </c>
      <c r="GN117" s="29">
        <f t="shared" si="395"/>
        <v>0</v>
      </c>
      <c r="GO117" s="29">
        <f t="shared" si="396"/>
        <v>0</v>
      </c>
      <c r="GP117" s="29">
        <f t="shared" si="397"/>
        <v>0</v>
      </c>
      <c r="GQ117" s="29">
        <f t="shared" si="398"/>
        <v>0</v>
      </c>
      <c r="GR117" s="29">
        <f t="shared" si="399"/>
        <v>0</v>
      </c>
      <c r="GS117" s="29">
        <f t="shared" si="400"/>
        <v>0</v>
      </c>
      <c r="GT117" s="29">
        <f t="shared" si="401"/>
        <v>0</v>
      </c>
      <c r="GU117" s="29">
        <f t="shared" si="402"/>
        <v>0</v>
      </c>
      <c r="GV117" s="29">
        <f t="shared" si="403"/>
        <v>0</v>
      </c>
      <c r="GW117" s="30">
        <f t="shared" si="404"/>
        <v>0</v>
      </c>
      <c r="GX117" s="29">
        <f t="shared" si="405"/>
        <v>0</v>
      </c>
      <c r="GY117" s="29">
        <f t="shared" si="406"/>
        <v>0</v>
      </c>
      <c r="GZ117" s="29">
        <f t="shared" si="407"/>
        <v>0</v>
      </c>
      <c r="HA117" s="29">
        <f t="shared" si="408"/>
        <v>0</v>
      </c>
      <c r="HB117" s="29">
        <f t="shared" si="409"/>
        <v>0</v>
      </c>
      <c r="HC117" s="29">
        <f t="shared" si="410"/>
        <v>0</v>
      </c>
      <c r="HD117" s="29">
        <f t="shared" si="411"/>
        <v>0</v>
      </c>
      <c r="HE117" s="29">
        <f t="shared" si="412"/>
        <v>0</v>
      </c>
      <c r="HF117" s="29">
        <f t="shared" si="413"/>
        <v>0</v>
      </c>
      <c r="HG117" s="29">
        <f t="shared" si="414"/>
        <v>0</v>
      </c>
      <c r="HH117" s="29">
        <f t="shared" si="415"/>
        <v>0</v>
      </c>
      <c r="HI117" s="29">
        <f t="shared" si="416"/>
        <v>0</v>
      </c>
      <c r="HJ117" s="29">
        <f t="shared" si="417"/>
        <v>0</v>
      </c>
      <c r="HK117" s="29">
        <f t="shared" si="418"/>
        <v>0</v>
      </c>
      <c r="HL117" s="29">
        <f t="shared" si="419"/>
        <v>0</v>
      </c>
      <c r="HM117" s="29">
        <f t="shared" si="420"/>
        <v>0</v>
      </c>
      <c r="HN117" s="29">
        <f t="shared" si="421"/>
        <v>0</v>
      </c>
      <c r="HO117" s="29">
        <f t="shared" si="422"/>
        <v>0</v>
      </c>
      <c r="HP117" s="29">
        <f t="shared" si="423"/>
        <v>0</v>
      </c>
      <c r="HQ117" s="29">
        <f t="shared" si="424"/>
        <v>0</v>
      </c>
      <c r="HR117" s="29">
        <f t="shared" si="425"/>
        <v>0</v>
      </c>
      <c r="HS117" s="29">
        <f t="shared" si="426"/>
        <v>0</v>
      </c>
      <c r="HT117" s="29">
        <f t="shared" si="427"/>
        <v>0</v>
      </c>
      <c r="HU117" s="29">
        <f t="shared" si="428"/>
        <v>0</v>
      </c>
      <c r="HV117" s="29">
        <f t="shared" si="429"/>
        <v>0</v>
      </c>
      <c r="HW117" s="29">
        <f t="shared" si="430"/>
        <v>0</v>
      </c>
      <c r="HX117" s="29">
        <f t="shared" si="431"/>
        <v>0</v>
      </c>
      <c r="HY117" s="29">
        <f t="shared" si="432"/>
        <v>0</v>
      </c>
      <c r="HZ117" s="29">
        <f t="shared" si="433"/>
        <v>0</v>
      </c>
      <c r="IA117" s="29">
        <f t="shared" si="434"/>
        <v>0</v>
      </c>
      <c r="IB117" s="29">
        <f t="shared" si="435"/>
        <v>0</v>
      </c>
      <c r="IC117" s="29">
        <f t="shared" si="436"/>
        <v>0</v>
      </c>
      <c r="ID117" s="29">
        <f t="shared" si="437"/>
        <v>0</v>
      </c>
      <c r="IE117" s="29">
        <f t="shared" si="438"/>
        <v>0</v>
      </c>
      <c r="IF117" s="29">
        <f t="shared" si="439"/>
        <v>0</v>
      </c>
      <c r="IG117" s="29">
        <f t="shared" si="440"/>
        <v>0</v>
      </c>
      <c r="IH117" s="30">
        <f t="shared" si="441"/>
        <v>0</v>
      </c>
      <c r="II117" s="13">
        <f t="shared" si="442"/>
        <v>0</v>
      </c>
      <c r="IJ117" s="29">
        <f t="shared" si="443"/>
        <v>0</v>
      </c>
      <c r="IK117" s="29">
        <f t="shared" si="444"/>
        <v>0</v>
      </c>
      <c r="IL117" s="29">
        <f t="shared" si="445"/>
        <v>0</v>
      </c>
      <c r="IM117" s="29">
        <f t="shared" si="446"/>
        <v>0</v>
      </c>
      <c r="IN117" s="29">
        <f t="shared" si="447"/>
        <v>0</v>
      </c>
      <c r="IO117" s="29">
        <f t="shared" si="448"/>
        <v>0</v>
      </c>
      <c r="IP117" s="29">
        <f t="shared" si="449"/>
        <v>0</v>
      </c>
      <c r="IQ117" s="29">
        <f t="shared" si="450"/>
        <v>0</v>
      </c>
      <c r="IR117" s="29">
        <f t="shared" si="451"/>
        <v>0</v>
      </c>
      <c r="IS117" s="29">
        <f t="shared" si="452"/>
        <v>0</v>
      </c>
      <c r="IT117" s="29">
        <f t="shared" si="453"/>
        <v>0</v>
      </c>
      <c r="IU117" s="29">
        <f t="shared" si="454"/>
        <v>0</v>
      </c>
      <c r="IV117" s="29">
        <f t="shared" si="455"/>
        <v>0</v>
      </c>
      <c r="IW117" s="29">
        <f t="shared" si="456"/>
        <v>0</v>
      </c>
      <c r="IX117" s="29">
        <f t="shared" si="457"/>
        <v>0</v>
      </c>
      <c r="IY117" s="29">
        <f t="shared" si="458"/>
        <v>0</v>
      </c>
      <c r="IZ117" s="29">
        <f t="shared" si="459"/>
        <v>0</v>
      </c>
      <c r="JA117" s="29">
        <f t="shared" si="460"/>
        <v>0</v>
      </c>
      <c r="JB117" s="29">
        <f t="shared" si="461"/>
        <v>0</v>
      </c>
      <c r="JC117" s="29">
        <f t="shared" si="462"/>
        <v>0</v>
      </c>
      <c r="JD117" s="29">
        <f t="shared" si="463"/>
        <v>0</v>
      </c>
      <c r="JE117" s="29">
        <f t="shared" si="464"/>
        <v>0</v>
      </c>
      <c r="JF117" s="29">
        <f t="shared" si="465"/>
        <v>0</v>
      </c>
      <c r="JG117" s="29">
        <f t="shared" si="466"/>
        <v>0</v>
      </c>
      <c r="JH117" s="29">
        <f t="shared" si="467"/>
        <v>0</v>
      </c>
      <c r="JI117" s="29">
        <f t="shared" si="468"/>
        <v>0</v>
      </c>
      <c r="JJ117" s="29">
        <f t="shared" si="469"/>
        <v>0</v>
      </c>
      <c r="JK117" s="29">
        <f t="shared" si="470"/>
        <v>0</v>
      </c>
      <c r="JL117" s="29">
        <f t="shared" si="471"/>
        <v>0</v>
      </c>
      <c r="JM117" s="29">
        <f t="shared" si="472"/>
        <v>0</v>
      </c>
      <c r="JN117" s="29">
        <f t="shared" si="473"/>
        <v>0</v>
      </c>
      <c r="JO117" s="29">
        <f t="shared" si="474"/>
        <v>0</v>
      </c>
      <c r="JP117" s="29">
        <f t="shared" si="475"/>
        <v>0</v>
      </c>
      <c r="JQ117" s="29">
        <f t="shared" si="476"/>
        <v>0</v>
      </c>
      <c r="JR117" s="29">
        <f t="shared" si="477"/>
        <v>0</v>
      </c>
      <c r="JS117" s="30">
        <f t="shared" si="478"/>
        <v>0</v>
      </c>
    </row>
    <row r="118" spans="1:279" x14ac:dyDescent="0.25">
      <c r="A118" s="8">
        <v>111</v>
      </c>
      <c r="C118" s="21">
        <f ca="1">COUNTIF(B$8:B117,B118)</f>
        <v>1</v>
      </c>
      <c r="D118" s="10" t="str">
        <f>IF($B117="","",IF(AND($B118="",COUNTIF(D$8:D117,"R")=0),"",IF($B118="",COUNTIF(D$8:D117,"R")&amp;"R",IF(AND($B118=D$7,$C118&gt;0),"R",IF(D117="R",$A117,IF($B118=D$7,$A118,D117))))))</f>
        <v/>
      </c>
      <c r="E118" s="11" t="str">
        <f>IF($B117="","",IF(AND($B118="",COUNTIF(E$8:E117,"R")=0),"",IF($B118="",COUNTIF(E$8:E117,"R")&amp;"R",IF(AND($B118=E$7,$C118&gt;0),"R",IF(E117="R",$A117,IF($B118=E$7,$A118,E117))))))</f>
        <v/>
      </c>
      <c r="F118" s="11" t="str">
        <f>IF($B117="","",IF(AND($B118="",COUNTIF(F$8:F117,"R")=0),"",IF($B118="",COUNTIF(F$8:F117,"R")&amp;"R",IF(AND($B118=F$7,$C118&gt;0),"R",IF(F117="R",$A117,IF($B118=F$7,$A118,F117))))))</f>
        <v/>
      </c>
      <c r="G118" s="11" t="str">
        <f>IF($B117="","",IF(AND($B118="",COUNTIF(G$8:G117,"R")=0),"",IF($B118="",COUNTIF(G$8:G117,"R")&amp;"R",IF(AND($B118=G$7,$C118&gt;0),"R",IF(G117="R",$A117,IF($B118=G$7,$A118,G117))))))</f>
        <v/>
      </c>
      <c r="H118" s="11" t="str">
        <f>IF($B117="","",IF(AND($B118="",COUNTIF(H$8:H117,"R")=0),"",IF($B118="",COUNTIF(H$8:H117,"R")&amp;"R",IF(AND($B118=H$7,$C118&gt;0),"R",IF(H117="R",$A117,IF($B118=H$7,$A118,H117))))))</f>
        <v/>
      </c>
      <c r="I118" s="11" t="str">
        <f>IF($B117="","",IF(AND($B118="",COUNTIF(I$8:I117,"R")=0),"",IF($B118="",COUNTIF(I$8:I117,"R")&amp;"R",IF(AND($B118=I$7,$C118&gt;0),"R",IF(I117="R",$A117,IF($B118=I$7,$A118,I117))))))</f>
        <v/>
      </c>
      <c r="J118" s="11" t="str">
        <f>IF($B117="","",IF(AND($B118="",COUNTIF(J$8:J117,"R")=0),"",IF($B118="",COUNTIF(J$8:J117,"R")&amp;"R",IF(AND($B118=J$7,$C118&gt;0),"R",IF(J117="R",$A117,IF($B118=J$7,$A118,J117))))))</f>
        <v/>
      </c>
      <c r="K118" s="11" t="str">
        <f>IF($B117="","",IF(AND($B118="",COUNTIF(K$8:K117,"R")=0),"",IF($B118="",COUNTIF(K$8:K117,"R")&amp;"R",IF(AND($B118=K$7,$C118&gt;0),"R",IF(K117="R",$A117,IF($B118=K$7,$A118,K117))))))</f>
        <v/>
      </c>
      <c r="L118" s="11" t="str">
        <f>IF($B117="","",IF(AND($B118="",COUNTIF(L$8:L117,"R")=0),"",IF($B118="",COUNTIF(L$8:L117,"R")&amp;"R",IF(AND($B118=L$7,$C118&gt;0),"R",IF(L117="R",$A117,IF($B118=L$7,$A118,L117))))))</f>
        <v/>
      </c>
      <c r="M118" s="11" t="str">
        <f>IF($B117="","",IF(AND($B118="",COUNTIF(M$8:M117,"R")=0),"",IF($B118="",COUNTIF(M$8:M117,"R")&amp;"R",IF(AND($B118=M$7,$C118&gt;0),"R",IF(M117="R",$A117,IF($B118=M$7,$A118,M117))))))</f>
        <v/>
      </c>
      <c r="N118" s="11" t="str">
        <f>IF($B117="","",IF(AND($B118="",COUNTIF(N$8:N117,"R")=0),"",IF($B118="",COUNTIF(N$8:N117,"R")&amp;"R",IF(AND($B118=N$7,$C118&gt;0),"R",IF(N117="R",$A117,IF($B118=N$7,$A118,N117))))))</f>
        <v/>
      </c>
      <c r="O118" s="11" t="str">
        <f>IF($B117="","",IF(AND($B118="",COUNTIF(O$8:O117,"R")=0),"",IF($B118="",COUNTIF(O$8:O117,"R")&amp;"R",IF(AND($B118=O$7,$C118&gt;0),"R",IF(O117="R",$A117,IF($B118=O$7,$A118,O117))))))</f>
        <v/>
      </c>
      <c r="P118" s="11" t="str">
        <f>IF($B117="","",IF(AND($B118="",COUNTIF(P$8:P117,"R")=0),"",IF($B118="",COUNTIF(P$8:P117,"R")&amp;"R",IF(AND($B118=P$7,$C118&gt;0),"R",IF(P117="R",$A117,IF($B118=P$7,$A118,P117))))))</f>
        <v/>
      </c>
      <c r="Q118" s="11" t="str">
        <f>IF($B117="","",IF(AND($B118="",COUNTIF(Q$8:Q117,"R")=0),"",IF($B118="",COUNTIF(Q$8:Q117,"R")&amp;"R",IF(AND($B118=Q$7,$C118&gt;0),"R",IF(Q117="R",$A117,IF($B118=Q$7,$A118,Q117))))))</f>
        <v/>
      </c>
      <c r="R118" s="11" t="str">
        <f>IF($B117="","",IF(AND($B118="",COUNTIF(R$8:R117,"R")=0),"",IF($B118="",COUNTIF(R$8:R117,"R")&amp;"R",IF(AND($B118=R$7,$C118&gt;0),"R",IF(R117="R",$A117,IF($B118=R$7,$A118,R117))))))</f>
        <v/>
      </c>
      <c r="S118" s="11" t="str">
        <f>IF($B117="","",IF(AND($B118="",COUNTIF(S$8:S117,"R")=0),"",IF($B118="",COUNTIF(S$8:S117,"R")&amp;"R",IF(AND($B118=S$7,$C118&gt;0),"R",IF(S117="R",$A117,IF($B118=S$7,$A118,S117))))))</f>
        <v/>
      </c>
      <c r="T118" s="11" t="str">
        <f>IF($B117="","",IF(AND($B118="",COUNTIF(T$8:T117,"R")=0),"",IF($B118="",COUNTIF(T$8:T117,"R")&amp;"R",IF(AND($B118=T$7,$C118&gt;0),"R",IF(T117="R",$A117,IF($B118=T$7,$A118,T117))))))</f>
        <v/>
      </c>
      <c r="U118" s="11" t="str">
        <f>IF($B117="","",IF(AND($B118="",COUNTIF(U$8:U117,"R")=0),"",IF($B118="",COUNTIF(U$8:U117,"R")&amp;"R",IF(AND($B118=U$7,$C118&gt;0),"R",IF(U117="R",$A117,IF($B118=U$7,$A118,U117))))))</f>
        <v/>
      </c>
      <c r="V118" s="11" t="str">
        <f>IF($B117="","",IF(AND($B118="",COUNTIF(V$8:V117,"R")=0),"",IF($B118="",COUNTIF(V$8:V117,"R")&amp;"R",IF(AND($B118=V$7,$C118&gt;0),"R",IF(V117="R",$A117,IF($B118=V$7,$A118,V117))))))</f>
        <v/>
      </c>
      <c r="W118" s="11" t="str">
        <f>IF($B117="","",IF(AND($B118="",COUNTIF(W$8:W117,"R")=0),"",IF($B118="",COUNTIF(W$8:W117,"R")&amp;"R",IF(AND($B118=W$7,$C118&gt;0),"R",IF(W117="R",$A117,IF($B118=W$7,$A118,W117))))))</f>
        <v/>
      </c>
      <c r="X118" s="11" t="str">
        <f>IF($B117="","",IF(AND($B118="",COUNTIF(X$8:X117,"R")=0),"",IF($B118="",COUNTIF(X$8:X117,"R")&amp;"R",IF(AND($B118=X$7,$C118&gt;0),"R",IF(X117="R",$A117,IF($B118=X$7,$A118,X117))))))</f>
        <v/>
      </c>
      <c r="Y118" s="11" t="str">
        <f>IF($B117="","",IF(AND($B118="",COUNTIF(Y$8:Y117,"R")=0),"",IF($B118="",COUNTIF(Y$8:Y117,"R")&amp;"R",IF(AND($B118=Y$7,$C118&gt;0),"R",IF(Y117="R",$A117,IF($B118=Y$7,$A118,Y117))))))</f>
        <v/>
      </c>
      <c r="Z118" s="11" t="str">
        <f>IF($B117="","",IF(AND($B118="",COUNTIF(Z$8:Z117,"R")=0),"",IF($B118="",COUNTIF(Z$8:Z117,"R")&amp;"R",IF(AND($B118=Z$7,$C118&gt;0),"R",IF(Z117="R",$A117,IF($B118=Z$7,$A118,Z117))))))</f>
        <v/>
      </c>
      <c r="AA118" s="11" t="str">
        <f>IF($B117="","",IF(AND($B118="",COUNTIF(AA$8:AA117,"R")=0),"",IF($B118="",COUNTIF(AA$8:AA117,"R")&amp;"R",IF(AND($B118=AA$7,$C118&gt;0),"R",IF(AA117="R",$A117,IF($B118=AA$7,$A118,AA117))))))</f>
        <v/>
      </c>
      <c r="AB118" s="11" t="str">
        <f>IF($B117="","",IF(AND($B118="",COUNTIF(AB$8:AB117,"R")=0),"",IF($B118="",COUNTIF(AB$8:AB117,"R")&amp;"R",IF(AND($B118=AB$7,$C118&gt;0),"R",IF(AB117="R",$A117,IF($B118=AB$7,$A118,AB117))))))</f>
        <v/>
      </c>
      <c r="AC118" s="11" t="str">
        <f>IF($B117="","",IF(AND($B118="",COUNTIF(AC$8:AC117,"R")=0),"",IF($B118="",COUNTIF(AC$8:AC117,"R")&amp;"R",IF(AND($B118=AC$7,$C118&gt;0),"R",IF(AC117="R",$A117,IF($B118=AC$7,$A118,AC117))))))</f>
        <v/>
      </c>
      <c r="AD118" s="11" t="str">
        <f>IF($B117="","",IF(AND($B118="",COUNTIF(AD$8:AD117,"R")=0),"",IF($B118="",COUNTIF(AD$8:AD117,"R")&amp;"R",IF(AND($B118=AD$7,$C118&gt;0),"R",IF(AD117="R",$A117,IF($B118=AD$7,$A118,AD117))))))</f>
        <v/>
      </c>
      <c r="AE118" s="11" t="str">
        <f>IF($B117="","",IF(AND($B118="",COUNTIF(AE$8:AE117,"R")=0),"",IF($B118="",COUNTIF(AE$8:AE117,"R")&amp;"R",IF(AND($B118=AE$7,$C118&gt;0),"R",IF(AE117="R",$A117,IF($B118=AE$7,$A118,AE117))))))</f>
        <v/>
      </c>
      <c r="AF118" s="11" t="str">
        <f>IF($B117="","",IF(AND($B118="",COUNTIF(AF$8:AF117,"R")=0),"",IF($B118="",COUNTIF(AF$8:AF117,"R")&amp;"R",IF(AND($B118=AF$7,$C118&gt;0),"R",IF(AF117="R",$A117,IF($B118=AF$7,$A118,AF117))))))</f>
        <v/>
      </c>
      <c r="AG118" s="11" t="str">
        <f>IF($B117="","",IF(AND($B118="",COUNTIF(AG$8:AG117,"R")=0),"",IF($B118="",COUNTIF(AG$8:AG117,"R")&amp;"R",IF(AND($B118=AG$7,$C118&gt;0),"R",IF(AG117="R",$A117,IF($B118=AG$7,$A118,AG117))))))</f>
        <v/>
      </c>
      <c r="AH118" s="11" t="str">
        <f>IF($B117="","",IF(AND($B118="",COUNTIF(AH$8:AH117,"R")=0),"",IF($B118="",COUNTIF(AH$8:AH117,"R")&amp;"R",IF(AND($B118=AH$7,$C118&gt;0),"R",IF(AH117="R",$A117,IF($B118=AH$7,$A118,AH117))))))</f>
        <v/>
      </c>
      <c r="AI118" s="11" t="str">
        <f>IF($B117="","",IF(AND($B118="",COUNTIF(AI$8:AI117,"R")=0),"",IF($B118="",COUNTIF(AI$8:AI117,"R")&amp;"R",IF(AND($B118=AI$7,$C118&gt;0),"R",IF(AI117="R",$A117,IF($B118=AI$7,$A118,AI117))))))</f>
        <v/>
      </c>
      <c r="AJ118" s="11" t="str">
        <f>IF($B117="","",IF(AND($B118="",COUNTIF(AJ$8:AJ117,"R")=0),"",IF($B118="",COUNTIF(AJ$8:AJ117,"R")&amp;"R",IF(AND($B118=AJ$7,$C118&gt;0),"R",IF(AJ117="R",$A117,IF($B118=AJ$7,$A118,AJ117))))))</f>
        <v/>
      </c>
      <c r="AK118" s="11" t="str">
        <f>IF($B117="","",IF(AND($B118="",COUNTIF(AK$8:AK117,"R")=0),"",IF($B118="",COUNTIF(AK$8:AK117,"R")&amp;"R",IF(AND($B118=AK$7,$C118&gt;0),"R",IF(AK117="R",$A117,IF($B118=AK$7,$A118,AK117))))))</f>
        <v/>
      </c>
      <c r="AL118" s="11" t="str">
        <f>IF($B117="","",IF(AND($B118="",COUNTIF(AL$8:AL117,"R")=0),"",IF($B118="",COUNTIF(AL$8:AL117,"R")&amp;"R",IF(AND($B118=AL$7,$C118&gt;0),"R",IF(AL117="R",$A117,IF($B118=AL$7,$A118,AL117))))))</f>
        <v/>
      </c>
      <c r="AM118" s="11" t="str">
        <f>IF($B117="","",IF(AND($B118="",COUNTIF(AM$8:AM117,"R")=0),"",IF($B118="",COUNTIF(AM$8:AM117,"R")&amp;"R",IF(AND($B118=AM$7,$C118&gt;0),"R",IF(AM117="R",$A117,IF($B118=AM$7,$A118,AM117))))))</f>
        <v/>
      </c>
      <c r="AN118" s="12" t="str">
        <f>IF($B117="","",IF(AND($B118="",COUNTIF(AN$8:AN117,"R")=0),"",IF($B118="",COUNTIF(AN$8:AN117,"R")&amp;"R",IF(AND($B118=AN$7,$C118&gt;0),"R",IF(AN117="R",$A117,IF($B118=AN$7,$A118,AN117))))))</f>
        <v/>
      </c>
      <c r="AP118" s="15">
        <f t="shared" ca="1" si="247"/>
        <v>12</v>
      </c>
      <c r="AQ118" s="15">
        <f t="shared" si="248"/>
        <v>0</v>
      </c>
      <c r="AR118" s="15" t="str">
        <f t="shared" si="246"/>
        <v/>
      </c>
      <c r="AS118" s="15" t="str">
        <f t="shared" si="249"/>
        <v/>
      </c>
      <c r="AT118" s="15" t="str">
        <f t="shared" si="250"/>
        <v/>
      </c>
      <c r="AU118" s="15" t="str">
        <f>IF(B118="","",IF(COUNTIF(B$7:B117,B118)&gt;0,1,""))</f>
        <v/>
      </c>
      <c r="AV118" t="str">
        <f t="shared" si="251"/>
        <v/>
      </c>
      <c r="AW118" t="str">
        <f t="shared" si="252"/>
        <v/>
      </c>
      <c r="AX118">
        <f t="shared" ca="1" si="479"/>
        <v>23</v>
      </c>
      <c r="AY118">
        <f t="shared" ca="1" si="480"/>
        <v>9</v>
      </c>
      <c r="AZ118">
        <f t="shared" ca="1" si="481"/>
        <v>14</v>
      </c>
      <c r="BA118">
        <f t="shared" ca="1" si="253"/>
        <v>6</v>
      </c>
      <c r="BB118">
        <f t="shared" ca="1" si="254"/>
        <v>3</v>
      </c>
      <c r="BC118">
        <f t="shared" ca="1" si="255"/>
        <v>3</v>
      </c>
      <c r="BE118" s="13">
        <f t="shared" si="256"/>
        <v>0</v>
      </c>
      <c r="BF118" s="29">
        <f t="shared" si="257"/>
        <v>0</v>
      </c>
      <c r="BG118" s="29">
        <f t="shared" si="258"/>
        <v>0</v>
      </c>
      <c r="BH118" s="29">
        <f t="shared" si="259"/>
        <v>0</v>
      </c>
      <c r="BI118" s="29">
        <f t="shared" si="260"/>
        <v>0</v>
      </c>
      <c r="BJ118" s="29">
        <f t="shared" si="261"/>
        <v>0</v>
      </c>
      <c r="BK118" s="29">
        <f t="shared" si="262"/>
        <v>0</v>
      </c>
      <c r="BL118" s="29">
        <f t="shared" si="263"/>
        <v>0</v>
      </c>
      <c r="BM118" s="29">
        <f t="shared" si="264"/>
        <v>0</v>
      </c>
      <c r="BN118" s="29">
        <f t="shared" si="265"/>
        <v>0</v>
      </c>
      <c r="BO118" s="29">
        <f t="shared" si="266"/>
        <v>0</v>
      </c>
      <c r="BP118" s="29">
        <f t="shared" si="267"/>
        <v>0</v>
      </c>
      <c r="BQ118" s="29">
        <f t="shared" si="268"/>
        <v>0</v>
      </c>
      <c r="BR118" s="29">
        <f t="shared" si="269"/>
        <v>0</v>
      </c>
      <c r="BS118" s="29">
        <f t="shared" si="270"/>
        <v>0</v>
      </c>
      <c r="BT118" s="29">
        <f t="shared" si="271"/>
        <v>0</v>
      </c>
      <c r="BU118" s="29">
        <f t="shared" si="272"/>
        <v>0</v>
      </c>
      <c r="BV118" s="29">
        <f t="shared" si="273"/>
        <v>0</v>
      </c>
      <c r="BW118" s="29">
        <f t="shared" si="274"/>
        <v>0</v>
      </c>
      <c r="BX118" s="29">
        <f t="shared" si="275"/>
        <v>0</v>
      </c>
      <c r="BY118" s="29">
        <f t="shared" si="276"/>
        <v>0</v>
      </c>
      <c r="BZ118" s="29">
        <f t="shared" si="277"/>
        <v>0</v>
      </c>
      <c r="CA118" s="29">
        <f t="shared" si="278"/>
        <v>0</v>
      </c>
      <c r="CB118" s="29">
        <f t="shared" si="279"/>
        <v>0</v>
      </c>
      <c r="CC118" s="29">
        <f t="shared" si="280"/>
        <v>0</v>
      </c>
      <c r="CD118" s="29">
        <f t="shared" si="281"/>
        <v>0</v>
      </c>
      <c r="CE118" s="29">
        <f t="shared" si="282"/>
        <v>0</v>
      </c>
      <c r="CF118" s="29">
        <f t="shared" si="283"/>
        <v>0</v>
      </c>
      <c r="CG118" s="29">
        <f t="shared" si="284"/>
        <v>0</v>
      </c>
      <c r="CH118" s="29">
        <f t="shared" si="285"/>
        <v>0</v>
      </c>
      <c r="CI118" s="29">
        <f t="shared" si="286"/>
        <v>0</v>
      </c>
      <c r="CJ118" s="29">
        <f t="shared" si="287"/>
        <v>0</v>
      </c>
      <c r="CK118" s="29">
        <f t="shared" si="288"/>
        <v>0</v>
      </c>
      <c r="CL118" s="29">
        <f t="shared" si="289"/>
        <v>0</v>
      </c>
      <c r="CM118" s="29">
        <f t="shared" si="290"/>
        <v>0</v>
      </c>
      <c r="CN118" s="29">
        <f t="shared" si="291"/>
        <v>0</v>
      </c>
      <c r="CO118" s="30">
        <f t="shared" si="292"/>
        <v>0</v>
      </c>
      <c r="CP118" s="29" t="str">
        <f t="shared" si="293"/>
        <v/>
      </c>
      <c r="CQ118" s="29" t="str">
        <f t="shared" si="294"/>
        <v/>
      </c>
      <c r="CR118" s="29" t="str">
        <f t="shared" si="295"/>
        <v/>
      </c>
      <c r="CS118" s="29" t="str">
        <f t="shared" si="296"/>
        <v/>
      </c>
      <c r="CT118" s="29" t="str">
        <f t="shared" si="297"/>
        <v/>
      </c>
      <c r="CU118" s="29" t="str">
        <f t="shared" si="298"/>
        <v/>
      </c>
      <c r="CV118" s="29" t="str">
        <f t="shared" si="299"/>
        <v/>
      </c>
      <c r="CW118" s="29" t="str">
        <f t="shared" si="300"/>
        <v/>
      </c>
      <c r="CX118" s="29" t="str">
        <f t="shared" si="301"/>
        <v/>
      </c>
      <c r="CY118" s="29" t="str">
        <f t="shared" si="302"/>
        <v/>
      </c>
      <c r="CZ118" s="29" t="str">
        <f t="shared" si="303"/>
        <v/>
      </c>
      <c r="DA118" s="29" t="str">
        <f t="shared" si="304"/>
        <v/>
      </c>
      <c r="DB118" s="29" t="str">
        <f t="shared" si="305"/>
        <v/>
      </c>
      <c r="DC118" s="29" t="str">
        <f t="shared" si="306"/>
        <v/>
      </c>
      <c r="DD118" s="29" t="str">
        <f t="shared" si="307"/>
        <v/>
      </c>
      <c r="DE118" s="29" t="str">
        <f t="shared" si="308"/>
        <v/>
      </c>
      <c r="DF118" s="29" t="str">
        <f t="shared" si="309"/>
        <v/>
      </c>
      <c r="DG118" s="29" t="str">
        <f t="shared" si="310"/>
        <v/>
      </c>
      <c r="DH118" s="29" t="str">
        <f t="shared" si="311"/>
        <v/>
      </c>
      <c r="DI118" s="29" t="str">
        <f t="shared" si="312"/>
        <v/>
      </c>
      <c r="DJ118" s="29" t="str">
        <f t="shared" si="313"/>
        <v/>
      </c>
      <c r="DK118" s="29" t="str">
        <f t="shared" si="314"/>
        <v/>
      </c>
      <c r="DL118" s="29" t="str">
        <f t="shared" si="315"/>
        <v/>
      </c>
      <c r="DM118" s="29" t="str">
        <f t="shared" si="316"/>
        <v/>
      </c>
      <c r="DN118" s="29" t="str">
        <f t="shared" si="317"/>
        <v/>
      </c>
      <c r="DO118" s="29" t="str">
        <f t="shared" si="318"/>
        <v/>
      </c>
      <c r="DP118" s="29" t="str">
        <f t="shared" si="319"/>
        <v/>
      </c>
      <c r="DQ118" s="29" t="str">
        <f t="shared" si="320"/>
        <v/>
      </c>
      <c r="DR118" s="29" t="str">
        <f t="shared" si="321"/>
        <v/>
      </c>
      <c r="DS118" s="29" t="str">
        <f t="shared" si="322"/>
        <v/>
      </c>
      <c r="DT118" s="29" t="str">
        <f t="shared" si="323"/>
        <v/>
      </c>
      <c r="DU118" s="29" t="str">
        <f t="shared" si="324"/>
        <v/>
      </c>
      <c r="DV118" s="29" t="str">
        <f t="shared" si="325"/>
        <v/>
      </c>
      <c r="DW118" s="29" t="str">
        <f t="shared" si="326"/>
        <v/>
      </c>
      <c r="DX118" s="29" t="str">
        <f t="shared" si="327"/>
        <v/>
      </c>
      <c r="DY118" s="29" t="str">
        <f t="shared" si="328"/>
        <v/>
      </c>
      <c r="DZ118" s="30" t="str">
        <f t="shared" si="329"/>
        <v/>
      </c>
      <c r="EA118" s="29">
        <f t="shared" si="330"/>
        <v>0</v>
      </c>
      <c r="EB118" s="29" t="b">
        <f t="shared" si="331"/>
        <v>0</v>
      </c>
      <c r="EC118" s="29" t="b">
        <f t="shared" si="332"/>
        <v>0</v>
      </c>
      <c r="ED118" s="29" t="b">
        <f t="shared" si="333"/>
        <v>0</v>
      </c>
      <c r="EE118" s="29" t="b">
        <f t="shared" si="334"/>
        <v>0</v>
      </c>
      <c r="EF118" s="29" t="b">
        <f t="shared" si="335"/>
        <v>0</v>
      </c>
      <c r="EG118" s="29" t="b">
        <f t="shared" si="336"/>
        <v>0</v>
      </c>
      <c r="EH118" s="29" t="b">
        <f t="shared" si="337"/>
        <v>0</v>
      </c>
      <c r="EI118" s="29" t="b">
        <f t="shared" si="338"/>
        <v>0</v>
      </c>
      <c r="EJ118" s="29" t="b">
        <f t="shared" si="339"/>
        <v>0</v>
      </c>
      <c r="EK118" s="29" t="b">
        <f t="shared" si="340"/>
        <v>0</v>
      </c>
      <c r="EL118" s="29" t="b">
        <f t="shared" si="341"/>
        <v>0</v>
      </c>
      <c r="EM118" s="29" t="b">
        <f t="shared" si="342"/>
        <v>0</v>
      </c>
      <c r="EN118" s="29" t="b">
        <f t="shared" si="343"/>
        <v>0</v>
      </c>
      <c r="EO118" s="29" t="b">
        <f t="shared" si="344"/>
        <v>0</v>
      </c>
      <c r="EP118" s="29" t="b">
        <f t="shared" si="345"/>
        <v>0</v>
      </c>
      <c r="EQ118" s="29" t="b">
        <f t="shared" si="346"/>
        <v>0</v>
      </c>
      <c r="ER118" s="29" t="b">
        <f t="shared" si="347"/>
        <v>0</v>
      </c>
      <c r="ES118" s="29" t="b">
        <f t="shared" si="348"/>
        <v>0</v>
      </c>
      <c r="ET118" s="29" t="b">
        <f t="shared" si="349"/>
        <v>0</v>
      </c>
      <c r="EU118" s="29" t="b">
        <f t="shared" si="350"/>
        <v>0</v>
      </c>
      <c r="EV118" s="29" t="b">
        <f t="shared" si="351"/>
        <v>0</v>
      </c>
      <c r="EW118" s="29" t="b">
        <f t="shared" si="352"/>
        <v>0</v>
      </c>
      <c r="EX118" s="29" t="b">
        <f t="shared" si="353"/>
        <v>0</v>
      </c>
      <c r="EY118" s="29" t="b">
        <f t="shared" si="354"/>
        <v>0</v>
      </c>
      <c r="EZ118" s="29" t="b">
        <f t="shared" si="355"/>
        <v>0</v>
      </c>
      <c r="FA118" s="29" t="b">
        <f t="shared" si="356"/>
        <v>0</v>
      </c>
      <c r="FB118" s="29" t="b">
        <f t="shared" si="357"/>
        <v>0</v>
      </c>
      <c r="FC118" s="29" t="b">
        <f t="shared" si="358"/>
        <v>0</v>
      </c>
      <c r="FD118" s="29" t="b">
        <f t="shared" si="359"/>
        <v>0</v>
      </c>
      <c r="FE118" s="29" t="b">
        <f t="shared" si="360"/>
        <v>0</v>
      </c>
      <c r="FF118" s="29" t="b">
        <f t="shared" si="361"/>
        <v>0</v>
      </c>
      <c r="FG118" s="29" t="b">
        <f t="shared" si="362"/>
        <v>0</v>
      </c>
      <c r="FH118" s="29" t="b">
        <f t="shared" si="363"/>
        <v>0</v>
      </c>
      <c r="FI118" s="29" t="b">
        <f t="shared" si="364"/>
        <v>0</v>
      </c>
      <c r="FJ118" s="29" t="b">
        <f t="shared" si="365"/>
        <v>0</v>
      </c>
      <c r="FK118" s="30">
        <f t="shared" si="366"/>
        <v>0</v>
      </c>
      <c r="FL118" s="29">
        <f t="shared" si="367"/>
        <v>0</v>
      </c>
      <c r="FM118" s="29">
        <f t="shared" si="368"/>
        <v>0</v>
      </c>
      <c r="FN118" s="29">
        <f t="shared" si="369"/>
        <v>0</v>
      </c>
      <c r="FO118" s="29">
        <f t="shared" si="370"/>
        <v>0</v>
      </c>
      <c r="FP118" s="29">
        <f t="shared" si="371"/>
        <v>0</v>
      </c>
      <c r="FQ118" s="29">
        <f t="shared" si="372"/>
        <v>0</v>
      </c>
      <c r="FR118" s="29">
        <f t="shared" si="373"/>
        <v>0</v>
      </c>
      <c r="FS118" s="29">
        <f t="shared" si="374"/>
        <v>0</v>
      </c>
      <c r="FT118" s="29">
        <f t="shared" si="375"/>
        <v>0</v>
      </c>
      <c r="FU118" s="29">
        <f t="shared" si="376"/>
        <v>0</v>
      </c>
      <c r="FV118" s="29">
        <f t="shared" si="377"/>
        <v>0</v>
      </c>
      <c r="FW118" s="29">
        <f t="shared" si="378"/>
        <v>0</v>
      </c>
      <c r="FX118" s="29">
        <f t="shared" si="379"/>
        <v>0</v>
      </c>
      <c r="FY118" s="29">
        <f t="shared" si="380"/>
        <v>0</v>
      </c>
      <c r="FZ118" s="29">
        <f t="shared" si="381"/>
        <v>0</v>
      </c>
      <c r="GA118" s="29">
        <f t="shared" si="382"/>
        <v>0</v>
      </c>
      <c r="GB118" s="29">
        <f t="shared" si="383"/>
        <v>0</v>
      </c>
      <c r="GC118" s="29">
        <f t="shared" si="384"/>
        <v>0</v>
      </c>
      <c r="GD118" s="29">
        <f t="shared" si="385"/>
        <v>0</v>
      </c>
      <c r="GE118" s="29">
        <f t="shared" si="386"/>
        <v>0</v>
      </c>
      <c r="GF118" s="29">
        <f t="shared" si="387"/>
        <v>0</v>
      </c>
      <c r="GG118" s="29">
        <f t="shared" si="388"/>
        <v>0</v>
      </c>
      <c r="GH118" s="29">
        <f t="shared" si="389"/>
        <v>0</v>
      </c>
      <c r="GI118" s="29">
        <f t="shared" si="390"/>
        <v>0</v>
      </c>
      <c r="GJ118" s="29">
        <f t="shared" si="391"/>
        <v>0</v>
      </c>
      <c r="GK118" s="29">
        <f t="shared" si="392"/>
        <v>0</v>
      </c>
      <c r="GL118" s="29">
        <f t="shared" si="393"/>
        <v>0</v>
      </c>
      <c r="GM118" s="29">
        <f t="shared" si="394"/>
        <v>0</v>
      </c>
      <c r="GN118" s="29">
        <f t="shared" si="395"/>
        <v>0</v>
      </c>
      <c r="GO118" s="29">
        <f t="shared" si="396"/>
        <v>0</v>
      </c>
      <c r="GP118" s="29">
        <f t="shared" si="397"/>
        <v>0</v>
      </c>
      <c r="GQ118" s="29">
        <f t="shared" si="398"/>
        <v>0</v>
      </c>
      <c r="GR118" s="29">
        <f t="shared" si="399"/>
        <v>0</v>
      </c>
      <c r="GS118" s="29">
        <f t="shared" si="400"/>
        <v>0</v>
      </c>
      <c r="GT118" s="29">
        <f t="shared" si="401"/>
        <v>0</v>
      </c>
      <c r="GU118" s="29">
        <f t="shared" si="402"/>
        <v>0</v>
      </c>
      <c r="GV118" s="29">
        <f t="shared" si="403"/>
        <v>0</v>
      </c>
      <c r="GW118" s="30">
        <f t="shared" si="404"/>
        <v>0</v>
      </c>
      <c r="GX118" s="29">
        <f t="shared" si="405"/>
        <v>0</v>
      </c>
      <c r="GY118" s="29">
        <f t="shared" si="406"/>
        <v>0</v>
      </c>
      <c r="GZ118" s="29">
        <f t="shared" si="407"/>
        <v>0</v>
      </c>
      <c r="HA118" s="29">
        <f t="shared" si="408"/>
        <v>0</v>
      </c>
      <c r="HB118" s="29">
        <f t="shared" si="409"/>
        <v>0</v>
      </c>
      <c r="HC118" s="29">
        <f t="shared" si="410"/>
        <v>0</v>
      </c>
      <c r="HD118" s="29">
        <f t="shared" si="411"/>
        <v>0</v>
      </c>
      <c r="HE118" s="29">
        <f t="shared" si="412"/>
        <v>0</v>
      </c>
      <c r="HF118" s="29">
        <f t="shared" si="413"/>
        <v>0</v>
      </c>
      <c r="HG118" s="29">
        <f t="shared" si="414"/>
        <v>0</v>
      </c>
      <c r="HH118" s="29">
        <f t="shared" si="415"/>
        <v>0</v>
      </c>
      <c r="HI118" s="29">
        <f t="shared" si="416"/>
        <v>0</v>
      </c>
      <c r="HJ118" s="29">
        <f t="shared" si="417"/>
        <v>0</v>
      </c>
      <c r="HK118" s="29">
        <f t="shared" si="418"/>
        <v>0</v>
      </c>
      <c r="HL118" s="29">
        <f t="shared" si="419"/>
        <v>0</v>
      </c>
      <c r="HM118" s="29">
        <f t="shared" si="420"/>
        <v>0</v>
      </c>
      <c r="HN118" s="29">
        <f t="shared" si="421"/>
        <v>0</v>
      </c>
      <c r="HO118" s="29">
        <f t="shared" si="422"/>
        <v>0</v>
      </c>
      <c r="HP118" s="29">
        <f t="shared" si="423"/>
        <v>0</v>
      </c>
      <c r="HQ118" s="29">
        <f t="shared" si="424"/>
        <v>0</v>
      </c>
      <c r="HR118" s="29">
        <f t="shared" si="425"/>
        <v>0</v>
      </c>
      <c r="HS118" s="29">
        <f t="shared" si="426"/>
        <v>0</v>
      </c>
      <c r="HT118" s="29">
        <f t="shared" si="427"/>
        <v>0</v>
      </c>
      <c r="HU118" s="29">
        <f t="shared" si="428"/>
        <v>0</v>
      </c>
      <c r="HV118" s="29">
        <f t="shared" si="429"/>
        <v>0</v>
      </c>
      <c r="HW118" s="29">
        <f t="shared" si="430"/>
        <v>0</v>
      </c>
      <c r="HX118" s="29">
        <f t="shared" si="431"/>
        <v>0</v>
      </c>
      <c r="HY118" s="29">
        <f t="shared" si="432"/>
        <v>0</v>
      </c>
      <c r="HZ118" s="29">
        <f t="shared" si="433"/>
        <v>0</v>
      </c>
      <c r="IA118" s="29">
        <f t="shared" si="434"/>
        <v>0</v>
      </c>
      <c r="IB118" s="29">
        <f t="shared" si="435"/>
        <v>0</v>
      </c>
      <c r="IC118" s="29">
        <f t="shared" si="436"/>
        <v>0</v>
      </c>
      <c r="ID118" s="29">
        <f t="shared" si="437"/>
        <v>0</v>
      </c>
      <c r="IE118" s="29">
        <f t="shared" si="438"/>
        <v>0</v>
      </c>
      <c r="IF118" s="29">
        <f t="shared" si="439"/>
        <v>0</v>
      </c>
      <c r="IG118" s="29">
        <f t="shared" si="440"/>
        <v>0</v>
      </c>
      <c r="IH118" s="30">
        <f t="shared" si="441"/>
        <v>0</v>
      </c>
      <c r="II118" s="13">
        <f t="shared" si="442"/>
        <v>0</v>
      </c>
      <c r="IJ118" s="29">
        <f t="shared" si="443"/>
        <v>0</v>
      </c>
      <c r="IK118" s="29">
        <f t="shared" si="444"/>
        <v>0</v>
      </c>
      <c r="IL118" s="29">
        <f t="shared" si="445"/>
        <v>0</v>
      </c>
      <c r="IM118" s="29">
        <f t="shared" si="446"/>
        <v>0</v>
      </c>
      <c r="IN118" s="29">
        <f t="shared" si="447"/>
        <v>0</v>
      </c>
      <c r="IO118" s="29">
        <f t="shared" si="448"/>
        <v>0</v>
      </c>
      <c r="IP118" s="29">
        <f t="shared" si="449"/>
        <v>0</v>
      </c>
      <c r="IQ118" s="29">
        <f t="shared" si="450"/>
        <v>0</v>
      </c>
      <c r="IR118" s="29">
        <f t="shared" si="451"/>
        <v>0</v>
      </c>
      <c r="IS118" s="29">
        <f t="shared" si="452"/>
        <v>0</v>
      </c>
      <c r="IT118" s="29">
        <f t="shared" si="453"/>
        <v>0</v>
      </c>
      <c r="IU118" s="29">
        <f t="shared" si="454"/>
        <v>0</v>
      </c>
      <c r="IV118" s="29">
        <f t="shared" si="455"/>
        <v>0</v>
      </c>
      <c r="IW118" s="29">
        <f t="shared" si="456"/>
        <v>0</v>
      </c>
      <c r="IX118" s="29">
        <f t="shared" si="457"/>
        <v>0</v>
      </c>
      <c r="IY118" s="29">
        <f t="shared" si="458"/>
        <v>0</v>
      </c>
      <c r="IZ118" s="29">
        <f t="shared" si="459"/>
        <v>0</v>
      </c>
      <c r="JA118" s="29">
        <f t="shared" si="460"/>
        <v>0</v>
      </c>
      <c r="JB118" s="29">
        <f t="shared" si="461"/>
        <v>0</v>
      </c>
      <c r="JC118" s="29">
        <f t="shared" si="462"/>
        <v>0</v>
      </c>
      <c r="JD118" s="29">
        <f t="shared" si="463"/>
        <v>0</v>
      </c>
      <c r="JE118" s="29">
        <f t="shared" si="464"/>
        <v>0</v>
      </c>
      <c r="JF118" s="29">
        <f t="shared" si="465"/>
        <v>0</v>
      </c>
      <c r="JG118" s="29">
        <f t="shared" si="466"/>
        <v>0</v>
      </c>
      <c r="JH118" s="29">
        <f t="shared" si="467"/>
        <v>0</v>
      </c>
      <c r="JI118" s="29">
        <f t="shared" si="468"/>
        <v>0</v>
      </c>
      <c r="JJ118" s="29">
        <f t="shared" si="469"/>
        <v>0</v>
      </c>
      <c r="JK118" s="29">
        <f t="shared" si="470"/>
        <v>0</v>
      </c>
      <c r="JL118" s="29">
        <f t="shared" si="471"/>
        <v>0</v>
      </c>
      <c r="JM118" s="29">
        <f t="shared" si="472"/>
        <v>0</v>
      </c>
      <c r="JN118" s="29">
        <f t="shared" si="473"/>
        <v>0</v>
      </c>
      <c r="JO118" s="29">
        <f t="shared" si="474"/>
        <v>0</v>
      </c>
      <c r="JP118" s="29">
        <f t="shared" si="475"/>
        <v>0</v>
      </c>
      <c r="JQ118" s="29">
        <f t="shared" si="476"/>
        <v>0</v>
      </c>
      <c r="JR118" s="29">
        <f t="shared" si="477"/>
        <v>0</v>
      </c>
      <c r="JS118" s="30">
        <f t="shared" si="478"/>
        <v>0</v>
      </c>
    </row>
    <row r="119" spans="1:279" x14ac:dyDescent="0.25">
      <c r="A119" s="8">
        <v>112</v>
      </c>
      <c r="C119" s="21">
        <f ca="1">COUNTIF(B$8:B118,B119)</f>
        <v>1</v>
      </c>
      <c r="D119" s="10" t="str">
        <f>IF($B118="","",IF(AND($B119="",COUNTIF(D$8:D118,"R")=0),"",IF($B119="",COUNTIF(D$8:D118,"R")&amp;"R",IF(AND($B119=D$7,$C119&gt;0),"R",IF(D118="R",$A118,IF($B119=D$7,$A119,D118))))))</f>
        <v/>
      </c>
      <c r="E119" s="11" t="str">
        <f>IF($B118="","",IF(AND($B119="",COUNTIF(E$8:E118,"R")=0),"",IF($B119="",COUNTIF(E$8:E118,"R")&amp;"R",IF(AND($B119=E$7,$C119&gt;0),"R",IF(E118="R",$A118,IF($B119=E$7,$A119,E118))))))</f>
        <v/>
      </c>
      <c r="F119" s="11" t="str">
        <f>IF($B118="","",IF(AND($B119="",COUNTIF(F$8:F118,"R")=0),"",IF($B119="",COUNTIF(F$8:F118,"R")&amp;"R",IF(AND($B119=F$7,$C119&gt;0),"R",IF(F118="R",$A118,IF($B119=F$7,$A119,F118))))))</f>
        <v/>
      </c>
      <c r="G119" s="11" t="str">
        <f>IF($B118="","",IF(AND($B119="",COUNTIF(G$8:G118,"R")=0),"",IF($B119="",COUNTIF(G$8:G118,"R")&amp;"R",IF(AND($B119=G$7,$C119&gt;0),"R",IF(G118="R",$A118,IF($B119=G$7,$A119,G118))))))</f>
        <v/>
      </c>
      <c r="H119" s="11" t="str">
        <f>IF($B118="","",IF(AND($B119="",COUNTIF(H$8:H118,"R")=0),"",IF($B119="",COUNTIF(H$8:H118,"R")&amp;"R",IF(AND($B119=H$7,$C119&gt;0),"R",IF(H118="R",$A118,IF($B119=H$7,$A119,H118))))))</f>
        <v/>
      </c>
      <c r="I119" s="11" t="str">
        <f>IF($B118="","",IF(AND($B119="",COUNTIF(I$8:I118,"R")=0),"",IF($B119="",COUNTIF(I$8:I118,"R")&amp;"R",IF(AND($B119=I$7,$C119&gt;0),"R",IF(I118="R",$A118,IF($B119=I$7,$A119,I118))))))</f>
        <v/>
      </c>
      <c r="J119" s="11" t="str">
        <f>IF($B118="","",IF(AND($B119="",COUNTIF(J$8:J118,"R")=0),"",IF($B119="",COUNTIF(J$8:J118,"R")&amp;"R",IF(AND($B119=J$7,$C119&gt;0),"R",IF(J118="R",$A118,IF($B119=J$7,$A119,J118))))))</f>
        <v/>
      </c>
      <c r="K119" s="11" t="str">
        <f>IF($B118="","",IF(AND($B119="",COUNTIF(K$8:K118,"R")=0),"",IF($B119="",COUNTIF(K$8:K118,"R")&amp;"R",IF(AND($B119=K$7,$C119&gt;0),"R",IF(K118="R",$A118,IF($B119=K$7,$A119,K118))))))</f>
        <v/>
      </c>
      <c r="L119" s="11" t="str">
        <f>IF($B118="","",IF(AND($B119="",COUNTIF(L$8:L118,"R")=0),"",IF($B119="",COUNTIF(L$8:L118,"R")&amp;"R",IF(AND($B119=L$7,$C119&gt;0),"R",IF(L118="R",$A118,IF($B119=L$7,$A119,L118))))))</f>
        <v/>
      </c>
      <c r="M119" s="11" t="str">
        <f>IF($B118="","",IF(AND($B119="",COUNTIF(M$8:M118,"R")=0),"",IF($B119="",COUNTIF(M$8:M118,"R")&amp;"R",IF(AND($B119=M$7,$C119&gt;0),"R",IF(M118="R",$A118,IF($B119=M$7,$A119,M118))))))</f>
        <v/>
      </c>
      <c r="N119" s="11" t="str">
        <f>IF($B118="","",IF(AND($B119="",COUNTIF(N$8:N118,"R")=0),"",IF($B119="",COUNTIF(N$8:N118,"R")&amp;"R",IF(AND($B119=N$7,$C119&gt;0),"R",IF(N118="R",$A118,IF($B119=N$7,$A119,N118))))))</f>
        <v/>
      </c>
      <c r="O119" s="11" t="str">
        <f>IF($B118="","",IF(AND($B119="",COUNTIF(O$8:O118,"R")=0),"",IF($B119="",COUNTIF(O$8:O118,"R")&amp;"R",IF(AND($B119=O$7,$C119&gt;0),"R",IF(O118="R",$A118,IF($B119=O$7,$A119,O118))))))</f>
        <v/>
      </c>
      <c r="P119" s="11" t="str">
        <f>IF($B118="","",IF(AND($B119="",COUNTIF(P$8:P118,"R")=0),"",IF($B119="",COUNTIF(P$8:P118,"R")&amp;"R",IF(AND($B119=P$7,$C119&gt;0),"R",IF(P118="R",$A118,IF($B119=P$7,$A119,P118))))))</f>
        <v/>
      </c>
      <c r="Q119" s="11" t="str">
        <f>IF($B118="","",IF(AND($B119="",COUNTIF(Q$8:Q118,"R")=0),"",IF($B119="",COUNTIF(Q$8:Q118,"R")&amp;"R",IF(AND($B119=Q$7,$C119&gt;0),"R",IF(Q118="R",$A118,IF($B119=Q$7,$A119,Q118))))))</f>
        <v/>
      </c>
      <c r="R119" s="11" t="str">
        <f>IF($B118="","",IF(AND($B119="",COUNTIF(R$8:R118,"R")=0),"",IF($B119="",COUNTIF(R$8:R118,"R")&amp;"R",IF(AND($B119=R$7,$C119&gt;0),"R",IF(R118="R",$A118,IF($B119=R$7,$A119,R118))))))</f>
        <v/>
      </c>
      <c r="S119" s="11" t="str">
        <f>IF($B118="","",IF(AND($B119="",COUNTIF(S$8:S118,"R")=0),"",IF($B119="",COUNTIF(S$8:S118,"R")&amp;"R",IF(AND($B119=S$7,$C119&gt;0),"R",IF(S118="R",$A118,IF($B119=S$7,$A119,S118))))))</f>
        <v/>
      </c>
      <c r="T119" s="11" t="str">
        <f>IF($B118="","",IF(AND($B119="",COUNTIF(T$8:T118,"R")=0),"",IF($B119="",COUNTIF(T$8:T118,"R")&amp;"R",IF(AND($B119=T$7,$C119&gt;0),"R",IF(T118="R",$A118,IF($B119=T$7,$A119,T118))))))</f>
        <v/>
      </c>
      <c r="U119" s="11" t="str">
        <f>IF($B118="","",IF(AND($B119="",COUNTIF(U$8:U118,"R")=0),"",IF($B119="",COUNTIF(U$8:U118,"R")&amp;"R",IF(AND($B119=U$7,$C119&gt;0),"R",IF(U118="R",$A118,IF($B119=U$7,$A119,U118))))))</f>
        <v/>
      </c>
      <c r="V119" s="11" t="str">
        <f>IF($B118="","",IF(AND($B119="",COUNTIF(V$8:V118,"R")=0),"",IF($B119="",COUNTIF(V$8:V118,"R")&amp;"R",IF(AND($B119=V$7,$C119&gt;0),"R",IF(V118="R",$A118,IF($B119=V$7,$A119,V118))))))</f>
        <v/>
      </c>
      <c r="W119" s="11" t="str">
        <f>IF($B118="","",IF(AND($B119="",COUNTIF(W$8:W118,"R")=0),"",IF($B119="",COUNTIF(W$8:W118,"R")&amp;"R",IF(AND($B119=W$7,$C119&gt;0),"R",IF(W118="R",$A118,IF($B119=W$7,$A119,W118))))))</f>
        <v/>
      </c>
      <c r="X119" s="11" t="str">
        <f>IF($B118="","",IF(AND($B119="",COUNTIF(X$8:X118,"R")=0),"",IF($B119="",COUNTIF(X$8:X118,"R")&amp;"R",IF(AND($B119=X$7,$C119&gt;0),"R",IF(X118="R",$A118,IF($B119=X$7,$A119,X118))))))</f>
        <v/>
      </c>
      <c r="Y119" s="11" t="str">
        <f>IF($B118="","",IF(AND($B119="",COUNTIF(Y$8:Y118,"R")=0),"",IF($B119="",COUNTIF(Y$8:Y118,"R")&amp;"R",IF(AND($B119=Y$7,$C119&gt;0),"R",IF(Y118="R",$A118,IF($B119=Y$7,$A119,Y118))))))</f>
        <v/>
      </c>
      <c r="Z119" s="11" t="str">
        <f>IF($B118="","",IF(AND($B119="",COUNTIF(Z$8:Z118,"R")=0),"",IF($B119="",COUNTIF(Z$8:Z118,"R")&amp;"R",IF(AND($B119=Z$7,$C119&gt;0),"R",IF(Z118="R",$A118,IF($B119=Z$7,$A119,Z118))))))</f>
        <v/>
      </c>
      <c r="AA119" s="11" t="str">
        <f>IF($B118="","",IF(AND($B119="",COUNTIF(AA$8:AA118,"R")=0),"",IF($B119="",COUNTIF(AA$8:AA118,"R")&amp;"R",IF(AND($B119=AA$7,$C119&gt;0),"R",IF(AA118="R",$A118,IF($B119=AA$7,$A119,AA118))))))</f>
        <v/>
      </c>
      <c r="AB119" s="11" t="str">
        <f>IF($B118="","",IF(AND($B119="",COUNTIF(AB$8:AB118,"R")=0),"",IF($B119="",COUNTIF(AB$8:AB118,"R")&amp;"R",IF(AND($B119=AB$7,$C119&gt;0),"R",IF(AB118="R",$A118,IF($B119=AB$7,$A119,AB118))))))</f>
        <v/>
      </c>
      <c r="AC119" s="11" t="str">
        <f>IF($B118="","",IF(AND($B119="",COUNTIF(AC$8:AC118,"R")=0),"",IF($B119="",COUNTIF(AC$8:AC118,"R")&amp;"R",IF(AND($B119=AC$7,$C119&gt;0),"R",IF(AC118="R",$A118,IF($B119=AC$7,$A119,AC118))))))</f>
        <v/>
      </c>
      <c r="AD119" s="11" t="str">
        <f>IF($B118="","",IF(AND($B119="",COUNTIF(AD$8:AD118,"R")=0),"",IF($B119="",COUNTIF(AD$8:AD118,"R")&amp;"R",IF(AND($B119=AD$7,$C119&gt;0),"R",IF(AD118="R",$A118,IF($B119=AD$7,$A119,AD118))))))</f>
        <v/>
      </c>
      <c r="AE119" s="11" t="str">
        <f>IF($B118="","",IF(AND($B119="",COUNTIF(AE$8:AE118,"R")=0),"",IF($B119="",COUNTIF(AE$8:AE118,"R")&amp;"R",IF(AND($B119=AE$7,$C119&gt;0),"R",IF(AE118="R",$A118,IF($B119=AE$7,$A119,AE118))))))</f>
        <v/>
      </c>
      <c r="AF119" s="11" t="str">
        <f>IF($B118="","",IF(AND($B119="",COUNTIF(AF$8:AF118,"R")=0),"",IF($B119="",COUNTIF(AF$8:AF118,"R")&amp;"R",IF(AND($B119=AF$7,$C119&gt;0),"R",IF(AF118="R",$A118,IF($B119=AF$7,$A119,AF118))))))</f>
        <v/>
      </c>
      <c r="AG119" s="11" t="str">
        <f>IF($B118="","",IF(AND($B119="",COUNTIF(AG$8:AG118,"R")=0),"",IF($B119="",COUNTIF(AG$8:AG118,"R")&amp;"R",IF(AND($B119=AG$7,$C119&gt;0),"R",IF(AG118="R",$A118,IF($B119=AG$7,$A119,AG118))))))</f>
        <v/>
      </c>
      <c r="AH119" s="11" t="str">
        <f>IF($B118="","",IF(AND($B119="",COUNTIF(AH$8:AH118,"R")=0),"",IF($B119="",COUNTIF(AH$8:AH118,"R")&amp;"R",IF(AND($B119=AH$7,$C119&gt;0),"R",IF(AH118="R",$A118,IF($B119=AH$7,$A119,AH118))))))</f>
        <v/>
      </c>
      <c r="AI119" s="11" t="str">
        <f>IF($B118="","",IF(AND($B119="",COUNTIF(AI$8:AI118,"R")=0),"",IF($B119="",COUNTIF(AI$8:AI118,"R")&amp;"R",IF(AND($B119=AI$7,$C119&gt;0),"R",IF(AI118="R",$A118,IF($B119=AI$7,$A119,AI118))))))</f>
        <v/>
      </c>
      <c r="AJ119" s="11" t="str">
        <f>IF($B118="","",IF(AND($B119="",COUNTIF(AJ$8:AJ118,"R")=0),"",IF($B119="",COUNTIF(AJ$8:AJ118,"R")&amp;"R",IF(AND($B119=AJ$7,$C119&gt;0),"R",IF(AJ118="R",$A118,IF($B119=AJ$7,$A119,AJ118))))))</f>
        <v/>
      </c>
      <c r="AK119" s="11" t="str">
        <f>IF($B118="","",IF(AND($B119="",COUNTIF(AK$8:AK118,"R")=0),"",IF($B119="",COUNTIF(AK$8:AK118,"R")&amp;"R",IF(AND($B119=AK$7,$C119&gt;0),"R",IF(AK118="R",$A118,IF($B119=AK$7,$A119,AK118))))))</f>
        <v/>
      </c>
      <c r="AL119" s="11" t="str">
        <f>IF($B118="","",IF(AND($B119="",COUNTIF(AL$8:AL118,"R")=0),"",IF($B119="",COUNTIF(AL$8:AL118,"R")&amp;"R",IF(AND($B119=AL$7,$C119&gt;0),"R",IF(AL118="R",$A118,IF($B119=AL$7,$A119,AL118))))))</f>
        <v/>
      </c>
      <c r="AM119" s="11" t="str">
        <f>IF($B118="","",IF(AND($B119="",COUNTIF(AM$8:AM118,"R")=0),"",IF($B119="",COUNTIF(AM$8:AM118,"R")&amp;"R",IF(AND($B119=AM$7,$C119&gt;0),"R",IF(AM118="R",$A118,IF($B119=AM$7,$A119,AM118))))))</f>
        <v/>
      </c>
      <c r="AN119" s="12" t="str">
        <f>IF($B118="","",IF(AND($B119="",COUNTIF(AN$8:AN118,"R")=0),"",IF($B119="",COUNTIF(AN$8:AN118,"R")&amp;"R",IF(AND($B119=AN$7,$C119&gt;0),"R",IF(AN118="R",$A118,IF($B119=AN$7,$A119,AN118))))))</f>
        <v/>
      </c>
      <c r="AP119" s="15">
        <f t="shared" ca="1" si="247"/>
        <v>12</v>
      </c>
      <c r="AQ119" s="15">
        <f t="shared" si="248"/>
        <v>0</v>
      </c>
      <c r="AR119" s="15" t="str">
        <f t="shared" si="246"/>
        <v/>
      </c>
      <c r="AS119" s="15" t="str">
        <f t="shared" si="249"/>
        <v/>
      </c>
      <c r="AT119" s="15" t="str">
        <f t="shared" si="250"/>
        <v/>
      </c>
      <c r="AU119" s="15" t="str">
        <f>IF(B119="","",IF(COUNTIF(B$7:B118,B119)&gt;0,1,""))</f>
        <v/>
      </c>
      <c r="AV119" t="str">
        <f t="shared" si="251"/>
        <v/>
      </c>
      <c r="AW119" t="str">
        <f t="shared" si="252"/>
        <v/>
      </c>
      <c r="AX119">
        <f t="shared" ca="1" si="479"/>
        <v>23</v>
      </c>
      <c r="AY119">
        <f t="shared" ca="1" si="480"/>
        <v>9</v>
      </c>
      <c r="AZ119">
        <f t="shared" ca="1" si="481"/>
        <v>14</v>
      </c>
      <c r="BA119">
        <f t="shared" ca="1" si="253"/>
        <v>6</v>
      </c>
      <c r="BB119">
        <f t="shared" ca="1" si="254"/>
        <v>3</v>
      </c>
      <c r="BC119">
        <f t="shared" ca="1" si="255"/>
        <v>3</v>
      </c>
      <c r="BE119" s="13">
        <f t="shared" si="256"/>
        <v>0</v>
      </c>
      <c r="BF119" s="29">
        <f t="shared" si="257"/>
        <v>0</v>
      </c>
      <c r="BG119" s="29">
        <f t="shared" si="258"/>
        <v>0</v>
      </c>
      <c r="BH119" s="29">
        <f t="shared" si="259"/>
        <v>0</v>
      </c>
      <c r="BI119" s="29">
        <f t="shared" si="260"/>
        <v>0</v>
      </c>
      <c r="BJ119" s="29">
        <f t="shared" si="261"/>
        <v>0</v>
      </c>
      <c r="BK119" s="29">
        <f t="shared" si="262"/>
        <v>0</v>
      </c>
      <c r="BL119" s="29">
        <f t="shared" si="263"/>
        <v>0</v>
      </c>
      <c r="BM119" s="29">
        <f t="shared" si="264"/>
        <v>0</v>
      </c>
      <c r="BN119" s="29">
        <f t="shared" si="265"/>
        <v>0</v>
      </c>
      <c r="BO119" s="29">
        <f t="shared" si="266"/>
        <v>0</v>
      </c>
      <c r="BP119" s="29">
        <f t="shared" si="267"/>
        <v>0</v>
      </c>
      <c r="BQ119" s="29">
        <f t="shared" si="268"/>
        <v>0</v>
      </c>
      <c r="BR119" s="29">
        <f t="shared" si="269"/>
        <v>0</v>
      </c>
      <c r="BS119" s="29">
        <f t="shared" si="270"/>
        <v>0</v>
      </c>
      <c r="BT119" s="29">
        <f t="shared" si="271"/>
        <v>0</v>
      </c>
      <c r="BU119" s="29">
        <f t="shared" si="272"/>
        <v>0</v>
      </c>
      <c r="BV119" s="29">
        <f t="shared" si="273"/>
        <v>0</v>
      </c>
      <c r="BW119" s="29">
        <f t="shared" si="274"/>
        <v>0</v>
      </c>
      <c r="BX119" s="29">
        <f t="shared" si="275"/>
        <v>0</v>
      </c>
      <c r="BY119" s="29">
        <f t="shared" si="276"/>
        <v>0</v>
      </c>
      <c r="BZ119" s="29">
        <f t="shared" si="277"/>
        <v>0</v>
      </c>
      <c r="CA119" s="29">
        <f t="shared" si="278"/>
        <v>0</v>
      </c>
      <c r="CB119" s="29">
        <f t="shared" si="279"/>
        <v>0</v>
      </c>
      <c r="CC119" s="29">
        <f t="shared" si="280"/>
        <v>0</v>
      </c>
      <c r="CD119" s="29">
        <f t="shared" si="281"/>
        <v>0</v>
      </c>
      <c r="CE119" s="29">
        <f t="shared" si="282"/>
        <v>0</v>
      </c>
      <c r="CF119" s="29">
        <f t="shared" si="283"/>
        <v>0</v>
      </c>
      <c r="CG119" s="29">
        <f t="shared" si="284"/>
        <v>0</v>
      </c>
      <c r="CH119" s="29">
        <f t="shared" si="285"/>
        <v>0</v>
      </c>
      <c r="CI119" s="29">
        <f t="shared" si="286"/>
        <v>0</v>
      </c>
      <c r="CJ119" s="29">
        <f t="shared" si="287"/>
        <v>0</v>
      </c>
      <c r="CK119" s="29">
        <f t="shared" si="288"/>
        <v>0</v>
      </c>
      <c r="CL119" s="29">
        <f t="shared" si="289"/>
        <v>0</v>
      </c>
      <c r="CM119" s="29">
        <f t="shared" si="290"/>
        <v>0</v>
      </c>
      <c r="CN119" s="29">
        <f t="shared" si="291"/>
        <v>0</v>
      </c>
      <c r="CO119" s="30">
        <f t="shared" si="292"/>
        <v>0</v>
      </c>
      <c r="CP119" s="29" t="str">
        <f t="shared" si="293"/>
        <v/>
      </c>
      <c r="CQ119" s="29" t="str">
        <f t="shared" si="294"/>
        <v/>
      </c>
      <c r="CR119" s="29" t="str">
        <f t="shared" si="295"/>
        <v/>
      </c>
      <c r="CS119" s="29" t="str">
        <f t="shared" si="296"/>
        <v/>
      </c>
      <c r="CT119" s="29" t="str">
        <f t="shared" si="297"/>
        <v/>
      </c>
      <c r="CU119" s="29" t="str">
        <f t="shared" si="298"/>
        <v/>
      </c>
      <c r="CV119" s="29" t="str">
        <f t="shared" si="299"/>
        <v/>
      </c>
      <c r="CW119" s="29" t="str">
        <f t="shared" si="300"/>
        <v/>
      </c>
      <c r="CX119" s="29" t="str">
        <f t="shared" si="301"/>
        <v/>
      </c>
      <c r="CY119" s="29" t="str">
        <f t="shared" si="302"/>
        <v/>
      </c>
      <c r="CZ119" s="29" t="str">
        <f t="shared" si="303"/>
        <v/>
      </c>
      <c r="DA119" s="29" t="str">
        <f t="shared" si="304"/>
        <v/>
      </c>
      <c r="DB119" s="29" t="str">
        <f t="shared" si="305"/>
        <v/>
      </c>
      <c r="DC119" s="29" t="str">
        <f t="shared" si="306"/>
        <v/>
      </c>
      <c r="DD119" s="29" t="str">
        <f t="shared" si="307"/>
        <v/>
      </c>
      <c r="DE119" s="29" t="str">
        <f t="shared" si="308"/>
        <v/>
      </c>
      <c r="DF119" s="29" t="str">
        <f t="shared" si="309"/>
        <v/>
      </c>
      <c r="DG119" s="29" t="str">
        <f t="shared" si="310"/>
        <v/>
      </c>
      <c r="DH119" s="29" t="str">
        <f t="shared" si="311"/>
        <v/>
      </c>
      <c r="DI119" s="29" t="str">
        <f t="shared" si="312"/>
        <v/>
      </c>
      <c r="DJ119" s="29" t="str">
        <f t="shared" si="313"/>
        <v/>
      </c>
      <c r="DK119" s="29" t="str">
        <f t="shared" si="314"/>
        <v/>
      </c>
      <c r="DL119" s="29" t="str">
        <f t="shared" si="315"/>
        <v/>
      </c>
      <c r="DM119" s="29" t="str">
        <f t="shared" si="316"/>
        <v/>
      </c>
      <c r="DN119" s="29" t="str">
        <f t="shared" si="317"/>
        <v/>
      </c>
      <c r="DO119" s="29" t="str">
        <f t="shared" si="318"/>
        <v/>
      </c>
      <c r="DP119" s="29" t="str">
        <f t="shared" si="319"/>
        <v/>
      </c>
      <c r="DQ119" s="29" t="str">
        <f t="shared" si="320"/>
        <v/>
      </c>
      <c r="DR119" s="29" t="str">
        <f t="shared" si="321"/>
        <v/>
      </c>
      <c r="DS119" s="29" t="str">
        <f t="shared" si="322"/>
        <v/>
      </c>
      <c r="DT119" s="29" t="str">
        <f t="shared" si="323"/>
        <v/>
      </c>
      <c r="DU119" s="29" t="str">
        <f t="shared" si="324"/>
        <v/>
      </c>
      <c r="DV119" s="29" t="str">
        <f t="shared" si="325"/>
        <v/>
      </c>
      <c r="DW119" s="29" t="str">
        <f t="shared" si="326"/>
        <v/>
      </c>
      <c r="DX119" s="29" t="str">
        <f t="shared" si="327"/>
        <v/>
      </c>
      <c r="DY119" s="29" t="str">
        <f t="shared" si="328"/>
        <v/>
      </c>
      <c r="DZ119" s="30" t="str">
        <f t="shared" si="329"/>
        <v/>
      </c>
      <c r="EA119" s="29">
        <f t="shared" si="330"/>
        <v>0</v>
      </c>
      <c r="EB119" s="29" t="b">
        <f t="shared" si="331"/>
        <v>0</v>
      </c>
      <c r="EC119" s="29" t="b">
        <f t="shared" si="332"/>
        <v>0</v>
      </c>
      <c r="ED119" s="29" t="b">
        <f t="shared" si="333"/>
        <v>0</v>
      </c>
      <c r="EE119" s="29" t="b">
        <f t="shared" si="334"/>
        <v>0</v>
      </c>
      <c r="EF119" s="29" t="b">
        <f t="shared" si="335"/>
        <v>0</v>
      </c>
      <c r="EG119" s="29" t="b">
        <f t="shared" si="336"/>
        <v>0</v>
      </c>
      <c r="EH119" s="29" t="b">
        <f t="shared" si="337"/>
        <v>0</v>
      </c>
      <c r="EI119" s="29" t="b">
        <f t="shared" si="338"/>
        <v>0</v>
      </c>
      <c r="EJ119" s="29" t="b">
        <f t="shared" si="339"/>
        <v>0</v>
      </c>
      <c r="EK119" s="29" t="b">
        <f t="shared" si="340"/>
        <v>0</v>
      </c>
      <c r="EL119" s="29" t="b">
        <f t="shared" si="341"/>
        <v>0</v>
      </c>
      <c r="EM119" s="29" t="b">
        <f t="shared" si="342"/>
        <v>0</v>
      </c>
      <c r="EN119" s="29" t="b">
        <f t="shared" si="343"/>
        <v>0</v>
      </c>
      <c r="EO119" s="29" t="b">
        <f t="shared" si="344"/>
        <v>0</v>
      </c>
      <c r="EP119" s="29" t="b">
        <f t="shared" si="345"/>
        <v>0</v>
      </c>
      <c r="EQ119" s="29" t="b">
        <f t="shared" si="346"/>
        <v>0</v>
      </c>
      <c r="ER119" s="29" t="b">
        <f t="shared" si="347"/>
        <v>0</v>
      </c>
      <c r="ES119" s="29" t="b">
        <f t="shared" si="348"/>
        <v>0</v>
      </c>
      <c r="ET119" s="29" t="b">
        <f t="shared" si="349"/>
        <v>0</v>
      </c>
      <c r="EU119" s="29" t="b">
        <f t="shared" si="350"/>
        <v>0</v>
      </c>
      <c r="EV119" s="29" t="b">
        <f t="shared" si="351"/>
        <v>0</v>
      </c>
      <c r="EW119" s="29" t="b">
        <f t="shared" si="352"/>
        <v>0</v>
      </c>
      <c r="EX119" s="29" t="b">
        <f t="shared" si="353"/>
        <v>0</v>
      </c>
      <c r="EY119" s="29" t="b">
        <f t="shared" si="354"/>
        <v>0</v>
      </c>
      <c r="EZ119" s="29" t="b">
        <f t="shared" si="355"/>
        <v>0</v>
      </c>
      <c r="FA119" s="29" t="b">
        <f t="shared" si="356"/>
        <v>0</v>
      </c>
      <c r="FB119" s="29" t="b">
        <f t="shared" si="357"/>
        <v>0</v>
      </c>
      <c r="FC119" s="29" t="b">
        <f t="shared" si="358"/>
        <v>0</v>
      </c>
      <c r="FD119" s="29" t="b">
        <f t="shared" si="359"/>
        <v>0</v>
      </c>
      <c r="FE119" s="29" t="b">
        <f t="shared" si="360"/>
        <v>0</v>
      </c>
      <c r="FF119" s="29" t="b">
        <f t="shared" si="361"/>
        <v>0</v>
      </c>
      <c r="FG119" s="29" t="b">
        <f t="shared" si="362"/>
        <v>0</v>
      </c>
      <c r="FH119" s="29" t="b">
        <f t="shared" si="363"/>
        <v>0</v>
      </c>
      <c r="FI119" s="29" t="b">
        <f t="shared" si="364"/>
        <v>0</v>
      </c>
      <c r="FJ119" s="29" t="b">
        <f t="shared" si="365"/>
        <v>0</v>
      </c>
      <c r="FK119" s="30">
        <f t="shared" si="366"/>
        <v>0</v>
      </c>
      <c r="FL119" s="29">
        <f t="shared" si="367"/>
        <v>0</v>
      </c>
      <c r="FM119" s="29">
        <f t="shared" si="368"/>
        <v>0</v>
      </c>
      <c r="FN119" s="29">
        <f t="shared" si="369"/>
        <v>0</v>
      </c>
      <c r="FO119" s="29">
        <f t="shared" si="370"/>
        <v>0</v>
      </c>
      <c r="FP119" s="29">
        <f t="shared" si="371"/>
        <v>0</v>
      </c>
      <c r="FQ119" s="29">
        <f t="shared" si="372"/>
        <v>0</v>
      </c>
      <c r="FR119" s="29">
        <f t="shared" si="373"/>
        <v>0</v>
      </c>
      <c r="FS119" s="29">
        <f t="shared" si="374"/>
        <v>0</v>
      </c>
      <c r="FT119" s="29">
        <f t="shared" si="375"/>
        <v>0</v>
      </c>
      <c r="FU119" s="29">
        <f t="shared" si="376"/>
        <v>0</v>
      </c>
      <c r="FV119" s="29">
        <f t="shared" si="377"/>
        <v>0</v>
      </c>
      <c r="FW119" s="29">
        <f t="shared" si="378"/>
        <v>0</v>
      </c>
      <c r="FX119" s="29">
        <f t="shared" si="379"/>
        <v>0</v>
      </c>
      <c r="FY119" s="29">
        <f t="shared" si="380"/>
        <v>0</v>
      </c>
      <c r="FZ119" s="29">
        <f t="shared" si="381"/>
        <v>0</v>
      </c>
      <c r="GA119" s="29">
        <f t="shared" si="382"/>
        <v>0</v>
      </c>
      <c r="GB119" s="29">
        <f t="shared" si="383"/>
        <v>0</v>
      </c>
      <c r="GC119" s="29">
        <f t="shared" si="384"/>
        <v>0</v>
      </c>
      <c r="GD119" s="29">
        <f t="shared" si="385"/>
        <v>0</v>
      </c>
      <c r="GE119" s="29">
        <f t="shared" si="386"/>
        <v>0</v>
      </c>
      <c r="GF119" s="29">
        <f t="shared" si="387"/>
        <v>0</v>
      </c>
      <c r="GG119" s="29">
        <f t="shared" si="388"/>
        <v>0</v>
      </c>
      <c r="GH119" s="29">
        <f t="shared" si="389"/>
        <v>0</v>
      </c>
      <c r="GI119" s="29">
        <f t="shared" si="390"/>
        <v>0</v>
      </c>
      <c r="GJ119" s="29">
        <f t="shared" si="391"/>
        <v>0</v>
      </c>
      <c r="GK119" s="29">
        <f t="shared" si="392"/>
        <v>0</v>
      </c>
      <c r="GL119" s="29">
        <f t="shared" si="393"/>
        <v>0</v>
      </c>
      <c r="GM119" s="29">
        <f t="shared" si="394"/>
        <v>0</v>
      </c>
      <c r="GN119" s="29">
        <f t="shared" si="395"/>
        <v>0</v>
      </c>
      <c r="GO119" s="29">
        <f t="shared" si="396"/>
        <v>0</v>
      </c>
      <c r="GP119" s="29">
        <f t="shared" si="397"/>
        <v>0</v>
      </c>
      <c r="GQ119" s="29">
        <f t="shared" si="398"/>
        <v>0</v>
      </c>
      <c r="GR119" s="29">
        <f t="shared" si="399"/>
        <v>0</v>
      </c>
      <c r="GS119" s="29">
        <f t="shared" si="400"/>
        <v>0</v>
      </c>
      <c r="GT119" s="29">
        <f t="shared" si="401"/>
        <v>0</v>
      </c>
      <c r="GU119" s="29">
        <f t="shared" si="402"/>
        <v>0</v>
      </c>
      <c r="GV119" s="29">
        <f t="shared" si="403"/>
        <v>0</v>
      </c>
      <c r="GW119" s="30">
        <f t="shared" si="404"/>
        <v>0</v>
      </c>
      <c r="GX119" s="29">
        <f t="shared" si="405"/>
        <v>0</v>
      </c>
      <c r="GY119" s="29">
        <f t="shared" si="406"/>
        <v>0</v>
      </c>
      <c r="GZ119" s="29">
        <f t="shared" si="407"/>
        <v>0</v>
      </c>
      <c r="HA119" s="29">
        <f t="shared" si="408"/>
        <v>0</v>
      </c>
      <c r="HB119" s="29">
        <f t="shared" si="409"/>
        <v>0</v>
      </c>
      <c r="HC119" s="29">
        <f t="shared" si="410"/>
        <v>0</v>
      </c>
      <c r="HD119" s="29">
        <f t="shared" si="411"/>
        <v>0</v>
      </c>
      <c r="HE119" s="29">
        <f t="shared" si="412"/>
        <v>0</v>
      </c>
      <c r="HF119" s="29">
        <f t="shared" si="413"/>
        <v>0</v>
      </c>
      <c r="HG119" s="29">
        <f t="shared" si="414"/>
        <v>0</v>
      </c>
      <c r="HH119" s="29">
        <f t="shared" si="415"/>
        <v>0</v>
      </c>
      <c r="HI119" s="29">
        <f t="shared" si="416"/>
        <v>0</v>
      </c>
      <c r="HJ119" s="29">
        <f t="shared" si="417"/>
        <v>0</v>
      </c>
      <c r="HK119" s="29">
        <f t="shared" si="418"/>
        <v>0</v>
      </c>
      <c r="HL119" s="29">
        <f t="shared" si="419"/>
        <v>0</v>
      </c>
      <c r="HM119" s="29">
        <f t="shared" si="420"/>
        <v>0</v>
      </c>
      <c r="HN119" s="29">
        <f t="shared" si="421"/>
        <v>0</v>
      </c>
      <c r="HO119" s="29">
        <f t="shared" si="422"/>
        <v>0</v>
      </c>
      <c r="HP119" s="29">
        <f t="shared" si="423"/>
        <v>0</v>
      </c>
      <c r="HQ119" s="29">
        <f t="shared" si="424"/>
        <v>0</v>
      </c>
      <c r="HR119" s="29">
        <f t="shared" si="425"/>
        <v>0</v>
      </c>
      <c r="HS119" s="29">
        <f t="shared" si="426"/>
        <v>0</v>
      </c>
      <c r="HT119" s="29">
        <f t="shared" si="427"/>
        <v>0</v>
      </c>
      <c r="HU119" s="29">
        <f t="shared" si="428"/>
        <v>0</v>
      </c>
      <c r="HV119" s="29">
        <f t="shared" si="429"/>
        <v>0</v>
      </c>
      <c r="HW119" s="29">
        <f t="shared" si="430"/>
        <v>0</v>
      </c>
      <c r="HX119" s="29">
        <f t="shared" si="431"/>
        <v>0</v>
      </c>
      <c r="HY119" s="29">
        <f t="shared" si="432"/>
        <v>0</v>
      </c>
      <c r="HZ119" s="29">
        <f t="shared" si="433"/>
        <v>0</v>
      </c>
      <c r="IA119" s="29">
        <f t="shared" si="434"/>
        <v>0</v>
      </c>
      <c r="IB119" s="29">
        <f t="shared" si="435"/>
        <v>0</v>
      </c>
      <c r="IC119" s="29">
        <f t="shared" si="436"/>
        <v>0</v>
      </c>
      <c r="ID119" s="29">
        <f t="shared" si="437"/>
        <v>0</v>
      </c>
      <c r="IE119" s="29">
        <f t="shared" si="438"/>
        <v>0</v>
      </c>
      <c r="IF119" s="29">
        <f t="shared" si="439"/>
        <v>0</v>
      </c>
      <c r="IG119" s="29">
        <f t="shared" si="440"/>
        <v>0</v>
      </c>
      <c r="IH119" s="30">
        <f t="shared" si="441"/>
        <v>0</v>
      </c>
      <c r="II119" s="13">
        <f t="shared" si="442"/>
        <v>0</v>
      </c>
      <c r="IJ119" s="29">
        <f t="shared" si="443"/>
        <v>0</v>
      </c>
      <c r="IK119" s="29">
        <f t="shared" si="444"/>
        <v>0</v>
      </c>
      <c r="IL119" s="29">
        <f t="shared" si="445"/>
        <v>0</v>
      </c>
      <c r="IM119" s="29">
        <f t="shared" si="446"/>
        <v>0</v>
      </c>
      <c r="IN119" s="29">
        <f t="shared" si="447"/>
        <v>0</v>
      </c>
      <c r="IO119" s="29">
        <f t="shared" si="448"/>
        <v>0</v>
      </c>
      <c r="IP119" s="29">
        <f t="shared" si="449"/>
        <v>0</v>
      </c>
      <c r="IQ119" s="29">
        <f t="shared" si="450"/>
        <v>0</v>
      </c>
      <c r="IR119" s="29">
        <f t="shared" si="451"/>
        <v>0</v>
      </c>
      <c r="IS119" s="29">
        <f t="shared" si="452"/>
        <v>0</v>
      </c>
      <c r="IT119" s="29">
        <f t="shared" si="453"/>
        <v>0</v>
      </c>
      <c r="IU119" s="29">
        <f t="shared" si="454"/>
        <v>0</v>
      </c>
      <c r="IV119" s="29">
        <f t="shared" si="455"/>
        <v>0</v>
      </c>
      <c r="IW119" s="29">
        <f t="shared" si="456"/>
        <v>0</v>
      </c>
      <c r="IX119" s="29">
        <f t="shared" si="457"/>
        <v>0</v>
      </c>
      <c r="IY119" s="29">
        <f t="shared" si="458"/>
        <v>0</v>
      </c>
      <c r="IZ119" s="29">
        <f t="shared" si="459"/>
        <v>0</v>
      </c>
      <c r="JA119" s="29">
        <f t="shared" si="460"/>
        <v>0</v>
      </c>
      <c r="JB119" s="29">
        <f t="shared" si="461"/>
        <v>0</v>
      </c>
      <c r="JC119" s="29">
        <f t="shared" si="462"/>
        <v>0</v>
      </c>
      <c r="JD119" s="29">
        <f t="shared" si="463"/>
        <v>0</v>
      </c>
      <c r="JE119" s="29">
        <f t="shared" si="464"/>
        <v>0</v>
      </c>
      <c r="JF119" s="29">
        <f t="shared" si="465"/>
        <v>0</v>
      </c>
      <c r="JG119" s="29">
        <f t="shared" si="466"/>
        <v>0</v>
      </c>
      <c r="JH119" s="29">
        <f t="shared" si="467"/>
        <v>0</v>
      </c>
      <c r="JI119" s="29">
        <f t="shared" si="468"/>
        <v>0</v>
      </c>
      <c r="JJ119" s="29">
        <f t="shared" si="469"/>
        <v>0</v>
      </c>
      <c r="JK119" s="29">
        <f t="shared" si="470"/>
        <v>0</v>
      </c>
      <c r="JL119" s="29">
        <f t="shared" si="471"/>
        <v>0</v>
      </c>
      <c r="JM119" s="29">
        <f t="shared" si="472"/>
        <v>0</v>
      </c>
      <c r="JN119" s="29">
        <f t="shared" si="473"/>
        <v>0</v>
      </c>
      <c r="JO119" s="29">
        <f t="shared" si="474"/>
        <v>0</v>
      </c>
      <c r="JP119" s="29">
        <f t="shared" si="475"/>
        <v>0</v>
      </c>
      <c r="JQ119" s="29">
        <f t="shared" si="476"/>
        <v>0</v>
      </c>
      <c r="JR119" s="29">
        <f t="shared" si="477"/>
        <v>0</v>
      </c>
      <c r="JS119" s="30">
        <f t="shared" si="478"/>
        <v>0</v>
      </c>
    </row>
    <row r="120" spans="1:279" x14ac:dyDescent="0.25">
      <c r="A120" s="8">
        <v>113</v>
      </c>
      <c r="C120" s="21">
        <f ca="1">COUNTIF(B$8:B119,B120)</f>
        <v>1</v>
      </c>
      <c r="D120" s="10" t="str">
        <f>IF($B119="","",IF(AND($B120="",COUNTIF(D$8:D119,"R")=0),"",IF($B120="",COUNTIF(D$8:D119,"R")&amp;"R",IF(AND($B120=D$7,$C120&gt;0),"R",IF(D119="R",$A119,IF($B120=D$7,$A120,D119))))))</f>
        <v/>
      </c>
      <c r="E120" s="11" t="str">
        <f>IF($B119="","",IF(AND($B120="",COUNTIF(E$8:E119,"R")=0),"",IF($B120="",COUNTIF(E$8:E119,"R")&amp;"R",IF(AND($B120=E$7,$C120&gt;0),"R",IF(E119="R",$A119,IF($B120=E$7,$A120,E119))))))</f>
        <v/>
      </c>
      <c r="F120" s="11" t="str">
        <f>IF($B119="","",IF(AND($B120="",COUNTIF(F$8:F119,"R")=0),"",IF($B120="",COUNTIF(F$8:F119,"R")&amp;"R",IF(AND($B120=F$7,$C120&gt;0),"R",IF(F119="R",$A119,IF($B120=F$7,$A120,F119))))))</f>
        <v/>
      </c>
      <c r="G120" s="11" t="str">
        <f>IF($B119="","",IF(AND($B120="",COUNTIF(G$8:G119,"R")=0),"",IF($B120="",COUNTIF(G$8:G119,"R")&amp;"R",IF(AND($B120=G$7,$C120&gt;0),"R",IF(G119="R",$A119,IF($B120=G$7,$A120,G119))))))</f>
        <v/>
      </c>
      <c r="H120" s="11" t="str">
        <f>IF($B119="","",IF(AND($B120="",COUNTIF(H$8:H119,"R")=0),"",IF($B120="",COUNTIF(H$8:H119,"R")&amp;"R",IF(AND($B120=H$7,$C120&gt;0),"R",IF(H119="R",$A119,IF($B120=H$7,$A120,H119))))))</f>
        <v/>
      </c>
      <c r="I120" s="11" t="str">
        <f>IF($B119="","",IF(AND($B120="",COUNTIF(I$8:I119,"R")=0),"",IF($B120="",COUNTIF(I$8:I119,"R")&amp;"R",IF(AND($B120=I$7,$C120&gt;0),"R",IF(I119="R",$A119,IF($B120=I$7,$A120,I119))))))</f>
        <v/>
      </c>
      <c r="J120" s="11" t="str">
        <f>IF($B119="","",IF(AND($B120="",COUNTIF(J$8:J119,"R")=0),"",IF($B120="",COUNTIF(J$8:J119,"R")&amp;"R",IF(AND($B120=J$7,$C120&gt;0),"R",IF(J119="R",$A119,IF($B120=J$7,$A120,J119))))))</f>
        <v/>
      </c>
      <c r="K120" s="11" t="str">
        <f>IF($B119="","",IF(AND($B120="",COUNTIF(K$8:K119,"R")=0),"",IF($B120="",COUNTIF(K$8:K119,"R")&amp;"R",IF(AND($B120=K$7,$C120&gt;0),"R",IF(K119="R",$A119,IF($B120=K$7,$A120,K119))))))</f>
        <v/>
      </c>
      <c r="L120" s="11" t="str">
        <f>IF($B119="","",IF(AND($B120="",COUNTIF(L$8:L119,"R")=0),"",IF($B120="",COUNTIF(L$8:L119,"R")&amp;"R",IF(AND($B120=L$7,$C120&gt;0),"R",IF(L119="R",$A119,IF($B120=L$7,$A120,L119))))))</f>
        <v/>
      </c>
      <c r="M120" s="11" t="str">
        <f>IF($B119="","",IF(AND($B120="",COUNTIF(M$8:M119,"R")=0),"",IF($B120="",COUNTIF(M$8:M119,"R")&amp;"R",IF(AND($B120=M$7,$C120&gt;0),"R",IF(M119="R",$A119,IF($B120=M$7,$A120,M119))))))</f>
        <v/>
      </c>
      <c r="N120" s="11" t="str">
        <f>IF($B119="","",IF(AND($B120="",COUNTIF(N$8:N119,"R")=0),"",IF($B120="",COUNTIF(N$8:N119,"R")&amp;"R",IF(AND($B120=N$7,$C120&gt;0),"R",IF(N119="R",$A119,IF($B120=N$7,$A120,N119))))))</f>
        <v/>
      </c>
      <c r="O120" s="11" t="str">
        <f>IF($B119="","",IF(AND($B120="",COUNTIF(O$8:O119,"R")=0),"",IF($B120="",COUNTIF(O$8:O119,"R")&amp;"R",IF(AND($B120=O$7,$C120&gt;0),"R",IF(O119="R",$A119,IF($B120=O$7,$A120,O119))))))</f>
        <v/>
      </c>
      <c r="P120" s="11" t="str">
        <f>IF($B119="","",IF(AND($B120="",COUNTIF(P$8:P119,"R")=0),"",IF($B120="",COUNTIF(P$8:P119,"R")&amp;"R",IF(AND($B120=P$7,$C120&gt;0),"R",IF(P119="R",$A119,IF($B120=P$7,$A120,P119))))))</f>
        <v/>
      </c>
      <c r="Q120" s="11" t="str">
        <f>IF($B119="","",IF(AND($B120="",COUNTIF(Q$8:Q119,"R")=0),"",IF($B120="",COUNTIF(Q$8:Q119,"R")&amp;"R",IF(AND($B120=Q$7,$C120&gt;0),"R",IF(Q119="R",$A119,IF($B120=Q$7,$A120,Q119))))))</f>
        <v/>
      </c>
      <c r="R120" s="11" t="str">
        <f>IF($B119="","",IF(AND($B120="",COUNTIF(R$8:R119,"R")=0),"",IF($B120="",COUNTIF(R$8:R119,"R")&amp;"R",IF(AND($B120=R$7,$C120&gt;0),"R",IF(R119="R",$A119,IF($B120=R$7,$A120,R119))))))</f>
        <v/>
      </c>
      <c r="S120" s="11" t="str">
        <f>IF($B119="","",IF(AND($B120="",COUNTIF(S$8:S119,"R")=0),"",IF($B120="",COUNTIF(S$8:S119,"R")&amp;"R",IF(AND($B120=S$7,$C120&gt;0),"R",IF(S119="R",$A119,IF($B120=S$7,$A120,S119))))))</f>
        <v/>
      </c>
      <c r="T120" s="11" t="str">
        <f>IF($B119="","",IF(AND($B120="",COUNTIF(T$8:T119,"R")=0),"",IF($B120="",COUNTIF(T$8:T119,"R")&amp;"R",IF(AND($B120=T$7,$C120&gt;0),"R",IF(T119="R",$A119,IF($B120=T$7,$A120,T119))))))</f>
        <v/>
      </c>
      <c r="U120" s="11" t="str">
        <f>IF($B119="","",IF(AND($B120="",COUNTIF(U$8:U119,"R")=0),"",IF($B120="",COUNTIF(U$8:U119,"R")&amp;"R",IF(AND($B120=U$7,$C120&gt;0),"R",IF(U119="R",$A119,IF($B120=U$7,$A120,U119))))))</f>
        <v/>
      </c>
      <c r="V120" s="11" t="str">
        <f>IF($B119="","",IF(AND($B120="",COUNTIF(V$8:V119,"R")=0),"",IF($B120="",COUNTIF(V$8:V119,"R")&amp;"R",IF(AND($B120=V$7,$C120&gt;0),"R",IF(V119="R",$A119,IF($B120=V$7,$A120,V119))))))</f>
        <v/>
      </c>
      <c r="W120" s="11" t="str">
        <f>IF($B119="","",IF(AND($B120="",COUNTIF(W$8:W119,"R")=0),"",IF($B120="",COUNTIF(W$8:W119,"R")&amp;"R",IF(AND($B120=W$7,$C120&gt;0),"R",IF(W119="R",$A119,IF($B120=W$7,$A120,W119))))))</f>
        <v/>
      </c>
      <c r="X120" s="11" t="str">
        <f>IF($B119="","",IF(AND($B120="",COUNTIF(X$8:X119,"R")=0),"",IF($B120="",COUNTIF(X$8:X119,"R")&amp;"R",IF(AND($B120=X$7,$C120&gt;0),"R",IF(X119="R",$A119,IF($B120=X$7,$A120,X119))))))</f>
        <v/>
      </c>
      <c r="Y120" s="11" t="str">
        <f>IF($B119="","",IF(AND($B120="",COUNTIF(Y$8:Y119,"R")=0),"",IF($B120="",COUNTIF(Y$8:Y119,"R")&amp;"R",IF(AND($B120=Y$7,$C120&gt;0),"R",IF(Y119="R",$A119,IF($B120=Y$7,$A120,Y119))))))</f>
        <v/>
      </c>
      <c r="Z120" s="11" t="str">
        <f>IF($B119="","",IF(AND($B120="",COUNTIF(Z$8:Z119,"R")=0),"",IF($B120="",COUNTIF(Z$8:Z119,"R")&amp;"R",IF(AND($B120=Z$7,$C120&gt;0),"R",IF(Z119="R",$A119,IF($B120=Z$7,$A120,Z119))))))</f>
        <v/>
      </c>
      <c r="AA120" s="11" t="str">
        <f>IF($B119="","",IF(AND($B120="",COUNTIF(AA$8:AA119,"R")=0),"",IF($B120="",COUNTIF(AA$8:AA119,"R")&amp;"R",IF(AND($B120=AA$7,$C120&gt;0),"R",IF(AA119="R",$A119,IF($B120=AA$7,$A120,AA119))))))</f>
        <v/>
      </c>
      <c r="AB120" s="11" t="str">
        <f>IF($B119="","",IF(AND($B120="",COUNTIF(AB$8:AB119,"R")=0),"",IF($B120="",COUNTIF(AB$8:AB119,"R")&amp;"R",IF(AND($B120=AB$7,$C120&gt;0),"R",IF(AB119="R",$A119,IF($B120=AB$7,$A120,AB119))))))</f>
        <v/>
      </c>
      <c r="AC120" s="11" t="str">
        <f>IF($B119="","",IF(AND($B120="",COUNTIF(AC$8:AC119,"R")=0),"",IF($B120="",COUNTIF(AC$8:AC119,"R")&amp;"R",IF(AND($B120=AC$7,$C120&gt;0),"R",IF(AC119="R",$A119,IF($B120=AC$7,$A120,AC119))))))</f>
        <v/>
      </c>
      <c r="AD120" s="11" t="str">
        <f>IF($B119="","",IF(AND($B120="",COUNTIF(AD$8:AD119,"R")=0),"",IF($B120="",COUNTIF(AD$8:AD119,"R")&amp;"R",IF(AND($B120=AD$7,$C120&gt;0),"R",IF(AD119="R",$A119,IF($B120=AD$7,$A120,AD119))))))</f>
        <v/>
      </c>
      <c r="AE120" s="11" t="str">
        <f>IF($B119="","",IF(AND($B120="",COUNTIF(AE$8:AE119,"R")=0),"",IF($B120="",COUNTIF(AE$8:AE119,"R")&amp;"R",IF(AND($B120=AE$7,$C120&gt;0),"R",IF(AE119="R",$A119,IF($B120=AE$7,$A120,AE119))))))</f>
        <v/>
      </c>
      <c r="AF120" s="11" t="str">
        <f>IF($B119="","",IF(AND($B120="",COUNTIF(AF$8:AF119,"R")=0),"",IF($B120="",COUNTIF(AF$8:AF119,"R")&amp;"R",IF(AND($B120=AF$7,$C120&gt;0),"R",IF(AF119="R",$A119,IF($B120=AF$7,$A120,AF119))))))</f>
        <v/>
      </c>
      <c r="AG120" s="11" t="str">
        <f>IF($B119="","",IF(AND($B120="",COUNTIF(AG$8:AG119,"R")=0),"",IF($B120="",COUNTIF(AG$8:AG119,"R")&amp;"R",IF(AND($B120=AG$7,$C120&gt;0),"R",IF(AG119="R",$A119,IF($B120=AG$7,$A120,AG119))))))</f>
        <v/>
      </c>
      <c r="AH120" s="11" t="str">
        <f>IF($B119="","",IF(AND($B120="",COUNTIF(AH$8:AH119,"R")=0),"",IF($B120="",COUNTIF(AH$8:AH119,"R")&amp;"R",IF(AND($B120=AH$7,$C120&gt;0),"R",IF(AH119="R",$A119,IF($B120=AH$7,$A120,AH119))))))</f>
        <v/>
      </c>
      <c r="AI120" s="11" t="str">
        <f>IF($B119="","",IF(AND($B120="",COUNTIF(AI$8:AI119,"R")=0),"",IF($B120="",COUNTIF(AI$8:AI119,"R")&amp;"R",IF(AND($B120=AI$7,$C120&gt;0),"R",IF(AI119="R",$A119,IF($B120=AI$7,$A120,AI119))))))</f>
        <v/>
      </c>
      <c r="AJ120" s="11" t="str">
        <f>IF($B119="","",IF(AND($B120="",COUNTIF(AJ$8:AJ119,"R")=0),"",IF($B120="",COUNTIF(AJ$8:AJ119,"R")&amp;"R",IF(AND($B120=AJ$7,$C120&gt;0),"R",IF(AJ119="R",$A119,IF($B120=AJ$7,$A120,AJ119))))))</f>
        <v/>
      </c>
      <c r="AK120" s="11" t="str">
        <f>IF($B119="","",IF(AND($B120="",COUNTIF(AK$8:AK119,"R")=0),"",IF($B120="",COUNTIF(AK$8:AK119,"R")&amp;"R",IF(AND($B120=AK$7,$C120&gt;0),"R",IF(AK119="R",$A119,IF($B120=AK$7,$A120,AK119))))))</f>
        <v/>
      </c>
      <c r="AL120" s="11" t="str">
        <f>IF($B119="","",IF(AND($B120="",COUNTIF(AL$8:AL119,"R")=0),"",IF($B120="",COUNTIF(AL$8:AL119,"R")&amp;"R",IF(AND($B120=AL$7,$C120&gt;0),"R",IF(AL119="R",$A119,IF($B120=AL$7,$A120,AL119))))))</f>
        <v/>
      </c>
      <c r="AM120" s="11" t="str">
        <f>IF($B119="","",IF(AND($B120="",COUNTIF(AM$8:AM119,"R")=0),"",IF($B120="",COUNTIF(AM$8:AM119,"R")&amp;"R",IF(AND($B120=AM$7,$C120&gt;0),"R",IF(AM119="R",$A119,IF($B120=AM$7,$A120,AM119))))))</f>
        <v/>
      </c>
      <c r="AN120" s="12" t="str">
        <f>IF($B119="","",IF(AND($B120="",COUNTIF(AN$8:AN119,"R")=0),"",IF($B120="",COUNTIF(AN$8:AN119,"R")&amp;"R",IF(AND($B120=AN$7,$C120&gt;0),"R",IF(AN119="R",$A119,IF($B120=AN$7,$A120,AN119))))))</f>
        <v/>
      </c>
      <c r="AP120" s="15">
        <f t="shared" ca="1" si="247"/>
        <v>12</v>
      </c>
      <c r="AQ120" s="15">
        <f t="shared" si="248"/>
        <v>0</v>
      </c>
      <c r="AR120" s="15" t="str">
        <f t="shared" si="246"/>
        <v/>
      </c>
      <c r="AS120" s="15" t="str">
        <f t="shared" si="249"/>
        <v/>
      </c>
      <c r="AT120" s="15" t="str">
        <f t="shared" si="250"/>
        <v/>
      </c>
      <c r="AU120" s="15" t="str">
        <f>IF(B120="","",IF(COUNTIF(B$7:B119,B120)&gt;0,1,""))</f>
        <v/>
      </c>
      <c r="AV120" t="str">
        <f t="shared" si="251"/>
        <v/>
      </c>
      <c r="AW120" t="str">
        <f t="shared" si="252"/>
        <v/>
      </c>
      <c r="AX120">
        <f t="shared" ca="1" si="479"/>
        <v>23</v>
      </c>
      <c r="AY120">
        <f t="shared" ca="1" si="480"/>
        <v>9</v>
      </c>
      <c r="AZ120">
        <f t="shared" ca="1" si="481"/>
        <v>14</v>
      </c>
      <c r="BA120">
        <f t="shared" ca="1" si="253"/>
        <v>6</v>
      </c>
      <c r="BB120">
        <f t="shared" ca="1" si="254"/>
        <v>3</v>
      </c>
      <c r="BC120">
        <f t="shared" ca="1" si="255"/>
        <v>3</v>
      </c>
      <c r="BE120" s="13">
        <f t="shared" si="256"/>
        <v>0</v>
      </c>
      <c r="BF120" s="29">
        <f t="shared" si="257"/>
        <v>0</v>
      </c>
      <c r="BG120" s="29">
        <f t="shared" si="258"/>
        <v>0</v>
      </c>
      <c r="BH120" s="29">
        <f t="shared" si="259"/>
        <v>0</v>
      </c>
      <c r="BI120" s="29">
        <f t="shared" si="260"/>
        <v>0</v>
      </c>
      <c r="BJ120" s="29">
        <f t="shared" si="261"/>
        <v>0</v>
      </c>
      <c r="BK120" s="29">
        <f t="shared" si="262"/>
        <v>0</v>
      </c>
      <c r="BL120" s="29">
        <f t="shared" si="263"/>
        <v>0</v>
      </c>
      <c r="BM120" s="29">
        <f t="shared" si="264"/>
        <v>0</v>
      </c>
      <c r="BN120" s="29">
        <f t="shared" si="265"/>
        <v>0</v>
      </c>
      <c r="BO120" s="29">
        <f t="shared" si="266"/>
        <v>0</v>
      </c>
      <c r="BP120" s="29">
        <f t="shared" si="267"/>
        <v>0</v>
      </c>
      <c r="BQ120" s="29">
        <f t="shared" si="268"/>
        <v>0</v>
      </c>
      <c r="BR120" s="29">
        <f t="shared" si="269"/>
        <v>0</v>
      </c>
      <c r="BS120" s="29">
        <f t="shared" si="270"/>
        <v>0</v>
      </c>
      <c r="BT120" s="29">
        <f t="shared" si="271"/>
        <v>0</v>
      </c>
      <c r="BU120" s="29">
        <f t="shared" si="272"/>
        <v>0</v>
      </c>
      <c r="BV120" s="29">
        <f t="shared" si="273"/>
        <v>0</v>
      </c>
      <c r="BW120" s="29">
        <f t="shared" si="274"/>
        <v>0</v>
      </c>
      <c r="BX120" s="29">
        <f t="shared" si="275"/>
        <v>0</v>
      </c>
      <c r="BY120" s="29">
        <f t="shared" si="276"/>
        <v>0</v>
      </c>
      <c r="BZ120" s="29">
        <f t="shared" si="277"/>
        <v>0</v>
      </c>
      <c r="CA120" s="29">
        <f t="shared" si="278"/>
        <v>0</v>
      </c>
      <c r="CB120" s="29">
        <f t="shared" si="279"/>
        <v>0</v>
      </c>
      <c r="CC120" s="29">
        <f t="shared" si="280"/>
        <v>0</v>
      </c>
      <c r="CD120" s="29">
        <f t="shared" si="281"/>
        <v>0</v>
      </c>
      <c r="CE120" s="29">
        <f t="shared" si="282"/>
        <v>0</v>
      </c>
      <c r="CF120" s="29">
        <f t="shared" si="283"/>
        <v>0</v>
      </c>
      <c r="CG120" s="29">
        <f t="shared" si="284"/>
        <v>0</v>
      </c>
      <c r="CH120" s="29">
        <f t="shared" si="285"/>
        <v>0</v>
      </c>
      <c r="CI120" s="29">
        <f t="shared" si="286"/>
        <v>0</v>
      </c>
      <c r="CJ120" s="29">
        <f t="shared" si="287"/>
        <v>0</v>
      </c>
      <c r="CK120" s="29">
        <f t="shared" si="288"/>
        <v>0</v>
      </c>
      <c r="CL120" s="29">
        <f t="shared" si="289"/>
        <v>0</v>
      </c>
      <c r="CM120" s="29">
        <f t="shared" si="290"/>
        <v>0</v>
      </c>
      <c r="CN120" s="29">
        <f t="shared" si="291"/>
        <v>0</v>
      </c>
      <c r="CO120" s="30">
        <f t="shared" si="292"/>
        <v>0</v>
      </c>
      <c r="CP120" s="29" t="str">
        <f t="shared" si="293"/>
        <v/>
      </c>
      <c r="CQ120" s="29" t="str">
        <f t="shared" si="294"/>
        <v/>
      </c>
      <c r="CR120" s="29" t="str">
        <f t="shared" si="295"/>
        <v/>
      </c>
      <c r="CS120" s="29" t="str">
        <f t="shared" si="296"/>
        <v/>
      </c>
      <c r="CT120" s="29" t="str">
        <f t="shared" si="297"/>
        <v/>
      </c>
      <c r="CU120" s="29" t="str">
        <f t="shared" si="298"/>
        <v/>
      </c>
      <c r="CV120" s="29" t="str">
        <f t="shared" si="299"/>
        <v/>
      </c>
      <c r="CW120" s="29" t="str">
        <f t="shared" si="300"/>
        <v/>
      </c>
      <c r="CX120" s="29" t="str">
        <f t="shared" si="301"/>
        <v/>
      </c>
      <c r="CY120" s="29" t="str">
        <f t="shared" si="302"/>
        <v/>
      </c>
      <c r="CZ120" s="29" t="str">
        <f t="shared" si="303"/>
        <v/>
      </c>
      <c r="DA120" s="29" t="str">
        <f t="shared" si="304"/>
        <v/>
      </c>
      <c r="DB120" s="29" t="str">
        <f t="shared" si="305"/>
        <v/>
      </c>
      <c r="DC120" s="29" t="str">
        <f t="shared" si="306"/>
        <v/>
      </c>
      <c r="DD120" s="29" t="str">
        <f t="shared" si="307"/>
        <v/>
      </c>
      <c r="DE120" s="29" t="str">
        <f t="shared" si="308"/>
        <v/>
      </c>
      <c r="DF120" s="29" t="str">
        <f t="shared" si="309"/>
        <v/>
      </c>
      <c r="DG120" s="29" t="str">
        <f t="shared" si="310"/>
        <v/>
      </c>
      <c r="DH120" s="29" t="str">
        <f t="shared" si="311"/>
        <v/>
      </c>
      <c r="DI120" s="29" t="str">
        <f t="shared" si="312"/>
        <v/>
      </c>
      <c r="DJ120" s="29" t="str">
        <f t="shared" si="313"/>
        <v/>
      </c>
      <c r="DK120" s="29" t="str">
        <f t="shared" si="314"/>
        <v/>
      </c>
      <c r="DL120" s="29" t="str">
        <f t="shared" si="315"/>
        <v/>
      </c>
      <c r="DM120" s="29" t="str">
        <f t="shared" si="316"/>
        <v/>
      </c>
      <c r="DN120" s="29" t="str">
        <f t="shared" si="317"/>
        <v/>
      </c>
      <c r="DO120" s="29" t="str">
        <f t="shared" si="318"/>
        <v/>
      </c>
      <c r="DP120" s="29" t="str">
        <f t="shared" si="319"/>
        <v/>
      </c>
      <c r="DQ120" s="29" t="str">
        <f t="shared" si="320"/>
        <v/>
      </c>
      <c r="DR120" s="29" t="str">
        <f t="shared" si="321"/>
        <v/>
      </c>
      <c r="DS120" s="29" t="str">
        <f t="shared" si="322"/>
        <v/>
      </c>
      <c r="DT120" s="29" t="str">
        <f t="shared" si="323"/>
        <v/>
      </c>
      <c r="DU120" s="29" t="str">
        <f t="shared" si="324"/>
        <v/>
      </c>
      <c r="DV120" s="29" t="str">
        <f t="shared" si="325"/>
        <v/>
      </c>
      <c r="DW120" s="29" t="str">
        <f t="shared" si="326"/>
        <v/>
      </c>
      <c r="DX120" s="29" t="str">
        <f t="shared" si="327"/>
        <v/>
      </c>
      <c r="DY120" s="29" t="str">
        <f t="shared" si="328"/>
        <v/>
      </c>
      <c r="DZ120" s="30" t="str">
        <f t="shared" si="329"/>
        <v/>
      </c>
      <c r="EA120" s="29">
        <f t="shared" si="330"/>
        <v>0</v>
      </c>
      <c r="EB120" s="29" t="b">
        <f t="shared" si="331"/>
        <v>0</v>
      </c>
      <c r="EC120" s="29" t="b">
        <f t="shared" si="332"/>
        <v>0</v>
      </c>
      <c r="ED120" s="29" t="b">
        <f t="shared" si="333"/>
        <v>0</v>
      </c>
      <c r="EE120" s="29" t="b">
        <f t="shared" si="334"/>
        <v>0</v>
      </c>
      <c r="EF120" s="29" t="b">
        <f t="shared" si="335"/>
        <v>0</v>
      </c>
      <c r="EG120" s="29" t="b">
        <f t="shared" si="336"/>
        <v>0</v>
      </c>
      <c r="EH120" s="29" t="b">
        <f t="shared" si="337"/>
        <v>0</v>
      </c>
      <c r="EI120" s="29" t="b">
        <f t="shared" si="338"/>
        <v>0</v>
      </c>
      <c r="EJ120" s="29" t="b">
        <f t="shared" si="339"/>
        <v>0</v>
      </c>
      <c r="EK120" s="29" t="b">
        <f t="shared" si="340"/>
        <v>0</v>
      </c>
      <c r="EL120" s="29" t="b">
        <f t="shared" si="341"/>
        <v>0</v>
      </c>
      <c r="EM120" s="29" t="b">
        <f t="shared" si="342"/>
        <v>0</v>
      </c>
      <c r="EN120" s="29" t="b">
        <f t="shared" si="343"/>
        <v>0</v>
      </c>
      <c r="EO120" s="29" t="b">
        <f t="shared" si="344"/>
        <v>0</v>
      </c>
      <c r="EP120" s="29" t="b">
        <f t="shared" si="345"/>
        <v>0</v>
      </c>
      <c r="EQ120" s="29" t="b">
        <f t="shared" si="346"/>
        <v>0</v>
      </c>
      <c r="ER120" s="29" t="b">
        <f t="shared" si="347"/>
        <v>0</v>
      </c>
      <c r="ES120" s="29" t="b">
        <f t="shared" si="348"/>
        <v>0</v>
      </c>
      <c r="ET120" s="29" t="b">
        <f t="shared" si="349"/>
        <v>0</v>
      </c>
      <c r="EU120" s="29" t="b">
        <f t="shared" si="350"/>
        <v>0</v>
      </c>
      <c r="EV120" s="29" t="b">
        <f t="shared" si="351"/>
        <v>0</v>
      </c>
      <c r="EW120" s="29" t="b">
        <f t="shared" si="352"/>
        <v>0</v>
      </c>
      <c r="EX120" s="29" t="b">
        <f t="shared" si="353"/>
        <v>0</v>
      </c>
      <c r="EY120" s="29" t="b">
        <f t="shared" si="354"/>
        <v>0</v>
      </c>
      <c r="EZ120" s="29" t="b">
        <f t="shared" si="355"/>
        <v>0</v>
      </c>
      <c r="FA120" s="29" t="b">
        <f t="shared" si="356"/>
        <v>0</v>
      </c>
      <c r="FB120" s="29" t="b">
        <f t="shared" si="357"/>
        <v>0</v>
      </c>
      <c r="FC120" s="29" t="b">
        <f t="shared" si="358"/>
        <v>0</v>
      </c>
      <c r="FD120" s="29" t="b">
        <f t="shared" si="359"/>
        <v>0</v>
      </c>
      <c r="FE120" s="29" t="b">
        <f t="shared" si="360"/>
        <v>0</v>
      </c>
      <c r="FF120" s="29" t="b">
        <f t="shared" si="361"/>
        <v>0</v>
      </c>
      <c r="FG120" s="29" t="b">
        <f t="shared" si="362"/>
        <v>0</v>
      </c>
      <c r="FH120" s="29" t="b">
        <f t="shared" si="363"/>
        <v>0</v>
      </c>
      <c r="FI120" s="29" t="b">
        <f t="shared" si="364"/>
        <v>0</v>
      </c>
      <c r="FJ120" s="29" t="b">
        <f t="shared" si="365"/>
        <v>0</v>
      </c>
      <c r="FK120" s="30">
        <f t="shared" si="366"/>
        <v>0</v>
      </c>
      <c r="FL120" s="29">
        <f t="shared" si="367"/>
        <v>0</v>
      </c>
      <c r="FM120" s="29">
        <f t="shared" si="368"/>
        <v>0</v>
      </c>
      <c r="FN120" s="29">
        <f t="shared" si="369"/>
        <v>0</v>
      </c>
      <c r="FO120" s="29">
        <f t="shared" si="370"/>
        <v>0</v>
      </c>
      <c r="FP120" s="29">
        <f t="shared" si="371"/>
        <v>0</v>
      </c>
      <c r="FQ120" s="29">
        <f t="shared" si="372"/>
        <v>0</v>
      </c>
      <c r="FR120" s="29">
        <f t="shared" si="373"/>
        <v>0</v>
      </c>
      <c r="FS120" s="29">
        <f t="shared" si="374"/>
        <v>0</v>
      </c>
      <c r="FT120" s="29">
        <f t="shared" si="375"/>
        <v>0</v>
      </c>
      <c r="FU120" s="29">
        <f t="shared" si="376"/>
        <v>0</v>
      </c>
      <c r="FV120" s="29">
        <f t="shared" si="377"/>
        <v>0</v>
      </c>
      <c r="FW120" s="29">
        <f t="shared" si="378"/>
        <v>0</v>
      </c>
      <c r="FX120" s="29">
        <f t="shared" si="379"/>
        <v>0</v>
      </c>
      <c r="FY120" s="29">
        <f t="shared" si="380"/>
        <v>0</v>
      </c>
      <c r="FZ120" s="29">
        <f t="shared" si="381"/>
        <v>0</v>
      </c>
      <c r="GA120" s="29">
        <f t="shared" si="382"/>
        <v>0</v>
      </c>
      <c r="GB120" s="29">
        <f t="shared" si="383"/>
        <v>0</v>
      </c>
      <c r="GC120" s="29">
        <f t="shared" si="384"/>
        <v>0</v>
      </c>
      <c r="GD120" s="29">
        <f t="shared" si="385"/>
        <v>0</v>
      </c>
      <c r="GE120" s="29">
        <f t="shared" si="386"/>
        <v>0</v>
      </c>
      <c r="GF120" s="29">
        <f t="shared" si="387"/>
        <v>0</v>
      </c>
      <c r="GG120" s="29">
        <f t="shared" si="388"/>
        <v>0</v>
      </c>
      <c r="GH120" s="29">
        <f t="shared" si="389"/>
        <v>0</v>
      </c>
      <c r="GI120" s="29">
        <f t="shared" si="390"/>
        <v>0</v>
      </c>
      <c r="GJ120" s="29">
        <f t="shared" si="391"/>
        <v>0</v>
      </c>
      <c r="GK120" s="29">
        <f t="shared" si="392"/>
        <v>0</v>
      </c>
      <c r="GL120" s="29">
        <f t="shared" si="393"/>
        <v>0</v>
      </c>
      <c r="GM120" s="29">
        <f t="shared" si="394"/>
        <v>0</v>
      </c>
      <c r="GN120" s="29">
        <f t="shared" si="395"/>
        <v>0</v>
      </c>
      <c r="GO120" s="29">
        <f t="shared" si="396"/>
        <v>0</v>
      </c>
      <c r="GP120" s="29">
        <f t="shared" si="397"/>
        <v>0</v>
      </c>
      <c r="GQ120" s="29">
        <f t="shared" si="398"/>
        <v>0</v>
      </c>
      <c r="GR120" s="29">
        <f t="shared" si="399"/>
        <v>0</v>
      </c>
      <c r="GS120" s="29">
        <f t="shared" si="400"/>
        <v>0</v>
      </c>
      <c r="GT120" s="29">
        <f t="shared" si="401"/>
        <v>0</v>
      </c>
      <c r="GU120" s="29">
        <f t="shared" si="402"/>
        <v>0</v>
      </c>
      <c r="GV120" s="29">
        <f t="shared" si="403"/>
        <v>0</v>
      </c>
      <c r="GW120" s="30">
        <f t="shared" si="404"/>
        <v>0</v>
      </c>
      <c r="GX120" s="29">
        <f t="shared" si="405"/>
        <v>0</v>
      </c>
      <c r="GY120" s="29">
        <f t="shared" si="406"/>
        <v>0</v>
      </c>
      <c r="GZ120" s="29">
        <f t="shared" si="407"/>
        <v>0</v>
      </c>
      <c r="HA120" s="29">
        <f t="shared" si="408"/>
        <v>0</v>
      </c>
      <c r="HB120" s="29">
        <f t="shared" si="409"/>
        <v>0</v>
      </c>
      <c r="HC120" s="29">
        <f t="shared" si="410"/>
        <v>0</v>
      </c>
      <c r="HD120" s="29">
        <f t="shared" si="411"/>
        <v>0</v>
      </c>
      <c r="HE120" s="29">
        <f t="shared" si="412"/>
        <v>0</v>
      </c>
      <c r="HF120" s="29">
        <f t="shared" si="413"/>
        <v>0</v>
      </c>
      <c r="HG120" s="29">
        <f t="shared" si="414"/>
        <v>0</v>
      </c>
      <c r="HH120" s="29">
        <f t="shared" si="415"/>
        <v>0</v>
      </c>
      <c r="HI120" s="29">
        <f t="shared" si="416"/>
        <v>0</v>
      </c>
      <c r="HJ120" s="29">
        <f t="shared" si="417"/>
        <v>0</v>
      </c>
      <c r="HK120" s="29">
        <f t="shared" si="418"/>
        <v>0</v>
      </c>
      <c r="HL120" s="29">
        <f t="shared" si="419"/>
        <v>0</v>
      </c>
      <c r="HM120" s="29">
        <f t="shared" si="420"/>
        <v>0</v>
      </c>
      <c r="HN120" s="29">
        <f t="shared" si="421"/>
        <v>0</v>
      </c>
      <c r="HO120" s="29">
        <f t="shared" si="422"/>
        <v>0</v>
      </c>
      <c r="HP120" s="29">
        <f t="shared" si="423"/>
        <v>0</v>
      </c>
      <c r="HQ120" s="29">
        <f t="shared" si="424"/>
        <v>0</v>
      </c>
      <c r="HR120" s="29">
        <f t="shared" si="425"/>
        <v>0</v>
      </c>
      <c r="HS120" s="29">
        <f t="shared" si="426"/>
        <v>0</v>
      </c>
      <c r="HT120" s="29">
        <f t="shared" si="427"/>
        <v>0</v>
      </c>
      <c r="HU120" s="29">
        <f t="shared" si="428"/>
        <v>0</v>
      </c>
      <c r="HV120" s="29">
        <f t="shared" si="429"/>
        <v>0</v>
      </c>
      <c r="HW120" s="29">
        <f t="shared" si="430"/>
        <v>0</v>
      </c>
      <c r="HX120" s="29">
        <f t="shared" si="431"/>
        <v>0</v>
      </c>
      <c r="HY120" s="29">
        <f t="shared" si="432"/>
        <v>0</v>
      </c>
      <c r="HZ120" s="29">
        <f t="shared" si="433"/>
        <v>0</v>
      </c>
      <c r="IA120" s="29">
        <f t="shared" si="434"/>
        <v>0</v>
      </c>
      <c r="IB120" s="29">
        <f t="shared" si="435"/>
        <v>0</v>
      </c>
      <c r="IC120" s="29">
        <f t="shared" si="436"/>
        <v>0</v>
      </c>
      <c r="ID120" s="29">
        <f t="shared" si="437"/>
        <v>0</v>
      </c>
      <c r="IE120" s="29">
        <f t="shared" si="438"/>
        <v>0</v>
      </c>
      <c r="IF120" s="29">
        <f t="shared" si="439"/>
        <v>0</v>
      </c>
      <c r="IG120" s="29">
        <f t="shared" si="440"/>
        <v>0</v>
      </c>
      <c r="IH120" s="30">
        <f t="shared" si="441"/>
        <v>0</v>
      </c>
      <c r="II120" s="13">
        <f t="shared" si="442"/>
        <v>0</v>
      </c>
      <c r="IJ120" s="29">
        <f t="shared" si="443"/>
        <v>0</v>
      </c>
      <c r="IK120" s="29">
        <f t="shared" si="444"/>
        <v>0</v>
      </c>
      <c r="IL120" s="29">
        <f t="shared" si="445"/>
        <v>0</v>
      </c>
      <c r="IM120" s="29">
        <f t="shared" si="446"/>
        <v>0</v>
      </c>
      <c r="IN120" s="29">
        <f t="shared" si="447"/>
        <v>0</v>
      </c>
      <c r="IO120" s="29">
        <f t="shared" si="448"/>
        <v>0</v>
      </c>
      <c r="IP120" s="29">
        <f t="shared" si="449"/>
        <v>0</v>
      </c>
      <c r="IQ120" s="29">
        <f t="shared" si="450"/>
        <v>0</v>
      </c>
      <c r="IR120" s="29">
        <f t="shared" si="451"/>
        <v>0</v>
      </c>
      <c r="IS120" s="29">
        <f t="shared" si="452"/>
        <v>0</v>
      </c>
      <c r="IT120" s="29">
        <f t="shared" si="453"/>
        <v>0</v>
      </c>
      <c r="IU120" s="29">
        <f t="shared" si="454"/>
        <v>0</v>
      </c>
      <c r="IV120" s="29">
        <f t="shared" si="455"/>
        <v>0</v>
      </c>
      <c r="IW120" s="29">
        <f t="shared" si="456"/>
        <v>0</v>
      </c>
      <c r="IX120" s="29">
        <f t="shared" si="457"/>
        <v>0</v>
      </c>
      <c r="IY120" s="29">
        <f t="shared" si="458"/>
        <v>0</v>
      </c>
      <c r="IZ120" s="29">
        <f t="shared" si="459"/>
        <v>0</v>
      </c>
      <c r="JA120" s="29">
        <f t="shared" si="460"/>
        <v>0</v>
      </c>
      <c r="JB120" s="29">
        <f t="shared" si="461"/>
        <v>0</v>
      </c>
      <c r="JC120" s="29">
        <f t="shared" si="462"/>
        <v>0</v>
      </c>
      <c r="JD120" s="29">
        <f t="shared" si="463"/>
        <v>0</v>
      </c>
      <c r="JE120" s="29">
        <f t="shared" si="464"/>
        <v>0</v>
      </c>
      <c r="JF120" s="29">
        <f t="shared" si="465"/>
        <v>0</v>
      </c>
      <c r="JG120" s="29">
        <f t="shared" si="466"/>
        <v>0</v>
      </c>
      <c r="JH120" s="29">
        <f t="shared" si="467"/>
        <v>0</v>
      </c>
      <c r="JI120" s="29">
        <f t="shared" si="468"/>
        <v>0</v>
      </c>
      <c r="JJ120" s="29">
        <f t="shared" si="469"/>
        <v>0</v>
      </c>
      <c r="JK120" s="29">
        <f t="shared" si="470"/>
        <v>0</v>
      </c>
      <c r="JL120" s="29">
        <f t="shared" si="471"/>
        <v>0</v>
      </c>
      <c r="JM120" s="29">
        <f t="shared" si="472"/>
        <v>0</v>
      </c>
      <c r="JN120" s="29">
        <f t="shared" si="473"/>
        <v>0</v>
      </c>
      <c r="JO120" s="29">
        <f t="shared" si="474"/>
        <v>0</v>
      </c>
      <c r="JP120" s="29">
        <f t="shared" si="475"/>
        <v>0</v>
      </c>
      <c r="JQ120" s="29">
        <f t="shared" si="476"/>
        <v>0</v>
      </c>
      <c r="JR120" s="29">
        <f t="shared" si="477"/>
        <v>0</v>
      </c>
      <c r="JS120" s="30">
        <f t="shared" si="478"/>
        <v>0</v>
      </c>
    </row>
    <row r="121" spans="1:279" x14ac:dyDescent="0.25">
      <c r="A121" s="8">
        <v>114</v>
      </c>
      <c r="C121" s="21">
        <f ca="1">COUNTIF(B$8:B120,B121)</f>
        <v>1</v>
      </c>
      <c r="D121" s="10" t="str">
        <f>IF($B120="","",IF(AND($B121="",COUNTIF(D$8:D120,"R")=0),"",IF($B121="",COUNTIF(D$8:D120,"R")&amp;"R",IF(AND($B121=D$7,$C121&gt;0),"R",IF(D120="R",$A120,IF($B121=D$7,$A121,D120))))))</f>
        <v/>
      </c>
      <c r="E121" s="11" t="str">
        <f>IF($B120="","",IF(AND($B121="",COUNTIF(E$8:E120,"R")=0),"",IF($B121="",COUNTIF(E$8:E120,"R")&amp;"R",IF(AND($B121=E$7,$C121&gt;0),"R",IF(E120="R",$A120,IF($B121=E$7,$A121,E120))))))</f>
        <v/>
      </c>
      <c r="F121" s="11" t="str">
        <f>IF($B120="","",IF(AND($B121="",COUNTIF(F$8:F120,"R")=0),"",IF($B121="",COUNTIF(F$8:F120,"R")&amp;"R",IF(AND($B121=F$7,$C121&gt;0),"R",IF(F120="R",$A120,IF($B121=F$7,$A121,F120))))))</f>
        <v/>
      </c>
      <c r="G121" s="11" t="str">
        <f>IF($B120="","",IF(AND($B121="",COUNTIF(G$8:G120,"R")=0),"",IF($B121="",COUNTIF(G$8:G120,"R")&amp;"R",IF(AND($B121=G$7,$C121&gt;0),"R",IF(G120="R",$A120,IF($B121=G$7,$A121,G120))))))</f>
        <v/>
      </c>
      <c r="H121" s="11" t="str">
        <f>IF($B120="","",IF(AND($B121="",COUNTIF(H$8:H120,"R")=0),"",IF($B121="",COUNTIF(H$8:H120,"R")&amp;"R",IF(AND($B121=H$7,$C121&gt;0),"R",IF(H120="R",$A120,IF($B121=H$7,$A121,H120))))))</f>
        <v/>
      </c>
      <c r="I121" s="11" t="str">
        <f>IF($B120="","",IF(AND($B121="",COUNTIF(I$8:I120,"R")=0),"",IF($B121="",COUNTIF(I$8:I120,"R")&amp;"R",IF(AND($B121=I$7,$C121&gt;0),"R",IF(I120="R",$A120,IF($B121=I$7,$A121,I120))))))</f>
        <v/>
      </c>
      <c r="J121" s="11" t="str">
        <f>IF($B120="","",IF(AND($B121="",COUNTIF(J$8:J120,"R")=0),"",IF($B121="",COUNTIF(J$8:J120,"R")&amp;"R",IF(AND($B121=J$7,$C121&gt;0),"R",IF(J120="R",$A120,IF($B121=J$7,$A121,J120))))))</f>
        <v/>
      </c>
      <c r="K121" s="11" t="str">
        <f>IF($B120="","",IF(AND($B121="",COUNTIF(K$8:K120,"R")=0),"",IF($B121="",COUNTIF(K$8:K120,"R")&amp;"R",IF(AND($B121=K$7,$C121&gt;0),"R",IF(K120="R",$A120,IF($B121=K$7,$A121,K120))))))</f>
        <v/>
      </c>
      <c r="L121" s="11" t="str">
        <f>IF($B120="","",IF(AND($B121="",COUNTIF(L$8:L120,"R")=0),"",IF($B121="",COUNTIF(L$8:L120,"R")&amp;"R",IF(AND($B121=L$7,$C121&gt;0),"R",IF(L120="R",$A120,IF($B121=L$7,$A121,L120))))))</f>
        <v/>
      </c>
      <c r="M121" s="11" t="str">
        <f>IF($B120="","",IF(AND($B121="",COUNTIF(M$8:M120,"R")=0),"",IF($B121="",COUNTIF(M$8:M120,"R")&amp;"R",IF(AND($B121=M$7,$C121&gt;0),"R",IF(M120="R",$A120,IF($B121=M$7,$A121,M120))))))</f>
        <v/>
      </c>
      <c r="N121" s="11" t="str">
        <f>IF($B120="","",IF(AND($B121="",COUNTIF(N$8:N120,"R")=0),"",IF($B121="",COUNTIF(N$8:N120,"R")&amp;"R",IF(AND($B121=N$7,$C121&gt;0),"R",IF(N120="R",$A120,IF($B121=N$7,$A121,N120))))))</f>
        <v/>
      </c>
      <c r="O121" s="11" t="str">
        <f>IF($B120="","",IF(AND($B121="",COUNTIF(O$8:O120,"R")=0),"",IF($B121="",COUNTIF(O$8:O120,"R")&amp;"R",IF(AND($B121=O$7,$C121&gt;0),"R",IF(O120="R",$A120,IF($B121=O$7,$A121,O120))))))</f>
        <v/>
      </c>
      <c r="P121" s="11" t="str">
        <f>IF($B120="","",IF(AND($B121="",COUNTIF(P$8:P120,"R")=0),"",IF($B121="",COUNTIF(P$8:P120,"R")&amp;"R",IF(AND($B121=P$7,$C121&gt;0),"R",IF(P120="R",$A120,IF($B121=P$7,$A121,P120))))))</f>
        <v/>
      </c>
      <c r="Q121" s="11" t="str">
        <f>IF($B120="","",IF(AND($B121="",COUNTIF(Q$8:Q120,"R")=0),"",IF($B121="",COUNTIF(Q$8:Q120,"R")&amp;"R",IF(AND($B121=Q$7,$C121&gt;0),"R",IF(Q120="R",$A120,IF($B121=Q$7,$A121,Q120))))))</f>
        <v/>
      </c>
      <c r="R121" s="11" t="str">
        <f>IF($B120="","",IF(AND($B121="",COUNTIF(R$8:R120,"R")=0),"",IF($B121="",COUNTIF(R$8:R120,"R")&amp;"R",IF(AND($B121=R$7,$C121&gt;0),"R",IF(R120="R",$A120,IF($B121=R$7,$A121,R120))))))</f>
        <v/>
      </c>
      <c r="S121" s="11" t="str">
        <f>IF($B120="","",IF(AND($B121="",COUNTIF(S$8:S120,"R")=0),"",IF($B121="",COUNTIF(S$8:S120,"R")&amp;"R",IF(AND($B121=S$7,$C121&gt;0),"R",IF(S120="R",$A120,IF($B121=S$7,$A121,S120))))))</f>
        <v/>
      </c>
      <c r="T121" s="11" t="str">
        <f>IF($B120="","",IF(AND($B121="",COUNTIF(T$8:T120,"R")=0),"",IF($B121="",COUNTIF(T$8:T120,"R")&amp;"R",IF(AND($B121=T$7,$C121&gt;0),"R",IF(T120="R",$A120,IF($B121=T$7,$A121,T120))))))</f>
        <v/>
      </c>
      <c r="U121" s="11" t="str">
        <f>IF($B120="","",IF(AND($B121="",COUNTIF(U$8:U120,"R")=0),"",IF($B121="",COUNTIF(U$8:U120,"R")&amp;"R",IF(AND($B121=U$7,$C121&gt;0),"R",IF(U120="R",$A120,IF($B121=U$7,$A121,U120))))))</f>
        <v/>
      </c>
      <c r="V121" s="11" t="str">
        <f>IF($B120="","",IF(AND($B121="",COUNTIF(V$8:V120,"R")=0),"",IF($B121="",COUNTIF(V$8:V120,"R")&amp;"R",IF(AND($B121=V$7,$C121&gt;0),"R",IF(V120="R",$A120,IF($B121=V$7,$A121,V120))))))</f>
        <v/>
      </c>
      <c r="W121" s="11" t="str">
        <f>IF($B120="","",IF(AND($B121="",COUNTIF(W$8:W120,"R")=0),"",IF($B121="",COUNTIF(W$8:W120,"R")&amp;"R",IF(AND($B121=W$7,$C121&gt;0),"R",IF(W120="R",$A120,IF($B121=W$7,$A121,W120))))))</f>
        <v/>
      </c>
      <c r="X121" s="11" t="str">
        <f>IF($B120="","",IF(AND($B121="",COUNTIF(X$8:X120,"R")=0),"",IF($B121="",COUNTIF(X$8:X120,"R")&amp;"R",IF(AND($B121=X$7,$C121&gt;0),"R",IF(X120="R",$A120,IF($B121=X$7,$A121,X120))))))</f>
        <v/>
      </c>
      <c r="Y121" s="11" t="str">
        <f>IF($B120="","",IF(AND($B121="",COUNTIF(Y$8:Y120,"R")=0),"",IF($B121="",COUNTIF(Y$8:Y120,"R")&amp;"R",IF(AND($B121=Y$7,$C121&gt;0),"R",IF(Y120="R",$A120,IF($B121=Y$7,$A121,Y120))))))</f>
        <v/>
      </c>
      <c r="Z121" s="11" t="str">
        <f>IF($B120="","",IF(AND($B121="",COUNTIF(Z$8:Z120,"R")=0),"",IF($B121="",COUNTIF(Z$8:Z120,"R")&amp;"R",IF(AND($B121=Z$7,$C121&gt;0),"R",IF(Z120="R",$A120,IF($B121=Z$7,$A121,Z120))))))</f>
        <v/>
      </c>
      <c r="AA121" s="11" t="str">
        <f>IF($B120="","",IF(AND($B121="",COUNTIF(AA$8:AA120,"R")=0),"",IF($B121="",COUNTIF(AA$8:AA120,"R")&amp;"R",IF(AND($B121=AA$7,$C121&gt;0),"R",IF(AA120="R",$A120,IF($B121=AA$7,$A121,AA120))))))</f>
        <v/>
      </c>
      <c r="AB121" s="11" t="str">
        <f>IF($B120="","",IF(AND($B121="",COUNTIF(AB$8:AB120,"R")=0),"",IF($B121="",COUNTIF(AB$8:AB120,"R")&amp;"R",IF(AND($B121=AB$7,$C121&gt;0),"R",IF(AB120="R",$A120,IF($B121=AB$7,$A121,AB120))))))</f>
        <v/>
      </c>
      <c r="AC121" s="11" t="str">
        <f>IF($B120="","",IF(AND($B121="",COUNTIF(AC$8:AC120,"R")=0),"",IF($B121="",COUNTIF(AC$8:AC120,"R")&amp;"R",IF(AND($B121=AC$7,$C121&gt;0),"R",IF(AC120="R",$A120,IF($B121=AC$7,$A121,AC120))))))</f>
        <v/>
      </c>
      <c r="AD121" s="11" t="str">
        <f>IF($B120="","",IF(AND($B121="",COUNTIF(AD$8:AD120,"R")=0),"",IF($B121="",COUNTIF(AD$8:AD120,"R")&amp;"R",IF(AND($B121=AD$7,$C121&gt;0),"R",IF(AD120="R",$A120,IF($B121=AD$7,$A121,AD120))))))</f>
        <v/>
      </c>
      <c r="AE121" s="11" t="str">
        <f>IF($B120="","",IF(AND($B121="",COUNTIF(AE$8:AE120,"R")=0),"",IF($B121="",COUNTIF(AE$8:AE120,"R")&amp;"R",IF(AND($B121=AE$7,$C121&gt;0),"R",IF(AE120="R",$A120,IF($B121=AE$7,$A121,AE120))))))</f>
        <v/>
      </c>
      <c r="AF121" s="11" t="str">
        <f>IF($B120="","",IF(AND($B121="",COUNTIF(AF$8:AF120,"R")=0),"",IF($B121="",COUNTIF(AF$8:AF120,"R")&amp;"R",IF(AND($B121=AF$7,$C121&gt;0),"R",IF(AF120="R",$A120,IF($B121=AF$7,$A121,AF120))))))</f>
        <v/>
      </c>
      <c r="AG121" s="11" t="str">
        <f>IF($B120="","",IF(AND($B121="",COUNTIF(AG$8:AG120,"R")=0),"",IF($B121="",COUNTIF(AG$8:AG120,"R")&amp;"R",IF(AND($B121=AG$7,$C121&gt;0),"R",IF(AG120="R",$A120,IF($B121=AG$7,$A121,AG120))))))</f>
        <v/>
      </c>
      <c r="AH121" s="11" t="str">
        <f>IF($B120="","",IF(AND($B121="",COUNTIF(AH$8:AH120,"R")=0),"",IF($B121="",COUNTIF(AH$8:AH120,"R")&amp;"R",IF(AND($B121=AH$7,$C121&gt;0),"R",IF(AH120="R",$A120,IF($B121=AH$7,$A121,AH120))))))</f>
        <v/>
      </c>
      <c r="AI121" s="11" t="str">
        <f>IF($B120="","",IF(AND($B121="",COUNTIF(AI$8:AI120,"R")=0),"",IF($B121="",COUNTIF(AI$8:AI120,"R")&amp;"R",IF(AND($B121=AI$7,$C121&gt;0),"R",IF(AI120="R",$A120,IF($B121=AI$7,$A121,AI120))))))</f>
        <v/>
      </c>
      <c r="AJ121" s="11" t="str">
        <f>IF($B120="","",IF(AND($B121="",COUNTIF(AJ$8:AJ120,"R")=0),"",IF($B121="",COUNTIF(AJ$8:AJ120,"R")&amp;"R",IF(AND($B121=AJ$7,$C121&gt;0),"R",IF(AJ120="R",$A120,IF($B121=AJ$7,$A121,AJ120))))))</f>
        <v/>
      </c>
      <c r="AK121" s="11" t="str">
        <f>IF($B120="","",IF(AND($B121="",COUNTIF(AK$8:AK120,"R")=0),"",IF($B121="",COUNTIF(AK$8:AK120,"R")&amp;"R",IF(AND($B121=AK$7,$C121&gt;0),"R",IF(AK120="R",$A120,IF($B121=AK$7,$A121,AK120))))))</f>
        <v/>
      </c>
      <c r="AL121" s="11" t="str">
        <f>IF($B120="","",IF(AND($B121="",COUNTIF(AL$8:AL120,"R")=0),"",IF($B121="",COUNTIF(AL$8:AL120,"R")&amp;"R",IF(AND($B121=AL$7,$C121&gt;0),"R",IF(AL120="R",$A120,IF($B121=AL$7,$A121,AL120))))))</f>
        <v/>
      </c>
      <c r="AM121" s="11" t="str">
        <f>IF($B120="","",IF(AND($B121="",COUNTIF(AM$8:AM120,"R")=0),"",IF($B121="",COUNTIF(AM$8:AM120,"R")&amp;"R",IF(AND($B121=AM$7,$C121&gt;0),"R",IF(AM120="R",$A120,IF($B121=AM$7,$A121,AM120))))))</f>
        <v/>
      </c>
      <c r="AN121" s="12" t="str">
        <f>IF($B120="","",IF(AND($B121="",COUNTIF(AN$8:AN120,"R")=0),"",IF($B121="",COUNTIF(AN$8:AN120,"R")&amp;"R",IF(AND($B121=AN$7,$C121&gt;0),"R",IF(AN120="R",$A120,IF($B121=AN$7,$A121,AN120))))))</f>
        <v/>
      </c>
      <c r="AP121" s="15">
        <f t="shared" ca="1" si="247"/>
        <v>12</v>
      </c>
      <c r="AQ121" s="15">
        <f t="shared" si="248"/>
        <v>0</v>
      </c>
      <c r="AR121" s="15" t="str">
        <f t="shared" si="246"/>
        <v/>
      </c>
      <c r="AS121" s="15" t="str">
        <f t="shared" si="249"/>
        <v/>
      </c>
      <c r="AT121" s="15" t="str">
        <f t="shared" si="250"/>
        <v/>
      </c>
      <c r="AU121" s="15" t="str">
        <f>IF(B121="","",IF(COUNTIF(B$7:B120,B121)&gt;0,1,""))</f>
        <v/>
      </c>
      <c r="AV121" t="str">
        <f t="shared" si="251"/>
        <v/>
      </c>
      <c r="AW121" t="str">
        <f t="shared" si="252"/>
        <v/>
      </c>
      <c r="AX121">
        <f t="shared" ca="1" si="479"/>
        <v>23</v>
      </c>
      <c r="AY121">
        <f t="shared" ca="1" si="480"/>
        <v>9</v>
      </c>
      <c r="AZ121">
        <f t="shared" ca="1" si="481"/>
        <v>14</v>
      </c>
      <c r="BA121">
        <f t="shared" ca="1" si="253"/>
        <v>6</v>
      </c>
      <c r="BB121">
        <f t="shared" ca="1" si="254"/>
        <v>3</v>
      </c>
      <c r="BC121">
        <f t="shared" ca="1" si="255"/>
        <v>3</v>
      </c>
      <c r="BE121" s="13">
        <f t="shared" si="256"/>
        <v>0</v>
      </c>
      <c r="BF121" s="29">
        <f t="shared" si="257"/>
        <v>0</v>
      </c>
      <c r="BG121" s="29">
        <f t="shared" si="258"/>
        <v>0</v>
      </c>
      <c r="BH121" s="29">
        <f t="shared" si="259"/>
        <v>0</v>
      </c>
      <c r="BI121" s="29">
        <f t="shared" si="260"/>
        <v>0</v>
      </c>
      <c r="BJ121" s="29">
        <f t="shared" si="261"/>
        <v>0</v>
      </c>
      <c r="BK121" s="29">
        <f t="shared" si="262"/>
        <v>0</v>
      </c>
      <c r="BL121" s="29">
        <f t="shared" si="263"/>
        <v>0</v>
      </c>
      <c r="BM121" s="29">
        <f t="shared" si="264"/>
        <v>0</v>
      </c>
      <c r="BN121" s="29">
        <f t="shared" si="265"/>
        <v>0</v>
      </c>
      <c r="BO121" s="29">
        <f t="shared" si="266"/>
        <v>0</v>
      </c>
      <c r="BP121" s="29">
        <f t="shared" si="267"/>
        <v>0</v>
      </c>
      <c r="BQ121" s="29">
        <f t="shared" si="268"/>
        <v>0</v>
      </c>
      <c r="BR121" s="29">
        <f t="shared" si="269"/>
        <v>0</v>
      </c>
      <c r="BS121" s="29">
        <f t="shared" si="270"/>
        <v>0</v>
      </c>
      <c r="BT121" s="29">
        <f t="shared" si="271"/>
        <v>0</v>
      </c>
      <c r="BU121" s="29">
        <f t="shared" si="272"/>
        <v>0</v>
      </c>
      <c r="BV121" s="29">
        <f t="shared" si="273"/>
        <v>0</v>
      </c>
      <c r="BW121" s="29">
        <f t="shared" si="274"/>
        <v>0</v>
      </c>
      <c r="BX121" s="29">
        <f t="shared" si="275"/>
        <v>0</v>
      </c>
      <c r="BY121" s="29">
        <f t="shared" si="276"/>
        <v>0</v>
      </c>
      <c r="BZ121" s="29">
        <f t="shared" si="277"/>
        <v>0</v>
      </c>
      <c r="CA121" s="29">
        <f t="shared" si="278"/>
        <v>0</v>
      </c>
      <c r="CB121" s="29">
        <f t="shared" si="279"/>
        <v>0</v>
      </c>
      <c r="CC121" s="29">
        <f t="shared" si="280"/>
        <v>0</v>
      </c>
      <c r="CD121" s="29">
        <f t="shared" si="281"/>
        <v>0</v>
      </c>
      <c r="CE121" s="29">
        <f t="shared" si="282"/>
        <v>0</v>
      </c>
      <c r="CF121" s="29">
        <f t="shared" si="283"/>
        <v>0</v>
      </c>
      <c r="CG121" s="29">
        <f t="shared" si="284"/>
        <v>0</v>
      </c>
      <c r="CH121" s="29">
        <f t="shared" si="285"/>
        <v>0</v>
      </c>
      <c r="CI121" s="29">
        <f t="shared" si="286"/>
        <v>0</v>
      </c>
      <c r="CJ121" s="29">
        <f t="shared" si="287"/>
        <v>0</v>
      </c>
      <c r="CK121" s="29">
        <f t="shared" si="288"/>
        <v>0</v>
      </c>
      <c r="CL121" s="29">
        <f t="shared" si="289"/>
        <v>0</v>
      </c>
      <c r="CM121" s="29">
        <f t="shared" si="290"/>
        <v>0</v>
      </c>
      <c r="CN121" s="29">
        <f t="shared" si="291"/>
        <v>0</v>
      </c>
      <c r="CO121" s="30">
        <f t="shared" si="292"/>
        <v>0</v>
      </c>
      <c r="CP121" s="29" t="str">
        <f t="shared" si="293"/>
        <v/>
      </c>
      <c r="CQ121" s="29" t="str">
        <f t="shared" si="294"/>
        <v/>
      </c>
      <c r="CR121" s="29" t="str">
        <f t="shared" si="295"/>
        <v/>
      </c>
      <c r="CS121" s="29" t="str">
        <f t="shared" si="296"/>
        <v/>
      </c>
      <c r="CT121" s="29" t="str">
        <f t="shared" si="297"/>
        <v/>
      </c>
      <c r="CU121" s="29" t="str">
        <f t="shared" si="298"/>
        <v/>
      </c>
      <c r="CV121" s="29" t="str">
        <f t="shared" si="299"/>
        <v/>
      </c>
      <c r="CW121" s="29" t="str">
        <f t="shared" si="300"/>
        <v/>
      </c>
      <c r="CX121" s="29" t="str">
        <f t="shared" si="301"/>
        <v/>
      </c>
      <c r="CY121" s="29" t="str">
        <f t="shared" si="302"/>
        <v/>
      </c>
      <c r="CZ121" s="29" t="str">
        <f t="shared" si="303"/>
        <v/>
      </c>
      <c r="DA121" s="29" t="str">
        <f t="shared" si="304"/>
        <v/>
      </c>
      <c r="DB121" s="29" t="str">
        <f t="shared" si="305"/>
        <v/>
      </c>
      <c r="DC121" s="29" t="str">
        <f t="shared" si="306"/>
        <v/>
      </c>
      <c r="DD121" s="29" t="str">
        <f t="shared" si="307"/>
        <v/>
      </c>
      <c r="DE121" s="29" t="str">
        <f t="shared" si="308"/>
        <v/>
      </c>
      <c r="DF121" s="29" t="str">
        <f t="shared" si="309"/>
        <v/>
      </c>
      <c r="DG121" s="29" t="str">
        <f t="shared" si="310"/>
        <v/>
      </c>
      <c r="DH121" s="29" t="str">
        <f t="shared" si="311"/>
        <v/>
      </c>
      <c r="DI121" s="29" t="str">
        <f t="shared" si="312"/>
        <v/>
      </c>
      <c r="DJ121" s="29" t="str">
        <f t="shared" si="313"/>
        <v/>
      </c>
      <c r="DK121" s="29" t="str">
        <f t="shared" si="314"/>
        <v/>
      </c>
      <c r="DL121" s="29" t="str">
        <f t="shared" si="315"/>
        <v/>
      </c>
      <c r="DM121" s="29" t="str">
        <f t="shared" si="316"/>
        <v/>
      </c>
      <c r="DN121" s="29" t="str">
        <f t="shared" si="317"/>
        <v/>
      </c>
      <c r="DO121" s="29" t="str">
        <f t="shared" si="318"/>
        <v/>
      </c>
      <c r="DP121" s="29" t="str">
        <f t="shared" si="319"/>
        <v/>
      </c>
      <c r="DQ121" s="29" t="str">
        <f t="shared" si="320"/>
        <v/>
      </c>
      <c r="DR121" s="29" t="str">
        <f t="shared" si="321"/>
        <v/>
      </c>
      <c r="DS121" s="29" t="str">
        <f t="shared" si="322"/>
        <v/>
      </c>
      <c r="DT121" s="29" t="str">
        <f t="shared" si="323"/>
        <v/>
      </c>
      <c r="DU121" s="29" t="str">
        <f t="shared" si="324"/>
        <v/>
      </c>
      <c r="DV121" s="29" t="str">
        <f t="shared" si="325"/>
        <v/>
      </c>
      <c r="DW121" s="29" t="str">
        <f t="shared" si="326"/>
        <v/>
      </c>
      <c r="DX121" s="29" t="str">
        <f t="shared" si="327"/>
        <v/>
      </c>
      <c r="DY121" s="29" t="str">
        <f t="shared" si="328"/>
        <v/>
      </c>
      <c r="DZ121" s="30" t="str">
        <f t="shared" si="329"/>
        <v/>
      </c>
      <c r="EA121" s="29">
        <f t="shared" si="330"/>
        <v>0</v>
      </c>
      <c r="EB121" s="29" t="b">
        <f t="shared" si="331"/>
        <v>0</v>
      </c>
      <c r="EC121" s="29" t="b">
        <f t="shared" si="332"/>
        <v>0</v>
      </c>
      <c r="ED121" s="29" t="b">
        <f t="shared" si="333"/>
        <v>0</v>
      </c>
      <c r="EE121" s="29" t="b">
        <f t="shared" si="334"/>
        <v>0</v>
      </c>
      <c r="EF121" s="29" t="b">
        <f t="shared" si="335"/>
        <v>0</v>
      </c>
      <c r="EG121" s="29" t="b">
        <f t="shared" si="336"/>
        <v>0</v>
      </c>
      <c r="EH121" s="29" t="b">
        <f t="shared" si="337"/>
        <v>0</v>
      </c>
      <c r="EI121" s="29" t="b">
        <f t="shared" si="338"/>
        <v>0</v>
      </c>
      <c r="EJ121" s="29" t="b">
        <f t="shared" si="339"/>
        <v>0</v>
      </c>
      <c r="EK121" s="29" t="b">
        <f t="shared" si="340"/>
        <v>0</v>
      </c>
      <c r="EL121" s="29" t="b">
        <f t="shared" si="341"/>
        <v>0</v>
      </c>
      <c r="EM121" s="29" t="b">
        <f t="shared" si="342"/>
        <v>0</v>
      </c>
      <c r="EN121" s="29" t="b">
        <f t="shared" si="343"/>
        <v>0</v>
      </c>
      <c r="EO121" s="29" t="b">
        <f t="shared" si="344"/>
        <v>0</v>
      </c>
      <c r="EP121" s="29" t="b">
        <f t="shared" si="345"/>
        <v>0</v>
      </c>
      <c r="EQ121" s="29" t="b">
        <f t="shared" si="346"/>
        <v>0</v>
      </c>
      <c r="ER121" s="29" t="b">
        <f t="shared" si="347"/>
        <v>0</v>
      </c>
      <c r="ES121" s="29" t="b">
        <f t="shared" si="348"/>
        <v>0</v>
      </c>
      <c r="ET121" s="29" t="b">
        <f t="shared" si="349"/>
        <v>0</v>
      </c>
      <c r="EU121" s="29" t="b">
        <f t="shared" si="350"/>
        <v>0</v>
      </c>
      <c r="EV121" s="29" t="b">
        <f t="shared" si="351"/>
        <v>0</v>
      </c>
      <c r="EW121" s="29" t="b">
        <f t="shared" si="352"/>
        <v>0</v>
      </c>
      <c r="EX121" s="29" t="b">
        <f t="shared" si="353"/>
        <v>0</v>
      </c>
      <c r="EY121" s="29" t="b">
        <f t="shared" si="354"/>
        <v>0</v>
      </c>
      <c r="EZ121" s="29" t="b">
        <f t="shared" si="355"/>
        <v>0</v>
      </c>
      <c r="FA121" s="29" t="b">
        <f t="shared" si="356"/>
        <v>0</v>
      </c>
      <c r="FB121" s="29" t="b">
        <f t="shared" si="357"/>
        <v>0</v>
      </c>
      <c r="FC121" s="29" t="b">
        <f t="shared" si="358"/>
        <v>0</v>
      </c>
      <c r="FD121" s="29" t="b">
        <f t="shared" si="359"/>
        <v>0</v>
      </c>
      <c r="FE121" s="29" t="b">
        <f t="shared" si="360"/>
        <v>0</v>
      </c>
      <c r="FF121" s="29" t="b">
        <f t="shared" si="361"/>
        <v>0</v>
      </c>
      <c r="FG121" s="29" t="b">
        <f t="shared" si="362"/>
        <v>0</v>
      </c>
      <c r="FH121" s="29" t="b">
        <f t="shared" si="363"/>
        <v>0</v>
      </c>
      <c r="FI121" s="29" t="b">
        <f t="shared" si="364"/>
        <v>0</v>
      </c>
      <c r="FJ121" s="29" t="b">
        <f t="shared" si="365"/>
        <v>0</v>
      </c>
      <c r="FK121" s="30">
        <f t="shared" si="366"/>
        <v>0</v>
      </c>
      <c r="FL121" s="29">
        <f t="shared" si="367"/>
        <v>0</v>
      </c>
      <c r="FM121" s="29">
        <f t="shared" si="368"/>
        <v>0</v>
      </c>
      <c r="FN121" s="29">
        <f t="shared" si="369"/>
        <v>0</v>
      </c>
      <c r="FO121" s="29">
        <f t="shared" si="370"/>
        <v>0</v>
      </c>
      <c r="FP121" s="29">
        <f t="shared" si="371"/>
        <v>0</v>
      </c>
      <c r="FQ121" s="29">
        <f t="shared" si="372"/>
        <v>0</v>
      </c>
      <c r="FR121" s="29">
        <f t="shared" si="373"/>
        <v>0</v>
      </c>
      <c r="FS121" s="29">
        <f t="shared" si="374"/>
        <v>0</v>
      </c>
      <c r="FT121" s="29">
        <f t="shared" si="375"/>
        <v>0</v>
      </c>
      <c r="FU121" s="29">
        <f t="shared" si="376"/>
        <v>0</v>
      </c>
      <c r="FV121" s="29">
        <f t="shared" si="377"/>
        <v>0</v>
      </c>
      <c r="FW121" s="29">
        <f t="shared" si="378"/>
        <v>0</v>
      </c>
      <c r="FX121" s="29">
        <f t="shared" si="379"/>
        <v>0</v>
      </c>
      <c r="FY121" s="29">
        <f t="shared" si="380"/>
        <v>0</v>
      </c>
      <c r="FZ121" s="29">
        <f t="shared" si="381"/>
        <v>0</v>
      </c>
      <c r="GA121" s="29">
        <f t="shared" si="382"/>
        <v>0</v>
      </c>
      <c r="GB121" s="29">
        <f t="shared" si="383"/>
        <v>0</v>
      </c>
      <c r="GC121" s="29">
        <f t="shared" si="384"/>
        <v>0</v>
      </c>
      <c r="GD121" s="29">
        <f t="shared" si="385"/>
        <v>0</v>
      </c>
      <c r="GE121" s="29">
        <f t="shared" si="386"/>
        <v>0</v>
      </c>
      <c r="GF121" s="29">
        <f t="shared" si="387"/>
        <v>0</v>
      </c>
      <c r="GG121" s="29">
        <f t="shared" si="388"/>
        <v>0</v>
      </c>
      <c r="GH121" s="29">
        <f t="shared" si="389"/>
        <v>0</v>
      </c>
      <c r="GI121" s="29">
        <f t="shared" si="390"/>
        <v>0</v>
      </c>
      <c r="GJ121" s="29">
        <f t="shared" si="391"/>
        <v>0</v>
      </c>
      <c r="GK121" s="29">
        <f t="shared" si="392"/>
        <v>0</v>
      </c>
      <c r="GL121" s="29">
        <f t="shared" si="393"/>
        <v>0</v>
      </c>
      <c r="GM121" s="29">
        <f t="shared" si="394"/>
        <v>0</v>
      </c>
      <c r="GN121" s="29">
        <f t="shared" si="395"/>
        <v>0</v>
      </c>
      <c r="GO121" s="29">
        <f t="shared" si="396"/>
        <v>0</v>
      </c>
      <c r="GP121" s="29">
        <f t="shared" si="397"/>
        <v>0</v>
      </c>
      <c r="GQ121" s="29">
        <f t="shared" si="398"/>
        <v>0</v>
      </c>
      <c r="GR121" s="29">
        <f t="shared" si="399"/>
        <v>0</v>
      </c>
      <c r="GS121" s="29">
        <f t="shared" si="400"/>
        <v>0</v>
      </c>
      <c r="GT121" s="29">
        <f t="shared" si="401"/>
        <v>0</v>
      </c>
      <c r="GU121" s="29">
        <f t="shared" si="402"/>
        <v>0</v>
      </c>
      <c r="GV121" s="29">
        <f t="shared" si="403"/>
        <v>0</v>
      </c>
      <c r="GW121" s="30">
        <f t="shared" si="404"/>
        <v>0</v>
      </c>
      <c r="GX121" s="29">
        <f t="shared" si="405"/>
        <v>0</v>
      </c>
      <c r="GY121" s="29">
        <f t="shared" si="406"/>
        <v>0</v>
      </c>
      <c r="GZ121" s="29">
        <f t="shared" si="407"/>
        <v>0</v>
      </c>
      <c r="HA121" s="29">
        <f t="shared" si="408"/>
        <v>0</v>
      </c>
      <c r="HB121" s="29">
        <f t="shared" si="409"/>
        <v>0</v>
      </c>
      <c r="HC121" s="29">
        <f t="shared" si="410"/>
        <v>0</v>
      </c>
      <c r="HD121" s="29">
        <f t="shared" si="411"/>
        <v>0</v>
      </c>
      <c r="HE121" s="29">
        <f t="shared" si="412"/>
        <v>0</v>
      </c>
      <c r="HF121" s="29">
        <f t="shared" si="413"/>
        <v>0</v>
      </c>
      <c r="HG121" s="29">
        <f t="shared" si="414"/>
        <v>0</v>
      </c>
      <c r="HH121" s="29">
        <f t="shared" si="415"/>
        <v>0</v>
      </c>
      <c r="HI121" s="29">
        <f t="shared" si="416"/>
        <v>0</v>
      </c>
      <c r="HJ121" s="29">
        <f t="shared" si="417"/>
        <v>0</v>
      </c>
      <c r="HK121" s="29">
        <f t="shared" si="418"/>
        <v>0</v>
      </c>
      <c r="HL121" s="29">
        <f t="shared" si="419"/>
        <v>0</v>
      </c>
      <c r="HM121" s="29">
        <f t="shared" si="420"/>
        <v>0</v>
      </c>
      <c r="HN121" s="29">
        <f t="shared" si="421"/>
        <v>0</v>
      </c>
      <c r="HO121" s="29">
        <f t="shared" si="422"/>
        <v>0</v>
      </c>
      <c r="HP121" s="29">
        <f t="shared" si="423"/>
        <v>0</v>
      </c>
      <c r="HQ121" s="29">
        <f t="shared" si="424"/>
        <v>0</v>
      </c>
      <c r="HR121" s="29">
        <f t="shared" si="425"/>
        <v>0</v>
      </c>
      <c r="HS121" s="29">
        <f t="shared" si="426"/>
        <v>0</v>
      </c>
      <c r="HT121" s="29">
        <f t="shared" si="427"/>
        <v>0</v>
      </c>
      <c r="HU121" s="29">
        <f t="shared" si="428"/>
        <v>0</v>
      </c>
      <c r="HV121" s="29">
        <f t="shared" si="429"/>
        <v>0</v>
      </c>
      <c r="HW121" s="29">
        <f t="shared" si="430"/>
        <v>0</v>
      </c>
      <c r="HX121" s="29">
        <f t="shared" si="431"/>
        <v>0</v>
      </c>
      <c r="HY121" s="29">
        <f t="shared" si="432"/>
        <v>0</v>
      </c>
      <c r="HZ121" s="29">
        <f t="shared" si="433"/>
        <v>0</v>
      </c>
      <c r="IA121" s="29">
        <f t="shared" si="434"/>
        <v>0</v>
      </c>
      <c r="IB121" s="29">
        <f t="shared" si="435"/>
        <v>0</v>
      </c>
      <c r="IC121" s="29">
        <f t="shared" si="436"/>
        <v>0</v>
      </c>
      <c r="ID121" s="29">
        <f t="shared" si="437"/>
        <v>0</v>
      </c>
      <c r="IE121" s="29">
        <f t="shared" si="438"/>
        <v>0</v>
      </c>
      <c r="IF121" s="29">
        <f t="shared" si="439"/>
        <v>0</v>
      </c>
      <c r="IG121" s="29">
        <f t="shared" si="440"/>
        <v>0</v>
      </c>
      <c r="IH121" s="30">
        <f t="shared" si="441"/>
        <v>0</v>
      </c>
      <c r="II121" s="13">
        <f t="shared" si="442"/>
        <v>0</v>
      </c>
      <c r="IJ121" s="29">
        <f t="shared" si="443"/>
        <v>0</v>
      </c>
      <c r="IK121" s="29">
        <f t="shared" si="444"/>
        <v>0</v>
      </c>
      <c r="IL121" s="29">
        <f t="shared" si="445"/>
        <v>0</v>
      </c>
      <c r="IM121" s="29">
        <f t="shared" si="446"/>
        <v>0</v>
      </c>
      <c r="IN121" s="29">
        <f t="shared" si="447"/>
        <v>0</v>
      </c>
      <c r="IO121" s="29">
        <f t="shared" si="448"/>
        <v>0</v>
      </c>
      <c r="IP121" s="29">
        <f t="shared" si="449"/>
        <v>0</v>
      </c>
      <c r="IQ121" s="29">
        <f t="shared" si="450"/>
        <v>0</v>
      </c>
      <c r="IR121" s="29">
        <f t="shared" si="451"/>
        <v>0</v>
      </c>
      <c r="IS121" s="29">
        <f t="shared" si="452"/>
        <v>0</v>
      </c>
      <c r="IT121" s="29">
        <f t="shared" si="453"/>
        <v>0</v>
      </c>
      <c r="IU121" s="29">
        <f t="shared" si="454"/>
        <v>0</v>
      </c>
      <c r="IV121" s="29">
        <f t="shared" si="455"/>
        <v>0</v>
      </c>
      <c r="IW121" s="29">
        <f t="shared" si="456"/>
        <v>0</v>
      </c>
      <c r="IX121" s="29">
        <f t="shared" si="457"/>
        <v>0</v>
      </c>
      <c r="IY121" s="29">
        <f t="shared" si="458"/>
        <v>0</v>
      </c>
      <c r="IZ121" s="29">
        <f t="shared" si="459"/>
        <v>0</v>
      </c>
      <c r="JA121" s="29">
        <f t="shared" si="460"/>
        <v>0</v>
      </c>
      <c r="JB121" s="29">
        <f t="shared" si="461"/>
        <v>0</v>
      </c>
      <c r="JC121" s="29">
        <f t="shared" si="462"/>
        <v>0</v>
      </c>
      <c r="JD121" s="29">
        <f t="shared" si="463"/>
        <v>0</v>
      </c>
      <c r="JE121" s="29">
        <f t="shared" si="464"/>
        <v>0</v>
      </c>
      <c r="JF121" s="29">
        <f t="shared" si="465"/>
        <v>0</v>
      </c>
      <c r="JG121" s="29">
        <f t="shared" si="466"/>
        <v>0</v>
      </c>
      <c r="JH121" s="29">
        <f t="shared" si="467"/>
        <v>0</v>
      </c>
      <c r="JI121" s="29">
        <f t="shared" si="468"/>
        <v>0</v>
      </c>
      <c r="JJ121" s="29">
        <f t="shared" si="469"/>
        <v>0</v>
      </c>
      <c r="JK121" s="29">
        <f t="shared" si="470"/>
        <v>0</v>
      </c>
      <c r="JL121" s="29">
        <f t="shared" si="471"/>
        <v>0</v>
      </c>
      <c r="JM121" s="29">
        <f t="shared" si="472"/>
        <v>0</v>
      </c>
      <c r="JN121" s="29">
        <f t="shared" si="473"/>
        <v>0</v>
      </c>
      <c r="JO121" s="29">
        <f t="shared" si="474"/>
        <v>0</v>
      </c>
      <c r="JP121" s="29">
        <f t="shared" si="475"/>
        <v>0</v>
      </c>
      <c r="JQ121" s="29">
        <f t="shared" si="476"/>
        <v>0</v>
      </c>
      <c r="JR121" s="29">
        <f t="shared" si="477"/>
        <v>0</v>
      </c>
      <c r="JS121" s="30">
        <f t="shared" si="478"/>
        <v>0</v>
      </c>
    </row>
    <row r="122" spans="1:279" x14ac:dyDescent="0.25">
      <c r="A122" s="8">
        <v>115</v>
      </c>
      <c r="C122" s="21">
        <f ca="1">COUNTIF(B$8:B121,B122)</f>
        <v>1</v>
      </c>
      <c r="D122" s="10" t="str">
        <f>IF($B121="","",IF(AND($B122="",COUNTIF(D$8:D121,"R")=0),"",IF($B122="",COUNTIF(D$8:D121,"R")&amp;"R",IF(AND($B122=D$7,$C122&gt;0),"R",IF(D121="R",$A121,IF($B122=D$7,$A122,D121))))))</f>
        <v/>
      </c>
      <c r="E122" s="11" t="str">
        <f>IF($B121="","",IF(AND($B122="",COUNTIF(E$8:E121,"R")=0),"",IF($B122="",COUNTIF(E$8:E121,"R")&amp;"R",IF(AND($B122=E$7,$C122&gt;0),"R",IF(E121="R",$A121,IF($B122=E$7,$A122,E121))))))</f>
        <v/>
      </c>
      <c r="F122" s="11" t="str">
        <f>IF($B121="","",IF(AND($B122="",COUNTIF(F$8:F121,"R")=0),"",IF($B122="",COUNTIF(F$8:F121,"R")&amp;"R",IF(AND($B122=F$7,$C122&gt;0),"R",IF(F121="R",$A121,IF($B122=F$7,$A122,F121))))))</f>
        <v/>
      </c>
      <c r="G122" s="11" t="str">
        <f>IF($B121="","",IF(AND($B122="",COUNTIF(G$8:G121,"R")=0),"",IF($B122="",COUNTIF(G$8:G121,"R")&amp;"R",IF(AND($B122=G$7,$C122&gt;0),"R",IF(G121="R",$A121,IF($B122=G$7,$A122,G121))))))</f>
        <v/>
      </c>
      <c r="H122" s="11" t="str">
        <f>IF($B121="","",IF(AND($B122="",COUNTIF(H$8:H121,"R")=0),"",IF($B122="",COUNTIF(H$8:H121,"R")&amp;"R",IF(AND($B122=H$7,$C122&gt;0),"R",IF(H121="R",$A121,IF($B122=H$7,$A122,H121))))))</f>
        <v/>
      </c>
      <c r="I122" s="11" t="str">
        <f>IF($B121="","",IF(AND($B122="",COUNTIF(I$8:I121,"R")=0),"",IF($B122="",COUNTIF(I$8:I121,"R")&amp;"R",IF(AND($B122=I$7,$C122&gt;0),"R",IF(I121="R",$A121,IF($B122=I$7,$A122,I121))))))</f>
        <v/>
      </c>
      <c r="J122" s="11" t="str">
        <f>IF($B121="","",IF(AND($B122="",COUNTIF(J$8:J121,"R")=0),"",IF($B122="",COUNTIF(J$8:J121,"R")&amp;"R",IF(AND($B122=J$7,$C122&gt;0),"R",IF(J121="R",$A121,IF($B122=J$7,$A122,J121))))))</f>
        <v/>
      </c>
      <c r="K122" s="11" t="str">
        <f>IF($B121="","",IF(AND($B122="",COUNTIF(K$8:K121,"R")=0),"",IF($B122="",COUNTIF(K$8:K121,"R")&amp;"R",IF(AND($B122=K$7,$C122&gt;0),"R",IF(K121="R",$A121,IF($B122=K$7,$A122,K121))))))</f>
        <v/>
      </c>
      <c r="L122" s="11" t="str">
        <f>IF($B121="","",IF(AND($B122="",COUNTIF(L$8:L121,"R")=0),"",IF($B122="",COUNTIF(L$8:L121,"R")&amp;"R",IF(AND($B122=L$7,$C122&gt;0),"R",IF(L121="R",$A121,IF($B122=L$7,$A122,L121))))))</f>
        <v/>
      </c>
      <c r="M122" s="11" t="str">
        <f>IF($B121="","",IF(AND($B122="",COUNTIF(M$8:M121,"R")=0),"",IF($B122="",COUNTIF(M$8:M121,"R")&amp;"R",IF(AND($B122=M$7,$C122&gt;0),"R",IF(M121="R",$A121,IF($B122=M$7,$A122,M121))))))</f>
        <v/>
      </c>
      <c r="N122" s="11" t="str">
        <f>IF($B121="","",IF(AND($B122="",COUNTIF(N$8:N121,"R")=0),"",IF($B122="",COUNTIF(N$8:N121,"R")&amp;"R",IF(AND($B122=N$7,$C122&gt;0),"R",IF(N121="R",$A121,IF($B122=N$7,$A122,N121))))))</f>
        <v/>
      </c>
      <c r="O122" s="11" t="str">
        <f>IF($B121="","",IF(AND($B122="",COUNTIF(O$8:O121,"R")=0),"",IF($B122="",COUNTIF(O$8:O121,"R")&amp;"R",IF(AND($B122=O$7,$C122&gt;0),"R",IF(O121="R",$A121,IF($B122=O$7,$A122,O121))))))</f>
        <v/>
      </c>
      <c r="P122" s="11" t="str">
        <f>IF($B121="","",IF(AND($B122="",COUNTIF(P$8:P121,"R")=0),"",IF($B122="",COUNTIF(P$8:P121,"R")&amp;"R",IF(AND($B122=P$7,$C122&gt;0),"R",IF(P121="R",$A121,IF($B122=P$7,$A122,P121))))))</f>
        <v/>
      </c>
      <c r="Q122" s="11" t="str">
        <f>IF($B121="","",IF(AND($B122="",COUNTIF(Q$8:Q121,"R")=0),"",IF($B122="",COUNTIF(Q$8:Q121,"R")&amp;"R",IF(AND($B122=Q$7,$C122&gt;0),"R",IF(Q121="R",$A121,IF($B122=Q$7,$A122,Q121))))))</f>
        <v/>
      </c>
      <c r="R122" s="11" t="str">
        <f>IF($B121="","",IF(AND($B122="",COUNTIF(R$8:R121,"R")=0),"",IF($B122="",COUNTIF(R$8:R121,"R")&amp;"R",IF(AND($B122=R$7,$C122&gt;0),"R",IF(R121="R",$A121,IF($B122=R$7,$A122,R121))))))</f>
        <v/>
      </c>
      <c r="S122" s="11" t="str">
        <f>IF($B121="","",IF(AND($B122="",COUNTIF(S$8:S121,"R")=0),"",IF($B122="",COUNTIF(S$8:S121,"R")&amp;"R",IF(AND($B122=S$7,$C122&gt;0),"R",IF(S121="R",$A121,IF($B122=S$7,$A122,S121))))))</f>
        <v/>
      </c>
      <c r="T122" s="11" t="str">
        <f>IF($B121="","",IF(AND($B122="",COUNTIF(T$8:T121,"R")=0),"",IF($B122="",COUNTIF(T$8:T121,"R")&amp;"R",IF(AND($B122=T$7,$C122&gt;0),"R",IF(T121="R",$A121,IF($B122=T$7,$A122,T121))))))</f>
        <v/>
      </c>
      <c r="U122" s="11" t="str">
        <f>IF($B121="","",IF(AND($B122="",COUNTIF(U$8:U121,"R")=0),"",IF($B122="",COUNTIF(U$8:U121,"R")&amp;"R",IF(AND($B122=U$7,$C122&gt;0),"R",IF(U121="R",$A121,IF($B122=U$7,$A122,U121))))))</f>
        <v/>
      </c>
      <c r="V122" s="11" t="str">
        <f>IF($B121="","",IF(AND($B122="",COUNTIF(V$8:V121,"R")=0),"",IF($B122="",COUNTIF(V$8:V121,"R")&amp;"R",IF(AND($B122=V$7,$C122&gt;0),"R",IF(V121="R",$A121,IF($B122=V$7,$A122,V121))))))</f>
        <v/>
      </c>
      <c r="W122" s="11" t="str">
        <f>IF($B121="","",IF(AND($B122="",COUNTIF(W$8:W121,"R")=0),"",IF($B122="",COUNTIF(W$8:W121,"R")&amp;"R",IF(AND($B122=W$7,$C122&gt;0),"R",IF(W121="R",$A121,IF($B122=W$7,$A122,W121))))))</f>
        <v/>
      </c>
      <c r="X122" s="11" t="str">
        <f>IF($B121="","",IF(AND($B122="",COUNTIF(X$8:X121,"R")=0),"",IF($B122="",COUNTIF(X$8:X121,"R")&amp;"R",IF(AND($B122=X$7,$C122&gt;0),"R",IF(X121="R",$A121,IF($B122=X$7,$A122,X121))))))</f>
        <v/>
      </c>
      <c r="Y122" s="11" t="str">
        <f>IF($B121="","",IF(AND($B122="",COUNTIF(Y$8:Y121,"R")=0),"",IF($B122="",COUNTIF(Y$8:Y121,"R")&amp;"R",IF(AND($B122=Y$7,$C122&gt;0),"R",IF(Y121="R",$A121,IF($B122=Y$7,$A122,Y121))))))</f>
        <v/>
      </c>
      <c r="Z122" s="11" t="str">
        <f>IF($B121="","",IF(AND($B122="",COUNTIF(Z$8:Z121,"R")=0),"",IF($B122="",COUNTIF(Z$8:Z121,"R")&amp;"R",IF(AND($B122=Z$7,$C122&gt;0),"R",IF(Z121="R",$A121,IF($B122=Z$7,$A122,Z121))))))</f>
        <v/>
      </c>
      <c r="AA122" s="11" t="str">
        <f>IF($B121="","",IF(AND($B122="",COUNTIF(AA$8:AA121,"R")=0),"",IF($B122="",COUNTIF(AA$8:AA121,"R")&amp;"R",IF(AND($B122=AA$7,$C122&gt;0),"R",IF(AA121="R",$A121,IF($B122=AA$7,$A122,AA121))))))</f>
        <v/>
      </c>
      <c r="AB122" s="11" t="str">
        <f>IF($B121="","",IF(AND($B122="",COUNTIF(AB$8:AB121,"R")=0),"",IF($B122="",COUNTIF(AB$8:AB121,"R")&amp;"R",IF(AND($B122=AB$7,$C122&gt;0),"R",IF(AB121="R",$A121,IF($B122=AB$7,$A122,AB121))))))</f>
        <v/>
      </c>
      <c r="AC122" s="11" t="str">
        <f>IF($B121="","",IF(AND($B122="",COUNTIF(AC$8:AC121,"R")=0),"",IF($B122="",COUNTIF(AC$8:AC121,"R")&amp;"R",IF(AND($B122=AC$7,$C122&gt;0),"R",IF(AC121="R",$A121,IF($B122=AC$7,$A122,AC121))))))</f>
        <v/>
      </c>
      <c r="AD122" s="11" t="str">
        <f>IF($B121="","",IF(AND($B122="",COUNTIF(AD$8:AD121,"R")=0),"",IF($B122="",COUNTIF(AD$8:AD121,"R")&amp;"R",IF(AND($B122=AD$7,$C122&gt;0),"R",IF(AD121="R",$A121,IF($B122=AD$7,$A122,AD121))))))</f>
        <v/>
      </c>
      <c r="AE122" s="11" t="str">
        <f>IF($B121="","",IF(AND($B122="",COUNTIF(AE$8:AE121,"R")=0),"",IF($B122="",COUNTIF(AE$8:AE121,"R")&amp;"R",IF(AND($B122=AE$7,$C122&gt;0),"R",IF(AE121="R",$A121,IF($B122=AE$7,$A122,AE121))))))</f>
        <v/>
      </c>
      <c r="AF122" s="11" t="str">
        <f>IF($B121="","",IF(AND($B122="",COUNTIF(AF$8:AF121,"R")=0),"",IF($B122="",COUNTIF(AF$8:AF121,"R")&amp;"R",IF(AND($B122=AF$7,$C122&gt;0),"R",IF(AF121="R",$A121,IF($B122=AF$7,$A122,AF121))))))</f>
        <v/>
      </c>
      <c r="AG122" s="11" t="str">
        <f>IF($B121="","",IF(AND($B122="",COUNTIF(AG$8:AG121,"R")=0),"",IF($B122="",COUNTIF(AG$8:AG121,"R")&amp;"R",IF(AND($B122=AG$7,$C122&gt;0),"R",IF(AG121="R",$A121,IF($B122=AG$7,$A122,AG121))))))</f>
        <v/>
      </c>
      <c r="AH122" s="11" t="str">
        <f>IF($B121="","",IF(AND($B122="",COUNTIF(AH$8:AH121,"R")=0),"",IF($B122="",COUNTIF(AH$8:AH121,"R")&amp;"R",IF(AND($B122=AH$7,$C122&gt;0),"R",IF(AH121="R",$A121,IF($B122=AH$7,$A122,AH121))))))</f>
        <v/>
      </c>
      <c r="AI122" s="11" t="str">
        <f>IF($B121="","",IF(AND($B122="",COUNTIF(AI$8:AI121,"R")=0),"",IF($B122="",COUNTIF(AI$8:AI121,"R")&amp;"R",IF(AND($B122=AI$7,$C122&gt;0),"R",IF(AI121="R",$A121,IF($B122=AI$7,$A122,AI121))))))</f>
        <v/>
      </c>
      <c r="AJ122" s="11" t="str">
        <f>IF($B121="","",IF(AND($B122="",COUNTIF(AJ$8:AJ121,"R")=0),"",IF($B122="",COUNTIF(AJ$8:AJ121,"R")&amp;"R",IF(AND($B122=AJ$7,$C122&gt;0),"R",IF(AJ121="R",$A121,IF($B122=AJ$7,$A122,AJ121))))))</f>
        <v/>
      </c>
      <c r="AK122" s="11" t="str">
        <f>IF($B121="","",IF(AND($B122="",COUNTIF(AK$8:AK121,"R")=0),"",IF($B122="",COUNTIF(AK$8:AK121,"R")&amp;"R",IF(AND($B122=AK$7,$C122&gt;0),"R",IF(AK121="R",$A121,IF($B122=AK$7,$A122,AK121))))))</f>
        <v/>
      </c>
      <c r="AL122" s="11" t="str">
        <f>IF($B121="","",IF(AND($B122="",COUNTIF(AL$8:AL121,"R")=0),"",IF($B122="",COUNTIF(AL$8:AL121,"R")&amp;"R",IF(AND($B122=AL$7,$C122&gt;0),"R",IF(AL121="R",$A121,IF($B122=AL$7,$A122,AL121))))))</f>
        <v/>
      </c>
      <c r="AM122" s="11" t="str">
        <f>IF($B121="","",IF(AND($B122="",COUNTIF(AM$8:AM121,"R")=0),"",IF($B122="",COUNTIF(AM$8:AM121,"R")&amp;"R",IF(AND($B122=AM$7,$C122&gt;0),"R",IF(AM121="R",$A121,IF($B122=AM$7,$A122,AM121))))))</f>
        <v/>
      </c>
      <c r="AN122" s="12" t="str">
        <f>IF($B121="","",IF(AND($B122="",COUNTIF(AN$8:AN121,"R")=0),"",IF($B122="",COUNTIF(AN$8:AN121,"R")&amp;"R",IF(AND($B122=AN$7,$C122&gt;0),"R",IF(AN121="R",$A121,IF($B122=AN$7,$A122,AN121))))))</f>
        <v/>
      </c>
      <c r="AP122" s="15">
        <f t="shared" ca="1" si="247"/>
        <v>12</v>
      </c>
      <c r="AQ122" s="15">
        <f t="shared" si="248"/>
        <v>0</v>
      </c>
      <c r="AR122" s="15" t="str">
        <f t="shared" si="246"/>
        <v/>
      </c>
      <c r="AS122" s="15" t="str">
        <f t="shared" si="249"/>
        <v/>
      </c>
      <c r="AT122" s="15" t="str">
        <f t="shared" si="250"/>
        <v/>
      </c>
      <c r="AU122" s="15" t="str">
        <f>IF(B122="","",IF(COUNTIF(B$7:B121,B122)&gt;0,1,""))</f>
        <v/>
      </c>
      <c r="AV122" t="str">
        <f t="shared" si="251"/>
        <v/>
      </c>
      <c r="AW122" t="str">
        <f t="shared" si="252"/>
        <v/>
      </c>
      <c r="AX122">
        <f t="shared" ca="1" si="479"/>
        <v>23</v>
      </c>
      <c r="AY122">
        <f t="shared" ca="1" si="480"/>
        <v>9</v>
      </c>
      <c r="AZ122">
        <f t="shared" ca="1" si="481"/>
        <v>14</v>
      </c>
      <c r="BA122">
        <f t="shared" ca="1" si="253"/>
        <v>6</v>
      </c>
      <c r="BB122">
        <f t="shared" ca="1" si="254"/>
        <v>3</v>
      </c>
      <c r="BC122">
        <f t="shared" ca="1" si="255"/>
        <v>3</v>
      </c>
      <c r="BE122" s="13">
        <f t="shared" si="256"/>
        <v>0</v>
      </c>
      <c r="BF122" s="29">
        <f t="shared" si="257"/>
        <v>0</v>
      </c>
      <c r="BG122" s="29">
        <f t="shared" si="258"/>
        <v>0</v>
      </c>
      <c r="BH122" s="29">
        <f t="shared" si="259"/>
        <v>0</v>
      </c>
      <c r="BI122" s="29">
        <f t="shared" si="260"/>
        <v>0</v>
      </c>
      <c r="BJ122" s="29">
        <f t="shared" si="261"/>
        <v>0</v>
      </c>
      <c r="BK122" s="29">
        <f t="shared" si="262"/>
        <v>0</v>
      </c>
      <c r="BL122" s="29">
        <f t="shared" si="263"/>
        <v>0</v>
      </c>
      <c r="BM122" s="29">
        <f t="shared" si="264"/>
        <v>0</v>
      </c>
      <c r="BN122" s="29">
        <f t="shared" si="265"/>
        <v>0</v>
      </c>
      <c r="BO122" s="29">
        <f t="shared" si="266"/>
        <v>0</v>
      </c>
      <c r="BP122" s="29">
        <f t="shared" si="267"/>
        <v>0</v>
      </c>
      <c r="BQ122" s="29">
        <f t="shared" si="268"/>
        <v>0</v>
      </c>
      <c r="BR122" s="29">
        <f t="shared" si="269"/>
        <v>0</v>
      </c>
      <c r="BS122" s="29">
        <f t="shared" si="270"/>
        <v>0</v>
      </c>
      <c r="BT122" s="29">
        <f t="shared" si="271"/>
        <v>0</v>
      </c>
      <c r="BU122" s="29">
        <f t="shared" si="272"/>
        <v>0</v>
      </c>
      <c r="BV122" s="29">
        <f t="shared" si="273"/>
        <v>0</v>
      </c>
      <c r="BW122" s="29">
        <f t="shared" si="274"/>
        <v>0</v>
      </c>
      <c r="BX122" s="29">
        <f t="shared" si="275"/>
        <v>0</v>
      </c>
      <c r="BY122" s="29">
        <f t="shared" si="276"/>
        <v>0</v>
      </c>
      <c r="BZ122" s="29">
        <f t="shared" si="277"/>
        <v>0</v>
      </c>
      <c r="CA122" s="29">
        <f t="shared" si="278"/>
        <v>0</v>
      </c>
      <c r="CB122" s="29">
        <f t="shared" si="279"/>
        <v>0</v>
      </c>
      <c r="CC122" s="29">
        <f t="shared" si="280"/>
        <v>0</v>
      </c>
      <c r="CD122" s="29">
        <f t="shared" si="281"/>
        <v>0</v>
      </c>
      <c r="CE122" s="29">
        <f t="shared" si="282"/>
        <v>0</v>
      </c>
      <c r="CF122" s="29">
        <f t="shared" si="283"/>
        <v>0</v>
      </c>
      <c r="CG122" s="29">
        <f t="shared" si="284"/>
        <v>0</v>
      </c>
      <c r="CH122" s="29">
        <f t="shared" si="285"/>
        <v>0</v>
      </c>
      <c r="CI122" s="29">
        <f t="shared" si="286"/>
        <v>0</v>
      </c>
      <c r="CJ122" s="29">
        <f t="shared" si="287"/>
        <v>0</v>
      </c>
      <c r="CK122" s="29">
        <f t="shared" si="288"/>
        <v>0</v>
      </c>
      <c r="CL122" s="29">
        <f t="shared" si="289"/>
        <v>0</v>
      </c>
      <c r="CM122" s="29">
        <f t="shared" si="290"/>
        <v>0</v>
      </c>
      <c r="CN122" s="29">
        <f t="shared" si="291"/>
        <v>0</v>
      </c>
      <c r="CO122" s="30">
        <f t="shared" si="292"/>
        <v>0</v>
      </c>
      <c r="CP122" s="29" t="str">
        <f t="shared" si="293"/>
        <v/>
      </c>
      <c r="CQ122" s="29" t="str">
        <f t="shared" si="294"/>
        <v/>
      </c>
      <c r="CR122" s="29" t="str">
        <f t="shared" si="295"/>
        <v/>
      </c>
      <c r="CS122" s="29" t="str">
        <f t="shared" si="296"/>
        <v/>
      </c>
      <c r="CT122" s="29" t="str">
        <f t="shared" si="297"/>
        <v/>
      </c>
      <c r="CU122" s="29" t="str">
        <f t="shared" si="298"/>
        <v/>
      </c>
      <c r="CV122" s="29" t="str">
        <f t="shared" si="299"/>
        <v/>
      </c>
      <c r="CW122" s="29" t="str">
        <f t="shared" si="300"/>
        <v/>
      </c>
      <c r="CX122" s="29" t="str">
        <f t="shared" si="301"/>
        <v/>
      </c>
      <c r="CY122" s="29" t="str">
        <f t="shared" si="302"/>
        <v/>
      </c>
      <c r="CZ122" s="29" t="str">
        <f t="shared" si="303"/>
        <v/>
      </c>
      <c r="DA122" s="29" t="str">
        <f t="shared" si="304"/>
        <v/>
      </c>
      <c r="DB122" s="29" t="str">
        <f t="shared" si="305"/>
        <v/>
      </c>
      <c r="DC122" s="29" t="str">
        <f t="shared" si="306"/>
        <v/>
      </c>
      <c r="DD122" s="29" t="str">
        <f t="shared" si="307"/>
        <v/>
      </c>
      <c r="DE122" s="29" t="str">
        <f t="shared" si="308"/>
        <v/>
      </c>
      <c r="DF122" s="29" t="str">
        <f t="shared" si="309"/>
        <v/>
      </c>
      <c r="DG122" s="29" t="str">
        <f t="shared" si="310"/>
        <v/>
      </c>
      <c r="DH122" s="29" t="str">
        <f t="shared" si="311"/>
        <v/>
      </c>
      <c r="DI122" s="29" t="str">
        <f t="shared" si="312"/>
        <v/>
      </c>
      <c r="DJ122" s="29" t="str">
        <f t="shared" si="313"/>
        <v/>
      </c>
      <c r="DK122" s="29" t="str">
        <f t="shared" si="314"/>
        <v/>
      </c>
      <c r="DL122" s="29" t="str">
        <f t="shared" si="315"/>
        <v/>
      </c>
      <c r="DM122" s="29" t="str">
        <f t="shared" si="316"/>
        <v/>
      </c>
      <c r="DN122" s="29" t="str">
        <f t="shared" si="317"/>
        <v/>
      </c>
      <c r="DO122" s="29" t="str">
        <f t="shared" si="318"/>
        <v/>
      </c>
      <c r="DP122" s="29" t="str">
        <f t="shared" si="319"/>
        <v/>
      </c>
      <c r="DQ122" s="29" t="str">
        <f t="shared" si="320"/>
        <v/>
      </c>
      <c r="DR122" s="29" t="str">
        <f t="shared" si="321"/>
        <v/>
      </c>
      <c r="DS122" s="29" t="str">
        <f t="shared" si="322"/>
        <v/>
      </c>
      <c r="DT122" s="29" t="str">
        <f t="shared" si="323"/>
        <v/>
      </c>
      <c r="DU122" s="29" t="str">
        <f t="shared" si="324"/>
        <v/>
      </c>
      <c r="DV122" s="29" t="str">
        <f t="shared" si="325"/>
        <v/>
      </c>
      <c r="DW122" s="29" t="str">
        <f t="shared" si="326"/>
        <v/>
      </c>
      <c r="DX122" s="29" t="str">
        <f t="shared" si="327"/>
        <v/>
      </c>
      <c r="DY122" s="29" t="str">
        <f t="shared" si="328"/>
        <v/>
      </c>
      <c r="DZ122" s="30" t="str">
        <f t="shared" si="329"/>
        <v/>
      </c>
      <c r="EA122" s="29">
        <f t="shared" si="330"/>
        <v>0</v>
      </c>
      <c r="EB122" s="29" t="b">
        <f t="shared" si="331"/>
        <v>0</v>
      </c>
      <c r="EC122" s="29" t="b">
        <f t="shared" si="332"/>
        <v>0</v>
      </c>
      <c r="ED122" s="29" t="b">
        <f t="shared" si="333"/>
        <v>0</v>
      </c>
      <c r="EE122" s="29" t="b">
        <f t="shared" si="334"/>
        <v>0</v>
      </c>
      <c r="EF122" s="29" t="b">
        <f t="shared" si="335"/>
        <v>0</v>
      </c>
      <c r="EG122" s="29" t="b">
        <f t="shared" si="336"/>
        <v>0</v>
      </c>
      <c r="EH122" s="29" t="b">
        <f t="shared" si="337"/>
        <v>0</v>
      </c>
      <c r="EI122" s="29" t="b">
        <f t="shared" si="338"/>
        <v>0</v>
      </c>
      <c r="EJ122" s="29" t="b">
        <f t="shared" si="339"/>
        <v>0</v>
      </c>
      <c r="EK122" s="29" t="b">
        <f t="shared" si="340"/>
        <v>0</v>
      </c>
      <c r="EL122" s="29" t="b">
        <f t="shared" si="341"/>
        <v>0</v>
      </c>
      <c r="EM122" s="29" t="b">
        <f t="shared" si="342"/>
        <v>0</v>
      </c>
      <c r="EN122" s="29" t="b">
        <f t="shared" si="343"/>
        <v>0</v>
      </c>
      <c r="EO122" s="29" t="b">
        <f t="shared" si="344"/>
        <v>0</v>
      </c>
      <c r="EP122" s="29" t="b">
        <f t="shared" si="345"/>
        <v>0</v>
      </c>
      <c r="EQ122" s="29" t="b">
        <f t="shared" si="346"/>
        <v>0</v>
      </c>
      <c r="ER122" s="29" t="b">
        <f t="shared" si="347"/>
        <v>0</v>
      </c>
      <c r="ES122" s="29" t="b">
        <f t="shared" si="348"/>
        <v>0</v>
      </c>
      <c r="ET122" s="29" t="b">
        <f t="shared" si="349"/>
        <v>0</v>
      </c>
      <c r="EU122" s="29" t="b">
        <f t="shared" si="350"/>
        <v>0</v>
      </c>
      <c r="EV122" s="29" t="b">
        <f t="shared" si="351"/>
        <v>0</v>
      </c>
      <c r="EW122" s="29" t="b">
        <f t="shared" si="352"/>
        <v>0</v>
      </c>
      <c r="EX122" s="29" t="b">
        <f t="shared" si="353"/>
        <v>0</v>
      </c>
      <c r="EY122" s="29" t="b">
        <f t="shared" si="354"/>
        <v>0</v>
      </c>
      <c r="EZ122" s="29" t="b">
        <f t="shared" si="355"/>
        <v>0</v>
      </c>
      <c r="FA122" s="29" t="b">
        <f t="shared" si="356"/>
        <v>0</v>
      </c>
      <c r="FB122" s="29" t="b">
        <f t="shared" si="357"/>
        <v>0</v>
      </c>
      <c r="FC122" s="29" t="b">
        <f t="shared" si="358"/>
        <v>0</v>
      </c>
      <c r="FD122" s="29" t="b">
        <f t="shared" si="359"/>
        <v>0</v>
      </c>
      <c r="FE122" s="29" t="b">
        <f t="shared" si="360"/>
        <v>0</v>
      </c>
      <c r="FF122" s="29" t="b">
        <f t="shared" si="361"/>
        <v>0</v>
      </c>
      <c r="FG122" s="29" t="b">
        <f t="shared" si="362"/>
        <v>0</v>
      </c>
      <c r="FH122" s="29" t="b">
        <f t="shared" si="363"/>
        <v>0</v>
      </c>
      <c r="FI122" s="29" t="b">
        <f t="shared" si="364"/>
        <v>0</v>
      </c>
      <c r="FJ122" s="29" t="b">
        <f t="shared" si="365"/>
        <v>0</v>
      </c>
      <c r="FK122" s="30">
        <f t="shared" si="366"/>
        <v>0</v>
      </c>
      <c r="FL122" s="29">
        <f t="shared" si="367"/>
        <v>0</v>
      </c>
      <c r="FM122" s="29">
        <f t="shared" si="368"/>
        <v>0</v>
      </c>
      <c r="FN122" s="29">
        <f t="shared" si="369"/>
        <v>0</v>
      </c>
      <c r="FO122" s="29">
        <f t="shared" si="370"/>
        <v>0</v>
      </c>
      <c r="FP122" s="29">
        <f t="shared" si="371"/>
        <v>0</v>
      </c>
      <c r="FQ122" s="29">
        <f t="shared" si="372"/>
        <v>0</v>
      </c>
      <c r="FR122" s="29">
        <f t="shared" si="373"/>
        <v>0</v>
      </c>
      <c r="FS122" s="29">
        <f t="shared" si="374"/>
        <v>0</v>
      </c>
      <c r="FT122" s="29">
        <f t="shared" si="375"/>
        <v>0</v>
      </c>
      <c r="FU122" s="29">
        <f t="shared" si="376"/>
        <v>0</v>
      </c>
      <c r="FV122" s="29">
        <f t="shared" si="377"/>
        <v>0</v>
      </c>
      <c r="FW122" s="29">
        <f t="shared" si="378"/>
        <v>0</v>
      </c>
      <c r="FX122" s="29">
        <f t="shared" si="379"/>
        <v>0</v>
      </c>
      <c r="FY122" s="29">
        <f t="shared" si="380"/>
        <v>0</v>
      </c>
      <c r="FZ122" s="29">
        <f t="shared" si="381"/>
        <v>0</v>
      </c>
      <c r="GA122" s="29">
        <f t="shared" si="382"/>
        <v>0</v>
      </c>
      <c r="GB122" s="29">
        <f t="shared" si="383"/>
        <v>0</v>
      </c>
      <c r="GC122" s="29">
        <f t="shared" si="384"/>
        <v>0</v>
      </c>
      <c r="GD122" s="29">
        <f t="shared" si="385"/>
        <v>0</v>
      </c>
      <c r="GE122" s="29">
        <f t="shared" si="386"/>
        <v>0</v>
      </c>
      <c r="GF122" s="29">
        <f t="shared" si="387"/>
        <v>0</v>
      </c>
      <c r="GG122" s="29">
        <f t="shared" si="388"/>
        <v>0</v>
      </c>
      <c r="GH122" s="29">
        <f t="shared" si="389"/>
        <v>0</v>
      </c>
      <c r="GI122" s="29">
        <f t="shared" si="390"/>
        <v>0</v>
      </c>
      <c r="GJ122" s="29">
        <f t="shared" si="391"/>
        <v>0</v>
      </c>
      <c r="GK122" s="29">
        <f t="shared" si="392"/>
        <v>0</v>
      </c>
      <c r="GL122" s="29">
        <f t="shared" si="393"/>
        <v>0</v>
      </c>
      <c r="GM122" s="29">
        <f t="shared" si="394"/>
        <v>0</v>
      </c>
      <c r="GN122" s="29">
        <f t="shared" si="395"/>
        <v>0</v>
      </c>
      <c r="GO122" s="29">
        <f t="shared" si="396"/>
        <v>0</v>
      </c>
      <c r="GP122" s="29">
        <f t="shared" si="397"/>
        <v>0</v>
      </c>
      <c r="GQ122" s="29">
        <f t="shared" si="398"/>
        <v>0</v>
      </c>
      <c r="GR122" s="29">
        <f t="shared" si="399"/>
        <v>0</v>
      </c>
      <c r="GS122" s="29">
        <f t="shared" si="400"/>
        <v>0</v>
      </c>
      <c r="GT122" s="29">
        <f t="shared" si="401"/>
        <v>0</v>
      </c>
      <c r="GU122" s="29">
        <f t="shared" si="402"/>
        <v>0</v>
      </c>
      <c r="GV122" s="29">
        <f t="shared" si="403"/>
        <v>0</v>
      </c>
      <c r="GW122" s="30">
        <f t="shared" si="404"/>
        <v>0</v>
      </c>
      <c r="GX122" s="29">
        <f t="shared" si="405"/>
        <v>0</v>
      </c>
      <c r="GY122" s="29">
        <f t="shared" si="406"/>
        <v>0</v>
      </c>
      <c r="GZ122" s="29">
        <f t="shared" si="407"/>
        <v>0</v>
      </c>
      <c r="HA122" s="29">
        <f t="shared" si="408"/>
        <v>0</v>
      </c>
      <c r="HB122" s="29">
        <f t="shared" si="409"/>
        <v>0</v>
      </c>
      <c r="HC122" s="29">
        <f t="shared" si="410"/>
        <v>0</v>
      </c>
      <c r="HD122" s="29">
        <f t="shared" si="411"/>
        <v>0</v>
      </c>
      <c r="HE122" s="29">
        <f t="shared" si="412"/>
        <v>0</v>
      </c>
      <c r="HF122" s="29">
        <f t="shared" si="413"/>
        <v>0</v>
      </c>
      <c r="HG122" s="29">
        <f t="shared" si="414"/>
        <v>0</v>
      </c>
      <c r="HH122" s="29">
        <f t="shared" si="415"/>
        <v>0</v>
      </c>
      <c r="HI122" s="29">
        <f t="shared" si="416"/>
        <v>0</v>
      </c>
      <c r="HJ122" s="29">
        <f t="shared" si="417"/>
        <v>0</v>
      </c>
      <c r="HK122" s="29">
        <f t="shared" si="418"/>
        <v>0</v>
      </c>
      <c r="HL122" s="29">
        <f t="shared" si="419"/>
        <v>0</v>
      </c>
      <c r="HM122" s="29">
        <f t="shared" si="420"/>
        <v>0</v>
      </c>
      <c r="HN122" s="29">
        <f t="shared" si="421"/>
        <v>0</v>
      </c>
      <c r="HO122" s="29">
        <f t="shared" si="422"/>
        <v>0</v>
      </c>
      <c r="HP122" s="29">
        <f t="shared" si="423"/>
        <v>0</v>
      </c>
      <c r="HQ122" s="29">
        <f t="shared" si="424"/>
        <v>0</v>
      </c>
      <c r="HR122" s="29">
        <f t="shared" si="425"/>
        <v>0</v>
      </c>
      <c r="HS122" s="29">
        <f t="shared" si="426"/>
        <v>0</v>
      </c>
      <c r="HT122" s="29">
        <f t="shared" si="427"/>
        <v>0</v>
      </c>
      <c r="HU122" s="29">
        <f t="shared" si="428"/>
        <v>0</v>
      </c>
      <c r="HV122" s="29">
        <f t="shared" si="429"/>
        <v>0</v>
      </c>
      <c r="HW122" s="29">
        <f t="shared" si="430"/>
        <v>0</v>
      </c>
      <c r="HX122" s="29">
        <f t="shared" si="431"/>
        <v>0</v>
      </c>
      <c r="HY122" s="29">
        <f t="shared" si="432"/>
        <v>0</v>
      </c>
      <c r="HZ122" s="29">
        <f t="shared" si="433"/>
        <v>0</v>
      </c>
      <c r="IA122" s="29">
        <f t="shared" si="434"/>
        <v>0</v>
      </c>
      <c r="IB122" s="29">
        <f t="shared" si="435"/>
        <v>0</v>
      </c>
      <c r="IC122" s="29">
        <f t="shared" si="436"/>
        <v>0</v>
      </c>
      <c r="ID122" s="29">
        <f t="shared" si="437"/>
        <v>0</v>
      </c>
      <c r="IE122" s="29">
        <f t="shared" si="438"/>
        <v>0</v>
      </c>
      <c r="IF122" s="29">
        <f t="shared" si="439"/>
        <v>0</v>
      </c>
      <c r="IG122" s="29">
        <f t="shared" si="440"/>
        <v>0</v>
      </c>
      <c r="IH122" s="30">
        <f t="shared" si="441"/>
        <v>0</v>
      </c>
      <c r="II122" s="13">
        <f t="shared" si="442"/>
        <v>0</v>
      </c>
      <c r="IJ122" s="29">
        <f t="shared" si="443"/>
        <v>0</v>
      </c>
      <c r="IK122" s="29">
        <f t="shared" si="444"/>
        <v>0</v>
      </c>
      <c r="IL122" s="29">
        <f t="shared" si="445"/>
        <v>0</v>
      </c>
      <c r="IM122" s="29">
        <f t="shared" si="446"/>
        <v>0</v>
      </c>
      <c r="IN122" s="29">
        <f t="shared" si="447"/>
        <v>0</v>
      </c>
      <c r="IO122" s="29">
        <f t="shared" si="448"/>
        <v>0</v>
      </c>
      <c r="IP122" s="29">
        <f t="shared" si="449"/>
        <v>0</v>
      </c>
      <c r="IQ122" s="29">
        <f t="shared" si="450"/>
        <v>0</v>
      </c>
      <c r="IR122" s="29">
        <f t="shared" si="451"/>
        <v>0</v>
      </c>
      <c r="IS122" s="29">
        <f t="shared" si="452"/>
        <v>0</v>
      </c>
      <c r="IT122" s="29">
        <f t="shared" si="453"/>
        <v>0</v>
      </c>
      <c r="IU122" s="29">
        <f t="shared" si="454"/>
        <v>0</v>
      </c>
      <c r="IV122" s="29">
        <f t="shared" si="455"/>
        <v>0</v>
      </c>
      <c r="IW122" s="29">
        <f t="shared" si="456"/>
        <v>0</v>
      </c>
      <c r="IX122" s="29">
        <f t="shared" si="457"/>
        <v>0</v>
      </c>
      <c r="IY122" s="29">
        <f t="shared" si="458"/>
        <v>0</v>
      </c>
      <c r="IZ122" s="29">
        <f t="shared" si="459"/>
        <v>0</v>
      </c>
      <c r="JA122" s="29">
        <f t="shared" si="460"/>
        <v>0</v>
      </c>
      <c r="JB122" s="29">
        <f t="shared" si="461"/>
        <v>0</v>
      </c>
      <c r="JC122" s="29">
        <f t="shared" si="462"/>
        <v>0</v>
      </c>
      <c r="JD122" s="29">
        <f t="shared" si="463"/>
        <v>0</v>
      </c>
      <c r="JE122" s="29">
        <f t="shared" si="464"/>
        <v>0</v>
      </c>
      <c r="JF122" s="29">
        <f t="shared" si="465"/>
        <v>0</v>
      </c>
      <c r="JG122" s="29">
        <f t="shared" si="466"/>
        <v>0</v>
      </c>
      <c r="JH122" s="29">
        <f t="shared" si="467"/>
        <v>0</v>
      </c>
      <c r="JI122" s="29">
        <f t="shared" si="468"/>
        <v>0</v>
      </c>
      <c r="JJ122" s="29">
        <f t="shared" si="469"/>
        <v>0</v>
      </c>
      <c r="JK122" s="29">
        <f t="shared" si="470"/>
        <v>0</v>
      </c>
      <c r="JL122" s="29">
        <f t="shared" si="471"/>
        <v>0</v>
      </c>
      <c r="JM122" s="29">
        <f t="shared" si="472"/>
        <v>0</v>
      </c>
      <c r="JN122" s="29">
        <f t="shared" si="473"/>
        <v>0</v>
      </c>
      <c r="JO122" s="29">
        <f t="shared" si="474"/>
        <v>0</v>
      </c>
      <c r="JP122" s="29">
        <f t="shared" si="475"/>
        <v>0</v>
      </c>
      <c r="JQ122" s="29">
        <f t="shared" si="476"/>
        <v>0</v>
      </c>
      <c r="JR122" s="29">
        <f t="shared" si="477"/>
        <v>0</v>
      </c>
      <c r="JS122" s="30">
        <f t="shared" si="478"/>
        <v>0</v>
      </c>
    </row>
    <row r="123" spans="1:279" x14ac:dyDescent="0.25">
      <c r="A123" s="8">
        <v>116</v>
      </c>
      <c r="C123" s="21">
        <f ca="1">COUNTIF(B$8:B122,B123)</f>
        <v>1</v>
      </c>
      <c r="D123" s="10" t="str">
        <f>IF($B122="","",IF(AND($B123="",COUNTIF(D$8:D122,"R")=0),"",IF($B123="",COUNTIF(D$8:D122,"R")&amp;"R",IF(AND($B123=D$7,$C123&gt;0),"R",IF(D122="R",$A122,IF($B123=D$7,$A123,D122))))))</f>
        <v/>
      </c>
      <c r="E123" s="11" t="str">
        <f>IF($B122="","",IF(AND($B123="",COUNTIF(E$8:E122,"R")=0),"",IF($B123="",COUNTIF(E$8:E122,"R")&amp;"R",IF(AND($B123=E$7,$C123&gt;0),"R",IF(E122="R",$A122,IF($B123=E$7,$A123,E122))))))</f>
        <v/>
      </c>
      <c r="F123" s="11" t="str">
        <f>IF($B122="","",IF(AND($B123="",COUNTIF(F$8:F122,"R")=0),"",IF($B123="",COUNTIF(F$8:F122,"R")&amp;"R",IF(AND($B123=F$7,$C123&gt;0),"R",IF(F122="R",$A122,IF($B123=F$7,$A123,F122))))))</f>
        <v/>
      </c>
      <c r="G123" s="11" t="str">
        <f>IF($B122="","",IF(AND($B123="",COUNTIF(G$8:G122,"R")=0),"",IF($B123="",COUNTIF(G$8:G122,"R")&amp;"R",IF(AND($B123=G$7,$C123&gt;0),"R",IF(G122="R",$A122,IF($B123=G$7,$A123,G122))))))</f>
        <v/>
      </c>
      <c r="H123" s="11" t="str">
        <f>IF($B122="","",IF(AND($B123="",COUNTIF(H$8:H122,"R")=0),"",IF($B123="",COUNTIF(H$8:H122,"R")&amp;"R",IF(AND($B123=H$7,$C123&gt;0),"R",IF(H122="R",$A122,IF($B123=H$7,$A123,H122))))))</f>
        <v/>
      </c>
      <c r="I123" s="11" t="str">
        <f>IF($B122="","",IF(AND($B123="",COUNTIF(I$8:I122,"R")=0),"",IF($B123="",COUNTIF(I$8:I122,"R")&amp;"R",IF(AND($B123=I$7,$C123&gt;0),"R",IF(I122="R",$A122,IF($B123=I$7,$A123,I122))))))</f>
        <v/>
      </c>
      <c r="J123" s="11" t="str">
        <f>IF($B122="","",IF(AND($B123="",COUNTIF(J$8:J122,"R")=0),"",IF($B123="",COUNTIF(J$8:J122,"R")&amp;"R",IF(AND($B123=J$7,$C123&gt;0),"R",IF(J122="R",$A122,IF($B123=J$7,$A123,J122))))))</f>
        <v/>
      </c>
      <c r="K123" s="11" t="str">
        <f>IF($B122="","",IF(AND($B123="",COUNTIF(K$8:K122,"R")=0),"",IF($B123="",COUNTIF(K$8:K122,"R")&amp;"R",IF(AND($B123=K$7,$C123&gt;0),"R",IF(K122="R",$A122,IF($B123=K$7,$A123,K122))))))</f>
        <v/>
      </c>
      <c r="L123" s="11" t="str">
        <f>IF($B122="","",IF(AND($B123="",COUNTIF(L$8:L122,"R")=0),"",IF($B123="",COUNTIF(L$8:L122,"R")&amp;"R",IF(AND($B123=L$7,$C123&gt;0),"R",IF(L122="R",$A122,IF($B123=L$7,$A123,L122))))))</f>
        <v/>
      </c>
      <c r="M123" s="11" t="str">
        <f>IF($B122="","",IF(AND($B123="",COUNTIF(M$8:M122,"R")=0),"",IF($B123="",COUNTIF(M$8:M122,"R")&amp;"R",IF(AND($B123=M$7,$C123&gt;0),"R",IF(M122="R",$A122,IF($B123=M$7,$A123,M122))))))</f>
        <v/>
      </c>
      <c r="N123" s="11" t="str">
        <f>IF($B122="","",IF(AND($B123="",COUNTIF(N$8:N122,"R")=0),"",IF($B123="",COUNTIF(N$8:N122,"R")&amp;"R",IF(AND($B123=N$7,$C123&gt;0),"R",IF(N122="R",$A122,IF($B123=N$7,$A123,N122))))))</f>
        <v/>
      </c>
      <c r="O123" s="11" t="str">
        <f>IF($B122="","",IF(AND($B123="",COUNTIF(O$8:O122,"R")=0),"",IF($B123="",COUNTIF(O$8:O122,"R")&amp;"R",IF(AND($B123=O$7,$C123&gt;0),"R",IF(O122="R",$A122,IF($B123=O$7,$A123,O122))))))</f>
        <v/>
      </c>
      <c r="P123" s="11" t="str">
        <f>IF($B122="","",IF(AND($B123="",COUNTIF(P$8:P122,"R")=0),"",IF($B123="",COUNTIF(P$8:P122,"R")&amp;"R",IF(AND($B123=P$7,$C123&gt;0),"R",IF(P122="R",$A122,IF($B123=P$7,$A123,P122))))))</f>
        <v/>
      </c>
      <c r="Q123" s="11" t="str">
        <f>IF($B122="","",IF(AND($B123="",COUNTIF(Q$8:Q122,"R")=0),"",IF($B123="",COUNTIF(Q$8:Q122,"R")&amp;"R",IF(AND($B123=Q$7,$C123&gt;0),"R",IF(Q122="R",$A122,IF($B123=Q$7,$A123,Q122))))))</f>
        <v/>
      </c>
      <c r="R123" s="11" t="str">
        <f>IF($B122="","",IF(AND($B123="",COUNTIF(R$8:R122,"R")=0),"",IF($B123="",COUNTIF(R$8:R122,"R")&amp;"R",IF(AND($B123=R$7,$C123&gt;0),"R",IF(R122="R",$A122,IF($B123=R$7,$A123,R122))))))</f>
        <v/>
      </c>
      <c r="S123" s="11" t="str">
        <f>IF($B122="","",IF(AND($B123="",COUNTIF(S$8:S122,"R")=0),"",IF($B123="",COUNTIF(S$8:S122,"R")&amp;"R",IF(AND($B123=S$7,$C123&gt;0),"R",IF(S122="R",$A122,IF($B123=S$7,$A123,S122))))))</f>
        <v/>
      </c>
      <c r="T123" s="11" t="str">
        <f>IF($B122="","",IF(AND($B123="",COUNTIF(T$8:T122,"R")=0),"",IF($B123="",COUNTIF(T$8:T122,"R")&amp;"R",IF(AND($B123=T$7,$C123&gt;0),"R",IF(T122="R",$A122,IF($B123=T$7,$A123,T122))))))</f>
        <v/>
      </c>
      <c r="U123" s="11" t="str">
        <f>IF($B122="","",IF(AND($B123="",COUNTIF(U$8:U122,"R")=0),"",IF($B123="",COUNTIF(U$8:U122,"R")&amp;"R",IF(AND($B123=U$7,$C123&gt;0),"R",IF(U122="R",$A122,IF($B123=U$7,$A123,U122))))))</f>
        <v/>
      </c>
      <c r="V123" s="11" t="str">
        <f>IF($B122="","",IF(AND($B123="",COUNTIF(V$8:V122,"R")=0),"",IF($B123="",COUNTIF(V$8:V122,"R")&amp;"R",IF(AND($B123=V$7,$C123&gt;0),"R",IF(V122="R",$A122,IF($B123=V$7,$A123,V122))))))</f>
        <v/>
      </c>
      <c r="W123" s="11" t="str">
        <f>IF($B122="","",IF(AND($B123="",COUNTIF(W$8:W122,"R")=0),"",IF($B123="",COUNTIF(W$8:W122,"R")&amp;"R",IF(AND($B123=W$7,$C123&gt;0),"R",IF(W122="R",$A122,IF($B123=W$7,$A123,W122))))))</f>
        <v/>
      </c>
      <c r="X123" s="11" t="str">
        <f>IF($B122="","",IF(AND($B123="",COUNTIF(X$8:X122,"R")=0),"",IF($B123="",COUNTIF(X$8:X122,"R")&amp;"R",IF(AND($B123=X$7,$C123&gt;0),"R",IF(X122="R",$A122,IF($B123=X$7,$A123,X122))))))</f>
        <v/>
      </c>
      <c r="Y123" s="11" t="str">
        <f>IF($B122="","",IF(AND($B123="",COUNTIF(Y$8:Y122,"R")=0),"",IF($B123="",COUNTIF(Y$8:Y122,"R")&amp;"R",IF(AND($B123=Y$7,$C123&gt;0),"R",IF(Y122="R",$A122,IF($B123=Y$7,$A123,Y122))))))</f>
        <v/>
      </c>
      <c r="Z123" s="11" t="str">
        <f>IF($B122="","",IF(AND($B123="",COUNTIF(Z$8:Z122,"R")=0),"",IF($B123="",COUNTIF(Z$8:Z122,"R")&amp;"R",IF(AND($B123=Z$7,$C123&gt;0),"R",IF(Z122="R",$A122,IF($B123=Z$7,$A123,Z122))))))</f>
        <v/>
      </c>
      <c r="AA123" s="11" t="str">
        <f>IF($B122="","",IF(AND($B123="",COUNTIF(AA$8:AA122,"R")=0),"",IF($B123="",COUNTIF(AA$8:AA122,"R")&amp;"R",IF(AND($B123=AA$7,$C123&gt;0),"R",IF(AA122="R",$A122,IF($B123=AA$7,$A123,AA122))))))</f>
        <v/>
      </c>
      <c r="AB123" s="11" t="str">
        <f>IF($B122="","",IF(AND($B123="",COUNTIF(AB$8:AB122,"R")=0),"",IF($B123="",COUNTIF(AB$8:AB122,"R")&amp;"R",IF(AND($B123=AB$7,$C123&gt;0),"R",IF(AB122="R",$A122,IF($B123=AB$7,$A123,AB122))))))</f>
        <v/>
      </c>
      <c r="AC123" s="11" t="str">
        <f>IF($B122="","",IF(AND($B123="",COUNTIF(AC$8:AC122,"R")=0),"",IF($B123="",COUNTIF(AC$8:AC122,"R")&amp;"R",IF(AND($B123=AC$7,$C123&gt;0),"R",IF(AC122="R",$A122,IF($B123=AC$7,$A123,AC122))))))</f>
        <v/>
      </c>
      <c r="AD123" s="11" t="str">
        <f>IF($B122="","",IF(AND($B123="",COUNTIF(AD$8:AD122,"R")=0),"",IF($B123="",COUNTIF(AD$8:AD122,"R")&amp;"R",IF(AND($B123=AD$7,$C123&gt;0),"R",IF(AD122="R",$A122,IF($B123=AD$7,$A123,AD122))))))</f>
        <v/>
      </c>
      <c r="AE123" s="11" t="str">
        <f>IF($B122="","",IF(AND($B123="",COUNTIF(AE$8:AE122,"R")=0),"",IF($B123="",COUNTIF(AE$8:AE122,"R")&amp;"R",IF(AND($B123=AE$7,$C123&gt;0),"R",IF(AE122="R",$A122,IF($B123=AE$7,$A123,AE122))))))</f>
        <v/>
      </c>
      <c r="AF123" s="11" t="str">
        <f>IF($B122="","",IF(AND($B123="",COUNTIF(AF$8:AF122,"R")=0),"",IF($B123="",COUNTIF(AF$8:AF122,"R")&amp;"R",IF(AND($B123=AF$7,$C123&gt;0),"R",IF(AF122="R",$A122,IF($B123=AF$7,$A123,AF122))))))</f>
        <v/>
      </c>
      <c r="AG123" s="11" t="str">
        <f>IF($B122="","",IF(AND($B123="",COUNTIF(AG$8:AG122,"R")=0),"",IF($B123="",COUNTIF(AG$8:AG122,"R")&amp;"R",IF(AND($B123=AG$7,$C123&gt;0),"R",IF(AG122="R",$A122,IF($B123=AG$7,$A123,AG122))))))</f>
        <v/>
      </c>
      <c r="AH123" s="11" t="str">
        <f>IF($B122="","",IF(AND($B123="",COUNTIF(AH$8:AH122,"R")=0),"",IF($B123="",COUNTIF(AH$8:AH122,"R")&amp;"R",IF(AND($B123=AH$7,$C123&gt;0),"R",IF(AH122="R",$A122,IF($B123=AH$7,$A123,AH122))))))</f>
        <v/>
      </c>
      <c r="AI123" s="11" t="str">
        <f>IF($B122="","",IF(AND($B123="",COUNTIF(AI$8:AI122,"R")=0),"",IF($B123="",COUNTIF(AI$8:AI122,"R")&amp;"R",IF(AND($B123=AI$7,$C123&gt;0),"R",IF(AI122="R",$A122,IF($B123=AI$7,$A123,AI122))))))</f>
        <v/>
      </c>
      <c r="AJ123" s="11" t="str">
        <f>IF($B122="","",IF(AND($B123="",COUNTIF(AJ$8:AJ122,"R")=0),"",IF($B123="",COUNTIF(AJ$8:AJ122,"R")&amp;"R",IF(AND($B123=AJ$7,$C123&gt;0),"R",IF(AJ122="R",$A122,IF($B123=AJ$7,$A123,AJ122))))))</f>
        <v/>
      </c>
      <c r="AK123" s="11" t="str">
        <f>IF($B122="","",IF(AND($B123="",COUNTIF(AK$8:AK122,"R")=0),"",IF($B123="",COUNTIF(AK$8:AK122,"R")&amp;"R",IF(AND($B123=AK$7,$C123&gt;0),"R",IF(AK122="R",$A122,IF($B123=AK$7,$A123,AK122))))))</f>
        <v/>
      </c>
      <c r="AL123" s="11" t="str">
        <f>IF($B122="","",IF(AND($B123="",COUNTIF(AL$8:AL122,"R")=0),"",IF($B123="",COUNTIF(AL$8:AL122,"R")&amp;"R",IF(AND($B123=AL$7,$C123&gt;0),"R",IF(AL122="R",$A122,IF($B123=AL$7,$A123,AL122))))))</f>
        <v/>
      </c>
      <c r="AM123" s="11" t="str">
        <f>IF($B122="","",IF(AND($B123="",COUNTIF(AM$8:AM122,"R")=0),"",IF($B123="",COUNTIF(AM$8:AM122,"R")&amp;"R",IF(AND($B123=AM$7,$C123&gt;0),"R",IF(AM122="R",$A122,IF($B123=AM$7,$A123,AM122))))))</f>
        <v/>
      </c>
      <c r="AN123" s="12" t="str">
        <f>IF($B122="","",IF(AND($B123="",COUNTIF(AN$8:AN122,"R")=0),"",IF($B123="",COUNTIF(AN$8:AN122,"R")&amp;"R",IF(AND($B123=AN$7,$C123&gt;0),"R",IF(AN122="R",$A122,IF($B123=AN$7,$A123,AN122))))))</f>
        <v/>
      </c>
      <c r="AP123" s="15">
        <f t="shared" ca="1" si="247"/>
        <v>12</v>
      </c>
      <c r="AQ123" s="15">
        <f t="shared" si="248"/>
        <v>0</v>
      </c>
      <c r="AR123" s="15" t="str">
        <f t="shared" si="246"/>
        <v/>
      </c>
      <c r="AS123" s="15" t="str">
        <f t="shared" si="249"/>
        <v/>
      </c>
      <c r="AT123" s="15" t="str">
        <f t="shared" si="250"/>
        <v/>
      </c>
      <c r="AU123" s="15" t="str">
        <f>IF(B123="","",IF(COUNTIF(B$7:B122,B123)&gt;0,1,""))</f>
        <v/>
      </c>
      <c r="AV123" t="str">
        <f t="shared" si="251"/>
        <v/>
      </c>
      <c r="AW123" t="str">
        <f t="shared" si="252"/>
        <v/>
      </c>
      <c r="AX123">
        <f t="shared" ca="1" si="479"/>
        <v>23</v>
      </c>
      <c r="AY123">
        <f t="shared" ca="1" si="480"/>
        <v>9</v>
      </c>
      <c r="AZ123">
        <f t="shared" ca="1" si="481"/>
        <v>14</v>
      </c>
      <c r="BA123">
        <f t="shared" ca="1" si="253"/>
        <v>6</v>
      </c>
      <c r="BB123">
        <f t="shared" ca="1" si="254"/>
        <v>3</v>
      </c>
      <c r="BC123">
        <f t="shared" ca="1" si="255"/>
        <v>3</v>
      </c>
      <c r="BE123" s="13">
        <f t="shared" si="256"/>
        <v>0</v>
      </c>
      <c r="BF123" s="29">
        <f t="shared" si="257"/>
        <v>0</v>
      </c>
      <c r="BG123" s="29">
        <f t="shared" si="258"/>
        <v>0</v>
      </c>
      <c r="BH123" s="29">
        <f t="shared" si="259"/>
        <v>0</v>
      </c>
      <c r="BI123" s="29">
        <f t="shared" si="260"/>
        <v>0</v>
      </c>
      <c r="BJ123" s="29">
        <f t="shared" si="261"/>
        <v>0</v>
      </c>
      <c r="BK123" s="29">
        <f t="shared" si="262"/>
        <v>0</v>
      </c>
      <c r="BL123" s="29">
        <f t="shared" si="263"/>
        <v>0</v>
      </c>
      <c r="BM123" s="29">
        <f t="shared" si="264"/>
        <v>0</v>
      </c>
      <c r="BN123" s="29">
        <f t="shared" si="265"/>
        <v>0</v>
      </c>
      <c r="BO123" s="29">
        <f t="shared" si="266"/>
        <v>0</v>
      </c>
      <c r="BP123" s="29">
        <f t="shared" si="267"/>
        <v>0</v>
      </c>
      <c r="BQ123" s="29">
        <f t="shared" si="268"/>
        <v>0</v>
      </c>
      <c r="BR123" s="29">
        <f t="shared" si="269"/>
        <v>0</v>
      </c>
      <c r="BS123" s="29">
        <f t="shared" si="270"/>
        <v>0</v>
      </c>
      <c r="BT123" s="29">
        <f t="shared" si="271"/>
        <v>0</v>
      </c>
      <c r="BU123" s="29">
        <f t="shared" si="272"/>
        <v>0</v>
      </c>
      <c r="BV123" s="29">
        <f t="shared" si="273"/>
        <v>0</v>
      </c>
      <c r="BW123" s="29">
        <f t="shared" si="274"/>
        <v>0</v>
      </c>
      <c r="BX123" s="29">
        <f t="shared" si="275"/>
        <v>0</v>
      </c>
      <c r="BY123" s="29">
        <f t="shared" si="276"/>
        <v>0</v>
      </c>
      <c r="BZ123" s="29">
        <f t="shared" si="277"/>
        <v>0</v>
      </c>
      <c r="CA123" s="29">
        <f t="shared" si="278"/>
        <v>0</v>
      </c>
      <c r="CB123" s="29">
        <f t="shared" si="279"/>
        <v>0</v>
      </c>
      <c r="CC123" s="29">
        <f t="shared" si="280"/>
        <v>0</v>
      </c>
      <c r="CD123" s="29">
        <f t="shared" si="281"/>
        <v>0</v>
      </c>
      <c r="CE123" s="29">
        <f t="shared" si="282"/>
        <v>0</v>
      </c>
      <c r="CF123" s="29">
        <f t="shared" si="283"/>
        <v>0</v>
      </c>
      <c r="CG123" s="29">
        <f t="shared" si="284"/>
        <v>0</v>
      </c>
      <c r="CH123" s="29">
        <f t="shared" si="285"/>
        <v>0</v>
      </c>
      <c r="CI123" s="29">
        <f t="shared" si="286"/>
        <v>0</v>
      </c>
      <c r="CJ123" s="29">
        <f t="shared" si="287"/>
        <v>0</v>
      </c>
      <c r="CK123" s="29">
        <f t="shared" si="288"/>
        <v>0</v>
      </c>
      <c r="CL123" s="29">
        <f t="shared" si="289"/>
        <v>0</v>
      </c>
      <c r="CM123" s="29">
        <f t="shared" si="290"/>
        <v>0</v>
      </c>
      <c r="CN123" s="29">
        <f t="shared" si="291"/>
        <v>0</v>
      </c>
      <c r="CO123" s="30">
        <f t="shared" si="292"/>
        <v>0</v>
      </c>
      <c r="CP123" s="29" t="str">
        <f t="shared" si="293"/>
        <v/>
      </c>
      <c r="CQ123" s="29" t="str">
        <f t="shared" si="294"/>
        <v/>
      </c>
      <c r="CR123" s="29" t="str">
        <f t="shared" si="295"/>
        <v/>
      </c>
      <c r="CS123" s="29" t="str">
        <f t="shared" si="296"/>
        <v/>
      </c>
      <c r="CT123" s="29" t="str">
        <f t="shared" si="297"/>
        <v/>
      </c>
      <c r="CU123" s="29" t="str">
        <f t="shared" si="298"/>
        <v/>
      </c>
      <c r="CV123" s="29" t="str">
        <f t="shared" si="299"/>
        <v/>
      </c>
      <c r="CW123" s="29" t="str">
        <f t="shared" si="300"/>
        <v/>
      </c>
      <c r="CX123" s="29" t="str">
        <f t="shared" si="301"/>
        <v/>
      </c>
      <c r="CY123" s="29" t="str">
        <f t="shared" si="302"/>
        <v/>
      </c>
      <c r="CZ123" s="29" t="str">
        <f t="shared" si="303"/>
        <v/>
      </c>
      <c r="DA123" s="29" t="str">
        <f t="shared" si="304"/>
        <v/>
      </c>
      <c r="DB123" s="29" t="str">
        <f t="shared" si="305"/>
        <v/>
      </c>
      <c r="DC123" s="29" t="str">
        <f t="shared" si="306"/>
        <v/>
      </c>
      <c r="DD123" s="29" t="str">
        <f t="shared" si="307"/>
        <v/>
      </c>
      <c r="DE123" s="29" t="str">
        <f t="shared" si="308"/>
        <v/>
      </c>
      <c r="DF123" s="29" t="str">
        <f t="shared" si="309"/>
        <v/>
      </c>
      <c r="DG123" s="29" t="str">
        <f t="shared" si="310"/>
        <v/>
      </c>
      <c r="DH123" s="29" t="str">
        <f t="shared" si="311"/>
        <v/>
      </c>
      <c r="DI123" s="29" t="str">
        <f t="shared" si="312"/>
        <v/>
      </c>
      <c r="DJ123" s="29" t="str">
        <f t="shared" si="313"/>
        <v/>
      </c>
      <c r="DK123" s="29" t="str">
        <f t="shared" si="314"/>
        <v/>
      </c>
      <c r="DL123" s="29" t="str">
        <f t="shared" si="315"/>
        <v/>
      </c>
      <c r="DM123" s="29" t="str">
        <f t="shared" si="316"/>
        <v/>
      </c>
      <c r="DN123" s="29" t="str">
        <f t="shared" si="317"/>
        <v/>
      </c>
      <c r="DO123" s="29" t="str">
        <f t="shared" si="318"/>
        <v/>
      </c>
      <c r="DP123" s="29" t="str">
        <f t="shared" si="319"/>
        <v/>
      </c>
      <c r="DQ123" s="29" t="str">
        <f t="shared" si="320"/>
        <v/>
      </c>
      <c r="DR123" s="29" t="str">
        <f t="shared" si="321"/>
        <v/>
      </c>
      <c r="DS123" s="29" t="str">
        <f t="shared" si="322"/>
        <v/>
      </c>
      <c r="DT123" s="29" t="str">
        <f t="shared" si="323"/>
        <v/>
      </c>
      <c r="DU123" s="29" t="str">
        <f t="shared" si="324"/>
        <v/>
      </c>
      <c r="DV123" s="29" t="str">
        <f t="shared" si="325"/>
        <v/>
      </c>
      <c r="DW123" s="29" t="str">
        <f t="shared" si="326"/>
        <v/>
      </c>
      <c r="DX123" s="29" t="str">
        <f t="shared" si="327"/>
        <v/>
      </c>
      <c r="DY123" s="29" t="str">
        <f t="shared" si="328"/>
        <v/>
      </c>
      <c r="DZ123" s="30" t="str">
        <f t="shared" si="329"/>
        <v/>
      </c>
      <c r="EA123" s="29">
        <f t="shared" si="330"/>
        <v>0</v>
      </c>
      <c r="EB123" s="29" t="b">
        <f t="shared" si="331"/>
        <v>0</v>
      </c>
      <c r="EC123" s="29" t="b">
        <f t="shared" si="332"/>
        <v>0</v>
      </c>
      <c r="ED123" s="29" t="b">
        <f t="shared" si="333"/>
        <v>0</v>
      </c>
      <c r="EE123" s="29" t="b">
        <f t="shared" si="334"/>
        <v>0</v>
      </c>
      <c r="EF123" s="29" t="b">
        <f t="shared" si="335"/>
        <v>0</v>
      </c>
      <c r="EG123" s="29" t="b">
        <f t="shared" si="336"/>
        <v>0</v>
      </c>
      <c r="EH123" s="29" t="b">
        <f t="shared" si="337"/>
        <v>0</v>
      </c>
      <c r="EI123" s="29" t="b">
        <f t="shared" si="338"/>
        <v>0</v>
      </c>
      <c r="EJ123" s="29" t="b">
        <f t="shared" si="339"/>
        <v>0</v>
      </c>
      <c r="EK123" s="29" t="b">
        <f t="shared" si="340"/>
        <v>0</v>
      </c>
      <c r="EL123" s="29" t="b">
        <f t="shared" si="341"/>
        <v>0</v>
      </c>
      <c r="EM123" s="29" t="b">
        <f t="shared" si="342"/>
        <v>0</v>
      </c>
      <c r="EN123" s="29" t="b">
        <f t="shared" si="343"/>
        <v>0</v>
      </c>
      <c r="EO123" s="29" t="b">
        <f t="shared" si="344"/>
        <v>0</v>
      </c>
      <c r="EP123" s="29" t="b">
        <f t="shared" si="345"/>
        <v>0</v>
      </c>
      <c r="EQ123" s="29" t="b">
        <f t="shared" si="346"/>
        <v>0</v>
      </c>
      <c r="ER123" s="29" t="b">
        <f t="shared" si="347"/>
        <v>0</v>
      </c>
      <c r="ES123" s="29" t="b">
        <f t="shared" si="348"/>
        <v>0</v>
      </c>
      <c r="ET123" s="29" t="b">
        <f t="shared" si="349"/>
        <v>0</v>
      </c>
      <c r="EU123" s="29" t="b">
        <f t="shared" si="350"/>
        <v>0</v>
      </c>
      <c r="EV123" s="29" t="b">
        <f t="shared" si="351"/>
        <v>0</v>
      </c>
      <c r="EW123" s="29" t="b">
        <f t="shared" si="352"/>
        <v>0</v>
      </c>
      <c r="EX123" s="29" t="b">
        <f t="shared" si="353"/>
        <v>0</v>
      </c>
      <c r="EY123" s="29" t="b">
        <f t="shared" si="354"/>
        <v>0</v>
      </c>
      <c r="EZ123" s="29" t="b">
        <f t="shared" si="355"/>
        <v>0</v>
      </c>
      <c r="FA123" s="29" t="b">
        <f t="shared" si="356"/>
        <v>0</v>
      </c>
      <c r="FB123" s="29" t="b">
        <f t="shared" si="357"/>
        <v>0</v>
      </c>
      <c r="FC123" s="29" t="b">
        <f t="shared" si="358"/>
        <v>0</v>
      </c>
      <c r="FD123" s="29" t="b">
        <f t="shared" si="359"/>
        <v>0</v>
      </c>
      <c r="FE123" s="29" t="b">
        <f t="shared" si="360"/>
        <v>0</v>
      </c>
      <c r="FF123" s="29" t="b">
        <f t="shared" si="361"/>
        <v>0</v>
      </c>
      <c r="FG123" s="29" t="b">
        <f t="shared" si="362"/>
        <v>0</v>
      </c>
      <c r="FH123" s="29" t="b">
        <f t="shared" si="363"/>
        <v>0</v>
      </c>
      <c r="FI123" s="29" t="b">
        <f t="shared" si="364"/>
        <v>0</v>
      </c>
      <c r="FJ123" s="29" t="b">
        <f t="shared" si="365"/>
        <v>0</v>
      </c>
      <c r="FK123" s="30">
        <f t="shared" si="366"/>
        <v>0</v>
      </c>
      <c r="FL123" s="29">
        <f t="shared" si="367"/>
        <v>0</v>
      </c>
      <c r="FM123" s="29">
        <f t="shared" si="368"/>
        <v>0</v>
      </c>
      <c r="FN123" s="29">
        <f t="shared" si="369"/>
        <v>0</v>
      </c>
      <c r="FO123" s="29">
        <f t="shared" si="370"/>
        <v>0</v>
      </c>
      <c r="FP123" s="29">
        <f t="shared" si="371"/>
        <v>0</v>
      </c>
      <c r="FQ123" s="29">
        <f t="shared" si="372"/>
        <v>0</v>
      </c>
      <c r="FR123" s="29">
        <f t="shared" si="373"/>
        <v>0</v>
      </c>
      <c r="FS123" s="29">
        <f t="shared" si="374"/>
        <v>0</v>
      </c>
      <c r="FT123" s="29">
        <f t="shared" si="375"/>
        <v>0</v>
      </c>
      <c r="FU123" s="29">
        <f t="shared" si="376"/>
        <v>0</v>
      </c>
      <c r="FV123" s="29">
        <f t="shared" si="377"/>
        <v>0</v>
      </c>
      <c r="FW123" s="29">
        <f t="shared" si="378"/>
        <v>0</v>
      </c>
      <c r="FX123" s="29">
        <f t="shared" si="379"/>
        <v>0</v>
      </c>
      <c r="FY123" s="29">
        <f t="shared" si="380"/>
        <v>0</v>
      </c>
      <c r="FZ123" s="29">
        <f t="shared" si="381"/>
        <v>0</v>
      </c>
      <c r="GA123" s="29">
        <f t="shared" si="382"/>
        <v>0</v>
      </c>
      <c r="GB123" s="29">
        <f t="shared" si="383"/>
        <v>0</v>
      </c>
      <c r="GC123" s="29">
        <f t="shared" si="384"/>
        <v>0</v>
      </c>
      <c r="GD123" s="29">
        <f t="shared" si="385"/>
        <v>0</v>
      </c>
      <c r="GE123" s="29">
        <f t="shared" si="386"/>
        <v>0</v>
      </c>
      <c r="GF123" s="29">
        <f t="shared" si="387"/>
        <v>0</v>
      </c>
      <c r="GG123" s="29">
        <f t="shared" si="388"/>
        <v>0</v>
      </c>
      <c r="GH123" s="29">
        <f t="shared" si="389"/>
        <v>0</v>
      </c>
      <c r="GI123" s="29">
        <f t="shared" si="390"/>
        <v>0</v>
      </c>
      <c r="GJ123" s="29">
        <f t="shared" si="391"/>
        <v>0</v>
      </c>
      <c r="GK123" s="29">
        <f t="shared" si="392"/>
        <v>0</v>
      </c>
      <c r="GL123" s="29">
        <f t="shared" si="393"/>
        <v>0</v>
      </c>
      <c r="GM123" s="29">
        <f t="shared" si="394"/>
        <v>0</v>
      </c>
      <c r="GN123" s="29">
        <f t="shared" si="395"/>
        <v>0</v>
      </c>
      <c r="GO123" s="29">
        <f t="shared" si="396"/>
        <v>0</v>
      </c>
      <c r="GP123" s="29">
        <f t="shared" si="397"/>
        <v>0</v>
      </c>
      <c r="GQ123" s="29">
        <f t="shared" si="398"/>
        <v>0</v>
      </c>
      <c r="GR123" s="29">
        <f t="shared" si="399"/>
        <v>0</v>
      </c>
      <c r="GS123" s="29">
        <f t="shared" si="400"/>
        <v>0</v>
      </c>
      <c r="GT123" s="29">
        <f t="shared" si="401"/>
        <v>0</v>
      </c>
      <c r="GU123" s="29">
        <f t="shared" si="402"/>
        <v>0</v>
      </c>
      <c r="GV123" s="29">
        <f t="shared" si="403"/>
        <v>0</v>
      </c>
      <c r="GW123" s="30">
        <f t="shared" si="404"/>
        <v>0</v>
      </c>
      <c r="GX123" s="29">
        <f t="shared" si="405"/>
        <v>0</v>
      </c>
      <c r="GY123" s="29">
        <f t="shared" si="406"/>
        <v>0</v>
      </c>
      <c r="GZ123" s="29">
        <f t="shared" si="407"/>
        <v>0</v>
      </c>
      <c r="HA123" s="29">
        <f t="shared" si="408"/>
        <v>0</v>
      </c>
      <c r="HB123" s="29">
        <f t="shared" si="409"/>
        <v>0</v>
      </c>
      <c r="HC123" s="29">
        <f t="shared" si="410"/>
        <v>0</v>
      </c>
      <c r="HD123" s="29">
        <f t="shared" si="411"/>
        <v>0</v>
      </c>
      <c r="HE123" s="29">
        <f t="shared" si="412"/>
        <v>0</v>
      </c>
      <c r="HF123" s="29">
        <f t="shared" si="413"/>
        <v>0</v>
      </c>
      <c r="HG123" s="29">
        <f t="shared" si="414"/>
        <v>0</v>
      </c>
      <c r="HH123" s="29">
        <f t="shared" si="415"/>
        <v>0</v>
      </c>
      <c r="HI123" s="29">
        <f t="shared" si="416"/>
        <v>0</v>
      </c>
      <c r="HJ123" s="29">
        <f t="shared" si="417"/>
        <v>0</v>
      </c>
      <c r="HK123" s="29">
        <f t="shared" si="418"/>
        <v>0</v>
      </c>
      <c r="HL123" s="29">
        <f t="shared" si="419"/>
        <v>0</v>
      </c>
      <c r="HM123" s="29">
        <f t="shared" si="420"/>
        <v>0</v>
      </c>
      <c r="HN123" s="29">
        <f t="shared" si="421"/>
        <v>0</v>
      </c>
      <c r="HO123" s="29">
        <f t="shared" si="422"/>
        <v>0</v>
      </c>
      <c r="HP123" s="29">
        <f t="shared" si="423"/>
        <v>0</v>
      </c>
      <c r="HQ123" s="29">
        <f t="shared" si="424"/>
        <v>0</v>
      </c>
      <c r="HR123" s="29">
        <f t="shared" si="425"/>
        <v>0</v>
      </c>
      <c r="HS123" s="29">
        <f t="shared" si="426"/>
        <v>0</v>
      </c>
      <c r="HT123" s="29">
        <f t="shared" si="427"/>
        <v>0</v>
      </c>
      <c r="HU123" s="29">
        <f t="shared" si="428"/>
        <v>0</v>
      </c>
      <c r="HV123" s="29">
        <f t="shared" si="429"/>
        <v>0</v>
      </c>
      <c r="HW123" s="29">
        <f t="shared" si="430"/>
        <v>0</v>
      </c>
      <c r="HX123" s="29">
        <f t="shared" si="431"/>
        <v>0</v>
      </c>
      <c r="HY123" s="29">
        <f t="shared" si="432"/>
        <v>0</v>
      </c>
      <c r="HZ123" s="29">
        <f t="shared" si="433"/>
        <v>0</v>
      </c>
      <c r="IA123" s="29">
        <f t="shared" si="434"/>
        <v>0</v>
      </c>
      <c r="IB123" s="29">
        <f t="shared" si="435"/>
        <v>0</v>
      </c>
      <c r="IC123" s="29">
        <f t="shared" si="436"/>
        <v>0</v>
      </c>
      <c r="ID123" s="29">
        <f t="shared" si="437"/>
        <v>0</v>
      </c>
      <c r="IE123" s="29">
        <f t="shared" si="438"/>
        <v>0</v>
      </c>
      <c r="IF123" s="29">
        <f t="shared" si="439"/>
        <v>0</v>
      </c>
      <c r="IG123" s="29">
        <f t="shared" si="440"/>
        <v>0</v>
      </c>
      <c r="IH123" s="30">
        <f t="shared" si="441"/>
        <v>0</v>
      </c>
      <c r="II123" s="13">
        <f t="shared" si="442"/>
        <v>0</v>
      </c>
      <c r="IJ123" s="29">
        <f t="shared" si="443"/>
        <v>0</v>
      </c>
      <c r="IK123" s="29">
        <f t="shared" si="444"/>
        <v>0</v>
      </c>
      <c r="IL123" s="29">
        <f t="shared" si="445"/>
        <v>0</v>
      </c>
      <c r="IM123" s="29">
        <f t="shared" si="446"/>
        <v>0</v>
      </c>
      <c r="IN123" s="29">
        <f t="shared" si="447"/>
        <v>0</v>
      </c>
      <c r="IO123" s="29">
        <f t="shared" si="448"/>
        <v>0</v>
      </c>
      <c r="IP123" s="29">
        <f t="shared" si="449"/>
        <v>0</v>
      </c>
      <c r="IQ123" s="29">
        <f t="shared" si="450"/>
        <v>0</v>
      </c>
      <c r="IR123" s="29">
        <f t="shared" si="451"/>
        <v>0</v>
      </c>
      <c r="IS123" s="29">
        <f t="shared" si="452"/>
        <v>0</v>
      </c>
      <c r="IT123" s="29">
        <f t="shared" si="453"/>
        <v>0</v>
      </c>
      <c r="IU123" s="29">
        <f t="shared" si="454"/>
        <v>0</v>
      </c>
      <c r="IV123" s="29">
        <f t="shared" si="455"/>
        <v>0</v>
      </c>
      <c r="IW123" s="29">
        <f t="shared" si="456"/>
        <v>0</v>
      </c>
      <c r="IX123" s="29">
        <f t="shared" si="457"/>
        <v>0</v>
      </c>
      <c r="IY123" s="29">
        <f t="shared" si="458"/>
        <v>0</v>
      </c>
      <c r="IZ123" s="29">
        <f t="shared" si="459"/>
        <v>0</v>
      </c>
      <c r="JA123" s="29">
        <f t="shared" si="460"/>
        <v>0</v>
      </c>
      <c r="JB123" s="29">
        <f t="shared" si="461"/>
        <v>0</v>
      </c>
      <c r="JC123" s="29">
        <f t="shared" si="462"/>
        <v>0</v>
      </c>
      <c r="JD123" s="29">
        <f t="shared" si="463"/>
        <v>0</v>
      </c>
      <c r="JE123" s="29">
        <f t="shared" si="464"/>
        <v>0</v>
      </c>
      <c r="JF123" s="29">
        <f t="shared" si="465"/>
        <v>0</v>
      </c>
      <c r="JG123" s="29">
        <f t="shared" si="466"/>
        <v>0</v>
      </c>
      <c r="JH123" s="29">
        <f t="shared" si="467"/>
        <v>0</v>
      </c>
      <c r="JI123" s="29">
        <f t="shared" si="468"/>
        <v>0</v>
      </c>
      <c r="JJ123" s="29">
        <f t="shared" si="469"/>
        <v>0</v>
      </c>
      <c r="JK123" s="29">
        <f t="shared" si="470"/>
        <v>0</v>
      </c>
      <c r="JL123" s="29">
        <f t="shared" si="471"/>
        <v>0</v>
      </c>
      <c r="JM123" s="29">
        <f t="shared" si="472"/>
        <v>0</v>
      </c>
      <c r="JN123" s="29">
        <f t="shared" si="473"/>
        <v>0</v>
      </c>
      <c r="JO123" s="29">
        <f t="shared" si="474"/>
        <v>0</v>
      </c>
      <c r="JP123" s="29">
        <f t="shared" si="475"/>
        <v>0</v>
      </c>
      <c r="JQ123" s="29">
        <f t="shared" si="476"/>
        <v>0</v>
      </c>
      <c r="JR123" s="29">
        <f t="shared" si="477"/>
        <v>0</v>
      </c>
      <c r="JS123" s="30">
        <f t="shared" si="478"/>
        <v>0</v>
      </c>
    </row>
    <row r="124" spans="1:279" x14ac:dyDescent="0.25">
      <c r="A124" s="8">
        <v>117</v>
      </c>
      <c r="C124" s="21">
        <f ca="1">COUNTIF(B$8:B123,B124)</f>
        <v>1</v>
      </c>
      <c r="D124" s="10" t="str">
        <f>IF($B123="","",IF(AND($B124="",COUNTIF(D$8:D123,"R")=0),"",IF($B124="",COUNTIF(D$8:D123,"R")&amp;"R",IF(AND($B124=D$7,$C124&gt;0),"R",IF(D123="R",$A123,IF($B124=D$7,$A124,D123))))))</f>
        <v/>
      </c>
      <c r="E124" s="11" t="str">
        <f>IF($B123="","",IF(AND($B124="",COUNTIF(E$8:E123,"R")=0),"",IF($B124="",COUNTIF(E$8:E123,"R")&amp;"R",IF(AND($B124=E$7,$C124&gt;0),"R",IF(E123="R",$A123,IF($B124=E$7,$A124,E123))))))</f>
        <v/>
      </c>
      <c r="F124" s="11" t="str">
        <f>IF($B123="","",IF(AND($B124="",COUNTIF(F$8:F123,"R")=0),"",IF($B124="",COUNTIF(F$8:F123,"R")&amp;"R",IF(AND($B124=F$7,$C124&gt;0),"R",IF(F123="R",$A123,IF($B124=F$7,$A124,F123))))))</f>
        <v/>
      </c>
      <c r="G124" s="11" t="str">
        <f>IF($B123="","",IF(AND($B124="",COUNTIF(G$8:G123,"R")=0),"",IF($B124="",COUNTIF(G$8:G123,"R")&amp;"R",IF(AND($B124=G$7,$C124&gt;0),"R",IF(G123="R",$A123,IF($B124=G$7,$A124,G123))))))</f>
        <v/>
      </c>
      <c r="H124" s="11" t="str">
        <f>IF($B123="","",IF(AND($B124="",COUNTIF(H$8:H123,"R")=0),"",IF($B124="",COUNTIF(H$8:H123,"R")&amp;"R",IF(AND($B124=H$7,$C124&gt;0),"R",IF(H123="R",$A123,IF($B124=H$7,$A124,H123))))))</f>
        <v/>
      </c>
      <c r="I124" s="11" t="str">
        <f>IF($B123="","",IF(AND($B124="",COUNTIF(I$8:I123,"R")=0),"",IF($B124="",COUNTIF(I$8:I123,"R")&amp;"R",IF(AND($B124=I$7,$C124&gt;0),"R",IF(I123="R",$A123,IF($B124=I$7,$A124,I123))))))</f>
        <v/>
      </c>
      <c r="J124" s="11" t="str">
        <f>IF($B123="","",IF(AND($B124="",COUNTIF(J$8:J123,"R")=0),"",IF($B124="",COUNTIF(J$8:J123,"R")&amp;"R",IF(AND($B124=J$7,$C124&gt;0),"R",IF(J123="R",$A123,IF($B124=J$7,$A124,J123))))))</f>
        <v/>
      </c>
      <c r="K124" s="11" t="str">
        <f>IF($B123="","",IF(AND($B124="",COUNTIF(K$8:K123,"R")=0),"",IF($B124="",COUNTIF(K$8:K123,"R")&amp;"R",IF(AND($B124=K$7,$C124&gt;0),"R",IF(K123="R",$A123,IF($B124=K$7,$A124,K123))))))</f>
        <v/>
      </c>
      <c r="L124" s="11" t="str">
        <f>IF($B123="","",IF(AND($B124="",COUNTIF(L$8:L123,"R")=0),"",IF($B124="",COUNTIF(L$8:L123,"R")&amp;"R",IF(AND($B124=L$7,$C124&gt;0),"R",IF(L123="R",$A123,IF($B124=L$7,$A124,L123))))))</f>
        <v/>
      </c>
      <c r="M124" s="11" t="str">
        <f>IF($B123="","",IF(AND($B124="",COUNTIF(M$8:M123,"R")=0),"",IF($B124="",COUNTIF(M$8:M123,"R")&amp;"R",IF(AND($B124=M$7,$C124&gt;0),"R",IF(M123="R",$A123,IF($B124=M$7,$A124,M123))))))</f>
        <v/>
      </c>
      <c r="N124" s="11" t="str">
        <f>IF($B123="","",IF(AND($B124="",COUNTIF(N$8:N123,"R")=0),"",IF($B124="",COUNTIF(N$8:N123,"R")&amp;"R",IF(AND($B124=N$7,$C124&gt;0),"R",IF(N123="R",$A123,IF($B124=N$7,$A124,N123))))))</f>
        <v/>
      </c>
      <c r="O124" s="11" t="str">
        <f>IF($B123="","",IF(AND($B124="",COUNTIF(O$8:O123,"R")=0),"",IF($B124="",COUNTIF(O$8:O123,"R")&amp;"R",IF(AND($B124=O$7,$C124&gt;0),"R",IF(O123="R",$A123,IF($B124=O$7,$A124,O123))))))</f>
        <v/>
      </c>
      <c r="P124" s="11" t="str">
        <f>IF($B123="","",IF(AND($B124="",COUNTIF(P$8:P123,"R")=0),"",IF($B124="",COUNTIF(P$8:P123,"R")&amp;"R",IF(AND($B124=P$7,$C124&gt;0),"R",IF(P123="R",$A123,IF($B124=P$7,$A124,P123))))))</f>
        <v/>
      </c>
      <c r="Q124" s="11" t="str">
        <f>IF($B123="","",IF(AND($B124="",COUNTIF(Q$8:Q123,"R")=0),"",IF($B124="",COUNTIF(Q$8:Q123,"R")&amp;"R",IF(AND($B124=Q$7,$C124&gt;0),"R",IF(Q123="R",$A123,IF($B124=Q$7,$A124,Q123))))))</f>
        <v/>
      </c>
      <c r="R124" s="11" t="str">
        <f>IF($B123="","",IF(AND($B124="",COUNTIF(R$8:R123,"R")=0),"",IF($B124="",COUNTIF(R$8:R123,"R")&amp;"R",IF(AND($B124=R$7,$C124&gt;0),"R",IF(R123="R",$A123,IF($B124=R$7,$A124,R123))))))</f>
        <v/>
      </c>
      <c r="S124" s="11" t="str">
        <f>IF($B123="","",IF(AND($B124="",COUNTIF(S$8:S123,"R")=0),"",IF($B124="",COUNTIF(S$8:S123,"R")&amp;"R",IF(AND($B124=S$7,$C124&gt;0),"R",IF(S123="R",$A123,IF($B124=S$7,$A124,S123))))))</f>
        <v/>
      </c>
      <c r="T124" s="11" t="str">
        <f>IF($B123="","",IF(AND($B124="",COUNTIF(T$8:T123,"R")=0),"",IF($B124="",COUNTIF(T$8:T123,"R")&amp;"R",IF(AND($B124=T$7,$C124&gt;0),"R",IF(T123="R",$A123,IF($B124=T$7,$A124,T123))))))</f>
        <v/>
      </c>
      <c r="U124" s="11" t="str">
        <f>IF($B123="","",IF(AND($B124="",COUNTIF(U$8:U123,"R")=0),"",IF($B124="",COUNTIF(U$8:U123,"R")&amp;"R",IF(AND($B124=U$7,$C124&gt;0),"R",IF(U123="R",$A123,IF($B124=U$7,$A124,U123))))))</f>
        <v/>
      </c>
      <c r="V124" s="11" t="str">
        <f>IF($B123="","",IF(AND($B124="",COUNTIF(V$8:V123,"R")=0),"",IF($B124="",COUNTIF(V$8:V123,"R")&amp;"R",IF(AND($B124=V$7,$C124&gt;0),"R",IF(V123="R",$A123,IF($B124=V$7,$A124,V123))))))</f>
        <v/>
      </c>
      <c r="W124" s="11" t="str">
        <f>IF($B123="","",IF(AND($B124="",COUNTIF(W$8:W123,"R")=0),"",IF($B124="",COUNTIF(W$8:W123,"R")&amp;"R",IF(AND($B124=W$7,$C124&gt;0),"R",IF(W123="R",$A123,IF($B124=W$7,$A124,W123))))))</f>
        <v/>
      </c>
      <c r="X124" s="11" t="str">
        <f>IF($B123="","",IF(AND($B124="",COUNTIF(X$8:X123,"R")=0),"",IF($B124="",COUNTIF(X$8:X123,"R")&amp;"R",IF(AND($B124=X$7,$C124&gt;0),"R",IF(X123="R",$A123,IF($B124=X$7,$A124,X123))))))</f>
        <v/>
      </c>
      <c r="Y124" s="11" t="str">
        <f>IF($B123="","",IF(AND($B124="",COUNTIF(Y$8:Y123,"R")=0),"",IF($B124="",COUNTIF(Y$8:Y123,"R")&amp;"R",IF(AND($B124=Y$7,$C124&gt;0),"R",IF(Y123="R",$A123,IF($B124=Y$7,$A124,Y123))))))</f>
        <v/>
      </c>
      <c r="Z124" s="11" t="str">
        <f>IF($B123="","",IF(AND($B124="",COUNTIF(Z$8:Z123,"R")=0),"",IF($B124="",COUNTIF(Z$8:Z123,"R")&amp;"R",IF(AND($B124=Z$7,$C124&gt;0),"R",IF(Z123="R",$A123,IF($B124=Z$7,$A124,Z123))))))</f>
        <v/>
      </c>
      <c r="AA124" s="11" t="str">
        <f>IF($B123="","",IF(AND($B124="",COUNTIF(AA$8:AA123,"R")=0),"",IF($B124="",COUNTIF(AA$8:AA123,"R")&amp;"R",IF(AND($B124=AA$7,$C124&gt;0),"R",IF(AA123="R",$A123,IF($B124=AA$7,$A124,AA123))))))</f>
        <v/>
      </c>
      <c r="AB124" s="11" t="str">
        <f>IF($B123="","",IF(AND($B124="",COUNTIF(AB$8:AB123,"R")=0),"",IF($B124="",COUNTIF(AB$8:AB123,"R")&amp;"R",IF(AND($B124=AB$7,$C124&gt;0),"R",IF(AB123="R",$A123,IF($B124=AB$7,$A124,AB123))))))</f>
        <v/>
      </c>
      <c r="AC124" s="11" t="str">
        <f>IF($B123="","",IF(AND($B124="",COUNTIF(AC$8:AC123,"R")=0),"",IF($B124="",COUNTIF(AC$8:AC123,"R")&amp;"R",IF(AND($B124=AC$7,$C124&gt;0),"R",IF(AC123="R",$A123,IF($B124=AC$7,$A124,AC123))))))</f>
        <v/>
      </c>
      <c r="AD124" s="11" t="str">
        <f>IF($B123="","",IF(AND($B124="",COUNTIF(AD$8:AD123,"R")=0),"",IF($B124="",COUNTIF(AD$8:AD123,"R")&amp;"R",IF(AND($B124=AD$7,$C124&gt;0),"R",IF(AD123="R",$A123,IF($B124=AD$7,$A124,AD123))))))</f>
        <v/>
      </c>
      <c r="AE124" s="11" t="str">
        <f>IF($B123="","",IF(AND($B124="",COUNTIF(AE$8:AE123,"R")=0),"",IF($B124="",COUNTIF(AE$8:AE123,"R")&amp;"R",IF(AND($B124=AE$7,$C124&gt;0),"R",IF(AE123="R",$A123,IF($B124=AE$7,$A124,AE123))))))</f>
        <v/>
      </c>
      <c r="AF124" s="11" t="str">
        <f>IF($B123="","",IF(AND($B124="",COUNTIF(AF$8:AF123,"R")=0),"",IF($B124="",COUNTIF(AF$8:AF123,"R")&amp;"R",IF(AND($B124=AF$7,$C124&gt;0),"R",IF(AF123="R",$A123,IF($B124=AF$7,$A124,AF123))))))</f>
        <v/>
      </c>
      <c r="AG124" s="11" t="str">
        <f>IF($B123="","",IF(AND($B124="",COUNTIF(AG$8:AG123,"R")=0),"",IF($B124="",COUNTIF(AG$8:AG123,"R")&amp;"R",IF(AND($B124=AG$7,$C124&gt;0),"R",IF(AG123="R",$A123,IF($B124=AG$7,$A124,AG123))))))</f>
        <v/>
      </c>
      <c r="AH124" s="11" t="str">
        <f>IF($B123="","",IF(AND($B124="",COUNTIF(AH$8:AH123,"R")=0),"",IF($B124="",COUNTIF(AH$8:AH123,"R")&amp;"R",IF(AND($B124=AH$7,$C124&gt;0),"R",IF(AH123="R",$A123,IF($B124=AH$7,$A124,AH123))))))</f>
        <v/>
      </c>
      <c r="AI124" s="11" t="str">
        <f>IF($B123="","",IF(AND($B124="",COUNTIF(AI$8:AI123,"R")=0),"",IF($B124="",COUNTIF(AI$8:AI123,"R")&amp;"R",IF(AND($B124=AI$7,$C124&gt;0),"R",IF(AI123="R",$A123,IF($B124=AI$7,$A124,AI123))))))</f>
        <v/>
      </c>
      <c r="AJ124" s="11" t="str">
        <f>IF($B123="","",IF(AND($B124="",COUNTIF(AJ$8:AJ123,"R")=0),"",IF($B124="",COUNTIF(AJ$8:AJ123,"R")&amp;"R",IF(AND($B124=AJ$7,$C124&gt;0),"R",IF(AJ123="R",$A123,IF($B124=AJ$7,$A124,AJ123))))))</f>
        <v/>
      </c>
      <c r="AK124" s="11" t="str">
        <f>IF($B123="","",IF(AND($B124="",COUNTIF(AK$8:AK123,"R")=0),"",IF($B124="",COUNTIF(AK$8:AK123,"R")&amp;"R",IF(AND($B124=AK$7,$C124&gt;0),"R",IF(AK123="R",$A123,IF($B124=AK$7,$A124,AK123))))))</f>
        <v/>
      </c>
      <c r="AL124" s="11" t="str">
        <f>IF($B123="","",IF(AND($B124="",COUNTIF(AL$8:AL123,"R")=0),"",IF($B124="",COUNTIF(AL$8:AL123,"R")&amp;"R",IF(AND($B124=AL$7,$C124&gt;0),"R",IF(AL123="R",$A123,IF($B124=AL$7,$A124,AL123))))))</f>
        <v/>
      </c>
      <c r="AM124" s="11" t="str">
        <f>IF($B123="","",IF(AND($B124="",COUNTIF(AM$8:AM123,"R")=0),"",IF($B124="",COUNTIF(AM$8:AM123,"R")&amp;"R",IF(AND($B124=AM$7,$C124&gt;0),"R",IF(AM123="R",$A123,IF($B124=AM$7,$A124,AM123))))))</f>
        <v/>
      </c>
      <c r="AN124" s="12" t="str">
        <f>IF($B123="","",IF(AND($B124="",COUNTIF(AN$8:AN123,"R")=0),"",IF($B124="",COUNTIF(AN$8:AN123,"R")&amp;"R",IF(AND($B124=AN$7,$C124&gt;0),"R",IF(AN123="R",$A123,IF($B124=AN$7,$A124,AN123))))))</f>
        <v/>
      </c>
      <c r="AP124" s="15">
        <f t="shared" ca="1" si="247"/>
        <v>12</v>
      </c>
      <c r="AQ124" s="15">
        <f t="shared" si="248"/>
        <v>0</v>
      </c>
      <c r="AR124" s="15" t="str">
        <f t="shared" si="246"/>
        <v/>
      </c>
      <c r="AS124" s="15" t="str">
        <f t="shared" si="249"/>
        <v/>
      </c>
      <c r="AT124" s="15" t="str">
        <f t="shared" si="250"/>
        <v/>
      </c>
      <c r="AU124" s="15" t="str">
        <f>IF(B124="","",IF(COUNTIF(B$7:B123,B124)&gt;0,1,""))</f>
        <v/>
      </c>
      <c r="AV124" t="str">
        <f t="shared" si="251"/>
        <v/>
      </c>
      <c r="AW124" t="str">
        <f t="shared" si="252"/>
        <v/>
      </c>
      <c r="AX124">
        <f t="shared" ca="1" si="479"/>
        <v>23</v>
      </c>
      <c r="AY124">
        <f t="shared" ca="1" si="480"/>
        <v>9</v>
      </c>
      <c r="AZ124">
        <f t="shared" ca="1" si="481"/>
        <v>14</v>
      </c>
      <c r="BA124">
        <f t="shared" ca="1" si="253"/>
        <v>6</v>
      </c>
      <c r="BB124">
        <f t="shared" ca="1" si="254"/>
        <v>3</v>
      </c>
      <c r="BC124">
        <f t="shared" ca="1" si="255"/>
        <v>3</v>
      </c>
      <c r="BE124" s="13">
        <f t="shared" si="256"/>
        <v>0</v>
      </c>
      <c r="BF124" s="29">
        <f t="shared" si="257"/>
        <v>0</v>
      </c>
      <c r="BG124" s="29">
        <f t="shared" si="258"/>
        <v>0</v>
      </c>
      <c r="BH124" s="29">
        <f t="shared" si="259"/>
        <v>0</v>
      </c>
      <c r="BI124" s="29">
        <f t="shared" si="260"/>
        <v>0</v>
      </c>
      <c r="BJ124" s="29">
        <f t="shared" si="261"/>
        <v>0</v>
      </c>
      <c r="BK124" s="29">
        <f t="shared" si="262"/>
        <v>0</v>
      </c>
      <c r="BL124" s="29">
        <f t="shared" si="263"/>
        <v>0</v>
      </c>
      <c r="BM124" s="29">
        <f t="shared" si="264"/>
        <v>0</v>
      </c>
      <c r="BN124" s="29">
        <f t="shared" si="265"/>
        <v>0</v>
      </c>
      <c r="BO124" s="29">
        <f t="shared" si="266"/>
        <v>0</v>
      </c>
      <c r="BP124" s="29">
        <f t="shared" si="267"/>
        <v>0</v>
      </c>
      <c r="BQ124" s="29">
        <f t="shared" si="268"/>
        <v>0</v>
      </c>
      <c r="BR124" s="29">
        <f t="shared" si="269"/>
        <v>0</v>
      </c>
      <c r="BS124" s="29">
        <f t="shared" si="270"/>
        <v>0</v>
      </c>
      <c r="BT124" s="29">
        <f t="shared" si="271"/>
        <v>0</v>
      </c>
      <c r="BU124" s="29">
        <f t="shared" si="272"/>
        <v>0</v>
      </c>
      <c r="BV124" s="29">
        <f t="shared" si="273"/>
        <v>0</v>
      </c>
      <c r="BW124" s="29">
        <f t="shared" si="274"/>
        <v>0</v>
      </c>
      <c r="BX124" s="29">
        <f t="shared" si="275"/>
        <v>0</v>
      </c>
      <c r="BY124" s="29">
        <f t="shared" si="276"/>
        <v>0</v>
      </c>
      <c r="BZ124" s="29">
        <f t="shared" si="277"/>
        <v>0</v>
      </c>
      <c r="CA124" s="29">
        <f t="shared" si="278"/>
        <v>0</v>
      </c>
      <c r="CB124" s="29">
        <f t="shared" si="279"/>
        <v>0</v>
      </c>
      <c r="CC124" s="29">
        <f t="shared" si="280"/>
        <v>0</v>
      </c>
      <c r="CD124" s="29">
        <f t="shared" si="281"/>
        <v>0</v>
      </c>
      <c r="CE124" s="29">
        <f t="shared" si="282"/>
        <v>0</v>
      </c>
      <c r="CF124" s="29">
        <f t="shared" si="283"/>
        <v>0</v>
      </c>
      <c r="CG124" s="29">
        <f t="shared" si="284"/>
        <v>0</v>
      </c>
      <c r="CH124" s="29">
        <f t="shared" si="285"/>
        <v>0</v>
      </c>
      <c r="CI124" s="29">
        <f t="shared" si="286"/>
        <v>0</v>
      </c>
      <c r="CJ124" s="29">
        <f t="shared" si="287"/>
        <v>0</v>
      </c>
      <c r="CK124" s="29">
        <f t="shared" si="288"/>
        <v>0</v>
      </c>
      <c r="CL124" s="29">
        <f t="shared" si="289"/>
        <v>0</v>
      </c>
      <c r="CM124" s="29">
        <f t="shared" si="290"/>
        <v>0</v>
      </c>
      <c r="CN124" s="29">
        <f t="shared" si="291"/>
        <v>0</v>
      </c>
      <c r="CO124" s="30">
        <f t="shared" si="292"/>
        <v>0</v>
      </c>
      <c r="CP124" s="29" t="str">
        <f t="shared" si="293"/>
        <v/>
      </c>
      <c r="CQ124" s="29" t="str">
        <f t="shared" si="294"/>
        <v/>
      </c>
      <c r="CR124" s="29" t="str">
        <f t="shared" si="295"/>
        <v/>
      </c>
      <c r="CS124" s="29" t="str">
        <f t="shared" si="296"/>
        <v/>
      </c>
      <c r="CT124" s="29" t="str">
        <f t="shared" si="297"/>
        <v/>
      </c>
      <c r="CU124" s="29" t="str">
        <f t="shared" si="298"/>
        <v/>
      </c>
      <c r="CV124" s="29" t="str">
        <f t="shared" si="299"/>
        <v/>
      </c>
      <c r="CW124" s="29" t="str">
        <f t="shared" si="300"/>
        <v/>
      </c>
      <c r="CX124" s="29" t="str">
        <f t="shared" si="301"/>
        <v/>
      </c>
      <c r="CY124" s="29" t="str">
        <f t="shared" si="302"/>
        <v/>
      </c>
      <c r="CZ124" s="29" t="str">
        <f t="shared" si="303"/>
        <v/>
      </c>
      <c r="DA124" s="29" t="str">
        <f t="shared" si="304"/>
        <v/>
      </c>
      <c r="DB124" s="29" t="str">
        <f t="shared" si="305"/>
        <v/>
      </c>
      <c r="DC124" s="29" t="str">
        <f t="shared" si="306"/>
        <v/>
      </c>
      <c r="DD124" s="29" t="str">
        <f t="shared" si="307"/>
        <v/>
      </c>
      <c r="DE124" s="29" t="str">
        <f t="shared" si="308"/>
        <v/>
      </c>
      <c r="DF124" s="29" t="str">
        <f t="shared" si="309"/>
        <v/>
      </c>
      <c r="DG124" s="29" t="str">
        <f t="shared" si="310"/>
        <v/>
      </c>
      <c r="DH124" s="29" t="str">
        <f t="shared" si="311"/>
        <v/>
      </c>
      <c r="DI124" s="29" t="str">
        <f t="shared" si="312"/>
        <v/>
      </c>
      <c r="DJ124" s="29" t="str">
        <f t="shared" si="313"/>
        <v/>
      </c>
      <c r="DK124" s="29" t="str">
        <f t="shared" si="314"/>
        <v/>
      </c>
      <c r="DL124" s="29" t="str">
        <f t="shared" si="315"/>
        <v/>
      </c>
      <c r="DM124" s="29" t="str">
        <f t="shared" si="316"/>
        <v/>
      </c>
      <c r="DN124" s="29" t="str">
        <f t="shared" si="317"/>
        <v/>
      </c>
      <c r="DO124" s="29" t="str">
        <f t="shared" si="318"/>
        <v/>
      </c>
      <c r="DP124" s="29" t="str">
        <f t="shared" si="319"/>
        <v/>
      </c>
      <c r="DQ124" s="29" t="str">
        <f t="shared" si="320"/>
        <v/>
      </c>
      <c r="DR124" s="29" t="str">
        <f t="shared" si="321"/>
        <v/>
      </c>
      <c r="DS124" s="29" t="str">
        <f t="shared" si="322"/>
        <v/>
      </c>
      <c r="DT124" s="29" t="str">
        <f t="shared" si="323"/>
        <v/>
      </c>
      <c r="DU124" s="29" t="str">
        <f t="shared" si="324"/>
        <v/>
      </c>
      <c r="DV124" s="29" t="str">
        <f t="shared" si="325"/>
        <v/>
      </c>
      <c r="DW124" s="29" t="str">
        <f t="shared" si="326"/>
        <v/>
      </c>
      <c r="DX124" s="29" t="str">
        <f t="shared" si="327"/>
        <v/>
      </c>
      <c r="DY124" s="29" t="str">
        <f t="shared" si="328"/>
        <v/>
      </c>
      <c r="DZ124" s="30" t="str">
        <f t="shared" si="329"/>
        <v/>
      </c>
      <c r="EA124" s="29">
        <f t="shared" si="330"/>
        <v>0</v>
      </c>
      <c r="EB124" s="29" t="b">
        <f t="shared" si="331"/>
        <v>0</v>
      </c>
      <c r="EC124" s="29" t="b">
        <f t="shared" si="332"/>
        <v>0</v>
      </c>
      <c r="ED124" s="29" t="b">
        <f t="shared" si="333"/>
        <v>0</v>
      </c>
      <c r="EE124" s="29" t="b">
        <f t="shared" si="334"/>
        <v>0</v>
      </c>
      <c r="EF124" s="29" t="b">
        <f t="shared" si="335"/>
        <v>0</v>
      </c>
      <c r="EG124" s="29" t="b">
        <f t="shared" si="336"/>
        <v>0</v>
      </c>
      <c r="EH124" s="29" t="b">
        <f t="shared" si="337"/>
        <v>0</v>
      </c>
      <c r="EI124" s="29" t="b">
        <f t="shared" si="338"/>
        <v>0</v>
      </c>
      <c r="EJ124" s="29" t="b">
        <f t="shared" si="339"/>
        <v>0</v>
      </c>
      <c r="EK124" s="29" t="b">
        <f t="shared" si="340"/>
        <v>0</v>
      </c>
      <c r="EL124" s="29" t="b">
        <f t="shared" si="341"/>
        <v>0</v>
      </c>
      <c r="EM124" s="29" t="b">
        <f t="shared" si="342"/>
        <v>0</v>
      </c>
      <c r="EN124" s="29" t="b">
        <f t="shared" si="343"/>
        <v>0</v>
      </c>
      <c r="EO124" s="29" t="b">
        <f t="shared" si="344"/>
        <v>0</v>
      </c>
      <c r="EP124" s="29" t="b">
        <f t="shared" si="345"/>
        <v>0</v>
      </c>
      <c r="EQ124" s="29" t="b">
        <f t="shared" si="346"/>
        <v>0</v>
      </c>
      <c r="ER124" s="29" t="b">
        <f t="shared" si="347"/>
        <v>0</v>
      </c>
      <c r="ES124" s="29" t="b">
        <f t="shared" si="348"/>
        <v>0</v>
      </c>
      <c r="ET124" s="29" t="b">
        <f t="shared" si="349"/>
        <v>0</v>
      </c>
      <c r="EU124" s="29" t="b">
        <f t="shared" si="350"/>
        <v>0</v>
      </c>
      <c r="EV124" s="29" t="b">
        <f t="shared" si="351"/>
        <v>0</v>
      </c>
      <c r="EW124" s="29" t="b">
        <f t="shared" si="352"/>
        <v>0</v>
      </c>
      <c r="EX124" s="29" t="b">
        <f t="shared" si="353"/>
        <v>0</v>
      </c>
      <c r="EY124" s="29" t="b">
        <f t="shared" si="354"/>
        <v>0</v>
      </c>
      <c r="EZ124" s="29" t="b">
        <f t="shared" si="355"/>
        <v>0</v>
      </c>
      <c r="FA124" s="29" t="b">
        <f t="shared" si="356"/>
        <v>0</v>
      </c>
      <c r="FB124" s="29" t="b">
        <f t="shared" si="357"/>
        <v>0</v>
      </c>
      <c r="FC124" s="29" t="b">
        <f t="shared" si="358"/>
        <v>0</v>
      </c>
      <c r="FD124" s="29" t="b">
        <f t="shared" si="359"/>
        <v>0</v>
      </c>
      <c r="FE124" s="29" t="b">
        <f t="shared" si="360"/>
        <v>0</v>
      </c>
      <c r="FF124" s="29" t="b">
        <f t="shared" si="361"/>
        <v>0</v>
      </c>
      <c r="FG124" s="29" t="b">
        <f t="shared" si="362"/>
        <v>0</v>
      </c>
      <c r="FH124" s="29" t="b">
        <f t="shared" si="363"/>
        <v>0</v>
      </c>
      <c r="FI124" s="29" t="b">
        <f t="shared" si="364"/>
        <v>0</v>
      </c>
      <c r="FJ124" s="29" t="b">
        <f t="shared" si="365"/>
        <v>0</v>
      </c>
      <c r="FK124" s="30">
        <f t="shared" si="366"/>
        <v>0</v>
      </c>
      <c r="FL124" s="29">
        <f t="shared" si="367"/>
        <v>0</v>
      </c>
      <c r="FM124" s="29">
        <f t="shared" si="368"/>
        <v>0</v>
      </c>
      <c r="FN124" s="29">
        <f t="shared" si="369"/>
        <v>0</v>
      </c>
      <c r="FO124" s="29">
        <f t="shared" si="370"/>
        <v>0</v>
      </c>
      <c r="FP124" s="29">
        <f t="shared" si="371"/>
        <v>0</v>
      </c>
      <c r="FQ124" s="29">
        <f t="shared" si="372"/>
        <v>0</v>
      </c>
      <c r="FR124" s="29">
        <f t="shared" si="373"/>
        <v>0</v>
      </c>
      <c r="FS124" s="29">
        <f t="shared" si="374"/>
        <v>0</v>
      </c>
      <c r="FT124" s="29">
        <f t="shared" si="375"/>
        <v>0</v>
      </c>
      <c r="FU124" s="29">
        <f t="shared" si="376"/>
        <v>0</v>
      </c>
      <c r="FV124" s="29">
        <f t="shared" si="377"/>
        <v>0</v>
      </c>
      <c r="FW124" s="29">
        <f t="shared" si="378"/>
        <v>0</v>
      </c>
      <c r="FX124" s="29">
        <f t="shared" si="379"/>
        <v>0</v>
      </c>
      <c r="FY124" s="29">
        <f t="shared" si="380"/>
        <v>0</v>
      </c>
      <c r="FZ124" s="29">
        <f t="shared" si="381"/>
        <v>0</v>
      </c>
      <c r="GA124" s="29">
        <f t="shared" si="382"/>
        <v>0</v>
      </c>
      <c r="GB124" s="29">
        <f t="shared" si="383"/>
        <v>0</v>
      </c>
      <c r="GC124" s="29">
        <f t="shared" si="384"/>
        <v>0</v>
      </c>
      <c r="GD124" s="29">
        <f t="shared" si="385"/>
        <v>0</v>
      </c>
      <c r="GE124" s="29">
        <f t="shared" si="386"/>
        <v>0</v>
      </c>
      <c r="GF124" s="29">
        <f t="shared" si="387"/>
        <v>0</v>
      </c>
      <c r="GG124" s="29">
        <f t="shared" si="388"/>
        <v>0</v>
      </c>
      <c r="GH124" s="29">
        <f t="shared" si="389"/>
        <v>0</v>
      </c>
      <c r="GI124" s="29">
        <f t="shared" si="390"/>
        <v>0</v>
      </c>
      <c r="GJ124" s="29">
        <f t="shared" si="391"/>
        <v>0</v>
      </c>
      <c r="GK124" s="29">
        <f t="shared" si="392"/>
        <v>0</v>
      </c>
      <c r="GL124" s="29">
        <f t="shared" si="393"/>
        <v>0</v>
      </c>
      <c r="GM124" s="29">
        <f t="shared" si="394"/>
        <v>0</v>
      </c>
      <c r="GN124" s="29">
        <f t="shared" si="395"/>
        <v>0</v>
      </c>
      <c r="GO124" s="29">
        <f t="shared" si="396"/>
        <v>0</v>
      </c>
      <c r="GP124" s="29">
        <f t="shared" si="397"/>
        <v>0</v>
      </c>
      <c r="GQ124" s="29">
        <f t="shared" si="398"/>
        <v>0</v>
      </c>
      <c r="GR124" s="29">
        <f t="shared" si="399"/>
        <v>0</v>
      </c>
      <c r="GS124" s="29">
        <f t="shared" si="400"/>
        <v>0</v>
      </c>
      <c r="GT124" s="29">
        <f t="shared" si="401"/>
        <v>0</v>
      </c>
      <c r="GU124" s="29">
        <f t="shared" si="402"/>
        <v>0</v>
      </c>
      <c r="GV124" s="29">
        <f t="shared" si="403"/>
        <v>0</v>
      </c>
      <c r="GW124" s="30">
        <f t="shared" si="404"/>
        <v>0</v>
      </c>
      <c r="GX124" s="29">
        <f t="shared" si="405"/>
        <v>0</v>
      </c>
      <c r="GY124" s="29">
        <f t="shared" si="406"/>
        <v>0</v>
      </c>
      <c r="GZ124" s="29">
        <f t="shared" si="407"/>
        <v>0</v>
      </c>
      <c r="HA124" s="29">
        <f t="shared" si="408"/>
        <v>0</v>
      </c>
      <c r="HB124" s="29">
        <f t="shared" si="409"/>
        <v>0</v>
      </c>
      <c r="HC124" s="29">
        <f t="shared" si="410"/>
        <v>0</v>
      </c>
      <c r="HD124" s="29">
        <f t="shared" si="411"/>
        <v>0</v>
      </c>
      <c r="HE124" s="29">
        <f t="shared" si="412"/>
        <v>0</v>
      </c>
      <c r="HF124" s="29">
        <f t="shared" si="413"/>
        <v>0</v>
      </c>
      <c r="HG124" s="29">
        <f t="shared" si="414"/>
        <v>0</v>
      </c>
      <c r="HH124" s="29">
        <f t="shared" si="415"/>
        <v>0</v>
      </c>
      <c r="HI124" s="29">
        <f t="shared" si="416"/>
        <v>0</v>
      </c>
      <c r="HJ124" s="29">
        <f t="shared" si="417"/>
        <v>0</v>
      </c>
      <c r="HK124" s="29">
        <f t="shared" si="418"/>
        <v>0</v>
      </c>
      <c r="HL124" s="29">
        <f t="shared" si="419"/>
        <v>0</v>
      </c>
      <c r="HM124" s="29">
        <f t="shared" si="420"/>
        <v>0</v>
      </c>
      <c r="HN124" s="29">
        <f t="shared" si="421"/>
        <v>0</v>
      </c>
      <c r="HO124" s="29">
        <f t="shared" si="422"/>
        <v>0</v>
      </c>
      <c r="HP124" s="29">
        <f t="shared" si="423"/>
        <v>0</v>
      </c>
      <c r="HQ124" s="29">
        <f t="shared" si="424"/>
        <v>0</v>
      </c>
      <c r="HR124" s="29">
        <f t="shared" si="425"/>
        <v>0</v>
      </c>
      <c r="HS124" s="29">
        <f t="shared" si="426"/>
        <v>0</v>
      </c>
      <c r="HT124" s="29">
        <f t="shared" si="427"/>
        <v>0</v>
      </c>
      <c r="HU124" s="29">
        <f t="shared" si="428"/>
        <v>0</v>
      </c>
      <c r="HV124" s="29">
        <f t="shared" si="429"/>
        <v>0</v>
      </c>
      <c r="HW124" s="29">
        <f t="shared" si="430"/>
        <v>0</v>
      </c>
      <c r="HX124" s="29">
        <f t="shared" si="431"/>
        <v>0</v>
      </c>
      <c r="HY124" s="29">
        <f t="shared" si="432"/>
        <v>0</v>
      </c>
      <c r="HZ124" s="29">
        <f t="shared" si="433"/>
        <v>0</v>
      </c>
      <c r="IA124" s="29">
        <f t="shared" si="434"/>
        <v>0</v>
      </c>
      <c r="IB124" s="29">
        <f t="shared" si="435"/>
        <v>0</v>
      </c>
      <c r="IC124" s="29">
        <f t="shared" si="436"/>
        <v>0</v>
      </c>
      <c r="ID124" s="29">
        <f t="shared" si="437"/>
        <v>0</v>
      </c>
      <c r="IE124" s="29">
        <f t="shared" si="438"/>
        <v>0</v>
      </c>
      <c r="IF124" s="29">
        <f t="shared" si="439"/>
        <v>0</v>
      </c>
      <c r="IG124" s="29">
        <f t="shared" si="440"/>
        <v>0</v>
      </c>
      <c r="IH124" s="30">
        <f t="shared" si="441"/>
        <v>0</v>
      </c>
      <c r="II124" s="13">
        <f t="shared" si="442"/>
        <v>0</v>
      </c>
      <c r="IJ124" s="29">
        <f t="shared" si="443"/>
        <v>0</v>
      </c>
      <c r="IK124" s="29">
        <f t="shared" si="444"/>
        <v>0</v>
      </c>
      <c r="IL124" s="29">
        <f t="shared" si="445"/>
        <v>0</v>
      </c>
      <c r="IM124" s="29">
        <f t="shared" si="446"/>
        <v>0</v>
      </c>
      <c r="IN124" s="29">
        <f t="shared" si="447"/>
        <v>0</v>
      </c>
      <c r="IO124" s="29">
        <f t="shared" si="448"/>
        <v>0</v>
      </c>
      <c r="IP124" s="29">
        <f t="shared" si="449"/>
        <v>0</v>
      </c>
      <c r="IQ124" s="29">
        <f t="shared" si="450"/>
        <v>0</v>
      </c>
      <c r="IR124" s="29">
        <f t="shared" si="451"/>
        <v>0</v>
      </c>
      <c r="IS124" s="29">
        <f t="shared" si="452"/>
        <v>0</v>
      </c>
      <c r="IT124" s="29">
        <f t="shared" si="453"/>
        <v>0</v>
      </c>
      <c r="IU124" s="29">
        <f t="shared" si="454"/>
        <v>0</v>
      </c>
      <c r="IV124" s="29">
        <f t="shared" si="455"/>
        <v>0</v>
      </c>
      <c r="IW124" s="29">
        <f t="shared" si="456"/>
        <v>0</v>
      </c>
      <c r="IX124" s="29">
        <f t="shared" si="457"/>
        <v>0</v>
      </c>
      <c r="IY124" s="29">
        <f t="shared" si="458"/>
        <v>0</v>
      </c>
      <c r="IZ124" s="29">
        <f t="shared" si="459"/>
        <v>0</v>
      </c>
      <c r="JA124" s="29">
        <f t="shared" si="460"/>
        <v>0</v>
      </c>
      <c r="JB124" s="29">
        <f t="shared" si="461"/>
        <v>0</v>
      </c>
      <c r="JC124" s="29">
        <f t="shared" si="462"/>
        <v>0</v>
      </c>
      <c r="JD124" s="29">
        <f t="shared" si="463"/>
        <v>0</v>
      </c>
      <c r="JE124" s="29">
        <f t="shared" si="464"/>
        <v>0</v>
      </c>
      <c r="JF124" s="29">
        <f t="shared" si="465"/>
        <v>0</v>
      </c>
      <c r="JG124" s="29">
        <f t="shared" si="466"/>
        <v>0</v>
      </c>
      <c r="JH124" s="29">
        <f t="shared" si="467"/>
        <v>0</v>
      </c>
      <c r="JI124" s="29">
        <f t="shared" si="468"/>
        <v>0</v>
      </c>
      <c r="JJ124" s="29">
        <f t="shared" si="469"/>
        <v>0</v>
      </c>
      <c r="JK124" s="29">
        <f t="shared" si="470"/>
        <v>0</v>
      </c>
      <c r="JL124" s="29">
        <f t="shared" si="471"/>
        <v>0</v>
      </c>
      <c r="JM124" s="29">
        <f t="shared" si="472"/>
        <v>0</v>
      </c>
      <c r="JN124" s="29">
        <f t="shared" si="473"/>
        <v>0</v>
      </c>
      <c r="JO124" s="29">
        <f t="shared" si="474"/>
        <v>0</v>
      </c>
      <c r="JP124" s="29">
        <f t="shared" si="475"/>
        <v>0</v>
      </c>
      <c r="JQ124" s="29">
        <f t="shared" si="476"/>
        <v>0</v>
      </c>
      <c r="JR124" s="29">
        <f t="shared" si="477"/>
        <v>0</v>
      </c>
      <c r="JS124" s="30">
        <f t="shared" si="478"/>
        <v>0</v>
      </c>
    </row>
    <row r="125" spans="1:279" x14ac:dyDescent="0.25">
      <c r="A125" s="8">
        <v>118</v>
      </c>
      <c r="C125" s="21">
        <f ca="1">COUNTIF(B$8:B124,B125)</f>
        <v>1</v>
      </c>
      <c r="D125" s="10" t="str">
        <f>IF($B124="","",IF(AND($B125="",COUNTIF(D$8:D124,"R")=0),"",IF($B125="",COUNTIF(D$8:D124,"R")&amp;"R",IF(AND($B125=D$7,$C125&gt;0),"R",IF(D124="R",$A124,IF($B125=D$7,$A125,D124))))))</f>
        <v/>
      </c>
      <c r="E125" s="11" t="str">
        <f>IF($B124="","",IF(AND($B125="",COUNTIF(E$8:E124,"R")=0),"",IF($B125="",COUNTIF(E$8:E124,"R")&amp;"R",IF(AND($B125=E$7,$C125&gt;0),"R",IF(E124="R",$A124,IF($B125=E$7,$A125,E124))))))</f>
        <v/>
      </c>
      <c r="F125" s="11" t="str">
        <f>IF($B124="","",IF(AND($B125="",COUNTIF(F$8:F124,"R")=0),"",IF($B125="",COUNTIF(F$8:F124,"R")&amp;"R",IF(AND($B125=F$7,$C125&gt;0),"R",IF(F124="R",$A124,IF($B125=F$7,$A125,F124))))))</f>
        <v/>
      </c>
      <c r="G125" s="11" t="str">
        <f>IF($B124="","",IF(AND($B125="",COUNTIF(G$8:G124,"R")=0),"",IF($B125="",COUNTIF(G$8:G124,"R")&amp;"R",IF(AND($B125=G$7,$C125&gt;0),"R",IF(G124="R",$A124,IF($B125=G$7,$A125,G124))))))</f>
        <v/>
      </c>
      <c r="H125" s="11" t="str">
        <f>IF($B124="","",IF(AND($B125="",COUNTIF(H$8:H124,"R")=0),"",IF($B125="",COUNTIF(H$8:H124,"R")&amp;"R",IF(AND($B125=H$7,$C125&gt;0),"R",IF(H124="R",$A124,IF($B125=H$7,$A125,H124))))))</f>
        <v/>
      </c>
      <c r="I125" s="11" t="str">
        <f>IF($B124="","",IF(AND($B125="",COUNTIF(I$8:I124,"R")=0),"",IF($B125="",COUNTIF(I$8:I124,"R")&amp;"R",IF(AND($B125=I$7,$C125&gt;0),"R",IF(I124="R",$A124,IF($B125=I$7,$A125,I124))))))</f>
        <v/>
      </c>
      <c r="J125" s="11" t="str">
        <f>IF($B124="","",IF(AND($B125="",COUNTIF(J$8:J124,"R")=0),"",IF($B125="",COUNTIF(J$8:J124,"R")&amp;"R",IF(AND($B125=J$7,$C125&gt;0),"R",IF(J124="R",$A124,IF($B125=J$7,$A125,J124))))))</f>
        <v/>
      </c>
      <c r="K125" s="11" t="str">
        <f>IF($B124="","",IF(AND($B125="",COUNTIF(K$8:K124,"R")=0),"",IF($B125="",COUNTIF(K$8:K124,"R")&amp;"R",IF(AND($B125=K$7,$C125&gt;0),"R",IF(K124="R",$A124,IF($B125=K$7,$A125,K124))))))</f>
        <v/>
      </c>
      <c r="L125" s="11" t="str">
        <f>IF($B124="","",IF(AND($B125="",COUNTIF(L$8:L124,"R")=0),"",IF($B125="",COUNTIF(L$8:L124,"R")&amp;"R",IF(AND($B125=L$7,$C125&gt;0),"R",IF(L124="R",$A124,IF($B125=L$7,$A125,L124))))))</f>
        <v/>
      </c>
      <c r="M125" s="11" t="str">
        <f>IF($B124="","",IF(AND($B125="",COUNTIF(M$8:M124,"R")=0),"",IF($B125="",COUNTIF(M$8:M124,"R")&amp;"R",IF(AND($B125=M$7,$C125&gt;0),"R",IF(M124="R",$A124,IF($B125=M$7,$A125,M124))))))</f>
        <v/>
      </c>
      <c r="N125" s="11" t="str">
        <f>IF($B124="","",IF(AND($B125="",COUNTIF(N$8:N124,"R")=0),"",IF($B125="",COUNTIF(N$8:N124,"R")&amp;"R",IF(AND($B125=N$7,$C125&gt;0),"R",IF(N124="R",$A124,IF($B125=N$7,$A125,N124))))))</f>
        <v/>
      </c>
      <c r="O125" s="11" t="str">
        <f>IF($B124="","",IF(AND($B125="",COUNTIF(O$8:O124,"R")=0),"",IF($B125="",COUNTIF(O$8:O124,"R")&amp;"R",IF(AND($B125=O$7,$C125&gt;0),"R",IF(O124="R",$A124,IF($B125=O$7,$A125,O124))))))</f>
        <v/>
      </c>
      <c r="P125" s="11" t="str">
        <f>IF($B124="","",IF(AND($B125="",COUNTIF(P$8:P124,"R")=0),"",IF($B125="",COUNTIF(P$8:P124,"R")&amp;"R",IF(AND($B125=P$7,$C125&gt;0),"R",IF(P124="R",$A124,IF($B125=P$7,$A125,P124))))))</f>
        <v/>
      </c>
      <c r="Q125" s="11" t="str">
        <f>IF($B124="","",IF(AND($B125="",COUNTIF(Q$8:Q124,"R")=0),"",IF($B125="",COUNTIF(Q$8:Q124,"R")&amp;"R",IF(AND($B125=Q$7,$C125&gt;0),"R",IF(Q124="R",$A124,IF($B125=Q$7,$A125,Q124))))))</f>
        <v/>
      </c>
      <c r="R125" s="11" t="str">
        <f>IF($B124="","",IF(AND($B125="",COUNTIF(R$8:R124,"R")=0),"",IF($B125="",COUNTIF(R$8:R124,"R")&amp;"R",IF(AND($B125=R$7,$C125&gt;0),"R",IF(R124="R",$A124,IF($B125=R$7,$A125,R124))))))</f>
        <v/>
      </c>
      <c r="S125" s="11" t="str">
        <f>IF($B124="","",IF(AND($B125="",COUNTIF(S$8:S124,"R")=0),"",IF($B125="",COUNTIF(S$8:S124,"R")&amp;"R",IF(AND($B125=S$7,$C125&gt;0),"R",IF(S124="R",$A124,IF($B125=S$7,$A125,S124))))))</f>
        <v/>
      </c>
      <c r="T125" s="11" t="str">
        <f>IF($B124="","",IF(AND($B125="",COUNTIF(T$8:T124,"R")=0),"",IF($B125="",COUNTIF(T$8:T124,"R")&amp;"R",IF(AND($B125=T$7,$C125&gt;0),"R",IF(T124="R",$A124,IF($B125=T$7,$A125,T124))))))</f>
        <v/>
      </c>
      <c r="U125" s="11" t="str">
        <f>IF($B124="","",IF(AND($B125="",COUNTIF(U$8:U124,"R")=0),"",IF($B125="",COUNTIF(U$8:U124,"R")&amp;"R",IF(AND($B125=U$7,$C125&gt;0),"R",IF(U124="R",$A124,IF($B125=U$7,$A125,U124))))))</f>
        <v/>
      </c>
      <c r="V125" s="11" t="str">
        <f>IF($B124="","",IF(AND($B125="",COUNTIF(V$8:V124,"R")=0),"",IF($B125="",COUNTIF(V$8:V124,"R")&amp;"R",IF(AND($B125=V$7,$C125&gt;0),"R",IF(V124="R",$A124,IF($B125=V$7,$A125,V124))))))</f>
        <v/>
      </c>
      <c r="W125" s="11" t="str">
        <f>IF($B124="","",IF(AND($B125="",COUNTIF(W$8:W124,"R")=0),"",IF($B125="",COUNTIF(W$8:W124,"R")&amp;"R",IF(AND($B125=W$7,$C125&gt;0),"R",IF(W124="R",$A124,IF($B125=W$7,$A125,W124))))))</f>
        <v/>
      </c>
      <c r="X125" s="11" t="str">
        <f>IF($B124="","",IF(AND($B125="",COUNTIF(X$8:X124,"R")=0),"",IF($B125="",COUNTIF(X$8:X124,"R")&amp;"R",IF(AND($B125=X$7,$C125&gt;0),"R",IF(X124="R",$A124,IF($B125=X$7,$A125,X124))))))</f>
        <v/>
      </c>
      <c r="Y125" s="11" t="str">
        <f>IF($B124="","",IF(AND($B125="",COUNTIF(Y$8:Y124,"R")=0),"",IF($B125="",COUNTIF(Y$8:Y124,"R")&amp;"R",IF(AND($B125=Y$7,$C125&gt;0),"R",IF(Y124="R",$A124,IF($B125=Y$7,$A125,Y124))))))</f>
        <v/>
      </c>
      <c r="Z125" s="11" t="str">
        <f>IF($B124="","",IF(AND($B125="",COUNTIF(Z$8:Z124,"R")=0),"",IF($B125="",COUNTIF(Z$8:Z124,"R")&amp;"R",IF(AND($B125=Z$7,$C125&gt;0),"R",IF(Z124="R",$A124,IF($B125=Z$7,$A125,Z124))))))</f>
        <v/>
      </c>
      <c r="AA125" s="11" t="str">
        <f>IF($B124="","",IF(AND($B125="",COUNTIF(AA$8:AA124,"R")=0),"",IF($B125="",COUNTIF(AA$8:AA124,"R")&amp;"R",IF(AND($B125=AA$7,$C125&gt;0),"R",IF(AA124="R",$A124,IF($B125=AA$7,$A125,AA124))))))</f>
        <v/>
      </c>
      <c r="AB125" s="11" t="str">
        <f>IF($B124="","",IF(AND($B125="",COUNTIF(AB$8:AB124,"R")=0),"",IF($B125="",COUNTIF(AB$8:AB124,"R")&amp;"R",IF(AND($B125=AB$7,$C125&gt;0),"R",IF(AB124="R",$A124,IF($B125=AB$7,$A125,AB124))))))</f>
        <v/>
      </c>
      <c r="AC125" s="11" t="str">
        <f>IF($B124="","",IF(AND($B125="",COUNTIF(AC$8:AC124,"R")=0),"",IF($B125="",COUNTIF(AC$8:AC124,"R")&amp;"R",IF(AND($B125=AC$7,$C125&gt;0),"R",IF(AC124="R",$A124,IF($B125=AC$7,$A125,AC124))))))</f>
        <v/>
      </c>
      <c r="AD125" s="11" t="str">
        <f>IF($B124="","",IF(AND($B125="",COUNTIF(AD$8:AD124,"R")=0),"",IF($B125="",COUNTIF(AD$8:AD124,"R")&amp;"R",IF(AND($B125=AD$7,$C125&gt;0),"R",IF(AD124="R",$A124,IF($B125=AD$7,$A125,AD124))))))</f>
        <v/>
      </c>
      <c r="AE125" s="11" t="str">
        <f>IF($B124="","",IF(AND($B125="",COUNTIF(AE$8:AE124,"R")=0),"",IF($B125="",COUNTIF(AE$8:AE124,"R")&amp;"R",IF(AND($B125=AE$7,$C125&gt;0),"R",IF(AE124="R",$A124,IF($B125=AE$7,$A125,AE124))))))</f>
        <v/>
      </c>
      <c r="AF125" s="11" t="str">
        <f>IF($B124="","",IF(AND($B125="",COUNTIF(AF$8:AF124,"R")=0),"",IF($B125="",COUNTIF(AF$8:AF124,"R")&amp;"R",IF(AND($B125=AF$7,$C125&gt;0),"R",IF(AF124="R",$A124,IF($B125=AF$7,$A125,AF124))))))</f>
        <v/>
      </c>
      <c r="AG125" s="11" t="str">
        <f>IF($B124="","",IF(AND($B125="",COUNTIF(AG$8:AG124,"R")=0),"",IF($B125="",COUNTIF(AG$8:AG124,"R")&amp;"R",IF(AND($B125=AG$7,$C125&gt;0),"R",IF(AG124="R",$A124,IF($B125=AG$7,$A125,AG124))))))</f>
        <v/>
      </c>
      <c r="AH125" s="11" t="str">
        <f>IF($B124="","",IF(AND($B125="",COUNTIF(AH$8:AH124,"R")=0),"",IF($B125="",COUNTIF(AH$8:AH124,"R")&amp;"R",IF(AND($B125=AH$7,$C125&gt;0),"R",IF(AH124="R",$A124,IF($B125=AH$7,$A125,AH124))))))</f>
        <v/>
      </c>
      <c r="AI125" s="11" t="str">
        <f>IF($B124="","",IF(AND($B125="",COUNTIF(AI$8:AI124,"R")=0),"",IF($B125="",COUNTIF(AI$8:AI124,"R")&amp;"R",IF(AND($B125=AI$7,$C125&gt;0),"R",IF(AI124="R",$A124,IF($B125=AI$7,$A125,AI124))))))</f>
        <v/>
      </c>
      <c r="AJ125" s="11" t="str">
        <f>IF($B124="","",IF(AND($B125="",COUNTIF(AJ$8:AJ124,"R")=0),"",IF($B125="",COUNTIF(AJ$8:AJ124,"R")&amp;"R",IF(AND($B125=AJ$7,$C125&gt;0),"R",IF(AJ124="R",$A124,IF($B125=AJ$7,$A125,AJ124))))))</f>
        <v/>
      </c>
      <c r="AK125" s="11" t="str">
        <f>IF($B124="","",IF(AND($B125="",COUNTIF(AK$8:AK124,"R")=0),"",IF($B125="",COUNTIF(AK$8:AK124,"R")&amp;"R",IF(AND($B125=AK$7,$C125&gt;0),"R",IF(AK124="R",$A124,IF($B125=AK$7,$A125,AK124))))))</f>
        <v/>
      </c>
      <c r="AL125" s="11" t="str">
        <f>IF($B124="","",IF(AND($B125="",COUNTIF(AL$8:AL124,"R")=0),"",IF($B125="",COUNTIF(AL$8:AL124,"R")&amp;"R",IF(AND($B125=AL$7,$C125&gt;0),"R",IF(AL124="R",$A124,IF($B125=AL$7,$A125,AL124))))))</f>
        <v/>
      </c>
      <c r="AM125" s="11" t="str">
        <f>IF($B124="","",IF(AND($B125="",COUNTIF(AM$8:AM124,"R")=0),"",IF($B125="",COUNTIF(AM$8:AM124,"R")&amp;"R",IF(AND($B125=AM$7,$C125&gt;0),"R",IF(AM124="R",$A124,IF($B125=AM$7,$A125,AM124))))))</f>
        <v/>
      </c>
      <c r="AN125" s="12" t="str">
        <f>IF($B124="","",IF(AND($B125="",COUNTIF(AN$8:AN124,"R")=0),"",IF($B125="",COUNTIF(AN$8:AN124,"R")&amp;"R",IF(AND($B125=AN$7,$C125&gt;0),"R",IF(AN124="R",$A124,IF($B125=AN$7,$A125,AN124))))))</f>
        <v/>
      </c>
      <c r="AP125" s="15">
        <f t="shared" ca="1" si="247"/>
        <v>12</v>
      </c>
      <c r="AQ125" s="15">
        <f t="shared" si="248"/>
        <v>0</v>
      </c>
      <c r="AR125" s="15" t="str">
        <f t="shared" si="246"/>
        <v/>
      </c>
      <c r="AS125" s="15" t="str">
        <f t="shared" si="249"/>
        <v/>
      </c>
      <c r="AT125" s="15" t="str">
        <f t="shared" si="250"/>
        <v/>
      </c>
      <c r="AU125" s="15" t="str">
        <f>IF(B125="","",IF(COUNTIF(B$7:B124,B125)&gt;0,1,""))</f>
        <v/>
      </c>
      <c r="AV125" t="str">
        <f t="shared" si="251"/>
        <v/>
      </c>
      <c r="AW125" t="str">
        <f t="shared" si="252"/>
        <v/>
      </c>
      <c r="AX125">
        <f t="shared" ca="1" si="479"/>
        <v>23</v>
      </c>
      <c r="AY125">
        <f t="shared" ca="1" si="480"/>
        <v>9</v>
      </c>
      <c r="AZ125">
        <f t="shared" ca="1" si="481"/>
        <v>14</v>
      </c>
      <c r="BA125">
        <f t="shared" ca="1" si="253"/>
        <v>6</v>
      </c>
      <c r="BB125">
        <f t="shared" ca="1" si="254"/>
        <v>3</v>
      </c>
      <c r="BC125">
        <f t="shared" ca="1" si="255"/>
        <v>3</v>
      </c>
      <c r="BE125" s="13">
        <f t="shared" si="256"/>
        <v>0</v>
      </c>
      <c r="BF125" s="29">
        <f t="shared" si="257"/>
        <v>0</v>
      </c>
      <c r="BG125" s="29">
        <f t="shared" si="258"/>
        <v>0</v>
      </c>
      <c r="BH125" s="29">
        <f t="shared" si="259"/>
        <v>0</v>
      </c>
      <c r="BI125" s="29">
        <f t="shared" si="260"/>
        <v>0</v>
      </c>
      <c r="BJ125" s="29">
        <f t="shared" si="261"/>
        <v>0</v>
      </c>
      <c r="BK125" s="29">
        <f t="shared" si="262"/>
        <v>0</v>
      </c>
      <c r="BL125" s="29">
        <f t="shared" si="263"/>
        <v>0</v>
      </c>
      <c r="BM125" s="29">
        <f t="shared" si="264"/>
        <v>0</v>
      </c>
      <c r="BN125" s="29">
        <f t="shared" si="265"/>
        <v>0</v>
      </c>
      <c r="BO125" s="29">
        <f t="shared" si="266"/>
        <v>0</v>
      </c>
      <c r="BP125" s="29">
        <f t="shared" si="267"/>
        <v>0</v>
      </c>
      <c r="BQ125" s="29">
        <f t="shared" si="268"/>
        <v>0</v>
      </c>
      <c r="BR125" s="29">
        <f t="shared" si="269"/>
        <v>0</v>
      </c>
      <c r="BS125" s="29">
        <f t="shared" si="270"/>
        <v>0</v>
      </c>
      <c r="BT125" s="29">
        <f t="shared" si="271"/>
        <v>0</v>
      </c>
      <c r="BU125" s="29">
        <f t="shared" si="272"/>
        <v>0</v>
      </c>
      <c r="BV125" s="29">
        <f t="shared" si="273"/>
        <v>0</v>
      </c>
      <c r="BW125" s="29">
        <f t="shared" si="274"/>
        <v>0</v>
      </c>
      <c r="BX125" s="29">
        <f t="shared" si="275"/>
        <v>0</v>
      </c>
      <c r="BY125" s="29">
        <f t="shared" si="276"/>
        <v>0</v>
      </c>
      <c r="BZ125" s="29">
        <f t="shared" si="277"/>
        <v>0</v>
      </c>
      <c r="CA125" s="29">
        <f t="shared" si="278"/>
        <v>0</v>
      </c>
      <c r="CB125" s="29">
        <f t="shared" si="279"/>
        <v>0</v>
      </c>
      <c r="CC125" s="29">
        <f t="shared" si="280"/>
        <v>0</v>
      </c>
      <c r="CD125" s="29">
        <f t="shared" si="281"/>
        <v>0</v>
      </c>
      <c r="CE125" s="29">
        <f t="shared" si="282"/>
        <v>0</v>
      </c>
      <c r="CF125" s="29">
        <f t="shared" si="283"/>
        <v>0</v>
      </c>
      <c r="CG125" s="29">
        <f t="shared" si="284"/>
        <v>0</v>
      </c>
      <c r="CH125" s="29">
        <f t="shared" si="285"/>
        <v>0</v>
      </c>
      <c r="CI125" s="29">
        <f t="shared" si="286"/>
        <v>0</v>
      </c>
      <c r="CJ125" s="29">
        <f t="shared" si="287"/>
        <v>0</v>
      </c>
      <c r="CK125" s="29">
        <f t="shared" si="288"/>
        <v>0</v>
      </c>
      <c r="CL125" s="29">
        <f t="shared" si="289"/>
        <v>0</v>
      </c>
      <c r="CM125" s="29">
        <f t="shared" si="290"/>
        <v>0</v>
      </c>
      <c r="CN125" s="29">
        <f t="shared" si="291"/>
        <v>0</v>
      </c>
      <c r="CO125" s="30">
        <f t="shared" si="292"/>
        <v>0</v>
      </c>
      <c r="CP125" s="29" t="str">
        <f t="shared" si="293"/>
        <v/>
      </c>
      <c r="CQ125" s="29" t="str">
        <f t="shared" si="294"/>
        <v/>
      </c>
      <c r="CR125" s="29" t="str">
        <f t="shared" si="295"/>
        <v/>
      </c>
      <c r="CS125" s="29" t="str">
        <f t="shared" si="296"/>
        <v/>
      </c>
      <c r="CT125" s="29" t="str">
        <f t="shared" si="297"/>
        <v/>
      </c>
      <c r="CU125" s="29" t="str">
        <f t="shared" si="298"/>
        <v/>
      </c>
      <c r="CV125" s="29" t="str">
        <f t="shared" si="299"/>
        <v/>
      </c>
      <c r="CW125" s="29" t="str">
        <f t="shared" si="300"/>
        <v/>
      </c>
      <c r="CX125" s="29" t="str">
        <f t="shared" si="301"/>
        <v/>
      </c>
      <c r="CY125" s="29" t="str">
        <f t="shared" si="302"/>
        <v/>
      </c>
      <c r="CZ125" s="29" t="str">
        <f t="shared" si="303"/>
        <v/>
      </c>
      <c r="DA125" s="29" t="str">
        <f t="shared" si="304"/>
        <v/>
      </c>
      <c r="DB125" s="29" t="str">
        <f t="shared" si="305"/>
        <v/>
      </c>
      <c r="DC125" s="29" t="str">
        <f t="shared" si="306"/>
        <v/>
      </c>
      <c r="DD125" s="29" t="str">
        <f t="shared" si="307"/>
        <v/>
      </c>
      <c r="DE125" s="29" t="str">
        <f t="shared" si="308"/>
        <v/>
      </c>
      <c r="DF125" s="29" t="str">
        <f t="shared" si="309"/>
        <v/>
      </c>
      <c r="DG125" s="29" t="str">
        <f t="shared" si="310"/>
        <v/>
      </c>
      <c r="DH125" s="29" t="str">
        <f t="shared" si="311"/>
        <v/>
      </c>
      <c r="DI125" s="29" t="str">
        <f t="shared" si="312"/>
        <v/>
      </c>
      <c r="DJ125" s="29" t="str">
        <f t="shared" si="313"/>
        <v/>
      </c>
      <c r="DK125" s="29" t="str">
        <f t="shared" si="314"/>
        <v/>
      </c>
      <c r="DL125" s="29" t="str">
        <f t="shared" si="315"/>
        <v/>
      </c>
      <c r="DM125" s="29" t="str">
        <f t="shared" si="316"/>
        <v/>
      </c>
      <c r="DN125" s="29" t="str">
        <f t="shared" si="317"/>
        <v/>
      </c>
      <c r="DO125" s="29" t="str">
        <f t="shared" si="318"/>
        <v/>
      </c>
      <c r="DP125" s="29" t="str">
        <f t="shared" si="319"/>
        <v/>
      </c>
      <c r="DQ125" s="29" t="str">
        <f t="shared" si="320"/>
        <v/>
      </c>
      <c r="DR125" s="29" t="str">
        <f t="shared" si="321"/>
        <v/>
      </c>
      <c r="DS125" s="29" t="str">
        <f t="shared" si="322"/>
        <v/>
      </c>
      <c r="DT125" s="29" t="str">
        <f t="shared" si="323"/>
        <v/>
      </c>
      <c r="DU125" s="29" t="str">
        <f t="shared" si="324"/>
        <v/>
      </c>
      <c r="DV125" s="29" t="str">
        <f t="shared" si="325"/>
        <v/>
      </c>
      <c r="DW125" s="29" t="str">
        <f t="shared" si="326"/>
        <v/>
      </c>
      <c r="DX125" s="29" t="str">
        <f t="shared" si="327"/>
        <v/>
      </c>
      <c r="DY125" s="29" t="str">
        <f t="shared" si="328"/>
        <v/>
      </c>
      <c r="DZ125" s="30" t="str">
        <f t="shared" si="329"/>
        <v/>
      </c>
      <c r="EA125" s="29">
        <f t="shared" si="330"/>
        <v>0</v>
      </c>
      <c r="EB125" s="29" t="b">
        <f t="shared" si="331"/>
        <v>0</v>
      </c>
      <c r="EC125" s="29" t="b">
        <f t="shared" si="332"/>
        <v>0</v>
      </c>
      <c r="ED125" s="29" t="b">
        <f t="shared" si="333"/>
        <v>0</v>
      </c>
      <c r="EE125" s="29" t="b">
        <f t="shared" si="334"/>
        <v>0</v>
      </c>
      <c r="EF125" s="29" t="b">
        <f t="shared" si="335"/>
        <v>0</v>
      </c>
      <c r="EG125" s="29" t="b">
        <f t="shared" si="336"/>
        <v>0</v>
      </c>
      <c r="EH125" s="29" t="b">
        <f t="shared" si="337"/>
        <v>0</v>
      </c>
      <c r="EI125" s="29" t="b">
        <f t="shared" si="338"/>
        <v>0</v>
      </c>
      <c r="EJ125" s="29" t="b">
        <f t="shared" si="339"/>
        <v>0</v>
      </c>
      <c r="EK125" s="29" t="b">
        <f t="shared" si="340"/>
        <v>0</v>
      </c>
      <c r="EL125" s="29" t="b">
        <f t="shared" si="341"/>
        <v>0</v>
      </c>
      <c r="EM125" s="29" t="b">
        <f t="shared" si="342"/>
        <v>0</v>
      </c>
      <c r="EN125" s="29" t="b">
        <f t="shared" si="343"/>
        <v>0</v>
      </c>
      <c r="EO125" s="29" t="b">
        <f t="shared" si="344"/>
        <v>0</v>
      </c>
      <c r="EP125" s="29" t="b">
        <f t="shared" si="345"/>
        <v>0</v>
      </c>
      <c r="EQ125" s="29" t="b">
        <f t="shared" si="346"/>
        <v>0</v>
      </c>
      <c r="ER125" s="29" t="b">
        <f t="shared" si="347"/>
        <v>0</v>
      </c>
      <c r="ES125" s="29" t="b">
        <f t="shared" si="348"/>
        <v>0</v>
      </c>
      <c r="ET125" s="29" t="b">
        <f t="shared" si="349"/>
        <v>0</v>
      </c>
      <c r="EU125" s="29" t="b">
        <f t="shared" si="350"/>
        <v>0</v>
      </c>
      <c r="EV125" s="29" t="b">
        <f t="shared" si="351"/>
        <v>0</v>
      </c>
      <c r="EW125" s="29" t="b">
        <f t="shared" si="352"/>
        <v>0</v>
      </c>
      <c r="EX125" s="29" t="b">
        <f t="shared" si="353"/>
        <v>0</v>
      </c>
      <c r="EY125" s="29" t="b">
        <f t="shared" si="354"/>
        <v>0</v>
      </c>
      <c r="EZ125" s="29" t="b">
        <f t="shared" si="355"/>
        <v>0</v>
      </c>
      <c r="FA125" s="29" t="b">
        <f t="shared" si="356"/>
        <v>0</v>
      </c>
      <c r="FB125" s="29" t="b">
        <f t="shared" si="357"/>
        <v>0</v>
      </c>
      <c r="FC125" s="29" t="b">
        <f t="shared" si="358"/>
        <v>0</v>
      </c>
      <c r="FD125" s="29" t="b">
        <f t="shared" si="359"/>
        <v>0</v>
      </c>
      <c r="FE125" s="29" t="b">
        <f t="shared" si="360"/>
        <v>0</v>
      </c>
      <c r="FF125" s="29" t="b">
        <f t="shared" si="361"/>
        <v>0</v>
      </c>
      <c r="FG125" s="29" t="b">
        <f t="shared" si="362"/>
        <v>0</v>
      </c>
      <c r="FH125" s="29" t="b">
        <f t="shared" si="363"/>
        <v>0</v>
      </c>
      <c r="FI125" s="29" t="b">
        <f t="shared" si="364"/>
        <v>0</v>
      </c>
      <c r="FJ125" s="29" t="b">
        <f t="shared" si="365"/>
        <v>0</v>
      </c>
      <c r="FK125" s="30">
        <f t="shared" si="366"/>
        <v>0</v>
      </c>
      <c r="FL125" s="29">
        <f t="shared" si="367"/>
        <v>0</v>
      </c>
      <c r="FM125" s="29">
        <f t="shared" si="368"/>
        <v>0</v>
      </c>
      <c r="FN125" s="29">
        <f t="shared" si="369"/>
        <v>0</v>
      </c>
      <c r="FO125" s="29">
        <f t="shared" si="370"/>
        <v>0</v>
      </c>
      <c r="FP125" s="29">
        <f t="shared" si="371"/>
        <v>0</v>
      </c>
      <c r="FQ125" s="29">
        <f t="shared" si="372"/>
        <v>0</v>
      </c>
      <c r="FR125" s="29">
        <f t="shared" si="373"/>
        <v>0</v>
      </c>
      <c r="FS125" s="29">
        <f t="shared" si="374"/>
        <v>0</v>
      </c>
      <c r="FT125" s="29">
        <f t="shared" si="375"/>
        <v>0</v>
      </c>
      <c r="FU125" s="29">
        <f t="shared" si="376"/>
        <v>0</v>
      </c>
      <c r="FV125" s="29">
        <f t="shared" si="377"/>
        <v>0</v>
      </c>
      <c r="FW125" s="29">
        <f t="shared" si="378"/>
        <v>0</v>
      </c>
      <c r="FX125" s="29">
        <f t="shared" si="379"/>
        <v>0</v>
      </c>
      <c r="FY125" s="29">
        <f t="shared" si="380"/>
        <v>0</v>
      </c>
      <c r="FZ125" s="29">
        <f t="shared" si="381"/>
        <v>0</v>
      </c>
      <c r="GA125" s="29">
        <f t="shared" si="382"/>
        <v>0</v>
      </c>
      <c r="GB125" s="29">
        <f t="shared" si="383"/>
        <v>0</v>
      </c>
      <c r="GC125" s="29">
        <f t="shared" si="384"/>
        <v>0</v>
      </c>
      <c r="GD125" s="29">
        <f t="shared" si="385"/>
        <v>0</v>
      </c>
      <c r="GE125" s="29">
        <f t="shared" si="386"/>
        <v>0</v>
      </c>
      <c r="GF125" s="29">
        <f t="shared" si="387"/>
        <v>0</v>
      </c>
      <c r="GG125" s="29">
        <f t="shared" si="388"/>
        <v>0</v>
      </c>
      <c r="GH125" s="29">
        <f t="shared" si="389"/>
        <v>0</v>
      </c>
      <c r="GI125" s="29">
        <f t="shared" si="390"/>
        <v>0</v>
      </c>
      <c r="GJ125" s="29">
        <f t="shared" si="391"/>
        <v>0</v>
      </c>
      <c r="GK125" s="29">
        <f t="shared" si="392"/>
        <v>0</v>
      </c>
      <c r="GL125" s="29">
        <f t="shared" si="393"/>
        <v>0</v>
      </c>
      <c r="GM125" s="29">
        <f t="shared" si="394"/>
        <v>0</v>
      </c>
      <c r="GN125" s="29">
        <f t="shared" si="395"/>
        <v>0</v>
      </c>
      <c r="GO125" s="29">
        <f t="shared" si="396"/>
        <v>0</v>
      </c>
      <c r="GP125" s="29">
        <f t="shared" si="397"/>
        <v>0</v>
      </c>
      <c r="GQ125" s="29">
        <f t="shared" si="398"/>
        <v>0</v>
      </c>
      <c r="GR125" s="29">
        <f t="shared" si="399"/>
        <v>0</v>
      </c>
      <c r="GS125" s="29">
        <f t="shared" si="400"/>
        <v>0</v>
      </c>
      <c r="GT125" s="29">
        <f t="shared" si="401"/>
        <v>0</v>
      </c>
      <c r="GU125" s="29">
        <f t="shared" si="402"/>
        <v>0</v>
      </c>
      <c r="GV125" s="29">
        <f t="shared" si="403"/>
        <v>0</v>
      </c>
      <c r="GW125" s="30">
        <f t="shared" si="404"/>
        <v>0</v>
      </c>
      <c r="GX125" s="29">
        <f t="shared" si="405"/>
        <v>0</v>
      </c>
      <c r="GY125" s="29">
        <f t="shared" si="406"/>
        <v>0</v>
      </c>
      <c r="GZ125" s="29">
        <f t="shared" si="407"/>
        <v>0</v>
      </c>
      <c r="HA125" s="29">
        <f t="shared" si="408"/>
        <v>0</v>
      </c>
      <c r="HB125" s="29">
        <f t="shared" si="409"/>
        <v>0</v>
      </c>
      <c r="HC125" s="29">
        <f t="shared" si="410"/>
        <v>0</v>
      </c>
      <c r="HD125" s="29">
        <f t="shared" si="411"/>
        <v>0</v>
      </c>
      <c r="HE125" s="29">
        <f t="shared" si="412"/>
        <v>0</v>
      </c>
      <c r="HF125" s="29">
        <f t="shared" si="413"/>
        <v>0</v>
      </c>
      <c r="HG125" s="29">
        <f t="shared" si="414"/>
        <v>0</v>
      </c>
      <c r="HH125" s="29">
        <f t="shared" si="415"/>
        <v>0</v>
      </c>
      <c r="HI125" s="29">
        <f t="shared" si="416"/>
        <v>0</v>
      </c>
      <c r="HJ125" s="29">
        <f t="shared" si="417"/>
        <v>0</v>
      </c>
      <c r="HK125" s="29">
        <f t="shared" si="418"/>
        <v>0</v>
      </c>
      <c r="HL125" s="29">
        <f t="shared" si="419"/>
        <v>0</v>
      </c>
      <c r="HM125" s="29">
        <f t="shared" si="420"/>
        <v>0</v>
      </c>
      <c r="HN125" s="29">
        <f t="shared" si="421"/>
        <v>0</v>
      </c>
      <c r="HO125" s="29">
        <f t="shared" si="422"/>
        <v>0</v>
      </c>
      <c r="HP125" s="29">
        <f t="shared" si="423"/>
        <v>0</v>
      </c>
      <c r="HQ125" s="29">
        <f t="shared" si="424"/>
        <v>0</v>
      </c>
      <c r="HR125" s="29">
        <f t="shared" si="425"/>
        <v>0</v>
      </c>
      <c r="HS125" s="29">
        <f t="shared" si="426"/>
        <v>0</v>
      </c>
      <c r="HT125" s="29">
        <f t="shared" si="427"/>
        <v>0</v>
      </c>
      <c r="HU125" s="29">
        <f t="shared" si="428"/>
        <v>0</v>
      </c>
      <c r="HV125" s="29">
        <f t="shared" si="429"/>
        <v>0</v>
      </c>
      <c r="HW125" s="29">
        <f t="shared" si="430"/>
        <v>0</v>
      </c>
      <c r="HX125" s="29">
        <f t="shared" si="431"/>
        <v>0</v>
      </c>
      <c r="HY125" s="29">
        <f t="shared" si="432"/>
        <v>0</v>
      </c>
      <c r="HZ125" s="29">
        <f t="shared" si="433"/>
        <v>0</v>
      </c>
      <c r="IA125" s="29">
        <f t="shared" si="434"/>
        <v>0</v>
      </c>
      <c r="IB125" s="29">
        <f t="shared" si="435"/>
        <v>0</v>
      </c>
      <c r="IC125" s="29">
        <f t="shared" si="436"/>
        <v>0</v>
      </c>
      <c r="ID125" s="29">
        <f t="shared" si="437"/>
        <v>0</v>
      </c>
      <c r="IE125" s="29">
        <f t="shared" si="438"/>
        <v>0</v>
      </c>
      <c r="IF125" s="29">
        <f t="shared" si="439"/>
        <v>0</v>
      </c>
      <c r="IG125" s="29">
        <f t="shared" si="440"/>
        <v>0</v>
      </c>
      <c r="IH125" s="30">
        <f t="shared" si="441"/>
        <v>0</v>
      </c>
      <c r="II125" s="13">
        <f t="shared" si="442"/>
        <v>0</v>
      </c>
      <c r="IJ125" s="29">
        <f t="shared" si="443"/>
        <v>0</v>
      </c>
      <c r="IK125" s="29">
        <f t="shared" si="444"/>
        <v>0</v>
      </c>
      <c r="IL125" s="29">
        <f t="shared" si="445"/>
        <v>0</v>
      </c>
      <c r="IM125" s="29">
        <f t="shared" si="446"/>
        <v>0</v>
      </c>
      <c r="IN125" s="29">
        <f t="shared" si="447"/>
        <v>0</v>
      </c>
      <c r="IO125" s="29">
        <f t="shared" si="448"/>
        <v>0</v>
      </c>
      <c r="IP125" s="29">
        <f t="shared" si="449"/>
        <v>0</v>
      </c>
      <c r="IQ125" s="29">
        <f t="shared" si="450"/>
        <v>0</v>
      </c>
      <c r="IR125" s="29">
        <f t="shared" si="451"/>
        <v>0</v>
      </c>
      <c r="IS125" s="29">
        <f t="shared" si="452"/>
        <v>0</v>
      </c>
      <c r="IT125" s="29">
        <f t="shared" si="453"/>
        <v>0</v>
      </c>
      <c r="IU125" s="29">
        <f t="shared" si="454"/>
        <v>0</v>
      </c>
      <c r="IV125" s="29">
        <f t="shared" si="455"/>
        <v>0</v>
      </c>
      <c r="IW125" s="29">
        <f t="shared" si="456"/>
        <v>0</v>
      </c>
      <c r="IX125" s="29">
        <f t="shared" si="457"/>
        <v>0</v>
      </c>
      <c r="IY125" s="29">
        <f t="shared" si="458"/>
        <v>0</v>
      </c>
      <c r="IZ125" s="29">
        <f t="shared" si="459"/>
        <v>0</v>
      </c>
      <c r="JA125" s="29">
        <f t="shared" si="460"/>
        <v>0</v>
      </c>
      <c r="JB125" s="29">
        <f t="shared" si="461"/>
        <v>0</v>
      </c>
      <c r="JC125" s="29">
        <f t="shared" si="462"/>
        <v>0</v>
      </c>
      <c r="JD125" s="29">
        <f t="shared" si="463"/>
        <v>0</v>
      </c>
      <c r="JE125" s="29">
        <f t="shared" si="464"/>
        <v>0</v>
      </c>
      <c r="JF125" s="29">
        <f t="shared" si="465"/>
        <v>0</v>
      </c>
      <c r="JG125" s="29">
        <f t="shared" si="466"/>
        <v>0</v>
      </c>
      <c r="JH125" s="29">
        <f t="shared" si="467"/>
        <v>0</v>
      </c>
      <c r="JI125" s="29">
        <f t="shared" si="468"/>
        <v>0</v>
      </c>
      <c r="JJ125" s="29">
        <f t="shared" si="469"/>
        <v>0</v>
      </c>
      <c r="JK125" s="29">
        <f t="shared" si="470"/>
        <v>0</v>
      </c>
      <c r="JL125" s="29">
        <f t="shared" si="471"/>
        <v>0</v>
      </c>
      <c r="JM125" s="29">
        <f t="shared" si="472"/>
        <v>0</v>
      </c>
      <c r="JN125" s="29">
        <f t="shared" si="473"/>
        <v>0</v>
      </c>
      <c r="JO125" s="29">
        <f t="shared" si="474"/>
        <v>0</v>
      </c>
      <c r="JP125" s="29">
        <f t="shared" si="475"/>
        <v>0</v>
      </c>
      <c r="JQ125" s="29">
        <f t="shared" si="476"/>
        <v>0</v>
      </c>
      <c r="JR125" s="29">
        <f t="shared" si="477"/>
        <v>0</v>
      </c>
      <c r="JS125" s="30">
        <f t="shared" si="478"/>
        <v>0</v>
      </c>
    </row>
    <row r="126" spans="1:279" x14ac:dyDescent="0.25">
      <c r="A126" s="8">
        <v>119</v>
      </c>
      <c r="C126" s="21">
        <f ca="1">COUNTIF(B$8:B125,B126)</f>
        <v>1</v>
      </c>
      <c r="D126" s="10" t="str">
        <f>IF($B125="","",IF(AND($B126="",COUNTIF(D$8:D125,"R")=0),"",IF($B126="",COUNTIF(D$8:D125,"R")&amp;"R",IF(AND($B126=D$7,$C126&gt;0),"R",IF(D125="R",$A125,IF($B126=D$7,$A126,D125))))))</f>
        <v/>
      </c>
      <c r="E126" s="11" t="str">
        <f>IF($B125="","",IF(AND($B126="",COUNTIF(E$8:E125,"R")=0),"",IF($B126="",COUNTIF(E$8:E125,"R")&amp;"R",IF(AND($B126=E$7,$C126&gt;0),"R",IF(E125="R",$A125,IF($B126=E$7,$A126,E125))))))</f>
        <v/>
      </c>
      <c r="F126" s="11" t="str">
        <f>IF($B125="","",IF(AND($B126="",COUNTIF(F$8:F125,"R")=0),"",IF($B126="",COUNTIF(F$8:F125,"R")&amp;"R",IF(AND($B126=F$7,$C126&gt;0),"R",IF(F125="R",$A125,IF($B126=F$7,$A126,F125))))))</f>
        <v/>
      </c>
      <c r="G126" s="11" t="str">
        <f>IF($B125="","",IF(AND($B126="",COUNTIF(G$8:G125,"R")=0),"",IF($B126="",COUNTIF(G$8:G125,"R")&amp;"R",IF(AND($B126=G$7,$C126&gt;0),"R",IF(G125="R",$A125,IF($B126=G$7,$A126,G125))))))</f>
        <v/>
      </c>
      <c r="H126" s="11" t="str">
        <f>IF($B125="","",IF(AND($B126="",COUNTIF(H$8:H125,"R")=0),"",IF($B126="",COUNTIF(H$8:H125,"R")&amp;"R",IF(AND($B126=H$7,$C126&gt;0),"R",IF(H125="R",$A125,IF($B126=H$7,$A126,H125))))))</f>
        <v/>
      </c>
      <c r="I126" s="11" t="str">
        <f>IF($B125="","",IF(AND($B126="",COUNTIF(I$8:I125,"R")=0),"",IF($B126="",COUNTIF(I$8:I125,"R")&amp;"R",IF(AND($B126=I$7,$C126&gt;0),"R",IF(I125="R",$A125,IF($B126=I$7,$A126,I125))))))</f>
        <v/>
      </c>
      <c r="J126" s="11" t="str">
        <f>IF($B125="","",IF(AND($B126="",COUNTIF(J$8:J125,"R")=0),"",IF($B126="",COUNTIF(J$8:J125,"R")&amp;"R",IF(AND($B126=J$7,$C126&gt;0),"R",IF(J125="R",$A125,IF($B126=J$7,$A126,J125))))))</f>
        <v/>
      </c>
      <c r="K126" s="11" t="str">
        <f>IF($B125="","",IF(AND($B126="",COUNTIF(K$8:K125,"R")=0),"",IF($B126="",COUNTIF(K$8:K125,"R")&amp;"R",IF(AND($B126=K$7,$C126&gt;0),"R",IF(K125="R",$A125,IF($B126=K$7,$A126,K125))))))</f>
        <v/>
      </c>
      <c r="L126" s="11" t="str">
        <f>IF($B125="","",IF(AND($B126="",COUNTIF(L$8:L125,"R")=0),"",IF($B126="",COUNTIF(L$8:L125,"R")&amp;"R",IF(AND($B126=L$7,$C126&gt;0),"R",IF(L125="R",$A125,IF($B126=L$7,$A126,L125))))))</f>
        <v/>
      </c>
      <c r="M126" s="11" t="str">
        <f>IF($B125="","",IF(AND($B126="",COUNTIF(M$8:M125,"R")=0),"",IF($B126="",COUNTIF(M$8:M125,"R")&amp;"R",IF(AND($B126=M$7,$C126&gt;0),"R",IF(M125="R",$A125,IF($B126=M$7,$A126,M125))))))</f>
        <v/>
      </c>
      <c r="N126" s="11" t="str">
        <f>IF($B125="","",IF(AND($B126="",COUNTIF(N$8:N125,"R")=0),"",IF($B126="",COUNTIF(N$8:N125,"R")&amp;"R",IF(AND($B126=N$7,$C126&gt;0),"R",IF(N125="R",$A125,IF($B126=N$7,$A126,N125))))))</f>
        <v/>
      </c>
      <c r="O126" s="11" t="str">
        <f>IF($B125="","",IF(AND($B126="",COUNTIF(O$8:O125,"R")=0),"",IF($B126="",COUNTIF(O$8:O125,"R")&amp;"R",IF(AND($B126=O$7,$C126&gt;0),"R",IF(O125="R",$A125,IF($B126=O$7,$A126,O125))))))</f>
        <v/>
      </c>
      <c r="P126" s="11" t="str">
        <f>IF($B125="","",IF(AND($B126="",COUNTIF(P$8:P125,"R")=0),"",IF($B126="",COUNTIF(P$8:P125,"R")&amp;"R",IF(AND($B126=P$7,$C126&gt;0),"R",IF(P125="R",$A125,IF($B126=P$7,$A126,P125))))))</f>
        <v/>
      </c>
      <c r="Q126" s="11" t="str">
        <f>IF($B125="","",IF(AND($B126="",COUNTIF(Q$8:Q125,"R")=0),"",IF($B126="",COUNTIF(Q$8:Q125,"R")&amp;"R",IF(AND($B126=Q$7,$C126&gt;0),"R",IF(Q125="R",$A125,IF($B126=Q$7,$A126,Q125))))))</f>
        <v/>
      </c>
      <c r="R126" s="11" t="str">
        <f>IF($B125="","",IF(AND($B126="",COUNTIF(R$8:R125,"R")=0),"",IF($B126="",COUNTIF(R$8:R125,"R")&amp;"R",IF(AND($B126=R$7,$C126&gt;0),"R",IF(R125="R",$A125,IF($B126=R$7,$A126,R125))))))</f>
        <v/>
      </c>
      <c r="S126" s="11" t="str">
        <f>IF($B125="","",IF(AND($B126="",COUNTIF(S$8:S125,"R")=0),"",IF($B126="",COUNTIF(S$8:S125,"R")&amp;"R",IF(AND($B126=S$7,$C126&gt;0),"R",IF(S125="R",$A125,IF($B126=S$7,$A126,S125))))))</f>
        <v/>
      </c>
      <c r="T126" s="11" t="str">
        <f>IF($B125="","",IF(AND($B126="",COUNTIF(T$8:T125,"R")=0),"",IF($B126="",COUNTIF(T$8:T125,"R")&amp;"R",IF(AND($B126=T$7,$C126&gt;0),"R",IF(T125="R",$A125,IF($B126=T$7,$A126,T125))))))</f>
        <v/>
      </c>
      <c r="U126" s="11" t="str">
        <f>IF($B125="","",IF(AND($B126="",COUNTIF(U$8:U125,"R")=0),"",IF($B126="",COUNTIF(U$8:U125,"R")&amp;"R",IF(AND($B126=U$7,$C126&gt;0),"R",IF(U125="R",$A125,IF($B126=U$7,$A126,U125))))))</f>
        <v/>
      </c>
      <c r="V126" s="11" t="str">
        <f>IF($B125="","",IF(AND($B126="",COUNTIF(V$8:V125,"R")=0),"",IF($B126="",COUNTIF(V$8:V125,"R")&amp;"R",IF(AND($B126=V$7,$C126&gt;0),"R",IF(V125="R",$A125,IF($B126=V$7,$A126,V125))))))</f>
        <v/>
      </c>
      <c r="W126" s="11" t="str">
        <f>IF($B125="","",IF(AND($B126="",COUNTIF(W$8:W125,"R")=0),"",IF($B126="",COUNTIF(W$8:W125,"R")&amp;"R",IF(AND($B126=W$7,$C126&gt;0),"R",IF(W125="R",$A125,IF($B126=W$7,$A126,W125))))))</f>
        <v/>
      </c>
      <c r="X126" s="11" t="str">
        <f>IF($B125="","",IF(AND($B126="",COUNTIF(X$8:X125,"R")=0),"",IF($B126="",COUNTIF(X$8:X125,"R")&amp;"R",IF(AND($B126=X$7,$C126&gt;0),"R",IF(X125="R",$A125,IF($B126=X$7,$A126,X125))))))</f>
        <v/>
      </c>
      <c r="Y126" s="11" t="str">
        <f>IF($B125="","",IF(AND($B126="",COUNTIF(Y$8:Y125,"R")=0),"",IF($B126="",COUNTIF(Y$8:Y125,"R")&amp;"R",IF(AND($B126=Y$7,$C126&gt;0),"R",IF(Y125="R",$A125,IF($B126=Y$7,$A126,Y125))))))</f>
        <v/>
      </c>
      <c r="Z126" s="11" t="str">
        <f>IF($B125="","",IF(AND($B126="",COUNTIF(Z$8:Z125,"R")=0),"",IF($B126="",COUNTIF(Z$8:Z125,"R")&amp;"R",IF(AND($B126=Z$7,$C126&gt;0),"R",IF(Z125="R",$A125,IF($B126=Z$7,$A126,Z125))))))</f>
        <v/>
      </c>
      <c r="AA126" s="11" t="str">
        <f>IF($B125="","",IF(AND($B126="",COUNTIF(AA$8:AA125,"R")=0),"",IF($B126="",COUNTIF(AA$8:AA125,"R")&amp;"R",IF(AND($B126=AA$7,$C126&gt;0),"R",IF(AA125="R",$A125,IF($B126=AA$7,$A126,AA125))))))</f>
        <v/>
      </c>
      <c r="AB126" s="11" t="str">
        <f>IF($B125="","",IF(AND($B126="",COUNTIF(AB$8:AB125,"R")=0),"",IF($B126="",COUNTIF(AB$8:AB125,"R")&amp;"R",IF(AND($B126=AB$7,$C126&gt;0),"R",IF(AB125="R",$A125,IF($B126=AB$7,$A126,AB125))))))</f>
        <v/>
      </c>
      <c r="AC126" s="11" t="str">
        <f>IF($B125="","",IF(AND($B126="",COUNTIF(AC$8:AC125,"R")=0),"",IF($B126="",COUNTIF(AC$8:AC125,"R")&amp;"R",IF(AND($B126=AC$7,$C126&gt;0),"R",IF(AC125="R",$A125,IF($B126=AC$7,$A126,AC125))))))</f>
        <v/>
      </c>
      <c r="AD126" s="11" t="str">
        <f>IF($B125="","",IF(AND($B126="",COUNTIF(AD$8:AD125,"R")=0),"",IF($B126="",COUNTIF(AD$8:AD125,"R")&amp;"R",IF(AND($B126=AD$7,$C126&gt;0),"R",IF(AD125="R",$A125,IF($B126=AD$7,$A126,AD125))))))</f>
        <v/>
      </c>
      <c r="AE126" s="11" t="str">
        <f>IF($B125="","",IF(AND($B126="",COUNTIF(AE$8:AE125,"R")=0),"",IF($B126="",COUNTIF(AE$8:AE125,"R")&amp;"R",IF(AND($B126=AE$7,$C126&gt;0),"R",IF(AE125="R",$A125,IF($B126=AE$7,$A126,AE125))))))</f>
        <v/>
      </c>
      <c r="AF126" s="11" t="str">
        <f>IF($B125="","",IF(AND($B126="",COUNTIF(AF$8:AF125,"R")=0),"",IF($B126="",COUNTIF(AF$8:AF125,"R")&amp;"R",IF(AND($B126=AF$7,$C126&gt;0),"R",IF(AF125="R",$A125,IF($B126=AF$7,$A126,AF125))))))</f>
        <v/>
      </c>
      <c r="AG126" s="11" t="str">
        <f>IF($B125="","",IF(AND($B126="",COUNTIF(AG$8:AG125,"R")=0),"",IF($B126="",COUNTIF(AG$8:AG125,"R")&amp;"R",IF(AND($B126=AG$7,$C126&gt;0),"R",IF(AG125="R",$A125,IF($B126=AG$7,$A126,AG125))))))</f>
        <v/>
      </c>
      <c r="AH126" s="11" t="str">
        <f>IF($B125="","",IF(AND($B126="",COUNTIF(AH$8:AH125,"R")=0),"",IF($B126="",COUNTIF(AH$8:AH125,"R")&amp;"R",IF(AND($B126=AH$7,$C126&gt;0),"R",IF(AH125="R",$A125,IF($B126=AH$7,$A126,AH125))))))</f>
        <v/>
      </c>
      <c r="AI126" s="11" t="str">
        <f>IF($B125="","",IF(AND($B126="",COUNTIF(AI$8:AI125,"R")=0),"",IF($B126="",COUNTIF(AI$8:AI125,"R")&amp;"R",IF(AND($B126=AI$7,$C126&gt;0),"R",IF(AI125="R",$A125,IF($B126=AI$7,$A126,AI125))))))</f>
        <v/>
      </c>
      <c r="AJ126" s="11" t="str">
        <f>IF($B125="","",IF(AND($B126="",COUNTIF(AJ$8:AJ125,"R")=0),"",IF($B126="",COUNTIF(AJ$8:AJ125,"R")&amp;"R",IF(AND($B126=AJ$7,$C126&gt;0),"R",IF(AJ125="R",$A125,IF($B126=AJ$7,$A126,AJ125))))))</f>
        <v/>
      </c>
      <c r="AK126" s="11" t="str">
        <f>IF($B125="","",IF(AND($B126="",COUNTIF(AK$8:AK125,"R")=0),"",IF($B126="",COUNTIF(AK$8:AK125,"R")&amp;"R",IF(AND($B126=AK$7,$C126&gt;0),"R",IF(AK125="R",$A125,IF($B126=AK$7,$A126,AK125))))))</f>
        <v/>
      </c>
      <c r="AL126" s="11" t="str">
        <f>IF($B125="","",IF(AND($B126="",COUNTIF(AL$8:AL125,"R")=0),"",IF($B126="",COUNTIF(AL$8:AL125,"R")&amp;"R",IF(AND($B126=AL$7,$C126&gt;0),"R",IF(AL125="R",$A125,IF($B126=AL$7,$A126,AL125))))))</f>
        <v/>
      </c>
      <c r="AM126" s="11" t="str">
        <f>IF($B125="","",IF(AND($B126="",COUNTIF(AM$8:AM125,"R")=0),"",IF($B126="",COUNTIF(AM$8:AM125,"R")&amp;"R",IF(AND($B126=AM$7,$C126&gt;0),"R",IF(AM125="R",$A125,IF($B126=AM$7,$A126,AM125))))))</f>
        <v/>
      </c>
      <c r="AN126" s="12" t="str">
        <f>IF($B125="","",IF(AND($B126="",COUNTIF(AN$8:AN125,"R")=0),"",IF($B126="",COUNTIF(AN$8:AN125,"R")&amp;"R",IF(AND($B126=AN$7,$C126&gt;0),"R",IF(AN125="R",$A125,IF($B126=AN$7,$A126,AN125))))))</f>
        <v/>
      </c>
      <c r="AP126" s="15">
        <f t="shared" ca="1" si="247"/>
        <v>12</v>
      </c>
      <c r="AQ126" s="15">
        <f t="shared" si="248"/>
        <v>0</v>
      </c>
      <c r="AR126" s="15" t="str">
        <f t="shared" si="246"/>
        <v/>
      </c>
      <c r="AS126" s="15" t="str">
        <f t="shared" si="249"/>
        <v/>
      </c>
      <c r="AT126" s="15" t="str">
        <f t="shared" si="250"/>
        <v/>
      </c>
      <c r="AU126" s="15" t="str">
        <f>IF(B126="","",IF(COUNTIF(B$7:B125,B126)&gt;0,1,""))</f>
        <v/>
      </c>
      <c r="AV126" t="str">
        <f t="shared" si="251"/>
        <v/>
      </c>
      <c r="AW126" t="str">
        <f t="shared" si="252"/>
        <v/>
      </c>
      <c r="AX126">
        <f t="shared" ca="1" si="479"/>
        <v>23</v>
      </c>
      <c r="AY126">
        <f t="shared" ca="1" si="480"/>
        <v>9</v>
      </c>
      <c r="AZ126">
        <f t="shared" ca="1" si="481"/>
        <v>14</v>
      </c>
      <c r="BA126">
        <f t="shared" ca="1" si="253"/>
        <v>6</v>
      </c>
      <c r="BB126">
        <f t="shared" ca="1" si="254"/>
        <v>3</v>
      </c>
      <c r="BC126">
        <f t="shared" ca="1" si="255"/>
        <v>3</v>
      </c>
      <c r="BE126" s="13">
        <f t="shared" si="256"/>
        <v>0</v>
      </c>
      <c r="BF126" s="29">
        <f t="shared" si="257"/>
        <v>0</v>
      </c>
      <c r="BG126" s="29">
        <f t="shared" si="258"/>
        <v>0</v>
      </c>
      <c r="BH126" s="29">
        <f t="shared" si="259"/>
        <v>0</v>
      </c>
      <c r="BI126" s="29">
        <f t="shared" si="260"/>
        <v>0</v>
      </c>
      <c r="BJ126" s="29">
        <f t="shared" si="261"/>
        <v>0</v>
      </c>
      <c r="BK126" s="29">
        <f t="shared" si="262"/>
        <v>0</v>
      </c>
      <c r="BL126" s="29">
        <f t="shared" si="263"/>
        <v>0</v>
      </c>
      <c r="BM126" s="29">
        <f t="shared" si="264"/>
        <v>0</v>
      </c>
      <c r="BN126" s="29">
        <f t="shared" si="265"/>
        <v>0</v>
      </c>
      <c r="BO126" s="29">
        <f t="shared" si="266"/>
        <v>0</v>
      </c>
      <c r="BP126" s="29">
        <f t="shared" si="267"/>
        <v>0</v>
      </c>
      <c r="BQ126" s="29">
        <f t="shared" si="268"/>
        <v>0</v>
      </c>
      <c r="BR126" s="29">
        <f t="shared" si="269"/>
        <v>0</v>
      </c>
      <c r="BS126" s="29">
        <f t="shared" si="270"/>
        <v>0</v>
      </c>
      <c r="BT126" s="29">
        <f t="shared" si="271"/>
        <v>0</v>
      </c>
      <c r="BU126" s="29">
        <f t="shared" si="272"/>
        <v>0</v>
      </c>
      <c r="BV126" s="29">
        <f t="shared" si="273"/>
        <v>0</v>
      </c>
      <c r="BW126" s="29">
        <f t="shared" si="274"/>
        <v>0</v>
      </c>
      <c r="BX126" s="29">
        <f t="shared" si="275"/>
        <v>0</v>
      </c>
      <c r="BY126" s="29">
        <f t="shared" si="276"/>
        <v>0</v>
      </c>
      <c r="BZ126" s="29">
        <f t="shared" si="277"/>
        <v>0</v>
      </c>
      <c r="CA126" s="29">
        <f t="shared" si="278"/>
        <v>0</v>
      </c>
      <c r="CB126" s="29">
        <f t="shared" si="279"/>
        <v>0</v>
      </c>
      <c r="CC126" s="29">
        <f t="shared" si="280"/>
        <v>0</v>
      </c>
      <c r="CD126" s="29">
        <f t="shared" si="281"/>
        <v>0</v>
      </c>
      <c r="CE126" s="29">
        <f t="shared" si="282"/>
        <v>0</v>
      </c>
      <c r="CF126" s="29">
        <f t="shared" si="283"/>
        <v>0</v>
      </c>
      <c r="CG126" s="29">
        <f t="shared" si="284"/>
        <v>0</v>
      </c>
      <c r="CH126" s="29">
        <f t="shared" si="285"/>
        <v>0</v>
      </c>
      <c r="CI126" s="29">
        <f t="shared" si="286"/>
        <v>0</v>
      </c>
      <c r="CJ126" s="29">
        <f t="shared" si="287"/>
        <v>0</v>
      </c>
      <c r="CK126" s="29">
        <f t="shared" si="288"/>
        <v>0</v>
      </c>
      <c r="CL126" s="29">
        <f t="shared" si="289"/>
        <v>0</v>
      </c>
      <c r="CM126" s="29">
        <f t="shared" si="290"/>
        <v>0</v>
      </c>
      <c r="CN126" s="29">
        <f t="shared" si="291"/>
        <v>0</v>
      </c>
      <c r="CO126" s="30">
        <f t="shared" si="292"/>
        <v>0</v>
      </c>
      <c r="CP126" s="29" t="str">
        <f t="shared" si="293"/>
        <v/>
      </c>
      <c r="CQ126" s="29" t="str">
        <f t="shared" si="294"/>
        <v/>
      </c>
      <c r="CR126" s="29" t="str">
        <f t="shared" si="295"/>
        <v/>
      </c>
      <c r="CS126" s="29" t="str">
        <f t="shared" si="296"/>
        <v/>
      </c>
      <c r="CT126" s="29" t="str">
        <f t="shared" si="297"/>
        <v/>
      </c>
      <c r="CU126" s="29" t="str">
        <f t="shared" si="298"/>
        <v/>
      </c>
      <c r="CV126" s="29" t="str">
        <f t="shared" si="299"/>
        <v/>
      </c>
      <c r="CW126" s="29" t="str">
        <f t="shared" si="300"/>
        <v/>
      </c>
      <c r="CX126" s="29" t="str">
        <f t="shared" si="301"/>
        <v/>
      </c>
      <c r="CY126" s="29" t="str">
        <f t="shared" si="302"/>
        <v/>
      </c>
      <c r="CZ126" s="29" t="str">
        <f t="shared" si="303"/>
        <v/>
      </c>
      <c r="DA126" s="29" t="str">
        <f t="shared" si="304"/>
        <v/>
      </c>
      <c r="DB126" s="29" t="str">
        <f t="shared" si="305"/>
        <v/>
      </c>
      <c r="DC126" s="29" t="str">
        <f t="shared" si="306"/>
        <v/>
      </c>
      <c r="DD126" s="29" t="str">
        <f t="shared" si="307"/>
        <v/>
      </c>
      <c r="DE126" s="29" t="str">
        <f t="shared" si="308"/>
        <v/>
      </c>
      <c r="DF126" s="29" t="str">
        <f t="shared" si="309"/>
        <v/>
      </c>
      <c r="DG126" s="29" t="str">
        <f t="shared" si="310"/>
        <v/>
      </c>
      <c r="DH126" s="29" t="str">
        <f t="shared" si="311"/>
        <v/>
      </c>
      <c r="DI126" s="29" t="str">
        <f t="shared" si="312"/>
        <v/>
      </c>
      <c r="DJ126" s="29" t="str">
        <f t="shared" si="313"/>
        <v/>
      </c>
      <c r="DK126" s="29" t="str">
        <f t="shared" si="314"/>
        <v/>
      </c>
      <c r="DL126" s="29" t="str">
        <f t="shared" si="315"/>
        <v/>
      </c>
      <c r="DM126" s="29" t="str">
        <f t="shared" si="316"/>
        <v/>
      </c>
      <c r="DN126" s="29" t="str">
        <f t="shared" si="317"/>
        <v/>
      </c>
      <c r="DO126" s="29" t="str">
        <f t="shared" si="318"/>
        <v/>
      </c>
      <c r="DP126" s="29" t="str">
        <f t="shared" si="319"/>
        <v/>
      </c>
      <c r="DQ126" s="29" t="str">
        <f t="shared" si="320"/>
        <v/>
      </c>
      <c r="DR126" s="29" t="str">
        <f t="shared" si="321"/>
        <v/>
      </c>
      <c r="DS126" s="29" t="str">
        <f t="shared" si="322"/>
        <v/>
      </c>
      <c r="DT126" s="29" t="str">
        <f t="shared" si="323"/>
        <v/>
      </c>
      <c r="DU126" s="29" t="str">
        <f t="shared" si="324"/>
        <v/>
      </c>
      <c r="DV126" s="29" t="str">
        <f t="shared" si="325"/>
        <v/>
      </c>
      <c r="DW126" s="29" t="str">
        <f t="shared" si="326"/>
        <v/>
      </c>
      <c r="DX126" s="29" t="str">
        <f t="shared" si="327"/>
        <v/>
      </c>
      <c r="DY126" s="29" t="str">
        <f t="shared" si="328"/>
        <v/>
      </c>
      <c r="DZ126" s="30" t="str">
        <f t="shared" si="329"/>
        <v/>
      </c>
      <c r="EA126" s="29">
        <f t="shared" si="330"/>
        <v>0</v>
      </c>
      <c r="EB126" s="29" t="b">
        <f t="shared" si="331"/>
        <v>0</v>
      </c>
      <c r="EC126" s="29" t="b">
        <f t="shared" si="332"/>
        <v>0</v>
      </c>
      <c r="ED126" s="29" t="b">
        <f t="shared" si="333"/>
        <v>0</v>
      </c>
      <c r="EE126" s="29" t="b">
        <f t="shared" si="334"/>
        <v>0</v>
      </c>
      <c r="EF126" s="29" t="b">
        <f t="shared" si="335"/>
        <v>0</v>
      </c>
      <c r="EG126" s="29" t="b">
        <f t="shared" si="336"/>
        <v>0</v>
      </c>
      <c r="EH126" s="29" t="b">
        <f t="shared" si="337"/>
        <v>0</v>
      </c>
      <c r="EI126" s="29" t="b">
        <f t="shared" si="338"/>
        <v>0</v>
      </c>
      <c r="EJ126" s="29" t="b">
        <f t="shared" si="339"/>
        <v>0</v>
      </c>
      <c r="EK126" s="29" t="b">
        <f t="shared" si="340"/>
        <v>0</v>
      </c>
      <c r="EL126" s="29" t="b">
        <f t="shared" si="341"/>
        <v>0</v>
      </c>
      <c r="EM126" s="29" t="b">
        <f t="shared" si="342"/>
        <v>0</v>
      </c>
      <c r="EN126" s="29" t="b">
        <f t="shared" si="343"/>
        <v>0</v>
      </c>
      <c r="EO126" s="29" t="b">
        <f t="shared" si="344"/>
        <v>0</v>
      </c>
      <c r="EP126" s="29" t="b">
        <f t="shared" si="345"/>
        <v>0</v>
      </c>
      <c r="EQ126" s="29" t="b">
        <f t="shared" si="346"/>
        <v>0</v>
      </c>
      <c r="ER126" s="29" t="b">
        <f t="shared" si="347"/>
        <v>0</v>
      </c>
      <c r="ES126" s="29" t="b">
        <f t="shared" si="348"/>
        <v>0</v>
      </c>
      <c r="ET126" s="29" t="b">
        <f t="shared" si="349"/>
        <v>0</v>
      </c>
      <c r="EU126" s="29" t="b">
        <f t="shared" si="350"/>
        <v>0</v>
      </c>
      <c r="EV126" s="29" t="b">
        <f t="shared" si="351"/>
        <v>0</v>
      </c>
      <c r="EW126" s="29" t="b">
        <f t="shared" si="352"/>
        <v>0</v>
      </c>
      <c r="EX126" s="29" t="b">
        <f t="shared" si="353"/>
        <v>0</v>
      </c>
      <c r="EY126" s="29" t="b">
        <f t="shared" si="354"/>
        <v>0</v>
      </c>
      <c r="EZ126" s="29" t="b">
        <f t="shared" si="355"/>
        <v>0</v>
      </c>
      <c r="FA126" s="29" t="b">
        <f t="shared" si="356"/>
        <v>0</v>
      </c>
      <c r="FB126" s="29" t="b">
        <f t="shared" si="357"/>
        <v>0</v>
      </c>
      <c r="FC126" s="29" t="b">
        <f t="shared" si="358"/>
        <v>0</v>
      </c>
      <c r="FD126" s="29" t="b">
        <f t="shared" si="359"/>
        <v>0</v>
      </c>
      <c r="FE126" s="29" t="b">
        <f t="shared" si="360"/>
        <v>0</v>
      </c>
      <c r="FF126" s="29" t="b">
        <f t="shared" si="361"/>
        <v>0</v>
      </c>
      <c r="FG126" s="29" t="b">
        <f t="shared" si="362"/>
        <v>0</v>
      </c>
      <c r="FH126" s="29" t="b">
        <f t="shared" si="363"/>
        <v>0</v>
      </c>
      <c r="FI126" s="29" t="b">
        <f t="shared" si="364"/>
        <v>0</v>
      </c>
      <c r="FJ126" s="29" t="b">
        <f t="shared" si="365"/>
        <v>0</v>
      </c>
      <c r="FK126" s="30">
        <f t="shared" si="366"/>
        <v>0</v>
      </c>
      <c r="FL126" s="29">
        <f t="shared" si="367"/>
        <v>0</v>
      </c>
      <c r="FM126" s="29">
        <f t="shared" si="368"/>
        <v>0</v>
      </c>
      <c r="FN126" s="29">
        <f t="shared" si="369"/>
        <v>0</v>
      </c>
      <c r="FO126" s="29">
        <f t="shared" si="370"/>
        <v>0</v>
      </c>
      <c r="FP126" s="29">
        <f t="shared" si="371"/>
        <v>0</v>
      </c>
      <c r="FQ126" s="29">
        <f t="shared" si="372"/>
        <v>0</v>
      </c>
      <c r="FR126" s="29">
        <f t="shared" si="373"/>
        <v>0</v>
      </c>
      <c r="FS126" s="29">
        <f t="shared" si="374"/>
        <v>0</v>
      </c>
      <c r="FT126" s="29">
        <f t="shared" si="375"/>
        <v>0</v>
      </c>
      <c r="FU126" s="29">
        <f t="shared" si="376"/>
        <v>0</v>
      </c>
      <c r="FV126" s="29">
        <f t="shared" si="377"/>
        <v>0</v>
      </c>
      <c r="FW126" s="29">
        <f t="shared" si="378"/>
        <v>0</v>
      </c>
      <c r="FX126" s="29">
        <f t="shared" si="379"/>
        <v>0</v>
      </c>
      <c r="FY126" s="29">
        <f t="shared" si="380"/>
        <v>0</v>
      </c>
      <c r="FZ126" s="29">
        <f t="shared" si="381"/>
        <v>0</v>
      </c>
      <c r="GA126" s="29">
        <f t="shared" si="382"/>
        <v>0</v>
      </c>
      <c r="GB126" s="29">
        <f t="shared" si="383"/>
        <v>0</v>
      </c>
      <c r="GC126" s="29">
        <f t="shared" si="384"/>
        <v>0</v>
      </c>
      <c r="GD126" s="29">
        <f t="shared" si="385"/>
        <v>0</v>
      </c>
      <c r="GE126" s="29">
        <f t="shared" si="386"/>
        <v>0</v>
      </c>
      <c r="GF126" s="29">
        <f t="shared" si="387"/>
        <v>0</v>
      </c>
      <c r="GG126" s="29">
        <f t="shared" si="388"/>
        <v>0</v>
      </c>
      <c r="GH126" s="29">
        <f t="shared" si="389"/>
        <v>0</v>
      </c>
      <c r="GI126" s="29">
        <f t="shared" si="390"/>
        <v>0</v>
      </c>
      <c r="GJ126" s="29">
        <f t="shared" si="391"/>
        <v>0</v>
      </c>
      <c r="GK126" s="29">
        <f t="shared" si="392"/>
        <v>0</v>
      </c>
      <c r="GL126" s="29">
        <f t="shared" si="393"/>
        <v>0</v>
      </c>
      <c r="GM126" s="29">
        <f t="shared" si="394"/>
        <v>0</v>
      </c>
      <c r="GN126" s="29">
        <f t="shared" si="395"/>
        <v>0</v>
      </c>
      <c r="GO126" s="29">
        <f t="shared" si="396"/>
        <v>0</v>
      </c>
      <c r="GP126" s="29">
        <f t="shared" si="397"/>
        <v>0</v>
      </c>
      <c r="GQ126" s="29">
        <f t="shared" si="398"/>
        <v>0</v>
      </c>
      <c r="GR126" s="29">
        <f t="shared" si="399"/>
        <v>0</v>
      </c>
      <c r="GS126" s="29">
        <f t="shared" si="400"/>
        <v>0</v>
      </c>
      <c r="GT126" s="29">
        <f t="shared" si="401"/>
        <v>0</v>
      </c>
      <c r="GU126" s="29">
        <f t="shared" si="402"/>
        <v>0</v>
      </c>
      <c r="GV126" s="29">
        <f t="shared" si="403"/>
        <v>0</v>
      </c>
      <c r="GW126" s="30">
        <f t="shared" si="404"/>
        <v>0</v>
      </c>
      <c r="GX126" s="29">
        <f t="shared" si="405"/>
        <v>0</v>
      </c>
      <c r="GY126" s="29">
        <f t="shared" si="406"/>
        <v>0</v>
      </c>
      <c r="GZ126" s="29">
        <f t="shared" si="407"/>
        <v>0</v>
      </c>
      <c r="HA126" s="29">
        <f t="shared" si="408"/>
        <v>0</v>
      </c>
      <c r="HB126" s="29">
        <f t="shared" si="409"/>
        <v>0</v>
      </c>
      <c r="HC126" s="29">
        <f t="shared" si="410"/>
        <v>0</v>
      </c>
      <c r="HD126" s="29">
        <f t="shared" si="411"/>
        <v>0</v>
      </c>
      <c r="HE126" s="29">
        <f t="shared" si="412"/>
        <v>0</v>
      </c>
      <c r="HF126" s="29">
        <f t="shared" si="413"/>
        <v>0</v>
      </c>
      <c r="HG126" s="29">
        <f t="shared" si="414"/>
        <v>0</v>
      </c>
      <c r="HH126" s="29">
        <f t="shared" si="415"/>
        <v>0</v>
      </c>
      <c r="HI126" s="29">
        <f t="shared" si="416"/>
        <v>0</v>
      </c>
      <c r="HJ126" s="29">
        <f t="shared" si="417"/>
        <v>0</v>
      </c>
      <c r="HK126" s="29">
        <f t="shared" si="418"/>
        <v>0</v>
      </c>
      <c r="HL126" s="29">
        <f t="shared" si="419"/>
        <v>0</v>
      </c>
      <c r="HM126" s="29">
        <f t="shared" si="420"/>
        <v>0</v>
      </c>
      <c r="HN126" s="29">
        <f t="shared" si="421"/>
        <v>0</v>
      </c>
      <c r="HO126" s="29">
        <f t="shared" si="422"/>
        <v>0</v>
      </c>
      <c r="HP126" s="29">
        <f t="shared" si="423"/>
        <v>0</v>
      </c>
      <c r="HQ126" s="29">
        <f t="shared" si="424"/>
        <v>0</v>
      </c>
      <c r="HR126" s="29">
        <f t="shared" si="425"/>
        <v>0</v>
      </c>
      <c r="HS126" s="29">
        <f t="shared" si="426"/>
        <v>0</v>
      </c>
      <c r="HT126" s="29">
        <f t="shared" si="427"/>
        <v>0</v>
      </c>
      <c r="HU126" s="29">
        <f t="shared" si="428"/>
        <v>0</v>
      </c>
      <c r="HV126" s="29">
        <f t="shared" si="429"/>
        <v>0</v>
      </c>
      <c r="HW126" s="29">
        <f t="shared" si="430"/>
        <v>0</v>
      </c>
      <c r="HX126" s="29">
        <f t="shared" si="431"/>
        <v>0</v>
      </c>
      <c r="HY126" s="29">
        <f t="shared" si="432"/>
        <v>0</v>
      </c>
      <c r="HZ126" s="29">
        <f t="shared" si="433"/>
        <v>0</v>
      </c>
      <c r="IA126" s="29">
        <f t="shared" si="434"/>
        <v>0</v>
      </c>
      <c r="IB126" s="29">
        <f t="shared" si="435"/>
        <v>0</v>
      </c>
      <c r="IC126" s="29">
        <f t="shared" si="436"/>
        <v>0</v>
      </c>
      <c r="ID126" s="29">
        <f t="shared" si="437"/>
        <v>0</v>
      </c>
      <c r="IE126" s="29">
        <f t="shared" si="438"/>
        <v>0</v>
      </c>
      <c r="IF126" s="29">
        <f t="shared" si="439"/>
        <v>0</v>
      </c>
      <c r="IG126" s="29">
        <f t="shared" si="440"/>
        <v>0</v>
      </c>
      <c r="IH126" s="30">
        <f t="shared" si="441"/>
        <v>0</v>
      </c>
      <c r="II126" s="13">
        <f t="shared" si="442"/>
        <v>0</v>
      </c>
      <c r="IJ126" s="29">
        <f t="shared" si="443"/>
        <v>0</v>
      </c>
      <c r="IK126" s="29">
        <f t="shared" si="444"/>
        <v>0</v>
      </c>
      <c r="IL126" s="29">
        <f t="shared" si="445"/>
        <v>0</v>
      </c>
      <c r="IM126" s="29">
        <f t="shared" si="446"/>
        <v>0</v>
      </c>
      <c r="IN126" s="29">
        <f t="shared" si="447"/>
        <v>0</v>
      </c>
      <c r="IO126" s="29">
        <f t="shared" si="448"/>
        <v>0</v>
      </c>
      <c r="IP126" s="29">
        <f t="shared" si="449"/>
        <v>0</v>
      </c>
      <c r="IQ126" s="29">
        <f t="shared" si="450"/>
        <v>0</v>
      </c>
      <c r="IR126" s="29">
        <f t="shared" si="451"/>
        <v>0</v>
      </c>
      <c r="IS126" s="29">
        <f t="shared" si="452"/>
        <v>0</v>
      </c>
      <c r="IT126" s="29">
        <f t="shared" si="453"/>
        <v>0</v>
      </c>
      <c r="IU126" s="29">
        <f t="shared" si="454"/>
        <v>0</v>
      </c>
      <c r="IV126" s="29">
        <f t="shared" si="455"/>
        <v>0</v>
      </c>
      <c r="IW126" s="29">
        <f t="shared" si="456"/>
        <v>0</v>
      </c>
      <c r="IX126" s="29">
        <f t="shared" si="457"/>
        <v>0</v>
      </c>
      <c r="IY126" s="29">
        <f t="shared" si="458"/>
        <v>0</v>
      </c>
      <c r="IZ126" s="29">
        <f t="shared" si="459"/>
        <v>0</v>
      </c>
      <c r="JA126" s="29">
        <f t="shared" si="460"/>
        <v>0</v>
      </c>
      <c r="JB126" s="29">
        <f t="shared" si="461"/>
        <v>0</v>
      </c>
      <c r="JC126" s="29">
        <f t="shared" si="462"/>
        <v>0</v>
      </c>
      <c r="JD126" s="29">
        <f t="shared" si="463"/>
        <v>0</v>
      </c>
      <c r="JE126" s="29">
        <f t="shared" si="464"/>
        <v>0</v>
      </c>
      <c r="JF126" s="29">
        <f t="shared" si="465"/>
        <v>0</v>
      </c>
      <c r="JG126" s="29">
        <f t="shared" si="466"/>
        <v>0</v>
      </c>
      <c r="JH126" s="29">
        <f t="shared" si="467"/>
        <v>0</v>
      </c>
      <c r="JI126" s="29">
        <f t="shared" si="468"/>
        <v>0</v>
      </c>
      <c r="JJ126" s="29">
        <f t="shared" si="469"/>
        <v>0</v>
      </c>
      <c r="JK126" s="29">
        <f t="shared" si="470"/>
        <v>0</v>
      </c>
      <c r="JL126" s="29">
        <f t="shared" si="471"/>
        <v>0</v>
      </c>
      <c r="JM126" s="29">
        <f t="shared" si="472"/>
        <v>0</v>
      </c>
      <c r="JN126" s="29">
        <f t="shared" si="473"/>
        <v>0</v>
      </c>
      <c r="JO126" s="29">
        <f t="shared" si="474"/>
        <v>0</v>
      </c>
      <c r="JP126" s="29">
        <f t="shared" si="475"/>
        <v>0</v>
      </c>
      <c r="JQ126" s="29">
        <f t="shared" si="476"/>
        <v>0</v>
      </c>
      <c r="JR126" s="29">
        <f t="shared" si="477"/>
        <v>0</v>
      </c>
      <c r="JS126" s="30">
        <f t="shared" si="478"/>
        <v>0</v>
      </c>
    </row>
    <row r="127" spans="1:279" x14ac:dyDescent="0.25">
      <c r="A127" s="8">
        <v>120</v>
      </c>
      <c r="C127" s="21">
        <f ca="1">COUNTIF(B$8:B126,B127)</f>
        <v>1</v>
      </c>
      <c r="D127" s="10" t="str">
        <f>IF($B126="","",IF(AND($B127="",COUNTIF(D$8:D126,"R")=0),"",IF($B127="",COUNTIF(D$8:D126,"R")&amp;"R",IF(AND($B127=D$7,$C127&gt;0),"R",IF(D126="R",$A126,IF($B127=D$7,$A127,D126))))))</f>
        <v/>
      </c>
      <c r="E127" s="11" t="str">
        <f>IF($B126="","",IF(AND($B127="",COUNTIF(E$8:E126,"R")=0),"",IF($B127="",COUNTIF(E$8:E126,"R")&amp;"R",IF(AND($B127=E$7,$C127&gt;0),"R",IF(E126="R",$A126,IF($B127=E$7,$A127,E126))))))</f>
        <v/>
      </c>
      <c r="F127" s="11" t="str">
        <f>IF($B126="","",IF(AND($B127="",COUNTIF(F$8:F126,"R")=0),"",IF($B127="",COUNTIF(F$8:F126,"R")&amp;"R",IF(AND($B127=F$7,$C127&gt;0),"R",IF(F126="R",$A126,IF($B127=F$7,$A127,F126))))))</f>
        <v/>
      </c>
      <c r="G127" s="11" t="str">
        <f>IF($B126="","",IF(AND($B127="",COUNTIF(G$8:G126,"R")=0),"",IF($B127="",COUNTIF(G$8:G126,"R")&amp;"R",IF(AND($B127=G$7,$C127&gt;0),"R",IF(G126="R",$A126,IF($B127=G$7,$A127,G126))))))</f>
        <v/>
      </c>
      <c r="H127" s="11" t="str">
        <f>IF($B126="","",IF(AND($B127="",COUNTIF(H$8:H126,"R")=0),"",IF($B127="",COUNTIF(H$8:H126,"R")&amp;"R",IF(AND($B127=H$7,$C127&gt;0),"R",IF(H126="R",$A126,IF($B127=H$7,$A127,H126))))))</f>
        <v/>
      </c>
      <c r="I127" s="11" t="str">
        <f>IF($B126="","",IF(AND($B127="",COUNTIF(I$8:I126,"R")=0),"",IF($B127="",COUNTIF(I$8:I126,"R")&amp;"R",IF(AND($B127=I$7,$C127&gt;0),"R",IF(I126="R",$A126,IF($B127=I$7,$A127,I126))))))</f>
        <v/>
      </c>
      <c r="J127" s="11" t="str">
        <f>IF($B126="","",IF(AND($B127="",COUNTIF(J$8:J126,"R")=0),"",IF($B127="",COUNTIF(J$8:J126,"R")&amp;"R",IF(AND($B127=J$7,$C127&gt;0),"R",IF(J126="R",$A126,IF($B127=J$7,$A127,J126))))))</f>
        <v/>
      </c>
      <c r="K127" s="11" t="str">
        <f>IF($B126="","",IF(AND($B127="",COUNTIF(K$8:K126,"R")=0),"",IF($B127="",COUNTIF(K$8:K126,"R")&amp;"R",IF(AND($B127=K$7,$C127&gt;0),"R",IF(K126="R",$A126,IF($B127=K$7,$A127,K126))))))</f>
        <v/>
      </c>
      <c r="L127" s="11" t="str">
        <f>IF($B126="","",IF(AND($B127="",COUNTIF(L$8:L126,"R")=0),"",IF($B127="",COUNTIF(L$8:L126,"R")&amp;"R",IF(AND($B127=L$7,$C127&gt;0),"R",IF(L126="R",$A126,IF($B127=L$7,$A127,L126))))))</f>
        <v/>
      </c>
      <c r="M127" s="11" t="str">
        <f>IF($B126="","",IF(AND($B127="",COUNTIF(M$8:M126,"R")=0),"",IF($B127="",COUNTIF(M$8:M126,"R")&amp;"R",IF(AND($B127=M$7,$C127&gt;0),"R",IF(M126="R",$A126,IF($B127=M$7,$A127,M126))))))</f>
        <v/>
      </c>
      <c r="N127" s="11" t="str">
        <f>IF($B126="","",IF(AND($B127="",COUNTIF(N$8:N126,"R")=0),"",IF($B127="",COUNTIF(N$8:N126,"R")&amp;"R",IF(AND($B127=N$7,$C127&gt;0),"R",IF(N126="R",$A126,IF($B127=N$7,$A127,N126))))))</f>
        <v/>
      </c>
      <c r="O127" s="11" t="str">
        <f>IF($B126="","",IF(AND($B127="",COUNTIF(O$8:O126,"R")=0),"",IF($B127="",COUNTIF(O$8:O126,"R")&amp;"R",IF(AND($B127=O$7,$C127&gt;0),"R",IF(O126="R",$A126,IF($B127=O$7,$A127,O126))))))</f>
        <v/>
      </c>
      <c r="P127" s="11" t="str">
        <f>IF($B126="","",IF(AND($B127="",COUNTIF(P$8:P126,"R")=0),"",IF($B127="",COUNTIF(P$8:P126,"R")&amp;"R",IF(AND($B127=P$7,$C127&gt;0),"R",IF(P126="R",$A126,IF($B127=P$7,$A127,P126))))))</f>
        <v/>
      </c>
      <c r="Q127" s="11" t="str">
        <f>IF($B126="","",IF(AND($B127="",COUNTIF(Q$8:Q126,"R")=0),"",IF($B127="",COUNTIF(Q$8:Q126,"R")&amp;"R",IF(AND($B127=Q$7,$C127&gt;0),"R",IF(Q126="R",$A126,IF($B127=Q$7,$A127,Q126))))))</f>
        <v/>
      </c>
      <c r="R127" s="11" t="str">
        <f>IF($B126="","",IF(AND($B127="",COUNTIF(R$8:R126,"R")=0),"",IF($B127="",COUNTIF(R$8:R126,"R")&amp;"R",IF(AND($B127=R$7,$C127&gt;0),"R",IF(R126="R",$A126,IF($B127=R$7,$A127,R126))))))</f>
        <v/>
      </c>
      <c r="S127" s="11" t="str">
        <f>IF($B126="","",IF(AND($B127="",COUNTIF(S$8:S126,"R")=0),"",IF($B127="",COUNTIF(S$8:S126,"R")&amp;"R",IF(AND($B127=S$7,$C127&gt;0),"R",IF(S126="R",$A126,IF($B127=S$7,$A127,S126))))))</f>
        <v/>
      </c>
      <c r="T127" s="11" t="str">
        <f>IF($B126="","",IF(AND($B127="",COUNTIF(T$8:T126,"R")=0),"",IF($B127="",COUNTIF(T$8:T126,"R")&amp;"R",IF(AND($B127=T$7,$C127&gt;0),"R",IF(T126="R",$A126,IF($B127=T$7,$A127,T126))))))</f>
        <v/>
      </c>
      <c r="U127" s="11" t="str">
        <f>IF($B126="","",IF(AND($B127="",COUNTIF(U$8:U126,"R")=0),"",IF($B127="",COUNTIF(U$8:U126,"R")&amp;"R",IF(AND($B127=U$7,$C127&gt;0),"R",IF(U126="R",$A126,IF($B127=U$7,$A127,U126))))))</f>
        <v/>
      </c>
      <c r="V127" s="11" t="str">
        <f>IF($B126="","",IF(AND($B127="",COUNTIF(V$8:V126,"R")=0),"",IF($B127="",COUNTIF(V$8:V126,"R")&amp;"R",IF(AND($B127=V$7,$C127&gt;0),"R",IF(V126="R",$A126,IF($B127=V$7,$A127,V126))))))</f>
        <v/>
      </c>
      <c r="W127" s="11" t="str">
        <f>IF($B126="","",IF(AND($B127="",COUNTIF(W$8:W126,"R")=0),"",IF($B127="",COUNTIF(W$8:W126,"R")&amp;"R",IF(AND($B127=W$7,$C127&gt;0),"R",IF(W126="R",$A126,IF($B127=W$7,$A127,W126))))))</f>
        <v/>
      </c>
      <c r="X127" s="11" t="str">
        <f>IF($B126="","",IF(AND($B127="",COUNTIF(X$8:X126,"R")=0),"",IF($B127="",COUNTIF(X$8:X126,"R")&amp;"R",IF(AND($B127=X$7,$C127&gt;0),"R",IF(X126="R",$A126,IF($B127=X$7,$A127,X126))))))</f>
        <v/>
      </c>
      <c r="Y127" s="11" t="str">
        <f>IF($B126="","",IF(AND($B127="",COUNTIF(Y$8:Y126,"R")=0),"",IF($B127="",COUNTIF(Y$8:Y126,"R")&amp;"R",IF(AND($B127=Y$7,$C127&gt;0),"R",IF(Y126="R",$A126,IF($B127=Y$7,$A127,Y126))))))</f>
        <v/>
      </c>
      <c r="Z127" s="11" t="str">
        <f>IF($B126="","",IF(AND($B127="",COUNTIF(Z$8:Z126,"R")=0),"",IF($B127="",COUNTIF(Z$8:Z126,"R")&amp;"R",IF(AND($B127=Z$7,$C127&gt;0),"R",IF(Z126="R",$A126,IF($B127=Z$7,$A127,Z126))))))</f>
        <v/>
      </c>
      <c r="AA127" s="11" t="str">
        <f>IF($B126="","",IF(AND($B127="",COUNTIF(AA$8:AA126,"R")=0),"",IF($B127="",COUNTIF(AA$8:AA126,"R")&amp;"R",IF(AND($B127=AA$7,$C127&gt;0),"R",IF(AA126="R",$A126,IF($B127=AA$7,$A127,AA126))))))</f>
        <v/>
      </c>
      <c r="AB127" s="11" t="str">
        <f>IF($B126="","",IF(AND($B127="",COUNTIF(AB$8:AB126,"R")=0),"",IF($B127="",COUNTIF(AB$8:AB126,"R")&amp;"R",IF(AND($B127=AB$7,$C127&gt;0),"R",IF(AB126="R",$A126,IF($B127=AB$7,$A127,AB126))))))</f>
        <v/>
      </c>
      <c r="AC127" s="11" t="str">
        <f>IF($B126="","",IF(AND($B127="",COUNTIF(AC$8:AC126,"R")=0),"",IF($B127="",COUNTIF(AC$8:AC126,"R")&amp;"R",IF(AND($B127=AC$7,$C127&gt;0),"R",IF(AC126="R",$A126,IF($B127=AC$7,$A127,AC126))))))</f>
        <v/>
      </c>
      <c r="AD127" s="11" t="str">
        <f>IF($B126="","",IF(AND($B127="",COUNTIF(AD$8:AD126,"R")=0),"",IF($B127="",COUNTIF(AD$8:AD126,"R")&amp;"R",IF(AND($B127=AD$7,$C127&gt;0),"R",IF(AD126="R",$A126,IF($B127=AD$7,$A127,AD126))))))</f>
        <v/>
      </c>
      <c r="AE127" s="11" t="str">
        <f>IF($B126="","",IF(AND($B127="",COUNTIF(AE$8:AE126,"R")=0),"",IF($B127="",COUNTIF(AE$8:AE126,"R")&amp;"R",IF(AND($B127=AE$7,$C127&gt;0),"R",IF(AE126="R",$A126,IF($B127=AE$7,$A127,AE126))))))</f>
        <v/>
      </c>
      <c r="AF127" s="11" t="str">
        <f>IF($B126="","",IF(AND($B127="",COUNTIF(AF$8:AF126,"R")=0),"",IF($B127="",COUNTIF(AF$8:AF126,"R")&amp;"R",IF(AND($B127=AF$7,$C127&gt;0),"R",IF(AF126="R",$A126,IF($B127=AF$7,$A127,AF126))))))</f>
        <v/>
      </c>
      <c r="AG127" s="11" t="str">
        <f>IF($B126="","",IF(AND($B127="",COUNTIF(AG$8:AG126,"R")=0),"",IF($B127="",COUNTIF(AG$8:AG126,"R")&amp;"R",IF(AND($B127=AG$7,$C127&gt;0),"R",IF(AG126="R",$A126,IF($B127=AG$7,$A127,AG126))))))</f>
        <v/>
      </c>
      <c r="AH127" s="11" t="str">
        <f>IF($B126="","",IF(AND($B127="",COUNTIF(AH$8:AH126,"R")=0),"",IF($B127="",COUNTIF(AH$8:AH126,"R")&amp;"R",IF(AND($B127=AH$7,$C127&gt;0),"R",IF(AH126="R",$A126,IF($B127=AH$7,$A127,AH126))))))</f>
        <v/>
      </c>
      <c r="AI127" s="11" t="str">
        <f>IF($B126="","",IF(AND($B127="",COUNTIF(AI$8:AI126,"R")=0),"",IF($B127="",COUNTIF(AI$8:AI126,"R")&amp;"R",IF(AND($B127=AI$7,$C127&gt;0),"R",IF(AI126="R",$A126,IF($B127=AI$7,$A127,AI126))))))</f>
        <v/>
      </c>
      <c r="AJ127" s="11" t="str">
        <f>IF($B126="","",IF(AND($B127="",COUNTIF(AJ$8:AJ126,"R")=0),"",IF($B127="",COUNTIF(AJ$8:AJ126,"R")&amp;"R",IF(AND($B127=AJ$7,$C127&gt;0),"R",IF(AJ126="R",$A126,IF($B127=AJ$7,$A127,AJ126))))))</f>
        <v/>
      </c>
      <c r="AK127" s="11" t="str">
        <f>IF($B126="","",IF(AND($B127="",COUNTIF(AK$8:AK126,"R")=0),"",IF($B127="",COUNTIF(AK$8:AK126,"R")&amp;"R",IF(AND($B127=AK$7,$C127&gt;0),"R",IF(AK126="R",$A126,IF($B127=AK$7,$A127,AK126))))))</f>
        <v/>
      </c>
      <c r="AL127" s="11" t="str">
        <f>IF($B126="","",IF(AND($B127="",COUNTIF(AL$8:AL126,"R")=0),"",IF($B127="",COUNTIF(AL$8:AL126,"R")&amp;"R",IF(AND($B127=AL$7,$C127&gt;0),"R",IF(AL126="R",$A126,IF($B127=AL$7,$A127,AL126))))))</f>
        <v/>
      </c>
      <c r="AM127" s="11" t="str">
        <f>IF($B126="","",IF(AND($B127="",COUNTIF(AM$8:AM126,"R")=0),"",IF($B127="",COUNTIF(AM$8:AM126,"R")&amp;"R",IF(AND($B127=AM$7,$C127&gt;0),"R",IF(AM126="R",$A126,IF($B127=AM$7,$A127,AM126))))))</f>
        <v/>
      </c>
      <c r="AN127" s="12" t="str">
        <f>IF($B126="","",IF(AND($B127="",COUNTIF(AN$8:AN126,"R")=0),"",IF($B127="",COUNTIF(AN$8:AN126,"R")&amp;"R",IF(AND($B127=AN$7,$C127&gt;0),"R",IF(AN126="R",$A126,IF($B127=AN$7,$A127,AN126))))))</f>
        <v/>
      </c>
      <c r="AP127" s="15">
        <f t="shared" ca="1" si="247"/>
        <v>12</v>
      </c>
      <c r="AQ127" s="15">
        <f t="shared" si="248"/>
        <v>0</v>
      </c>
      <c r="AR127" s="15" t="str">
        <f t="shared" si="246"/>
        <v/>
      </c>
      <c r="AS127" s="15" t="str">
        <f t="shared" si="249"/>
        <v/>
      </c>
      <c r="AT127" s="15" t="str">
        <f t="shared" si="250"/>
        <v/>
      </c>
      <c r="AU127" s="15" t="str">
        <f>IF(B127="","",IF(COUNTIF(B$7:B126,B127)&gt;0,1,""))</f>
        <v/>
      </c>
      <c r="AV127" t="str">
        <f t="shared" si="251"/>
        <v/>
      </c>
      <c r="AW127" t="str">
        <f t="shared" si="252"/>
        <v/>
      </c>
      <c r="AX127">
        <f t="shared" ca="1" si="479"/>
        <v>23</v>
      </c>
      <c r="AY127">
        <f t="shared" ca="1" si="480"/>
        <v>9</v>
      </c>
      <c r="AZ127">
        <f t="shared" ca="1" si="481"/>
        <v>14</v>
      </c>
      <c r="BA127">
        <f t="shared" ca="1" si="253"/>
        <v>6</v>
      </c>
      <c r="BB127">
        <f t="shared" ca="1" si="254"/>
        <v>3</v>
      </c>
      <c r="BC127">
        <f t="shared" ca="1" si="255"/>
        <v>3</v>
      </c>
      <c r="BE127" s="13">
        <f t="shared" si="256"/>
        <v>0</v>
      </c>
      <c r="BF127" s="29">
        <f t="shared" si="257"/>
        <v>0</v>
      </c>
      <c r="BG127" s="29">
        <f t="shared" si="258"/>
        <v>0</v>
      </c>
      <c r="BH127" s="29">
        <f t="shared" si="259"/>
        <v>0</v>
      </c>
      <c r="BI127" s="29">
        <f t="shared" si="260"/>
        <v>0</v>
      </c>
      <c r="BJ127" s="29">
        <f t="shared" si="261"/>
        <v>0</v>
      </c>
      <c r="BK127" s="29">
        <f t="shared" si="262"/>
        <v>0</v>
      </c>
      <c r="BL127" s="29">
        <f t="shared" si="263"/>
        <v>0</v>
      </c>
      <c r="BM127" s="29">
        <f t="shared" si="264"/>
        <v>0</v>
      </c>
      <c r="BN127" s="29">
        <f t="shared" si="265"/>
        <v>0</v>
      </c>
      <c r="BO127" s="29">
        <f t="shared" si="266"/>
        <v>0</v>
      </c>
      <c r="BP127" s="29">
        <f t="shared" si="267"/>
        <v>0</v>
      </c>
      <c r="BQ127" s="29">
        <f t="shared" si="268"/>
        <v>0</v>
      </c>
      <c r="BR127" s="29">
        <f t="shared" si="269"/>
        <v>0</v>
      </c>
      <c r="BS127" s="29">
        <f t="shared" si="270"/>
        <v>0</v>
      </c>
      <c r="BT127" s="29">
        <f t="shared" si="271"/>
        <v>0</v>
      </c>
      <c r="BU127" s="29">
        <f t="shared" si="272"/>
        <v>0</v>
      </c>
      <c r="BV127" s="29">
        <f t="shared" si="273"/>
        <v>0</v>
      </c>
      <c r="BW127" s="29">
        <f t="shared" si="274"/>
        <v>0</v>
      </c>
      <c r="BX127" s="29">
        <f t="shared" si="275"/>
        <v>0</v>
      </c>
      <c r="BY127" s="29">
        <f t="shared" si="276"/>
        <v>0</v>
      </c>
      <c r="BZ127" s="29">
        <f t="shared" si="277"/>
        <v>0</v>
      </c>
      <c r="CA127" s="29">
        <f t="shared" si="278"/>
        <v>0</v>
      </c>
      <c r="CB127" s="29">
        <f t="shared" si="279"/>
        <v>0</v>
      </c>
      <c r="CC127" s="29">
        <f t="shared" si="280"/>
        <v>0</v>
      </c>
      <c r="CD127" s="29">
        <f t="shared" si="281"/>
        <v>0</v>
      </c>
      <c r="CE127" s="29">
        <f t="shared" si="282"/>
        <v>0</v>
      </c>
      <c r="CF127" s="29">
        <f t="shared" si="283"/>
        <v>0</v>
      </c>
      <c r="CG127" s="29">
        <f t="shared" si="284"/>
        <v>0</v>
      </c>
      <c r="CH127" s="29">
        <f t="shared" si="285"/>
        <v>0</v>
      </c>
      <c r="CI127" s="29">
        <f t="shared" si="286"/>
        <v>0</v>
      </c>
      <c r="CJ127" s="29">
        <f t="shared" si="287"/>
        <v>0</v>
      </c>
      <c r="CK127" s="29">
        <f t="shared" si="288"/>
        <v>0</v>
      </c>
      <c r="CL127" s="29">
        <f t="shared" si="289"/>
        <v>0</v>
      </c>
      <c r="CM127" s="29">
        <f t="shared" si="290"/>
        <v>0</v>
      </c>
      <c r="CN127" s="29">
        <f t="shared" si="291"/>
        <v>0</v>
      </c>
      <c r="CO127" s="30">
        <f t="shared" si="292"/>
        <v>0</v>
      </c>
      <c r="CP127" s="29" t="str">
        <f t="shared" si="293"/>
        <v/>
      </c>
      <c r="CQ127" s="29" t="str">
        <f t="shared" si="294"/>
        <v/>
      </c>
      <c r="CR127" s="29" t="str">
        <f t="shared" si="295"/>
        <v/>
      </c>
      <c r="CS127" s="29" t="str">
        <f t="shared" si="296"/>
        <v/>
      </c>
      <c r="CT127" s="29" t="str">
        <f t="shared" si="297"/>
        <v/>
      </c>
      <c r="CU127" s="29" t="str">
        <f t="shared" si="298"/>
        <v/>
      </c>
      <c r="CV127" s="29" t="str">
        <f t="shared" si="299"/>
        <v/>
      </c>
      <c r="CW127" s="29" t="str">
        <f t="shared" si="300"/>
        <v/>
      </c>
      <c r="CX127" s="29" t="str">
        <f t="shared" si="301"/>
        <v/>
      </c>
      <c r="CY127" s="29" t="str">
        <f t="shared" si="302"/>
        <v/>
      </c>
      <c r="CZ127" s="29" t="str">
        <f t="shared" si="303"/>
        <v/>
      </c>
      <c r="DA127" s="29" t="str">
        <f t="shared" si="304"/>
        <v/>
      </c>
      <c r="DB127" s="29" t="str">
        <f t="shared" si="305"/>
        <v/>
      </c>
      <c r="DC127" s="29" t="str">
        <f t="shared" si="306"/>
        <v/>
      </c>
      <c r="DD127" s="29" t="str">
        <f t="shared" si="307"/>
        <v/>
      </c>
      <c r="DE127" s="29" t="str">
        <f t="shared" si="308"/>
        <v/>
      </c>
      <c r="DF127" s="29" t="str">
        <f t="shared" si="309"/>
        <v/>
      </c>
      <c r="DG127" s="29" t="str">
        <f t="shared" si="310"/>
        <v/>
      </c>
      <c r="DH127" s="29" t="str">
        <f t="shared" si="311"/>
        <v/>
      </c>
      <c r="DI127" s="29" t="str">
        <f t="shared" si="312"/>
        <v/>
      </c>
      <c r="DJ127" s="29" t="str">
        <f t="shared" si="313"/>
        <v/>
      </c>
      <c r="DK127" s="29" t="str">
        <f t="shared" si="314"/>
        <v/>
      </c>
      <c r="DL127" s="29" t="str">
        <f t="shared" si="315"/>
        <v/>
      </c>
      <c r="DM127" s="29" t="str">
        <f t="shared" si="316"/>
        <v/>
      </c>
      <c r="DN127" s="29" t="str">
        <f t="shared" si="317"/>
        <v/>
      </c>
      <c r="DO127" s="29" t="str">
        <f t="shared" si="318"/>
        <v/>
      </c>
      <c r="DP127" s="29" t="str">
        <f t="shared" si="319"/>
        <v/>
      </c>
      <c r="DQ127" s="29" t="str">
        <f t="shared" si="320"/>
        <v/>
      </c>
      <c r="DR127" s="29" t="str">
        <f t="shared" si="321"/>
        <v/>
      </c>
      <c r="DS127" s="29" t="str">
        <f t="shared" si="322"/>
        <v/>
      </c>
      <c r="DT127" s="29" t="str">
        <f t="shared" si="323"/>
        <v/>
      </c>
      <c r="DU127" s="29" t="str">
        <f t="shared" si="324"/>
        <v/>
      </c>
      <c r="DV127" s="29" t="str">
        <f t="shared" si="325"/>
        <v/>
      </c>
      <c r="DW127" s="29" t="str">
        <f t="shared" si="326"/>
        <v/>
      </c>
      <c r="DX127" s="29" t="str">
        <f t="shared" si="327"/>
        <v/>
      </c>
      <c r="DY127" s="29" t="str">
        <f t="shared" si="328"/>
        <v/>
      </c>
      <c r="DZ127" s="30" t="str">
        <f t="shared" si="329"/>
        <v/>
      </c>
      <c r="EA127" s="29">
        <f t="shared" si="330"/>
        <v>0</v>
      </c>
      <c r="EB127" s="29" t="b">
        <f t="shared" si="331"/>
        <v>0</v>
      </c>
      <c r="EC127" s="29" t="b">
        <f t="shared" si="332"/>
        <v>0</v>
      </c>
      <c r="ED127" s="29" t="b">
        <f t="shared" si="333"/>
        <v>0</v>
      </c>
      <c r="EE127" s="29" t="b">
        <f t="shared" si="334"/>
        <v>0</v>
      </c>
      <c r="EF127" s="29" t="b">
        <f t="shared" si="335"/>
        <v>0</v>
      </c>
      <c r="EG127" s="29" t="b">
        <f t="shared" si="336"/>
        <v>0</v>
      </c>
      <c r="EH127" s="29" t="b">
        <f t="shared" si="337"/>
        <v>0</v>
      </c>
      <c r="EI127" s="29" t="b">
        <f t="shared" si="338"/>
        <v>0</v>
      </c>
      <c r="EJ127" s="29" t="b">
        <f t="shared" si="339"/>
        <v>0</v>
      </c>
      <c r="EK127" s="29" t="b">
        <f t="shared" si="340"/>
        <v>0</v>
      </c>
      <c r="EL127" s="29" t="b">
        <f t="shared" si="341"/>
        <v>0</v>
      </c>
      <c r="EM127" s="29" t="b">
        <f t="shared" si="342"/>
        <v>0</v>
      </c>
      <c r="EN127" s="29" t="b">
        <f t="shared" si="343"/>
        <v>0</v>
      </c>
      <c r="EO127" s="29" t="b">
        <f t="shared" si="344"/>
        <v>0</v>
      </c>
      <c r="EP127" s="29" t="b">
        <f t="shared" si="345"/>
        <v>0</v>
      </c>
      <c r="EQ127" s="29" t="b">
        <f t="shared" si="346"/>
        <v>0</v>
      </c>
      <c r="ER127" s="29" t="b">
        <f t="shared" si="347"/>
        <v>0</v>
      </c>
      <c r="ES127" s="29" t="b">
        <f t="shared" si="348"/>
        <v>0</v>
      </c>
      <c r="ET127" s="29" t="b">
        <f t="shared" si="349"/>
        <v>0</v>
      </c>
      <c r="EU127" s="29" t="b">
        <f t="shared" si="350"/>
        <v>0</v>
      </c>
      <c r="EV127" s="29" t="b">
        <f t="shared" si="351"/>
        <v>0</v>
      </c>
      <c r="EW127" s="29" t="b">
        <f t="shared" si="352"/>
        <v>0</v>
      </c>
      <c r="EX127" s="29" t="b">
        <f t="shared" si="353"/>
        <v>0</v>
      </c>
      <c r="EY127" s="29" t="b">
        <f t="shared" si="354"/>
        <v>0</v>
      </c>
      <c r="EZ127" s="29" t="b">
        <f t="shared" si="355"/>
        <v>0</v>
      </c>
      <c r="FA127" s="29" t="b">
        <f t="shared" si="356"/>
        <v>0</v>
      </c>
      <c r="FB127" s="29" t="b">
        <f t="shared" si="357"/>
        <v>0</v>
      </c>
      <c r="FC127" s="29" t="b">
        <f t="shared" si="358"/>
        <v>0</v>
      </c>
      <c r="FD127" s="29" t="b">
        <f t="shared" si="359"/>
        <v>0</v>
      </c>
      <c r="FE127" s="29" t="b">
        <f t="shared" si="360"/>
        <v>0</v>
      </c>
      <c r="FF127" s="29" t="b">
        <f t="shared" si="361"/>
        <v>0</v>
      </c>
      <c r="FG127" s="29" t="b">
        <f t="shared" si="362"/>
        <v>0</v>
      </c>
      <c r="FH127" s="29" t="b">
        <f t="shared" si="363"/>
        <v>0</v>
      </c>
      <c r="FI127" s="29" t="b">
        <f t="shared" si="364"/>
        <v>0</v>
      </c>
      <c r="FJ127" s="29" t="b">
        <f t="shared" si="365"/>
        <v>0</v>
      </c>
      <c r="FK127" s="30">
        <f t="shared" si="366"/>
        <v>0</v>
      </c>
      <c r="FL127" s="29">
        <f t="shared" si="367"/>
        <v>0</v>
      </c>
      <c r="FM127" s="29">
        <f t="shared" si="368"/>
        <v>0</v>
      </c>
      <c r="FN127" s="29">
        <f t="shared" si="369"/>
        <v>0</v>
      </c>
      <c r="FO127" s="29">
        <f t="shared" si="370"/>
        <v>0</v>
      </c>
      <c r="FP127" s="29">
        <f t="shared" si="371"/>
        <v>0</v>
      </c>
      <c r="FQ127" s="29">
        <f t="shared" si="372"/>
        <v>0</v>
      </c>
      <c r="FR127" s="29">
        <f t="shared" si="373"/>
        <v>0</v>
      </c>
      <c r="FS127" s="29">
        <f t="shared" si="374"/>
        <v>0</v>
      </c>
      <c r="FT127" s="29">
        <f t="shared" si="375"/>
        <v>0</v>
      </c>
      <c r="FU127" s="29">
        <f t="shared" si="376"/>
        <v>0</v>
      </c>
      <c r="FV127" s="29">
        <f t="shared" si="377"/>
        <v>0</v>
      </c>
      <c r="FW127" s="29">
        <f t="shared" si="378"/>
        <v>0</v>
      </c>
      <c r="FX127" s="29">
        <f t="shared" si="379"/>
        <v>0</v>
      </c>
      <c r="FY127" s="29">
        <f t="shared" si="380"/>
        <v>0</v>
      </c>
      <c r="FZ127" s="29">
        <f t="shared" si="381"/>
        <v>0</v>
      </c>
      <c r="GA127" s="29">
        <f t="shared" si="382"/>
        <v>0</v>
      </c>
      <c r="GB127" s="29">
        <f t="shared" si="383"/>
        <v>0</v>
      </c>
      <c r="GC127" s="29">
        <f t="shared" si="384"/>
        <v>0</v>
      </c>
      <c r="GD127" s="29">
        <f t="shared" si="385"/>
        <v>0</v>
      </c>
      <c r="GE127" s="29">
        <f t="shared" si="386"/>
        <v>0</v>
      </c>
      <c r="GF127" s="29">
        <f t="shared" si="387"/>
        <v>0</v>
      </c>
      <c r="GG127" s="29">
        <f t="shared" si="388"/>
        <v>0</v>
      </c>
      <c r="GH127" s="29">
        <f t="shared" si="389"/>
        <v>0</v>
      </c>
      <c r="GI127" s="29">
        <f t="shared" si="390"/>
        <v>0</v>
      </c>
      <c r="GJ127" s="29">
        <f t="shared" si="391"/>
        <v>0</v>
      </c>
      <c r="GK127" s="29">
        <f t="shared" si="392"/>
        <v>0</v>
      </c>
      <c r="GL127" s="29">
        <f t="shared" si="393"/>
        <v>0</v>
      </c>
      <c r="GM127" s="29">
        <f t="shared" si="394"/>
        <v>0</v>
      </c>
      <c r="GN127" s="29">
        <f t="shared" si="395"/>
        <v>0</v>
      </c>
      <c r="GO127" s="29">
        <f t="shared" si="396"/>
        <v>0</v>
      </c>
      <c r="GP127" s="29">
        <f t="shared" si="397"/>
        <v>0</v>
      </c>
      <c r="GQ127" s="29">
        <f t="shared" si="398"/>
        <v>0</v>
      </c>
      <c r="GR127" s="29">
        <f t="shared" si="399"/>
        <v>0</v>
      </c>
      <c r="GS127" s="29">
        <f t="shared" si="400"/>
        <v>0</v>
      </c>
      <c r="GT127" s="29">
        <f t="shared" si="401"/>
        <v>0</v>
      </c>
      <c r="GU127" s="29">
        <f t="shared" si="402"/>
        <v>0</v>
      </c>
      <c r="GV127" s="29">
        <f t="shared" si="403"/>
        <v>0</v>
      </c>
      <c r="GW127" s="30">
        <f t="shared" si="404"/>
        <v>0</v>
      </c>
      <c r="GX127" s="29">
        <f t="shared" si="405"/>
        <v>0</v>
      </c>
      <c r="GY127" s="29">
        <f t="shared" si="406"/>
        <v>0</v>
      </c>
      <c r="GZ127" s="29">
        <f t="shared" si="407"/>
        <v>0</v>
      </c>
      <c r="HA127" s="29">
        <f t="shared" si="408"/>
        <v>0</v>
      </c>
      <c r="HB127" s="29">
        <f t="shared" si="409"/>
        <v>0</v>
      </c>
      <c r="HC127" s="29">
        <f t="shared" si="410"/>
        <v>0</v>
      </c>
      <c r="HD127" s="29">
        <f t="shared" si="411"/>
        <v>0</v>
      </c>
      <c r="HE127" s="29">
        <f t="shared" si="412"/>
        <v>0</v>
      </c>
      <c r="HF127" s="29">
        <f t="shared" si="413"/>
        <v>0</v>
      </c>
      <c r="HG127" s="29">
        <f t="shared" si="414"/>
        <v>0</v>
      </c>
      <c r="HH127" s="29">
        <f t="shared" si="415"/>
        <v>0</v>
      </c>
      <c r="HI127" s="29">
        <f t="shared" si="416"/>
        <v>0</v>
      </c>
      <c r="HJ127" s="29">
        <f t="shared" si="417"/>
        <v>0</v>
      </c>
      <c r="HK127" s="29">
        <f t="shared" si="418"/>
        <v>0</v>
      </c>
      <c r="HL127" s="29">
        <f t="shared" si="419"/>
        <v>0</v>
      </c>
      <c r="HM127" s="29">
        <f t="shared" si="420"/>
        <v>0</v>
      </c>
      <c r="HN127" s="29">
        <f t="shared" si="421"/>
        <v>0</v>
      </c>
      <c r="HO127" s="29">
        <f t="shared" si="422"/>
        <v>0</v>
      </c>
      <c r="HP127" s="29">
        <f t="shared" si="423"/>
        <v>0</v>
      </c>
      <c r="HQ127" s="29">
        <f t="shared" si="424"/>
        <v>0</v>
      </c>
      <c r="HR127" s="29">
        <f t="shared" si="425"/>
        <v>0</v>
      </c>
      <c r="HS127" s="29">
        <f t="shared" si="426"/>
        <v>0</v>
      </c>
      <c r="HT127" s="29">
        <f t="shared" si="427"/>
        <v>0</v>
      </c>
      <c r="HU127" s="29">
        <f t="shared" si="428"/>
        <v>0</v>
      </c>
      <c r="HV127" s="29">
        <f t="shared" si="429"/>
        <v>0</v>
      </c>
      <c r="HW127" s="29">
        <f t="shared" si="430"/>
        <v>0</v>
      </c>
      <c r="HX127" s="29">
        <f t="shared" si="431"/>
        <v>0</v>
      </c>
      <c r="HY127" s="29">
        <f t="shared" si="432"/>
        <v>0</v>
      </c>
      <c r="HZ127" s="29">
        <f t="shared" si="433"/>
        <v>0</v>
      </c>
      <c r="IA127" s="29">
        <f t="shared" si="434"/>
        <v>0</v>
      </c>
      <c r="IB127" s="29">
        <f t="shared" si="435"/>
        <v>0</v>
      </c>
      <c r="IC127" s="29">
        <f t="shared" si="436"/>
        <v>0</v>
      </c>
      <c r="ID127" s="29">
        <f t="shared" si="437"/>
        <v>0</v>
      </c>
      <c r="IE127" s="29">
        <f t="shared" si="438"/>
        <v>0</v>
      </c>
      <c r="IF127" s="29">
        <f t="shared" si="439"/>
        <v>0</v>
      </c>
      <c r="IG127" s="29">
        <f t="shared" si="440"/>
        <v>0</v>
      </c>
      <c r="IH127" s="30">
        <f t="shared" si="441"/>
        <v>0</v>
      </c>
      <c r="II127" s="13">
        <f t="shared" si="442"/>
        <v>0</v>
      </c>
      <c r="IJ127" s="29">
        <f t="shared" si="443"/>
        <v>0</v>
      </c>
      <c r="IK127" s="29">
        <f t="shared" si="444"/>
        <v>0</v>
      </c>
      <c r="IL127" s="29">
        <f t="shared" si="445"/>
        <v>0</v>
      </c>
      <c r="IM127" s="29">
        <f t="shared" si="446"/>
        <v>0</v>
      </c>
      <c r="IN127" s="29">
        <f t="shared" si="447"/>
        <v>0</v>
      </c>
      <c r="IO127" s="29">
        <f t="shared" si="448"/>
        <v>0</v>
      </c>
      <c r="IP127" s="29">
        <f t="shared" si="449"/>
        <v>0</v>
      </c>
      <c r="IQ127" s="29">
        <f t="shared" si="450"/>
        <v>0</v>
      </c>
      <c r="IR127" s="29">
        <f t="shared" si="451"/>
        <v>0</v>
      </c>
      <c r="IS127" s="29">
        <f t="shared" si="452"/>
        <v>0</v>
      </c>
      <c r="IT127" s="29">
        <f t="shared" si="453"/>
        <v>0</v>
      </c>
      <c r="IU127" s="29">
        <f t="shared" si="454"/>
        <v>0</v>
      </c>
      <c r="IV127" s="29">
        <f t="shared" si="455"/>
        <v>0</v>
      </c>
      <c r="IW127" s="29">
        <f t="shared" si="456"/>
        <v>0</v>
      </c>
      <c r="IX127" s="29">
        <f t="shared" si="457"/>
        <v>0</v>
      </c>
      <c r="IY127" s="29">
        <f t="shared" si="458"/>
        <v>0</v>
      </c>
      <c r="IZ127" s="29">
        <f t="shared" si="459"/>
        <v>0</v>
      </c>
      <c r="JA127" s="29">
        <f t="shared" si="460"/>
        <v>0</v>
      </c>
      <c r="JB127" s="29">
        <f t="shared" si="461"/>
        <v>0</v>
      </c>
      <c r="JC127" s="29">
        <f t="shared" si="462"/>
        <v>0</v>
      </c>
      <c r="JD127" s="29">
        <f t="shared" si="463"/>
        <v>0</v>
      </c>
      <c r="JE127" s="29">
        <f t="shared" si="464"/>
        <v>0</v>
      </c>
      <c r="JF127" s="29">
        <f t="shared" si="465"/>
        <v>0</v>
      </c>
      <c r="JG127" s="29">
        <f t="shared" si="466"/>
        <v>0</v>
      </c>
      <c r="JH127" s="29">
        <f t="shared" si="467"/>
        <v>0</v>
      </c>
      <c r="JI127" s="29">
        <f t="shared" si="468"/>
        <v>0</v>
      </c>
      <c r="JJ127" s="29">
        <f t="shared" si="469"/>
        <v>0</v>
      </c>
      <c r="JK127" s="29">
        <f t="shared" si="470"/>
        <v>0</v>
      </c>
      <c r="JL127" s="29">
        <f t="shared" si="471"/>
        <v>0</v>
      </c>
      <c r="JM127" s="29">
        <f t="shared" si="472"/>
        <v>0</v>
      </c>
      <c r="JN127" s="29">
        <f t="shared" si="473"/>
        <v>0</v>
      </c>
      <c r="JO127" s="29">
        <f t="shared" si="474"/>
        <v>0</v>
      </c>
      <c r="JP127" s="29">
        <f t="shared" si="475"/>
        <v>0</v>
      </c>
      <c r="JQ127" s="29">
        <f t="shared" si="476"/>
        <v>0</v>
      </c>
      <c r="JR127" s="29">
        <f t="shared" si="477"/>
        <v>0</v>
      </c>
      <c r="JS127" s="30">
        <f t="shared" si="478"/>
        <v>0</v>
      </c>
    </row>
    <row r="128" spans="1:279" x14ac:dyDescent="0.25">
      <c r="A128" s="8">
        <v>121</v>
      </c>
      <c r="C128" s="21">
        <f ca="1">COUNTIF(B$8:B127,B128)</f>
        <v>1</v>
      </c>
      <c r="D128" s="10" t="str">
        <f>IF($B127="","",IF(AND($B128="",COUNTIF(D$8:D127,"R")=0),"",IF($B128="",COUNTIF(D$8:D127,"R")&amp;"R",IF(AND($B128=D$7,$C128&gt;0),"R",IF(D127="R",$A127,IF($B128=D$7,$A128,D127))))))</f>
        <v/>
      </c>
      <c r="E128" s="11" t="str">
        <f>IF($B127="","",IF(AND($B128="",COUNTIF(E$8:E127,"R")=0),"",IF($B128="",COUNTIF(E$8:E127,"R")&amp;"R",IF(AND($B128=E$7,$C128&gt;0),"R",IF(E127="R",$A127,IF($B128=E$7,$A128,E127))))))</f>
        <v/>
      </c>
      <c r="F128" s="11" t="str">
        <f>IF($B127="","",IF(AND($B128="",COUNTIF(F$8:F127,"R")=0),"",IF($B128="",COUNTIF(F$8:F127,"R")&amp;"R",IF(AND($B128=F$7,$C128&gt;0),"R",IF(F127="R",$A127,IF($B128=F$7,$A128,F127))))))</f>
        <v/>
      </c>
      <c r="G128" s="11" t="str">
        <f>IF($B127="","",IF(AND($B128="",COUNTIF(G$8:G127,"R")=0),"",IF($B128="",COUNTIF(G$8:G127,"R")&amp;"R",IF(AND($B128=G$7,$C128&gt;0),"R",IF(G127="R",$A127,IF($B128=G$7,$A128,G127))))))</f>
        <v/>
      </c>
      <c r="H128" s="11" t="str">
        <f>IF($B127="","",IF(AND($B128="",COUNTIF(H$8:H127,"R")=0),"",IF($B128="",COUNTIF(H$8:H127,"R")&amp;"R",IF(AND($B128=H$7,$C128&gt;0),"R",IF(H127="R",$A127,IF($B128=H$7,$A128,H127))))))</f>
        <v/>
      </c>
      <c r="I128" s="11" t="str">
        <f>IF($B127="","",IF(AND($B128="",COUNTIF(I$8:I127,"R")=0),"",IF($B128="",COUNTIF(I$8:I127,"R")&amp;"R",IF(AND($B128=I$7,$C128&gt;0),"R",IF(I127="R",$A127,IF($B128=I$7,$A128,I127))))))</f>
        <v/>
      </c>
      <c r="J128" s="11" t="str">
        <f>IF($B127="","",IF(AND($B128="",COUNTIF(J$8:J127,"R")=0),"",IF($B128="",COUNTIF(J$8:J127,"R")&amp;"R",IF(AND($B128=J$7,$C128&gt;0),"R",IF(J127="R",$A127,IF($B128=J$7,$A128,J127))))))</f>
        <v/>
      </c>
      <c r="K128" s="11" t="str">
        <f>IF($B127="","",IF(AND($B128="",COUNTIF(K$8:K127,"R")=0),"",IF($B128="",COUNTIF(K$8:K127,"R")&amp;"R",IF(AND($B128=K$7,$C128&gt;0),"R",IF(K127="R",$A127,IF($B128=K$7,$A128,K127))))))</f>
        <v/>
      </c>
      <c r="L128" s="11" t="str">
        <f>IF($B127="","",IF(AND($B128="",COUNTIF(L$8:L127,"R")=0),"",IF($B128="",COUNTIF(L$8:L127,"R")&amp;"R",IF(AND($B128=L$7,$C128&gt;0),"R",IF(L127="R",$A127,IF($B128=L$7,$A128,L127))))))</f>
        <v/>
      </c>
      <c r="M128" s="11" t="str">
        <f>IF($B127="","",IF(AND($B128="",COUNTIF(M$8:M127,"R")=0),"",IF($B128="",COUNTIF(M$8:M127,"R")&amp;"R",IF(AND($B128=M$7,$C128&gt;0),"R",IF(M127="R",$A127,IF($B128=M$7,$A128,M127))))))</f>
        <v/>
      </c>
      <c r="N128" s="11" t="str">
        <f>IF($B127="","",IF(AND($B128="",COUNTIF(N$8:N127,"R")=0),"",IF($B128="",COUNTIF(N$8:N127,"R")&amp;"R",IF(AND($B128=N$7,$C128&gt;0),"R",IF(N127="R",$A127,IF($B128=N$7,$A128,N127))))))</f>
        <v/>
      </c>
      <c r="O128" s="11" t="str">
        <f>IF($B127="","",IF(AND($B128="",COUNTIF(O$8:O127,"R")=0),"",IF($B128="",COUNTIF(O$8:O127,"R")&amp;"R",IF(AND($B128=O$7,$C128&gt;0),"R",IF(O127="R",$A127,IF($B128=O$7,$A128,O127))))))</f>
        <v/>
      </c>
      <c r="P128" s="11" t="str">
        <f>IF($B127="","",IF(AND($B128="",COUNTIF(P$8:P127,"R")=0),"",IF($B128="",COUNTIF(P$8:P127,"R")&amp;"R",IF(AND($B128=P$7,$C128&gt;0),"R",IF(P127="R",$A127,IF($B128=P$7,$A128,P127))))))</f>
        <v/>
      </c>
      <c r="Q128" s="11" t="str">
        <f>IF($B127="","",IF(AND($B128="",COUNTIF(Q$8:Q127,"R")=0),"",IF($B128="",COUNTIF(Q$8:Q127,"R")&amp;"R",IF(AND($B128=Q$7,$C128&gt;0),"R",IF(Q127="R",$A127,IF($B128=Q$7,$A128,Q127))))))</f>
        <v/>
      </c>
      <c r="R128" s="11" t="str">
        <f>IF($B127="","",IF(AND($B128="",COUNTIF(R$8:R127,"R")=0),"",IF($B128="",COUNTIF(R$8:R127,"R")&amp;"R",IF(AND($B128=R$7,$C128&gt;0),"R",IF(R127="R",$A127,IF($B128=R$7,$A128,R127))))))</f>
        <v/>
      </c>
      <c r="S128" s="11" t="str">
        <f>IF($B127="","",IF(AND($B128="",COUNTIF(S$8:S127,"R")=0),"",IF($B128="",COUNTIF(S$8:S127,"R")&amp;"R",IF(AND($B128=S$7,$C128&gt;0),"R",IF(S127="R",$A127,IF($B128=S$7,$A128,S127))))))</f>
        <v/>
      </c>
      <c r="T128" s="11" t="str">
        <f>IF($B127="","",IF(AND($B128="",COUNTIF(T$8:T127,"R")=0),"",IF($B128="",COUNTIF(T$8:T127,"R")&amp;"R",IF(AND($B128=T$7,$C128&gt;0),"R",IF(T127="R",$A127,IF($B128=T$7,$A128,T127))))))</f>
        <v/>
      </c>
      <c r="U128" s="11" t="str">
        <f>IF($B127="","",IF(AND($B128="",COUNTIF(U$8:U127,"R")=0),"",IF($B128="",COUNTIF(U$8:U127,"R")&amp;"R",IF(AND($B128=U$7,$C128&gt;0),"R",IF(U127="R",$A127,IF($B128=U$7,$A128,U127))))))</f>
        <v/>
      </c>
      <c r="V128" s="11" t="str">
        <f>IF($B127="","",IF(AND($B128="",COUNTIF(V$8:V127,"R")=0),"",IF($B128="",COUNTIF(V$8:V127,"R")&amp;"R",IF(AND($B128=V$7,$C128&gt;0),"R",IF(V127="R",$A127,IF($B128=V$7,$A128,V127))))))</f>
        <v/>
      </c>
      <c r="W128" s="11" t="str">
        <f>IF($B127="","",IF(AND($B128="",COUNTIF(W$8:W127,"R")=0),"",IF($B128="",COUNTIF(W$8:W127,"R")&amp;"R",IF(AND($B128=W$7,$C128&gt;0),"R",IF(W127="R",$A127,IF($B128=W$7,$A128,W127))))))</f>
        <v/>
      </c>
      <c r="X128" s="11" t="str">
        <f>IF($B127="","",IF(AND($B128="",COUNTIF(X$8:X127,"R")=0),"",IF($B128="",COUNTIF(X$8:X127,"R")&amp;"R",IF(AND($B128=X$7,$C128&gt;0),"R",IF(X127="R",$A127,IF($B128=X$7,$A128,X127))))))</f>
        <v/>
      </c>
      <c r="Y128" s="11" t="str">
        <f>IF($B127="","",IF(AND($B128="",COUNTIF(Y$8:Y127,"R")=0),"",IF($B128="",COUNTIF(Y$8:Y127,"R")&amp;"R",IF(AND($B128=Y$7,$C128&gt;0),"R",IF(Y127="R",$A127,IF($B128=Y$7,$A128,Y127))))))</f>
        <v/>
      </c>
      <c r="Z128" s="11" t="str">
        <f>IF($B127="","",IF(AND($B128="",COUNTIF(Z$8:Z127,"R")=0),"",IF($B128="",COUNTIF(Z$8:Z127,"R")&amp;"R",IF(AND($B128=Z$7,$C128&gt;0),"R",IF(Z127="R",$A127,IF($B128=Z$7,$A128,Z127))))))</f>
        <v/>
      </c>
      <c r="AA128" s="11" t="str">
        <f>IF($B127="","",IF(AND($B128="",COUNTIF(AA$8:AA127,"R")=0),"",IF($B128="",COUNTIF(AA$8:AA127,"R")&amp;"R",IF(AND($B128=AA$7,$C128&gt;0),"R",IF(AA127="R",$A127,IF($B128=AA$7,$A128,AA127))))))</f>
        <v/>
      </c>
      <c r="AB128" s="11" t="str">
        <f>IF($B127="","",IF(AND($B128="",COUNTIF(AB$8:AB127,"R")=0),"",IF($B128="",COUNTIF(AB$8:AB127,"R")&amp;"R",IF(AND($B128=AB$7,$C128&gt;0),"R",IF(AB127="R",$A127,IF($B128=AB$7,$A128,AB127))))))</f>
        <v/>
      </c>
      <c r="AC128" s="11" t="str">
        <f>IF($B127="","",IF(AND($B128="",COUNTIF(AC$8:AC127,"R")=0),"",IF($B128="",COUNTIF(AC$8:AC127,"R")&amp;"R",IF(AND($B128=AC$7,$C128&gt;0),"R",IF(AC127="R",$A127,IF($B128=AC$7,$A128,AC127))))))</f>
        <v/>
      </c>
      <c r="AD128" s="11" t="str">
        <f>IF($B127="","",IF(AND($B128="",COUNTIF(AD$8:AD127,"R")=0),"",IF($B128="",COUNTIF(AD$8:AD127,"R")&amp;"R",IF(AND($B128=AD$7,$C128&gt;0),"R",IF(AD127="R",$A127,IF($B128=AD$7,$A128,AD127))))))</f>
        <v/>
      </c>
      <c r="AE128" s="11" t="str">
        <f>IF($B127="","",IF(AND($B128="",COUNTIF(AE$8:AE127,"R")=0),"",IF($B128="",COUNTIF(AE$8:AE127,"R")&amp;"R",IF(AND($B128=AE$7,$C128&gt;0),"R",IF(AE127="R",$A127,IF($B128=AE$7,$A128,AE127))))))</f>
        <v/>
      </c>
      <c r="AF128" s="11" t="str">
        <f>IF($B127="","",IF(AND($B128="",COUNTIF(AF$8:AF127,"R")=0),"",IF($B128="",COUNTIF(AF$8:AF127,"R")&amp;"R",IF(AND($B128=AF$7,$C128&gt;0),"R",IF(AF127="R",$A127,IF($B128=AF$7,$A128,AF127))))))</f>
        <v/>
      </c>
      <c r="AG128" s="11" t="str">
        <f>IF($B127="","",IF(AND($B128="",COUNTIF(AG$8:AG127,"R")=0),"",IF($B128="",COUNTIF(AG$8:AG127,"R")&amp;"R",IF(AND($B128=AG$7,$C128&gt;0),"R",IF(AG127="R",$A127,IF($B128=AG$7,$A128,AG127))))))</f>
        <v/>
      </c>
      <c r="AH128" s="11" t="str">
        <f>IF($B127="","",IF(AND($B128="",COUNTIF(AH$8:AH127,"R")=0),"",IF($B128="",COUNTIF(AH$8:AH127,"R")&amp;"R",IF(AND($B128=AH$7,$C128&gt;0),"R",IF(AH127="R",$A127,IF($B128=AH$7,$A128,AH127))))))</f>
        <v/>
      </c>
      <c r="AI128" s="11" t="str">
        <f>IF($B127="","",IF(AND($B128="",COUNTIF(AI$8:AI127,"R")=0),"",IF($B128="",COUNTIF(AI$8:AI127,"R")&amp;"R",IF(AND($B128=AI$7,$C128&gt;0),"R",IF(AI127="R",$A127,IF($B128=AI$7,$A128,AI127))))))</f>
        <v/>
      </c>
      <c r="AJ128" s="11" t="str">
        <f>IF($B127="","",IF(AND($B128="",COUNTIF(AJ$8:AJ127,"R")=0),"",IF($B128="",COUNTIF(AJ$8:AJ127,"R")&amp;"R",IF(AND($B128=AJ$7,$C128&gt;0),"R",IF(AJ127="R",$A127,IF($B128=AJ$7,$A128,AJ127))))))</f>
        <v/>
      </c>
      <c r="AK128" s="11" t="str">
        <f>IF($B127="","",IF(AND($B128="",COUNTIF(AK$8:AK127,"R")=0),"",IF($B128="",COUNTIF(AK$8:AK127,"R")&amp;"R",IF(AND($B128=AK$7,$C128&gt;0),"R",IF(AK127="R",$A127,IF($B128=AK$7,$A128,AK127))))))</f>
        <v/>
      </c>
      <c r="AL128" s="11" t="str">
        <f>IF($B127="","",IF(AND($B128="",COUNTIF(AL$8:AL127,"R")=0),"",IF($B128="",COUNTIF(AL$8:AL127,"R")&amp;"R",IF(AND($B128=AL$7,$C128&gt;0),"R",IF(AL127="R",$A127,IF($B128=AL$7,$A128,AL127))))))</f>
        <v/>
      </c>
      <c r="AM128" s="11" t="str">
        <f>IF($B127="","",IF(AND($B128="",COUNTIF(AM$8:AM127,"R")=0),"",IF($B128="",COUNTIF(AM$8:AM127,"R")&amp;"R",IF(AND($B128=AM$7,$C128&gt;0),"R",IF(AM127="R",$A127,IF($B128=AM$7,$A128,AM127))))))</f>
        <v/>
      </c>
      <c r="AN128" s="12" t="str">
        <f>IF($B127="","",IF(AND($B128="",COUNTIF(AN$8:AN127,"R")=0),"",IF($B128="",COUNTIF(AN$8:AN127,"R")&amp;"R",IF(AND($B128=AN$7,$C128&gt;0),"R",IF(AN127="R",$A127,IF($B128=AN$7,$A128,AN127))))))</f>
        <v/>
      </c>
      <c r="AP128" s="15">
        <f t="shared" ca="1" si="247"/>
        <v>12</v>
      </c>
      <c r="AQ128" s="15">
        <f t="shared" si="248"/>
        <v>0</v>
      </c>
      <c r="AR128" s="15" t="str">
        <f t="shared" si="246"/>
        <v/>
      </c>
      <c r="AS128" s="15" t="str">
        <f t="shared" si="249"/>
        <v/>
      </c>
      <c r="AT128" s="15" t="str">
        <f t="shared" si="250"/>
        <v/>
      </c>
      <c r="AU128" s="15" t="str">
        <f>IF(B128="","",IF(COUNTIF(B$7:B127,B128)&gt;0,1,""))</f>
        <v/>
      </c>
      <c r="AV128" t="str">
        <f t="shared" si="251"/>
        <v/>
      </c>
      <c r="AW128" t="str">
        <f t="shared" si="252"/>
        <v/>
      </c>
      <c r="AX128">
        <f t="shared" ca="1" si="479"/>
        <v>23</v>
      </c>
      <c r="AY128">
        <f t="shared" ca="1" si="480"/>
        <v>9</v>
      </c>
      <c r="AZ128">
        <f t="shared" ca="1" si="481"/>
        <v>14</v>
      </c>
      <c r="BA128">
        <f t="shared" ca="1" si="253"/>
        <v>6</v>
      </c>
      <c r="BB128">
        <f t="shared" ca="1" si="254"/>
        <v>3</v>
      </c>
      <c r="BC128">
        <f t="shared" ca="1" si="255"/>
        <v>3</v>
      </c>
      <c r="BE128" s="13">
        <f t="shared" si="256"/>
        <v>0</v>
      </c>
      <c r="BF128" s="29">
        <f t="shared" si="257"/>
        <v>0</v>
      </c>
      <c r="BG128" s="29">
        <f t="shared" si="258"/>
        <v>0</v>
      </c>
      <c r="BH128" s="29">
        <f t="shared" si="259"/>
        <v>0</v>
      </c>
      <c r="BI128" s="29">
        <f t="shared" si="260"/>
        <v>0</v>
      </c>
      <c r="BJ128" s="29">
        <f t="shared" si="261"/>
        <v>0</v>
      </c>
      <c r="BK128" s="29">
        <f t="shared" si="262"/>
        <v>0</v>
      </c>
      <c r="BL128" s="29">
        <f t="shared" si="263"/>
        <v>0</v>
      </c>
      <c r="BM128" s="29">
        <f t="shared" si="264"/>
        <v>0</v>
      </c>
      <c r="BN128" s="29">
        <f t="shared" si="265"/>
        <v>0</v>
      </c>
      <c r="BO128" s="29">
        <f t="shared" si="266"/>
        <v>0</v>
      </c>
      <c r="BP128" s="29">
        <f t="shared" si="267"/>
        <v>0</v>
      </c>
      <c r="BQ128" s="29">
        <f t="shared" si="268"/>
        <v>0</v>
      </c>
      <c r="BR128" s="29">
        <f t="shared" si="269"/>
        <v>0</v>
      </c>
      <c r="BS128" s="29">
        <f t="shared" si="270"/>
        <v>0</v>
      </c>
      <c r="BT128" s="29">
        <f t="shared" si="271"/>
        <v>0</v>
      </c>
      <c r="BU128" s="29">
        <f t="shared" si="272"/>
        <v>0</v>
      </c>
      <c r="BV128" s="29">
        <f t="shared" si="273"/>
        <v>0</v>
      </c>
      <c r="BW128" s="29">
        <f t="shared" si="274"/>
        <v>0</v>
      </c>
      <c r="BX128" s="29">
        <f t="shared" si="275"/>
        <v>0</v>
      </c>
      <c r="BY128" s="29">
        <f t="shared" si="276"/>
        <v>0</v>
      </c>
      <c r="BZ128" s="29">
        <f t="shared" si="277"/>
        <v>0</v>
      </c>
      <c r="CA128" s="29">
        <f t="shared" si="278"/>
        <v>0</v>
      </c>
      <c r="CB128" s="29">
        <f t="shared" si="279"/>
        <v>0</v>
      </c>
      <c r="CC128" s="29">
        <f t="shared" si="280"/>
        <v>0</v>
      </c>
      <c r="CD128" s="29">
        <f t="shared" si="281"/>
        <v>0</v>
      </c>
      <c r="CE128" s="29">
        <f t="shared" si="282"/>
        <v>0</v>
      </c>
      <c r="CF128" s="29">
        <f t="shared" si="283"/>
        <v>0</v>
      </c>
      <c r="CG128" s="29">
        <f t="shared" si="284"/>
        <v>0</v>
      </c>
      <c r="CH128" s="29">
        <f t="shared" si="285"/>
        <v>0</v>
      </c>
      <c r="CI128" s="29">
        <f t="shared" si="286"/>
        <v>0</v>
      </c>
      <c r="CJ128" s="29">
        <f t="shared" si="287"/>
        <v>0</v>
      </c>
      <c r="CK128" s="29">
        <f t="shared" si="288"/>
        <v>0</v>
      </c>
      <c r="CL128" s="29">
        <f t="shared" si="289"/>
        <v>0</v>
      </c>
      <c r="CM128" s="29">
        <f t="shared" si="290"/>
        <v>0</v>
      </c>
      <c r="CN128" s="29">
        <f t="shared" si="291"/>
        <v>0</v>
      </c>
      <c r="CO128" s="30">
        <f t="shared" si="292"/>
        <v>0</v>
      </c>
      <c r="CP128" s="29" t="str">
        <f t="shared" si="293"/>
        <v/>
      </c>
      <c r="CQ128" s="29" t="str">
        <f t="shared" si="294"/>
        <v/>
      </c>
      <c r="CR128" s="29" t="str">
        <f t="shared" si="295"/>
        <v/>
      </c>
      <c r="CS128" s="29" t="str">
        <f t="shared" si="296"/>
        <v/>
      </c>
      <c r="CT128" s="29" t="str">
        <f t="shared" si="297"/>
        <v/>
      </c>
      <c r="CU128" s="29" t="str">
        <f t="shared" si="298"/>
        <v/>
      </c>
      <c r="CV128" s="29" t="str">
        <f t="shared" si="299"/>
        <v/>
      </c>
      <c r="CW128" s="29" t="str">
        <f t="shared" si="300"/>
        <v/>
      </c>
      <c r="CX128" s="29" t="str">
        <f t="shared" si="301"/>
        <v/>
      </c>
      <c r="CY128" s="29" t="str">
        <f t="shared" si="302"/>
        <v/>
      </c>
      <c r="CZ128" s="29" t="str">
        <f t="shared" si="303"/>
        <v/>
      </c>
      <c r="DA128" s="29" t="str">
        <f t="shared" si="304"/>
        <v/>
      </c>
      <c r="DB128" s="29" t="str">
        <f t="shared" si="305"/>
        <v/>
      </c>
      <c r="DC128" s="29" t="str">
        <f t="shared" si="306"/>
        <v/>
      </c>
      <c r="DD128" s="29" t="str">
        <f t="shared" si="307"/>
        <v/>
      </c>
      <c r="DE128" s="29" t="str">
        <f t="shared" si="308"/>
        <v/>
      </c>
      <c r="DF128" s="29" t="str">
        <f t="shared" si="309"/>
        <v/>
      </c>
      <c r="DG128" s="29" t="str">
        <f t="shared" si="310"/>
        <v/>
      </c>
      <c r="DH128" s="29" t="str">
        <f t="shared" si="311"/>
        <v/>
      </c>
      <c r="DI128" s="29" t="str">
        <f t="shared" si="312"/>
        <v/>
      </c>
      <c r="DJ128" s="29" t="str">
        <f t="shared" si="313"/>
        <v/>
      </c>
      <c r="DK128" s="29" t="str">
        <f t="shared" si="314"/>
        <v/>
      </c>
      <c r="DL128" s="29" t="str">
        <f t="shared" si="315"/>
        <v/>
      </c>
      <c r="DM128" s="29" t="str">
        <f t="shared" si="316"/>
        <v/>
      </c>
      <c r="DN128" s="29" t="str">
        <f t="shared" si="317"/>
        <v/>
      </c>
      <c r="DO128" s="29" t="str">
        <f t="shared" si="318"/>
        <v/>
      </c>
      <c r="DP128" s="29" t="str">
        <f t="shared" si="319"/>
        <v/>
      </c>
      <c r="DQ128" s="29" t="str">
        <f t="shared" si="320"/>
        <v/>
      </c>
      <c r="DR128" s="29" t="str">
        <f t="shared" si="321"/>
        <v/>
      </c>
      <c r="DS128" s="29" t="str">
        <f t="shared" si="322"/>
        <v/>
      </c>
      <c r="DT128" s="29" t="str">
        <f t="shared" si="323"/>
        <v/>
      </c>
      <c r="DU128" s="29" t="str">
        <f t="shared" si="324"/>
        <v/>
      </c>
      <c r="DV128" s="29" t="str">
        <f t="shared" si="325"/>
        <v/>
      </c>
      <c r="DW128" s="29" t="str">
        <f t="shared" si="326"/>
        <v/>
      </c>
      <c r="DX128" s="29" t="str">
        <f t="shared" si="327"/>
        <v/>
      </c>
      <c r="DY128" s="29" t="str">
        <f t="shared" si="328"/>
        <v/>
      </c>
      <c r="DZ128" s="30" t="str">
        <f t="shared" si="329"/>
        <v/>
      </c>
      <c r="EA128" s="29">
        <f t="shared" si="330"/>
        <v>0</v>
      </c>
      <c r="EB128" s="29" t="b">
        <f t="shared" si="331"/>
        <v>0</v>
      </c>
      <c r="EC128" s="29" t="b">
        <f t="shared" si="332"/>
        <v>0</v>
      </c>
      <c r="ED128" s="29" t="b">
        <f t="shared" si="333"/>
        <v>0</v>
      </c>
      <c r="EE128" s="29" t="b">
        <f t="shared" si="334"/>
        <v>0</v>
      </c>
      <c r="EF128" s="29" t="b">
        <f t="shared" si="335"/>
        <v>0</v>
      </c>
      <c r="EG128" s="29" t="b">
        <f t="shared" si="336"/>
        <v>0</v>
      </c>
      <c r="EH128" s="29" t="b">
        <f t="shared" si="337"/>
        <v>0</v>
      </c>
      <c r="EI128" s="29" t="b">
        <f t="shared" si="338"/>
        <v>0</v>
      </c>
      <c r="EJ128" s="29" t="b">
        <f t="shared" si="339"/>
        <v>0</v>
      </c>
      <c r="EK128" s="29" t="b">
        <f t="shared" si="340"/>
        <v>0</v>
      </c>
      <c r="EL128" s="29" t="b">
        <f t="shared" si="341"/>
        <v>0</v>
      </c>
      <c r="EM128" s="29" t="b">
        <f t="shared" si="342"/>
        <v>0</v>
      </c>
      <c r="EN128" s="29" t="b">
        <f t="shared" si="343"/>
        <v>0</v>
      </c>
      <c r="EO128" s="29" t="b">
        <f t="shared" si="344"/>
        <v>0</v>
      </c>
      <c r="EP128" s="29" t="b">
        <f t="shared" si="345"/>
        <v>0</v>
      </c>
      <c r="EQ128" s="29" t="b">
        <f t="shared" si="346"/>
        <v>0</v>
      </c>
      <c r="ER128" s="29" t="b">
        <f t="shared" si="347"/>
        <v>0</v>
      </c>
      <c r="ES128" s="29" t="b">
        <f t="shared" si="348"/>
        <v>0</v>
      </c>
      <c r="ET128" s="29" t="b">
        <f t="shared" si="349"/>
        <v>0</v>
      </c>
      <c r="EU128" s="29" t="b">
        <f t="shared" si="350"/>
        <v>0</v>
      </c>
      <c r="EV128" s="29" t="b">
        <f t="shared" si="351"/>
        <v>0</v>
      </c>
      <c r="EW128" s="29" t="b">
        <f t="shared" si="352"/>
        <v>0</v>
      </c>
      <c r="EX128" s="29" t="b">
        <f t="shared" si="353"/>
        <v>0</v>
      </c>
      <c r="EY128" s="29" t="b">
        <f t="shared" si="354"/>
        <v>0</v>
      </c>
      <c r="EZ128" s="29" t="b">
        <f t="shared" si="355"/>
        <v>0</v>
      </c>
      <c r="FA128" s="29" t="b">
        <f t="shared" si="356"/>
        <v>0</v>
      </c>
      <c r="FB128" s="29" t="b">
        <f t="shared" si="357"/>
        <v>0</v>
      </c>
      <c r="FC128" s="29" t="b">
        <f t="shared" si="358"/>
        <v>0</v>
      </c>
      <c r="FD128" s="29" t="b">
        <f t="shared" si="359"/>
        <v>0</v>
      </c>
      <c r="FE128" s="29" t="b">
        <f t="shared" si="360"/>
        <v>0</v>
      </c>
      <c r="FF128" s="29" t="b">
        <f t="shared" si="361"/>
        <v>0</v>
      </c>
      <c r="FG128" s="29" t="b">
        <f t="shared" si="362"/>
        <v>0</v>
      </c>
      <c r="FH128" s="29" t="b">
        <f t="shared" si="363"/>
        <v>0</v>
      </c>
      <c r="FI128" s="29" t="b">
        <f t="shared" si="364"/>
        <v>0</v>
      </c>
      <c r="FJ128" s="29" t="b">
        <f t="shared" si="365"/>
        <v>0</v>
      </c>
      <c r="FK128" s="30">
        <f t="shared" si="366"/>
        <v>0</v>
      </c>
      <c r="FL128" s="29">
        <f t="shared" si="367"/>
        <v>0</v>
      </c>
      <c r="FM128" s="29">
        <f t="shared" si="368"/>
        <v>0</v>
      </c>
      <c r="FN128" s="29">
        <f t="shared" si="369"/>
        <v>0</v>
      </c>
      <c r="FO128" s="29">
        <f t="shared" si="370"/>
        <v>0</v>
      </c>
      <c r="FP128" s="29">
        <f t="shared" si="371"/>
        <v>0</v>
      </c>
      <c r="FQ128" s="29">
        <f t="shared" si="372"/>
        <v>0</v>
      </c>
      <c r="FR128" s="29">
        <f t="shared" si="373"/>
        <v>0</v>
      </c>
      <c r="FS128" s="29">
        <f t="shared" si="374"/>
        <v>0</v>
      </c>
      <c r="FT128" s="29">
        <f t="shared" si="375"/>
        <v>0</v>
      </c>
      <c r="FU128" s="29">
        <f t="shared" si="376"/>
        <v>0</v>
      </c>
      <c r="FV128" s="29">
        <f t="shared" si="377"/>
        <v>0</v>
      </c>
      <c r="FW128" s="29">
        <f t="shared" si="378"/>
        <v>0</v>
      </c>
      <c r="FX128" s="29">
        <f t="shared" si="379"/>
        <v>0</v>
      </c>
      <c r="FY128" s="29">
        <f t="shared" si="380"/>
        <v>0</v>
      </c>
      <c r="FZ128" s="29">
        <f t="shared" si="381"/>
        <v>0</v>
      </c>
      <c r="GA128" s="29">
        <f t="shared" si="382"/>
        <v>0</v>
      </c>
      <c r="GB128" s="29">
        <f t="shared" si="383"/>
        <v>0</v>
      </c>
      <c r="GC128" s="29">
        <f t="shared" si="384"/>
        <v>0</v>
      </c>
      <c r="GD128" s="29">
        <f t="shared" si="385"/>
        <v>0</v>
      </c>
      <c r="GE128" s="29">
        <f t="shared" si="386"/>
        <v>0</v>
      </c>
      <c r="GF128" s="29">
        <f t="shared" si="387"/>
        <v>0</v>
      </c>
      <c r="GG128" s="29">
        <f t="shared" si="388"/>
        <v>0</v>
      </c>
      <c r="GH128" s="29">
        <f t="shared" si="389"/>
        <v>0</v>
      </c>
      <c r="GI128" s="29">
        <f t="shared" si="390"/>
        <v>0</v>
      </c>
      <c r="GJ128" s="29">
        <f t="shared" si="391"/>
        <v>0</v>
      </c>
      <c r="GK128" s="29">
        <f t="shared" si="392"/>
        <v>0</v>
      </c>
      <c r="GL128" s="29">
        <f t="shared" si="393"/>
        <v>0</v>
      </c>
      <c r="GM128" s="29">
        <f t="shared" si="394"/>
        <v>0</v>
      </c>
      <c r="GN128" s="29">
        <f t="shared" si="395"/>
        <v>0</v>
      </c>
      <c r="GO128" s="29">
        <f t="shared" si="396"/>
        <v>0</v>
      </c>
      <c r="GP128" s="29">
        <f t="shared" si="397"/>
        <v>0</v>
      </c>
      <c r="GQ128" s="29">
        <f t="shared" si="398"/>
        <v>0</v>
      </c>
      <c r="GR128" s="29">
        <f t="shared" si="399"/>
        <v>0</v>
      </c>
      <c r="GS128" s="29">
        <f t="shared" si="400"/>
        <v>0</v>
      </c>
      <c r="GT128" s="29">
        <f t="shared" si="401"/>
        <v>0</v>
      </c>
      <c r="GU128" s="29">
        <f t="shared" si="402"/>
        <v>0</v>
      </c>
      <c r="GV128" s="29">
        <f t="shared" si="403"/>
        <v>0</v>
      </c>
      <c r="GW128" s="30">
        <f t="shared" si="404"/>
        <v>0</v>
      </c>
      <c r="GX128" s="29">
        <f t="shared" si="405"/>
        <v>0</v>
      </c>
      <c r="GY128" s="29">
        <f t="shared" si="406"/>
        <v>0</v>
      </c>
      <c r="GZ128" s="29">
        <f t="shared" si="407"/>
        <v>0</v>
      </c>
      <c r="HA128" s="29">
        <f t="shared" si="408"/>
        <v>0</v>
      </c>
      <c r="HB128" s="29">
        <f t="shared" si="409"/>
        <v>0</v>
      </c>
      <c r="HC128" s="29">
        <f t="shared" si="410"/>
        <v>0</v>
      </c>
      <c r="HD128" s="29">
        <f t="shared" si="411"/>
        <v>0</v>
      </c>
      <c r="HE128" s="29">
        <f t="shared" si="412"/>
        <v>0</v>
      </c>
      <c r="HF128" s="29">
        <f t="shared" si="413"/>
        <v>0</v>
      </c>
      <c r="HG128" s="29">
        <f t="shared" si="414"/>
        <v>0</v>
      </c>
      <c r="HH128" s="29">
        <f t="shared" si="415"/>
        <v>0</v>
      </c>
      <c r="HI128" s="29">
        <f t="shared" si="416"/>
        <v>0</v>
      </c>
      <c r="HJ128" s="29">
        <f t="shared" si="417"/>
        <v>0</v>
      </c>
      <c r="HK128" s="29">
        <f t="shared" si="418"/>
        <v>0</v>
      </c>
      <c r="HL128" s="29">
        <f t="shared" si="419"/>
        <v>0</v>
      </c>
      <c r="HM128" s="29">
        <f t="shared" si="420"/>
        <v>0</v>
      </c>
      <c r="HN128" s="29">
        <f t="shared" si="421"/>
        <v>0</v>
      </c>
      <c r="HO128" s="29">
        <f t="shared" si="422"/>
        <v>0</v>
      </c>
      <c r="HP128" s="29">
        <f t="shared" si="423"/>
        <v>0</v>
      </c>
      <c r="HQ128" s="29">
        <f t="shared" si="424"/>
        <v>0</v>
      </c>
      <c r="HR128" s="29">
        <f t="shared" si="425"/>
        <v>0</v>
      </c>
      <c r="HS128" s="29">
        <f t="shared" si="426"/>
        <v>0</v>
      </c>
      <c r="HT128" s="29">
        <f t="shared" si="427"/>
        <v>0</v>
      </c>
      <c r="HU128" s="29">
        <f t="shared" si="428"/>
        <v>0</v>
      </c>
      <c r="HV128" s="29">
        <f t="shared" si="429"/>
        <v>0</v>
      </c>
      <c r="HW128" s="29">
        <f t="shared" si="430"/>
        <v>0</v>
      </c>
      <c r="HX128" s="29">
        <f t="shared" si="431"/>
        <v>0</v>
      </c>
      <c r="HY128" s="29">
        <f t="shared" si="432"/>
        <v>0</v>
      </c>
      <c r="HZ128" s="29">
        <f t="shared" si="433"/>
        <v>0</v>
      </c>
      <c r="IA128" s="29">
        <f t="shared" si="434"/>
        <v>0</v>
      </c>
      <c r="IB128" s="29">
        <f t="shared" si="435"/>
        <v>0</v>
      </c>
      <c r="IC128" s="29">
        <f t="shared" si="436"/>
        <v>0</v>
      </c>
      <c r="ID128" s="29">
        <f t="shared" si="437"/>
        <v>0</v>
      </c>
      <c r="IE128" s="29">
        <f t="shared" si="438"/>
        <v>0</v>
      </c>
      <c r="IF128" s="29">
        <f t="shared" si="439"/>
        <v>0</v>
      </c>
      <c r="IG128" s="29">
        <f t="shared" si="440"/>
        <v>0</v>
      </c>
      <c r="IH128" s="30">
        <f t="shared" si="441"/>
        <v>0</v>
      </c>
      <c r="II128" s="13">
        <f t="shared" si="442"/>
        <v>0</v>
      </c>
      <c r="IJ128" s="29">
        <f t="shared" si="443"/>
        <v>0</v>
      </c>
      <c r="IK128" s="29">
        <f t="shared" si="444"/>
        <v>0</v>
      </c>
      <c r="IL128" s="29">
        <f t="shared" si="445"/>
        <v>0</v>
      </c>
      <c r="IM128" s="29">
        <f t="shared" si="446"/>
        <v>0</v>
      </c>
      <c r="IN128" s="29">
        <f t="shared" si="447"/>
        <v>0</v>
      </c>
      <c r="IO128" s="29">
        <f t="shared" si="448"/>
        <v>0</v>
      </c>
      <c r="IP128" s="29">
        <f t="shared" si="449"/>
        <v>0</v>
      </c>
      <c r="IQ128" s="29">
        <f t="shared" si="450"/>
        <v>0</v>
      </c>
      <c r="IR128" s="29">
        <f t="shared" si="451"/>
        <v>0</v>
      </c>
      <c r="IS128" s="29">
        <f t="shared" si="452"/>
        <v>0</v>
      </c>
      <c r="IT128" s="29">
        <f t="shared" si="453"/>
        <v>0</v>
      </c>
      <c r="IU128" s="29">
        <f t="shared" si="454"/>
        <v>0</v>
      </c>
      <c r="IV128" s="29">
        <f t="shared" si="455"/>
        <v>0</v>
      </c>
      <c r="IW128" s="29">
        <f t="shared" si="456"/>
        <v>0</v>
      </c>
      <c r="IX128" s="29">
        <f t="shared" si="457"/>
        <v>0</v>
      </c>
      <c r="IY128" s="29">
        <f t="shared" si="458"/>
        <v>0</v>
      </c>
      <c r="IZ128" s="29">
        <f t="shared" si="459"/>
        <v>0</v>
      </c>
      <c r="JA128" s="29">
        <f t="shared" si="460"/>
        <v>0</v>
      </c>
      <c r="JB128" s="29">
        <f t="shared" si="461"/>
        <v>0</v>
      </c>
      <c r="JC128" s="29">
        <f t="shared" si="462"/>
        <v>0</v>
      </c>
      <c r="JD128" s="29">
        <f t="shared" si="463"/>
        <v>0</v>
      </c>
      <c r="JE128" s="29">
        <f t="shared" si="464"/>
        <v>0</v>
      </c>
      <c r="JF128" s="29">
        <f t="shared" si="465"/>
        <v>0</v>
      </c>
      <c r="JG128" s="29">
        <f t="shared" si="466"/>
        <v>0</v>
      </c>
      <c r="JH128" s="29">
        <f t="shared" si="467"/>
        <v>0</v>
      </c>
      <c r="JI128" s="29">
        <f t="shared" si="468"/>
        <v>0</v>
      </c>
      <c r="JJ128" s="29">
        <f t="shared" si="469"/>
        <v>0</v>
      </c>
      <c r="JK128" s="29">
        <f t="shared" si="470"/>
        <v>0</v>
      </c>
      <c r="JL128" s="29">
        <f t="shared" si="471"/>
        <v>0</v>
      </c>
      <c r="JM128" s="29">
        <f t="shared" si="472"/>
        <v>0</v>
      </c>
      <c r="JN128" s="29">
        <f t="shared" si="473"/>
        <v>0</v>
      </c>
      <c r="JO128" s="29">
        <f t="shared" si="474"/>
        <v>0</v>
      </c>
      <c r="JP128" s="29">
        <f t="shared" si="475"/>
        <v>0</v>
      </c>
      <c r="JQ128" s="29">
        <f t="shared" si="476"/>
        <v>0</v>
      </c>
      <c r="JR128" s="29">
        <f t="shared" si="477"/>
        <v>0</v>
      </c>
      <c r="JS128" s="30">
        <f t="shared" si="478"/>
        <v>0</v>
      </c>
    </row>
    <row r="129" spans="1:279" x14ac:dyDescent="0.25">
      <c r="A129" s="8">
        <v>122</v>
      </c>
      <c r="C129" s="21">
        <f ca="1">COUNTIF(B$8:B128,B129)</f>
        <v>1</v>
      </c>
      <c r="D129" s="10" t="str">
        <f>IF($B128="","",IF(AND($B129="",COUNTIF(D$8:D128,"R")=0),"",IF($B129="",COUNTIF(D$8:D128,"R")&amp;"R",IF(AND($B129=D$7,$C129&gt;0),"R",IF(D128="R",$A128,IF($B129=D$7,$A129,D128))))))</f>
        <v/>
      </c>
      <c r="E129" s="11" t="str">
        <f>IF($B128="","",IF(AND($B129="",COUNTIF(E$8:E128,"R")=0),"",IF($B129="",COUNTIF(E$8:E128,"R")&amp;"R",IF(AND($B129=E$7,$C129&gt;0),"R",IF(E128="R",$A128,IF($B129=E$7,$A129,E128))))))</f>
        <v/>
      </c>
      <c r="F129" s="11" t="str">
        <f>IF($B128="","",IF(AND($B129="",COUNTIF(F$8:F128,"R")=0),"",IF($B129="",COUNTIF(F$8:F128,"R")&amp;"R",IF(AND($B129=F$7,$C129&gt;0),"R",IF(F128="R",$A128,IF($B129=F$7,$A129,F128))))))</f>
        <v/>
      </c>
      <c r="G129" s="11" t="str">
        <f>IF($B128="","",IF(AND($B129="",COUNTIF(G$8:G128,"R")=0),"",IF($B129="",COUNTIF(G$8:G128,"R")&amp;"R",IF(AND($B129=G$7,$C129&gt;0),"R",IF(G128="R",$A128,IF($B129=G$7,$A129,G128))))))</f>
        <v/>
      </c>
      <c r="H129" s="11" t="str">
        <f>IF($B128="","",IF(AND($B129="",COUNTIF(H$8:H128,"R")=0),"",IF($B129="",COUNTIF(H$8:H128,"R")&amp;"R",IF(AND($B129=H$7,$C129&gt;0),"R",IF(H128="R",$A128,IF($B129=H$7,$A129,H128))))))</f>
        <v/>
      </c>
      <c r="I129" s="11" t="str">
        <f>IF($B128="","",IF(AND($B129="",COUNTIF(I$8:I128,"R")=0),"",IF($B129="",COUNTIF(I$8:I128,"R")&amp;"R",IF(AND($B129=I$7,$C129&gt;0),"R",IF(I128="R",$A128,IF($B129=I$7,$A129,I128))))))</f>
        <v/>
      </c>
      <c r="J129" s="11" t="str">
        <f>IF($B128="","",IF(AND($B129="",COUNTIF(J$8:J128,"R")=0),"",IF($B129="",COUNTIF(J$8:J128,"R")&amp;"R",IF(AND($B129=J$7,$C129&gt;0),"R",IF(J128="R",$A128,IF($B129=J$7,$A129,J128))))))</f>
        <v/>
      </c>
      <c r="K129" s="11" t="str">
        <f>IF($B128="","",IF(AND($B129="",COUNTIF(K$8:K128,"R")=0),"",IF($B129="",COUNTIF(K$8:K128,"R")&amp;"R",IF(AND($B129=K$7,$C129&gt;0),"R",IF(K128="R",$A128,IF($B129=K$7,$A129,K128))))))</f>
        <v/>
      </c>
      <c r="L129" s="11" t="str">
        <f>IF($B128="","",IF(AND($B129="",COUNTIF(L$8:L128,"R")=0),"",IF($B129="",COUNTIF(L$8:L128,"R")&amp;"R",IF(AND($B129=L$7,$C129&gt;0),"R",IF(L128="R",$A128,IF($B129=L$7,$A129,L128))))))</f>
        <v/>
      </c>
      <c r="M129" s="11" t="str">
        <f>IF($B128="","",IF(AND($B129="",COUNTIF(M$8:M128,"R")=0),"",IF($B129="",COUNTIF(M$8:M128,"R")&amp;"R",IF(AND($B129=M$7,$C129&gt;0),"R",IF(M128="R",$A128,IF($B129=M$7,$A129,M128))))))</f>
        <v/>
      </c>
      <c r="N129" s="11" t="str">
        <f>IF($B128="","",IF(AND($B129="",COUNTIF(N$8:N128,"R")=0),"",IF($B129="",COUNTIF(N$8:N128,"R")&amp;"R",IF(AND($B129=N$7,$C129&gt;0),"R",IF(N128="R",$A128,IF($B129=N$7,$A129,N128))))))</f>
        <v/>
      </c>
      <c r="O129" s="11" t="str">
        <f>IF($B128="","",IF(AND($B129="",COUNTIF(O$8:O128,"R")=0),"",IF($B129="",COUNTIF(O$8:O128,"R")&amp;"R",IF(AND($B129=O$7,$C129&gt;0),"R",IF(O128="R",$A128,IF($B129=O$7,$A129,O128))))))</f>
        <v/>
      </c>
      <c r="P129" s="11" t="str">
        <f>IF($B128="","",IF(AND($B129="",COUNTIF(P$8:P128,"R")=0),"",IF($B129="",COUNTIF(P$8:P128,"R")&amp;"R",IF(AND($B129=P$7,$C129&gt;0),"R",IF(P128="R",$A128,IF($B129=P$7,$A129,P128))))))</f>
        <v/>
      </c>
      <c r="Q129" s="11" t="str">
        <f>IF($B128="","",IF(AND($B129="",COUNTIF(Q$8:Q128,"R")=0),"",IF($B129="",COUNTIF(Q$8:Q128,"R")&amp;"R",IF(AND($B129=Q$7,$C129&gt;0),"R",IF(Q128="R",$A128,IF($B129=Q$7,$A129,Q128))))))</f>
        <v/>
      </c>
      <c r="R129" s="11" t="str">
        <f>IF($B128="","",IF(AND($B129="",COUNTIF(R$8:R128,"R")=0),"",IF($B129="",COUNTIF(R$8:R128,"R")&amp;"R",IF(AND($B129=R$7,$C129&gt;0),"R",IF(R128="R",$A128,IF($B129=R$7,$A129,R128))))))</f>
        <v/>
      </c>
      <c r="S129" s="11" t="str">
        <f>IF($B128="","",IF(AND($B129="",COUNTIF(S$8:S128,"R")=0),"",IF($B129="",COUNTIF(S$8:S128,"R")&amp;"R",IF(AND($B129=S$7,$C129&gt;0),"R",IF(S128="R",$A128,IF($B129=S$7,$A129,S128))))))</f>
        <v/>
      </c>
      <c r="T129" s="11" t="str">
        <f>IF($B128="","",IF(AND($B129="",COUNTIF(T$8:T128,"R")=0),"",IF($B129="",COUNTIF(T$8:T128,"R")&amp;"R",IF(AND($B129=T$7,$C129&gt;0),"R",IF(T128="R",$A128,IF($B129=T$7,$A129,T128))))))</f>
        <v/>
      </c>
      <c r="U129" s="11" t="str">
        <f>IF($B128="","",IF(AND($B129="",COUNTIF(U$8:U128,"R")=0),"",IF($B129="",COUNTIF(U$8:U128,"R")&amp;"R",IF(AND($B129=U$7,$C129&gt;0),"R",IF(U128="R",$A128,IF($B129=U$7,$A129,U128))))))</f>
        <v/>
      </c>
      <c r="V129" s="11" t="str">
        <f>IF($B128="","",IF(AND($B129="",COUNTIF(V$8:V128,"R")=0),"",IF($B129="",COUNTIF(V$8:V128,"R")&amp;"R",IF(AND($B129=V$7,$C129&gt;0),"R",IF(V128="R",$A128,IF($B129=V$7,$A129,V128))))))</f>
        <v/>
      </c>
      <c r="W129" s="11" t="str">
        <f>IF($B128="","",IF(AND($B129="",COUNTIF(W$8:W128,"R")=0),"",IF($B129="",COUNTIF(W$8:W128,"R")&amp;"R",IF(AND($B129=W$7,$C129&gt;0),"R",IF(W128="R",$A128,IF($B129=W$7,$A129,W128))))))</f>
        <v/>
      </c>
      <c r="X129" s="11" t="str">
        <f>IF($B128="","",IF(AND($B129="",COUNTIF(X$8:X128,"R")=0),"",IF($B129="",COUNTIF(X$8:X128,"R")&amp;"R",IF(AND($B129=X$7,$C129&gt;0),"R",IF(X128="R",$A128,IF($B129=X$7,$A129,X128))))))</f>
        <v/>
      </c>
      <c r="Y129" s="11" t="str">
        <f>IF($B128="","",IF(AND($B129="",COUNTIF(Y$8:Y128,"R")=0),"",IF($B129="",COUNTIF(Y$8:Y128,"R")&amp;"R",IF(AND($B129=Y$7,$C129&gt;0),"R",IF(Y128="R",$A128,IF($B129=Y$7,$A129,Y128))))))</f>
        <v/>
      </c>
      <c r="Z129" s="11" t="str">
        <f>IF($B128="","",IF(AND($B129="",COUNTIF(Z$8:Z128,"R")=0),"",IF($B129="",COUNTIF(Z$8:Z128,"R")&amp;"R",IF(AND($B129=Z$7,$C129&gt;0),"R",IF(Z128="R",$A128,IF($B129=Z$7,$A129,Z128))))))</f>
        <v/>
      </c>
      <c r="AA129" s="11" t="str">
        <f>IF($B128="","",IF(AND($B129="",COUNTIF(AA$8:AA128,"R")=0),"",IF($B129="",COUNTIF(AA$8:AA128,"R")&amp;"R",IF(AND($B129=AA$7,$C129&gt;0),"R",IF(AA128="R",$A128,IF($B129=AA$7,$A129,AA128))))))</f>
        <v/>
      </c>
      <c r="AB129" s="11" t="str">
        <f>IF($B128="","",IF(AND($B129="",COUNTIF(AB$8:AB128,"R")=0),"",IF($B129="",COUNTIF(AB$8:AB128,"R")&amp;"R",IF(AND($B129=AB$7,$C129&gt;0),"R",IF(AB128="R",$A128,IF($B129=AB$7,$A129,AB128))))))</f>
        <v/>
      </c>
      <c r="AC129" s="11" t="str">
        <f>IF($B128="","",IF(AND($B129="",COUNTIF(AC$8:AC128,"R")=0),"",IF($B129="",COUNTIF(AC$8:AC128,"R")&amp;"R",IF(AND($B129=AC$7,$C129&gt;0),"R",IF(AC128="R",$A128,IF($B129=AC$7,$A129,AC128))))))</f>
        <v/>
      </c>
      <c r="AD129" s="11" t="str">
        <f>IF($B128="","",IF(AND($B129="",COUNTIF(AD$8:AD128,"R")=0),"",IF($B129="",COUNTIF(AD$8:AD128,"R")&amp;"R",IF(AND($B129=AD$7,$C129&gt;0),"R",IF(AD128="R",$A128,IF($B129=AD$7,$A129,AD128))))))</f>
        <v/>
      </c>
      <c r="AE129" s="11" t="str">
        <f>IF($B128="","",IF(AND($B129="",COUNTIF(AE$8:AE128,"R")=0),"",IF($B129="",COUNTIF(AE$8:AE128,"R")&amp;"R",IF(AND($B129=AE$7,$C129&gt;0),"R",IF(AE128="R",$A128,IF($B129=AE$7,$A129,AE128))))))</f>
        <v/>
      </c>
      <c r="AF129" s="11" t="str">
        <f>IF($B128="","",IF(AND($B129="",COUNTIF(AF$8:AF128,"R")=0),"",IF($B129="",COUNTIF(AF$8:AF128,"R")&amp;"R",IF(AND($B129=AF$7,$C129&gt;0),"R",IF(AF128="R",$A128,IF($B129=AF$7,$A129,AF128))))))</f>
        <v/>
      </c>
      <c r="AG129" s="11" t="str">
        <f>IF($B128="","",IF(AND($B129="",COUNTIF(AG$8:AG128,"R")=0),"",IF($B129="",COUNTIF(AG$8:AG128,"R")&amp;"R",IF(AND($B129=AG$7,$C129&gt;0),"R",IF(AG128="R",$A128,IF($B129=AG$7,$A129,AG128))))))</f>
        <v/>
      </c>
      <c r="AH129" s="11" t="str">
        <f>IF($B128="","",IF(AND($B129="",COUNTIF(AH$8:AH128,"R")=0),"",IF($B129="",COUNTIF(AH$8:AH128,"R")&amp;"R",IF(AND($B129=AH$7,$C129&gt;0),"R",IF(AH128="R",$A128,IF($B129=AH$7,$A129,AH128))))))</f>
        <v/>
      </c>
      <c r="AI129" s="11" t="str">
        <f>IF($B128="","",IF(AND($B129="",COUNTIF(AI$8:AI128,"R")=0),"",IF($B129="",COUNTIF(AI$8:AI128,"R")&amp;"R",IF(AND($B129=AI$7,$C129&gt;0),"R",IF(AI128="R",$A128,IF($B129=AI$7,$A129,AI128))))))</f>
        <v/>
      </c>
      <c r="AJ129" s="11" t="str">
        <f>IF($B128="","",IF(AND($B129="",COUNTIF(AJ$8:AJ128,"R")=0),"",IF($B129="",COUNTIF(AJ$8:AJ128,"R")&amp;"R",IF(AND($B129=AJ$7,$C129&gt;0),"R",IF(AJ128="R",$A128,IF($B129=AJ$7,$A129,AJ128))))))</f>
        <v/>
      </c>
      <c r="AK129" s="11" t="str">
        <f>IF($B128="","",IF(AND($B129="",COUNTIF(AK$8:AK128,"R")=0),"",IF($B129="",COUNTIF(AK$8:AK128,"R")&amp;"R",IF(AND($B129=AK$7,$C129&gt;0),"R",IF(AK128="R",$A128,IF($B129=AK$7,$A129,AK128))))))</f>
        <v/>
      </c>
      <c r="AL129" s="11" t="str">
        <f>IF($B128="","",IF(AND($B129="",COUNTIF(AL$8:AL128,"R")=0),"",IF($B129="",COUNTIF(AL$8:AL128,"R")&amp;"R",IF(AND($B129=AL$7,$C129&gt;0),"R",IF(AL128="R",$A128,IF($B129=AL$7,$A129,AL128))))))</f>
        <v/>
      </c>
      <c r="AM129" s="11" t="str">
        <f>IF($B128="","",IF(AND($B129="",COUNTIF(AM$8:AM128,"R")=0),"",IF($B129="",COUNTIF(AM$8:AM128,"R")&amp;"R",IF(AND($B129=AM$7,$C129&gt;0),"R",IF(AM128="R",$A128,IF($B129=AM$7,$A129,AM128))))))</f>
        <v/>
      </c>
      <c r="AN129" s="12" t="str">
        <f>IF($B128="","",IF(AND($B129="",COUNTIF(AN$8:AN128,"R")=0),"",IF($B129="",COUNTIF(AN$8:AN128,"R")&amp;"R",IF(AND($B129=AN$7,$C129&gt;0),"R",IF(AN128="R",$A128,IF($B129=AN$7,$A129,AN128))))))</f>
        <v/>
      </c>
      <c r="AP129" s="15">
        <f t="shared" ca="1" si="247"/>
        <v>12</v>
      </c>
      <c r="AQ129" s="15">
        <f t="shared" si="248"/>
        <v>0</v>
      </c>
      <c r="AR129" s="15" t="str">
        <f t="shared" si="246"/>
        <v/>
      </c>
      <c r="AS129" s="15" t="str">
        <f t="shared" si="249"/>
        <v/>
      </c>
      <c r="AT129" s="15" t="str">
        <f t="shared" si="250"/>
        <v/>
      </c>
      <c r="AU129" s="15" t="str">
        <f>IF(B129="","",IF(COUNTIF(B$7:B128,B129)&gt;0,1,""))</f>
        <v/>
      </c>
      <c r="AV129" t="str">
        <f t="shared" si="251"/>
        <v/>
      </c>
      <c r="AW129" t="str">
        <f t="shared" si="252"/>
        <v/>
      </c>
      <c r="AX129">
        <f t="shared" ca="1" si="479"/>
        <v>23</v>
      </c>
      <c r="AY129">
        <f t="shared" ca="1" si="480"/>
        <v>9</v>
      </c>
      <c r="AZ129">
        <f t="shared" ca="1" si="481"/>
        <v>14</v>
      </c>
      <c r="BA129">
        <f t="shared" ca="1" si="253"/>
        <v>6</v>
      </c>
      <c r="BB129">
        <f t="shared" ca="1" si="254"/>
        <v>3</v>
      </c>
      <c r="BC129">
        <f t="shared" ca="1" si="255"/>
        <v>3</v>
      </c>
      <c r="BE129" s="13">
        <f t="shared" si="256"/>
        <v>0</v>
      </c>
      <c r="BF129" s="29">
        <f t="shared" si="257"/>
        <v>0</v>
      </c>
      <c r="BG129" s="29">
        <f t="shared" si="258"/>
        <v>0</v>
      </c>
      <c r="BH129" s="29">
        <f t="shared" si="259"/>
        <v>0</v>
      </c>
      <c r="BI129" s="29">
        <f t="shared" si="260"/>
        <v>0</v>
      </c>
      <c r="BJ129" s="29">
        <f t="shared" si="261"/>
        <v>0</v>
      </c>
      <c r="BK129" s="29">
        <f t="shared" si="262"/>
        <v>0</v>
      </c>
      <c r="BL129" s="29">
        <f t="shared" si="263"/>
        <v>0</v>
      </c>
      <c r="BM129" s="29">
        <f t="shared" si="264"/>
        <v>0</v>
      </c>
      <c r="BN129" s="29">
        <f t="shared" si="265"/>
        <v>0</v>
      </c>
      <c r="BO129" s="29">
        <f t="shared" si="266"/>
        <v>0</v>
      </c>
      <c r="BP129" s="29">
        <f t="shared" si="267"/>
        <v>0</v>
      </c>
      <c r="BQ129" s="29">
        <f t="shared" si="268"/>
        <v>0</v>
      </c>
      <c r="BR129" s="29">
        <f t="shared" si="269"/>
        <v>0</v>
      </c>
      <c r="BS129" s="29">
        <f t="shared" si="270"/>
        <v>0</v>
      </c>
      <c r="BT129" s="29">
        <f t="shared" si="271"/>
        <v>0</v>
      </c>
      <c r="BU129" s="29">
        <f t="shared" si="272"/>
        <v>0</v>
      </c>
      <c r="BV129" s="29">
        <f t="shared" si="273"/>
        <v>0</v>
      </c>
      <c r="BW129" s="29">
        <f t="shared" si="274"/>
        <v>0</v>
      </c>
      <c r="BX129" s="29">
        <f t="shared" si="275"/>
        <v>0</v>
      </c>
      <c r="BY129" s="29">
        <f t="shared" si="276"/>
        <v>0</v>
      </c>
      <c r="BZ129" s="29">
        <f t="shared" si="277"/>
        <v>0</v>
      </c>
      <c r="CA129" s="29">
        <f t="shared" si="278"/>
        <v>0</v>
      </c>
      <c r="CB129" s="29">
        <f t="shared" si="279"/>
        <v>0</v>
      </c>
      <c r="CC129" s="29">
        <f t="shared" si="280"/>
        <v>0</v>
      </c>
      <c r="CD129" s="29">
        <f t="shared" si="281"/>
        <v>0</v>
      </c>
      <c r="CE129" s="29">
        <f t="shared" si="282"/>
        <v>0</v>
      </c>
      <c r="CF129" s="29">
        <f t="shared" si="283"/>
        <v>0</v>
      </c>
      <c r="CG129" s="29">
        <f t="shared" si="284"/>
        <v>0</v>
      </c>
      <c r="CH129" s="29">
        <f t="shared" si="285"/>
        <v>0</v>
      </c>
      <c r="CI129" s="29">
        <f t="shared" si="286"/>
        <v>0</v>
      </c>
      <c r="CJ129" s="29">
        <f t="shared" si="287"/>
        <v>0</v>
      </c>
      <c r="CK129" s="29">
        <f t="shared" si="288"/>
        <v>0</v>
      </c>
      <c r="CL129" s="29">
        <f t="shared" si="289"/>
        <v>0</v>
      </c>
      <c r="CM129" s="29">
        <f t="shared" si="290"/>
        <v>0</v>
      </c>
      <c r="CN129" s="29">
        <f t="shared" si="291"/>
        <v>0</v>
      </c>
      <c r="CO129" s="30">
        <f t="shared" si="292"/>
        <v>0</v>
      </c>
      <c r="CP129" s="29" t="str">
        <f t="shared" si="293"/>
        <v/>
      </c>
      <c r="CQ129" s="29" t="str">
        <f t="shared" si="294"/>
        <v/>
      </c>
      <c r="CR129" s="29" t="str">
        <f t="shared" si="295"/>
        <v/>
      </c>
      <c r="CS129" s="29" t="str">
        <f t="shared" si="296"/>
        <v/>
      </c>
      <c r="CT129" s="29" t="str">
        <f t="shared" si="297"/>
        <v/>
      </c>
      <c r="CU129" s="29" t="str">
        <f t="shared" si="298"/>
        <v/>
      </c>
      <c r="CV129" s="29" t="str">
        <f t="shared" si="299"/>
        <v/>
      </c>
      <c r="CW129" s="29" t="str">
        <f t="shared" si="300"/>
        <v/>
      </c>
      <c r="CX129" s="29" t="str">
        <f t="shared" si="301"/>
        <v/>
      </c>
      <c r="CY129" s="29" t="str">
        <f t="shared" si="302"/>
        <v/>
      </c>
      <c r="CZ129" s="29" t="str">
        <f t="shared" si="303"/>
        <v/>
      </c>
      <c r="DA129" s="29" t="str">
        <f t="shared" si="304"/>
        <v/>
      </c>
      <c r="DB129" s="29" t="str">
        <f t="shared" si="305"/>
        <v/>
      </c>
      <c r="DC129" s="29" t="str">
        <f t="shared" si="306"/>
        <v/>
      </c>
      <c r="DD129" s="29" t="str">
        <f t="shared" si="307"/>
        <v/>
      </c>
      <c r="DE129" s="29" t="str">
        <f t="shared" si="308"/>
        <v/>
      </c>
      <c r="DF129" s="29" t="str">
        <f t="shared" si="309"/>
        <v/>
      </c>
      <c r="DG129" s="29" t="str">
        <f t="shared" si="310"/>
        <v/>
      </c>
      <c r="DH129" s="29" t="str">
        <f t="shared" si="311"/>
        <v/>
      </c>
      <c r="DI129" s="29" t="str">
        <f t="shared" si="312"/>
        <v/>
      </c>
      <c r="DJ129" s="29" t="str">
        <f t="shared" si="313"/>
        <v/>
      </c>
      <c r="DK129" s="29" t="str">
        <f t="shared" si="314"/>
        <v/>
      </c>
      <c r="DL129" s="29" t="str">
        <f t="shared" si="315"/>
        <v/>
      </c>
      <c r="DM129" s="29" t="str">
        <f t="shared" si="316"/>
        <v/>
      </c>
      <c r="DN129" s="29" t="str">
        <f t="shared" si="317"/>
        <v/>
      </c>
      <c r="DO129" s="29" t="str">
        <f t="shared" si="318"/>
        <v/>
      </c>
      <c r="DP129" s="29" t="str">
        <f t="shared" si="319"/>
        <v/>
      </c>
      <c r="DQ129" s="29" t="str">
        <f t="shared" si="320"/>
        <v/>
      </c>
      <c r="DR129" s="29" t="str">
        <f t="shared" si="321"/>
        <v/>
      </c>
      <c r="DS129" s="29" t="str">
        <f t="shared" si="322"/>
        <v/>
      </c>
      <c r="DT129" s="29" t="str">
        <f t="shared" si="323"/>
        <v/>
      </c>
      <c r="DU129" s="29" t="str">
        <f t="shared" si="324"/>
        <v/>
      </c>
      <c r="DV129" s="29" t="str">
        <f t="shared" si="325"/>
        <v/>
      </c>
      <c r="DW129" s="29" t="str">
        <f t="shared" si="326"/>
        <v/>
      </c>
      <c r="DX129" s="29" t="str">
        <f t="shared" si="327"/>
        <v/>
      </c>
      <c r="DY129" s="29" t="str">
        <f t="shared" si="328"/>
        <v/>
      </c>
      <c r="DZ129" s="30" t="str">
        <f t="shared" si="329"/>
        <v/>
      </c>
      <c r="EA129" s="29">
        <f t="shared" si="330"/>
        <v>0</v>
      </c>
      <c r="EB129" s="29" t="b">
        <f t="shared" si="331"/>
        <v>0</v>
      </c>
      <c r="EC129" s="29" t="b">
        <f t="shared" si="332"/>
        <v>0</v>
      </c>
      <c r="ED129" s="29" t="b">
        <f t="shared" si="333"/>
        <v>0</v>
      </c>
      <c r="EE129" s="29" t="b">
        <f t="shared" si="334"/>
        <v>0</v>
      </c>
      <c r="EF129" s="29" t="b">
        <f t="shared" si="335"/>
        <v>0</v>
      </c>
      <c r="EG129" s="29" t="b">
        <f t="shared" si="336"/>
        <v>0</v>
      </c>
      <c r="EH129" s="29" t="b">
        <f t="shared" si="337"/>
        <v>0</v>
      </c>
      <c r="EI129" s="29" t="b">
        <f t="shared" si="338"/>
        <v>0</v>
      </c>
      <c r="EJ129" s="29" t="b">
        <f t="shared" si="339"/>
        <v>0</v>
      </c>
      <c r="EK129" s="29" t="b">
        <f t="shared" si="340"/>
        <v>0</v>
      </c>
      <c r="EL129" s="29" t="b">
        <f t="shared" si="341"/>
        <v>0</v>
      </c>
      <c r="EM129" s="29" t="b">
        <f t="shared" si="342"/>
        <v>0</v>
      </c>
      <c r="EN129" s="29" t="b">
        <f t="shared" si="343"/>
        <v>0</v>
      </c>
      <c r="EO129" s="29" t="b">
        <f t="shared" si="344"/>
        <v>0</v>
      </c>
      <c r="EP129" s="29" t="b">
        <f t="shared" si="345"/>
        <v>0</v>
      </c>
      <c r="EQ129" s="29" t="b">
        <f t="shared" si="346"/>
        <v>0</v>
      </c>
      <c r="ER129" s="29" t="b">
        <f t="shared" si="347"/>
        <v>0</v>
      </c>
      <c r="ES129" s="29" t="b">
        <f t="shared" si="348"/>
        <v>0</v>
      </c>
      <c r="ET129" s="29" t="b">
        <f t="shared" si="349"/>
        <v>0</v>
      </c>
      <c r="EU129" s="29" t="b">
        <f t="shared" si="350"/>
        <v>0</v>
      </c>
      <c r="EV129" s="29" t="b">
        <f t="shared" si="351"/>
        <v>0</v>
      </c>
      <c r="EW129" s="29" t="b">
        <f t="shared" si="352"/>
        <v>0</v>
      </c>
      <c r="EX129" s="29" t="b">
        <f t="shared" si="353"/>
        <v>0</v>
      </c>
      <c r="EY129" s="29" t="b">
        <f t="shared" si="354"/>
        <v>0</v>
      </c>
      <c r="EZ129" s="29" t="b">
        <f t="shared" si="355"/>
        <v>0</v>
      </c>
      <c r="FA129" s="29" t="b">
        <f t="shared" si="356"/>
        <v>0</v>
      </c>
      <c r="FB129" s="29" t="b">
        <f t="shared" si="357"/>
        <v>0</v>
      </c>
      <c r="FC129" s="29" t="b">
        <f t="shared" si="358"/>
        <v>0</v>
      </c>
      <c r="FD129" s="29" t="b">
        <f t="shared" si="359"/>
        <v>0</v>
      </c>
      <c r="FE129" s="29" t="b">
        <f t="shared" si="360"/>
        <v>0</v>
      </c>
      <c r="FF129" s="29" t="b">
        <f t="shared" si="361"/>
        <v>0</v>
      </c>
      <c r="FG129" s="29" t="b">
        <f t="shared" si="362"/>
        <v>0</v>
      </c>
      <c r="FH129" s="29" t="b">
        <f t="shared" si="363"/>
        <v>0</v>
      </c>
      <c r="FI129" s="29" t="b">
        <f t="shared" si="364"/>
        <v>0</v>
      </c>
      <c r="FJ129" s="29" t="b">
        <f t="shared" si="365"/>
        <v>0</v>
      </c>
      <c r="FK129" s="30">
        <f t="shared" si="366"/>
        <v>0</v>
      </c>
      <c r="FL129" s="29">
        <f t="shared" si="367"/>
        <v>0</v>
      </c>
      <c r="FM129" s="29">
        <f t="shared" si="368"/>
        <v>0</v>
      </c>
      <c r="FN129" s="29">
        <f t="shared" si="369"/>
        <v>0</v>
      </c>
      <c r="FO129" s="29">
        <f t="shared" si="370"/>
        <v>0</v>
      </c>
      <c r="FP129" s="29">
        <f t="shared" si="371"/>
        <v>0</v>
      </c>
      <c r="FQ129" s="29">
        <f t="shared" si="372"/>
        <v>0</v>
      </c>
      <c r="FR129" s="29">
        <f t="shared" si="373"/>
        <v>0</v>
      </c>
      <c r="FS129" s="29">
        <f t="shared" si="374"/>
        <v>0</v>
      </c>
      <c r="FT129" s="29">
        <f t="shared" si="375"/>
        <v>0</v>
      </c>
      <c r="FU129" s="29">
        <f t="shared" si="376"/>
        <v>0</v>
      </c>
      <c r="FV129" s="29">
        <f t="shared" si="377"/>
        <v>0</v>
      </c>
      <c r="FW129" s="29">
        <f t="shared" si="378"/>
        <v>0</v>
      </c>
      <c r="FX129" s="29">
        <f t="shared" si="379"/>
        <v>0</v>
      </c>
      <c r="FY129" s="29">
        <f t="shared" si="380"/>
        <v>0</v>
      </c>
      <c r="FZ129" s="29">
        <f t="shared" si="381"/>
        <v>0</v>
      </c>
      <c r="GA129" s="29">
        <f t="shared" si="382"/>
        <v>0</v>
      </c>
      <c r="GB129" s="29">
        <f t="shared" si="383"/>
        <v>0</v>
      </c>
      <c r="GC129" s="29">
        <f t="shared" si="384"/>
        <v>0</v>
      </c>
      <c r="GD129" s="29">
        <f t="shared" si="385"/>
        <v>0</v>
      </c>
      <c r="GE129" s="29">
        <f t="shared" si="386"/>
        <v>0</v>
      </c>
      <c r="GF129" s="29">
        <f t="shared" si="387"/>
        <v>0</v>
      </c>
      <c r="GG129" s="29">
        <f t="shared" si="388"/>
        <v>0</v>
      </c>
      <c r="GH129" s="29">
        <f t="shared" si="389"/>
        <v>0</v>
      </c>
      <c r="GI129" s="29">
        <f t="shared" si="390"/>
        <v>0</v>
      </c>
      <c r="GJ129" s="29">
        <f t="shared" si="391"/>
        <v>0</v>
      </c>
      <c r="GK129" s="29">
        <f t="shared" si="392"/>
        <v>0</v>
      </c>
      <c r="GL129" s="29">
        <f t="shared" si="393"/>
        <v>0</v>
      </c>
      <c r="GM129" s="29">
        <f t="shared" si="394"/>
        <v>0</v>
      </c>
      <c r="GN129" s="29">
        <f t="shared" si="395"/>
        <v>0</v>
      </c>
      <c r="GO129" s="29">
        <f t="shared" si="396"/>
        <v>0</v>
      </c>
      <c r="GP129" s="29">
        <f t="shared" si="397"/>
        <v>0</v>
      </c>
      <c r="GQ129" s="29">
        <f t="shared" si="398"/>
        <v>0</v>
      </c>
      <c r="GR129" s="29">
        <f t="shared" si="399"/>
        <v>0</v>
      </c>
      <c r="GS129" s="29">
        <f t="shared" si="400"/>
        <v>0</v>
      </c>
      <c r="GT129" s="29">
        <f t="shared" si="401"/>
        <v>0</v>
      </c>
      <c r="GU129" s="29">
        <f t="shared" si="402"/>
        <v>0</v>
      </c>
      <c r="GV129" s="29">
        <f t="shared" si="403"/>
        <v>0</v>
      </c>
      <c r="GW129" s="30">
        <f t="shared" si="404"/>
        <v>0</v>
      </c>
      <c r="GX129" s="29">
        <f t="shared" si="405"/>
        <v>0</v>
      </c>
      <c r="GY129" s="29">
        <f t="shared" si="406"/>
        <v>0</v>
      </c>
      <c r="GZ129" s="29">
        <f t="shared" si="407"/>
        <v>0</v>
      </c>
      <c r="HA129" s="29">
        <f t="shared" si="408"/>
        <v>0</v>
      </c>
      <c r="HB129" s="29">
        <f t="shared" si="409"/>
        <v>0</v>
      </c>
      <c r="HC129" s="29">
        <f t="shared" si="410"/>
        <v>0</v>
      </c>
      <c r="HD129" s="29">
        <f t="shared" si="411"/>
        <v>0</v>
      </c>
      <c r="HE129" s="29">
        <f t="shared" si="412"/>
        <v>0</v>
      </c>
      <c r="HF129" s="29">
        <f t="shared" si="413"/>
        <v>0</v>
      </c>
      <c r="HG129" s="29">
        <f t="shared" si="414"/>
        <v>0</v>
      </c>
      <c r="HH129" s="29">
        <f t="shared" si="415"/>
        <v>0</v>
      </c>
      <c r="HI129" s="29">
        <f t="shared" si="416"/>
        <v>0</v>
      </c>
      <c r="HJ129" s="29">
        <f t="shared" si="417"/>
        <v>0</v>
      </c>
      <c r="HK129" s="29">
        <f t="shared" si="418"/>
        <v>0</v>
      </c>
      <c r="HL129" s="29">
        <f t="shared" si="419"/>
        <v>0</v>
      </c>
      <c r="HM129" s="29">
        <f t="shared" si="420"/>
        <v>0</v>
      </c>
      <c r="HN129" s="29">
        <f t="shared" si="421"/>
        <v>0</v>
      </c>
      <c r="HO129" s="29">
        <f t="shared" si="422"/>
        <v>0</v>
      </c>
      <c r="HP129" s="29">
        <f t="shared" si="423"/>
        <v>0</v>
      </c>
      <c r="HQ129" s="29">
        <f t="shared" si="424"/>
        <v>0</v>
      </c>
      <c r="HR129" s="29">
        <f t="shared" si="425"/>
        <v>0</v>
      </c>
      <c r="HS129" s="29">
        <f t="shared" si="426"/>
        <v>0</v>
      </c>
      <c r="HT129" s="29">
        <f t="shared" si="427"/>
        <v>0</v>
      </c>
      <c r="HU129" s="29">
        <f t="shared" si="428"/>
        <v>0</v>
      </c>
      <c r="HV129" s="29">
        <f t="shared" si="429"/>
        <v>0</v>
      </c>
      <c r="HW129" s="29">
        <f t="shared" si="430"/>
        <v>0</v>
      </c>
      <c r="HX129" s="29">
        <f t="shared" si="431"/>
        <v>0</v>
      </c>
      <c r="HY129" s="29">
        <f t="shared" si="432"/>
        <v>0</v>
      </c>
      <c r="HZ129" s="29">
        <f t="shared" si="433"/>
        <v>0</v>
      </c>
      <c r="IA129" s="29">
        <f t="shared" si="434"/>
        <v>0</v>
      </c>
      <c r="IB129" s="29">
        <f t="shared" si="435"/>
        <v>0</v>
      </c>
      <c r="IC129" s="29">
        <f t="shared" si="436"/>
        <v>0</v>
      </c>
      <c r="ID129" s="29">
        <f t="shared" si="437"/>
        <v>0</v>
      </c>
      <c r="IE129" s="29">
        <f t="shared" si="438"/>
        <v>0</v>
      </c>
      <c r="IF129" s="29">
        <f t="shared" si="439"/>
        <v>0</v>
      </c>
      <c r="IG129" s="29">
        <f t="shared" si="440"/>
        <v>0</v>
      </c>
      <c r="IH129" s="30">
        <f t="shared" si="441"/>
        <v>0</v>
      </c>
      <c r="II129" s="13">
        <f t="shared" si="442"/>
        <v>0</v>
      </c>
      <c r="IJ129" s="29">
        <f t="shared" si="443"/>
        <v>0</v>
      </c>
      <c r="IK129" s="29">
        <f t="shared" si="444"/>
        <v>0</v>
      </c>
      <c r="IL129" s="29">
        <f t="shared" si="445"/>
        <v>0</v>
      </c>
      <c r="IM129" s="29">
        <f t="shared" si="446"/>
        <v>0</v>
      </c>
      <c r="IN129" s="29">
        <f t="shared" si="447"/>
        <v>0</v>
      </c>
      <c r="IO129" s="29">
        <f t="shared" si="448"/>
        <v>0</v>
      </c>
      <c r="IP129" s="29">
        <f t="shared" si="449"/>
        <v>0</v>
      </c>
      <c r="IQ129" s="29">
        <f t="shared" si="450"/>
        <v>0</v>
      </c>
      <c r="IR129" s="29">
        <f t="shared" si="451"/>
        <v>0</v>
      </c>
      <c r="IS129" s="29">
        <f t="shared" si="452"/>
        <v>0</v>
      </c>
      <c r="IT129" s="29">
        <f t="shared" si="453"/>
        <v>0</v>
      </c>
      <c r="IU129" s="29">
        <f t="shared" si="454"/>
        <v>0</v>
      </c>
      <c r="IV129" s="29">
        <f t="shared" si="455"/>
        <v>0</v>
      </c>
      <c r="IW129" s="29">
        <f t="shared" si="456"/>
        <v>0</v>
      </c>
      <c r="IX129" s="29">
        <f t="shared" si="457"/>
        <v>0</v>
      </c>
      <c r="IY129" s="29">
        <f t="shared" si="458"/>
        <v>0</v>
      </c>
      <c r="IZ129" s="29">
        <f t="shared" si="459"/>
        <v>0</v>
      </c>
      <c r="JA129" s="29">
        <f t="shared" si="460"/>
        <v>0</v>
      </c>
      <c r="JB129" s="29">
        <f t="shared" si="461"/>
        <v>0</v>
      </c>
      <c r="JC129" s="29">
        <f t="shared" si="462"/>
        <v>0</v>
      </c>
      <c r="JD129" s="29">
        <f t="shared" si="463"/>
        <v>0</v>
      </c>
      <c r="JE129" s="29">
        <f t="shared" si="464"/>
        <v>0</v>
      </c>
      <c r="JF129" s="29">
        <f t="shared" si="465"/>
        <v>0</v>
      </c>
      <c r="JG129" s="29">
        <f t="shared" si="466"/>
        <v>0</v>
      </c>
      <c r="JH129" s="29">
        <f t="shared" si="467"/>
        <v>0</v>
      </c>
      <c r="JI129" s="29">
        <f t="shared" si="468"/>
        <v>0</v>
      </c>
      <c r="JJ129" s="29">
        <f t="shared" si="469"/>
        <v>0</v>
      </c>
      <c r="JK129" s="29">
        <f t="shared" si="470"/>
        <v>0</v>
      </c>
      <c r="JL129" s="29">
        <f t="shared" si="471"/>
        <v>0</v>
      </c>
      <c r="JM129" s="29">
        <f t="shared" si="472"/>
        <v>0</v>
      </c>
      <c r="JN129" s="29">
        <f t="shared" si="473"/>
        <v>0</v>
      </c>
      <c r="JO129" s="29">
        <f t="shared" si="474"/>
        <v>0</v>
      </c>
      <c r="JP129" s="29">
        <f t="shared" si="475"/>
        <v>0</v>
      </c>
      <c r="JQ129" s="29">
        <f t="shared" si="476"/>
        <v>0</v>
      </c>
      <c r="JR129" s="29">
        <f t="shared" si="477"/>
        <v>0</v>
      </c>
      <c r="JS129" s="30">
        <f t="shared" si="478"/>
        <v>0</v>
      </c>
    </row>
    <row r="130" spans="1:279" x14ac:dyDescent="0.25">
      <c r="A130" s="8">
        <v>123</v>
      </c>
      <c r="C130" s="21">
        <f ca="1">COUNTIF(B$8:B129,B130)</f>
        <v>1</v>
      </c>
      <c r="D130" s="10" t="str">
        <f>IF($B129="","",IF(AND($B130="",COUNTIF(D$8:D129,"R")=0),"",IF($B130="",COUNTIF(D$8:D129,"R")&amp;"R",IF(AND($B130=D$7,$C130&gt;0),"R",IF(D129="R",$A129,IF($B130=D$7,$A130,D129))))))</f>
        <v/>
      </c>
      <c r="E130" s="11" t="str">
        <f>IF($B129="","",IF(AND($B130="",COUNTIF(E$8:E129,"R")=0),"",IF($B130="",COUNTIF(E$8:E129,"R")&amp;"R",IF(AND($B130=E$7,$C130&gt;0),"R",IF(E129="R",$A129,IF($B130=E$7,$A130,E129))))))</f>
        <v/>
      </c>
      <c r="F130" s="11" t="str">
        <f>IF($B129="","",IF(AND($B130="",COUNTIF(F$8:F129,"R")=0),"",IF($B130="",COUNTIF(F$8:F129,"R")&amp;"R",IF(AND($B130=F$7,$C130&gt;0),"R",IF(F129="R",$A129,IF($B130=F$7,$A130,F129))))))</f>
        <v/>
      </c>
      <c r="G130" s="11" t="str">
        <f>IF($B129="","",IF(AND($B130="",COUNTIF(G$8:G129,"R")=0),"",IF($B130="",COUNTIF(G$8:G129,"R")&amp;"R",IF(AND($B130=G$7,$C130&gt;0),"R",IF(G129="R",$A129,IF($B130=G$7,$A130,G129))))))</f>
        <v/>
      </c>
      <c r="H130" s="11" t="str">
        <f>IF($B129="","",IF(AND($B130="",COUNTIF(H$8:H129,"R")=0),"",IF($B130="",COUNTIF(H$8:H129,"R")&amp;"R",IF(AND($B130=H$7,$C130&gt;0),"R",IF(H129="R",$A129,IF($B130=H$7,$A130,H129))))))</f>
        <v/>
      </c>
      <c r="I130" s="11" t="str">
        <f>IF($B129="","",IF(AND($B130="",COUNTIF(I$8:I129,"R")=0),"",IF($B130="",COUNTIF(I$8:I129,"R")&amp;"R",IF(AND($B130=I$7,$C130&gt;0),"R",IF(I129="R",$A129,IF($B130=I$7,$A130,I129))))))</f>
        <v/>
      </c>
      <c r="J130" s="11" t="str">
        <f>IF($B129="","",IF(AND($B130="",COUNTIF(J$8:J129,"R")=0),"",IF($B130="",COUNTIF(J$8:J129,"R")&amp;"R",IF(AND($B130=J$7,$C130&gt;0),"R",IF(J129="R",$A129,IF($B130=J$7,$A130,J129))))))</f>
        <v/>
      </c>
      <c r="K130" s="11" t="str">
        <f>IF($B129="","",IF(AND($B130="",COUNTIF(K$8:K129,"R")=0),"",IF($B130="",COUNTIF(K$8:K129,"R")&amp;"R",IF(AND($B130=K$7,$C130&gt;0),"R",IF(K129="R",$A129,IF($B130=K$7,$A130,K129))))))</f>
        <v/>
      </c>
      <c r="L130" s="11" t="str">
        <f>IF($B129="","",IF(AND($B130="",COUNTIF(L$8:L129,"R")=0),"",IF($B130="",COUNTIF(L$8:L129,"R")&amp;"R",IF(AND($B130=L$7,$C130&gt;0),"R",IF(L129="R",$A129,IF($B130=L$7,$A130,L129))))))</f>
        <v/>
      </c>
      <c r="M130" s="11" t="str">
        <f>IF($B129="","",IF(AND($B130="",COUNTIF(M$8:M129,"R")=0),"",IF($B130="",COUNTIF(M$8:M129,"R")&amp;"R",IF(AND($B130=M$7,$C130&gt;0),"R",IF(M129="R",$A129,IF($B130=M$7,$A130,M129))))))</f>
        <v/>
      </c>
      <c r="N130" s="11" t="str">
        <f>IF($B129="","",IF(AND($B130="",COUNTIF(N$8:N129,"R")=0),"",IF($B130="",COUNTIF(N$8:N129,"R")&amp;"R",IF(AND($B130=N$7,$C130&gt;0),"R",IF(N129="R",$A129,IF($B130=N$7,$A130,N129))))))</f>
        <v/>
      </c>
      <c r="O130" s="11" t="str">
        <f>IF($B129="","",IF(AND($B130="",COUNTIF(O$8:O129,"R")=0),"",IF($B130="",COUNTIF(O$8:O129,"R")&amp;"R",IF(AND($B130=O$7,$C130&gt;0),"R",IF(O129="R",$A129,IF($B130=O$7,$A130,O129))))))</f>
        <v/>
      </c>
      <c r="P130" s="11" t="str">
        <f>IF($B129="","",IF(AND($B130="",COUNTIF(P$8:P129,"R")=0),"",IF($B130="",COUNTIF(P$8:P129,"R")&amp;"R",IF(AND($B130=P$7,$C130&gt;0),"R",IF(P129="R",$A129,IF($B130=P$7,$A130,P129))))))</f>
        <v/>
      </c>
      <c r="Q130" s="11" t="str">
        <f>IF($B129="","",IF(AND($B130="",COUNTIF(Q$8:Q129,"R")=0),"",IF($B130="",COUNTIF(Q$8:Q129,"R")&amp;"R",IF(AND($B130=Q$7,$C130&gt;0),"R",IF(Q129="R",$A129,IF($B130=Q$7,$A130,Q129))))))</f>
        <v/>
      </c>
      <c r="R130" s="11" t="str">
        <f>IF($B129="","",IF(AND($B130="",COUNTIF(R$8:R129,"R")=0),"",IF($B130="",COUNTIF(R$8:R129,"R")&amp;"R",IF(AND($B130=R$7,$C130&gt;0),"R",IF(R129="R",$A129,IF($B130=R$7,$A130,R129))))))</f>
        <v/>
      </c>
      <c r="S130" s="11" t="str">
        <f>IF($B129="","",IF(AND($B130="",COUNTIF(S$8:S129,"R")=0),"",IF($B130="",COUNTIF(S$8:S129,"R")&amp;"R",IF(AND($B130=S$7,$C130&gt;0),"R",IF(S129="R",$A129,IF($B130=S$7,$A130,S129))))))</f>
        <v/>
      </c>
      <c r="T130" s="11" t="str">
        <f>IF($B129="","",IF(AND($B130="",COUNTIF(T$8:T129,"R")=0),"",IF($B130="",COUNTIF(T$8:T129,"R")&amp;"R",IF(AND($B130=T$7,$C130&gt;0),"R",IF(T129="R",$A129,IF($B130=T$7,$A130,T129))))))</f>
        <v/>
      </c>
      <c r="U130" s="11" t="str">
        <f>IF($B129="","",IF(AND($B130="",COUNTIF(U$8:U129,"R")=0),"",IF($B130="",COUNTIF(U$8:U129,"R")&amp;"R",IF(AND($B130=U$7,$C130&gt;0),"R",IF(U129="R",$A129,IF($B130=U$7,$A130,U129))))))</f>
        <v/>
      </c>
      <c r="V130" s="11" t="str">
        <f>IF($B129="","",IF(AND($B130="",COUNTIF(V$8:V129,"R")=0),"",IF($B130="",COUNTIF(V$8:V129,"R")&amp;"R",IF(AND($B130=V$7,$C130&gt;0),"R",IF(V129="R",$A129,IF($B130=V$7,$A130,V129))))))</f>
        <v/>
      </c>
      <c r="W130" s="11" t="str">
        <f>IF($B129="","",IF(AND($B130="",COUNTIF(W$8:W129,"R")=0),"",IF($B130="",COUNTIF(W$8:W129,"R")&amp;"R",IF(AND($B130=W$7,$C130&gt;0),"R",IF(W129="R",$A129,IF($B130=W$7,$A130,W129))))))</f>
        <v/>
      </c>
      <c r="X130" s="11" t="str">
        <f>IF($B129="","",IF(AND($B130="",COUNTIF(X$8:X129,"R")=0),"",IF($B130="",COUNTIF(X$8:X129,"R")&amp;"R",IF(AND($B130=X$7,$C130&gt;0),"R",IF(X129="R",$A129,IF($B130=X$7,$A130,X129))))))</f>
        <v/>
      </c>
      <c r="Y130" s="11" t="str">
        <f>IF($B129="","",IF(AND($B130="",COUNTIF(Y$8:Y129,"R")=0),"",IF($B130="",COUNTIF(Y$8:Y129,"R")&amp;"R",IF(AND($B130=Y$7,$C130&gt;0),"R",IF(Y129="R",$A129,IF($B130=Y$7,$A130,Y129))))))</f>
        <v/>
      </c>
      <c r="Z130" s="11" t="str">
        <f>IF($B129="","",IF(AND($B130="",COUNTIF(Z$8:Z129,"R")=0),"",IF($B130="",COUNTIF(Z$8:Z129,"R")&amp;"R",IF(AND($B130=Z$7,$C130&gt;0),"R",IF(Z129="R",$A129,IF($B130=Z$7,$A130,Z129))))))</f>
        <v/>
      </c>
      <c r="AA130" s="11" t="str">
        <f>IF($B129="","",IF(AND($B130="",COUNTIF(AA$8:AA129,"R")=0),"",IF($B130="",COUNTIF(AA$8:AA129,"R")&amp;"R",IF(AND($B130=AA$7,$C130&gt;0),"R",IF(AA129="R",$A129,IF($B130=AA$7,$A130,AA129))))))</f>
        <v/>
      </c>
      <c r="AB130" s="11" t="str">
        <f>IF($B129="","",IF(AND($B130="",COUNTIF(AB$8:AB129,"R")=0),"",IF($B130="",COUNTIF(AB$8:AB129,"R")&amp;"R",IF(AND($B130=AB$7,$C130&gt;0),"R",IF(AB129="R",$A129,IF($B130=AB$7,$A130,AB129))))))</f>
        <v/>
      </c>
      <c r="AC130" s="11" t="str">
        <f>IF($B129="","",IF(AND($B130="",COUNTIF(AC$8:AC129,"R")=0),"",IF($B130="",COUNTIF(AC$8:AC129,"R")&amp;"R",IF(AND($B130=AC$7,$C130&gt;0),"R",IF(AC129="R",$A129,IF($B130=AC$7,$A130,AC129))))))</f>
        <v/>
      </c>
      <c r="AD130" s="11" t="str">
        <f>IF($B129="","",IF(AND($B130="",COUNTIF(AD$8:AD129,"R")=0),"",IF($B130="",COUNTIF(AD$8:AD129,"R")&amp;"R",IF(AND($B130=AD$7,$C130&gt;0),"R",IF(AD129="R",$A129,IF($B130=AD$7,$A130,AD129))))))</f>
        <v/>
      </c>
      <c r="AE130" s="11" t="str">
        <f>IF($B129="","",IF(AND($B130="",COUNTIF(AE$8:AE129,"R")=0),"",IF($B130="",COUNTIF(AE$8:AE129,"R")&amp;"R",IF(AND($B130=AE$7,$C130&gt;0),"R",IF(AE129="R",$A129,IF($B130=AE$7,$A130,AE129))))))</f>
        <v/>
      </c>
      <c r="AF130" s="11" t="str">
        <f>IF($B129="","",IF(AND($B130="",COUNTIF(AF$8:AF129,"R")=0),"",IF($B130="",COUNTIF(AF$8:AF129,"R")&amp;"R",IF(AND($B130=AF$7,$C130&gt;0),"R",IF(AF129="R",$A129,IF($B130=AF$7,$A130,AF129))))))</f>
        <v/>
      </c>
      <c r="AG130" s="11" t="str">
        <f>IF($B129="","",IF(AND($B130="",COUNTIF(AG$8:AG129,"R")=0),"",IF($B130="",COUNTIF(AG$8:AG129,"R")&amp;"R",IF(AND($B130=AG$7,$C130&gt;0),"R",IF(AG129="R",$A129,IF($B130=AG$7,$A130,AG129))))))</f>
        <v/>
      </c>
      <c r="AH130" s="11" t="str">
        <f>IF($B129="","",IF(AND($B130="",COUNTIF(AH$8:AH129,"R")=0),"",IF($B130="",COUNTIF(AH$8:AH129,"R")&amp;"R",IF(AND($B130=AH$7,$C130&gt;0),"R",IF(AH129="R",$A129,IF($B130=AH$7,$A130,AH129))))))</f>
        <v/>
      </c>
      <c r="AI130" s="11" t="str">
        <f>IF($B129="","",IF(AND($B130="",COUNTIF(AI$8:AI129,"R")=0),"",IF($B130="",COUNTIF(AI$8:AI129,"R")&amp;"R",IF(AND($B130=AI$7,$C130&gt;0),"R",IF(AI129="R",$A129,IF($B130=AI$7,$A130,AI129))))))</f>
        <v/>
      </c>
      <c r="AJ130" s="11" t="str">
        <f>IF($B129="","",IF(AND($B130="",COUNTIF(AJ$8:AJ129,"R")=0),"",IF($B130="",COUNTIF(AJ$8:AJ129,"R")&amp;"R",IF(AND($B130=AJ$7,$C130&gt;0),"R",IF(AJ129="R",$A129,IF($B130=AJ$7,$A130,AJ129))))))</f>
        <v/>
      </c>
      <c r="AK130" s="11" t="str">
        <f>IF($B129="","",IF(AND($B130="",COUNTIF(AK$8:AK129,"R")=0),"",IF($B130="",COUNTIF(AK$8:AK129,"R")&amp;"R",IF(AND($B130=AK$7,$C130&gt;0),"R",IF(AK129="R",$A129,IF($B130=AK$7,$A130,AK129))))))</f>
        <v/>
      </c>
      <c r="AL130" s="11" t="str">
        <f>IF($B129="","",IF(AND($B130="",COUNTIF(AL$8:AL129,"R")=0),"",IF($B130="",COUNTIF(AL$8:AL129,"R")&amp;"R",IF(AND($B130=AL$7,$C130&gt;0),"R",IF(AL129="R",$A129,IF($B130=AL$7,$A130,AL129))))))</f>
        <v/>
      </c>
      <c r="AM130" s="11" t="str">
        <f>IF($B129="","",IF(AND($B130="",COUNTIF(AM$8:AM129,"R")=0),"",IF($B130="",COUNTIF(AM$8:AM129,"R")&amp;"R",IF(AND($B130=AM$7,$C130&gt;0),"R",IF(AM129="R",$A129,IF($B130=AM$7,$A130,AM129))))))</f>
        <v/>
      </c>
      <c r="AN130" s="12" t="str">
        <f>IF($B129="","",IF(AND($B130="",COUNTIF(AN$8:AN129,"R")=0),"",IF($B130="",COUNTIF(AN$8:AN129,"R")&amp;"R",IF(AND($B130=AN$7,$C130&gt;0),"R",IF(AN129="R",$A129,IF($B130=AN$7,$A130,AN129))))))</f>
        <v/>
      </c>
      <c r="AP130" s="15">
        <f t="shared" ca="1" si="247"/>
        <v>12</v>
      </c>
      <c r="AQ130" s="15">
        <f t="shared" si="248"/>
        <v>0</v>
      </c>
      <c r="AR130" s="15" t="str">
        <f t="shared" si="246"/>
        <v/>
      </c>
      <c r="AS130" s="15" t="str">
        <f t="shared" si="249"/>
        <v/>
      </c>
      <c r="AT130" s="15" t="str">
        <f t="shared" si="250"/>
        <v/>
      </c>
      <c r="AU130" s="15" t="str">
        <f>IF(B130="","",IF(COUNTIF(B$7:B129,B130)&gt;0,1,""))</f>
        <v/>
      </c>
      <c r="AV130" t="str">
        <f t="shared" si="251"/>
        <v/>
      </c>
      <c r="AW130" t="str">
        <f t="shared" si="252"/>
        <v/>
      </c>
      <c r="AX130">
        <f t="shared" ca="1" si="479"/>
        <v>23</v>
      </c>
      <c r="AY130">
        <f t="shared" ca="1" si="480"/>
        <v>9</v>
      </c>
      <c r="AZ130">
        <f t="shared" ca="1" si="481"/>
        <v>14</v>
      </c>
      <c r="BA130">
        <f t="shared" ca="1" si="253"/>
        <v>6</v>
      </c>
      <c r="BB130">
        <f t="shared" ca="1" si="254"/>
        <v>3</v>
      </c>
      <c r="BC130">
        <f t="shared" ca="1" si="255"/>
        <v>3</v>
      </c>
      <c r="BE130" s="13">
        <f t="shared" si="256"/>
        <v>0</v>
      </c>
      <c r="BF130" s="29">
        <f t="shared" si="257"/>
        <v>0</v>
      </c>
      <c r="BG130" s="29">
        <f t="shared" si="258"/>
        <v>0</v>
      </c>
      <c r="BH130" s="29">
        <f t="shared" si="259"/>
        <v>0</v>
      </c>
      <c r="BI130" s="29">
        <f t="shared" si="260"/>
        <v>0</v>
      </c>
      <c r="BJ130" s="29">
        <f t="shared" si="261"/>
        <v>0</v>
      </c>
      <c r="BK130" s="29">
        <f t="shared" si="262"/>
        <v>0</v>
      </c>
      <c r="BL130" s="29">
        <f t="shared" si="263"/>
        <v>0</v>
      </c>
      <c r="BM130" s="29">
        <f t="shared" si="264"/>
        <v>0</v>
      </c>
      <c r="BN130" s="29">
        <f t="shared" si="265"/>
        <v>0</v>
      </c>
      <c r="BO130" s="29">
        <f t="shared" si="266"/>
        <v>0</v>
      </c>
      <c r="BP130" s="29">
        <f t="shared" si="267"/>
        <v>0</v>
      </c>
      <c r="BQ130" s="29">
        <f t="shared" si="268"/>
        <v>0</v>
      </c>
      <c r="BR130" s="29">
        <f t="shared" si="269"/>
        <v>0</v>
      </c>
      <c r="BS130" s="29">
        <f t="shared" si="270"/>
        <v>0</v>
      </c>
      <c r="BT130" s="29">
        <f t="shared" si="271"/>
        <v>0</v>
      </c>
      <c r="BU130" s="29">
        <f t="shared" si="272"/>
        <v>0</v>
      </c>
      <c r="BV130" s="29">
        <f t="shared" si="273"/>
        <v>0</v>
      </c>
      <c r="BW130" s="29">
        <f t="shared" si="274"/>
        <v>0</v>
      </c>
      <c r="BX130" s="29">
        <f t="shared" si="275"/>
        <v>0</v>
      </c>
      <c r="BY130" s="29">
        <f t="shared" si="276"/>
        <v>0</v>
      </c>
      <c r="BZ130" s="29">
        <f t="shared" si="277"/>
        <v>0</v>
      </c>
      <c r="CA130" s="29">
        <f t="shared" si="278"/>
        <v>0</v>
      </c>
      <c r="CB130" s="29">
        <f t="shared" si="279"/>
        <v>0</v>
      </c>
      <c r="CC130" s="29">
        <f t="shared" si="280"/>
        <v>0</v>
      </c>
      <c r="CD130" s="29">
        <f t="shared" si="281"/>
        <v>0</v>
      </c>
      <c r="CE130" s="29">
        <f t="shared" si="282"/>
        <v>0</v>
      </c>
      <c r="CF130" s="29">
        <f t="shared" si="283"/>
        <v>0</v>
      </c>
      <c r="CG130" s="29">
        <f t="shared" si="284"/>
        <v>0</v>
      </c>
      <c r="CH130" s="29">
        <f t="shared" si="285"/>
        <v>0</v>
      </c>
      <c r="CI130" s="29">
        <f t="shared" si="286"/>
        <v>0</v>
      </c>
      <c r="CJ130" s="29">
        <f t="shared" si="287"/>
        <v>0</v>
      </c>
      <c r="CK130" s="29">
        <f t="shared" si="288"/>
        <v>0</v>
      </c>
      <c r="CL130" s="29">
        <f t="shared" si="289"/>
        <v>0</v>
      </c>
      <c r="CM130" s="29">
        <f t="shared" si="290"/>
        <v>0</v>
      </c>
      <c r="CN130" s="29">
        <f t="shared" si="291"/>
        <v>0</v>
      </c>
      <c r="CO130" s="30">
        <f t="shared" si="292"/>
        <v>0</v>
      </c>
      <c r="CP130" s="29" t="str">
        <f t="shared" si="293"/>
        <v/>
      </c>
      <c r="CQ130" s="29" t="str">
        <f t="shared" si="294"/>
        <v/>
      </c>
      <c r="CR130" s="29" t="str">
        <f t="shared" si="295"/>
        <v/>
      </c>
      <c r="CS130" s="29" t="str">
        <f t="shared" si="296"/>
        <v/>
      </c>
      <c r="CT130" s="29" t="str">
        <f t="shared" si="297"/>
        <v/>
      </c>
      <c r="CU130" s="29" t="str">
        <f t="shared" si="298"/>
        <v/>
      </c>
      <c r="CV130" s="29" t="str">
        <f t="shared" si="299"/>
        <v/>
      </c>
      <c r="CW130" s="29" t="str">
        <f t="shared" si="300"/>
        <v/>
      </c>
      <c r="CX130" s="29" t="str">
        <f t="shared" si="301"/>
        <v/>
      </c>
      <c r="CY130" s="29" t="str">
        <f t="shared" si="302"/>
        <v/>
      </c>
      <c r="CZ130" s="29" t="str">
        <f t="shared" si="303"/>
        <v/>
      </c>
      <c r="DA130" s="29" t="str">
        <f t="shared" si="304"/>
        <v/>
      </c>
      <c r="DB130" s="29" t="str">
        <f t="shared" si="305"/>
        <v/>
      </c>
      <c r="DC130" s="29" t="str">
        <f t="shared" si="306"/>
        <v/>
      </c>
      <c r="DD130" s="29" t="str">
        <f t="shared" si="307"/>
        <v/>
      </c>
      <c r="DE130" s="29" t="str">
        <f t="shared" si="308"/>
        <v/>
      </c>
      <c r="DF130" s="29" t="str">
        <f t="shared" si="309"/>
        <v/>
      </c>
      <c r="DG130" s="29" t="str">
        <f t="shared" si="310"/>
        <v/>
      </c>
      <c r="DH130" s="29" t="str">
        <f t="shared" si="311"/>
        <v/>
      </c>
      <c r="DI130" s="29" t="str">
        <f t="shared" si="312"/>
        <v/>
      </c>
      <c r="DJ130" s="29" t="str">
        <f t="shared" si="313"/>
        <v/>
      </c>
      <c r="DK130" s="29" t="str">
        <f t="shared" si="314"/>
        <v/>
      </c>
      <c r="DL130" s="29" t="str">
        <f t="shared" si="315"/>
        <v/>
      </c>
      <c r="DM130" s="29" t="str">
        <f t="shared" si="316"/>
        <v/>
      </c>
      <c r="DN130" s="29" t="str">
        <f t="shared" si="317"/>
        <v/>
      </c>
      <c r="DO130" s="29" t="str">
        <f t="shared" si="318"/>
        <v/>
      </c>
      <c r="DP130" s="29" t="str">
        <f t="shared" si="319"/>
        <v/>
      </c>
      <c r="DQ130" s="29" t="str">
        <f t="shared" si="320"/>
        <v/>
      </c>
      <c r="DR130" s="29" t="str">
        <f t="shared" si="321"/>
        <v/>
      </c>
      <c r="DS130" s="29" t="str">
        <f t="shared" si="322"/>
        <v/>
      </c>
      <c r="DT130" s="29" t="str">
        <f t="shared" si="323"/>
        <v/>
      </c>
      <c r="DU130" s="29" t="str">
        <f t="shared" si="324"/>
        <v/>
      </c>
      <c r="DV130" s="29" t="str">
        <f t="shared" si="325"/>
        <v/>
      </c>
      <c r="DW130" s="29" t="str">
        <f t="shared" si="326"/>
        <v/>
      </c>
      <c r="DX130" s="29" t="str">
        <f t="shared" si="327"/>
        <v/>
      </c>
      <c r="DY130" s="29" t="str">
        <f t="shared" si="328"/>
        <v/>
      </c>
      <c r="DZ130" s="30" t="str">
        <f t="shared" si="329"/>
        <v/>
      </c>
      <c r="EA130" s="29">
        <f t="shared" si="330"/>
        <v>0</v>
      </c>
      <c r="EB130" s="29" t="b">
        <f t="shared" si="331"/>
        <v>0</v>
      </c>
      <c r="EC130" s="29" t="b">
        <f t="shared" si="332"/>
        <v>0</v>
      </c>
      <c r="ED130" s="29" t="b">
        <f t="shared" si="333"/>
        <v>0</v>
      </c>
      <c r="EE130" s="29" t="b">
        <f t="shared" si="334"/>
        <v>0</v>
      </c>
      <c r="EF130" s="29" t="b">
        <f t="shared" si="335"/>
        <v>0</v>
      </c>
      <c r="EG130" s="29" t="b">
        <f t="shared" si="336"/>
        <v>0</v>
      </c>
      <c r="EH130" s="29" t="b">
        <f t="shared" si="337"/>
        <v>0</v>
      </c>
      <c r="EI130" s="29" t="b">
        <f t="shared" si="338"/>
        <v>0</v>
      </c>
      <c r="EJ130" s="29" t="b">
        <f t="shared" si="339"/>
        <v>0</v>
      </c>
      <c r="EK130" s="29" t="b">
        <f t="shared" si="340"/>
        <v>0</v>
      </c>
      <c r="EL130" s="29" t="b">
        <f t="shared" si="341"/>
        <v>0</v>
      </c>
      <c r="EM130" s="29" t="b">
        <f t="shared" si="342"/>
        <v>0</v>
      </c>
      <c r="EN130" s="29" t="b">
        <f t="shared" si="343"/>
        <v>0</v>
      </c>
      <c r="EO130" s="29" t="b">
        <f t="shared" si="344"/>
        <v>0</v>
      </c>
      <c r="EP130" s="29" t="b">
        <f t="shared" si="345"/>
        <v>0</v>
      </c>
      <c r="EQ130" s="29" t="b">
        <f t="shared" si="346"/>
        <v>0</v>
      </c>
      <c r="ER130" s="29" t="b">
        <f t="shared" si="347"/>
        <v>0</v>
      </c>
      <c r="ES130" s="29" t="b">
        <f t="shared" si="348"/>
        <v>0</v>
      </c>
      <c r="ET130" s="29" t="b">
        <f t="shared" si="349"/>
        <v>0</v>
      </c>
      <c r="EU130" s="29" t="b">
        <f t="shared" si="350"/>
        <v>0</v>
      </c>
      <c r="EV130" s="29" t="b">
        <f t="shared" si="351"/>
        <v>0</v>
      </c>
      <c r="EW130" s="29" t="b">
        <f t="shared" si="352"/>
        <v>0</v>
      </c>
      <c r="EX130" s="29" t="b">
        <f t="shared" si="353"/>
        <v>0</v>
      </c>
      <c r="EY130" s="29" t="b">
        <f t="shared" si="354"/>
        <v>0</v>
      </c>
      <c r="EZ130" s="29" t="b">
        <f t="shared" si="355"/>
        <v>0</v>
      </c>
      <c r="FA130" s="29" t="b">
        <f t="shared" si="356"/>
        <v>0</v>
      </c>
      <c r="FB130" s="29" t="b">
        <f t="shared" si="357"/>
        <v>0</v>
      </c>
      <c r="FC130" s="29" t="b">
        <f t="shared" si="358"/>
        <v>0</v>
      </c>
      <c r="FD130" s="29" t="b">
        <f t="shared" si="359"/>
        <v>0</v>
      </c>
      <c r="FE130" s="29" t="b">
        <f t="shared" si="360"/>
        <v>0</v>
      </c>
      <c r="FF130" s="29" t="b">
        <f t="shared" si="361"/>
        <v>0</v>
      </c>
      <c r="FG130" s="29" t="b">
        <f t="shared" si="362"/>
        <v>0</v>
      </c>
      <c r="FH130" s="29" t="b">
        <f t="shared" si="363"/>
        <v>0</v>
      </c>
      <c r="FI130" s="29" t="b">
        <f t="shared" si="364"/>
        <v>0</v>
      </c>
      <c r="FJ130" s="29" t="b">
        <f t="shared" si="365"/>
        <v>0</v>
      </c>
      <c r="FK130" s="30">
        <f t="shared" si="366"/>
        <v>0</v>
      </c>
      <c r="FL130" s="29">
        <f t="shared" si="367"/>
        <v>0</v>
      </c>
      <c r="FM130" s="29">
        <f t="shared" si="368"/>
        <v>0</v>
      </c>
      <c r="FN130" s="29">
        <f t="shared" si="369"/>
        <v>0</v>
      </c>
      <c r="FO130" s="29">
        <f t="shared" si="370"/>
        <v>0</v>
      </c>
      <c r="FP130" s="29">
        <f t="shared" si="371"/>
        <v>0</v>
      </c>
      <c r="FQ130" s="29">
        <f t="shared" si="372"/>
        <v>0</v>
      </c>
      <c r="FR130" s="29">
        <f t="shared" si="373"/>
        <v>0</v>
      </c>
      <c r="FS130" s="29">
        <f t="shared" si="374"/>
        <v>0</v>
      </c>
      <c r="FT130" s="29">
        <f t="shared" si="375"/>
        <v>0</v>
      </c>
      <c r="FU130" s="29">
        <f t="shared" si="376"/>
        <v>0</v>
      </c>
      <c r="FV130" s="29">
        <f t="shared" si="377"/>
        <v>0</v>
      </c>
      <c r="FW130" s="29">
        <f t="shared" si="378"/>
        <v>0</v>
      </c>
      <c r="FX130" s="29">
        <f t="shared" si="379"/>
        <v>0</v>
      </c>
      <c r="FY130" s="29">
        <f t="shared" si="380"/>
        <v>0</v>
      </c>
      <c r="FZ130" s="29">
        <f t="shared" si="381"/>
        <v>0</v>
      </c>
      <c r="GA130" s="29">
        <f t="shared" si="382"/>
        <v>0</v>
      </c>
      <c r="GB130" s="29">
        <f t="shared" si="383"/>
        <v>0</v>
      </c>
      <c r="GC130" s="29">
        <f t="shared" si="384"/>
        <v>0</v>
      </c>
      <c r="GD130" s="29">
        <f t="shared" si="385"/>
        <v>0</v>
      </c>
      <c r="GE130" s="29">
        <f t="shared" si="386"/>
        <v>0</v>
      </c>
      <c r="GF130" s="29">
        <f t="shared" si="387"/>
        <v>0</v>
      </c>
      <c r="GG130" s="29">
        <f t="shared" si="388"/>
        <v>0</v>
      </c>
      <c r="GH130" s="29">
        <f t="shared" si="389"/>
        <v>0</v>
      </c>
      <c r="GI130" s="29">
        <f t="shared" si="390"/>
        <v>0</v>
      </c>
      <c r="GJ130" s="29">
        <f t="shared" si="391"/>
        <v>0</v>
      </c>
      <c r="GK130" s="29">
        <f t="shared" si="392"/>
        <v>0</v>
      </c>
      <c r="GL130" s="29">
        <f t="shared" si="393"/>
        <v>0</v>
      </c>
      <c r="GM130" s="29">
        <f t="shared" si="394"/>
        <v>0</v>
      </c>
      <c r="GN130" s="29">
        <f t="shared" si="395"/>
        <v>0</v>
      </c>
      <c r="GO130" s="29">
        <f t="shared" si="396"/>
        <v>0</v>
      </c>
      <c r="GP130" s="29">
        <f t="shared" si="397"/>
        <v>0</v>
      </c>
      <c r="GQ130" s="29">
        <f t="shared" si="398"/>
        <v>0</v>
      </c>
      <c r="GR130" s="29">
        <f t="shared" si="399"/>
        <v>0</v>
      </c>
      <c r="GS130" s="29">
        <f t="shared" si="400"/>
        <v>0</v>
      </c>
      <c r="GT130" s="29">
        <f t="shared" si="401"/>
        <v>0</v>
      </c>
      <c r="GU130" s="29">
        <f t="shared" si="402"/>
        <v>0</v>
      </c>
      <c r="GV130" s="29">
        <f t="shared" si="403"/>
        <v>0</v>
      </c>
      <c r="GW130" s="30">
        <f t="shared" si="404"/>
        <v>0</v>
      </c>
      <c r="GX130" s="29">
        <f t="shared" si="405"/>
        <v>0</v>
      </c>
      <c r="GY130" s="29">
        <f t="shared" si="406"/>
        <v>0</v>
      </c>
      <c r="GZ130" s="29">
        <f t="shared" si="407"/>
        <v>0</v>
      </c>
      <c r="HA130" s="29">
        <f t="shared" si="408"/>
        <v>0</v>
      </c>
      <c r="HB130" s="29">
        <f t="shared" si="409"/>
        <v>0</v>
      </c>
      <c r="HC130" s="29">
        <f t="shared" si="410"/>
        <v>0</v>
      </c>
      <c r="HD130" s="29">
        <f t="shared" si="411"/>
        <v>0</v>
      </c>
      <c r="HE130" s="29">
        <f t="shared" si="412"/>
        <v>0</v>
      </c>
      <c r="HF130" s="29">
        <f t="shared" si="413"/>
        <v>0</v>
      </c>
      <c r="HG130" s="29">
        <f t="shared" si="414"/>
        <v>0</v>
      </c>
      <c r="HH130" s="29">
        <f t="shared" si="415"/>
        <v>0</v>
      </c>
      <c r="HI130" s="29">
        <f t="shared" si="416"/>
        <v>0</v>
      </c>
      <c r="HJ130" s="29">
        <f t="shared" si="417"/>
        <v>0</v>
      </c>
      <c r="HK130" s="29">
        <f t="shared" si="418"/>
        <v>0</v>
      </c>
      <c r="HL130" s="29">
        <f t="shared" si="419"/>
        <v>0</v>
      </c>
      <c r="HM130" s="29">
        <f t="shared" si="420"/>
        <v>0</v>
      </c>
      <c r="HN130" s="29">
        <f t="shared" si="421"/>
        <v>0</v>
      </c>
      <c r="HO130" s="29">
        <f t="shared" si="422"/>
        <v>0</v>
      </c>
      <c r="HP130" s="29">
        <f t="shared" si="423"/>
        <v>0</v>
      </c>
      <c r="HQ130" s="29">
        <f t="shared" si="424"/>
        <v>0</v>
      </c>
      <c r="HR130" s="29">
        <f t="shared" si="425"/>
        <v>0</v>
      </c>
      <c r="HS130" s="29">
        <f t="shared" si="426"/>
        <v>0</v>
      </c>
      <c r="HT130" s="29">
        <f t="shared" si="427"/>
        <v>0</v>
      </c>
      <c r="HU130" s="29">
        <f t="shared" si="428"/>
        <v>0</v>
      </c>
      <c r="HV130" s="29">
        <f t="shared" si="429"/>
        <v>0</v>
      </c>
      <c r="HW130" s="29">
        <f t="shared" si="430"/>
        <v>0</v>
      </c>
      <c r="HX130" s="29">
        <f t="shared" si="431"/>
        <v>0</v>
      </c>
      <c r="HY130" s="29">
        <f t="shared" si="432"/>
        <v>0</v>
      </c>
      <c r="HZ130" s="29">
        <f t="shared" si="433"/>
        <v>0</v>
      </c>
      <c r="IA130" s="29">
        <f t="shared" si="434"/>
        <v>0</v>
      </c>
      <c r="IB130" s="29">
        <f t="shared" si="435"/>
        <v>0</v>
      </c>
      <c r="IC130" s="29">
        <f t="shared" si="436"/>
        <v>0</v>
      </c>
      <c r="ID130" s="29">
        <f t="shared" si="437"/>
        <v>0</v>
      </c>
      <c r="IE130" s="29">
        <f t="shared" si="438"/>
        <v>0</v>
      </c>
      <c r="IF130" s="29">
        <f t="shared" si="439"/>
        <v>0</v>
      </c>
      <c r="IG130" s="29">
        <f t="shared" si="440"/>
        <v>0</v>
      </c>
      <c r="IH130" s="30">
        <f t="shared" si="441"/>
        <v>0</v>
      </c>
      <c r="II130" s="13">
        <f t="shared" si="442"/>
        <v>0</v>
      </c>
      <c r="IJ130" s="29">
        <f t="shared" si="443"/>
        <v>0</v>
      </c>
      <c r="IK130" s="29">
        <f t="shared" si="444"/>
        <v>0</v>
      </c>
      <c r="IL130" s="29">
        <f t="shared" si="445"/>
        <v>0</v>
      </c>
      <c r="IM130" s="29">
        <f t="shared" si="446"/>
        <v>0</v>
      </c>
      <c r="IN130" s="29">
        <f t="shared" si="447"/>
        <v>0</v>
      </c>
      <c r="IO130" s="29">
        <f t="shared" si="448"/>
        <v>0</v>
      </c>
      <c r="IP130" s="29">
        <f t="shared" si="449"/>
        <v>0</v>
      </c>
      <c r="IQ130" s="29">
        <f t="shared" si="450"/>
        <v>0</v>
      </c>
      <c r="IR130" s="29">
        <f t="shared" si="451"/>
        <v>0</v>
      </c>
      <c r="IS130" s="29">
        <f t="shared" si="452"/>
        <v>0</v>
      </c>
      <c r="IT130" s="29">
        <f t="shared" si="453"/>
        <v>0</v>
      </c>
      <c r="IU130" s="29">
        <f t="shared" si="454"/>
        <v>0</v>
      </c>
      <c r="IV130" s="29">
        <f t="shared" si="455"/>
        <v>0</v>
      </c>
      <c r="IW130" s="29">
        <f t="shared" si="456"/>
        <v>0</v>
      </c>
      <c r="IX130" s="29">
        <f t="shared" si="457"/>
        <v>0</v>
      </c>
      <c r="IY130" s="29">
        <f t="shared" si="458"/>
        <v>0</v>
      </c>
      <c r="IZ130" s="29">
        <f t="shared" si="459"/>
        <v>0</v>
      </c>
      <c r="JA130" s="29">
        <f t="shared" si="460"/>
        <v>0</v>
      </c>
      <c r="JB130" s="29">
        <f t="shared" si="461"/>
        <v>0</v>
      </c>
      <c r="JC130" s="29">
        <f t="shared" si="462"/>
        <v>0</v>
      </c>
      <c r="JD130" s="29">
        <f t="shared" si="463"/>
        <v>0</v>
      </c>
      <c r="JE130" s="29">
        <f t="shared" si="464"/>
        <v>0</v>
      </c>
      <c r="JF130" s="29">
        <f t="shared" si="465"/>
        <v>0</v>
      </c>
      <c r="JG130" s="29">
        <f t="shared" si="466"/>
        <v>0</v>
      </c>
      <c r="JH130" s="29">
        <f t="shared" si="467"/>
        <v>0</v>
      </c>
      <c r="JI130" s="29">
        <f t="shared" si="468"/>
        <v>0</v>
      </c>
      <c r="JJ130" s="29">
        <f t="shared" si="469"/>
        <v>0</v>
      </c>
      <c r="JK130" s="29">
        <f t="shared" si="470"/>
        <v>0</v>
      </c>
      <c r="JL130" s="29">
        <f t="shared" si="471"/>
        <v>0</v>
      </c>
      <c r="JM130" s="29">
        <f t="shared" si="472"/>
        <v>0</v>
      </c>
      <c r="JN130" s="29">
        <f t="shared" si="473"/>
        <v>0</v>
      </c>
      <c r="JO130" s="29">
        <f t="shared" si="474"/>
        <v>0</v>
      </c>
      <c r="JP130" s="29">
        <f t="shared" si="475"/>
        <v>0</v>
      </c>
      <c r="JQ130" s="29">
        <f t="shared" si="476"/>
        <v>0</v>
      </c>
      <c r="JR130" s="29">
        <f t="shared" si="477"/>
        <v>0</v>
      </c>
      <c r="JS130" s="30">
        <f t="shared" si="478"/>
        <v>0</v>
      </c>
    </row>
    <row r="131" spans="1:279" x14ac:dyDescent="0.25">
      <c r="A131" s="8">
        <v>124</v>
      </c>
      <c r="C131" s="21">
        <f ca="1">COUNTIF(B$8:B130,B131)</f>
        <v>1</v>
      </c>
      <c r="D131" s="10" t="str">
        <f>IF($B130="","",IF(AND($B131="",COUNTIF(D$8:D130,"R")=0),"",IF($B131="",COUNTIF(D$8:D130,"R")&amp;"R",IF(AND($B131=D$7,$C131&gt;0),"R",IF(D130="R",$A130,IF($B131=D$7,$A131,D130))))))</f>
        <v/>
      </c>
      <c r="E131" s="11" t="str">
        <f>IF($B130="","",IF(AND($B131="",COUNTIF(E$8:E130,"R")=0),"",IF($B131="",COUNTIF(E$8:E130,"R")&amp;"R",IF(AND($B131=E$7,$C131&gt;0),"R",IF(E130="R",$A130,IF($B131=E$7,$A131,E130))))))</f>
        <v/>
      </c>
      <c r="F131" s="11" t="str">
        <f>IF($B130="","",IF(AND($B131="",COUNTIF(F$8:F130,"R")=0),"",IF($B131="",COUNTIF(F$8:F130,"R")&amp;"R",IF(AND($B131=F$7,$C131&gt;0),"R",IF(F130="R",$A130,IF($B131=F$7,$A131,F130))))))</f>
        <v/>
      </c>
      <c r="G131" s="11" t="str">
        <f>IF($B130="","",IF(AND($B131="",COUNTIF(G$8:G130,"R")=0),"",IF($B131="",COUNTIF(G$8:G130,"R")&amp;"R",IF(AND($B131=G$7,$C131&gt;0),"R",IF(G130="R",$A130,IF($B131=G$7,$A131,G130))))))</f>
        <v/>
      </c>
      <c r="H131" s="11" t="str">
        <f>IF($B130="","",IF(AND($B131="",COUNTIF(H$8:H130,"R")=0),"",IF($B131="",COUNTIF(H$8:H130,"R")&amp;"R",IF(AND($B131=H$7,$C131&gt;0),"R",IF(H130="R",$A130,IF($B131=H$7,$A131,H130))))))</f>
        <v/>
      </c>
      <c r="I131" s="11" t="str">
        <f>IF($B130="","",IF(AND($B131="",COUNTIF(I$8:I130,"R")=0),"",IF($B131="",COUNTIF(I$8:I130,"R")&amp;"R",IF(AND($B131=I$7,$C131&gt;0),"R",IF(I130="R",$A130,IF($B131=I$7,$A131,I130))))))</f>
        <v/>
      </c>
      <c r="J131" s="11" t="str">
        <f>IF($B130="","",IF(AND($B131="",COUNTIF(J$8:J130,"R")=0),"",IF($B131="",COUNTIF(J$8:J130,"R")&amp;"R",IF(AND($B131=J$7,$C131&gt;0),"R",IF(J130="R",$A130,IF($B131=J$7,$A131,J130))))))</f>
        <v/>
      </c>
      <c r="K131" s="11" t="str">
        <f>IF($B130="","",IF(AND($B131="",COUNTIF(K$8:K130,"R")=0),"",IF($B131="",COUNTIF(K$8:K130,"R")&amp;"R",IF(AND($B131=K$7,$C131&gt;0),"R",IF(K130="R",$A130,IF($B131=K$7,$A131,K130))))))</f>
        <v/>
      </c>
      <c r="L131" s="11" t="str">
        <f>IF($B130="","",IF(AND($B131="",COUNTIF(L$8:L130,"R")=0),"",IF($B131="",COUNTIF(L$8:L130,"R")&amp;"R",IF(AND($B131=L$7,$C131&gt;0),"R",IF(L130="R",$A130,IF($B131=L$7,$A131,L130))))))</f>
        <v/>
      </c>
      <c r="M131" s="11" t="str">
        <f>IF($B130="","",IF(AND($B131="",COUNTIF(M$8:M130,"R")=0),"",IF($B131="",COUNTIF(M$8:M130,"R")&amp;"R",IF(AND($B131=M$7,$C131&gt;0),"R",IF(M130="R",$A130,IF($B131=M$7,$A131,M130))))))</f>
        <v/>
      </c>
      <c r="N131" s="11" t="str">
        <f>IF($B130="","",IF(AND($B131="",COUNTIF(N$8:N130,"R")=0),"",IF($B131="",COUNTIF(N$8:N130,"R")&amp;"R",IF(AND($B131=N$7,$C131&gt;0),"R",IF(N130="R",$A130,IF($B131=N$7,$A131,N130))))))</f>
        <v/>
      </c>
      <c r="O131" s="11" t="str">
        <f>IF($B130="","",IF(AND($B131="",COUNTIF(O$8:O130,"R")=0),"",IF($B131="",COUNTIF(O$8:O130,"R")&amp;"R",IF(AND($B131=O$7,$C131&gt;0),"R",IF(O130="R",$A130,IF($B131=O$7,$A131,O130))))))</f>
        <v/>
      </c>
      <c r="P131" s="11" t="str">
        <f>IF($B130="","",IF(AND($B131="",COUNTIF(P$8:P130,"R")=0),"",IF($B131="",COUNTIF(P$8:P130,"R")&amp;"R",IF(AND($B131=P$7,$C131&gt;0),"R",IF(P130="R",$A130,IF($B131=P$7,$A131,P130))))))</f>
        <v/>
      </c>
      <c r="Q131" s="11" t="str">
        <f>IF($B130="","",IF(AND($B131="",COUNTIF(Q$8:Q130,"R")=0),"",IF($B131="",COUNTIF(Q$8:Q130,"R")&amp;"R",IF(AND($B131=Q$7,$C131&gt;0),"R",IF(Q130="R",$A130,IF($B131=Q$7,$A131,Q130))))))</f>
        <v/>
      </c>
      <c r="R131" s="11" t="str">
        <f>IF($B130="","",IF(AND($B131="",COUNTIF(R$8:R130,"R")=0),"",IF($B131="",COUNTIF(R$8:R130,"R")&amp;"R",IF(AND($B131=R$7,$C131&gt;0),"R",IF(R130="R",$A130,IF($B131=R$7,$A131,R130))))))</f>
        <v/>
      </c>
      <c r="S131" s="11" t="str">
        <f>IF($B130="","",IF(AND($B131="",COUNTIF(S$8:S130,"R")=0),"",IF($B131="",COUNTIF(S$8:S130,"R")&amp;"R",IF(AND($B131=S$7,$C131&gt;0),"R",IF(S130="R",$A130,IF($B131=S$7,$A131,S130))))))</f>
        <v/>
      </c>
      <c r="T131" s="11" t="str">
        <f>IF($B130="","",IF(AND($B131="",COUNTIF(T$8:T130,"R")=0),"",IF($B131="",COUNTIF(T$8:T130,"R")&amp;"R",IF(AND($B131=T$7,$C131&gt;0),"R",IF(T130="R",$A130,IF($B131=T$7,$A131,T130))))))</f>
        <v/>
      </c>
      <c r="U131" s="11" t="str">
        <f>IF($B130="","",IF(AND($B131="",COUNTIF(U$8:U130,"R")=0),"",IF($B131="",COUNTIF(U$8:U130,"R")&amp;"R",IF(AND($B131=U$7,$C131&gt;0),"R",IF(U130="R",$A130,IF($B131=U$7,$A131,U130))))))</f>
        <v/>
      </c>
      <c r="V131" s="11" t="str">
        <f>IF($B130="","",IF(AND($B131="",COUNTIF(V$8:V130,"R")=0),"",IF($B131="",COUNTIF(V$8:V130,"R")&amp;"R",IF(AND($B131=V$7,$C131&gt;0),"R",IF(V130="R",$A130,IF($B131=V$7,$A131,V130))))))</f>
        <v/>
      </c>
      <c r="W131" s="11" t="str">
        <f>IF($B130="","",IF(AND($B131="",COUNTIF(W$8:W130,"R")=0),"",IF($B131="",COUNTIF(W$8:W130,"R")&amp;"R",IF(AND($B131=W$7,$C131&gt;0),"R",IF(W130="R",$A130,IF($B131=W$7,$A131,W130))))))</f>
        <v/>
      </c>
      <c r="X131" s="11" t="str">
        <f>IF($B130="","",IF(AND($B131="",COUNTIF(X$8:X130,"R")=0),"",IF($B131="",COUNTIF(X$8:X130,"R")&amp;"R",IF(AND($B131=X$7,$C131&gt;0),"R",IF(X130="R",$A130,IF($B131=X$7,$A131,X130))))))</f>
        <v/>
      </c>
      <c r="Y131" s="11" t="str">
        <f>IF($B130="","",IF(AND($B131="",COUNTIF(Y$8:Y130,"R")=0),"",IF($B131="",COUNTIF(Y$8:Y130,"R")&amp;"R",IF(AND($B131=Y$7,$C131&gt;0),"R",IF(Y130="R",$A130,IF($B131=Y$7,$A131,Y130))))))</f>
        <v/>
      </c>
      <c r="Z131" s="11" t="str">
        <f>IF($B130="","",IF(AND($B131="",COUNTIF(Z$8:Z130,"R")=0),"",IF($B131="",COUNTIF(Z$8:Z130,"R")&amp;"R",IF(AND($B131=Z$7,$C131&gt;0),"R",IF(Z130="R",$A130,IF($B131=Z$7,$A131,Z130))))))</f>
        <v/>
      </c>
      <c r="AA131" s="11" t="str">
        <f>IF($B130="","",IF(AND($B131="",COUNTIF(AA$8:AA130,"R")=0),"",IF($B131="",COUNTIF(AA$8:AA130,"R")&amp;"R",IF(AND($B131=AA$7,$C131&gt;0),"R",IF(AA130="R",$A130,IF($B131=AA$7,$A131,AA130))))))</f>
        <v/>
      </c>
      <c r="AB131" s="11" t="str">
        <f>IF($B130="","",IF(AND($B131="",COUNTIF(AB$8:AB130,"R")=0),"",IF($B131="",COUNTIF(AB$8:AB130,"R")&amp;"R",IF(AND($B131=AB$7,$C131&gt;0),"R",IF(AB130="R",$A130,IF($B131=AB$7,$A131,AB130))))))</f>
        <v/>
      </c>
      <c r="AC131" s="11" t="str">
        <f>IF($B130="","",IF(AND($B131="",COUNTIF(AC$8:AC130,"R")=0),"",IF($B131="",COUNTIF(AC$8:AC130,"R")&amp;"R",IF(AND($B131=AC$7,$C131&gt;0),"R",IF(AC130="R",$A130,IF($B131=AC$7,$A131,AC130))))))</f>
        <v/>
      </c>
      <c r="AD131" s="11" t="str">
        <f>IF($B130="","",IF(AND($B131="",COUNTIF(AD$8:AD130,"R")=0),"",IF($B131="",COUNTIF(AD$8:AD130,"R")&amp;"R",IF(AND($B131=AD$7,$C131&gt;0),"R",IF(AD130="R",$A130,IF($B131=AD$7,$A131,AD130))))))</f>
        <v/>
      </c>
      <c r="AE131" s="11" t="str">
        <f>IF($B130="","",IF(AND($B131="",COUNTIF(AE$8:AE130,"R")=0),"",IF($B131="",COUNTIF(AE$8:AE130,"R")&amp;"R",IF(AND($B131=AE$7,$C131&gt;0),"R",IF(AE130="R",$A130,IF($B131=AE$7,$A131,AE130))))))</f>
        <v/>
      </c>
      <c r="AF131" s="11" t="str">
        <f>IF($B130="","",IF(AND($B131="",COUNTIF(AF$8:AF130,"R")=0),"",IF($B131="",COUNTIF(AF$8:AF130,"R")&amp;"R",IF(AND($B131=AF$7,$C131&gt;0),"R",IF(AF130="R",$A130,IF($B131=AF$7,$A131,AF130))))))</f>
        <v/>
      </c>
      <c r="AG131" s="11" t="str">
        <f>IF($B130="","",IF(AND($B131="",COUNTIF(AG$8:AG130,"R")=0),"",IF($B131="",COUNTIF(AG$8:AG130,"R")&amp;"R",IF(AND($B131=AG$7,$C131&gt;0),"R",IF(AG130="R",$A130,IF($B131=AG$7,$A131,AG130))))))</f>
        <v/>
      </c>
      <c r="AH131" s="11" t="str">
        <f>IF($B130="","",IF(AND($B131="",COUNTIF(AH$8:AH130,"R")=0),"",IF($B131="",COUNTIF(AH$8:AH130,"R")&amp;"R",IF(AND($B131=AH$7,$C131&gt;0),"R",IF(AH130="R",$A130,IF($B131=AH$7,$A131,AH130))))))</f>
        <v/>
      </c>
      <c r="AI131" s="11" t="str">
        <f>IF($B130="","",IF(AND($B131="",COUNTIF(AI$8:AI130,"R")=0),"",IF($B131="",COUNTIF(AI$8:AI130,"R")&amp;"R",IF(AND($B131=AI$7,$C131&gt;0),"R",IF(AI130="R",$A130,IF($B131=AI$7,$A131,AI130))))))</f>
        <v/>
      </c>
      <c r="AJ131" s="11" t="str">
        <f>IF($B130="","",IF(AND($B131="",COUNTIF(AJ$8:AJ130,"R")=0),"",IF($B131="",COUNTIF(AJ$8:AJ130,"R")&amp;"R",IF(AND($B131=AJ$7,$C131&gt;0),"R",IF(AJ130="R",$A130,IF($B131=AJ$7,$A131,AJ130))))))</f>
        <v/>
      </c>
      <c r="AK131" s="11" t="str">
        <f>IF($B130="","",IF(AND($B131="",COUNTIF(AK$8:AK130,"R")=0),"",IF($B131="",COUNTIF(AK$8:AK130,"R")&amp;"R",IF(AND($B131=AK$7,$C131&gt;0),"R",IF(AK130="R",$A130,IF($B131=AK$7,$A131,AK130))))))</f>
        <v/>
      </c>
      <c r="AL131" s="11" t="str">
        <f>IF($B130="","",IF(AND($B131="",COUNTIF(AL$8:AL130,"R")=0),"",IF($B131="",COUNTIF(AL$8:AL130,"R")&amp;"R",IF(AND($B131=AL$7,$C131&gt;0),"R",IF(AL130="R",$A130,IF($B131=AL$7,$A131,AL130))))))</f>
        <v/>
      </c>
      <c r="AM131" s="11" t="str">
        <f>IF($B130="","",IF(AND($B131="",COUNTIF(AM$8:AM130,"R")=0),"",IF($B131="",COUNTIF(AM$8:AM130,"R")&amp;"R",IF(AND($B131=AM$7,$C131&gt;0),"R",IF(AM130="R",$A130,IF($B131=AM$7,$A131,AM130))))))</f>
        <v/>
      </c>
      <c r="AN131" s="12" t="str">
        <f>IF($B130="","",IF(AND($B131="",COUNTIF(AN$8:AN130,"R")=0),"",IF($B131="",COUNTIF(AN$8:AN130,"R")&amp;"R",IF(AND($B131=AN$7,$C131&gt;0),"R",IF(AN130="R",$A130,IF($B131=AN$7,$A131,AN130))))))</f>
        <v/>
      </c>
      <c r="AP131" s="15">
        <f t="shared" ca="1" si="247"/>
        <v>12</v>
      </c>
      <c r="AQ131" s="15">
        <f t="shared" si="248"/>
        <v>0</v>
      </c>
      <c r="AR131" s="15" t="str">
        <f t="shared" si="246"/>
        <v/>
      </c>
      <c r="AS131" s="15" t="str">
        <f t="shared" si="249"/>
        <v/>
      </c>
      <c r="AT131" s="15" t="str">
        <f t="shared" si="250"/>
        <v/>
      </c>
      <c r="AU131" s="15" t="str">
        <f>IF(B131="","",IF(COUNTIF(B$7:B130,B131)&gt;0,1,""))</f>
        <v/>
      </c>
      <c r="AV131" t="str">
        <f t="shared" si="251"/>
        <v/>
      </c>
      <c r="AW131" t="str">
        <f t="shared" si="252"/>
        <v/>
      </c>
      <c r="AX131">
        <f t="shared" ca="1" si="479"/>
        <v>23</v>
      </c>
      <c r="AY131">
        <f t="shared" ca="1" si="480"/>
        <v>9</v>
      </c>
      <c r="AZ131">
        <f t="shared" ca="1" si="481"/>
        <v>14</v>
      </c>
      <c r="BA131">
        <f t="shared" ca="1" si="253"/>
        <v>6</v>
      </c>
      <c r="BB131">
        <f t="shared" ca="1" si="254"/>
        <v>3</v>
      </c>
      <c r="BC131">
        <f t="shared" ca="1" si="255"/>
        <v>3</v>
      </c>
      <c r="BE131" s="13">
        <f t="shared" si="256"/>
        <v>0</v>
      </c>
      <c r="BF131" s="29">
        <f t="shared" si="257"/>
        <v>0</v>
      </c>
      <c r="BG131" s="29">
        <f t="shared" si="258"/>
        <v>0</v>
      </c>
      <c r="BH131" s="29">
        <f t="shared" si="259"/>
        <v>0</v>
      </c>
      <c r="BI131" s="29">
        <f t="shared" si="260"/>
        <v>0</v>
      </c>
      <c r="BJ131" s="29">
        <f t="shared" si="261"/>
        <v>0</v>
      </c>
      <c r="BK131" s="29">
        <f t="shared" si="262"/>
        <v>0</v>
      </c>
      <c r="BL131" s="29">
        <f t="shared" si="263"/>
        <v>0</v>
      </c>
      <c r="BM131" s="29">
        <f t="shared" si="264"/>
        <v>0</v>
      </c>
      <c r="BN131" s="29">
        <f t="shared" si="265"/>
        <v>0</v>
      </c>
      <c r="BO131" s="29">
        <f t="shared" si="266"/>
        <v>0</v>
      </c>
      <c r="BP131" s="29">
        <f t="shared" si="267"/>
        <v>0</v>
      </c>
      <c r="BQ131" s="29">
        <f t="shared" si="268"/>
        <v>0</v>
      </c>
      <c r="BR131" s="29">
        <f t="shared" si="269"/>
        <v>0</v>
      </c>
      <c r="BS131" s="29">
        <f t="shared" si="270"/>
        <v>0</v>
      </c>
      <c r="BT131" s="29">
        <f t="shared" si="271"/>
        <v>0</v>
      </c>
      <c r="BU131" s="29">
        <f t="shared" si="272"/>
        <v>0</v>
      </c>
      <c r="BV131" s="29">
        <f t="shared" si="273"/>
        <v>0</v>
      </c>
      <c r="BW131" s="29">
        <f t="shared" si="274"/>
        <v>0</v>
      </c>
      <c r="BX131" s="29">
        <f t="shared" si="275"/>
        <v>0</v>
      </c>
      <c r="BY131" s="29">
        <f t="shared" si="276"/>
        <v>0</v>
      </c>
      <c r="BZ131" s="29">
        <f t="shared" si="277"/>
        <v>0</v>
      </c>
      <c r="CA131" s="29">
        <f t="shared" si="278"/>
        <v>0</v>
      </c>
      <c r="CB131" s="29">
        <f t="shared" si="279"/>
        <v>0</v>
      </c>
      <c r="CC131" s="29">
        <f t="shared" si="280"/>
        <v>0</v>
      </c>
      <c r="CD131" s="29">
        <f t="shared" si="281"/>
        <v>0</v>
      </c>
      <c r="CE131" s="29">
        <f t="shared" si="282"/>
        <v>0</v>
      </c>
      <c r="CF131" s="29">
        <f t="shared" si="283"/>
        <v>0</v>
      </c>
      <c r="CG131" s="29">
        <f t="shared" si="284"/>
        <v>0</v>
      </c>
      <c r="CH131" s="29">
        <f t="shared" si="285"/>
        <v>0</v>
      </c>
      <c r="CI131" s="29">
        <f t="shared" si="286"/>
        <v>0</v>
      </c>
      <c r="CJ131" s="29">
        <f t="shared" si="287"/>
        <v>0</v>
      </c>
      <c r="CK131" s="29">
        <f t="shared" si="288"/>
        <v>0</v>
      </c>
      <c r="CL131" s="29">
        <f t="shared" si="289"/>
        <v>0</v>
      </c>
      <c r="CM131" s="29">
        <f t="shared" si="290"/>
        <v>0</v>
      </c>
      <c r="CN131" s="29">
        <f t="shared" si="291"/>
        <v>0</v>
      </c>
      <c r="CO131" s="30">
        <f t="shared" si="292"/>
        <v>0</v>
      </c>
      <c r="CP131" s="29" t="str">
        <f t="shared" si="293"/>
        <v/>
      </c>
      <c r="CQ131" s="29" t="str">
        <f t="shared" si="294"/>
        <v/>
      </c>
      <c r="CR131" s="29" t="str">
        <f t="shared" si="295"/>
        <v/>
      </c>
      <c r="CS131" s="29" t="str">
        <f t="shared" si="296"/>
        <v/>
      </c>
      <c r="CT131" s="29" t="str">
        <f t="shared" si="297"/>
        <v/>
      </c>
      <c r="CU131" s="29" t="str">
        <f t="shared" si="298"/>
        <v/>
      </c>
      <c r="CV131" s="29" t="str">
        <f t="shared" si="299"/>
        <v/>
      </c>
      <c r="CW131" s="29" t="str">
        <f t="shared" si="300"/>
        <v/>
      </c>
      <c r="CX131" s="29" t="str">
        <f t="shared" si="301"/>
        <v/>
      </c>
      <c r="CY131" s="29" t="str">
        <f t="shared" si="302"/>
        <v/>
      </c>
      <c r="CZ131" s="29" t="str">
        <f t="shared" si="303"/>
        <v/>
      </c>
      <c r="DA131" s="29" t="str">
        <f t="shared" si="304"/>
        <v/>
      </c>
      <c r="DB131" s="29" t="str">
        <f t="shared" si="305"/>
        <v/>
      </c>
      <c r="DC131" s="29" t="str">
        <f t="shared" si="306"/>
        <v/>
      </c>
      <c r="DD131" s="29" t="str">
        <f t="shared" si="307"/>
        <v/>
      </c>
      <c r="DE131" s="29" t="str">
        <f t="shared" si="308"/>
        <v/>
      </c>
      <c r="DF131" s="29" t="str">
        <f t="shared" si="309"/>
        <v/>
      </c>
      <c r="DG131" s="29" t="str">
        <f t="shared" si="310"/>
        <v/>
      </c>
      <c r="DH131" s="29" t="str">
        <f t="shared" si="311"/>
        <v/>
      </c>
      <c r="DI131" s="29" t="str">
        <f t="shared" si="312"/>
        <v/>
      </c>
      <c r="DJ131" s="29" t="str">
        <f t="shared" si="313"/>
        <v/>
      </c>
      <c r="DK131" s="29" t="str">
        <f t="shared" si="314"/>
        <v/>
      </c>
      <c r="DL131" s="29" t="str">
        <f t="shared" si="315"/>
        <v/>
      </c>
      <c r="DM131" s="29" t="str">
        <f t="shared" si="316"/>
        <v/>
      </c>
      <c r="DN131" s="29" t="str">
        <f t="shared" si="317"/>
        <v/>
      </c>
      <c r="DO131" s="29" t="str">
        <f t="shared" si="318"/>
        <v/>
      </c>
      <c r="DP131" s="29" t="str">
        <f t="shared" si="319"/>
        <v/>
      </c>
      <c r="DQ131" s="29" t="str">
        <f t="shared" si="320"/>
        <v/>
      </c>
      <c r="DR131" s="29" t="str">
        <f t="shared" si="321"/>
        <v/>
      </c>
      <c r="DS131" s="29" t="str">
        <f t="shared" si="322"/>
        <v/>
      </c>
      <c r="DT131" s="29" t="str">
        <f t="shared" si="323"/>
        <v/>
      </c>
      <c r="DU131" s="29" t="str">
        <f t="shared" si="324"/>
        <v/>
      </c>
      <c r="DV131" s="29" t="str">
        <f t="shared" si="325"/>
        <v/>
      </c>
      <c r="DW131" s="29" t="str">
        <f t="shared" si="326"/>
        <v/>
      </c>
      <c r="DX131" s="29" t="str">
        <f t="shared" si="327"/>
        <v/>
      </c>
      <c r="DY131" s="29" t="str">
        <f t="shared" si="328"/>
        <v/>
      </c>
      <c r="DZ131" s="30" t="str">
        <f t="shared" si="329"/>
        <v/>
      </c>
      <c r="EA131" s="29">
        <f t="shared" si="330"/>
        <v>0</v>
      </c>
      <c r="EB131" s="29" t="b">
        <f t="shared" si="331"/>
        <v>0</v>
      </c>
      <c r="EC131" s="29" t="b">
        <f t="shared" si="332"/>
        <v>0</v>
      </c>
      <c r="ED131" s="29" t="b">
        <f t="shared" si="333"/>
        <v>0</v>
      </c>
      <c r="EE131" s="29" t="b">
        <f t="shared" si="334"/>
        <v>0</v>
      </c>
      <c r="EF131" s="29" t="b">
        <f t="shared" si="335"/>
        <v>0</v>
      </c>
      <c r="EG131" s="29" t="b">
        <f t="shared" si="336"/>
        <v>0</v>
      </c>
      <c r="EH131" s="29" t="b">
        <f t="shared" si="337"/>
        <v>0</v>
      </c>
      <c r="EI131" s="29" t="b">
        <f t="shared" si="338"/>
        <v>0</v>
      </c>
      <c r="EJ131" s="29" t="b">
        <f t="shared" si="339"/>
        <v>0</v>
      </c>
      <c r="EK131" s="29" t="b">
        <f t="shared" si="340"/>
        <v>0</v>
      </c>
      <c r="EL131" s="29" t="b">
        <f t="shared" si="341"/>
        <v>0</v>
      </c>
      <c r="EM131" s="29" t="b">
        <f t="shared" si="342"/>
        <v>0</v>
      </c>
      <c r="EN131" s="29" t="b">
        <f t="shared" si="343"/>
        <v>0</v>
      </c>
      <c r="EO131" s="29" t="b">
        <f t="shared" si="344"/>
        <v>0</v>
      </c>
      <c r="EP131" s="29" t="b">
        <f t="shared" si="345"/>
        <v>0</v>
      </c>
      <c r="EQ131" s="29" t="b">
        <f t="shared" si="346"/>
        <v>0</v>
      </c>
      <c r="ER131" s="29" t="b">
        <f t="shared" si="347"/>
        <v>0</v>
      </c>
      <c r="ES131" s="29" t="b">
        <f t="shared" si="348"/>
        <v>0</v>
      </c>
      <c r="ET131" s="29" t="b">
        <f t="shared" si="349"/>
        <v>0</v>
      </c>
      <c r="EU131" s="29" t="b">
        <f t="shared" si="350"/>
        <v>0</v>
      </c>
      <c r="EV131" s="29" t="b">
        <f t="shared" si="351"/>
        <v>0</v>
      </c>
      <c r="EW131" s="29" t="b">
        <f t="shared" si="352"/>
        <v>0</v>
      </c>
      <c r="EX131" s="29" t="b">
        <f t="shared" si="353"/>
        <v>0</v>
      </c>
      <c r="EY131" s="29" t="b">
        <f t="shared" si="354"/>
        <v>0</v>
      </c>
      <c r="EZ131" s="29" t="b">
        <f t="shared" si="355"/>
        <v>0</v>
      </c>
      <c r="FA131" s="29" t="b">
        <f t="shared" si="356"/>
        <v>0</v>
      </c>
      <c r="FB131" s="29" t="b">
        <f t="shared" si="357"/>
        <v>0</v>
      </c>
      <c r="FC131" s="29" t="b">
        <f t="shared" si="358"/>
        <v>0</v>
      </c>
      <c r="FD131" s="29" t="b">
        <f t="shared" si="359"/>
        <v>0</v>
      </c>
      <c r="FE131" s="29" t="b">
        <f t="shared" si="360"/>
        <v>0</v>
      </c>
      <c r="FF131" s="29" t="b">
        <f t="shared" si="361"/>
        <v>0</v>
      </c>
      <c r="FG131" s="29" t="b">
        <f t="shared" si="362"/>
        <v>0</v>
      </c>
      <c r="FH131" s="29" t="b">
        <f t="shared" si="363"/>
        <v>0</v>
      </c>
      <c r="FI131" s="29" t="b">
        <f t="shared" si="364"/>
        <v>0</v>
      </c>
      <c r="FJ131" s="29" t="b">
        <f t="shared" si="365"/>
        <v>0</v>
      </c>
      <c r="FK131" s="30">
        <f t="shared" si="366"/>
        <v>0</v>
      </c>
      <c r="FL131" s="29">
        <f t="shared" si="367"/>
        <v>0</v>
      </c>
      <c r="FM131" s="29">
        <f t="shared" si="368"/>
        <v>0</v>
      </c>
      <c r="FN131" s="29">
        <f t="shared" si="369"/>
        <v>0</v>
      </c>
      <c r="FO131" s="29">
        <f t="shared" si="370"/>
        <v>0</v>
      </c>
      <c r="FP131" s="29">
        <f t="shared" si="371"/>
        <v>0</v>
      </c>
      <c r="FQ131" s="29">
        <f t="shared" si="372"/>
        <v>0</v>
      </c>
      <c r="FR131" s="29">
        <f t="shared" si="373"/>
        <v>0</v>
      </c>
      <c r="FS131" s="29">
        <f t="shared" si="374"/>
        <v>0</v>
      </c>
      <c r="FT131" s="29">
        <f t="shared" si="375"/>
        <v>0</v>
      </c>
      <c r="FU131" s="29">
        <f t="shared" si="376"/>
        <v>0</v>
      </c>
      <c r="FV131" s="29">
        <f t="shared" si="377"/>
        <v>0</v>
      </c>
      <c r="FW131" s="29">
        <f t="shared" si="378"/>
        <v>0</v>
      </c>
      <c r="FX131" s="29">
        <f t="shared" si="379"/>
        <v>0</v>
      </c>
      <c r="FY131" s="29">
        <f t="shared" si="380"/>
        <v>0</v>
      </c>
      <c r="FZ131" s="29">
        <f t="shared" si="381"/>
        <v>0</v>
      </c>
      <c r="GA131" s="29">
        <f t="shared" si="382"/>
        <v>0</v>
      </c>
      <c r="GB131" s="29">
        <f t="shared" si="383"/>
        <v>0</v>
      </c>
      <c r="GC131" s="29">
        <f t="shared" si="384"/>
        <v>0</v>
      </c>
      <c r="GD131" s="29">
        <f t="shared" si="385"/>
        <v>0</v>
      </c>
      <c r="GE131" s="29">
        <f t="shared" si="386"/>
        <v>0</v>
      </c>
      <c r="GF131" s="29">
        <f t="shared" si="387"/>
        <v>0</v>
      </c>
      <c r="GG131" s="29">
        <f t="shared" si="388"/>
        <v>0</v>
      </c>
      <c r="GH131" s="29">
        <f t="shared" si="389"/>
        <v>0</v>
      </c>
      <c r="GI131" s="29">
        <f t="shared" si="390"/>
        <v>0</v>
      </c>
      <c r="GJ131" s="29">
        <f t="shared" si="391"/>
        <v>0</v>
      </c>
      <c r="GK131" s="29">
        <f t="shared" si="392"/>
        <v>0</v>
      </c>
      <c r="GL131" s="29">
        <f t="shared" si="393"/>
        <v>0</v>
      </c>
      <c r="GM131" s="29">
        <f t="shared" si="394"/>
        <v>0</v>
      </c>
      <c r="GN131" s="29">
        <f t="shared" si="395"/>
        <v>0</v>
      </c>
      <c r="GO131" s="29">
        <f t="shared" si="396"/>
        <v>0</v>
      </c>
      <c r="GP131" s="29">
        <f t="shared" si="397"/>
        <v>0</v>
      </c>
      <c r="GQ131" s="29">
        <f t="shared" si="398"/>
        <v>0</v>
      </c>
      <c r="GR131" s="29">
        <f t="shared" si="399"/>
        <v>0</v>
      </c>
      <c r="GS131" s="29">
        <f t="shared" si="400"/>
        <v>0</v>
      </c>
      <c r="GT131" s="29">
        <f t="shared" si="401"/>
        <v>0</v>
      </c>
      <c r="GU131" s="29">
        <f t="shared" si="402"/>
        <v>0</v>
      </c>
      <c r="GV131" s="29">
        <f t="shared" si="403"/>
        <v>0</v>
      </c>
      <c r="GW131" s="30">
        <f t="shared" si="404"/>
        <v>0</v>
      </c>
      <c r="GX131" s="29">
        <f t="shared" si="405"/>
        <v>0</v>
      </c>
      <c r="GY131" s="29">
        <f t="shared" si="406"/>
        <v>0</v>
      </c>
      <c r="GZ131" s="29">
        <f t="shared" si="407"/>
        <v>0</v>
      </c>
      <c r="HA131" s="29">
        <f t="shared" si="408"/>
        <v>0</v>
      </c>
      <c r="HB131" s="29">
        <f t="shared" si="409"/>
        <v>0</v>
      </c>
      <c r="HC131" s="29">
        <f t="shared" si="410"/>
        <v>0</v>
      </c>
      <c r="HD131" s="29">
        <f t="shared" si="411"/>
        <v>0</v>
      </c>
      <c r="HE131" s="29">
        <f t="shared" si="412"/>
        <v>0</v>
      </c>
      <c r="HF131" s="29">
        <f t="shared" si="413"/>
        <v>0</v>
      </c>
      <c r="HG131" s="29">
        <f t="shared" si="414"/>
        <v>0</v>
      </c>
      <c r="HH131" s="29">
        <f t="shared" si="415"/>
        <v>0</v>
      </c>
      <c r="HI131" s="29">
        <f t="shared" si="416"/>
        <v>0</v>
      </c>
      <c r="HJ131" s="29">
        <f t="shared" si="417"/>
        <v>0</v>
      </c>
      <c r="HK131" s="29">
        <f t="shared" si="418"/>
        <v>0</v>
      </c>
      <c r="HL131" s="29">
        <f t="shared" si="419"/>
        <v>0</v>
      </c>
      <c r="HM131" s="29">
        <f t="shared" si="420"/>
        <v>0</v>
      </c>
      <c r="HN131" s="29">
        <f t="shared" si="421"/>
        <v>0</v>
      </c>
      <c r="HO131" s="29">
        <f t="shared" si="422"/>
        <v>0</v>
      </c>
      <c r="HP131" s="29">
        <f t="shared" si="423"/>
        <v>0</v>
      </c>
      <c r="HQ131" s="29">
        <f t="shared" si="424"/>
        <v>0</v>
      </c>
      <c r="HR131" s="29">
        <f t="shared" si="425"/>
        <v>0</v>
      </c>
      <c r="HS131" s="29">
        <f t="shared" si="426"/>
        <v>0</v>
      </c>
      <c r="HT131" s="29">
        <f t="shared" si="427"/>
        <v>0</v>
      </c>
      <c r="HU131" s="29">
        <f t="shared" si="428"/>
        <v>0</v>
      </c>
      <c r="HV131" s="29">
        <f t="shared" si="429"/>
        <v>0</v>
      </c>
      <c r="HW131" s="29">
        <f t="shared" si="430"/>
        <v>0</v>
      </c>
      <c r="HX131" s="29">
        <f t="shared" si="431"/>
        <v>0</v>
      </c>
      <c r="HY131" s="29">
        <f t="shared" si="432"/>
        <v>0</v>
      </c>
      <c r="HZ131" s="29">
        <f t="shared" si="433"/>
        <v>0</v>
      </c>
      <c r="IA131" s="29">
        <f t="shared" si="434"/>
        <v>0</v>
      </c>
      <c r="IB131" s="29">
        <f t="shared" si="435"/>
        <v>0</v>
      </c>
      <c r="IC131" s="29">
        <f t="shared" si="436"/>
        <v>0</v>
      </c>
      <c r="ID131" s="29">
        <f t="shared" si="437"/>
        <v>0</v>
      </c>
      <c r="IE131" s="29">
        <f t="shared" si="438"/>
        <v>0</v>
      </c>
      <c r="IF131" s="29">
        <f t="shared" si="439"/>
        <v>0</v>
      </c>
      <c r="IG131" s="29">
        <f t="shared" si="440"/>
        <v>0</v>
      </c>
      <c r="IH131" s="30">
        <f t="shared" si="441"/>
        <v>0</v>
      </c>
      <c r="II131" s="13">
        <f t="shared" si="442"/>
        <v>0</v>
      </c>
      <c r="IJ131" s="29">
        <f t="shared" si="443"/>
        <v>0</v>
      </c>
      <c r="IK131" s="29">
        <f t="shared" si="444"/>
        <v>0</v>
      </c>
      <c r="IL131" s="29">
        <f t="shared" si="445"/>
        <v>0</v>
      </c>
      <c r="IM131" s="29">
        <f t="shared" si="446"/>
        <v>0</v>
      </c>
      <c r="IN131" s="29">
        <f t="shared" si="447"/>
        <v>0</v>
      </c>
      <c r="IO131" s="29">
        <f t="shared" si="448"/>
        <v>0</v>
      </c>
      <c r="IP131" s="29">
        <f t="shared" si="449"/>
        <v>0</v>
      </c>
      <c r="IQ131" s="29">
        <f t="shared" si="450"/>
        <v>0</v>
      </c>
      <c r="IR131" s="29">
        <f t="shared" si="451"/>
        <v>0</v>
      </c>
      <c r="IS131" s="29">
        <f t="shared" si="452"/>
        <v>0</v>
      </c>
      <c r="IT131" s="29">
        <f t="shared" si="453"/>
        <v>0</v>
      </c>
      <c r="IU131" s="29">
        <f t="shared" si="454"/>
        <v>0</v>
      </c>
      <c r="IV131" s="29">
        <f t="shared" si="455"/>
        <v>0</v>
      </c>
      <c r="IW131" s="29">
        <f t="shared" si="456"/>
        <v>0</v>
      </c>
      <c r="IX131" s="29">
        <f t="shared" si="457"/>
        <v>0</v>
      </c>
      <c r="IY131" s="29">
        <f t="shared" si="458"/>
        <v>0</v>
      </c>
      <c r="IZ131" s="29">
        <f t="shared" si="459"/>
        <v>0</v>
      </c>
      <c r="JA131" s="29">
        <f t="shared" si="460"/>
        <v>0</v>
      </c>
      <c r="JB131" s="29">
        <f t="shared" si="461"/>
        <v>0</v>
      </c>
      <c r="JC131" s="29">
        <f t="shared" si="462"/>
        <v>0</v>
      </c>
      <c r="JD131" s="29">
        <f t="shared" si="463"/>
        <v>0</v>
      </c>
      <c r="JE131" s="29">
        <f t="shared" si="464"/>
        <v>0</v>
      </c>
      <c r="JF131" s="29">
        <f t="shared" si="465"/>
        <v>0</v>
      </c>
      <c r="JG131" s="29">
        <f t="shared" si="466"/>
        <v>0</v>
      </c>
      <c r="JH131" s="29">
        <f t="shared" si="467"/>
        <v>0</v>
      </c>
      <c r="JI131" s="29">
        <f t="shared" si="468"/>
        <v>0</v>
      </c>
      <c r="JJ131" s="29">
        <f t="shared" si="469"/>
        <v>0</v>
      </c>
      <c r="JK131" s="29">
        <f t="shared" si="470"/>
        <v>0</v>
      </c>
      <c r="JL131" s="29">
        <f t="shared" si="471"/>
        <v>0</v>
      </c>
      <c r="JM131" s="29">
        <f t="shared" si="472"/>
        <v>0</v>
      </c>
      <c r="JN131" s="29">
        <f t="shared" si="473"/>
        <v>0</v>
      </c>
      <c r="JO131" s="29">
        <f t="shared" si="474"/>
        <v>0</v>
      </c>
      <c r="JP131" s="29">
        <f t="shared" si="475"/>
        <v>0</v>
      </c>
      <c r="JQ131" s="29">
        <f t="shared" si="476"/>
        <v>0</v>
      </c>
      <c r="JR131" s="29">
        <f t="shared" si="477"/>
        <v>0</v>
      </c>
      <c r="JS131" s="30">
        <f t="shared" si="478"/>
        <v>0</v>
      </c>
    </row>
    <row r="132" spans="1:279" x14ac:dyDescent="0.25">
      <c r="A132" s="8">
        <v>125</v>
      </c>
      <c r="C132" s="21">
        <f ca="1">COUNTIF(B$8:B131,B132)</f>
        <v>1</v>
      </c>
      <c r="D132" s="10" t="str">
        <f>IF($B131="","",IF(AND($B132="",COUNTIF(D$8:D131,"R")=0),"",IF($B132="",COUNTIF(D$8:D131,"R")&amp;"R",IF(AND($B132=D$7,$C132&gt;0),"R",IF(D131="R",$A131,IF($B132=D$7,$A132,D131))))))</f>
        <v/>
      </c>
      <c r="E132" s="11" t="str">
        <f>IF($B131="","",IF(AND($B132="",COUNTIF(E$8:E131,"R")=0),"",IF($B132="",COUNTIF(E$8:E131,"R")&amp;"R",IF(AND($B132=E$7,$C132&gt;0),"R",IF(E131="R",$A131,IF($B132=E$7,$A132,E131))))))</f>
        <v/>
      </c>
      <c r="F132" s="11" t="str">
        <f>IF($B131="","",IF(AND($B132="",COUNTIF(F$8:F131,"R")=0),"",IF($B132="",COUNTIF(F$8:F131,"R")&amp;"R",IF(AND($B132=F$7,$C132&gt;0),"R",IF(F131="R",$A131,IF($B132=F$7,$A132,F131))))))</f>
        <v/>
      </c>
      <c r="G132" s="11" t="str">
        <f>IF($B131="","",IF(AND($B132="",COUNTIF(G$8:G131,"R")=0),"",IF($B132="",COUNTIF(G$8:G131,"R")&amp;"R",IF(AND($B132=G$7,$C132&gt;0),"R",IF(G131="R",$A131,IF($B132=G$7,$A132,G131))))))</f>
        <v/>
      </c>
      <c r="H132" s="11" t="str">
        <f>IF($B131="","",IF(AND($B132="",COUNTIF(H$8:H131,"R")=0),"",IF($B132="",COUNTIF(H$8:H131,"R")&amp;"R",IF(AND($B132=H$7,$C132&gt;0),"R",IF(H131="R",$A131,IF($B132=H$7,$A132,H131))))))</f>
        <v/>
      </c>
      <c r="I132" s="11" t="str">
        <f>IF($B131="","",IF(AND($B132="",COUNTIF(I$8:I131,"R")=0),"",IF($B132="",COUNTIF(I$8:I131,"R")&amp;"R",IF(AND($B132=I$7,$C132&gt;0),"R",IF(I131="R",$A131,IF($B132=I$7,$A132,I131))))))</f>
        <v/>
      </c>
      <c r="J132" s="11" t="str">
        <f>IF($B131="","",IF(AND($B132="",COUNTIF(J$8:J131,"R")=0),"",IF($B132="",COUNTIF(J$8:J131,"R")&amp;"R",IF(AND($B132=J$7,$C132&gt;0),"R",IF(J131="R",$A131,IF($B132=J$7,$A132,J131))))))</f>
        <v/>
      </c>
      <c r="K132" s="11" t="str">
        <f>IF($B131="","",IF(AND($B132="",COUNTIF(K$8:K131,"R")=0),"",IF($B132="",COUNTIF(K$8:K131,"R")&amp;"R",IF(AND($B132=K$7,$C132&gt;0),"R",IF(K131="R",$A131,IF($B132=K$7,$A132,K131))))))</f>
        <v/>
      </c>
      <c r="L132" s="11" t="str">
        <f>IF($B131="","",IF(AND($B132="",COUNTIF(L$8:L131,"R")=0),"",IF($B132="",COUNTIF(L$8:L131,"R")&amp;"R",IF(AND($B132=L$7,$C132&gt;0),"R",IF(L131="R",$A131,IF($B132=L$7,$A132,L131))))))</f>
        <v/>
      </c>
      <c r="M132" s="11" t="str">
        <f>IF($B131="","",IF(AND($B132="",COUNTIF(M$8:M131,"R")=0),"",IF($B132="",COUNTIF(M$8:M131,"R")&amp;"R",IF(AND($B132=M$7,$C132&gt;0),"R",IF(M131="R",$A131,IF($B132=M$7,$A132,M131))))))</f>
        <v/>
      </c>
      <c r="N132" s="11" t="str">
        <f>IF($B131="","",IF(AND($B132="",COUNTIF(N$8:N131,"R")=0),"",IF($B132="",COUNTIF(N$8:N131,"R")&amp;"R",IF(AND($B132=N$7,$C132&gt;0),"R",IF(N131="R",$A131,IF($B132=N$7,$A132,N131))))))</f>
        <v/>
      </c>
      <c r="O132" s="11" t="str">
        <f>IF($B131="","",IF(AND($B132="",COUNTIF(O$8:O131,"R")=0),"",IF($B132="",COUNTIF(O$8:O131,"R")&amp;"R",IF(AND($B132=O$7,$C132&gt;0),"R",IF(O131="R",$A131,IF($B132=O$7,$A132,O131))))))</f>
        <v/>
      </c>
      <c r="P132" s="11" t="str">
        <f>IF($B131="","",IF(AND($B132="",COUNTIF(P$8:P131,"R")=0),"",IF($B132="",COUNTIF(P$8:P131,"R")&amp;"R",IF(AND($B132=P$7,$C132&gt;0),"R",IF(P131="R",$A131,IF($B132=P$7,$A132,P131))))))</f>
        <v/>
      </c>
      <c r="Q132" s="11" t="str">
        <f>IF($B131="","",IF(AND($B132="",COUNTIF(Q$8:Q131,"R")=0),"",IF($B132="",COUNTIF(Q$8:Q131,"R")&amp;"R",IF(AND($B132=Q$7,$C132&gt;0),"R",IF(Q131="R",$A131,IF($B132=Q$7,$A132,Q131))))))</f>
        <v/>
      </c>
      <c r="R132" s="11" t="str">
        <f>IF($B131="","",IF(AND($B132="",COUNTIF(R$8:R131,"R")=0),"",IF($B132="",COUNTIF(R$8:R131,"R")&amp;"R",IF(AND($B132=R$7,$C132&gt;0),"R",IF(R131="R",$A131,IF($B132=R$7,$A132,R131))))))</f>
        <v/>
      </c>
      <c r="S132" s="11" t="str">
        <f>IF($B131="","",IF(AND($B132="",COUNTIF(S$8:S131,"R")=0),"",IF($B132="",COUNTIF(S$8:S131,"R")&amp;"R",IF(AND($B132=S$7,$C132&gt;0),"R",IF(S131="R",$A131,IF($B132=S$7,$A132,S131))))))</f>
        <v/>
      </c>
      <c r="T132" s="11" t="str">
        <f>IF($B131="","",IF(AND($B132="",COUNTIF(T$8:T131,"R")=0),"",IF($B132="",COUNTIF(T$8:T131,"R")&amp;"R",IF(AND($B132=T$7,$C132&gt;0),"R",IF(T131="R",$A131,IF($B132=T$7,$A132,T131))))))</f>
        <v/>
      </c>
      <c r="U132" s="11" t="str">
        <f>IF($B131="","",IF(AND($B132="",COUNTIF(U$8:U131,"R")=0),"",IF($B132="",COUNTIF(U$8:U131,"R")&amp;"R",IF(AND($B132=U$7,$C132&gt;0),"R",IF(U131="R",$A131,IF($B132=U$7,$A132,U131))))))</f>
        <v/>
      </c>
      <c r="V132" s="11" t="str">
        <f>IF($B131="","",IF(AND($B132="",COUNTIF(V$8:V131,"R")=0),"",IF($B132="",COUNTIF(V$8:V131,"R")&amp;"R",IF(AND($B132=V$7,$C132&gt;0),"R",IF(V131="R",$A131,IF($B132=V$7,$A132,V131))))))</f>
        <v/>
      </c>
      <c r="W132" s="11" t="str">
        <f>IF($B131="","",IF(AND($B132="",COUNTIF(W$8:W131,"R")=0),"",IF($B132="",COUNTIF(W$8:W131,"R")&amp;"R",IF(AND($B132=W$7,$C132&gt;0),"R",IF(W131="R",$A131,IF($B132=W$7,$A132,W131))))))</f>
        <v/>
      </c>
      <c r="X132" s="11" t="str">
        <f>IF($B131="","",IF(AND($B132="",COUNTIF(X$8:X131,"R")=0),"",IF($B132="",COUNTIF(X$8:X131,"R")&amp;"R",IF(AND($B132=X$7,$C132&gt;0),"R",IF(X131="R",$A131,IF($B132=X$7,$A132,X131))))))</f>
        <v/>
      </c>
      <c r="Y132" s="11" t="str">
        <f>IF($B131="","",IF(AND($B132="",COUNTIF(Y$8:Y131,"R")=0),"",IF($B132="",COUNTIF(Y$8:Y131,"R")&amp;"R",IF(AND($B132=Y$7,$C132&gt;0),"R",IF(Y131="R",$A131,IF($B132=Y$7,$A132,Y131))))))</f>
        <v/>
      </c>
      <c r="Z132" s="11" t="str">
        <f>IF($B131="","",IF(AND($B132="",COUNTIF(Z$8:Z131,"R")=0),"",IF($B132="",COUNTIF(Z$8:Z131,"R")&amp;"R",IF(AND($B132=Z$7,$C132&gt;0),"R",IF(Z131="R",$A131,IF($B132=Z$7,$A132,Z131))))))</f>
        <v/>
      </c>
      <c r="AA132" s="11" t="str">
        <f>IF($B131="","",IF(AND($B132="",COUNTIF(AA$8:AA131,"R")=0),"",IF($B132="",COUNTIF(AA$8:AA131,"R")&amp;"R",IF(AND($B132=AA$7,$C132&gt;0),"R",IF(AA131="R",$A131,IF($B132=AA$7,$A132,AA131))))))</f>
        <v/>
      </c>
      <c r="AB132" s="11" t="str">
        <f>IF($B131="","",IF(AND($B132="",COUNTIF(AB$8:AB131,"R")=0),"",IF($B132="",COUNTIF(AB$8:AB131,"R")&amp;"R",IF(AND($B132=AB$7,$C132&gt;0),"R",IF(AB131="R",$A131,IF($B132=AB$7,$A132,AB131))))))</f>
        <v/>
      </c>
      <c r="AC132" s="11" t="str">
        <f>IF($B131="","",IF(AND($B132="",COUNTIF(AC$8:AC131,"R")=0),"",IF($B132="",COUNTIF(AC$8:AC131,"R")&amp;"R",IF(AND($B132=AC$7,$C132&gt;0),"R",IF(AC131="R",$A131,IF($B132=AC$7,$A132,AC131))))))</f>
        <v/>
      </c>
      <c r="AD132" s="11" t="str">
        <f>IF($B131="","",IF(AND($B132="",COUNTIF(AD$8:AD131,"R")=0),"",IF($B132="",COUNTIF(AD$8:AD131,"R")&amp;"R",IF(AND($B132=AD$7,$C132&gt;0),"R",IF(AD131="R",$A131,IF($B132=AD$7,$A132,AD131))))))</f>
        <v/>
      </c>
      <c r="AE132" s="11" t="str">
        <f>IF($B131="","",IF(AND($B132="",COUNTIF(AE$8:AE131,"R")=0),"",IF($B132="",COUNTIF(AE$8:AE131,"R")&amp;"R",IF(AND($B132=AE$7,$C132&gt;0),"R",IF(AE131="R",$A131,IF($B132=AE$7,$A132,AE131))))))</f>
        <v/>
      </c>
      <c r="AF132" s="11" t="str">
        <f>IF($B131="","",IF(AND($B132="",COUNTIF(AF$8:AF131,"R")=0),"",IF($B132="",COUNTIF(AF$8:AF131,"R")&amp;"R",IF(AND($B132=AF$7,$C132&gt;0),"R",IF(AF131="R",$A131,IF($B132=AF$7,$A132,AF131))))))</f>
        <v/>
      </c>
      <c r="AG132" s="11" t="str">
        <f>IF($B131="","",IF(AND($B132="",COUNTIF(AG$8:AG131,"R")=0),"",IF($B132="",COUNTIF(AG$8:AG131,"R")&amp;"R",IF(AND($B132=AG$7,$C132&gt;0),"R",IF(AG131="R",$A131,IF($B132=AG$7,$A132,AG131))))))</f>
        <v/>
      </c>
      <c r="AH132" s="11" t="str">
        <f>IF($B131="","",IF(AND($B132="",COUNTIF(AH$8:AH131,"R")=0),"",IF($B132="",COUNTIF(AH$8:AH131,"R")&amp;"R",IF(AND($B132=AH$7,$C132&gt;0),"R",IF(AH131="R",$A131,IF($B132=AH$7,$A132,AH131))))))</f>
        <v/>
      </c>
      <c r="AI132" s="11" t="str">
        <f>IF($B131="","",IF(AND($B132="",COUNTIF(AI$8:AI131,"R")=0),"",IF($B132="",COUNTIF(AI$8:AI131,"R")&amp;"R",IF(AND($B132=AI$7,$C132&gt;0),"R",IF(AI131="R",$A131,IF($B132=AI$7,$A132,AI131))))))</f>
        <v/>
      </c>
      <c r="AJ132" s="11" t="str">
        <f>IF($B131="","",IF(AND($B132="",COUNTIF(AJ$8:AJ131,"R")=0),"",IF($B132="",COUNTIF(AJ$8:AJ131,"R")&amp;"R",IF(AND($B132=AJ$7,$C132&gt;0),"R",IF(AJ131="R",$A131,IF($B132=AJ$7,$A132,AJ131))))))</f>
        <v/>
      </c>
      <c r="AK132" s="11" t="str">
        <f>IF($B131="","",IF(AND($B132="",COUNTIF(AK$8:AK131,"R")=0),"",IF($B132="",COUNTIF(AK$8:AK131,"R")&amp;"R",IF(AND($B132=AK$7,$C132&gt;0),"R",IF(AK131="R",$A131,IF($B132=AK$7,$A132,AK131))))))</f>
        <v/>
      </c>
      <c r="AL132" s="11" t="str">
        <f>IF($B131="","",IF(AND($B132="",COUNTIF(AL$8:AL131,"R")=0),"",IF($B132="",COUNTIF(AL$8:AL131,"R")&amp;"R",IF(AND($B132=AL$7,$C132&gt;0),"R",IF(AL131="R",$A131,IF($B132=AL$7,$A132,AL131))))))</f>
        <v/>
      </c>
      <c r="AM132" s="11" t="str">
        <f>IF($B131="","",IF(AND($B132="",COUNTIF(AM$8:AM131,"R")=0),"",IF($B132="",COUNTIF(AM$8:AM131,"R")&amp;"R",IF(AND($B132=AM$7,$C132&gt;0),"R",IF(AM131="R",$A131,IF($B132=AM$7,$A132,AM131))))))</f>
        <v/>
      </c>
      <c r="AN132" s="12" t="str">
        <f>IF($B131="","",IF(AND($B132="",COUNTIF(AN$8:AN131,"R")=0),"",IF($B132="",COUNTIF(AN$8:AN131,"R")&amp;"R",IF(AND($B132=AN$7,$C132&gt;0),"R",IF(AN131="R",$A131,IF($B132=AN$7,$A132,AN131))))))</f>
        <v/>
      </c>
      <c r="AP132" s="15">
        <f t="shared" ca="1" si="247"/>
        <v>12</v>
      </c>
      <c r="AQ132" s="15">
        <f t="shared" si="248"/>
        <v>0</v>
      </c>
      <c r="AR132" s="15" t="str">
        <f t="shared" si="246"/>
        <v/>
      </c>
      <c r="AS132" s="15" t="str">
        <f t="shared" si="249"/>
        <v/>
      </c>
      <c r="AT132" s="15" t="str">
        <f t="shared" si="250"/>
        <v/>
      </c>
      <c r="AU132" s="15" t="str">
        <f>IF(B132="","",IF(COUNTIF(B$7:B131,B132)&gt;0,1,""))</f>
        <v/>
      </c>
      <c r="AV132" t="str">
        <f t="shared" si="251"/>
        <v/>
      </c>
      <c r="AW132" t="str">
        <f t="shared" si="252"/>
        <v/>
      </c>
      <c r="AX132">
        <f t="shared" ca="1" si="479"/>
        <v>23</v>
      </c>
      <c r="AY132">
        <f t="shared" ca="1" si="480"/>
        <v>9</v>
      </c>
      <c r="AZ132">
        <f t="shared" ca="1" si="481"/>
        <v>14</v>
      </c>
      <c r="BA132">
        <f t="shared" ca="1" si="253"/>
        <v>6</v>
      </c>
      <c r="BB132">
        <f t="shared" ca="1" si="254"/>
        <v>3</v>
      </c>
      <c r="BC132">
        <f t="shared" ca="1" si="255"/>
        <v>3</v>
      </c>
      <c r="BE132" s="13">
        <f t="shared" si="256"/>
        <v>0</v>
      </c>
      <c r="BF132" s="29">
        <f t="shared" si="257"/>
        <v>0</v>
      </c>
      <c r="BG132" s="29">
        <f t="shared" si="258"/>
        <v>0</v>
      </c>
      <c r="BH132" s="29">
        <f t="shared" si="259"/>
        <v>0</v>
      </c>
      <c r="BI132" s="29">
        <f t="shared" si="260"/>
        <v>0</v>
      </c>
      <c r="BJ132" s="29">
        <f t="shared" si="261"/>
        <v>0</v>
      </c>
      <c r="BK132" s="29">
        <f t="shared" si="262"/>
        <v>0</v>
      </c>
      <c r="BL132" s="29">
        <f t="shared" si="263"/>
        <v>0</v>
      </c>
      <c r="BM132" s="29">
        <f t="shared" si="264"/>
        <v>0</v>
      </c>
      <c r="BN132" s="29">
        <f t="shared" si="265"/>
        <v>0</v>
      </c>
      <c r="BO132" s="29">
        <f t="shared" si="266"/>
        <v>0</v>
      </c>
      <c r="BP132" s="29">
        <f t="shared" si="267"/>
        <v>0</v>
      </c>
      <c r="BQ132" s="29">
        <f t="shared" si="268"/>
        <v>0</v>
      </c>
      <c r="BR132" s="29">
        <f t="shared" si="269"/>
        <v>0</v>
      </c>
      <c r="BS132" s="29">
        <f t="shared" si="270"/>
        <v>0</v>
      </c>
      <c r="BT132" s="29">
        <f t="shared" si="271"/>
        <v>0</v>
      </c>
      <c r="BU132" s="29">
        <f t="shared" si="272"/>
        <v>0</v>
      </c>
      <c r="BV132" s="29">
        <f t="shared" si="273"/>
        <v>0</v>
      </c>
      <c r="BW132" s="29">
        <f t="shared" si="274"/>
        <v>0</v>
      </c>
      <c r="BX132" s="29">
        <f t="shared" si="275"/>
        <v>0</v>
      </c>
      <c r="BY132" s="29">
        <f t="shared" si="276"/>
        <v>0</v>
      </c>
      <c r="BZ132" s="29">
        <f t="shared" si="277"/>
        <v>0</v>
      </c>
      <c r="CA132" s="29">
        <f t="shared" si="278"/>
        <v>0</v>
      </c>
      <c r="CB132" s="29">
        <f t="shared" si="279"/>
        <v>0</v>
      </c>
      <c r="CC132" s="29">
        <f t="shared" si="280"/>
        <v>0</v>
      </c>
      <c r="CD132" s="29">
        <f t="shared" si="281"/>
        <v>0</v>
      </c>
      <c r="CE132" s="29">
        <f t="shared" si="282"/>
        <v>0</v>
      </c>
      <c r="CF132" s="29">
        <f t="shared" si="283"/>
        <v>0</v>
      </c>
      <c r="CG132" s="29">
        <f t="shared" si="284"/>
        <v>0</v>
      </c>
      <c r="CH132" s="29">
        <f t="shared" si="285"/>
        <v>0</v>
      </c>
      <c r="CI132" s="29">
        <f t="shared" si="286"/>
        <v>0</v>
      </c>
      <c r="CJ132" s="29">
        <f t="shared" si="287"/>
        <v>0</v>
      </c>
      <c r="CK132" s="29">
        <f t="shared" si="288"/>
        <v>0</v>
      </c>
      <c r="CL132" s="29">
        <f t="shared" si="289"/>
        <v>0</v>
      </c>
      <c r="CM132" s="29">
        <f t="shared" si="290"/>
        <v>0</v>
      </c>
      <c r="CN132" s="29">
        <f t="shared" si="291"/>
        <v>0</v>
      </c>
      <c r="CO132" s="30">
        <f t="shared" si="292"/>
        <v>0</v>
      </c>
      <c r="CP132" s="29" t="str">
        <f t="shared" si="293"/>
        <v/>
      </c>
      <c r="CQ132" s="29" t="str">
        <f t="shared" si="294"/>
        <v/>
      </c>
      <c r="CR132" s="29" t="str">
        <f t="shared" si="295"/>
        <v/>
      </c>
      <c r="CS132" s="29" t="str">
        <f t="shared" si="296"/>
        <v/>
      </c>
      <c r="CT132" s="29" t="str">
        <f t="shared" si="297"/>
        <v/>
      </c>
      <c r="CU132" s="29" t="str">
        <f t="shared" si="298"/>
        <v/>
      </c>
      <c r="CV132" s="29" t="str">
        <f t="shared" si="299"/>
        <v/>
      </c>
      <c r="CW132" s="29" t="str">
        <f t="shared" si="300"/>
        <v/>
      </c>
      <c r="CX132" s="29" t="str">
        <f t="shared" si="301"/>
        <v/>
      </c>
      <c r="CY132" s="29" t="str">
        <f t="shared" si="302"/>
        <v/>
      </c>
      <c r="CZ132" s="29" t="str">
        <f t="shared" si="303"/>
        <v/>
      </c>
      <c r="DA132" s="29" t="str">
        <f t="shared" si="304"/>
        <v/>
      </c>
      <c r="DB132" s="29" t="str">
        <f t="shared" si="305"/>
        <v/>
      </c>
      <c r="DC132" s="29" t="str">
        <f t="shared" si="306"/>
        <v/>
      </c>
      <c r="DD132" s="29" t="str">
        <f t="shared" si="307"/>
        <v/>
      </c>
      <c r="DE132" s="29" t="str">
        <f t="shared" si="308"/>
        <v/>
      </c>
      <c r="DF132" s="29" t="str">
        <f t="shared" si="309"/>
        <v/>
      </c>
      <c r="DG132" s="29" t="str">
        <f t="shared" si="310"/>
        <v/>
      </c>
      <c r="DH132" s="29" t="str">
        <f t="shared" si="311"/>
        <v/>
      </c>
      <c r="DI132" s="29" t="str">
        <f t="shared" si="312"/>
        <v/>
      </c>
      <c r="DJ132" s="29" t="str">
        <f t="shared" si="313"/>
        <v/>
      </c>
      <c r="DK132" s="29" t="str">
        <f t="shared" si="314"/>
        <v/>
      </c>
      <c r="DL132" s="29" t="str">
        <f t="shared" si="315"/>
        <v/>
      </c>
      <c r="DM132" s="29" t="str">
        <f t="shared" si="316"/>
        <v/>
      </c>
      <c r="DN132" s="29" t="str">
        <f t="shared" si="317"/>
        <v/>
      </c>
      <c r="DO132" s="29" t="str">
        <f t="shared" si="318"/>
        <v/>
      </c>
      <c r="DP132" s="29" t="str">
        <f t="shared" si="319"/>
        <v/>
      </c>
      <c r="DQ132" s="29" t="str">
        <f t="shared" si="320"/>
        <v/>
      </c>
      <c r="DR132" s="29" t="str">
        <f t="shared" si="321"/>
        <v/>
      </c>
      <c r="DS132" s="29" t="str">
        <f t="shared" si="322"/>
        <v/>
      </c>
      <c r="DT132" s="29" t="str">
        <f t="shared" si="323"/>
        <v/>
      </c>
      <c r="DU132" s="29" t="str">
        <f t="shared" si="324"/>
        <v/>
      </c>
      <c r="DV132" s="29" t="str">
        <f t="shared" si="325"/>
        <v/>
      </c>
      <c r="DW132" s="29" t="str">
        <f t="shared" si="326"/>
        <v/>
      </c>
      <c r="DX132" s="29" t="str">
        <f t="shared" si="327"/>
        <v/>
      </c>
      <c r="DY132" s="29" t="str">
        <f t="shared" si="328"/>
        <v/>
      </c>
      <c r="DZ132" s="30" t="str">
        <f t="shared" si="329"/>
        <v/>
      </c>
      <c r="EA132" s="29">
        <f t="shared" si="330"/>
        <v>0</v>
      </c>
      <c r="EB132" s="29" t="b">
        <f t="shared" si="331"/>
        <v>0</v>
      </c>
      <c r="EC132" s="29" t="b">
        <f t="shared" si="332"/>
        <v>0</v>
      </c>
      <c r="ED132" s="29" t="b">
        <f t="shared" si="333"/>
        <v>0</v>
      </c>
      <c r="EE132" s="29" t="b">
        <f t="shared" si="334"/>
        <v>0</v>
      </c>
      <c r="EF132" s="29" t="b">
        <f t="shared" si="335"/>
        <v>0</v>
      </c>
      <c r="EG132" s="29" t="b">
        <f t="shared" si="336"/>
        <v>0</v>
      </c>
      <c r="EH132" s="29" t="b">
        <f t="shared" si="337"/>
        <v>0</v>
      </c>
      <c r="EI132" s="29" t="b">
        <f t="shared" si="338"/>
        <v>0</v>
      </c>
      <c r="EJ132" s="29" t="b">
        <f t="shared" si="339"/>
        <v>0</v>
      </c>
      <c r="EK132" s="29" t="b">
        <f t="shared" si="340"/>
        <v>0</v>
      </c>
      <c r="EL132" s="29" t="b">
        <f t="shared" si="341"/>
        <v>0</v>
      </c>
      <c r="EM132" s="29" t="b">
        <f t="shared" si="342"/>
        <v>0</v>
      </c>
      <c r="EN132" s="29" t="b">
        <f t="shared" si="343"/>
        <v>0</v>
      </c>
      <c r="EO132" s="29" t="b">
        <f t="shared" si="344"/>
        <v>0</v>
      </c>
      <c r="EP132" s="29" t="b">
        <f t="shared" si="345"/>
        <v>0</v>
      </c>
      <c r="EQ132" s="29" t="b">
        <f t="shared" si="346"/>
        <v>0</v>
      </c>
      <c r="ER132" s="29" t="b">
        <f t="shared" si="347"/>
        <v>0</v>
      </c>
      <c r="ES132" s="29" t="b">
        <f t="shared" si="348"/>
        <v>0</v>
      </c>
      <c r="ET132" s="29" t="b">
        <f t="shared" si="349"/>
        <v>0</v>
      </c>
      <c r="EU132" s="29" t="b">
        <f t="shared" si="350"/>
        <v>0</v>
      </c>
      <c r="EV132" s="29" t="b">
        <f t="shared" si="351"/>
        <v>0</v>
      </c>
      <c r="EW132" s="29" t="b">
        <f t="shared" si="352"/>
        <v>0</v>
      </c>
      <c r="EX132" s="29" t="b">
        <f t="shared" si="353"/>
        <v>0</v>
      </c>
      <c r="EY132" s="29" t="b">
        <f t="shared" si="354"/>
        <v>0</v>
      </c>
      <c r="EZ132" s="29" t="b">
        <f t="shared" si="355"/>
        <v>0</v>
      </c>
      <c r="FA132" s="29" t="b">
        <f t="shared" si="356"/>
        <v>0</v>
      </c>
      <c r="FB132" s="29" t="b">
        <f t="shared" si="357"/>
        <v>0</v>
      </c>
      <c r="FC132" s="29" t="b">
        <f t="shared" si="358"/>
        <v>0</v>
      </c>
      <c r="FD132" s="29" t="b">
        <f t="shared" si="359"/>
        <v>0</v>
      </c>
      <c r="FE132" s="29" t="b">
        <f t="shared" si="360"/>
        <v>0</v>
      </c>
      <c r="FF132" s="29" t="b">
        <f t="shared" si="361"/>
        <v>0</v>
      </c>
      <c r="FG132" s="29" t="b">
        <f t="shared" si="362"/>
        <v>0</v>
      </c>
      <c r="FH132" s="29" t="b">
        <f t="shared" si="363"/>
        <v>0</v>
      </c>
      <c r="FI132" s="29" t="b">
        <f t="shared" si="364"/>
        <v>0</v>
      </c>
      <c r="FJ132" s="29" t="b">
        <f t="shared" si="365"/>
        <v>0</v>
      </c>
      <c r="FK132" s="30">
        <f t="shared" si="366"/>
        <v>0</v>
      </c>
      <c r="FL132" s="29">
        <f t="shared" si="367"/>
        <v>0</v>
      </c>
      <c r="FM132" s="29">
        <f t="shared" si="368"/>
        <v>0</v>
      </c>
      <c r="FN132" s="29">
        <f t="shared" si="369"/>
        <v>0</v>
      </c>
      <c r="FO132" s="29">
        <f t="shared" si="370"/>
        <v>0</v>
      </c>
      <c r="FP132" s="29">
        <f t="shared" si="371"/>
        <v>0</v>
      </c>
      <c r="FQ132" s="29">
        <f t="shared" si="372"/>
        <v>0</v>
      </c>
      <c r="FR132" s="29">
        <f t="shared" si="373"/>
        <v>0</v>
      </c>
      <c r="FS132" s="29">
        <f t="shared" si="374"/>
        <v>0</v>
      </c>
      <c r="FT132" s="29">
        <f t="shared" si="375"/>
        <v>0</v>
      </c>
      <c r="FU132" s="29">
        <f t="shared" si="376"/>
        <v>0</v>
      </c>
      <c r="FV132" s="29">
        <f t="shared" si="377"/>
        <v>0</v>
      </c>
      <c r="FW132" s="29">
        <f t="shared" si="378"/>
        <v>0</v>
      </c>
      <c r="FX132" s="29">
        <f t="shared" si="379"/>
        <v>0</v>
      </c>
      <c r="FY132" s="29">
        <f t="shared" si="380"/>
        <v>0</v>
      </c>
      <c r="FZ132" s="29">
        <f t="shared" si="381"/>
        <v>0</v>
      </c>
      <c r="GA132" s="29">
        <f t="shared" si="382"/>
        <v>0</v>
      </c>
      <c r="GB132" s="29">
        <f t="shared" si="383"/>
        <v>0</v>
      </c>
      <c r="GC132" s="29">
        <f t="shared" si="384"/>
        <v>0</v>
      </c>
      <c r="GD132" s="29">
        <f t="shared" si="385"/>
        <v>0</v>
      </c>
      <c r="GE132" s="29">
        <f t="shared" si="386"/>
        <v>0</v>
      </c>
      <c r="GF132" s="29">
        <f t="shared" si="387"/>
        <v>0</v>
      </c>
      <c r="GG132" s="29">
        <f t="shared" si="388"/>
        <v>0</v>
      </c>
      <c r="GH132" s="29">
        <f t="shared" si="389"/>
        <v>0</v>
      </c>
      <c r="GI132" s="29">
        <f t="shared" si="390"/>
        <v>0</v>
      </c>
      <c r="GJ132" s="29">
        <f t="shared" si="391"/>
        <v>0</v>
      </c>
      <c r="GK132" s="29">
        <f t="shared" si="392"/>
        <v>0</v>
      </c>
      <c r="GL132" s="29">
        <f t="shared" si="393"/>
        <v>0</v>
      </c>
      <c r="GM132" s="29">
        <f t="shared" si="394"/>
        <v>0</v>
      </c>
      <c r="GN132" s="29">
        <f t="shared" si="395"/>
        <v>0</v>
      </c>
      <c r="GO132" s="29">
        <f t="shared" si="396"/>
        <v>0</v>
      </c>
      <c r="GP132" s="29">
        <f t="shared" si="397"/>
        <v>0</v>
      </c>
      <c r="GQ132" s="29">
        <f t="shared" si="398"/>
        <v>0</v>
      </c>
      <c r="GR132" s="29">
        <f t="shared" si="399"/>
        <v>0</v>
      </c>
      <c r="GS132" s="29">
        <f t="shared" si="400"/>
        <v>0</v>
      </c>
      <c r="GT132" s="29">
        <f t="shared" si="401"/>
        <v>0</v>
      </c>
      <c r="GU132" s="29">
        <f t="shared" si="402"/>
        <v>0</v>
      </c>
      <c r="GV132" s="29">
        <f t="shared" si="403"/>
        <v>0</v>
      </c>
      <c r="GW132" s="30">
        <f t="shared" si="404"/>
        <v>0</v>
      </c>
      <c r="GX132" s="29">
        <f t="shared" si="405"/>
        <v>0</v>
      </c>
      <c r="GY132" s="29">
        <f t="shared" si="406"/>
        <v>0</v>
      </c>
      <c r="GZ132" s="29">
        <f t="shared" si="407"/>
        <v>0</v>
      </c>
      <c r="HA132" s="29">
        <f t="shared" si="408"/>
        <v>0</v>
      </c>
      <c r="HB132" s="29">
        <f t="shared" si="409"/>
        <v>0</v>
      </c>
      <c r="HC132" s="29">
        <f t="shared" si="410"/>
        <v>0</v>
      </c>
      <c r="HD132" s="29">
        <f t="shared" si="411"/>
        <v>0</v>
      </c>
      <c r="HE132" s="29">
        <f t="shared" si="412"/>
        <v>0</v>
      </c>
      <c r="HF132" s="29">
        <f t="shared" si="413"/>
        <v>0</v>
      </c>
      <c r="HG132" s="29">
        <f t="shared" si="414"/>
        <v>0</v>
      </c>
      <c r="HH132" s="29">
        <f t="shared" si="415"/>
        <v>0</v>
      </c>
      <c r="HI132" s="29">
        <f t="shared" si="416"/>
        <v>0</v>
      </c>
      <c r="HJ132" s="29">
        <f t="shared" si="417"/>
        <v>0</v>
      </c>
      <c r="HK132" s="29">
        <f t="shared" si="418"/>
        <v>0</v>
      </c>
      <c r="HL132" s="29">
        <f t="shared" si="419"/>
        <v>0</v>
      </c>
      <c r="HM132" s="29">
        <f t="shared" si="420"/>
        <v>0</v>
      </c>
      <c r="HN132" s="29">
        <f t="shared" si="421"/>
        <v>0</v>
      </c>
      <c r="HO132" s="29">
        <f t="shared" si="422"/>
        <v>0</v>
      </c>
      <c r="HP132" s="29">
        <f t="shared" si="423"/>
        <v>0</v>
      </c>
      <c r="HQ132" s="29">
        <f t="shared" si="424"/>
        <v>0</v>
      </c>
      <c r="HR132" s="29">
        <f t="shared" si="425"/>
        <v>0</v>
      </c>
      <c r="HS132" s="29">
        <f t="shared" si="426"/>
        <v>0</v>
      </c>
      <c r="HT132" s="29">
        <f t="shared" si="427"/>
        <v>0</v>
      </c>
      <c r="HU132" s="29">
        <f t="shared" si="428"/>
        <v>0</v>
      </c>
      <c r="HV132" s="29">
        <f t="shared" si="429"/>
        <v>0</v>
      </c>
      <c r="HW132" s="29">
        <f t="shared" si="430"/>
        <v>0</v>
      </c>
      <c r="HX132" s="29">
        <f t="shared" si="431"/>
        <v>0</v>
      </c>
      <c r="HY132" s="29">
        <f t="shared" si="432"/>
        <v>0</v>
      </c>
      <c r="HZ132" s="29">
        <f t="shared" si="433"/>
        <v>0</v>
      </c>
      <c r="IA132" s="29">
        <f t="shared" si="434"/>
        <v>0</v>
      </c>
      <c r="IB132" s="29">
        <f t="shared" si="435"/>
        <v>0</v>
      </c>
      <c r="IC132" s="29">
        <f t="shared" si="436"/>
        <v>0</v>
      </c>
      <c r="ID132" s="29">
        <f t="shared" si="437"/>
        <v>0</v>
      </c>
      <c r="IE132" s="29">
        <f t="shared" si="438"/>
        <v>0</v>
      </c>
      <c r="IF132" s="29">
        <f t="shared" si="439"/>
        <v>0</v>
      </c>
      <c r="IG132" s="29">
        <f t="shared" si="440"/>
        <v>0</v>
      </c>
      <c r="IH132" s="30">
        <f t="shared" si="441"/>
        <v>0</v>
      </c>
      <c r="II132" s="13">
        <f t="shared" si="442"/>
        <v>0</v>
      </c>
      <c r="IJ132" s="29">
        <f t="shared" si="443"/>
        <v>0</v>
      </c>
      <c r="IK132" s="29">
        <f t="shared" si="444"/>
        <v>0</v>
      </c>
      <c r="IL132" s="29">
        <f t="shared" si="445"/>
        <v>0</v>
      </c>
      <c r="IM132" s="29">
        <f t="shared" si="446"/>
        <v>0</v>
      </c>
      <c r="IN132" s="29">
        <f t="shared" si="447"/>
        <v>0</v>
      </c>
      <c r="IO132" s="29">
        <f t="shared" si="448"/>
        <v>0</v>
      </c>
      <c r="IP132" s="29">
        <f t="shared" si="449"/>
        <v>0</v>
      </c>
      <c r="IQ132" s="29">
        <f t="shared" si="450"/>
        <v>0</v>
      </c>
      <c r="IR132" s="29">
        <f t="shared" si="451"/>
        <v>0</v>
      </c>
      <c r="IS132" s="29">
        <f t="shared" si="452"/>
        <v>0</v>
      </c>
      <c r="IT132" s="29">
        <f t="shared" si="453"/>
        <v>0</v>
      </c>
      <c r="IU132" s="29">
        <f t="shared" si="454"/>
        <v>0</v>
      </c>
      <c r="IV132" s="29">
        <f t="shared" si="455"/>
        <v>0</v>
      </c>
      <c r="IW132" s="29">
        <f t="shared" si="456"/>
        <v>0</v>
      </c>
      <c r="IX132" s="29">
        <f t="shared" si="457"/>
        <v>0</v>
      </c>
      <c r="IY132" s="29">
        <f t="shared" si="458"/>
        <v>0</v>
      </c>
      <c r="IZ132" s="29">
        <f t="shared" si="459"/>
        <v>0</v>
      </c>
      <c r="JA132" s="29">
        <f t="shared" si="460"/>
        <v>0</v>
      </c>
      <c r="JB132" s="29">
        <f t="shared" si="461"/>
        <v>0</v>
      </c>
      <c r="JC132" s="29">
        <f t="shared" si="462"/>
        <v>0</v>
      </c>
      <c r="JD132" s="29">
        <f t="shared" si="463"/>
        <v>0</v>
      </c>
      <c r="JE132" s="29">
        <f t="shared" si="464"/>
        <v>0</v>
      </c>
      <c r="JF132" s="29">
        <f t="shared" si="465"/>
        <v>0</v>
      </c>
      <c r="JG132" s="29">
        <f t="shared" si="466"/>
        <v>0</v>
      </c>
      <c r="JH132" s="29">
        <f t="shared" si="467"/>
        <v>0</v>
      </c>
      <c r="JI132" s="29">
        <f t="shared" si="468"/>
        <v>0</v>
      </c>
      <c r="JJ132" s="29">
        <f t="shared" si="469"/>
        <v>0</v>
      </c>
      <c r="JK132" s="29">
        <f t="shared" si="470"/>
        <v>0</v>
      </c>
      <c r="JL132" s="29">
        <f t="shared" si="471"/>
        <v>0</v>
      </c>
      <c r="JM132" s="29">
        <f t="shared" si="472"/>
        <v>0</v>
      </c>
      <c r="JN132" s="29">
        <f t="shared" si="473"/>
        <v>0</v>
      </c>
      <c r="JO132" s="29">
        <f t="shared" si="474"/>
        <v>0</v>
      </c>
      <c r="JP132" s="29">
        <f t="shared" si="475"/>
        <v>0</v>
      </c>
      <c r="JQ132" s="29">
        <f t="shared" si="476"/>
        <v>0</v>
      </c>
      <c r="JR132" s="29">
        <f t="shared" si="477"/>
        <v>0</v>
      </c>
      <c r="JS132" s="30">
        <f t="shared" si="478"/>
        <v>0</v>
      </c>
    </row>
    <row r="133" spans="1:279" x14ac:dyDescent="0.25">
      <c r="A133" s="8">
        <v>126</v>
      </c>
      <c r="C133" s="21">
        <f ca="1">COUNTIF(B$8:B132,B133)</f>
        <v>1</v>
      </c>
      <c r="D133" s="10" t="str">
        <f>IF($B132="","",IF(AND($B133="",COUNTIF(D$8:D132,"R")=0),"",IF($B133="",COUNTIF(D$8:D132,"R")&amp;"R",IF(AND($B133=D$7,$C133&gt;0),"R",IF(D132="R",$A132,IF($B133=D$7,$A133,D132))))))</f>
        <v/>
      </c>
      <c r="E133" s="11" t="str">
        <f>IF($B132="","",IF(AND($B133="",COUNTIF(E$8:E132,"R")=0),"",IF($B133="",COUNTIF(E$8:E132,"R")&amp;"R",IF(AND($B133=E$7,$C133&gt;0),"R",IF(E132="R",$A132,IF($B133=E$7,$A133,E132))))))</f>
        <v/>
      </c>
      <c r="F133" s="11" t="str">
        <f>IF($B132="","",IF(AND($B133="",COUNTIF(F$8:F132,"R")=0),"",IF($B133="",COUNTIF(F$8:F132,"R")&amp;"R",IF(AND($B133=F$7,$C133&gt;0),"R",IF(F132="R",$A132,IF($B133=F$7,$A133,F132))))))</f>
        <v/>
      </c>
      <c r="G133" s="11" t="str">
        <f>IF($B132="","",IF(AND($B133="",COUNTIF(G$8:G132,"R")=0),"",IF($B133="",COUNTIF(G$8:G132,"R")&amp;"R",IF(AND($B133=G$7,$C133&gt;0),"R",IF(G132="R",$A132,IF($B133=G$7,$A133,G132))))))</f>
        <v/>
      </c>
      <c r="H133" s="11" t="str">
        <f>IF($B132="","",IF(AND($B133="",COUNTIF(H$8:H132,"R")=0),"",IF($B133="",COUNTIF(H$8:H132,"R")&amp;"R",IF(AND($B133=H$7,$C133&gt;0),"R",IF(H132="R",$A132,IF($B133=H$7,$A133,H132))))))</f>
        <v/>
      </c>
      <c r="I133" s="11" t="str">
        <f>IF($B132="","",IF(AND($B133="",COUNTIF(I$8:I132,"R")=0),"",IF($B133="",COUNTIF(I$8:I132,"R")&amp;"R",IF(AND($B133=I$7,$C133&gt;0),"R",IF(I132="R",$A132,IF($B133=I$7,$A133,I132))))))</f>
        <v/>
      </c>
      <c r="J133" s="11" t="str">
        <f>IF($B132="","",IF(AND($B133="",COUNTIF(J$8:J132,"R")=0),"",IF($B133="",COUNTIF(J$8:J132,"R")&amp;"R",IF(AND($B133=J$7,$C133&gt;0),"R",IF(J132="R",$A132,IF($B133=J$7,$A133,J132))))))</f>
        <v/>
      </c>
      <c r="K133" s="11" t="str">
        <f>IF($B132="","",IF(AND($B133="",COUNTIF(K$8:K132,"R")=0),"",IF($B133="",COUNTIF(K$8:K132,"R")&amp;"R",IF(AND($B133=K$7,$C133&gt;0),"R",IF(K132="R",$A132,IF($B133=K$7,$A133,K132))))))</f>
        <v/>
      </c>
      <c r="L133" s="11" t="str">
        <f>IF($B132="","",IF(AND($B133="",COUNTIF(L$8:L132,"R")=0),"",IF($B133="",COUNTIF(L$8:L132,"R")&amp;"R",IF(AND($B133=L$7,$C133&gt;0),"R",IF(L132="R",$A132,IF($B133=L$7,$A133,L132))))))</f>
        <v/>
      </c>
      <c r="M133" s="11" t="str">
        <f>IF($B132="","",IF(AND($B133="",COUNTIF(M$8:M132,"R")=0),"",IF($B133="",COUNTIF(M$8:M132,"R")&amp;"R",IF(AND($B133=M$7,$C133&gt;0),"R",IF(M132="R",$A132,IF($B133=M$7,$A133,M132))))))</f>
        <v/>
      </c>
      <c r="N133" s="11" t="str">
        <f>IF($B132="","",IF(AND($B133="",COUNTIF(N$8:N132,"R")=0),"",IF($B133="",COUNTIF(N$8:N132,"R")&amp;"R",IF(AND($B133=N$7,$C133&gt;0),"R",IF(N132="R",$A132,IF($B133=N$7,$A133,N132))))))</f>
        <v/>
      </c>
      <c r="O133" s="11" t="str">
        <f>IF($B132="","",IF(AND($B133="",COUNTIF(O$8:O132,"R")=0),"",IF($B133="",COUNTIF(O$8:O132,"R")&amp;"R",IF(AND($B133=O$7,$C133&gt;0),"R",IF(O132="R",$A132,IF($B133=O$7,$A133,O132))))))</f>
        <v/>
      </c>
      <c r="P133" s="11" t="str">
        <f>IF($B132="","",IF(AND($B133="",COUNTIF(P$8:P132,"R")=0),"",IF($B133="",COUNTIF(P$8:P132,"R")&amp;"R",IF(AND($B133=P$7,$C133&gt;0),"R",IF(P132="R",$A132,IF($B133=P$7,$A133,P132))))))</f>
        <v/>
      </c>
      <c r="Q133" s="11" t="str">
        <f>IF($B132="","",IF(AND($B133="",COUNTIF(Q$8:Q132,"R")=0),"",IF($B133="",COUNTIF(Q$8:Q132,"R")&amp;"R",IF(AND($B133=Q$7,$C133&gt;0),"R",IF(Q132="R",$A132,IF($B133=Q$7,$A133,Q132))))))</f>
        <v/>
      </c>
      <c r="R133" s="11" t="str">
        <f>IF($B132="","",IF(AND($B133="",COUNTIF(R$8:R132,"R")=0),"",IF($B133="",COUNTIF(R$8:R132,"R")&amp;"R",IF(AND($B133=R$7,$C133&gt;0),"R",IF(R132="R",$A132,IF($B133=R$7,$A133,R132))))))</f>
        <v/>
      </c>
      <c r="S133" s="11" t="str">
        <f>IF($B132="","",IF(AND($B133="",COUNTIF(S$8:S132,"R")=0),"",IF($B133="",COUNTIF(S$8:S132,"R")&amp;"R",IF(AND($B133=S$7,$C133&gt;0),"R",IF(S132="R",$A132,IF($B133=S$7,$A133,S132))))))</f>
        <v/>
      </c>
      <c r="T133" s="11" t="str">
        <f>IF($B132="","",IF(AND($B133="",COUNTIF(T$8:T132,"R")=0),"",IF($B133="",COUNTIF(T$8:T132,"R")&amp;"R",IF(AND($B133=T$7,$C133&gt;0),"R",IF(T132="R",$A132,IF($B133=T$7,$A133,T132))))))</f>
        <v/>
      </c>
      <c r="U133" s="11" t="str">
        <f>IF($B132="","",IF(AND($B133="",COUNTIF(U$8:U132,"R")=0),"",IF($B133="",COUNTIF(U$8:U132,"R")&amp;"R",IF(AND($B133=U$7,$C133&gt;0),"R",IF(U132="R",$A132,IF($B133=U$7,$A133,U132))))))</f>
        <v/>
      </c>
      <c r="V133" s="11" t="str">
        <f>IF($B132="","",IF(AND($B133="",COUNTIF(V$8:V132,"R")=0),"",IF($B133="",COUNTIF(V$8:V132,"R")&amp;"R",IF(AND($B133=V$7,$C133&gt;0),"R",IF(V132="R",$A132,IF($B133=V$7,$A133,V132))))))</f>
        <v/>
      </c>
      <c r="W133" s="11" t="str">
        <f>IF($B132="","",IF(AND($B133="",COUNTIF(W$8:W132,"R")=0),"",IF($B133="",COUNTIF(W$8:W132,"R")&amp;"R",IF(AND($B133=W$7,$C133&gt;0),"R",IF(W132="R",$A132,IF($B133=W$7,$A133,W132))))))</f>
        <v/>
      </c>
      <c r="X133" s="11" t="str">
        <f>IF($B132="","",IF(AND($B133="",COUNTIF(X$8:X132,"R")=0),"",IF($B133="",COUNTIF(X$8:X132,"R")&amp;"R",IF(AND($B133=X$7,$C133&gt;0),"R",IF(X132="R",$A132,IF($B133=X$7,$A133,X132))))))</f>
        <v/>
      </c>
      <c r="Y133" s="11" t="str">
        <f>IF($B132="","",IF(AND($B133="",COUNTIF(Y$8:Y132,"R")=0),"",IF($B133="",COUNTIF(Y$8:Y132,"R")&amp;"R",IF(AND($B133=Y$7,$C133&gt;0),"R",IF(Y132="R",$A132,IF($B133=Y$7,$A133,Y132))))))</f>
        <v/>
      </c>
      <c r="Z133" s="11" t="str">
        <f>IF($B132="","",IF(AND($B133="",COUNTIF(Z$8:Z132,"R")=0),"",IF($B133="",COUNTIF(Z$8:Z132,"R")&amp;"R",IF(AND($B133=Z$7,$C133&gt;0),"R",IF(Z132="R",$A132,IF($B133=Z$7,$A133,Z132))))))</f>
        <v/>
      </c>
      <c r="AA133" s="11" t="str">
        <f>IF($B132="","",IF(AND($B133="",COUNTIF(AA$8:AA132,"R")=0),"",IF($B133="",COUNTIF(AA$8:AA132,"R")&amp;"R",IF(AND($B133=AA$7,$C133&gt;0),"R",IF(AA132="R",$A132,IF($B133=AA$7,$A133,AA132))))))</f>
        <v/>
      </c>
      <c r="AB133" s="11" t="str">
        <f>IF($B132="","",IF(AND($B133="",COUNTIF(AB$8:AB132,"R")=0),"",IF($B133="",COUNTIF(AB$8:AB132,"R")&amp;"R",IF(AND($B133=AB$7,$C133&gt;0),"R",IF(AB132="R",$A132,IF($B133=AB$7,$A133,AB132))))))</f>
        <v/>
      </c>
      <c r="AC133" s="11" t="str">
        <f>IF($B132="","",IF(AND($B133="",COUNTIF(AC$8:AC132,"R")=0),"",IF($B133="",COUNTIF(AC$8:AC132,"R")&amp;"R",IF(AND($B133=AC$7,$C133&gt;0),"R",IF(AC132="R",$A132,IF($B133=AC$7,$A133,AC132))))))</f>
        <v/>
      </c>
      <c r="AD133" s="11" t="str">
        <f>IF($B132="","",IF(AND($B133="",COUNTIF(AD$8:AD132,"R")=0),"",IF($B133="",COUNTIF(AD$8:AD132,"R")&amp;"R",IF(AND($B133=AD$7,$C133&gt;0),"R",IF(AD132="R",$A132,IF($B133=AD$7,$A133,AD132))))))</f>
        <v/>
      </c>
      <c r="AE133" s="11" t="str">
        <f>IF($B132="","",IF(AND($B133="",COUNTIF(AE$8:AE132,"R")=0),"",IF($B133="",COUNTIF(AE$8:AE132,"R")&amp;"R",IF(AND($B133=AE$7,$C133&gt;0),"R",IF(AE132="R",$A132,IF($B133=AE$7,$A133,AE132))))))</f>
        <v/>
      </c>
      <c r="AF133" s="11" t="str">
        <f>IF($B132="","",IF(AND($B133="",COUNTIF(AF$8:AF132,"R")=0),"",IF($B133="",COUNTIF(AF$8:AF132,"R")&amp;"R",IF(AND($B133=AF$7,$C133&gt;0),"R",IF(AF132="R",$A132,IF($B133=AF$7,$A133,AF132))))))</f>
        <v/>
      </c>
      <c r="AG133" s="11" t="str">
        <f>IF($B132="","",IF(AND($B133="",COUNTIF(AG$8:AG132,"R")=0),"",IF($B133="",COUNTIF(AG$8:AG132,"R")&amp;"R",IF(AND($B133=AG$7,$C133&gt;0),"R",IF(AG132="R",$A132,IF($B133=AG$7,$A133,AG132))))))</f>
        <v/>
      </c>
      <c r="AH133" s="11" t="str">
        <f>IF($B132="","",IF(AND($B133="",COUNTIF(AH$8:AH132,"R")=0),"",IF($B133="",COUNTIF(AH$8:AH132,"R")&amp;"R",IF(AND($B133=AH$7,$C133&gt;0),"R",IF(AH132="R",$A132,IF($B133=AH$7,$A133,AH132))))))</f>
        <v/>
      </c>
      <c r="AI133" s="11" t="str">
        <f>IF($B132="","",IF(AND($B133="",COUNTIF(AI$8:AI132,"R")=0),"",IF($B133="",COUNTIF(AI$8:AI132,"R")&amp;"R",IF(AND($B133=AI$7,$C133&gt;0),"R",IF(AI132="R",$A132,IF($B133=AI$7,$A133,AI132))))))</f>
        <v/>
      </c>
      <c r="AJ133" s="11" t="str">
        <f>IF($B132="","",IF(AND($B133="",COUNTIF(AJ$8:AJ132,"R")=0),"",IF($B133="",COUNTIF(AJ$8:AJ132,"R")&amp;"R",IF(AND($B133=AJ$7,$C133&gt;0),"R",IF(AJ132="R",$A132,IF($B133=AJ$7,$A133,AJ132))))))</f>
        <v/>
      </c>
      <c r="AK133" s="11" t="str">
        <f>IF($B132="","",IF(AND($B133="",COUNTIF(AK$8:AK132,"R")=0),"",IF($B133="",COUNTIF(AK$8:AK132,"R")&amp;"R",IF(AND($B133=AK$7,$C133&gt;0),"R",IF(AK132="R",$A132,IF($B133=AK$7,$A133,AK132))))))</f>
        <v/>
      </c>
      <c r="AL133" s="11" t="str">
        <f>IF($B132="","",IF(AND($B133="",COUNTIF(AL$8:AL132,"R")=0),"",IF($B133="",COUNTIF(AL$8:AL132,"R")&amp;"R",IF(AND($B133=AL$7,$C133&gt;0),"R",IF(AL132="R",$A132,IF($B133=AL$7,$A133,AL132))))))</f>
        <v/>
      </c>
      <c r="AM133" s="11" t="str">
        <f>IF($B132="","",IF(AND($B133="",COUNTIF(AM$8:AM132,"R")=0),"",IF($B133="",COUNTIF(AM$8:AM132,"R")&amp;"R",IF(AND($B133=AM$7,$C133&gt;0),"R",IF(AM132="R",$A132,IF($B133=AM$7,$A133,AM132))))))</f>
        <v/>
      </c>
      <c r="AN133" s="12" t="str">
        <f>IF($B132="","",IF(AND($B133="",COUNTIF(AN$8:AN132,"R")=0),"",IF($B133="",COUNTIF(AN$8:AN132,"R")&amp;"R",IF(AND($B133=AN$7,$C133&gt;0),"R",IF(AN132="R",$A132,IF($B133=AN$7,$A133,AN132))))))</f>
        <v/>
      </c>
      <c r="AP133" s="15">
        <f t="shared" ca="1" si="247"/>
        <v>12</v>
      </c>
      <c r="AQ133" s="15">
        <f t="shared" si="248"/>
        <v>0</v>
      </c>
      <c r="AR133" s="15" t="str">
        <f t="shared" si="246"/>
        <v/>
      </c>
      <c r="AS133" s="15" t="str">
        <f t="shared" si="249"/>
        <v/>
      </c>
      <c r="AT133" s="15" t="str">
        <f t="shared" si="250"/>
        <v/>
      </c>
      <c r="AU133" s="15" t="str">
        <f>IF(B133="","",IF(COUNTIF(B$7:B132,B133)&gt;0,1,""))</f>
        <v/>
      </c>
      <c r="AV133" t="str">
        <f t="shared" si="251"/>
        <v/>
      </c>
      <c r="AW133" t="str">
        <f t="shared" si="252"/>
        <v/>
      </c>
      <c r="AX133">
        <f t="shared" ca="1" si="479"/>
        <v>23</v>
      </c>
      <c r="AY133">
        <f t="shared" ca="1" si="480"/>
        <v>9</v>
      </c>
      <c r="AZ133">
        <f t="shared" ca="1" si="481"/>
        <v>14</v>
      </c>
      <c r="BA133">
        <f t="shared" ca="1" si="253"/>
        <v>6</v>
      </c>
      <c r="BB133">
        <f t="shared" ca="1" si="254"/>
        <v>3</v>
      </c>
      <c r="BC133">
        <f t="shared" ca="1" si="255"/>
        <v>3</v>
      </c>
      <c r="BE133" s="13">
        <f t="shared" si="256"/>
        <v>0</v>
      </c>
      <c r="BF133" s="29">
        <f t="shared" si="257"/>
        <v>0</v>
      </c>
      <c r="BG133" s="29">
        <f t="shared" si="258"/>
        <v>0</v>
      </c>
      <c r="BH133" s="29">
        <f t="shared" si="259"/>
        <v>0</v>
      </c>
      <c r="BI133" s="29">
        <f t="shared" si="260"/>
        <v>0</v>
      </c>
      <c r="BJ133" s="29">
        <f t="shared" si="261"/>
        <v>0</v>
      </c>
      <c r="BK133" s="29">
        <f t="shared" si="262"/>
        <v>0</v>
      </c>
      <c r="BL133" s="29">
        <f t="shared" si="263"/>
        <v>0</v>
      </c>
      <c r="BM133" s="29">
        <f t="shared" si="264"/>
        <v>0</v>
      </c>
      <c r="BN133" s="29">
        <f t="shared" si="265"/>
        <v>0</v>
      </c>
      <c r="BO133" s="29">
        <f t="shared" si="266"/>
        <v>0</v>
      </c>
      <c r="BP133" s="29">
        <f t="shared" si="267"/>
        <v>0</v>
      </c>
      <c r="BQ133" s="29">
        <f t="shared" si="268"/>
        <v>0</v>
      </c>
      <c r="BR133" s="29">
        <f t="shared" si="269"/>
        <v>0</v>
      </c>
      <c r="BS133" s="29">
        <f t="shared" si="270"/>
        <v>0</v>
      </c>
      <c r="BT133" s="29">
        <f t="shared" si="271"/>
        <v>0</v>
      </c>
      <c r="BU133" s="29">
        <f t="shared" si="272"/>
        <v>0</v>
      </c>
      <c r="BV133" s="29">
        <f t="shared" si="273"/>
        <v>0</v>
      </c>
      <c r="BW133" s="29">
        <f t="shared" si="274"/>
        <v>0</v>
      </c>
      <c r="BX133" s="29">
        <f t="shared" si="275"/>
        <v>0</v>
      </c>
      <c r="BY133" s="29">
        <f t="shared" si="276"/>
        <v>0</v>
      </c>
      <c r="BZ133" s="29">
        <f t="shared" si="277"/>
        <v>0</v>
      </c>
      <c r="CA133" s="29">
        <f t="shared" si="278"/>
        <v>0</v>
      </c>
      <c r="CB133" s="29">
        <f t="shared" si="279"/>
        <v>0</v>
      </c>
      <c r="CC133" s="29">
        <f t="shared" si="280"/>
        <v>0</v>
      </c>
      <c r="CD133" s="29">
        <f t="shared" si="281"/>
        <v>0</v>
      </c>
      <c r="CE133" s="29">
        <f t="shared" si="282"/>
        <v>0</v>
      </c>
      <c r="CF133" s="29">
        <f t="shared" si="283"/>
        <v>0</v>
      </c>
      <c r="CG133" s="29">
        <f t="shared" si="284"/>
        <v>0</v>
      </c>
      <c r="CH133" s="29">
        <f t="shared" si="285"/>
        <v>0</v>
      </c>
      <c r="CI133" s="29">
        <f t="shared" si="286"/>
        <v>0</v>
      </c>
      <c r="CJ133" s="29">
        <f t="shared" si="287"/>
        <v>0</v>
      </c>
      <c r="CK133" s="29">
        <f t="shared" si="288"/>
        <v>0</v>
      </c>
      <c r="CL133" s="29">
        <f t="shared" si="289"/>
        <v>0</v>
      </c>
      <c r="CM133" s="29">
        <f t="shared" si="290"/>
        <v>0</v>
      </c>
      <c r="CN133" s="29">
        <f t="shared" si="291"/>
        <v>0</v>
      </c>
      <c r="CO133" s="30">
        <f t="shared" si="292"/>
        <v>0</v>
      </c>
      <c r="CP133" s="29" t="str">
        <f t="shared" si="293"/>
        <v/>
      </c>
      <c r="CQ133" s="29" t="str">
        <f t="shared" si="294"/>
        <v/>
      </c>
      <c r="CR133" s="29" t="str">
        <f t="shared" si="295"/>
        <v/>
      </c>
      <c r="CS133" s="29" t="str">
        <f t="shared" si="296"/>
        <v/>
      </c>
      <c r="CT133" s="29" t="str">
        <f t="shared" si="297"/>
        <v/>
      </c>
      <c r="CU133" s="29" t="str">
        <f t="shared" si="298"/>
        <v/>
      </c>
      <c r="CV133" s="29" t="str">
        <f t="shared" si="299"/>
        <v/>
      </c>
      <c r="CW133" s="29" t="str">
        <f t="shared" si="300"/>
        <v/>
      </c>
      <c r="CX133" s="29" t="str">
        <f t="shared" si="301"/>
        <v/>
      </c>
      <c r="CY133" s="29" t="str">
        <f t="shared" si="302"/>
        <v/>
      </c>
      <c r="CZ133" s="29" t="str">
        <f t="shared" si="303"/>
        <v/>
      </c>
      <c r="DA133" s="29" t="str">
        <f t="shared" si="304"/>
        <v/>
      </c>
      <c r="DB133" s="29" t="str">
        <f t="shared" si="305"/>
        <v/>
      </c>
      <c r="DC133" s="29" t="str">
        <f t="shared" si="306"/>
        <v/>
      </c>
      <c r="DD133" s="29" t="str">
        <f t="shared" si="307"/>
        <v/>
      </c>
      <c r="DE133" s="29" t="str">
        <f t="shared" si="308"/>
        <v/>
      </c>
      <c r="DF133" s="29" t="str">
        <f t="shared" si="309"/>
        <v/>
      </c>
      <c r="DG133" s="29" t="str">
        <f t="shared" si="310"/>
        <v/>
      </c>
      <c r="DH133" s="29" t="str">
        <f t="shared" si="311"/>
        <v/>
      </c>
      <c r="DI133" s="29" t="str">
        <f t="shared" si="312"/>
        <v/>
      </c>
      <c r="DJ133" s="29" t="str">
        <f t="shared" si="313"/>
        <v/>
      </c>
      <c r="DK133" s="29" t="str">
        <f t="shared" si="314"/>
        <v/>
      </c>
      <c r="DL133" s="29" t="str">
        <f t="shared" si="315"/>
        <v/>
      </c>
      <c r="DM133" s="29" t="str">
        <f t="shared" si="316"/>
        <v/>
      </c>
      <c r="DN133" s="29" t="str">
        <f t="shared" si="317"/>
        <v/>
      </c>
      <c r="DO133" s="29" t="str">
        <f t="shared" si="318"/>
        <v/>
      </c>
      <c r="DP133" s="29" t="str">
        <f t="shared" si="319"/>
        <v/>
      </c>
      <c r="DQ133" s="29" t="str">
        <f t="shared" si="320"/>
        <v/>
      </c>
      <c r="DR133" s="29" t="str">
        <f t="shared" si="321"/>
        <v/>
      </c>
      <c r="DS133" s="29" t="str">
        <f t="shared" si="322"/>
        <v/>
      </c>
      <c r="DT133" s="29" t="str">
        <f t="shared" si="323"/>
        <v/>
      </c>
      <c r="DU133" s="29" t="str">
        <f t="shared" si="324"/>
        <v/>
      </c>
      <c r="DV133" s="29" t="str">
        <f t="shared" si="325"/>
        <v/>
      </c>
      <c r="DW133" s="29" t="str">
        <f t="shared" si="326"/>
        <v/>
      </c>
      <c r="DX133" s="29" t="str">
        <f t="shared" si="327"/>
        <v/>
      </c>
      <c r="DY133" s="29" t="str">
        <f t="shared" si="328"/>
        <v/>
      </c>
      <c r="DZ133" s="30" t="str">
        <f t="shared" si="329"/>
        <v/>
      </c>
      <c r="EA133" s="29">
        <f t="shared" si="330"/>
        <v>0</v>
      </c>
      <c r="EB133" s="29" t="b">
        <f t="shared" si="331"/>
        <v>0</v>
      </c>
      <c r="EC133" s="29" t="b">
        <f t="shared" si="332"/>
        <v>0</v>
      </c>
      <c r="ED133" s="29" t="b">
        <f t="shared" si="333"/>
        <v>0</v>
      </c>
      <c r="EE133" s="29" t="b">
        <f t="shared" si="334"/>
        <v>0</v>
      </c>
      <c r="EF133" s="29" t="b">
        <f t="shared" si="335"/>
        <v>0</v>
      </c>
      <c r="EG133" s="29" t="b">
        <f t="shared" si="336"/>
        <v>0</v>
      </c>
      <c r="EH133" s="29" t="b">
        <f t="shared" si="337"/>
        <v>0</v>
      </c>
      <c r="EI133" s="29" t="b">
        <f t="shared" si="338"/>
        <v>0</v>
      </c>
      <c r="EJ133" s="29" t="b">
        <f t="shared" si="339"/>
        <v>0</v>
      </c>
      <c r="EK133" s="29" t="b">
        <f t="shared" si="340"/>
        <v>0</v>
      </c>
      <c r="EL133" s="29" t="b">
        <f t="shared" si="341"/>
        <v>0</v>
      </c>
      <c r="EM133" s="29" t="b">
        <f t="shared" si="342"/>
        <v>0</v>
      </c>
      <c r="EN133" s="29" t="b">
        <f t="shared" si="343"/>
        <v>0</v>
      </c>
      <c r="EO133" s="29" t="b">
        <f t="shared" si="344"/>
        <v>0</v>
      </c>
      <c r="EP133" s="29" t="b">
        <f t="shared" si="345"/>
        <v>0</v>
      </c>
      <c r="EQ133" s="29" t="b">
        <f t="shared" si="346"/>
        <v>0</v>
      </c>
      <c r="ER133" s="29" t="b">
        <f t="shared" si="347"/>
        <v>0</v>
      </c>
      <c r="ES133" s="29" t="b">
        <f t="shared" si="348"/>
        <v>0</v>
      </c>
      <c r="ET133" s="29" t="b">
        <f t="shared" si="349"/>
        <v>0</v>
      </c>
      <c r="EU133" s="29" t="b">
        <f t="shared" si="350"/>
        <v>0</v>
      </c>
      <c r="EV133" s="29" t="b">
        <f t="shared" si="351"/>
        <v>0</v>
      </c>
      <c r="EW133" s="29" t="b">
        <f t="shared" si="352"/>
        <v>0</v>
      </c>
      <c r="EX133" s="29" t="b">
        <f t="shared" si="353"/>
        <v>0</v>
      </c>
      <c r="EY133" s="29" t="b">
        <f t="shared" si="354"/>
        <v>0</v>
      </c>
      <c r="EZ133" s="29" t="b">
        <f t="shared" si="355"/>
        <v>0</v>
      </c>
      <c r="FA133" s="29" t="b">
        <f t="shared" si="356"/>
        <v>0</v>
      </c>
      <c r="FB133" s="29" t="b">
        <f t="shared" si="357"/>
        <v>0</v>
      </c>
      <c r="FC133" s="29" t="b">
        <f t="shared" si="358"/>
        <v>0</v>
      </c>
      <c r="FD133" s="29" t="b">
        <f t="shared" si="359"/>
        <v>0</v>
      </c>
      <c r="FE133" s="29" t="b">
        <f t="shared" si="360"/>
        <v>0</v>
      </c>
      <c r="FF133" s="29" t="b">
        <f t="shared" si="361"/>
        <v>0</v>
      </c>
      <c r="FG133" s="29" t="b">
        <f t="shared" si="362"/>
        <v>0</v>
      </c>
      <c r="FH133" s="29" t="b">
        <f t="shared" si="363"/>
        <v>0</v>
      </c>
      <c r="FI133" s="29" t="b">
        <f t="shared" si="364"/>
        <v>0</v>
      </c>
      <c r="FJ133" s="29" t="b">
        <f t="shared" si="365"/>
        <v>0</v>
      </c>
      <c r="FK133" s="30">
        <f t="shared" si="366"/>
        <v>0</v>
      </c>
      <c r="FL133" s="29">
        <f t="shared" si="367"/>
        <v>0</v>
      </c>
      <c r="FM133" s="29">
        <f t="shared" si="368"/>
        <v>0</v>
      </c>
      <c r="FN133" s="29">
        <f t="shared" si="369"/>
        <v>0</v>
      </c>
      <c r="FO133" s="29">
        <f t="shared" si="370"/>
        <v>0</v>
      </c>
      <c r="FP133" s="29">
        <f t="shared" si="371"/>
        <v>0</v>
      </c>
      <c r="FQ133" s="29">
        <f t="shared" si="372"/>
        <v>0</v>
      </c>
      <c r="FR133" s="29">
        <f t="shared" si="373"/>
        <v>0</v>
      </c>
      <c r="FS133" s="29">
        <f t="shared" si="374"/>
        <v>0</v>
      </c>
      <c r="FT133" s="29">
        <f t="shared" si="375"/>
        <v>0</v>
      </c>
      <c r="FU133" s="29">
        <f t="shared" si="376"/>
        <v>0</v>
      </c>
      <c r="FV133" s="29">
        <f t="shared" si="377"/>
        <v>0</v>
      </c>
      <c r="FW133" s="29">
        <f t="shared" si="378"/>
        <v>0</v>
      </c>
      <c r="FX133" s="29">
        <f t="shared" si="379"/>
        <v>0</v>
      </c>
      <c r="FY133" s="29">
        <f t="shared" si="380"/>
        <v>0</v>
      </c>
      <c r="FZ133" s="29">
        <f t="shared" si="381"/>
        <v>0</v>
      </c>
      <c r="GA133" s="29">
        <f t="shared" si="382"/>
        <v>0</v>
      </c>
      <c r="GB133" s="29">
        <f t="shared" si="383"/>
        <v>0</v>
      </c>
      <c r="GC133" s="29">
        <f t="shared" si="384"/>
        <v>0</v>
      </c>
      <c r="GD133" s="29">
        <f t="shared" si="385"/>
        <v>0</v>
      </c>
      <c r="GE133" s="29">
        <f t="shared" si="386"/>
        <v>0</v>
      </c>
      <c r="GF133" s="29">
        <f t="shared" si="387"/>
        <v>0</v>
      </c>
      <c r="GG133" s="29">
        <f t="shared" si="388"/>
        <v>0</v>
      </c>
      <c r="GH133" s="29">
        <f t="shared" si="389"/>
        <v>0</v>
      </c>
      <c r="GI133" s="29">
        <f t="shared" si="390"/>
        <v>0</v>
      </c>
      <c r="GJ133" s="29">
        <f t="shared" si="391"/>
        <v>0</v>
      </c>
      <c r="GK133" s="29">
        <f t="shared" si="392"/>
        <v>0</v>
      </c>
      <c r="GL133" s="29">
        <f t="shared" si="393"/>
        <v>0</v>
      </c>
      <c r="GM133" s="29">
        <f t="shared" si="394"/>
        <v>0</v>
      </c>
      <c r="GN133" s="29">
        <f t="shared" si="395"/>
        <v>0</v>
      </c>
      <c r="GO133" s="29">
        <f t="shared" si="396"/>
        <v>0</v>
      </c>
      <c r="GP133" s="29">
        <f t="shared" si="397"/>
        <v>0</v>
      </c>
      <c r="GQ133" s="29">
        <f t="shared" si="398"/>
        <v>0</v>
      </c>
      <c r="GR133" s="29">
        <f t="shared" si="399"/>
        <v>0</v>
      </c>
      <c r="GS133" s="29">
        <f t="shared" si="400"/>
        <v>0</v>
      </c>
      <c r="GT133" s="29">
        <f t="shared" si="401"/>
        <v>0</v>
      </c>
      <c r="GU133" s="29">
        <f t="shared" si="402"/>
        <v>0</v>
      </c>
      <c r="GV133" s="29">
        <f t="shared" si="403"/>
        <v>0</v>
      </c>
      <c r="GW133" s="30">
        <f t="shared" si="404"/>
        <v>0</v>
      </c>
      <c r="GX133" s="29">
        <f t="shared" si="405"/>
        <v>0</v>
      </c>
      <c r="GY133" s="29">
        <f t="shared" si="406"/>
        <v>0</v>
      </c>
      <c r="GZ133" s="29">
        <f t="shared" si="407"/>
        <v>0</v>
      </c>
      <c r="HA133" s="29">
        <f t="shared" si="408"/>
        <v>0</v>
      </c>
      <c r="HB133" s="29">
        <f t="shared" si="409"/>
        <v>0</v>
      </c>
      <c r="HC133" s="29">
        <f t="shared" si="410"/>
        <v>0</v>
      </c>
      <c r="HD133" s="29">
        <f t="shared" si="411"/>
        <v>0</v>
      </c>
      <c r="HE133" s="29">
        <f t="shared" si="412"/>
        <v>0</v>
      </c>
      <c r="HF133" s="29">
        <f t="shared" si="413"/>
        <v>0</v>
      </c>
      <c r="HG133" s="29">
        <f t="shared" si="414"/>
        <v>0</v>
      </c>
      <c r="HH133" s="29">
        <f t="shared" si="415"/>
        <v>0</v>
      </c>
      <c r="HI133" s="29">
        <f t="shared" si="416"/>
        <v>0</v>
      </c>
      <c r="HJ133" s="29">
        <f t="shared" si="417"/>
        <v>0</v>
      </c>
      <c r="HK133" s="29">
        <f t="shared" si="418"/>
        <v>0</v>
      </c>
      <c r="HL133" s="29">
        <f t="shared" si="419"/>
        <v>0</v>
      </c>
      <c r="HM133" s="29">
        <f t="shared" si="420"/>
        <v>0</v>
      </c>
      <c r="HN133" s="29">
        <f t="shared" si="421"/>
        <v>0</v>
      </c>
      <c r="HO133" s="29">
        <f t="shared" si="422"/>
        <v>0</v>
      </c>
      <c r="HP133" s="29">
        <f t="shared" si="423"/>
        <v>0</v>
      </c>
      <c r="HQ133" s="29">
        <f t="shared" si="424"/>
        <v>0</v>
      </c>
      <c r="HR133" s="29">
        <f t="shared" si="425"/>
        <v>0</v>
      </c>
      <c r="HS133" s="29">
        <f t="shared" si="426"/>
        <v>0</v>
      </c>
      <c r="HT133" s="29">
        <f t="shared" si="427"/>
        <v>0</v>
      </c>
      <c r="HU133" s="29">
        <f t="shared" si="428"/>
        <v>0</v>
      </c>
      <c r="HV133" s="29">
        <f t="shared" si="429"/>
        <v>0</v>
      </c>
      <c r="HW133" s="29">
        <f t="shared" si="430"/>
        <v>0</v>
      </c>
      <c r="HX133" s="29">
        <f t="shared" si="431"/>
        <v>0</v>
      </c>
      <c r="HY133" s="29">
        <f t="shared" si="432"/>
        <v>0</v>
      </c>
      <c r="HZ133" s="29">
        <f t="shared" si="433"/>
        <v>0</v>
      </c>
      <c r="IA133" s="29">
        <f t="shared" si="434"/>
        <v>0</v>
      </c>
      <c r="IB133" s="29">
        <f t="shared" si="435"/>
        <v>0</v>
      </c>
      <c r="IC133" s="29">
        <f t="shared" si="436"/>
        <v>0</v>
      </c>
      <c r="ID133" s="29">
        <f t="shared" si="437"/>
        <v>0</v>
      </c>
      <c r="IE133" s="29">
        <f t="shared" si="438"/>
        <v>0</v>
      </c>
      <c r="IF133" s="29">
        <f t="shared" si="439"/>
        <v>0</v>
      </c>
      <c r="IG133" s="29">
        <f t="shared" si="440"/>
        <v>0</v>
      </c>
      <c r="IH133" s="30">
        <f t="shared" si="441"/>
        <v>0</v>
      </c>
      <c r="II133" s="13">
        <f t="shared" si="442"/>
        <v>0</v>
      </c>
      <c r="IJ133" s="29">
        <f t="shared" si="443"/>
        <v>0</v>
      </c>
      <c r="IK133" s="29">
        <f t="shared" si="444"/>
        <v>0</v>
      </c>
      <c r="IL133" s="29">
        <f t="shared" si="445"/>
        <v>0</v>
      </c>
      <c r="IM133" s="29">
        <f t="shared" si="446"/>
        <v>0</v>
      </c>
      <c r="IN133" s="29">
        <f t="shared" si="447"/>
        <v>0</v>
      </c>
      <c r="IO133" s="29">
        <f t="shared" si="448"/>
        <v>0</v>
      </c>
      <c r="IP133" s="29">
        <f t="shared" si="449"/>
        <v>0</v>
      </c>
      <c r="IQ133" s="29">
        <f t="shared" si="450"/>
        <v>0</v>
      </c>
      <c r="IR133" s="29">
        <f t="shared" si="451"/>
        <v>0</v>
      </c>
      <c r="IS133" s="29">
        <f t="shared" si="452"/>
        <v>0</v>
      </c>
      <c r="IT133" s="29">
        <f t="shared" si="453"/>
        <v>0</v>
      </c>
      <c r="IU133" s="29">
        <f t="shared" si="454"/>
        <v>0</v>
      </c>
      <c r="IV133" s="29">
        <f t="shared" si="455"/>
        <v>0</v>
      </c>
      <c r="IW133" s="29">
        <f t="shared" si="456"/>
        <v>0</v>
      </c>
      <c r="IX133" s="29">
        <f t="shared" si="457"/>
        <v>0</v>
      </c>
      <c r="IY133" s="29">
        <f t="shared" si="458"/>
        <v>0</v>
      </c>
      <c r="IZ133" s="29">
        <f t="shared" si="459"/>
        <v>0</v>
      </c>
      <c r="JA133" s="29">
        <f t="shared" si="460"/>
        <v>0</v>
      </c>
      <c r="JB133" s="29">
        <f t="shared" si="461"/>
        <v>0</v>
      </c>
      <c r="JC133" s="29">
        <f t="shared" si="462"/>
        <v>0</v>
      </c>
      <c r="JD133" s="29">
        <f t="shared" si="463"/>
        <v>0</v>
      </c>
      <c r="JE133" s="29">
        <f t="shared" si="464"/>
        <v>0</v>
      </c>
      <c r="JF133" s="29">
        <f t="shared" si="465"/>
        <v>0</v>
      </c>
      <c r="JG133" s="29">
        <f t="shared" si="466"/>
        <v>0</v>
      </c>
      <c r="JH133" s="29">
        <f t="shared" si="467"/>
        <v>0</v>
      </c>
      <c r="JI133" s="29">
        <f t="shared" si="468"/>
        <v>0</v>
      </c>
      <c r="JJ133" s="29">
        <f t="shared" si="469"/>
        <v>0</v>
      </c>
      <c r="JK133" s="29">
        <f t="shared" si="470"/>
        <v>0</v>
      </c>
      <c r="JL133" s="29">
        <f t="shared" si="471"/>
        <v>0</v>
      </c>
      <c r="JM133" s="29">
        <f t="shared" si="472"/>
        <v>0</v>
      </c>
      <c r="JN133" s="29">
        <f t="shared" si="473"/>
        <v>0</v>
      </c>
      <c r="JO133" s="29">
        <f t="shared" si="474"/>
        <v>0</v>
      </c>
      <c r="JP133" s="29">
        <f t="shared" si="475"/>
        <v>0</v>
      </c>
      <c r="JQ133" s="29">
        <f t="shared" si="476"/>
        <v>0</v>
      </c>
      <c r="JR133" s="29">
        <f t="shared" si="477"/>
        <v>0</v>
      </c>
      <c r="JS133" s="30">
        <f t="shared" si="478"/>
        <v>0</v>
      </c>
    </row>
    <row r="134" spans="1:279" x14ac:dyDescent="0.25">
      <c r="A134" s="8">
        <v>127</v>
      </c>
      <c r="C134" s="21">
        <f ca="1">COUNTIF(B$8:B133,B134)</f>
        <v>1</v>
      </c>
      <c r="D134" s="10" t="str">
        <f>IF($B133="","",IF(AND($B134="",COUNTIF(D$8:D133,"R")=0),"",IF($B134="",COUNTIF(D$8:D133,"R")&amp;"R",IF(AND($B134=D$7,$C134&gt;0),"R",IF(D133="R",$A133,IF($B134=D$7,$A134,D133))))))</f>
        <v/>
      </c>
      <c r="E134" s="11" t="str">
        <f>IF($B133="","",IF(AND($B134="",COUNTIF(E$8:E133,"R")=0),"",IF($B134="",COUNTIF(E$8:E133,"R")&amp;"R",IF(AND($B134=E$7,$C134&gt;0),"R",IF(E133="R",$A133,IF($B134=E$7,$A134,E133))))))</f>
        <v/>
      </c>
      <c r="F134" s="11" t="str">
        <f>IF($B133="","",IF(AND($B134="",COUNTIF(F$8:F133,"R")=0),"",IF($B134="",COUNTIF(F$8:F133,"R")&amp;"R",IF(AND($B134=F$7,$C134&gt;0),"R",IF(F133="R",$A133,IF($B134=F$7,$A134,F133))))))</f>
        <v/>
      </c>
      <c r="G134" s="11" t="str">
        <f>IF($B133="","",IF(AND($B134="",COUNTIF(G$8:G133,"R")=0),"",IF($B134="",COUNTIF(G$8:G133,"R")&amp;"R",IF(AND($B134=G$7,$C134&gt;0),"R",IF(G133="R",$A133,IF($B134=G$7,$A134,G133))))))</f>
        <v/>
      </c>
      <c r="H134" s="11" t="str">
        <f>IF($B133="","",IF(AND($B134="",COUNTIF(H$8:H133,"R")=0),"",IF($B134="",COUNTIF(H$8:H133,"R")&amp;"R",IF(AND($B134=H$7,$C134&gt;0),"R",IF(H133="R",$A133,IF($B134=H$7,$A134,H133))))))</f>
        <v/>
      </c>
      <c r="I134" s="11" t="str">
        <f>IF($B133="","",IF(AND($B134="",COUNTIF(I$8:I133,"R")=0),"",IF($B134="",COUNTIF(I$8:I133,"R")&amp;"R",IF(AND($B134=I$7,$C134&gt;0),"R",IF(I133="R",$A133,IF($B134=I$7,$A134,I133))))))</f>
        <v/>
      </c>
      <c r="J134" s="11" t="str">
        <f>IF($B133="","",IF(AND($B134="",COUNTIF(J$8:J133,"R")=0),"",IF($B134="",COUNTIF(J$8:J133,"R")&amp;"R",IF(AND($B134=J$7,$C134&gt;0),"R",IF(J133="R",$A133,IF($B134=J$7,$A134,J133))))))</f>
        <v/>
      </c>
      <c r="K134" s="11" t="str">
        <f>IF($B133="","",IF(AND($B134="",COUNTIF(K$8:K133,"R")=0),"",IF($B134="",COUNTIF(K$8:K133,"R")&amp;"R",IF(AND($B134=K$7,$C134&gt;0),"R",IF(K133="R",$A133,IF($B134=K$7,$A134,K133))))))</f>
        <v/>
      </c>
      <c r="L134" s="11" t="str">
        <f>IF($B133="","",IF(AND($B134="",COUNTIF(L$8:L133,"R")=0),"",IF($B134="",COUNTIF(L$8:L133,"R")&amp;"R",IF(AND($B134=L$7,$C134&gt;0),"R",IF(L133="R",$A133,IF($B134=L$7,$A134,L133))))))</f>
        <v/>
      </c>
      <c r="M134" s="11" t="str">
        <f>IF($B133="","",IF(AND($B134="",COUNTIF(M$8:M133,"R")=0),"",IF($B134="",COUNTIF(M$8:M133,"R")&amp;"R",IF(AND($B134=M$7,$C134&gt;0),"R",IF(M133="R",$A133,IF($B134=M$7,$A134,M133))))))</f>
        <v/>
      </c>
      <c r="N134" s="11" t="str">
        <f>IF($B133="","",IF(AND($B134="",COUNTIF(N$8:N133,"R")=0),"",IF($B134="",COUNTIF(N$8:N133,"R")&amp;"R",IF(AND($B134=N$7,$C134&gt;0),"R",IF(N133="R",$A133,IF($B134=N$7,$A134,N133))))))</f>
        <v/>
      </c>
      <c r="O134" s="11" t="str">
        <f>IF($B133="","",IF(AND($B134="",COUNTIF(O$8:O133,"R")=0),"",IF($B134="",COUNTIF(O$8:O133,"R")&amp;"R",IF(AND($B134=O$7,$C134&gt;0),"R",IF(O133="R",$A133,IF($B134=O$7,$A134,O133))))))</f>
        <v/>
      </c>
      <c r="P134" s="11" t="str">
        <f>IF($B133="","",IF(AND($B134="",COUNTIF(P$8:P133,"R")=0),"",IF($B134="",COUNTIF(P$8:P133,"R")&amp;"R",IF(AND($B134=P$7,$C134&gt;0),"R",IF(P133="R",$A133,IF($B134=P$7,$A134,P133))))))</f>
        <v/>
      </c>
      <c r="Q134" s="11" t="str">
        <f>IF($B133="","",IF(AND($B134="",COUNTIF(Q$8:Q133,"R")=0),"",IF($B134="",COUNTIF(Q$8:Q133,"R")&amp;"R",IF(AND($B134=Q$7,$C134&gt;0),"R",IF(Q133="R",$A133,IF($B134=Q$7,$A134,Q133))))))</f>
        <v/>
      </c>
      <c r="R134" s="11" t="str">
        <f>IF($B133="","",IF(AND($B134="",COUNTIF(R$8:R133,"R")=0),"",IF($B134="",COUNTIF(R$8:R133,"R")&amp;"R",IF(AND($B134=R$7,$C134&gt;0),"R",IF(R133="R",$A133,IF($B134=R$7,$A134,R133))))))</f>
        <v/>
      </c>
      <c r="S134" s="11" t="str">
        <f>IF($B133="","",IF(AND($B134="",COUNTIF(S$8:S133,"R")=0),"",IF($B134="",COUNTIF(S$8:S133,"R")&amp;"R",IF(AND($B134=S$7,$C134&gt;0),"R",IF(S133="R",$A133,IF($B134=S$7,$A134,S133))))))</f>
        <v/>
      </c>
      <c r="T134" s="11" t="str">
        <f>IF($B133="","",IF(AND($B134="",COUNTIF(T$8:T133,"R")=0),"",IF($B134="",COUNTIF(T$8:T133,"R")&amp;"R",IF(AND($B134=T$7,$C134&gt;0),"R",IF(T133="R",$A133,IF($B134=T$7,$A134,T133))))))</f>
        <v/>
      </c>
      <c r="U134" s="11" t="str">
        <f>IF($B133="","",IF(AND($B134="",COUNTIF(U$8:U133,"R")=0),"",IF($B134="",COUNTIF(U$8:U133,"R")&amp;"R",IF(AND($B134=U$7,$C134&gt;0),"R",IF(U133="R",$A133,IF($B134=U$7,$A134,U133))))))</f>
        <v/>
      </c>
      <c r="V134" s="11" t="str">
        <f>IF($B133="","",IF(AND($B134="",COUNTIF(V$8:V133,"R")=0),"",IF($B134="",COUNTIF(V$8:V133,"R")&amp;"R",IF(AND($B134=V$7,$C134&gt;0),"R",IF(V133="R",$A133,IF($B134=V$7,$A134,V133))))))</f>
        <v/>
      </c>
      <c r="W134" s="11" t="str">
        <f>IF($B133="","",IF(AND($B134="",COUNTIF(W$8:W133,"R")=0),"",IF($B134="",COUNTIF(W$8:W133,"R")&amp;"R",IF(AND($B134=W$7,$C134&gt;0),"R",IF(W133="R",$A133,IF($B134=W$7,$A134,W133))))))</f>
        <v/>
      </c>
      <c r="X134" s="11" t="str">
        <f>IF($B133="","",IF(AND($B134="",COUNTIF(X$8:X133,"R")=0),"",IF($B134="",COUNTIF(X$8:X133,"R")&amp;"R",IF(AND($B134=X$7,$C134&gt;0),"R",IF(X133="R",$A133,IF($B134=X$7,$A134,X133))))))</f>
        <v/>
      </c>
      <c r="Y134" s="11" t="str">
        <f>IF($B133="","",IF(AND($B134="",COUNTIF(Y$8:Y133,"R")=0),"",IF($B134="",COUNTIF(Y$8:Y133,"R")&amp;"R",IF(AND($B134=Y$7,$C134&gt;0),"R",IF(Y133="R",$A133,IF($B134=Y$7,$A134,Y133))))))</f>
        <v/>
      </c>
      <c r="Z134" s="11" t="str">
        <f>IF($B133="","",IF(AND($B134="",COUNTIF(Z$8:Z133,"R")=0),"",IF($B134="",COUNTIF(Z$8:Z133,"R")&amp;"R",IF(AND($B134=Z$7,$C134&gt;0),"R",IF(Z133="R",$A133,IF($B134=Z$7,$A134,Z133))))))</f>
        <v/>
      </c>
      <c r="AA134" s="11" t="str">
        <f>IF($B133="","",IF(AND($B134="",COUNTIF(AA$8:AA133,"R")=0),"",IF($B134="",COUNTIF(AA$8:AA133,"R")&amp;"R",IF(AND($B134=AA$7,$C134&gt;0),"R",IF(AA133="R",$A133,IF($B134=AA$7,$A134,AA133))))))</f>
        <v/>
      </c>
      <c r="AB134" s="11" t="str">
        <f>IF($B133="","",IF(AND($B134="",COUNTIF(AB$8:AB133,"R")=0),"",IF($B134="",COUNTIF(AB$8:AB133,"R")&amp;"R",IF(AND($B134=AB$7,$C134&gt;0),"R",IF(AB133="R",$A133,IF($B134=AB$7,$A134,AB133))))))</f>
        <v/>
      </c>
      <c r="AC134" s="11" t="str">
        <f>IF($B133="","",IF(AND($B134="",COUNTIF(AC$8:AC133,"R")=0),"",IF($B134="",COUNTIF(AC$8:AC133,"R")&amp;"R",IF(AND($B134=AC$7,$C134&gt;0),"R",IF(AC133="R",$A133,IF($B134=AC$7,$A134,AC133))))))</f>
        <v/>
      </c>
      <c r="AD134" s="11" t="str">
        <f>IF($B133="","",IF(AND($B134="",COUNTIF(AD$8:AD133,"R")=0),"",IF($B134="",COUNTIF(AD$8:AD133,"R")&amp;"R",IF(AND($B134=AD$7,$C134&gt;0),"R",IF(AD133="R",$A133,IF($B134=AD$7,$A134,AD133))))))</f>
        <v/>
      </c>
      <c r="AE134" s="11" t="str">
        <f>IF($B133="","",IF(AND($B134="",COUNTIF(AE$8:AE133,"R")=0),"",IF($B134="",COUNTIF(AE$8:AE133,"R")&amp;"R",IF(AND($B134=AE$7,$C134&gt;0),"R",IF(AE133="R",$A133,IF($B134=AE$7,$A134,AE133))))))</f>
        <v/>
      </c>
      <c r="AF134" s="11" t="str">
        <f>IF($B133="","",IF(AND($B134="",COUNTIF(AF$8:AF133,"R")=0),"",IF($B134="",COUNTIF(AF$8:AF133,"R")&amp;"R",IF(AND($B134=AF$7,$C134&gt;0),"R",IF(AF133="R",$A133,IF($B134=AF$7,$A134,AF133))))))</f>
        <v/>
      </c>
      <c r="AG134" s="11" t="str">
        <f>IF($B133="","",IF(AND($B134="",COUNTIF(AG$8:AG133,"R")=0),"",IF($B134="",COUNTIF(AG$8:AG133,"R")&amp;"R",IF(AND($B134=AG$7,$C134&gt;0),"R",IF(AG133="R",$A133,IF($B134=AG$7,$A134,AG133))))))</f>
        <v/>
      </c>
      <c r="AH134" s="11" t="str">
        <f>IF($B133="","",IF(AND($B134="",COUNTIF(AH$8:AH133,"R")=0),"",IF($B134="",COUNTIF(AH$8:AH133,"R")&amp;"R",IF(AND($B134=AH$7,$C134&gt;0),"R",IF(AH133="R",$A133,IF($B134=AH$7,$A134,AH133))))))</f>
        <v/>
      </c>
      <c r="AI134" s="11" t="str">
        <f>IF($B133="","",IF(AND($B134="",COUNTIF(AI$8:AI133,"R")=0),"",IF($B134="",COUNTIF(AI$8:AI133,"R")&amp;"R",IF(AND($B134=AI$7,$C134&gt;0),"R",IF(AI133="R",$A133,IF($B134=AI$7,$A134,AI133))))))</f>
        <v/>
      </c>
      <c r="AJ134" s="11" t="str">
        <f>IF($B133="","",IF(AND($B134="",COUNTIF(AJ$8:AJ133,"R")=0),"",IF($B134="",COUNTIF(AJ$8:AJ133,"R")&amp;"R",IF(AND($B134=AJ$7,$C134&gt;0),"R",IF(AJ133="R",$A133,IF($B134=AJ$7,$A134,AJ133))))))</f>
        <v/>
      </c>
      <c r="AK134" s="11" t="str">
        <f>IF($B133="","",IF(AND($B134="",COUNTIF(AK$8:AK133,"R")=0),"",IF($B134="",COUNTIF(AK$8:AK133,"R")&amp;"R",IF(AND($B134=AK$7,$C134&gt;0),"R",IF(AK133="R",$A133,IF($B134=AK$7,$A134,AK133))))))</f>
        <v/>
      </c>
      <c r="AL134" s="11" t="str">
        <f>IF($B133="","",IF(AND($B134="",COUNTIF(AL$8:AL133,"R")=0),"",IF($B134="",COUNTIF(AL$8:AL133,"R")&amp;"R",IF(AND($B134=AL$7,$C134&gt;0),"R",IF(AL133="R",$A133,IF($B134=AL$7,$A134,AL133))))))</f>
        <v/>
      </c>
      <c r="AM134" s="11" t="str">
        <f>IF($B133="","",IF(AND($B134="",COUNTIF(AM$8:AM133,"R")=0),"",IF($B134="",COUNTIF(AM$8:AM133,"R")&amp;"R",IF(AND($B134=AM$7,$C134&gt;0),"R",IF(AM133="R",$A133,IF($B134=AM$7,$A134,AM133))))))</f>
        <v/>
      </c>
      <c r="AN134" s="12" t="str">
        <f>IF($B133="","",IF(AND($B134="",COUNTIF(AN$8:AN133,"R")=0),"",IF($B134="",COUNTIF(AN$8:AN133,"R")&amp;"R",IF(AND($B134=AN$7,$C134&gt;0),"R",IF(AN133="R",$A133,IF($B134=AN$7,$A134,AN133))))))</f>
        <v/>
      </c>
      <c r="AP134" s="15">
        <f t="shared" ca="1" si="247"/>
        <v>12</v>
      </c>
      <c r="AQ134" s="15">
        <f t="shared" si="248"/>
        <v>0</v>
      </c>
      <c r="AR134" s="15" t="str">
        <f t="shared" si="246"/>
        <v/>
      </c>
      <c r="AS134" s="15" t="str">
        <f t="shared" si="249"/>
        <v/>
      </c>
      <c r="AT134" s="15" t="str">
        <f t="shared" si="250"/>
        <v/>
      </c>
      <c r="AU134" s="15" t="str">
        <f>IF(B134="","",IF(COUNTIF(B$7:B133,B134)&gt;0,1,""))</f>
        <v/>
      </c>
      <c r="AV134" t="str">
        <f t="shared" si="251"/>
        <v/>
      </c>
      <c r="AW134" t="str">
        <f t="shared" si="252"/>
        <v/>
      </c>
      <c r="AX134">
        <f t="shared" ca="1" si="479"/>
        <v>23</v>
      </c>
      <c r="AY134">
        <f t="shared" ca="1" si="480"/>
        <v>9</v>
      </c>
      <c r="AZ134">
        <f t="shared" ca="1" si="481"/>
        <v>14</v>
      </c>
      <c r="BA134">
        <f t="shared" ca="1" si="253"/>
        <v>6</v>
      </c>
      <c r="BB134">
        <f t="shared" ca="1" si="254"/>
        <v>3</v>
      </c>
      <c r="BC134">
        <f t="shared" ca="1" si="255"/>
        <v>3</v>
      </c>
      <c r="BE134" s="13">
        <f t="shared" si="256"/>
        <v>0</v>
      </c>
      <c r="BF134" s="29">
        <f t="shared" si="257"/>
        <v>0</v>
      </c>
      <c r="BG134" s="29">
        <f t="shared" si="258"/>
        <v>0</v>
      </c>
      <c r="BH134" s="29">
        <f t="shared" si="259"/>
        <v>0</v>
      </c>
      <c r="BI134" s="29">
        <f t="shared" si="260"/>
        <v>0</v>
      </c>
      <c r="BJ134" s="29">
        <f t="shared" si="261"/>
        <v>0</v>
      </c>
      <c r="BK134" s="29">
        <f t="shared" si="262"/>
        <v>0</v>
      </c>
      <c r="BL134" s="29">
        <f t="shared" si="263"/>
        <v>0</v>
      </c>
      <c r="BM134" s="29">
        <f t="shared" si="264"/>
        <v>0</v>
      </c>
      <c r="BN134" s="29">
        <f t="shared" si="265"/>
        <v>0</v>
      </c>
      <c r="BO134" s="29">
        <f t="shared" si="266"/>
        <v>0</v>
      </c>
      <c r="BP134" s="29">
        <f t="shared" si="267"/>
        <v>0</v>
      </c>
      <c r="BQ134" s="29">
        <f t="shared" si="268"/>
        <v>0</v>
      </c>
      <c r="BR134" s="29">
        <f t="shared" si="269"/>
        <v>0</v>
      </c>
      <c r="BS134" s="29">
        <f t="shared" si="270"/>
        <v>0</v>
      </c>
      <c r="BT134" s="29">
        <f t="shared" si="271"/>
        <v>0</v>
      </c>
      <c r="BU134" s="29">
        <f t="shared" si="272"/>
        <v>0</v>
      </c>
      <c r="BV134" s="29">
        <f t="shared" si="273"/>
        <v>0</v>
      </c>
      <c r="BW134" s="29">
        <f t="shared" si="274"/>
        <v>0</v>
      </c>
      <c r="BX134" s="29">
        <f t="shared" si="275"/>
        <v>0</v>
      </c>
      <c r="BY134" s="29">
        <f t="shared" si="276"/>
        <v>0</v>
      </c>
      <c r="BZ134" s="29">
        <f t="shared" si="277"/>
        <v>0</v>
      </c>
      <c r="CA134" s="29">
        <f t="shared" si="278"/>
        <v>0</v>
      </c>
      <c r="CB134" s="29">
        <f t="shared" si="279"/>
        <v>0</v>
      </c>
      <c r="CC134" s="29">
        <f t="shared" si="280"/>
        <v>0</v>
      </c>
      <c r="CD134" s="29">
        <f t="shared" si="281"/>
        <v>0</v>
      </c>
      <c r="CE134" s="29">
        <f t="shared" si="282"/>
        <v>0</v>
      </c>
      <c r="CF134" s="29">
        <f t="shared" si="283"/>
        <v>0</v>
      </c>
      <c r="CG134" s="29">
        <f t="shared" si="284"/>
        <v>0</v>
      </c>
      <c r="CH134" s="29">
        <f t="shared" si="285"/>
        <v>0</v>
      </c>
      <c r="CI134" s="29">
        <f t="shared" si="286"/>
        <v>0</v>
      </c>
      <c r="CJ134" s="29">
        <f t="shared" si="287"/>
        <v>0</v>
      </c>
      <c r="CK134" s="29">
        <f t="shared" si="288"/>
        <v>0</v>
      </c>
      <c r="CL134" s="29">
        <f t="shared" si="289"/>
        <v>0</v>
      </c>
      <c r="CM134" s="29">
        <f t="shared" si="290"/>
        <v>0</v>
      </c>
      <c r="CN134" s="29">
        <f t="shared" si="291"/>
        <v>0</v>
      </c>
      <c r="CO134" s="30">
        <f t="shared" si="292"/>
        <v>0</v>
      </c>
      <c r="CP134" s="29" t="str">
        <f t="shared" si="293"/>
        <v/>
      </c>
      <c r="CQ134" s="29" t="str">
        <f t="shared" si="294"/>
        <v/>
      </c>
      <c r="CR134" s="29" t="str">
        <f t="shared" si="295"/>
        <v/>
      </c>
      <c r="CS134" s="29" t="str">
        <f t="shared" si="296"/>
        <v/>
      </c>
      <c r="CT134" s="29" t="str">
        <f t="shared" si="297"/>
        <v/>
      </c>
      <c r="CU134" s="29" t="str">
        <f t="shared" si="298"/>
        <v/>
      </c>
      <c r="CV134" s="29" t="str">
        <f t="shared" si="299"/>
        <v/>
      </c>
      <c r="CW134" s="29" t="str">
        <f t="shared" si="300"/>
        <v/>
      </c>
      <c r="CX134" s="29" t="str">
        <f t="shared" si="301"/>
        <v/>
      </c>
      <c r="CY134" s="29" t="str">
        <f t="shared" si="302"/>
        <v/>
      </c>
      <c r="CZ134" s="29" t="str">
        <f t="shared" si="303"/>
        <v/>
      </c>
      <c r="DA134" s="29" t="str">
        <f t="shared" si="304"/>
        <v/>
      </c>
      <c r="DB134" s="29" t="str">
        <f t="shared" si="305"/>
        <v/>
      </c>
      <c r="DC134" s="29" t="str">
        <f t="shared" si="306"/>
        <v/>
      </c>
      <c r="DD134" s="29" t="str">
        <f t="shared" si="307"/>
        <v/>
      </c>
      <c r="DE134" s="29" t="str">
        <f t="shared" si="308"/>
        <v/>
      </c>
      <c r="DF134" s="29" t="str">
        <f t="shared" si="309"/>
        <v/>
      </c>
      <c r="DG134" s="29" t="str">
        <f t="shared" si="310"/>
        <v/>
      </c>
      <c r="DH134" s="29" t="str">
        <f t="shared" si="311"/>
        <v/>
      </c>
      <c r="DI134" s="29" t="str">
        <f t="shared" si="312"/>
        <v/>
      </c>
      <c r="DJ134" s="29" t="str">
        <f t="shared" si="313"/>
        <v/>
      </c>
      <c r="DK134" s="29" t="str">
        <f t="shared" si="314"/>
        <v/>
      </c>
      <c r="DL134" s="29" t="str">
        <f t="shared" si="315"/>
        <v/>
      </c>
      <c r="DM134" s="29" t="str">
        <f t="shared" si="316"/>
        <v/>
      </c>
      <c r="DN134" s="29" t="str">
        <f t="shared" si="317"/>
        <v/>
      </c>
      <c r="DO134" s="29" t="str">
        <f t="shared" si="318"/>
        <v/>
      </c>
      <c r="DP134" s="29" t="str">
        <f t="shared" si="319"/>
        <v/>
      </c>
      <c r="DQ134" s="29" t="str">
        <f t="shared" si="320"/>
        <v/>
      </c>
      <c r="DR134" s="29" t="str">
        <f t="shared" si="321"/>
        <v/>
      </c>
      <c r="DS134" s="29" t="str">
        <f t="shared" si="322"/>
        <v/>
      </c>
      <c r="DT134" s="29" t="str">
        <f t="shared" si="323"/>
        <v/>
      </c>
      <c r="DU134" s="29" t="str">
        <f t="shared" si="324"/>
        <v/>
      </c>
      <c r="DV134" s="29" t="str">
        <f t="shared" si="325"/>
        <v/>
      </c>
      <c r="DW134" s="29" t="str">
        <f t="shared" si="326"/>
        <v/>
      </c>
      <c r="DX134" s="29" t="str">
        <f t="shared" si="327"/>
        <v/>
      </c>
      <c r="DY134" s="29" t="str">
        <f t="shared" si="328"/>
        <v/>
      </c>
      <c r="DZ134" s="30" t="str">
        <f t="shared" si="329"/>
        <v/>
      </c>
      <c r="EA134" s="29">
        <f t="shared" si="330"/>
        <v>0</v>
      </c>
      <c r="EB134" s="29" t="b">
        <f t="shared" si="331"/>
        <v>0</v>
      </c>
      <c r="EC134" s="29" t="b">
        <f t="shared" si="332"/>
        <v>0</v>
      </c>
      <c r="ED134" s="29" t="b">
        <f t="shared" si="333"/>
        <v>0</v>
      </c>
      <c r="EE134" s="29" t="b">
        <f t="shared" si="334"/>
        <v>0</v>
      </c>
      <c r="EF134" s="29" t="b">
        <f t="shared" si="335"/>
        <v>0</v>
      </c>
      <c r="EG134" s="29" t="b">
        <f t="shared" si="336"/>
        <v>0</v>
      </c>
      <c r="EH134" s="29" t="b">
        <f t="shared" si="337"/>
        <v>0</v>
      </c>
      <c r="EI134" s="29" t="b">
        <f t="shared" si="338"/>
        <v>0</v>
      </c>
      <c r="EJ134" s="29" t="b">
        <f t="shared" si="339"/>
        <v>0</v>
      </c>
      <c r="EK134" s="29" t="b">
        <f t="shared" si="340"/>
        <v>0</v>
      </c>
      <c r="EL134" s="29" t="b">
        <f t="shared" si="341"/>
        <v>0</v>
      </c>
      <c r="EM134" s="29" t="b">
        <f t="shared" si="342"/>
        <v>0</v>
      </c>
      <c r="EN134" s="29" t="b">
        <f t="shared" si="343"/>
        <v>0</v>
      </c>
      <c r="EO134" s="29" t="b">
        <f t="shared" si="344"/>
        <v>0</v>
      </c>
      <c r="EP134" s="29" t="b">
        <f t="shared" si="345"/>
        <v>0</v>
      </c>
      <c r="EQ134" s="29" t="b">
        <f t="shared" si="346"/>
        <v>0</v>
      </c>
      <c r="ER134" s="29" t="b">
        <f t="shared" si="347"/>
        <v>0</v>
      </c>
      <c r="ES134" s="29" t="b">
        <f t="shared" si="348"/>
        <v>0</v>
      </c>
      <c r="ET134" s="29" t="b">
        <f t="shared" si="349"/>
        <v>0</v>
      </c>
      <c r="EU134" s="29" t="b">
        <f t="shared" si="350"/>
        <v>0</v>
      </c>
      <c r="EV134" s="29" t="b">
        <f t="shared" si="351"/>
        <v>0</v>
      </c>
      <c r="EW134" s="29" t="b">
        <f t="shared" si="352"/>
        <v>0</v>
      </c>
      <c r="EX134" s="29" t="b">
        <f t="shared" si="353"/>
        <v>0</v>
      </c>
      <c r="EY134" s="29" t="b">
        <f t="shared" si="354"/>
        <v>0</v>
      </c>
      <c r="EZ134" s="29" t="b">
        <f t="shared" si="355"/>
        <v>0</v>
      </c>
      <c r="FA134" s="29" t="b">
        <f t="shared" si="356"/>
        <v>0</v>
      </c>
      <c r="FB134" s="29" t="b">
        <f t="shared" si="357"/>
        <v>0</v>
      </c>
      <c r="FC134" s="29" t="b">
        <f t="shared" si="358"/>
        <v>0</v>
      </c>
      <c r="FD134" s="29" t="b">
        <f t="shared" si="359"/>
        <v>0</v>
      </c>
      <c r="FE134" s="29" t="b">
        <f t="shared" si="360"/>
        <v>0</v>
      </c>
      <c r="FF134" s="29" t="b">
        <f t="shared" si="361"/>
        <v>0</v>
      </c>
      <c r="FG134" s="29" t="b">
        <f t="shared" si="362"/>
        <v>0</v>
      </c>
      <c r="FH134" s="29" t="b">
        <f t="shared" si="363"/>
        <v>0</v>
      </c>
      <c r="FI134" s="29" t="b">
        <f t="shared" si="364"/>
        <v>0</v>
      </c>
      <c r="FJ134" s="29" t="b">
        <f t="shared" si="365"/>
        <v>0</v>
      </c>
      <c r="FK134" s="30">
        <f t="shared" si="366"/>
        <v>0</v>
      </c>
      <c r="FL134" s="29">
        <f t="shared" si="367"/>
        <v>0</v>
      </c>
      <c r="FM134" s="29">
        <f t="shared" si="368"/>
        <v>0</v>
      </c>
      <c r="FN134" s="29">
        <f t="shared" si="369"/>
        <v>0</v>
      </c>
      <c r="FO134" s="29">
        <f t="shared" si="370"/>
        <v>0</v>
      </c>
      <c r="FP134" s="29">
        <f t="shared" si="371"/>
        <v>0</v>
      </c>
      <c r="FQ134" s="29">
        <f t="shared" si="372"/>
        <v>0</v>
      </c>
      <c r="FR134" s="29">
        <f t="shared" si="373"/>
        <v>0</v>
      </c>
      <c r="FS134" s="29">
        <f t="shared" si="374"/>
        <v>0</v>
      </c>
      <c r="FT134" s="29">
        <f t="shared" si="375"/>
        <v>0</v>
      </c>
      <c r="FU134" s="29">
        <f t="shared" si="376"/>
        <v>0</v>
      </c>
      <c r="FV134" s="29">
        <f t="shared" si="377"/>
        <v>0</v>
      </c>
      <c r="FW134" s="29">
        <f t="shared" si="378"/>
        <v>0</v>
      </c>
      <c r="FX134" s="29">
        <f t="shared" si="379"/>
        <v>0</v>
      </c>
      <c r="FY134" s="29">
        <f t="shared" si="380"/>
        <v>0</v>
      </c>
      <c r="FZ134" s="29">
        <f t="shared" si="381"/>
        <v>0</v>
      </c>
      <c r="GA134" s="29">
        <f t="shared" si="382"/>
        <v>0</v>
      </c>
      <c r="GB134" s="29">
        <f t="shared" si="383"/>
        <v>0</v>
      </c>
      <c r="GC134" s="29">
        <f t="shared" si="384"/>
        <v>0</v>
      </c>
      <c r="GD134" s="29">
        <f t="shared" si="385"/>
        <v>0</v>
      </c>
      <c r="GE134" s="29">
        <f t="shared" si="386"/>
        <v>0</v>
      </c>
      <c r="GF134" s="29">
        <f t="shared" si="387"/>
        <v>0</v>
      </c>
      <c r="GG134" s="29">
        <f t="shared" si="388"/>
        <v>0</v>
      </c>
      <c r="GH134" s="29">
        <f t="shared" si="389"/>
        <v>0</v>
      </c>
      <c r="GI134" s="29">
        <f t="shared" si="390"/>
        <v>0</v>
      </c>
      <c r="GJ134" s="29">
        <f t="shared" si="391"/>
        <v>0</v>
      </c>
      <c r="GK134" s="29">
        <f t="shared" si="392"/>
        <v>0</v>
      </c>
      <c r="GL134" s="29">
        <f t="shared" si="393"/>
        <v>0</v>
      </c>
      <c r="GM134" s="29">
        <f t="shared" si="394"/>
        <v>0</v>
      </c>
      <c r="GN134" s="29">
        <f t="shared" si="395"/>
        <v>0</v>
      </c>
      <c r="GO134" s="29">
        <f t="shared" si="396"/>
        <v>0</v>
      </c>
      <c r="GP134" s="29">
        <f t="shared" si="397"/>
        <v>0</v>
      </c>
      <c r="GQ134" s="29">
        <f t="shared" si="398"/>
        <v>0</v>
      </c>
      <c r="GR134" s="29">
        <f t="shared" si="399"/>
        <v>0</v>
      </c>
      <c r="GS134" s="29">
        <f t="shared" si="400"/>
        <v>0</v>
      </c>
      <c r="GT134" s="29">
        <f t="shared" si="401"/>
        <v>0</v>
      </c>
      <c r="GU134" s="29">
        <f t="shared" si="402"/>
        <v>0</v>
      </c>
      <c r="GV134" s="29">
        <f t="shared" si="403"/>
        <v>0</v>
      </c>
      <c r="GW134" s="30">
        <f t="shared" si="404"/>
        <v>0</v>
      </c>
      <c r="GX134" s="29">
        <f t="shared" si="405"/>
        <v>0</v>
      </c>
      <c r="GY134" s="29">
        <f t="shared" si="406"/>
        <v>0</v>
      </c>
      <c r="GZ134" s="29">
        <f t="shared" si="407"/>
        <v>0</v>
      </c>
      <c r="HA134" s="29">
        <f t="shared" si="408"/>
        <v>0</v>
      </c>
      <c r="HB134" s="29">
        <f t="shared" si="409"/>
        <v>0</v>
      </c>
      <c r="HC134" s="29">
        <f t="shared" si="410"/>
        <v>0</v>
      </c>
      <c r="HD134" s="29">
        <f t="shared" si="411"/>
        <v>0</v>
      </c>
      <c r="HE134" s="29">
        <f t="shared" si="412"/>
        <v>0</v>
      </c>
      <c r="HF134" s="29">
        <f t="shared" si="413"/>
        <v>0</v>
      </c>
      <c r="HG134" s="29">
        <f t="shared" si="414"/>
        <v>0</v>
      </c>
      <c r="HH134" s="29">
        <f t="shared" si="415"/>
        <v>0</v>
      </c>
      <c r="HI134" s="29">
        <f t="shared" si="416"/>
        <v>0</v>
      </c>
      <c r="HJ134" s="29">
        <f t="shared" si="417"/>
        <v>0</v>
      </c>
      <c r="HK134" s="29">
        <f t="shared" si="418"/>
        <v>0</v>
      </c>
      <c r="HL134" s="29">
        <f t="shared" si="419"/>
        <v>0</v>
      </c>
      <c r="HM134" s="29">
        <f t="shared" si="420"/>
        <v>0</v>
      </c>
      <c r="HN134" s="29">
        <f t="shared" si="421"/>
        <v>0</v>
      </c>
      <c r="HO134" s="29">
        <f t="shared" si="422"/>
        <v>0</v>
      </c>
      <c r="HP134" s="29">
        <f t="shared" si="423"/>
        <v>0</v>
      </c>
      <c r="HQ134" s="29">
        <f t="shared" si="424"/>
        <v>0</v>
      </c>
      <c r="HR134" s="29">
        <f t="shared" si="425"/>
        <v>0</v>
      </c>
      <c r="HS134" s="29">
        <f t="shared" si="426"/>
        <v>0</v>
      </c>
      <c r="HT134" s="29">
        <f t="shared" si="427"/>
        <v>0</v>
      </c>
      <c r="HU134" s="29">
        <f t="shared" si="428"/>
        <v>0</v>
      </c>
      <c r="HV134" s="29">
        <f t="shared" si="429"/>
        <v>0</v>
      </c>
      <c r="HW134" s="29">
        <f t="shared" si="430"/>
        <v>0</v>
      </c>
      <c r="HX134" s="29">
        <f t="shared" si="431"/>
        <v>0</v>
      </c>
      <c r="HY134" s="29">
        <f t="shared" si="432"/>
        <v>0</v>
      </c>
      <c r="HZ134" s="29">
        <f t="shared" si="433"/>
        <v>0</v>
      </c>
      <c r="IA134" s="29">
        <f t="shared" si="434"/>
        <v>0</v>
      </c>
      <c r="IB134" s="29">
        <f t="shared" si="435"/>
        <v>0</v>
      </c>
      <c r="IC134" s="29">
        <f t="shared" si="436"/>
        <v>0</v>
      </c>
      <c r="ID134" s="29">
        <f t="shared" si="437"/>
        <v>0</v>
      </c>
      <c r="IE134" s="29">
        <f t="shared" si="438"/>
        <v>0</v>
      </c>
      <c r="IF134" s="29">
        <f t="shared" si="439"/>
        <v>0</v>
      </c>
      <c r="IG134" s="29">
        <f t="shared" si="440"/>
        <v>0</v>
      </c>
      <c r="IH134" s="30">
        <f t="shared" si="441"/>
        <v>0</v>
      </c>
      <c r="II134" s="13">
        <f t="shared" si="442"/>
        <v>0</v>
      </c>
      <c r="IJ134" s="29">
        <f t="shared" si="443"/>
        <v>0</v>
      </c>
      <c r="IK134" s="29">
        <f t="shared" si="444"/>
        <v>0</v>
      </c>
      <c r="IL134" s="29">
        <f t="shared" si="445"/>
        <v>0</v>
      </c>
      <c r="IM134" s="29">
        <f t="shared" si="446"/>
        <v>0</v>
      </c>
      <c r="IN134" s="29">
        <f t="shared" si="447"/>
        <v>0</v>
      </c>
      <c r="IO134" s="29">
        <f t="shared" si="448"/>
        <v>0</v>
      </c>
      <c r="IP134" s="29">
        <f t="shared" si="449"/>
        <v>0</v>
      </c>
      <c r="IQ134" s="29">
        <f t="shared" si="450"/>
        <v>0</v>
      </c>
      <c r="IR134" s="29">
        <f t="shared" si="451"/>
        <v>0</v>
      </c>
      <c r="IS134" s="29">
        <f t="shared" si="452"/>
        <v>0</v>
      </c>
      <c r="IT134" s="29">
        <f t="shared" si="453"/>
        <v>0</v>
      </c>
      <c r="IU134" s="29">
        <f t="shared" si="454"/>
        <v>0</v>
      </c>
      <c r="IV134" s="29">
        <f t="shared" si="455"/>
        <v>0</v>
      </c>
      <c r="IW134" s="29">
        <f t="shared" si="456"/>
        <v>0</v>
      </c>
      <c r="IX134" s="29">
        <f t="shared" si="457"/>
        <v>0</v>
      </c>
      <c r="IY134" s="29">
        <f t="shared" si="458"/>
        <v>0</v>
      </c>
      <c r="IZ134" s="29">
        <f t="shared" si="459"/>
        <v>0</v>
      </c>
      <c r="JA134" s="29">
        <f t="shared" si="460"/>
        <v>0</v>
      </c>
      <c r="JB134" s="29">
        <f t="shared" si="461"/>
        <v>0</v>
      </c>
      <c r="JC134" s="29">
        <f t="shared" si="462"/>
        <v>0</v>
      </c>
      <c r="JD134" s="29">
        <f t="shared" si="463"/>
        <v>0</v>
      </c>
      <c r="JE134" s="29">
        <f t="shared" si="464"/>
        <v>0</v>
      </c>
      <c r="JF134" s="29">
        <f t="shared" si="465"/>
        <v>0</v>
      </c>
      <c r="JG134" s="29">
        <f t="shared" si="466"/>
        <v>0</v>
      </c>
      <c r="JH134" s="29">
        <f t="shared" si="467"/>
        <v>0</v>
      </c>
      <c r="JI134" s="29">
        <f t="shared" si="468"/>
        <v>0</v>
      </c>
      <c r="JJ134" s="29">
        <f t="shared" si="469"/>
        <v>0</v>
      </c>
      <c r="JK134" s="29">
        <f t="shared" si="470"/>
        <v>0</v>
      </c>
      <c r="JL134" s="29">
        <f t="shared" si="471"/>
        <v>0</v>
      </c>
      <c r="JM134" s="29">
        <f t="shared" si="472"/>
        <v>0</v>
      </c>
      <c r="JN134" s="29">
        <f t="shared" si="473"/>
        <v>0</v>
      </c>
      <c r="JO134" s="29">
        <f t="shared" si="474"/>
        <v>0</v>
      </c>
      <c r="JP134" s="29">
        <f t="shared" si="475"/>
        <v>0</v>
      </c>
      <c r="JQ134" s="29">
        <f t="shared" si="476"/>
        <v>0</v>
      </c>
      <c r="JR134" s="29">
        <f t="shared" si="477"/>
        <v>0</v>
      </c>
      <c r="JS134" s="30">
        <f t="shared" si="478"/>
        <v>0</v>
      </c>
    </row>
    <row r="135" spans="1:279" x14ac:dyDescent="0.25">
      <c r="A135" s="8">
        <v>128</v>
      </c>
      <c r="C135" s="21">
        <f ca="1">COUNTIF(B$8:B134,B135)</f>
        <v>1</v>
      </c>
      <c r="D135" s="10" t="str">
        <f>IF($B134="","",IF(AND($B135="",COUNTIF(D$8:D134,"R")=0),"",IF($B135="",COUNTIF(D$8:D134,"R")&amp;"R",IF(AND($B135=D$7,$C135&gt;0),"R",IF(D134="R",$A134,IF($B135=D$7,$A135,D134))))))</f>
        <v/>
      </c>
      <c r="E135" s="11" t="str">
        <f>IF($B134="","",IF(AND($B135="",COUNTIF(E$8:E134,"R")=0),"",IF($B135="",COUNTIF(E$8:E134,"R")&amp;"R",IF(AND($B135=E$7,$C135&gt;0),"R",IF(E134="R",$A134,IF($B135=E$7,$A135,E134))))))</f>
        <v/>
      </c>
      <c r="F135" s="11" t="str">
        <f>IF($B134="","",IF(AND($B135="",COUNTIF(F$8:F134,"R")=0),"",IF($B135="",COUNTIF(F$8:F134,"R")&amp;"R",IF(AND($B135=F$7,$C135&gt;0),"R",IF(F134="R",$A134,IF($B135=F$7,$A135,F134))))))</f>
        <v/>
      </c>
      <c r="G135" s="11" t="str">
        <f>IF($B134="","",IF(AND($B135="",COUNTIF(G$8:G134,"R")=0),"",IF($B135="",COUNTIF(G$8:G134,"R")&amp;"R",IF(AND($B135=G$7,$C135&gt;0),"R",IF(G134="R",$A134,IF($B135=G$7,$A135,G134))))))</f>
        <v/>
      </c>
      <c r="H135" s="11" t="str">
        <f>IF($B134="","",IF(AND($B135="",COUNTIF(H$8:H134,"R")=0),"",IF($B135="",COUNTIF(H$8:H134,"R")&amp;"R",IF(AND($B135=H$7,$C135&gt;0),"R",IF(H134="R",$A134,IF($B135=H$7,$A135,H134))))))</f>
        <v/>
      </c>
      <c r="I135" s="11" t="str">
        <f>IF($B134="","",IF(AND($B135="",COUNTIF(I$8:I134,"R")=0),"",IF($B135="",COUNTIF(I$8:I134,"R")&amp;"R",IF(AND($B135=I$7,$C135&gt;0),"R",IF(I134="R",$A134,IF($B135=I$7,$A135,I134))))))</f>
        <v/>
      </c>
      <c r="J135" s="11" t="str">
        <f>IF($B134="","",IF(AND($B135="",COUNTIF(J$8:J134,"R")=0),"",IF($B135="",COUNTIF(J$8:J134,"R")&amp;"R",IF(AND($B135=J$7,$C135&gt;0),"R",IF(J134="R",$A134,IF($B135=J$7,$A135,J134))))))</f>
        <v/>
      </c>
      <c r="K135" s="11" t="str">
        <f>IF($B134="","",IF(AND($B135="",COUNTIF(K$8:K134,"R")=0),"",IF($B135="",COUNTIF(K$8:K134,"R")&amp;"R",IF(AND($B135=K$7,$C135&gt;0),"R",IF(K134="R",$A134,IF($B135=K$7,$A135,K134))))))</f>
        <v/>
      </c>
      <c r="L135" s="11" t="str">
        <f>IF($B134="","",IF(AND($B135="",COUNTIF(L$8:L134,"R")=0),"",IF($B135="",COUNTIF(L$8:L134,"R")&amp;"R",IF(AND($B135=L$7,$C135&gt;0),"R",IF(L134="R",$A134,IF($B135=L$7,$A135,L134))))))</f>
        <v/>
      </c>
      <c r="M135" s="11" t="str">
        <f>IF($B134="","",IF(AND($B135="",COUNTIF(M$8:M134,"R")=0),"",IF($B135="",COUNTIF(M$8:M134,"R")&amp;"R",IF(AND($B135=M$7,$C135&gt;0),"R",IF(M134="R",$A134,IF($B135=M$7,$A135,M134))))))</f>
        <v/>
      </c>
      <c r="N135" s="11" t="str">
        <f>IF($B134="","",IF(AND($B135="",COUNTIF(N$8:N134,"R")=0),"",IF($B135="",COUNTIF(N$8:N134,"R")&amp;"R",IF(AND($B135=N$7,$C135&gt;0),"R",IF(N134="R",$A134,IF($B135=N$7,$A135,N134))))))</f>
        <v/>
      </c>
      <c r="O135" s="11" t="str">
        <f>IF($B134="","",IF(AND($B135="",COUNTIF(O$8:O134,"R")=0),"",IF($B135="",COUNTIF(O$8:O134,"R")&amp;"R",IF(AND($B135=O$7,$C135&gt;0),"R",IF(O134="R",$A134,IF($B135=O$7,$A135,O134))))))</f>
        <v/>
      </c>
      <c r="P135" s="11" t="str">
        <f>IF($B134="","",IF(AND($B135="",COUNTIF(P$8:P134,"R")=0),"",IF($B135="",COUNTIF(P$8:P134,"R")&amp;"R",IF(AND($B135=P$7,$C135&gt;0),"R",IF(P134="R",$A134,IF($B135=P$7,$A135,P134))))))</f>
        <v/>
      </c>
      <c r="Q135" s="11" t="str">
        <f>IF($B134="","",IF(AND($B135="",COUNTIF(Q$8:Q134,"R")=0),"",IF($B135="",COUNTIF(Q$8:Q134,"R")&amp;"R",IF(AND($B135=Q$7,$C135&gt;0),"R",IF(Q134="R",$A134,IF($B135=Q$7,$A135,Q134))))))</f>
        <v/>
      </c>
      <c r="R135" s="11" t="str">
        <f>IF($B134="","",IF(AND($B135="",COUNTIF(R$8:R134,"R")=0),"",IF($B135="",COUNTIF(R$8:R134,"R")&amp;"R",IF(AND($B135=R$7,$C135&gt;0),"R",IF(R134="R",$A134,IF($B135=R$7,$A135,R134))))))</f>
        <v/>
      </c>
      <c r="S135" s="11" t="str">
        <f>IF($B134="","",IF(AND($B135="",COUNTIF(S$8:S134,"R")=0),"",IF($B135="",COUNTIF(S$8:S134,"R")&amp;"R",IF(AND($B135=S$7,$C135&gt;0),"R",IF(S134="R",$A134,IF($B135=S$7,$A135,S134))))))</f>
        <v/>
      </c>
      <c r="T135" s="11" t="str">
        <f>IF($B134="","",IF(AND($B135="",COUNTIF(T$8:T134,"R")=0),"",IF($B135="",COUNTIF(T$8:T134,"R")&amp;"R",IF(AND($B135=T$7,$C135&gt;0),"R",IF(T134="R",$A134,IF($B135=T$7,$A135,T134))))))</f>
        <v/>
      </c>
      <c r="U135" s="11" t="str">
        <f>IF($B134="","",IF(AND($B135="",COUNTIF(U$8:U134,"R")=0),"",IF($B135="",COUNTIF(U$8:U134,"R")&amp;"R",IF(AND($B135=U$7,$C135&gt;0),"R",IF(U134="R",$A134,IF($B135=U$7,$A135,U134))))))</f>
        <v/>
      </c>
      <c r="V135" s="11" t="str">
        <f>IF($B134="","",IF(AND($B135="",COUNTIF(V$8:V134,"R")=0),"",IF($B135="",COUNTIF(V$8:V134,"R")&amp;"R",IF(AND($B135=V$7,$C135&gt;0),"R",IF(V134="R",$A134,IF($B135=V$7,$A135,V134))))))</f>
        <v/>
      </c>
      <c r="W135" s="11" t="str">
        <f>IF($B134="","",IF(AND($B135="",COUNTIF(W$8:W134,"R")=0),"",IF($B135="",COUNTIF(W$8:W134,"R")&amp;"R",IF(AND($B135=W$7,$C135&gt;0),"R",IF(W134="R",$A134,IF($B135=W$7,$A135,W134))))))</f>
        <v/>
      </c>
      <c r="X135" s="11" t="str">
        <f>IF($B134="","",IF(AND($B135="",COUNTIF(X$8:X134,"R")=0),"",IF($B135="",COUNTIF(X$8:X134,"R")&amp;"R",IF(AND($B135=X$7,$C135&gt;0),"R",IF(X134="R",$A134,IF($B135=X$7,$A135,X134))))))</f>
        <v/>
      </c>
      <c r="Y135" s="11" t="str">
        <f>IF($B134="","",IF(AND($B135="",COUNTIF(Y$8:Y134,"R")=0),"",IF($B135="",COUNTIF(Y$8:Y134,"R")&amp;"R",IF(AND($B135=Y$7,$C135&gt;0),"R",IF(Y134="R",$A134,IF($B135=Y$7,$A135,Y134))))))</f>
        <v/>
      </c>
      <c r="Z135" s="11" t="str">
        <f>IF($B134="","",IF(AND($B135="",COUNTIF(Z$8:Z134,"R")=0),"",IF($B135="",COUNTIF(Z$8:Z134,"R")&amp;"R",IF(AND($B135=Z$7,$C135&gt;0),"R",IF(Z134="R",$A134,IF($B135=Z$7,$A135,Z134))))))</f>
        <v/>
      </c>
      <c r="AA135" s="11" t="str">
        <f>IF($B134="","",IF(AND($B135="",COUNTIF(AA$8:AA134,"R")=0),"",IF($B135="",COUNTIF(AA$8:AA134,"R")&amp;"R",IF(AND($B135=AA$7,$C135&gt;0),"R",IF(AA134="R",$A134,IF($B135=AA$7,$A135,AA134))))))</f>
        <v/>
      </c>
      <c r="AB135" s="11" t="str">
        <f>IF($B134="","",IF(AND($B135="",COUNTIF(AB$8:AB134,"R")=0),"",IF($B135="",COUNTIF(AB$8:AB134,"R")&amp;"R",IF(AND($B135=AB$7,$C135&gt;0),"R",IF(AB134="R",$A134,IF($B135=AB$7,$A135,AB134))))))</f>
        <v/>
      </c>
      <c r="AC135" s="11" t="str">
        <f>IF($B134="","",IF(AND($B135="",COUNTIF(AC$8:AC134,"R")=0),"",IF($B135="",COUNTIF(AC$8:AC134,"R")&amp;"R",IF(AND($B135=AC$7,$C135&gt;0),"R",IF(AC134="R",$A134,IF($B135=AC$7,$A135,AC134))))))</f>
        <v/>
      </c>
      <c r="AD135" s="11" t="str">
        <f>IF($B134="","",IF(AND($B135="",COUNTIF(AD$8:AD134,"R")=0),"",IF($B135="",COUNTIF(AD$8:AD134,"R")&amp;"R",IF(AND($B135=AD$7,$C135&gt;0),"R",IF(AD134="R",$A134,IF($B135=AD$7,$A135,AD134))))))</f>
        <v/>
      </c>
      <c r="AE135" s="11" t="str">
        <f>IF($B134="","",IF(AND($B135="",COUNTIF(AE$8:AE134,"R")=0),"",IF($B135="",COUNTIF(AE$8:AE134,"R")&amp;"R",IF(AND($B135=AE$7,$C135&gt;0),"R",IF(AE134="R",$A134,IF($B135=AE$7,$A135,AE134))))))</f>
        <v/>
      </c>
      <c r="AF135" s="11" t="str">
        <f>IF($B134="","",IF(AND($B135="",COUNTIF(AF$8:AF134,"R")=0),"",IF($B135="",COUNTIF(AF$8:AF134,"R")&amp;"R",IF(AND($B135=AF$7,$C135&gt;0),"R",IF(AF134="R",$A134,IF($B135=AF$7,$A135,AF134))))))</f>
        <v/>
      </c>
      <c r="AG135" s="11" t="str">
        <f>IF($B134="","",IF(AND($B135="",COUNTIF(AG$8:AG134,"R")=0),"",IF($B135="",COUNTIF(AG$8:AG134,"R")&amp;"R",IF(AND($B135=AG$7,$C135&gt;0),"R",IF(AG134="R",$A134,IF($B135=AG$7,$A135,AG134))))))</f>
        <v/>
      </c>
      <c r="AH135" s="11" t="str">
        <f>IF($B134="","",IF(AND($B135="",COUNTIF(AH$8:AH134,"R")=0),"",IF($B135="",COUNTIF(AH$8:AH134,"R")&amp;"R",IF(AND($B135=AH$7,$C135&gt;0),"R",IF(AH134="R",$A134,IF($B135=AH$7,$A135,AH134))))))</f>
        <v/>
      </c>
      <c r="AI135" s="11" t="str">
        <f>IF($B134="","",IF(AND($B135="",COUNTIF(AI$8:AI134,"R")=0),"",IF($B135="",COUNTIF(AI$8:AI134,"R")&amp;"R",IF(AND($B135=AI$7,$C135&gt;0),"R",IF(AI134="R",$A134,IF($B135=AI$7,$A135,AI134))))))</f>
        <v/>
      </c>
      <c r="AJ135" s="11" t="str">
        <f>IF($B134="","",IF(AND($B135="",COUNTIF(AJ$8:AJ134,"R")=0),"",IF($B135="",COUNTIF(AJ$8:AJ134,"R")&amp;"R",IF(AND($B135=AJ$7,$C135&gt;0),"R",IF(AJ134="R",$A134,IF($B135=AJ$7,$A135,AJ134))))))</f>
        <v/>
      </c>
      <c r="AK135" s="11" t="str">
        <f>IF($B134="","",IF(AND($B135="",COUNTIF(AK$8:AK134,"R")=0),"",IF($B135="",COUNTIF(AK$8:AK134,"R")&amp;"R",IF(AND($B135=AK$7,$C135&gt;0),"R",IF(AK134="R",$A134,IF($B135=AK$7,$A135,AK134))))))</f>
        <v/>
      </c>
      <c r="AL135" s="11" t="str">
        <f>IF($B134="","",IF(AND($B135="",COUNTIF(AL$8:AL134,"R")=0),"",IF($B135="",COUNTIF(AL$8:AL134,"R")&amp;"R",IF(AND($B135=AL$7,$C135&gt;0),"R",IF(AL134="R",$A134,IF($B135=AL$7,$A135,AL134))))))</f>
        <v/>
      </c>
      <c r="AM135" s="11" t="str">
        <f>IF($B134="","",IF(AND($B135="",COUNTIF(AM$8:AM134,"R")=0),"",IF($B135="",COUNTIF(AM$8:AM134,"R")&amp;"R",IF(AND($B135=AM$7,$C135&gt;0),"R",IF(AM134="R",$A134,IF($B135=AM$7,$A135,AM134))))))</f>
        <v/>
      </c>
      <c r="AN135" s="12" t="str">
        <f>IF($B134="","",IF(AND($B135="",COUNTIF(AN$8:AN134,"R")=0),"",IF($B135="",COUNTIF(AN$8:AN134,"R")&amp;"R",IF(AND($B135=AN$7,$C135&gt;0),"R",IF(AN134="R",$A134,IF($B135=AN$7,$A135,AN134))))))</f>
        <v/>
      </c>
      <c r="AP135" s="15">
        <f t="shared" ca="1" si="247"/>
        <v>12</v>
      </c>
      <c r="AQ135" s="15">
        <f t="shared" si="248"/>
        <v>0</v>
      </c>
      <c r="AR135" s="15" t="str">
        <f t="shared" si="246"/>
        <v/>
      </c>
      <c r="AS135" s="15" t="str">
        <f t="shared" si="249"/>
        <v/>
      </c>
      <c r="AT135" s="15" t="str">
        <f t="shared" si="250"/>
        <v/>
      </c>
      <c r="AU135" s="15" t="str">
        <f>IF(B135="","",IF(COUNTIF(B$7:B134,B135)&gt;0,1,""))</f>
        <v/>
      </c>
      <c r="AV135" t="str">
        <f t="shared" si="251"/>
        <v/>
      </c>
      <c r="AW135" t="str">
        <f t="shared" si="252"/>
        <v/>
      </c>
      <c r="AX135">
        <f t="shared" ca="1" si="479"/>
        <v>23</v>
      </c>
      <c r="AY135">
        <f t="shared" ca="1" si="480"/>
        <v>9</v>
      </c>
      <c r="AZ135">
        <f t="shared" ca="1" si="481"/>
        <v>14</v>
      </c>
      <c r="BA135">
        <f t="shared" ca="1" si="253"/>
        <v>6</v>
      </c>
      <c r="BB135">
        <f t="shared" ca="1" si="254"/>
        <v>3</v>
      </c>
      <c r="BC135">
        <f t="shared" ca="1" si="255"/>
        <v>3</v>
      </c>
      <c r="BE135" s="13">
        <f t="shared" si="256"/>
        <v>0</v>
      </c>
      <c r="BF135" s="29">
        <f t="shared" si="257"/>
        <v>0</v>
      </c>
      <c r="BG135" s="29">
        <f t="shared" si="258"/>
        <v>0</v>
      </c>
      <c r="BH135" s="29">
        <f t="shared" si="259"/>
        <v>0</v>
      </c>
      <c r="BI135" s="29">
        <f t="shared" si="260"/>
        <v>0</v>
      </c>
      <c r="BJ135" s="29">
        <f t="shared" si="261"/>
        <v>0</v>
      </c>
      <c r="BK135" s="29">
        <f t="shared" si="262"/>
        <v>0</v>
      </c>
      <c r="BL135" s="29">
        <f t="shared" si="263"/>
        <v>0</v>
      </c>
      <c r="BM135" s="29">
        <f t="shared" si="264"/>
        <v>0</v>
      </c>
      <c r="BN135" s="29">
        <f t="shared" si="265"/>
        <v>0</v>
      </c>
      <c r="BO135" s="29">
        <f t="shared" si="266"/>
        <v>0</v>
      </c>
      <c r="BP135" s="29">
        <f t="shared" si="267"/>
        <v>0</v>
      </c>
      <c r="BQ135" s="29">
        <f t="shared" si="268"/>
        <v>0</v>
      </c>
      <c r="BR135" s="29">
        <f t="shared" si="269"/>
        <v>0</v>
      </c>
      <c r="BS135" s="29">
        <f t="shared" si="270"/>
        <v>0</v>
      </c>
      <c r="BT135" s="29">
        <f t="shared" si="271"/>
        <v>0</v>
      </c>
      <c r="BU135" s="29">
        <f t="shared" si="272"/>
        <v>0</v>
      </c>
      <c r="BV135" s="29">
        <f t="shared" si="273"/>
        <v>0</v>
      </c>
      <c r="BW135" s="29">
        <f t="shared" si="274"/>
        <v>0</v>
      </c>
      <c r="BX135" s="29">
        <f t="shared" si="275"/>
        <v>0</v>
      </c>
      <c r="BY135" s="29">
        <f t="shared" si="276"/>
        <v>0</v>
      </c>
      <c r="BZ135" s="29">
        <f t="shared" si="277"/>
        <v>0</v>
      </c>
      <c r="CA135" s="29">
        <f t="shared" si="278"/>
        <v>0</v>
      </c>
      <c r="CB135" s="29">
        <f t="shared" si="279"/>
        <v>0</v>
      </c>
      <c r="CC135" s="29">
        <f t="shared" si="280"/>
        <v>0</v>
      </c>
      <c r="CD135" s="29">
        <f t="shared" si="281"/>
        <v>0</v>
      </c>
      <c r="CE135" s="29">
        <f t="shared" si="282"/>
        <v>0</v>
      </c>
      <c r="CF135" s="29">
        <f t="shared" si="283"/>
        <v>0</v>
      </c>
      <c r="CG135" s="29">
        <f t="shared" si="284"/>
        <v>0</v>
      </c>
      <c r="CH135" s="29">
        <f t="shared" si="285"/>
        <v>0</v>
      </c>
      <c r="CI135" s="29">
        <f t="shared" si="286"/>
        <v>0</v>
      </c>
      <c r="CJ135" s="29">
        <f t="shared" si="287"/>
        <v>0</v>
      </c>
      <c r="CK135" s="29">
        <f t="shared" si="288"/>
        <v>0</v>
      </c>
      <c r="CL135" s="29">
        <f t="shared" si="289"/>
        <v>0</v>
      </c>
      <c r="CM135" s="29">
        <f t="shared" si="290"/>
        <v>0</v>
      </c>
      <c r="CN135" s="29">
        <f t="shared" si="291"/>
        <v>0</v>
      </c>
      <c r="CO135" s="30">
        <f t="shared" si="292"/>
        <v>0</v>
      </c>
      <c r="CP135" s="29" t="str">
        <f t="shared" si="293"/>
        <v/>
      </c>
      <c r="CQ135" s="29" t="str">
        <f t="shared" si="294"/>
        <v/>
      </c>
      <c r="CR135" s="29" t="str">
        <f t="shared" si="295"/>
        <v/>
      </c>
      <c r="CS135" s="29" t="str">
        <f t="shared" si="296"/>
        <v/>
      </c>
      <c r="CT135" s="29" t="str">
        <f t="shared" si="297"/>
        <v/>
      </c>
      <c r="CU135" s="29" t="str">
        <f t="shared" si="298"/>
        <v/>
      </c>
      <c r="CV135" s="29" t="str">
        <f t="shared" si="299"/>
        <v/>
      </c>
      <c r="CW135" s="29" t="str">
        <f t="shared" si="300"/>
        <v/>
      </c>
      <c r="CX135" s="29" t="str">
        <f t="shared" si="301"/>
        <v/>
      </c>
      <c r="CY135" s="29" t="str">
        <f t="shared" si="302"/>
        <v/>
      </c>
      <c r="CZ135" s="29" t="str">
        <f t="shared" si="303"/>
        <v/>
      </c>
      <c r="DA135" s="29" t="str">
        <f t="shared" si="304"/>
        <v/>
      </c>
      <c r="DB135" s="29" t="str">
        <f t="shared" si="305"/>
        <v/>
      </c>
      <c r="DC135" s="29" t="str">
        <f t="shared" si="306"/>
        <v/>
      </c>
      <c r="DD135" s="29" t="str">
        <f t="shared" si="307"/>
        <v/>
      </c>
      <c r="DE135" s="29" t="str">
        <f t="shared" si="308"/>
        <v/>
      </c>
      <c r="DF135" s="29" t="str">
        <f t="shared" si="309"/>
        <v/>
      </c>
      <c r="DG135" s="29" t="str">
        <f t="shared" si="310"/>
        <v/>
      </c>
      <c r="DH135" s="29" t="str">
        <f t="shared" si="311"/>
        <v/>
      </c>
      <c r="DI135" s="29" t="str">
        <f t="shared" si="312"/>
        <v/>
      </c>
      <c r="DJ135" s="29" t="str">
        <f t="shared" si="313"/>
        <v/>
      </c>
      <c r="DK135" s="29" t="str">
        <f t="shared" si="314"/>
        <v/>
      </c>
      <c r="DL135" s="29" t="str">
        <f t="shared" si="315"/>
        <v/>
      </c>
      <c r="DM135" s="29" t="str">
        <f t="shared" si="316"/>
        <v/>
      </c>
      <c r="DN135" s="29" t="str">
        <f t="shared" si="317"/>
        <v/>
      </c>
      <c r="DO135" s="29" t="str">
        <f t="shared" si="318"/>
        <v/>
      </c>
      <c r="DP135" s="29" t="str">
        <f t="shared" si="319"/>
        <v/>
      </c>
      <c r="DQ135" s="29" t="str">
        <f t="shared" si="320"/>
        <v/>
      </c>
      <c r="DR135" s="29" t="str">
        <f t="shared" si="321"/>
        <v/>
      </c>
      <c r="DS135" s="29" t="str">
        <f t="shared" si="322"/>
        <v/>
      </c>
      <c r="DT135" s="29" t="str">
        <f t="shared" si="323"/>
        <v/>
      </c>
      <c r="DU135" s="29" t="str">
        <f t="shared" si="324"/>
        <v/>
      </c>
      <c r="DV135" s="29" t="str">
        <f t="shared" si="325"/>
        <v/>
      </c>
      <c r="DW135" s="29" t="str">
        <f t="shared" si="326"/>
        <v/>
      </c>
      <c r="DX135" s="29" t="str">
        <f t="shared" si="327"/>
        <v/>
      </c>
      <c r="DY135" s="29" t="str">
        <f t="shared" si="328"/>
        <v/>
      </c>
      <c r="DZ135" s="30" t="str">
        <f t="shared" si="329"/>
        <v/>
      </c>
      <c r="EA135" s="29">
        <f t="shared" si="330"/>
        <v>0</v>
      </c>
      <c r="EB135" s="29" t="b">
        <f t="shared" si="331"/>
        <v>0</v>
      </c>
      <c r="EC135" s="29" t="b">
        <f t="shared" si="332"/>
        <v>0</v>
      </c>
      <c r="ED135" s="29" t="b">
        <f t="shared" si="333"/>
        <v>0</v>
      </c>
      <c r="EE135" s="29" t="b">
        <f t="shared" si="334"/>
        <v>0</v>
      </c>
      <c r="EF135" s="29" t="b">
        <f t="shared" si="335"/>
        <v>0</v>
      </c>
      <c r="EG135" s="29" t="b">
        <f t="shared" si="336"/>
        <v>0</v>
      </c>
      <c r="EH135" s="29" t="b">
        <f t="shared" si="337"/>
        <v>0</v>
      </c>
      <c r="EI135" s="29" t="b">
        <f t="shared" si="338"/>
        <v>0</v>
      </c>
      <c r="EJ135" s="29" t="b">
        <f t="shared" si="339"/>
        <v>0</v>
      </c>
      <c r="EK135" s="29" t="b">
        <f t="shared" si="340"/>
        <v>0</v>
      </c>
      <c r="EL135" s="29" t="b">
        <f t="shared" si="341"/>
        <v>0</v>
      </c>
      <c r="EM135" s="29" t="b">
        <f t="shared" si="342"/>
        <v>0</v>
      </c>
      <c r="EN135" s="29" t="b">
        <f t="shared" si="343"/>
        <v>0</v>
      </c>
      <c r="EO135" s="29" t="b">
        <f t="shared" si="344"/>
        <v>0</v>
      </c>
      <c r="EP135" s="29" t="b">
        <f t="shared" si="345"/>
        <v>0</v>
      </c>
      <c r="EQ135" s="29" t="b">
        <f t="shared" si="346"/>
        <v>0</v>
      </c>
      <c r="ER135" s="29" t="b">
        <f t="shared" si="347"/>
        <v>0</v>
      </c>
      <c r="ES135" s="29" t="b">
        <f t="shared" si="348"/>
        <v>0</v>
      </c>
      <c r="ET135" s="29" t="b">
        <f t="shared" si="349"/>
        <v>0</v>
      </c>
      <c r="EU135" s="29" t="b">
        <f t="shared" si="350"/>
        <v>0</v>
      </c>
      <c r="EV135" s="29" t="b">
        <f t="shared" si="351"/>
        <v>0</v>
      </c>
      <c r="EW135" s="29" t="b">
        <f t="shared" si="352"/>
        <v>0</v>
      </c>
      <c r="EX135" s="29" t="b">
        <f t="shared" si="353"/>
        <v>0</v>
      </c>
      <c r="EY135" s="29" t="b">
        <f t="shared" si="354"/>
        <v>0</v>
      </c>
      <c r="EZ135" s="29" t="b">
        <f t="shared" si="355"/>
        <v>0</v>
      </c>
      <c r="FA135" s="29" t="b">
        <f t="shared" si="356"/>
        <v>0</v>
      </c>
      <c r="FB135" s="29" t="b">
        <f t="shared" si="357"/>
        <v>0</v>
      </c>
      <c r="FC135" s="29" t="b">
        <f t="shared" si="358"/>
        <v>0</v>
      </c>
      <c r="FD135" s="29" t="b">
        <f t="shared" si="359"/>
        <v>0</v>
      </c>
      <c r="FE135" s="29" t="b">
        <f t="shared" si="360"/>
        <v>0</v>
      </c>
      <c r="FF135" s="29" t="b">
        <f t="shared" si="361"/>
        <v>0</v>
      </c>
      <c r="FG135" s="29" t="b">
        <f t="shared" si="362"/>
        <v>0</v>
      </c>
      <c r="FH135" s="29" t="b">
        <f t="shared" si="363"/>
        <v>0</v>
      </c>
      <c r="FI135" s="29" t="b">
        <f t="shared" si="364"/>
        <v>0</v>
      </c>
      <c r="FJ135" s="29" t="b">
        <f t="shared" si="365"/>
        <v>0</v>
      </c>
      <c r="FK135" s="30">
        <f t="shared" si="366"/>
        <v>0</v>
      </c>
      <c r="FL135" s="29">
        <f t="shared" si="367"/>
        <v>0</v>
      </c>
      <c r="FM135" s="29">
        <f t="shared" si="368"/>
        <v>0</v>
      </c>
      <c r="FN135" s="29">
        <f t="shared" si="369"/>
        <v>0</v>
      </c>
      <c r="FO135" s="29">
        <f t="shared" si="370"/>
        <v>0</v>
      </c>
      <c r="FP135" s="29">
        <f t="shared" si="371"/>
        <v>0</v>
      </c>
      <c r="FQ135" s="29">
        <f t="shared" si="372"/>
        <v>0</v>
      </c>
      <c r="FR135" s="29">
        <f t="shared" si="373"/>
        <v>0</v>
      </c>
      <c r="FS135" s="29">
        <f t="shared" si="374"/>
        <v>0</v>
      </c>
      <c r="FT135" s="29">
        <f t="shared" si="375"/>
        <v>0</v>
      </c>
      <c r="FU135" s="29">
        <f t="shared" si="376"/>
        <v>0</v>
      </c>
      <c r="FV135" s="29">
        <f t="shared" si="377"/>
        <v>0</v>
      </c>
      <c r="FW135" s="29">
        <f t="shared" si="378"/>
        <v>0</v>
      </c>
      <c r="FX135" s="29">
        <f t="shared" si="379"/>
        <v>0</v>
      </c>
      <c r="FY135" s="29">
        <f t="shared" si="380"/>
        <v>0</v>
      </c>
      <c r="FZ135" s="29">
        <f t="shared" si="381"/>
        <v>0</v>
      </c>
      <c r="GA135" s="29">
        <f t="shared" si="382"/>
        <v>0</v>
      </c>
      <c r="GB135" s="29">
        <f t="shared" si="383"/>
        <v>0</v>
      </c>
      <c r="GC135" s="29">
        <f t="shared" si="384"/>
        <v>0</v>
      </c>
      <c r="GD135" s="29">
        <f t="shared" si="385"/>
        <v>0</v>
      </c>
      <c r="GE135" s="29">
        <f t="shared" si="386"/>
        <v>0</v>
      </c>
      <c r="GF135" s="29">
        <f t="shared" si="387"/>
        <v>0</v>
      </c>
      <c r="GG135" s="29">
        <f t="shared" si="388"/>
        <v>0</v>
      </c>
      <c r="GH135" s="29">
        <f t="shared" si="389"/>
        <v>0</v>
      </c>
      <c r="GI135" s="29">
        <f t="shared" si="390"/>
        <v>0</v>
      </c>
      <c r="GJ135" s="29">
        <f t="shared" si="391"/>
        <v>0</v>
      </c>
      <c r="GK135" s="29">
        <f t="shared" si="392"/>
        <v>0</v>
      </c>
      <c r="GL135" s="29">
        <f t="shared" si="393"/>
        <v>0</v>
      </c>
      <c r="GM135" s="29">
        <f t="shared" si="394"/>
        <v>0</v>
      </c>
      <c r="GN135" s="29">
        <f t="shared" si="395"/>
        <v>0</v>
      </c>
      <c r="GO135" s="29">
        <f t="shared" si="396"/>
        <v>0</v>
      </c>
      <c r="GP135" s="29">
        <f t="shared" si="397"/>
        <v>0</v>
      </c>
      <c r="GQ135" s="29">
        <f t="shared" si="398"/>
        <v>0</v>
      </c>
      <c r="GR135" s="29">
        <f t="shared" si="399"/>
        <v>0</v>
      </c>
      <c r="GS135" s="29">
        <f t="shared" si="400"/>
        <v>0</v>
      </c>
      <c r="GT135" s="29">
        <f t="shared" si="401"/>
        <v>0</v>
      </c>
      <c r="GU135" s="29">
        <f t="shared" si="402"/>
        <v>0</v>
      </c>
      <c r="GV135" s="29">
        <f t="shared" si="403"/>
        <v>0</v>
      </c>
      <c r="GW135" s="30">
        <f t="shared" si="404"/>
        <v>0</v>
      </c>
      <c r="GX135" s="29">
        <f t="shared" si="405"/>
        <v>0</v>
      </c>
      <c r="GY135" s="29">
        <f t="shared" si="406"/>
        <v>0</v>
      </c>
      <c r="GZ135" s="29">
        <f t="shared" si="407"/>
        <v>0</v>
      </c>
      <c r="HA135" s="29">
        <f t="shared" si="408"/>
        <v>0</v>
      </c>
      <c r="HB135" s="29">
        <f t="shared" si="409"/>
        <v>0</v>
      </c>
      <c r="HC135" s="29">
        <f t="shared" si="410"/>
        <v>0</v>
      </c>
      <c r="HD135" s="29">
        <f t="shared" si="411"/>
        <v>0</v>
      </c>
      <c r="HE135" s="29">
        <f t="shared" si="412"/>
        <v>0</v>
      </c>
      <c r="HF135" s="29">
        <f t="shared" si="413"/>
        <v>0</v>
      </c>
      <c r="HG135" s="29">
        <f t="shared" si="414"/>
        <v>0</v>
      </c>
      <c r="HH135" s="29">
        <f t="shared" si="415"/>
        <v>0</v>
      </c>
      <c r="HI135" s="29">
        <f t="shared" si="416"/>
        <v>0</v>
      </c>
      <c r="HJ135" s="29">
        <f t="shared" si="417"/>
        <v>0</v>
      </c>
      <c r="HK135" s="29">
        <f t="shared" si="418"/>
        <v>0</v>
      </c>
      <c r="HL135" s="29">
        <f t="shared" si="419"/>
        <v>0</v>
      </c>
      <c r="HM135" s="29">
        <f t="shared" si="420"/>
        <v>0</v>
      </c>
      <c r="HN135" s="29">
        <f t="shared" si="421"/>
        <v>0</v>
      </c>
      <c r="HO135" s="29">
        <f t="shared" si="422"/>
        <v>0</v>
      </c>
      <c r="HP135" s="29">
        <f t="shared" si="423"/>
        <v>0</v>
      </c>
      <c r="HQ135" s="29">
        <f t="shared" si="424"/>
        <v>0</v>
      </c>
      <c r="HR135" s="29">
        <f t="shared" si="425"/>
        <v>0</v>
      </c>
      <c r="HS135" s="29">
        <f t="shared" si="426"/>
        <v>0</v>
      </c>
      <c r="HT135" s="29">
        <f t="shared" si="427"/>
        <v>0</v>
      </c>
      <c r="HU135" s="29">
        <f t="shared" si="428"/>
        <v>0</v>
      </c>
      <c r="HV135" s="29">
        <f t="shared" si="429"/>
        <v>0</v>
      </c>
      <c r="HW135" s="29">
        <f t="shared" si="430"/>
        <v>0</v>
      </c>
      <c r="HX135" s="29">
        <f t="shared" si="431"/>
        <v>0</v>
      </c>
      <c r="HY135" s="29">
        <f t="shared" si="432"/>
        <v>0</v>
      </c>
      <c r="HZ135" s="29">
        <f t="shared" si="433"/>
        <v>0</v>
      </c>
      <c r="IA135" s="29">
        <f t="shared" si="434"/>
        <v>0</v>
      </c>
      <c r="IB135" s="29">
        <f t="shared" si="435"/>
        <v>0</v>
      </c>
      <c r="IC135" s="29">
        <f t="shared" si="436"/>
        <v>0</v>
      </c>
      <c r="ID135" s="29">
        <f t="shared" si="437"/>
        <v>0</v>
      </c>
      <c r="IE135" s="29">
        <f t="shared" si="438"/>
        <v>0</v>
      </c>
      <c r="IF135" s="29">
        <f t="shared" si="439"/>
        <v>0</v>
      </c>
      <c r="IG135" s="29">
        <f t="shared" si="440"/>
        <v>0</v>
      </c>
      <c r="IH135" s="30">
        <f t="shared" si="441"/>
        <v>0</v>
      </c>
      <c r="II135" s="13">
        <f t="shared" si="442"/>
        <v>0</v>
      </c>
      <c r="IJ135" s="29">
        <f t="shared" si="443"/>
        <v>0</v>
      </c>
      <c r="IK135" s="29">
        <f t="shared" si="444"/>
        <v>0</v>
      </c>
      <c r="IL135" s="29">
        <f t="shared" si="445"/>
        <v>0</v>
      </c>
      <c r="IM135" s="29">
        <f t="shared" si="446"/>
        <v>0</v>
      </c>
      <c r="IN135" s="29">
        <f t="shared" si="447"/>
        <v>0</v>
      </c>
      <c r="IO135" s="29">
        <f t="shared" si="448"/>
        <v>0</v>
      </c>
      <c r="IP135" s="29">
        <f t="shared" si="449"/>
        <v>0</v>
      </c>
      <c r="IQ135" s="29">
        <f t="shared" si="450"/>
        <v>0</v>
      </c>
      <c r="IR135" s="29">
        <f t="shared" si="451"/>
        <v>0</v>
      </c>
      <c r="IS135" s="29">
        <f t="shared" si="452"/>
        <v>0</v>
      </c>
      <c r="IT135" s="29">
        <f t="shared" si="453"/>
        <v>0</v>
      </c>
      <c r="IU135" s="29">
        <f t="shared" si="454"/>
        <v>0</v>
      </c>
      <c r="IV135" s="29">
        <f t="shared" si="455"/>
        <v>0</v>
      </c>
      <c r="IW135" s="29">
        <f t="shared" si="456"/>
        <v>0</v>
      </c>
      <c r="IX135" s="29">
        <f t="shared" si="457"/>
        <v>0</v>
      </c>
      <c r="IY135" s="29">
        <f t="shared" si="458"/>
        <v>0</v>
      </c>
      <c r="IZ135" s="29">
        <f t="shared" si="459"/>
        <v>0</v>
      </c>
      <c r="JA135" s="29">
        <f t="shared" si="460"/>
        <v>0</v>
      </c>
      <c r="JB135" s="29">
        <f t="shared" si="461"/>
        <v>0</v>
      </c>
      <c r="JC135" s="29">
        <f t="shared" si="462"/>
        <v>0</v>
      </c>
      <c r="JD135" s="29">
        <f t="shared" si="463"/>
        <v>0</v>
      </c>
      <c r="JE135" s="29">
        <f t="shared" si="464"/>
        <v>0</v>
      </c>
      <c r="JF135" s="29">
        <f t="shared" si="465"/>
        <v>0</v>
      </c>
      <c r="JG135" s="29">
        <f t="shared" si="466"/>
        <v>0</v>
      </c>
      <c r="JH135" s="29">
        <f t="shared" si="467"/>
        <v>0</v>
      </c>
      <c r="JI135" s="29">
        <f t="shared" si="468"/>
        <v>0</v>
      </c>
      <c r="JJ135" s="29">
        <f t="shared" si="469"/>
        <v>0</v>
      </c>
      <c r="JK135" s="29">
        <f t="shared" si="470"/>
        <v>0</v>
      </c>
      <c r="JL135" s="29">
        <f t="shared" si="471"/>
        <v>0</v>
      </c>
      <c r="JM135" s="29">
        <f t="shared" si="472"/>
        <v>0</v>
      </c>
      <c r="JN135" s="29">
        <f t="shared" si="473"/>
        <v>0</v>
      </c>
      <c r="JO135" s="29">
        <f t="shared" si="474"/>
        <v>0</v>
      </c>
      <c r="JP135" s="29">
        <f t="shared" si="475"/>
        <v>0</v>
      </c>
      <c r="JQ135" s="29">
        <f t="shared" si="476"/>
        <v>0</v>
      </c>
      <c r="JR135" s="29">
        <f t="shared" si="477"/>
        <v>0</v>
      </c>
      <c r="JS135" s="30">
        <f t="shared" si="478"/>
        <v>0</v>
      </c>
    </row>
    <row r="136" spans="1:279" x14ac:dyDescent="0.25">
      <c r="A136" s="8">
        <v>129</v>
      </c>
      <c r="C136" s="21">
        <f ca="1">COUNTIF(B$8:B135,B136)</f>
        <v>1</v>
      </c>
      <c r="D136" s="10" t="str">
        <f>IF($B135="","",IF(AND($B136="",COUNTIF(D$8:D135,"R")=0),"",IF($B136="",COUNTIF(D$8:D135,"R")&amp;"R",IF(AND($B136=D$7,$C136&gt;0),"R",IF(D135="R",$A135,IF($B136=D$7,$A136,D135))))))</f>
        <v/>
      </c>
      <c r="E136" s="11" t="str">
        <f>IF($B135="","",IF(AND($B136="",COUNTIF(E$8:E135,"R")=0),"",IF($B136="",COUNTIF(E$8:E135,"R")&amp;"R",IF(AND($B136=E$7,$C136&gt;0),"R",IF(E135="R",$A135,IF($B136=E$7,$A136,E135))))))</f>
        <v/>
      </c>
      <c r="F136" s="11" t="str">
        <f>IF($B135="","",IF(AND($B136="",COUNTIF(F$8:F135,"R")=0),"",IF($B136="",COUNTIF(F$8:F135,"R")&amp;"R",IF(AND($B136=F$7,$C136&gt;0),"R",IF(F135="R",$A135,IF($B136=F$7,$A136,F135))))))</f>
        <v/>
      </c>
      <c r="G136" s="11" t="str">
        <f>IF($B135="","",IF(AND($B136="",COUNTIF(G$8:G135,"R")=0),"",IF($B136="",COUNTIF(G$8:G135,"R")&amp;"R",IF(AND($B136=G$7,$C136&gt;0),"R",IF(G135="R",$A135,IF($B136=G$7,$A136,G135))))))</f>
        <v/>
      </c>
      <c r="H136" s="11" t="str">
        <f>IF($B135="","",IF(AND($B136="",COUNTIF(H$8:H135,"R")=0),"",IF($B136="",COUNTIF(H$8:H135,"R")&amp;"R",IF(AND($B136=H$7,$C136&gt;0),"R",IF(H135="R",$A135,IF($B136=H$7,$A136,H135))))))</f>
        <v/>
      </c>
      <c r="I136" s="11" t="str">
        <f>IF($B135="","",IF(AND($B136="",COUNTIF(I$8:I135,"R")=0),"",IF($B136="",COUNTIF(I$8:I135,"R")&amp;"R",IF(AND($B136=I$7,$C136&gt;0),"R",IF(I135="R",$A135,IF($B136=I$7,$A136,I135))))))</f>
        <v/>
      </c>
      <c r="J136" s="11" t="str">
        <f>IF($B135="","",IF(AND($B136="",COUNTIF(J$8:J135,"R")=0),"",IF($B136="",COUNTIF(J$8:J135,"R")&amp;"R",IF(AND($B136=J$7,$C136&gt;0),"R",IF(J135="R",$A135,IF($B136=J$7,$A136,J135))))))</f>
        <v/>
      </c>
      <c r="K136" s="11" t="str">
        <f>IF($B135="","",IF(AND($B136="",COUNTIF(K$8:K135,"R")=0),"",IF($B136="",COUNTIF(K$8:K135,"R")&amp;"R",IF(AND($B136=K$7,$C136&gt;0),"R",IF(K135="R",$A135,IF($B136=K$7,$A136,K135))))))</f>
        <v/>
      </c>
      <c r="L136" s="11" t="str">
        <f>IF($B135="","",IF(AND($B136="",COUNTIF(L$8:L135,"R")=0),"",IF($B136="",COUNTIF(L$8:L135,"R")&amp;"R",IF(AND($B136=L$7,$C136&gt;0),"R",IF(L135="R",$A135,IF($B136=L$7,$A136,L135))))))</f>
        <v/>
      </c>
      <c r="M136" s="11" t="str">
        <f>IF($B135="","",IF(AND($B136="",COUNTIF(M$8:M135,"R")=0),"",IF($B136="",COUNTIF(M$8:M135,"R")&amp;"R",IF(AND($B136=M$7,$C136&gt;0),"R",IF(M135="R",$A135,IF($B136=M$7,$A136,M135))))))</f>
        <v/>
      </c>
      <c r="N136" s="11" t="str">
        <f>IF($B135="","",IF(AND($B136="",COUNTIF(N$8:N135,"R")=0),"",IF($B136="",COUNTIF(N$8:N135,"R")&amp;"R",IF(AND($B136=N$7,$C136&gt;0),"R",IF(N135="R",$A135,IF($B136=N$7,$A136,N135))))))</f>
        <v/>
      </c>
      <c r="O136" s="11" t="str">
        <f>IF($B135="","",IF(AND($B136="",COUNTIF(O$8:O135,"R")=0),"",IF($B136="",COUNTIF(O$8:O135,"R")&amp;"R",IF(AND($B136=O$7,$C136&gt;0),"R",IF(O135="R",$A135,IF($B136=O$7,$A136,O135))))))</f>
        <v/>
      </c>
      <c r="P136" s="11" t="str">
        <f>IF($B135="","",IF(AND($B136="",COUNTIF(P$8:P135,"R")=0),"",IF($B136="",COUNTIF(P$8:P135,"R")&amp;"R",IF(AND($B136=P$7,$C136&gt;0),"R",IF(P135="R",$A135,IF($B136=P$7,$A136,P135))))))</f>
        <v/>
      </c>
      <c r="Q136" s="11" t="str">
        <f>IF($B135="","",IF(AND($B136="",COUNTIF(Q$8:Q135,"R")=0),"",IF($B136="",COUNTIF(Q$8:Q135,"R")&amp;"R",IF(AND($B136=Q$7,$C136&gt;0),"R",IF(Q135="R",$A135,IF($B136=Q$7,$A136,Q135))))))</f>
        <v/>
      </c>
      <c r="R136" s="11" t="str">
        <f>IF($B135="","",IF(AND($B136="",COUNTIF(R$8:R135,"R")=0),"",IF($B136="",COUNTIF(R$8:R135,"R")&amp;"R",IF(AND($B136=R$7,$C136&gt;0),"R",IF(R135="R",$A135,IF($B136=R$7,$A136,R135))))))</f>
        <v/>
      </c>
      <c r="S136" s="11" t="str">
        <f>IF($B135="","",IF(AND($B136="",COUNTIF(S$8:S135,"R")=0),"",IF($B136="",COUNTIF(S$8:S135,"R")&amp;"R",IF(AND($B136=S$7,$C136&gt;0),"R",IF(S135="R",$A135,IF($B136=S$7,$A136,S135))))))</f>
        <v/>
      </c>
      <c r="T136" s="11" t="str">
        <f>IF($B135="","",IF(AND($B136="",COUNTIF(T$8:T135,"R")=0),"",IF($B136="",COUNTIF(T$8:T135,"R")&amp;"R",IF(AND($B136=T$7,$C136&gt;0),"R",IF(T135="R",$A135,IF($B136=T$7,$A136,T135))))))</f>
        <v/>
      </c>
      <c r="U136" s="11" t="str">
        <f>IF($B135="","",IF(AND($B136="",COUNTIF(U$8:U135,"R")=0),"",IF($B136="",COUNTIF(U$8:U135,"R")&amp;"R",IF(AND($B136=U$7,$C136&gt;0),"R",IF(U135="R",$A135,IF($B136=U$7,$A136,U135))))))</f>
        <v/>
      </c>
      <c r="V136" s="11" t="str">
        <f>IF($B135="","",IF(AND($B136="",COUNTIF(V$8:V135,"R")=0),"",IF($B136="",COUNTIF(V$8:V135,"R")&amp;"R",IF(AND($B136=V$7,$C136&gt;0),"R",IF(V135="R",$A135,IF($B136=V$7,$A136,V135))))))</f>
        <v/>
      </c>
      <c r="W136" s="11" t="str">
        <f>IF($B135="","",IF(AND($B136="",COUNTIF(W$8:W135,"R")=0),"",IF($B136="",COUNTIF(W$8:W135,"R")&amp;"R",IF(AND($B136=W$7,$C136&gt;0),"R",IF(W135="R",$A135,IF($B136=W$7,$A136,W135))))))</f>
        <v/>
      </c>
      <c r="X136" s="11" t="str">
        <f>IF($B135="","",IF(AND($B136="",COUNTIF(X$8:X135,"R")=0),"",IF($B136="",COUNTIF(X$8:X135,"R")&amp;"R",IF(AND($B136=X$7,$C136&gt;0),"R",IF(X135="R",$A135,IF($B136=X$7,$A136,X135))))))</f>
        <v/>
      </c>
      <c r="Y136" s="11" t="str">
        <f>IF($B135="","",IF(AND($B136="",COUNTIF(Y$8:Y135,"R")=0),"",IF($B136="",COUNTIF(Y$8:Y135,"R")&amp;"R",IF(AND($B136=Y$7,$C136&gt;0),"R",IF(Y135="R",$A135,IF($B136=Y$7,$A136,Y135))))))</f>
        <v/>
      </c>
      <c r="Z136" s="11" t="str">
        <f>IF($B135="","",IF(AND($B136="",COUNTIF(Z$8:Z135,"R")=0),"",IF($B136="",COUNTIF(Z$8:Z135,"R")&amp;"R",IF(AND($B136=Z$7,$C136&gt;0),"R",IF(Z135="R",$A135,IF($B136=Z$7,$A136,Z135))))))</f>
        <v/>
      </c>
      <c r="AA136" s="11" t="str">
        <f>IF($B135="","",IF(AND($B136="",COUNTIF(AA$8:AA135,"R")=0),"",IF($B136="",COUNTIF(AA$8:AA135,"R")&amp;"R",IF(AND($B136=AA$7,$C136&gt;0),"R",IF(AA135="R",$A135,IF($B136=AA$7,$A136,AA135))))))</f>
        <v/>
      </c>
      <c r="AB136" s="11" t="str">
        <f>IF($B135="","",IF(AND($B136="",COUNTIF(AB$8:AB135,"R")=0),"",IF($B136="",COUNTIF(AB$8:AB135,"R")&amp;"R",IF(AND($B136=AB$7,$C136&gt;0),"R",IF(AB135="R",$A135,IF($B136=AB$7,$A136,AB135))))))</f>
        <v/>
      </c>
      <c r="AC136" s="11" t="str">
        <f>IF($B135="","",IF(AND($B136="",COUNTIF(AC$8:AC135,"R")=0),"",IF($B136="",COUNTIF(AC$8:AC135,"R")&amp;"R",IF(AND($B136=AC$7,$C136&gt;0),"R",IF(AC135="R",$A135,IF($B136=AC$7,$A136,AC135))))))</f>
        <v/>
      </c>
      <c r="AD136" s="11" t="str">
        <f>IF($B135="","",IF(AND($B136="",COUNTIF(AD$8:AD135,"R")=0),"",IF($B136="",COUNTIF(AD$8:AD135,"R")&amp;"R",IF(AND($B136=AD$7,$C136&gt;0),"R",IF(AD135="R",$A135,IF($B136=AD$7,$A136,AD135))))))</f>
        <v/>
      </c>
      <c r="AE136" s="11" t="str">
        <f>IF($B135="","",IF(AND($B136="",COUNTIF(AE$8:AE135,"R")=0),"",IF($B136="",COUNTIF(AE$8:AE135,"R")&amp;"R",IF(AND($B136=AE$7,$C136&gt;0),"R",IF(AE135="R",$A135,IF($B136=AE$7,$A136,AE135))))))</f>
        <v/>
      </c>
      <c r="AF136" s="11" t="str">
        <f>IF($B135="","",IF(AND($B136="",COUNTIF(AF$8:AF135,"R")=0),"",IF($B136="",COUNTIF(AF$8:AF135,"R")&amp;"R",IF(AND($B136=AF$7,$C136&gt;0),"R",IF(AF135="R",$A135,IF($B136=AF$7,$A136,AF135))))))</f>
        <v/>
      </c>
      <c r="AG136" s="11" t="str">
        <f>IF($B135="","",IF(AND($B136="",COUNTIF(AG$8:AG135,"R")=0),"",IF($B136="",COUNTIF(AG$8:AG135,"R")&amp;"R",IF(AND($B136=AG$7,$C136&gt;0),"R",IF(AG135="R",$A135,IF($B136=AG$7,$A136,AG135))))))</f>
        <v/>
      </c>
      <c r="AH136" s="11" t="str">
        <f>IF($B135="","",IF(AND($B136="",COUNTIF(AH$8:AH135,"R")=0),"",IF($B136="",COUNTIF(AH$8:AH135,"R")&amp;"R",IF(AND($B136=AH$7,$C136&gt;0),"R",IF(AH135="R",$A135,IF($B136=AH$7,$A136,AH135))))))</f>
        <v/>
      </c>
      <c r="AI136" s="11" t="str">
        <f>IF($B135="","",IF(AND($B136="",COUNTIF(AI$8:AI135,"R")=0),"",IF($B136="",COUNTIF(AI$8:AI135,"R")&amp;"R",IF(AND($B136=AI$7,$C136&gt;0),"R",IF(AI135="R",$A135,IF($B136=AI$7,$A136,AI135))))))</f>
        <v/>
      </c>
      <c r="AJ136" s="11" t="str">
        <f>IF($B135="","",IF(AND($B136="",COUNTIF(AJ$8:AJ135,"R")=0),"",IF($B136="",COUNTIF(AJ$8:AJ135,"R")&amp;"R",IF(AND($B136=AJ$7,$C136&gt;0),"R",IF(AJ135="R",$A135,IF($B136=AJ$7,$A136,AJ135))))))</f>
        <v/>
      </c>
      <c r="AK136" s="11" t="str">
        <f>IF($B135="","",IF(AND($B136="",COUNTIF(AK$8:AK135,"R")=0),"",IF($B136="",COUNTIF(AK$8:AK135,"R")&amp;"R",IF(AND($B136=AK$7,$C136&gt;0),"R",IF(AK135="R",$A135,IF($B136=AK$7,$A136,AK135))))))</f>
        <v/>
      </c>
      <c r="AL136" s="11" t="str">
        <f>IF($B135="","",IF(AND($B136="",COUNTIF(AL$8:AL135,"R")=0),"",IF($B136="",COUNTIF(AL$8:AL135,"R")&amp;"R",IF(AND($B136=AL$7,$C136&gt;0),"R",IF(AL135="R",$A135,IF($B136=AL$7,$A136,AL135))))))</f>
        <v/>
      </c>
      <c r="AM136" s="11" t="str">
        <f>IF($B135="","",IF(AND($B136="",COUNTIF(AM$8:AM135,"R")=0),"",IF($B136="",COUNTIF(AM$8:AM135,"R")&amp;"R",IF(AND($B136=AM$7,$C136&gt;0),"R",IF(AM135="R",$A135,IF($B136=AM$7,$A136,AM135))))))</f>
        <v/>
      </c>
      <c r="AN136" s="12" t="str">
        <f>IF($B135="","",IF(AND($B136="",COUNTIF(AN$8:AN135,"R")=0),"",IF($B136="",COUNTIF(AN$8:AN135,"R")&amp;"R",IF(AND($B136=AN$7,$C136&gt;0),"R",IF(AN135="R",$A135,IF($B136=AN$7,$A136,AN135))))))</f>
        <v/>
      </c>
      <c r="AP136" s="15">
        <f t="shared" ca="1" si="247"/>
        <v>12</v>
      </c>
      <c r="AQ136" s="15">
        <f t="shared" si="248"/>
        <v>0</v>
      </c>
      <c r="AR136" s="15" t="str">
        <f t="shared" ref="AR136:AR199" si="482">IF(B136="","",IF(AU136=1,AU$6,LOOKUP(1,AS136:AT136,AS$6:AT$6)))</f>
        <v/>
      </c>
      <c r="AS136" s="15" t="str">
        <f t="shared" si="249"/>
        <v/>
      </c>
      <c r="AT136" s="15" t="str">
        <f t="shared" si="250"/>
        <v/>
      </c>
      <c r="AU136" s="15" t="str">
        <f>IF(B136="","",IF(COUNTIF(B$7:B135,B136)&gt;0,1,""))</f>
        <v/>
      </c>
      <c r="AV136" t="str">
        <f t="shared" si="251"/>
        <v/>
      </c>
      <c r="AW136" t="str">
        <f t="shared" si="252"/>
        <v/>
      </c>
      <c r="AX136">
        <f t="shared" ca="1" si="479"/>
        <v>23</v>
      </c>
      <c r="AY136">
        <f t="shared" ca="1" si="480"/>
        <v>9</v>
      </c>
      <c r="AZ136">
        <f t="shared" ca="1" si="481"/>
        <v>14</v>
      </c>
      <c r="BA136">
        <f t="shared" ca="1" si="253"/>
        <v>6</v>
      </c>
      <c r="BB136">
        <f t="shared" ca="1" si="254"/>
        <v>3</v>
      </c>
      <c r="BC136">
        <f t="shared" ca="1" si="255"/>
        <v>3</v>
      </c>
      <c r="BE136" s="13">
        <f t="shared" si="256"/>
        <v>0</v>
      </c>
      <c r="BF136" s="29">
        <f t="shared" si="257"/>
        <v>0</v>
      </c>
      <c r="BG136" s="29">
        <f t="shared" si="258"/>
        <v>0</v>
      </c>
      <c r="BH136" s="29">
        <f t="shared" si="259"/>
        <v>0</v>
      </c>
      <c r="BI136" s="29">
        <f t="shared" si="260"/>
        <v>0</v>
      </c>
      <c r="BJ136" s="29">
        <f t="shared" si="261"/>
        <v>0</v>
      </c>
      <c r="BK136" s="29">
        <f t="shared" si="262"/>
        <v>0</v>
      </c>
      <c r="BL136" s="29">
        <f t="shared" si="263"/>
        <v>0</v>
      </c>
      <c r="BM136" s="29">
        <f t="shared" si="264"/>
        <v>0</v>
      </c>
      <c r="BN136" s="29">
        <f t="shared" si="265"/>
        <v>0</v>
      </c>
      <c r="BO136" s="29">
        <f t="shared" si="266"/>
        <v>0</v>
      </c>
      <c r="BP136" s="29">
        <f t="shared" si="267"/>
        <v>0</v>
      </c>
      <c r="BQ136" s="29">
        <f t="shared" si="268"/>
        <v>0</v>
      </c>
      <c r="BR136" s="29">
        <f t="shared" si="269"/>
        <v>0</v>
      </c>
      <c r="BS136" s="29">
        <f t="shared" si="270"/>
        <v>0</v>
      </c>
      <c r="BT136" s="29">
        <f t="shared" si="271"/>
        <v>0</v>
      </c>
      <c r="BU136" s="29">
        <f t="shared" si="272"/>
        <v>0</v>
      </c>
      <c r="BV136" s="29">
        <f t="shared" si="273"/>
        <v>0</v>
      </c>
      <c r="BW136" s="29">
        <f t="shared" si="274"/>
        <v>0</v>
      </c>
      <c r="BX136" s="29">
        <f t="shared" si="275"/>
        <v>0</v>
      </c>
      <c r="BY136" s="29">
        <f t="shared" si="276"/>
        <v>0</v>
      </c>
      <c r="BZ136" s="29">
        <f t="shared" si="277"/>
        <v>0</v>
      </c>
      <c r="CA136" s="29">
        <f t="shared" si="278"/>
        <v>0</v>
      </c>
      <c r="CB136" s="29">
        <f t="shared" si="279"/>
        <v>0</v>
      </c>
      <c r="CC136" s="29">
        <f t="shared" si="280"/>
        <v>0</v>
      </c>
      <c r="CD136" s="29">
        <f t="shared" si="281"/>
        <v>0</v>
      </c>
      <c r="CE136" s="29">
        <f t="shared" si="282"/>
        <v>0</v>
      </c>
      <c r="CF136" s="29">
        <f t="shared" si="283"/>
        <v>0</v>
      </c>
      <c r="CG136" s="29">
        <f t="shared" si="284"/>
        <v>0</v>
      </c>
      <c r="CH136" s="29">
        <f t="shared" si="285"/>
        <v>0</v>
      </c>
      <c r="CI136" s="29">
        <f t="shared" si="286"/>
        <v>0</v>
      </c>
      <c r="CJ136" s="29">
        <f t="shared" si="287"/>
        <v>0</v>
      </c>
      <c r="CK136" s="29">
        <f t="shared" si="288"/>
        <v>0</v>
      </c>
      <c r="CL136" s="29">
        <f t="shared" si="289"/>
        <v>0</v>
      </c>
      <c r="CM136" s="29">
        <f t="shared" si="290"/>
        <v>0</v>
      </c>
      <c r="CN136" s="29">
        <f t="shared" si="291"/>
        <v>0</v>
      </c>
      <c r="CO136" s="30">
        <f t="shared" si="292"/>
        <v>0</v>
      </c>
      <c r="CP136" s="29" t="str">
        <f t="shared" si="293"/>
        <v/>
      </c>
      <c r="CQ136" s="29" t="str">
        <f t="shared" si="294"/>
        <v/>
      </c>
      <c r="CR136" s="29" t="str">
        <f t="shared" si="295"/>
        <v/>
      </c>
      <c r="CS136" s="29" t="str">
        <f t="shared" si="296"/>
        <v/>
      </c>
      <c r="CT136" s="29" t="str">
        <f t="shared" si="297"/>
        <v/>
      </c>
      <c r="CU136" s="29" t="str">
        <f t="shared" si="298"/>
        <v/>
      </c>
      <c r="CV136" s="29" t="str">
        <f t="shared" si="299"/>
        <v/>
      </c>
      <c r="CW136" s="29" t="str">
        <f t="shared" si="300"/>
        <v/>
      </c>
      <c r="CX136" s="29" t="str">
        <f t="shared" si="301"/>
        <v/>
      </c>
      <c r="CY136" s="29" t="str">
        <f t="shared" si="302"/>
        <v/>
      </c>
      <c r="CZ136" s="29" t="str">
        <f t="shared" si="303"/>
        <v/>
      </c>
      <c r="DA136" s="29" t="str">
        <f t="shared" si="304"/>
        <v/>
      </c>
      <c r="DB136" s="29" t="str">
        <f t="shared" si="305"/>
        <v/>
      </c>
      <c r="DC136" s="29" t="str">
        <f t="shared" si="306"/>
        <v/>
      </c>
      <c r="DD136" s="29" t="str">
        <f t="shared" si="307"/>
        <v/>
      </c>
      <c r="DE136" s="29" t="str">
        <f t="shared" si="308"/>
        <v/>
      </c>
      <c r="DF136" s="29" t="str">
        <f t="shared" si="309"/>
        <v/>
      </c>
      <c r="DG136" s="29" t="str">
        <f t="shared" si="310"/>
        <v/>
      </c>
      <c r="DH136" s="29" t="str">
        <f t="shared" si="311"/>
        <v/>
      </c>
      <c r="DI136" s="29" t="str">
        <f t="shared" si="312"/>
        <v/>
      </c>
      <c r="DJ136" s="29" t="str">
        <f t="shared" si="313"/>
        <v/>
      </c>
      <c r="DK136" s="29" t="str">
        <f t="shared" si="314"/>
        <v/>
      </c>
      <c r="DL136" s="29" t="str">
        <f t="shared" si="315"/>
        <v/>
      </c>
      <c r="DM136" s="29" t="str">
        <f t="shared" si="316"/>
        <v/>
      </c>
      <c r="DN136" s="29" t="str">
        <f t="shared" si="317"/>
        <v/>
      </c>
      <c r="DO136" s="29" t="str">
        <f t="shared" si="318"/>
        <v/>
      </c>
      <c r="DP136" s="29" t="str">
        <f t="shared" si="319"/>
        <v/>
      </c>
      <c r="DQ136" s="29" t="str">
        <f t="shared" si="320"/>
        <v/>
      </c>
      <c r="DR136" s="29" t="str">
        <f t="shared" si="321"/>
        <v/>
      </c>
      <c r="DS136" s="29" t="str">
        <f t="shared" si="322"/>
        <v/>
      </c>
      <c r="DT136" s="29" t="str">
        <f t="shared" si="323"/>
        <v/>
      </c>
      <c r="DU136" s="29" t="str">
        <f t="shared" si="324"/>
        <v/>
      </c>
      <c r="DV136" s="29" t="str">
        <f t="shared" si="325"/>
        <v/>
      </c>
      <c r="DW136" s="29" t="str">
        <f t="shared" si="326"/>
        <v/>
      </c>
      <c r="DX136" s="29" t="str">
        <f t="shared" si="327"/>
        <v/>
      </c>
      <c r="DY136" s="29" t="str">
        <f t="shared" si="328"/>
        <v/>
      </c>
      <c r="DZ136" s="30" t="str">
        <f t="shared" si="329"/>
        <v/>
      </c>
      <c r="EA136" s="29">
        <f t="shared" si="330"/>
        <v>0</v>
      </c>
      <c r="EB136" s="29" t="b">
        <f t="shared" si="331"/>
        <v>0</v>
      </c>
      <c r="EC136" s="29" t="b">
        <f t="shared" si="332"/>
        <v>0</v>
      </c>
      <c r="ED136" s="29" t="b">
        <f t="shared" si="333"/>
        <v>0</v>
      </c>
      <c r="EE136" s="29" t="b">
        <f t="shared" si="334"/>
        <v>0</v>
      </c>
      <c r="EF136" s="29" t="b">
        <f t="shared" si="335"/>
        <v>0</v>
      </c>
      <c r="EG136" s="29" t="b">
        <f t="shared" si="336"/>
        <v>0</v>
      </c>
      <c r="EH136" s="29" t="b">
        <f t="shared" si="337"/>
        <v>0</v>
      </c>
      <c r="EI136" s="29" t="b">
        <f t="shared" si="338"/>
        <v>0</v>
      </c>
      <c r="EJ136" s="29" t="b">
        <f t="shared" si="339"/>
        <v>0</v>
      </c>
      <c r="EK136" s="29" t="b">
        <f t="shared" si="340"/>
        <v>0</v>
      </c>
      <c r="EL136" s="29" t="b">
        <f t="shared" si="341"/>
        <v>0</v>
      </c>
      <c r="EM136" s="29" t="b">
        <f t="shared" si="342"/>
        <v>0</v>
      </c>
      <c r="EN136" s="29" t="b">
        <f t="shared" si="343"/>
        <v>0</v>
      </c>
      <c r="EO136" s="29" t="b">
        <f t="shared" si="344"/>
        <v>0</v>
      </c>
      <c r="EP136" s="29" t="b">
        <f t="shared" si="345"/>
        <v>0</v>
      </c>
      <c r="EQ136" s="29" t="b">
        <f t="shared" si="346"/>
        <v>0</v>
      </c>
      <c r="ER136" s="29" t="b">
        <f t="shared" si="347"/>
        <v>0</v>
      </c>
      <c r="ES136" s="29" t="b">
        <f t="shared" si="348"/>
        <v>0</v>
      </c>
      <c r="ET136" s="29" t="b">
        <f t="shared" si="349"/>
        <v>0</v>
      </c>
      <c r="EU136" s="29" t="b">
        <f t="shared" si="350"/>
        <v>0</v>
      </c>
      <c r="EV136" s="29" t="b">
        <f t="shared" si="351"/>
        <v>0</v>
      </c>
      <c r="EW136" s="29" t="b">
        <f t="shared" si="352"/>
        <v>0</v>
      </c>
      <c r="EX136" s="29" t="b">
        <f t="shared" si="353"/>
        <v>0</v>
      </c>
      <c r="EY136" s="29" t="b">
        <f t="shared" si="354"/>
        <v>0</v>
      </c>
      <c r="EZ136" s="29" t="b">
        <f t="shared" si="355"/>
        <v>0</v>
      </c>
      <c r="FA136" s="29" t="b">
        <f t="shared" si="356"/>
        <v>0</v>
      </c>
      <c r="FB136" s="29" t="b">
        <f t="shared" si="357"/>
        <v>0</v>
      </c>
      <c r="FC136" s="29" t="b">
        <f t="shared" si="358"/>
        <v>0</v>
      </c>
      <c r="FD136" s="29" t="b">
        <f t="shared" si="359"/>
        <v>0</v>
      </c>
      <c r="FE136" s="29" t="b">
        <f t="shared" si="360"/>
        <v>0</v>
      </c>
      <c r="FF136" s="29" t="b">
        <f t="shared" si="361"/>
        <v>0</v>
      </c>
      <c r="FG136" s="29" t="b">
        <f t="shared" si="362"/>
        <v>0</v>
      </c>
      <c r="FH136" s="29" t="b">
        <f t="shared" si="363"/>
        <v>0</v>
      </c>
      <c r="FI136" s="29" t="b">
        <f t="shared" si="364"/>
        <v>0</v>
      </c>
      <c r="FJ136" s="29" t="b">
        <f t="shared" si="365"/>
        <v>0</v>
      </c>
      <c r="FK136" s="30">
        <f t="shared" si="366"/>
        <v>0</v>
      </c>
      <c r="FL136" s="29">
        <f t="shared" si="367"/>
        <v>0</v>
      </c>
      <c r="FM136" s="29">
        <f t="shared" si="368"/>
        <v>0</v>
      </c>
      <c r="FN136" s="29">
        <f t="shared" si="369"/>
        <v>0</v>
      </c>
      <c r="FO136" s="29">
        <f t="shared" si="370"/>
        <v>0</v>
      </c>
      <c r="FP136" s="29">
        <f t="shared" si="371"/>
        <v>0</v>
      </c>
      <c r="FQ136" s="29">
        <f t="shared" si="372"/>
        <v>0</v>
      </c>
      <c r="FR136" s="29">
        <f t="shared" si="373"/>
        <v>0</v>
      </c>
      <c r="FS136" s="29">
        <f t="shared" si="374"/>
        <v>0</v>
      </c>
      <c r="FT136" s="29">
        <f t="shared" si="375"/>
        <v>0</v>
      </c>
      <c r="FU136" s="29">
        <f t="shared" si="376"/>
        <v>0</v>
      </c>
      <c r="FV136" s="29">
        <f t="shared" si="377"/>
        <v>0</v>
      </c>
      <c r="FW136" s="29">
        <f t="shared" si="378"/>
        <v>0</v>
      </c>
      <c r="FX136" s="29">
        <f t="shared" si="379"/>
        <v>0</v>
      </c>
      <c r="FY136" s="29">
        <f t="shared" si="380"/>
        <v>0</v>
      </c>
      <c r="FZ136" s="29">
        <f t="shared" si="381"/>
        <v>0</v>
      </c>
      <c r="GA136" s="29">
        <f t="shared" si="382"/>
        <v>0</v>
      </c>
      <c r="GB136" s="29">
        <f t="shared" si="383"/>
        <v>0</v>
      </c>
      <c r="GC136" s="29">
        <f t="shared" si="384"/>
        <v>0</v>
      </c>
      <c r="GD136" s="29">
        <f t="shared" si="385"/>
        <v>0</v>
      </c>
      <c r="GE136" s="29">
        <f t="shared" si="386"/>
        <v>0</v>
      </c>
      <c r="GF136" s="29">
        <f t="shared" si="387"/>
        <v>0</v>
      </c>
      <c r="GG136" s="29">
        <f t="shared" si="388"/>
        <v>0</v>
      </c>
      <c r="GH136" s="29">
        <f t="shared" si="389"/>
        <v>0</v>
      </c>
      <c r="GI136" s="29">
        <f t="shared" si="390"/>
        <v>0</v>
      </c>
      <c r="GJ136" s="29">
        <f t="shared" si="391"/>
        <v>0</v>
      </c>
      <c r="GK136" s="29">
        <f t="shared" si="392"/>
        <v>0</v>
      </c>
      <c r="GL136" s="29">
        <f t="shared" si="393"/>
        <v>0</v>
      </c>
      <c r="GM136" s="29">
        <f t="shared" si="394"/>
        <v>0</v>
      </c>
      <c r="GN136" s="29">
        <f t="shared" si="395"/>
        <v>0</v>
      </c>
      <c r="GO136" s="29">
        <f t="shared" si="396"/>
        <v>0</v>
      </c>
      <c r="GP136" s="29">
        <f t="shared" si="397"/>
        <v>0</v>
      </c>
      <c r="GQ136" s="29">
        <f t="shared" si="398"/>
        <v>0</v>
      </c>
      <c r="GR136" s="29">
        <f t="shared" si="399"/>
        <v>0</v>
      </c>
      <c r="GS136" s="29">
        <f t="shared" si="400"/>
        <v>0</v>
      </c>
      <c r="GT136" s="29">
        <f t="shared" si="401"/>
        <v>0</v>
      </c>
      <c r="GU136" s="29">
        <f t="shared" si="402"/>
        <v>0</v>
      </c>
      <c r="GV136" s="29">
        <f t="shared" si="403"/>
        <v>0</v>
      </c>
      <c r="GW136" s="30">
        <f t="shared" si="404"/>
        <v>0</v>
      </c>
      <c r="GX136" s="29">
        <f t="shared" si="405"/>
        <v>0</v>
      </c>
      <c r="GY136" s="29">
        <f t="shared" si="406"/>
        <v>0</v>
      </c>
      <c r="GZ136" s="29">
        <f t="shared" si="407"/>
        <v>0</v>
      </c>
      <c r="HA136" s="29">
        <f t="shared" si="408"/>
        <v>0</v>
      </c>
      <c r="HB136" s="29">
        <f t="shared" si="409"/>
        <v>0</v>
      </c>
      <c r="HC136" s="29">
        <f t="shared" si="410"/>
        <v>0</v>
      </c>
      <c r="HD136" s="29">
        <f t="shared" si="411"/>
        <v>0</v>
      </c>
      <c r="HE136" s="29">
        <f t="shared" si="412"/>
        <v>0</v>
      </c>
      <c r="HF136" s="29">
        <f t="shared" si="413"/>
        <v>0</v>
      </c>
      <c r="HG136" s="29">
        <f t="shared" si="414"/>
        <v>0</v>
      </c>
      <c r="HH136" s="29">
        <f t="shared" si="415"/>
        <v>0</v>
      </c>
      <c r="HI136" s="29">
        <f t="shared" si="416"/>
        <v>0</v>
      </c>
      <c r="HJ136" s="29">
        <f t="shared" si="417"/>
        <v>0</v>
      </c>
      <c r="HK136" s="29">
        <f t="shared" si="418"/>
        <v>0</v>
      </c>
      <c r="HL136" s="29">
        <f t="shared" si="419"/>
        <v>0</v>
      </c>
      <c r="HM136" s="29">
        <f t="shared" si="420"/>
        <v>0</v>
      </c>
      <c r="HN136" s="29">
        <f t="shared" si="421"/>
        <v>0</v>
      </c>
      <c r="HO136" s="29">
        <f t="shared" si="422"/>
        <v>0</v>
      </c>
      <c r="HP136" s="29">
        <f t="shared" si="423"/>
        <v>0</v>
      </c>
      <c r="HQ136" s="29">
        <f t="shared" si="424"/>
        <v>0</v>
      </c>
      <c r="HR136" s="29">
        <f t="shared" si="425"/>
        <v>0</v>
      </c>
      <c r="HS136" s="29">
        <f t="shared" si="426"/>
        <v>0</v>
      </c>
      <c r="HT136" s="29">
        <f t="shared" si="427"/>
        <v>0</v>
      </c>
      <c r="HU136" s="29">
        <f t="shared" si="428"/>
        <v>0</v>
      </c>
      <c r="HV136" s="29">
        <f t="shared" si="429"/>
        <v>0</v>
      </c>
      <c r="HW136" s="29">
        <f t="shared" si="430"/>
        <v>0</v>
      </c>
      <c r="HX136" s="29">
        <f t="shared" si="431"/>
        <v>0</v>
      </c>
      <c r="HY136" s="29">
        <f t="shared" si="432"/>
        <v>0</v>
      </c>
      <c r="HZ136" s="29">
        <f t="shared" si="433"/>
        <v>0</v>
      </c>
      <c r="IA136" s="29">
        <f t="shared" si="434"/>
        <v>0</v>
      </c>
      <c r="IB136" s="29">
        <f t="shared" si="435"/>
        <v>0</v>
      </c>
      <c r="IC136" s="29">
        <f t="shared" si="436"/>
        <v>0</v>
      </c>
      <c r="ID136" s="29">
        <f t="shared" si="437"/>
        <v>0</v>
      </c>
      <c r="IE136" s="29">
        <f t="shared" si="438"/>
        <v>0</v>
      </c>
      <c r="IF136" s="29">
        <f t="shared" si="439"/>
        <v>0</v>
      </c>
      <c r="IG136" s="29">
        <f t="shared" si="440"/>
        <v>0</v>
      </c>
      <c r="IH136" s="30">
        <f t="shared" si="441"/>
        <v>0</v>
      </c>
      <c r="II136" s="13">
        <f t="shared" si="442"/>
        <v>0</v>
      </c>
      <c r="IJ136" s="29">
        <f t="shared" si="443"/>
        <v>0</v>
      </c>
      <c r="IK136" s="29">
        <f t="shared" si="444"/>
        <v>0</v>
      </c>
      <c r="IL136" s="29">
        <f t="shared" si="445"/>
        <v>0</v>
      </c>
      <c r="IM136" s="29">
        <f t="shared" si="446"/>
        <v>0</v>
      </c>
      <c r="IN136" s="29">
        <f t="shared" si="447"/>
        <v>0</v>
      </c>
      <c r="IO136" s="29">
        <f t="shared" si="448"/>
        <v>0</v>
      </c>
      <c r="IP136" s="29">
        <f t="shared" si="449"/>
        <v>0</v>
      </c>
      <c r="IQ136" s="29">
        <f t="shared" si="450"/>
        <v>0</v>
      </c>
      <c r="IR136" s="29">
        <f t="shared" si="451"/>
        <v>0</v>
      </c>
      <c r="IS136" s="29">
        <f t="shared" si="452"/>
        <v>0</v>
      </c>
      <c r="IT136" s="29">
        <f t="shared" si="453"/>
        <v>0</v>
      </c>
      <c r="IU136" s="29">
        <f t="shared" si="454"/>
        <v>0</v>
      </c>
      <c r="IV136" s="29">
        <f t="shared" si="455"/>
        <v>0</v>
      </c>
      <c r="IW136" s="29">
        <f t="shared" si="456"/>
        <v>0</v>
      </c>
      <c r="IX136" s="29">
        <f t="shared" si="457"/>
        <v>0</v>
      </c>
      <c r="IY136" s="29">
        <f t="shared" si="458"/>
        <v>0</v>
      </c>
      <c r="IZ136" s="29">
        <f t="shared" si="459"/>
        <v>0</v>
      </c>
      <c r="JA136" s="29">
        <f t="shared" si="460"/>
        <v>0</v>
      </c>
      <c r="JB136" s="29">
        <f t="shared" si="461"/>
        <v>0</v>
      </c>
      <c r="JC136" s="29">
        <f t="shared" si="462"/>
        <v>0</v>
      </c>
      <c r="JD136" s="29">
        <f t="shared" si="463"/>
        <v>0</v>
      </c>
      <c r="JE136" s="29">
        <f t="shared" si="464"/>
        <v>0</v>
      </c>
      <c r="JF136" s="29">
        <f t="shared" si="465"/>
        <v>0</v>
      </c>
      <c r="JG136" s="29">
        <f t="shared" si="466"/>
        <v>0</v>
      </c>
      <c r="JH136" s="29">
        <f t="shared" si="467"/>
        <v>0</v>
      </c>
      <c r="JI136" s="29">
        <f t="shared" si="468"/>
        <v>0</v>
      </c>
      <c r="JJ136" s="29">
        <f t="shared" si="469"/>
        <v>0</v>
      </c>
      <c r="JK136" s="29">
        <f t="shared" si="470"/>
        <v>0</v>
      </c>
      <c r="JL136" s="29">
        <f t="shared" si="471"/>
        <v>0</v>
      </c>
      <c r="JM136" s="29">
        <f t="shared" si="472"/>
        <v>0</v>
      </c>
      <c r="JN136" s="29">
        <f t="shared" si="473"/>
        <v>0</v>
      </c>
      <c r="JO136" s="29">
        <f t="shared" si="474"/>
        <v>0</v>
      </c>
      <c r="JP136" s="29">
        <f t="shared" si="475"/>
        <v>0</v>
      </c>
      <c r="JQ136" s="29">
        <f t="shared" si="476"/>
        <v>0</v>
      </c>
      <c r="JR136" s="29">
        <f t="shared" si="477"/>
        <v>0</v>
      </c>
      <c r="JS136" s="30">
        <f t="shared" si="478"/>
        <v>0</v>
      </c>
    </row>
    <row r="137" spans="1:279" x14ac:dyDescent="0.25">
      <c r="A137" s="8">
        <v>130</v>
      </c>
      <c r="C137" s="21">
        <f ca="1">COUNTIF(B$8:B136,B137)</f>
        <v>1</v>
      </c>
      <c r="D137" s="10" t="str">
        <f>IF($B136="","",IF(AND($B137="",COUNTIF(D$8:D136,"R")=0),"",IF($B137="",COUNTIF(D$8:D136,"R")&amp;"R",IF(AND($B137=D$7,$C137&gt;0),"R",IF(D136="R",$A136,IF($B137=D$7,$A137,D136))))))</f>
        <v/>
      </c>
      <c r="E137" s="11" t="str">
        <f>IF($B136="","",IF(AND($B137="",COUNTIF(E$8:E136,"R")=0),"",IF($B137="",COUNTIF(E$8:E136,"R")&amp;"R",IF(AND($B137=E$7,$C137&gt;0),"R",IF(E136="R",$A136,IF($B137=E$7,$A137,E136))))))</f>
        <v/>
      </c>
      <c r="F137" s="11" t="str">
        <f>IF($B136="","",IF(AND($B137="",COUNTIF(F$8:F136,"R")=0),"",IF($B137="",COUNTIF(F$8:F136,"R")&amp;"R",IF(AND($B137=F$7,$C137&gt;0),"R",IF(F136="R",$A136,IF($B137=F$7,$A137,F136))))))</f>
        <v/>
      </c>
      <c r="G137" s="11" t="str">
        <f>IF($B136="","",IF(AND($B137="",COUNTIF(G$8:G136,"R")=0),"",IF($B137="",COUNTIF(G$8:G136,"R")&amp;"R",IF(AND($B137=G$7,$C137&gt;0),"R",IF(G136="R",$A136,IF($B137=G$7,$A137,G136))))))</f>
        <v/>
      </c>
      <c r="H137" s="11" t="str">
        <f>IF($B136="","",IF(AND($B137="",COUNTIF(H$8:H136,"R")=0),"",IF($B137="",COUNTIF(H$8:H136,"R")&amp;"R",IF(AND($B137=H$7,$C137&gt;0),"R",IF(H136="R",$A136,IF($B137=H$7,$A137,H136))))))</f>
        <v/>
      </c>
      <c r="I137" s="11" t="str">
        <f>IF($B136="","",IF(AND($B137="",COUNTIF(I$8:I136,"R")=0),"",IF($B137="",COUNTIF(I$8:I136,"R")&amp;"R",IF(AND($B137=I$7,$C137&gt;0),"R",IF(I136="R",$A136,IF($B137=I$7,$A137,I136))))))</f>
        <v/>
      </c>
      <c r="J137" s="11" t="str">
        <f>IF($B136="","",IF(AND($B137="",COUNTIF(J$8:J136,"R")=0),"",IF($B137="",COUNTIF(J$8:J136,"R")&amp;"R",IF(AND($B137=J$7,$C137&gt;0),"R",IF(J136="R",$A136,IF($B137=J$7,$A137,J136))))))</f>
        <v/>
      </c>
      <c r="K137" s="11" t="str">
        <f>IF($B136="","",IF(AND($B137="",COUNTIF(K$8:K136,"R")=0),"",IF($B137="",COUNTIF(K$8:K136,"R")&amp;"R",IF(AND($B137=K$7,$C137&gt;0),"R",IF(K136="R",$A136,IF($B137=K$7,$A137,K136))))))</f>
        <v/>
      </c>
      <c r="L137" s="11" t="str">
        <f>IF($B136="","",IF(AND($B137="",COUNTIF(L$8:L136,"R")=0),"",IF($B137="",COUNTIF(L$8:L136,"R")&amp;"R",IF(AND($B137=L$7,$C137&gt;0),"R",IF(L136="R",$A136,IF($B137=L$7,$A137,L136))))))</f>
        <v/>
      </c>
      <c r="M137" s="11" t="str">
        <f>IF($B136="","",IF(AND($B137="",COUNTIF(M$8:M136,"R")=0),"",IF($B137="",COUNTIF(M$8:M136,"R")&amp;"R",IF(AND($B137=M$7,$C137&gt;0),"R",IF(M136="R",$A136,IF($B137=M$7,$A137,M136))))))</f>
        <v/>
      </c>
      <c r="N137" s="11" t="str">
        <f>IF($B136="","",IF(AND($B137="",COUNTIF(N$8:N136,"R")=0),"",IF($B137="",COUNTIF(N$8:N136,"R")&amp;"R",IF(AND($B137=N$7,$C137&gt;0),"R",IF(N136="R",$A136,IF($B137=N$7,$A137,N136))))))</f>
        <v/>
      </c>
      <c r="O137" s="11" t="str">
        <f>IF($B136="","",IF(AND($B137="",COUNTIF(O$8:O136,"R")=0),"",IF($B137="",COUNTIF(O$8:O136,"R")&amp;"R",IF(AND($B137=O$7,$C137&gt;0),"R",IF(O136="R",$A136,IF($B137=O$7,$A137,O136))))))</f>
        <v/>
      </c>
      <c r="P137" s="11" t="str">
        <f>IF($B136="","",IF(AND($B137="",COUNTIF(P$8:P136,"R")=0),"",IF($B137="",COUNTIF(P$8:P136,"R")&amp;"R",IF(AND($B137=P$7,$C137&gt;0),"R",IF(P136="R",$A136,IF($B137=P$7,$A137,P136))))))</f>
        <v/>
      </c>
      <c r="Q137" s="11" t="str">
        <f>IF($B136="","",IF(AND($B137="",COUNTIF(Q$8:Q136,"R")=0),"",IF($B137="",COUNTIF(Q$8:Q136,"R")&amp;"R",IF(AND($B137=Q$7,$C137&gt;0),"R",IF(Q136="R",$A136,IF($B137=Q$7,$A137,Q136))))))</f>
        <v/>
      </c>
      <c r="R137" s="11" t="str">
        <f>IF($B136="","",IF(AND($B137="",COUNTIF(R$8:R136,"R")=0),"",IF($B137="",COUNTIF(R$8:R136,"R")&amp;"R",IF(AND($B137=R$7,$C137&gt;0),"R",IF(R136="R",$A136,IF($B137=R$7,$A137,R136))))))</f>
        <v/>
      </c>
      <c r="S137" s="11" t="str">
        <f>IF($B136="","",IF(AND($B137="",COUNTIF(S$8:S136,"R")=0),"",IF($B137="",COUNTIF(S$8:S136,"R")&amp;"R",IF(AND($B137=S$7,$C137&gt;0),"R",IF(S136="R",$A136,IF($B137=S$7,$A137,S136))))))</f>
        <v/>
      </c>
      <c r="T137" s="11" t="str">
        <f>IF($B136="","",IF(AND($B137="",COUNTIF(T$8:T136,"R")=0),"",IF($B137="",COUNTIF(T$8:T136,"R")&amp;"R",IF(AND($B137=T$7,$C137&gt;0),"R",IF(T136="R",$A136,IF($B137=T$7,$A137,T136))))))</f>
        <v/>
      </c>
      <c r="U137" s="11" t="str">
        <f>IF($B136="","",IF(AND($B137="",COUNTIF(U$8:U136,"R")=0),"",IF($B137="",COUNTIF(U$8:U136,"R")&amp;"R",IF(AND($B137=U$7,$C137&gt;0),"R",IF(U136="R",$A136,IF($B137=U$7,$A137,U136))))))</f>
        <v/>
      </c>
      <c r="V137" s="11" t="str">
        <f>IF($B136="","",IF(AND($B137="",COUNTIF(V$8:V136,"R")=0),"",IF($B137="",COUNTIF(V$8:V136,"R")&amp;"R",IF(AND($B137=V$7,$C137&gt;0),"R",IF(V136="R",$A136,IF($B137=V$7,$A137,V136))))))</f>
        <v/>
      </c>
      <c r="W137" s="11" t="str">
        <f>IF($B136="","",IF(AND($B137="",COUNTIF(W$8:W136,"R")=0),"",IF($B137="",COUNTIF(W$8:W136,"R")&amp;"R",IF(AND($B137=W$7,$C137&gt;0),"R",IF(W136="R",$A136,IF($B137=W$7,$A137,W136))))))</f>
        <v/>
      </c>
      <c r="X137" s="11" t="str">
        <f>IF($B136="","",IF(AND($B137="",COUNTIF(X$8:X136,"R")=0),"",IF($B137="",COUNTIF(X$8:X136,"R")&amp;"R",IF(AND($B137=X$7,$C137&gt;0),"R",IF(X136="R",$A136,IF($B137=X$7,$A137,X136))))))</f>
        <v/>
      </c>
      <c r="Y137" s="11" t="str">
        <f>IF($B136="","",IF(AND($B137="",COUNTIF(Y$8:Y136,"R")=0),"",IF($B137="",COUNTIF(Y$8:Y136,"R")&amp;"R",IF(AND($B137=Y$7,$C137&gt;0),"R",IF(Y136="R",$A136,IF($B137=Y$7,$A137,Y136))))))</f>
        <v/>
      </c>
      <c r="Z137" s="11" t="str">
        <f>IF($B136="","",IF(AND($B137="",COUNTIF(Z$8:Z136,"R")=0),"",IF($B137="",COUNTIF(Z$8:Z136,"R")&amp;"R",IF(AND($B137=Z$7,$C137&gt;0),"R",IF(Z136="R",$A136,IF($B137=Z$7,$A137,Z136))))))</f>
        <v/>
      </c>
      <c r="AA137" s="11" t="str">
        <f>IF($B136="","",IF(AND($B137="",COUNTIF(AA$8:AA136,"R")=0),"",IF($B137="",COUNTIF(AA$8:AA136,"R")&amp;"R",IF(AND($B137=AA$7,$C137&gt;0),"R",IF(AA136="R",$A136,IF($B137=AA$7,$A137,AA136))))))</f>
        <v/>
      </c>
      <c r="AB137" s="11" t="str">
        <f>IF($B136="","",IF(AND($B137="",COUNTIF(AB$8:AB136,"R")=0),"",IF($B137="",COUNTIF(AB$8:AB136,"R")&amp;"R",IF(AND($B137=AB$7,$C137&gt;0),"R",IF(AB136="R",$A136,IF($B137=AB$7,$A137,AB136))))))</f>
        <v/>
      </c>
      <c r="AC137" s="11" t="str">
        <f>IF($B136="","",IF(AND($B137="",COUNTIF(AC$8:AC136,"R")=0),"",IF($B137="",COUNTIF(AC$8:AC136,"R")&amp;"R",IF(AND($B137=AC$7,$C137&gt;0),"R",IF(AC136="R",$A136,IF($B137=AC$7,$A137,AC136))))))</f>
        <v/>
      </c>
      <c r="AD137" s="11" t="str">
        <f>IF($B136="","",IF(AND($B137="",COUNTIF(AD$8:AD136,"R")=0),"",IF($B137="",COUNTIF(AD$8:AD136,"R")&amp;"R",IF(AND($B137=AD$7,$C137&gt;0),"R",IF(AD136="R",$A136,IF($B137=AD$7,$A137,AD136))))))</f>
        <v/>
      </c>
      <c r="AE137" s="11" t="str">
        <f>IF($B136="","",IF(AND($B137="",COUNTIF(AE$8:AE136,"R")=0),"",IF($B137="",COUNTIF(AE$8:AE136,"R")&amp;"R",IF(AND($B137=AE$7,$C137&gt;0),"R",IF(AE136="R",$A136,IF($B137=AE$7,$A137,AE136))))))</f>
        <v/>
      </c>
      <c r="AF137" s="11" t="str">
        <f>IF($B136="","",IF(AND($B137="",COUNTIF(AF$8:AF136,"R")=0),"",IF($B137="",COUNTIF(AF$8:AF136,"R")&amp;"R",IF(AND($B137=AF$7,$C137&gt;0),"R",IF(AF136="R",$A136,IF($B137=AF$7,$A137,AF136))))))</f>
        <v/>
      </c>
      <c r="AG137" s="11" t="str">
        <f>IF($B136="","",IF(AND($B137="",COUNTIF(AG$8:AG136,"R")=0),"",IF($B137="",COUNTIF(AG$8:AG136,"R")&amp;"R",IF(AND($B137=AG$7,$C137&gt;0),"R",IF(AG136="R",$A136,IF($B137=AG$7,$A137,AG136))))))</f>
        <v/>
      </c>
      <c r="AH137" s="11" t="str">
        <f>IF($B136="","",IF(AND($B137="",COUNTIF(AH$8:AH136,"R")=0),"",IF($B137="",COUNTIF(AH$8:AH136,"R")&amp;"R",IF(AND($B137=AH$7,$C137&gt;0),"R",IF(AH136="R",$A136,IF($B137=AH$7,$A137,AH136))))))</f>
        <v/>
      </c>
      <c r="AI137" s="11" t="str">
        <f>IF($B136="","",IF(AND($B137="",COUNTIF(AI$8:AI136,"R")=0),"",IF($B137="",COUNTIF(AI$8:AI136,"R")&amp;"R",IF(AND($B137=AI$7,$C137&gt;0),"R",IF(AI136="R",$A136,IF($B137=AI$7,$A137,AI136))))))</f>
        <v/>
      </c>
      <c r="AJ137" s="11" t="str">
        <f>IF($B136="","",IF(AND($B137="",COUNTIF(AJ$8:AJ136,"R")=0),"",IF($B137="",COUNTIF(AJ$8:AJ136,"R")&amp;"R",IF(AND($B137=AJ$7,$C137&gt;0),"R",IF(AJ136="R",$A136,IF($B137=AJ$7,$A137,AJ136))))))</f>
        <v/>
      </c>
      <c r="AK137" s="11" t="str">
        <f>IF($B136="","",IF(AND($B137="",COUNTIF(AK$8:AK136,"R")=0),"",IF($B137="",COUNTIF(AK$8:AK136,"R")&amp;"R",IF(AND($B137=AK$7,$C137&gt;0),"R",IF(AK136="R",$A136,IF($B137=AK$7,$A137,AK136))))))</f>
        <v/>
      </c>
      <c r="AL137" s="11" t="str">
        <f>IF($B136="","",IF(AND($B137="",COUNTIF(AL$8:AL136,"R")=0),"",IF($B137="",COUNTIF(AL$8:AL136,"R")&amp;"R",IF(AND($B137=AL$7,$C137&gt;0),"R",IF(AL136="R",$A136,IF($B137=AL$7,$A137,AL136))))))</f>
        <v/>
      </c>
      <c r="AM137" s="11" t="str">
        <f>IF($B136="","",IF(AND($B137="",COUNTIF(AM$8:AM136,"R")=0),"",IF($B137="",COUNTIF(AM$8:AM136,"R")&amp;"R",IF(AND($B137=AM$7,$C137&gt;0),"R",IF(AM136="R",$A136,IF($B137=AM$7,$A137,AM136))))))</f>
        <v/>
      </c>
      <c r="AN137" s="12" t="str">
        <f>IF($B136="","",IF(AND($B137="",COUNTIF(AN$8:AN136,"R")=0),"",IF($B137="",COUNTIF(AN$8:AN136,"R")&amp;"R",IF(AND($B137=AN$7,$C137&gt;0),"R",IF(AN136="R",$A136,IF($B137=AN$7,$A137,AN136))))))</f>
        <v/>
      </c>
      <c r="AP137" s="15">
        <f t="shared" ref="AP137:AP200" ca="1" si="483">IF(B137="",AP136,CO137)</f>
        <v>12</v>
      </c>
      <c r="AQ137" s="15">
        <f t="shared" ref="AQ137:AQ200" si="484">IH137</f>
        <v>0</v>
      </c>
      <c r="AR137" s="15" t="str">
        <f t="shared" si="482"/>
        <v/>
      </c>
      <c r="AS137" s="15" t="str">
        <f t="shared" ref="AS137:AS200" si="485">IF($B137="","",IF(AND(B137=0,E137&lt;&gt;""),"",IF(AND(B137=0,E137=""),1,IF(AND(B137=AN$7,AM137=""),1,IF(AND(LOOKUP($B137+1,CP$6:DZ$6,CP137:DZ137)=0,LOOKUP($B137-1,CP$6:DZ$6,CP137:DZ137)=0),1,"")))))</f>
        <v/>
      </c>
      <c r="AT137" s="15" t="str">
        <f t="shared" ref="AT137:AT200" si="486">IF($B137="","",IF(AND(B137=0,E137=""),"",IF(AND(B137=0,E137&lt;&gt;""),1,IF(AND(B137=AN$7,AM137=""),"",IF(OR(LOOKUP($B137+1,D$7:AN$7,D137:AN137)&lt;&gt;"",LOOKUP($B137-1,D$7:AN$7,D137:AN137)&lt;&gt;""),1,"")))))</f>
        <v/>
      </c>
      <c r="AU137" s="15" t="str">
        <f>IF(B137="","",IF(COUNTIF(B$7:B136,B137)&gt;0,1,""))</f>
        <v/>
      </c>
      <c r="AV137" t="str">
        <f t="shared" ref="AV137:AV200" si="487">IF(B137="","",IF(OR(AS137="",AU137=""),"",1))</f>
        <v/>
      </c>
      <c r="AW137" t="str">
        <f t="shared" ref="AW137:AW200" si="488">IF(B137="","",IF(OR(AT137="",AU137=""),"",1))</f>
        <v/>
      </c>
      <c r="AX137">
        <f t="shared" ca="1" si="479"/>
        <v>23</v>
      </c>
      <c r="AY137">
        <f t="shared" ca="1" si="480"/>
        <v>9</v>
      </c>
      <c r="AZ137">
        <f t="shared" ca="1" si="481"/>
        <v>14</v>
      </c>
      <c r="BA137">
        <f t="shared" ref="BA137:BA200" ca="1" si="489">IF(B137="",BA136,FL137)</f>
        <v>6</v>
      </c>
      <c r="BB137">
        <f t="shared" ref="BB137:BB200" ca="1" si="490">IF(B137="",BB136,MAX(EA137:FK137))</f>
        <v>3</v>
      </c>
      <c r="BC137">
        <f t="shared" ref="BC137:BC200" ca="1" si="491">IF(B137="",BC136,MAX(II137:JS137))</f>
        <v>3</v>
      </c>
      <c r="BE137" s="13">
        <f t="shared" ref="BE137:BE200" si="492">IF(AND(D137&lt;&gt;"",E137=""),1,0)</f>
        <v>0</v>
      </c>
      <c r="BF137" s="29">
        <f t="shared" ref="BF137:BF200" si="493">IF(AND(E137&lt;&gt;"",F137=""),1+BE137,BE137)</f>
        <v>0</v>
      </c>
      <c r="BG137" s="29">
        <f t="shared" ref="BG137:BG200" si="494">IF(AND(F137&lt;&gt;"",G137=""),1+BF137,BF137)</f>
        <v>0</v>
      </c>
      <c r="BH137" s="29">
        <f t="shared" ref="BH137:BH200" si="495">IF(AND(G137&lt;&gt;"",H137=""),1+BG137,BG137)</f>
        <v>0</v>
      </c>
      <c r="BI137" s="29">
        <f t="shared" ref="BI137:BI200" si="496">IF(AND(H137&lt;&gt;"",I137=""),1+BH137,BH137)</f>
        <v>0</v>
      </c>
      <c r="BJ137" s="29">
        <f t="shared" ref="BJ137:BJ200" si="497">IF(AND(I137&lt;&gt;"",J137=""),1+BI137,BI137)</f>
        <v>0</v>
      </c>
      <c r="BK137" s="29">
        <f t="shared" ref="BK137:BK200" si="498">IF(AND(J137&lt;&gt;"",K137=""),1+BJ137,BJ137)</f>
        <v>0</v>
      </c>
      <c r="BL137" s="29">
        <f t="shared" ref="BL137:BL200" si="499">IF(AND(K137&lt;&gt;"",L137=""),1+BK137,BK137)</f>
        <v>0</v>
      </c>
      <c r="BM137" s="29">
        <f t="shared" ref="BM137:BM200" si="500">IF(AND(L137&lt;&gt;"",M137=""),1+BL137,BL137)</f>
        <v>0</v>
      </c>
      <c r="BN137" s="29">
        <f t="shared" ref="BN137:BN200" si="501">IF(AND(M137&lt;&gt;"",N137=""),1+BM137,BM137)</f>
        <v>0</v>
      </c>
      <c r="BO137" s="29">
        <f t="shared" ref="BO137:BO200" si="502">IF(AND(N137&lt;&gt;"",O137=""),1+BN137,BN137)</f>
        <v>0</v>
      </c>
      <c r="BP137" s="29">
        <f t="shared" ref="BP137:BP200" si="503">IF(AND(O137&lt;&gt;"",P137=""),1+BO137,BO137)</f>
        <v>0</v>
      </c>
      <c r="BQ137" s="29">
        <f t="shared" ref="BQ137:BQ200" si="504">IF(AND(P137&lt;&gt;"",Q137=""),1+BP137,BP137)</f>
        <v>0</v>
      </c>
      <c r="BR137" s="29">
        <f t="shared" ref="BR137:BR200" si="505">IF(AND(Q137&lt;&gt;"",R137=""),1+BQ137,BQ137)</f>
        <v>0</v>
      </c>
      <c r="BS137" s="29">
        <f t="shared" ref="BS137:BS200" si="506">IF(AND(R137&lt;&gt;"",S137=""),1+BR137,BR137)</f>
        <v>0</v>
      </c>
      <c r="BT137" s="29">
        <f t="shared" ref="BT137:BT200" si="507">IF(AND(S137&lt;&gt;"",T137=""),1+BS137,BS137)</f>
        <v>0</v>
      </c>
      <c r="BU137" s="29">
        <f t="shared" ref="BU137:BU200" si="508">IF(AND(T137&lt;&gt;"",U137=""),1+BT137,BT137)</f>
        <v>0</v>
      </c>
      <c r="BV137" s="29">
        <f t="shared" ref="BV137:BV200" si="509">IF(AND(U137&lt;&gt;"",V137=""),1+BU137,BU137)</f>
        <v>0</v>
      </c>
      <c r="BW137" s="29">
        <f t="shared" ref="BW137:BW200" si="510">IF(AND(V137&lt;&gt;"",W137=""),1+BV137,BV137)</f>
        <v>0</v>
      </c>
      <c r="BX137" s="29">
        <f t="shared" ref="BX137:BX200" si="511">IF(AND(W137&lt;&gt;"",X137=""),1+BW137,BW137)</f>
        <v>0</v>
      </c>
      <c r="BY137" s="29">
        <f t="shared" ref="BY137:BY200" si="512">IF(AND(X137&lt;&gt;"",Y137=""),1+BX137,BX137)</f>
        <v>0</v>
      </c>
      <c r="BZ137" s="29">
        <f t="shared" ref="BZ137:BZ200" si="513">IF(AND(Y137&lt;&gt;"",Z137=""),1+BY137,BY137)</f>
        <v>0</v>
      </c>
      <c r="CA137" s="29">
        <f t="shared" ref="CA137:CA200" si="514">IF(AND(Z137&lt;&gt;"",AA137=""),1+BZ137,BZ137)</f>
        <v>0</v>
      </c>
      <c r="CB137" s="29">
        <f t="shared" ref="CB137:CB200" si="515">IF(AND(AA137&lt;&gt;"",AB137=""),1+CA137,CA137)</f>
        <v>0</v>
      </c>
      <c r="CC137" s="29">
        <f t="shared" ref="CC137:CC200" si="516">IF(AND(AB137&lt;&gt;"",AC137=""),1+CB137,CB137)</f>
        <v>0</v>
      </c>
      <c r="CD137" s="29">
        <f t="shared" ref="CD137:CD200" si="517">IF(AND(AC137&lt;&gt;"",AD137=""),1+CC137,CC137)</f>
        <v>0</v>
      </c>
      <c r="CE137" s="29">
        <f t="shared" ref="CE137:CE200" si="518">IF(AND(AD137&lt;&gt;"",AE137=""),1+CD137,CD137)</f>
        <v>0</v>
      </c>
      <c r="CF137" s="29">
        <f t="shared" ref="CF137:CF200" si="519">IF(AND(AE137&lt;&gt;"",AF137=""),1+CE137,CE137)</f>
        <v>0</v>
      </c>
      <c r="CG137" s="29">
        <f t="shared" ref="CG137:CG200" si="520">IF(AND(AF137&lt;&gt;"",AG137=""),1+CF137,CF137)</f>
        <v>0</v>
      </c>
      <c r="CH137" s="29">
        <f t="shared" ref="CH137:CH200" si="521">IF(AND(AG137&lt;&gt;"",AH137=""),1+CG137,CG137)</f>
        <v>0</v>
      </c>
      <c r="CI137" s="29">
        <f t="shared" ref="CI137:CI200" si="522">IF(AND(AH137&lt;&gt;"",AI137=""),1+CH137,CH137)</f>
        <v>0</v>
      </c>
      <c r="CJ137" s="29">
        <f t="shared" ref="CJ137:CJ200" si="523">IF(AND(AI137&lt;&gt;"",AJ137=""),1+CI137,CI137)</f>
        <v>0</v>
      </c>
      <c r="CK137" s="29">
        <f t="shared" ref="CK137:CK200" si="524">IF(AND(AJ137&lt;&gt;"",AK137=""),1+CJ137,CJ137)</f>
        <v>0</v>
      </c>
      <c r="CL137" s="29">
        <f t="shared" ref="CL137:CL200" si="525">IF(AND(AK137&lt;&gt;"",AL137=""),1+CK137,CK137)</f>
        <v>0</v>
      </c>
      <c r="CM137" s="29">
        <f t="shared" ref="CM137:CM200" si="526">IF(AND(AL137&lt;&gt;"",AM137=""),1+CL137,CL137)</f>
        <v>0</v>
      </c>
      <c r="CN137" s="29">
        <f t="shared" ref="CN137:CN200" si="527">IF(AND(AM137&lt;&gt;"",AN137=""),1+CM137,CM137)</f>
        <v>0</v>
      </c>
      <c r="CO137" s="30">
        <f t="shared" ref="CO137:CO200" si="528">IF(AND(AN137&lt;&gt;"",AO137=""),1+CN137,CN137)</f>
        <v>0</v>
      </c>
      <c r="CP137" s="29" t="str">
        <f t="shared" ref="CP137:CP200" si="529">IF($B137="","",IF($B137=CP$6,1,CP136))</f>
        <v/>
      </c>
      <c r="CQ137" s="29" t="str">
        <f t="shared" ref="CQ137:CQ200" si="530">IF($B137="","",IF($B137=CQ$6,1,CQ136))</f>
        <v/>
      </c>
      <c r="CR137" s="29" t="str">
        <f t="shared" ref="CR137:CR200" si="531">IF($B137="","",IF($B137=CR$6,1,CR136))</f>
        <v/>
      </c>
      <c r="CS137" s="29" t="str">
        <f t="shared" ref="CS137:CS200" si="532">IF($B137="","",IF($B137=CS$6,1,CS136))</f>
        <v/>
      </c>
      <c r="CT137" s="29" t="str">
        <f t="shared" ref="CT137:CT200" si="533">IF($B137="","",IF($B137=CT$6,1,CT136))</f>
        <v/>
      </c>
      <c r="CU137" s="29" t="str">
        <f t="shared" ref="CU137:CU200" si="534">IF($B137="","",IF($B137=CU$6,1,CU136))</f>
        <v/>
      </c>
      <c r="CV137" s="29" t="str">
        <f t="shared" ref="CV137:CV200" si="535">IF($B137="","",IF($B137=CV$6,1,CV136))</f>
        <v/>
      </c>
      <c r="CW137" s="29" t="str">
        <f t="shared" ref="CW137:CW200" si="536">IF($B137="","",IF($B137=CW$6,1,CW136))</f>
        <v/>
      </c>
      <c r="CX137" s="29" t="str">
        <f t="shared" ref="CX137:CX200" si="537">IF($B137="","",IF($B137=CX$6,1,CX136))</f>
        <v/>
      </c>
      <c r="CY137" s="29" t="str">
        <f t="shared" ref="CY137:CY200" si="538">IF($B137="","",IF($B137=CY$6,1,CY136))</f>
        <v/>
      </c>
      <c r="CZ137" s="29" t="str">
        <f t="shared" ref="CZ137:CZ200" si="539">IF($B137="","",IF($B137=CZ$6,1,CZ136))</f>
        <v/>
      </c>
      <c r="DA137" s="29" t="str">
        <f t="shared" ref="DA137:DA200" si="540">IF($B137="","",IF($B137=DA$6,1,DA136))</f>
        <v/>
      </c>
      <c r="DB137" s="29" t="str">
        <f t="shared" ref="DB137:DB200" si="541">IF($B137="","",IF($B137=DB$6,1,DB136))</f>
        <v/>
      </c>
      <c r="DC137" s="29" t="str">
        <f t="shared" ref="DC137:DC200" si="542">IF($B137="","",IF($B137=DC$6,1,DC136))</f>
        <v/>
      </c>
      <c r="DD137" s="29" t="str">
        <f t="shared" ref="DD137:DD200" si="543">IF($B137="","",IF($B137=DD$6,1,DD136))</f>
        <v/>
      </c>
      <c r="DE137" s="29" t="str">
        <f t="shared" ref="DE137:DE200" si="544">IF($B137="","",IF($B137=DE$6,1,DE136))</f>
        <v/>
      </c>
      <c r="DF137" s="29" t="str">
        <f t="shared" ref="DF137:DF200" si="545">IF($B137="","",IF($B137=DF$6,1,DF136))</f>
        <v/>
      </c>
      <c r="DG137" s="29" t="str">
        <f t="shared" ref="DG137:DG200" si="546">IF($B137="","",IF($B137=DG$6,1,DG136))</f>
        <v/>
      </c>
      <c r="DH137" s="29" t="str">
        <f t="shared" ref="DH137:DH200" si="547">IF($B137="","",IF($B137=DH$6,1,DH136))</f>
        <v/>
      </c>
      <c r="DI137" s="29" t="str">
        <f t="shared" ref="DI137:DI200" si="548">IF($B137="","",IF($B137=DI$6,1,DI136))</f>
        <v/>
      </c>
      <c r="DJ137" s="29" t="str">
        <f t="shared" ref="DJ137:DJ200" si="549">IF($B137="","",IF($B137=DJ$6,1,DJ136))</f>
        <v/>
      </c>
      <c r="DK137" s="29" t="str">
        <f t="shared" ref="DK137:DK200" si="550">IF($B137="","",IF($B137=DK$6,1,DK136))</f>
        <v/>
      </c>
      <c r="DL137" s="29" t="str">
        <f t="shared" ref="DL137:DL200" si="551">IF($B137="","",IF($B137=DL$6,1,DL136))</f>
        <v/>
      </c>
      <c r="DM137" s="29" t="str">
        <f t="shared" ref="DM137:DM200" si="552">IF($B137="","",IF($B137=DM$6,1,DM136))</f>
        <v/>
      </c>
      <c r="DN137" s="29" t="str">
        <f t="shared" ref="DN137:DN200" si="553">IF($B137="","",IF($B137=DN$6,1,DN136))</f>
        <v/>
      </c>
      <c r="DO137" s="29" t="str">
        <f t="shared" ref="DO137:DO200" si="554">IF($B137="","",IF($B137=DO$6,1,DO136))</f>
        <v/>
      </c>
      <c r="DP137" s="29" t="str">
        <f t="shared" ref="DP137:DP200" si="555">IF($B137="","",IF($B137=DP$6,1,DP136))</f>
        <v/>
      </c>
      <c r="DQ137" s="29" t="str">
        <f t="shared" ref="DQ137:DQ200" si="556">IF($B137="","",IF($B137=DQ$6,1,DQ136))</f>
        <v/>
      </c>
      <c r="DR137" s="29" t="str">
        <f t="shared" ref="DR137:DR200" si="557">IF($B137="","",IF($B137=DR$6,1,DR136))</f>
        <v/>
      </c>
      <c r="DS137" s="29" t="str">
        <f t="shared" ref="DS137:DS200" si="558">IF($B137="","",IF($B137=DS$6,1,DS136))</f>
        <v/>
      </c>
      <c r="DT137" s="29" t="str">
        <f t="shared" ref="DT137:DT200" si="559">IF($B137="","",IF($B137=DT$6,1,DT136))</f>
        <v/>
      </c>
      <c r="DU137" s="29" t="str">
        <f t="shared" ref="DU137:DU200" si="560">IF($B137="","",IF($B137=DU$6,1,DU136))</f>
        <v/>
      </c>
      <c r="DV137" s="29" t="str">
        <f t="shared" ref="DV137:DV200" si="561">IF($B137="","",IF($B137=DV$6,1,DV136))</f>
        <v/>
      </c>
      <c r="DW137" s="29" t="str">
        <f t="shared" ref="DW137:DW200" si="562">IF($B137="","",IF($B137=DW$6,1,DW136))</f>
        <v/>
      </c>
      <c r="DX137" s="29" t="str">
        <f t="shared" ref="DX137:DX200" si="563">IF($B137="","",IF($B137=DX$6,1,DX136))</f>
        <v/>
      </c>
      <c r="DY137" s="29" t="str">
        <f t="shared" ref="DY137:DY200" si="564">IF($B137="","",IF($B137=DY$6,1,DY136))</f>
        <v/>
      </c>
      <c r="DZ137" s="30" t="str">
        <f t="shared" ref="DZ137:DZ200" si="565">IF($B137="","",IF($B137=DZ$6,1,DZ136))</f>
        <v/>
      </c>
      <c r="EA137" s="29">
        <f t="shared" ref="EA137:EA200" si="566">IF(CP137=1,1,0)</f>
        <v>0</v>
      </c>
      <c r="EB137" s="29" t="b">
        <f t="shared" ref="EB137:EB200" si="567">IF(CQ137=1,1+EA137,IF(CQ137=0,0))</f>
        <v>0</v>
      </c>
      <c r="EC137" s="29" t="b">
        <f t="shared" ref="EC137:EC200" si="568">IF(CR137=1,1+EB137,IF(CR137=0,0))</f>
        <v>0</v>
      </c>
      <c r="ED137" s="29" t="b">
        <f t="shared" ref="ED137:ED200" si="569">IF(CS137=1,1+EC137,IF(CS137=0,0))</f>
        <v>0</v>
      </c>
      <c r="EE137" s="29" t="b">
        <f t="shared" ref="EE137:EE200" si="570">IF(CT137=1,1+ED137,IF(CT137=0,0))</f>
        <v>0</v>
      </c>
      <c r="EF137" s="29" t="b">
        <f t="shared" ref="EF137:EF200" si="571">IF(CU137=1,1+EE137,IF(CU137=0,0))</f>
        <v>0</v>
      </c>
      <c r="EG137" s="29" t="b">
        <f t="shared" ref="EG137:EG200" si="572">IF(CV137=1,1+EF137,IF(CV137=0,0))</f>
        <v>0</v>
      </c>
      <c r="EH137" s="29" t="b">
        <f t="shared" ref="EH137:EH200" si="573">IF(CW137=1,1+EG137,IF(CW137=0,0))</f>
        <v>0</v>
      </c>
      <c r="EI137" s="29" t="b">
        <f t="shared" ref="EI137:EI200" si="574">IF(CX137=1,1+EH137,IF(CX137=0,0))</f>
        <v>0</v>
      </c>
      <c r="EJ137" s="29" t="b">
        <f t="shared" ref="EJ137:EJ200" si="575">IF(CY137=1,1+EI137,IF(CY137=0,0))</f>
        <v>0</v>
      </c>
      <c r="EK137" s="29" t="b">
        <f t="shared" ref="EK137:EK200" si="576">IF(CZ137=1,1+EJ137,IF(CZ137=0,0))</f>
        <v>0</v>
      </c>
      <c r="EL137" s="29" t="b">
        <f t="shared" ref="EL137:EL200" si="577">IF(DA137=1,1+EK137,IF(DA137=0,0))</f>
        <v>0</v>
      </c>
      <c r="EM137" s="29" t="b">
        <f t="shared" ref="EM137:EM200" si="578">IF(DB137=1,1+EL137,IF(DB137=0,0))</f>
        <v>0</v>
      </c>
      <c r="EN137" s="29" t="b">
        <f t="shared" ref="EN137:EN200" si="579">IF(DC137=1,1+EM137,IF(DC137=0,0))</f>
        <v>0</v>
      </c>
      <c r="EO137" s="29" t="b">
        <f t="shared" ref="EO137:EO200" si="580">IF(DD137=1,1+EN137,IF(DD137=0,0))</f>
        <v>0</v>
      </c>
      <c r="EP137" s="29" t="b">
        <f t="shared" ref="EP137:EP200" si="581">IF(DE137=1,1+EO137,IF(DE137=0,0))</f>
        <v>0</v>
      </c>
      <c r="EQ137" s="29" t="b">
        <f t="shared" ref="EQ137:EQ200" si="582">IF(DF137=1,1+EP137,IF(DF137=0,0))</f>
        <v>0</v>
      </c>
      <c r="ER137" s="29" t="b">
        <f t="shared" ref="ER137:ER200" si="583">IF(DG137=1,1+EQ137,IF(DG137=0,0))</f>
        <v>0</v>
      </c>
      <c r="ES137" s="29" t="b">
        <f t="shared" ref="ES137:ES200" si="584">IF(DH137=1,1+ER137,IF(DH137=0,0))</f>
        <v>0</v>
      </c>
      <c r="ET137" s="29" t="b">
        <f t="shared" ref="ET137:ET200" si="585">IF(DI137=1,1+ES137,IF(DI137=0,0))</f>
        <v>0</v>
      </c>
      <c r="EU137" s="29" t="b">
        <f t="shared" ref="EU137:EU200" si="586">IF(DJ137=1,1+ET137,IF(DJ137=0,0))</f>
        <v>0</v>
      </c>
      <c r="EV137" s="29" t="b">
        <f t="shared" ref="EV137:EV200" si="587">IF(DK137=1,1+EU137,IF(DK137=0,0))</f>
        <v>0</v>
      </c>
      <c r="EW137" s="29" t="b">
        <f t="shared" ref="EW137:EW200" si="588">IF(DL137=1,1+EV137,IF(DL137=0,0))</f>
        <v>0</v>
      </c>
      <c r="EX137" s="29" t="b">
        <f t="shared" ref="EX137:EX200" si="589">IF(DM137=1,1+EW137,IF(DM137=0,0))</f>
        <v>0</v>
      </c>
      <c r="EY137" s="29" t="b">
        <f t="shared" ref="EY137:EY200" si="590">IF(DN137=1,1+EX137,IF(DN137=0,0))</f>
        <v>0</v>
      </c>
      <c r="EZ137" s="29" t="b">
        <f t="shared" ref="EZ137:EZ200" si="591">IF(DO137=1,1+EY137,IF(DO137=0,0))</f>
        <v>0</v>
      </c>
      <c r="FA137" s="29" t="b">
        <f t="shared" ref="FA137:FA200" si="592">IF(DP137=1,1+EZ137,IF(DP137=0,0))</f>
        <v>0</v>
      </c>
      <c r="FB137" s="29" t="b">
        <f t="shared" ref="FB137:FB200" si="593">IF(DQ137=1,1+FA137,IF(DQ137=0,0))</f>
        <v>0</v>
      </c>
      <c r="FC137" s="29" t="b">
        <f t="shared" ref="FC137:FC200" si="594">IF(DR137=1,1+FB137,IF(DR137=0,0))</f>
        <v>0</v>
      </c>
      <c r="FD137" s="29" t="b">
        <f t="shared" ref="FD137:FD200" si="595">IF(DS137=1,1+FC137,IF(DS137=0,0))</f>
        <v>0</v>
      </c>
      <c r="FE137" s="29" t="b">
        <f t="shared" ref="FE137:FE200" si="596">IF(DT137=1,1+FD137,IF(DT137=0,0))</f>
        <v>0</v>
      </c>
      <c r="FF137" s="29" t="b">
        <f t="shared" ref="FF137:FF200" si="597">IF(DU137=1,1+FE137,IF(DU137=0,0))</f>
        <v>0</v>
      </c>
      <c r="FG137" s="29" t="b">
        <f t="shared" ref="FG137:FG200" si="598">IF(DV137=1,1+FF137,IF(DV137=0,0))</f>
        <v>0</v>
      </c>
      <c r="FH137" s="29" t="b">
        <f t="shared" ref="FH137:FH200" si="599">IF(DW137=1,1+FG137,IF(DW137=0,0))</f>
        <v>0</v>
      </c>
      <c r="FI137" s="29" t="b">
        <f t="shared" ref="FI137:FI200" si="600">IF(DX137=1,1+FH137,IF(DX137=0,0))</f>
        <v>0</v>
      </c>
      <c r="FJ137" s="29" t="b">
        <f t="shared" ref="FJ137:FJ200" si="601">IF(DY137=1,1+FI137,IF(DY137=0,0))</f>
        <v>0</v>
      </c>
      <c r="FK137" s="30">
        <f t="shared" ref="FK137:FK200" si="602">IF(DZ137=1,1+FJ137,0)</f>
        <v>0</v>
      </c>
      <c r="FL137" s="29">
        <f t="shared" ref="FL137:FL200" si="603">SUM(FM137:GW137)</f>
        <v>0</v>
      </c>
      <c r="FM137" s="29">
        <f t="shared" ref="FM137:FM200" si="604">IF(AND(CP137=1,CQ137=0),1,0)</f>
        <v>0</v>
      </c>
      <c r="FN137" s="29">
        <f t="shared" ref="FN137:FN200" si="605">IF(AND(CP137=0,CQ137=1,CR137=0),1,0)</f>
        <v>0</v>
      </c>
      <c r="FO137" s="29">
        <f t="shared" ref="FO137:FO200" si="606">IF(AND(CQ137=0,CR137=1,CS137=0),1,0)</f>
        <v>0</v>
      </c>
      <c r="FP137" s="29">
        <f t="shared" ref="FP137:FP200" si="607">IF(AND(CR137=0,CS137=1,CT137=0),1,0)</f>
        <v>0</v>
      </c>
      <c r="FQ137" s="29">
        <f t="shared" ref="FQ137:FQ200" si="608">IF(AND(CS137=0,CT137=1,CU137=0),1,0)</f>
        <v>0</v>
      </c>
      <c r="FR137" s="29">
        <f t="shared" ref="FR137:FR200" si="609">IF(AND(CT137=0,CU137=1,CV137=0),1,0)</f>
        <v>0</v>
      </c>
      <c r="FS137" s="29">
        <f t="shared" ref="FS137:FS200" si="610">IF(AND(CU137=0,CV137=1,CW137=0),1,0)</f>
        <v>0</v>
      </c>
      <c r="FT137" s="29">
        <f t="shared" ref="FT137:FT200" si="611">IF(AND(CV137=0,CW137=1,CX137=0),1,0)</f>
        <v>0</v>
      </c>
      <c r="FU137" s="29">
        <f t="shared" ref="FU137:FU200" si="612">IF(AND(CW137=0,CX137=1,CY137=0),1,0)</f>
        <v>0</v>
      </c>
      <c r="FV137" s="29">
        <f t="shared" ref="FV137:FV200" si="613">IF(AND(CX137=0,CY137=1,CZ137=0),1,0)</f>
        <v>0</v>
      </c>
      <c r="FW137" s="29">
        <f t="shared" ref="FW137:FW200" si="614">IF(AND(CY137=0,CZ137=1,DA137=0),1,0)</f>
        <v>0</v>
      </c>
      <c r="FX137" s="29">
        <f t="shared" ref="FX137:FX200" si="615">IF(AND(CZ137=0,DA137=1,DB137=0),1,0)</f>
        <v>0</v>
      </c>
      <c r="FY137" s="29">
        <f t="shared" ref="FY137:FY200" si="616">IF(AND(DA137=0,DB137=1,DC137=0),1,0)</f>
        <v>0</v>
      </c>
      <c r="FZ137" s="29">
        <f t="shared" ref="FZ137:FZ200" si="617">IF(AND(DB137=0,DC137=1,DD137=0),1,0)</f>
        <v>0</v>
      </c>
      <c r="GA137" s="29">
        <f t="shared" ref="GA137:GA200" si="618">IF(AND(DC137=0,DD137=1,DE137=0),1,0)</f>
        <v>0</v>
      </c>
      <c r="GB137" s="29">
        <f t="shared" ref="GB137:GB200" si="619">IF(AND(DD137=0,DE137=1,DF137=0),1,0)</f>
        <v>0</v>
      </c>
      <c r="GC137" s="29">
        <f t="shared" ref="GC137:GC200" si="620">IF(AND(DE137=0,DF137=1,DG137=0),1,0)</f>
        <v>0</v>
      </c>
      <c r="GD137" s="29">
        <f t="shared" ref="GD137:GD200" si="621">IF(AND(DF137=0,DG137=1,DH137=0),1,0)</f>
        <v>0</v>
      </c>
      <c r="GE137" s="29">
        <f t="shared" ref="GE137:GE200" si="622">IF(AND(DG137=0,DH137=1,DI137=0),1,0)</f>
        <v>0</v>
      </c>
      <c r="GF137" s="29">
        <f t="shared" ref="GF137:GF200" si="623">IF(AND(DH137=0,DI137=1,DJ137=0),1,0)</f>
        <v>0</v>
      </c>
      <c r="GG137" s="29">
        <f t="shared" ref="GG137:GG200" si="624">IF(AND(DI137=0,DJ137=1,DK137=0),1,0)</f>
        <v>0</v>
      </c>
      <c r="GH137" s="29">
        <f t="shared" ref="GH137:GH200" si="625">IF(AND(DJ137=0,DK137=1,DL137=0),1,0)</f>
        <v>0</v>
      </c>
      <c r="GI137" s="29">
        <f t="shared" ref="GI137:GI200" si="626">IF(AND(DK137=0,DL137=1,DM137=0),1,0)</f>
        <v>0</v>
      </c>
      <c r="GJ137" s="29">
        <f t="shared" ref="GJ137:GJ200" si="627">IF(AND(DL137=0,DM137=1,DN137=0),1,0)</f>
        <v>0</v>
      </c>
      <c r="GK137" s="29">
        <f t="shared" ref="GK137:GK200" si="628">IF(AND(DM137=0,DN137=1,DO137=0),1,0)</f>
        <v>0</v>
      </c>
      <c r="GL137" s="29">
        <f t="shared" ref="GL137:GL200" si="629">IF(AND(DN137=0,DO137=1,DP137=0),1,0)</f>
        <v>0</v>
      </c>
      <c r="GM137" s="29">
        <f t="shared" ref="GM137:GM200" si="630">IF(AND(DO137=0,DP137=1,DQ137=0),1,0)</f>
        <v>0</v>
      </c>
      <c r="GN137" s="29">
        <f t="shared" ref="GN137:GN200" si="631">IF(AND(DP137=0,DQ137=1,DR137=0),1,0)</f>
        <v>0</v>
      </c>
      <c r="GO137" s="29">
        <f t="shared" ref="GO137:GO200" si="632">IF(AND(DQ137=0,DR137=1,DS137=0),1,0)</f>
        <v>0</v>
      </c>
      <c r="GP137" s="29">
        <f t="shared" ref="GP137:GP200" si="633">IF(AND(DR137=0,DS137=1,DT137=0),1,0)</f>
        <v>0</v>
      </c>
      <c r="GQ137" s="29">
        <f t="shared" ref="GQ137:GQ200" si="634">IF(AND(DS137=0,DT137=1,DU137=0),1,0)</f>
        <v>0</v>
      </c>
      <c r="GR137" s="29">
        <f t="shared" ref="GR137:GR200" si="635">IF(AND(DT137=0,DU137=1,DV137=0),1,0)</f>
        <v>0</v>
      </c>
      <c r="GS137" s="29">
        <f t="shared" ref="GS137:GS200" si="636">IF(AND(DU137=0,DV137=1,DW137=0),1,0)</f>
        <v>0</v>
      </c>
      <c r="GT137" s="29">
        <f t="shared" ref="GT137:GT200" si="637">IF(AND(DV137=0,DW137=1,DX137=0),1,0)</f>
        <v>0</v>
      </c>
      <c r="GU137" s="29">
        <f t="shared" ref="GU137:GU200" si="638">IF(AND(DW137=0,DX137=1,DY137=0),1,0)</f>
        <v>0</v>
      </c>
      <c r="GV137" s="29">
        <f t="shared" ref="GV137:GV200" si="639">IF(AND(DX137=0,DY137=1,DZ137=0),1,0)</f>
        <v>0</v>
      </c>
      <c r="GW137" s="30">
        <f t="shared" ref="GW137:GW200" si="640">IF(AND(DZ137=1,DY137=0),1,0)</f>
        <v>0</v>
      </c>
      <c r="GX137" s="29">
        <f t="shared" ref="GX137:GX200" si="641">IF(CP137=0,1,0)</f>
        <v>0</v>
      </c>
      <c r="GY137" s="29">
        <f t="shared" ref="GY137:GY200" si="642">IF(AND(CQ137=0,CP137=0),GX137,IF(AND(CP137=1,CQ137=0),1+GX137,GX137))</f>
        <v>0</v>
      </c>
      <c r="GZ137" s="29">
        <f t="shared" ref="GZ137:GZ200" si="643">IF(AND(CR137=0,CQ137=0),GY137,IF(AND(CQ137=1,CR137=0),1+GY137,GY137))</f>
        <v>0</v>
      </c>
      <c r="HA137" s="29">
        <f t="shared" ref="HA137:HA200" si="644">IF(AND(CS137=0,CR137=0),GZ137,IF(AND(CR137=1,CS137=0),1+GZ137,GZ137))</f>
        <v>0</v>
      </c>
      <c r="HB137" s="29">
        <f t="shared" ref="HB137:HB200" si="645">IF(AND(CT137=0,CS137=0),HA137,IF(AND(CS137=1,CT137=0),1+HA137,HA137))</f>
        <v>0</v>
      </c>
      <c r="HC137" s="29">
        <f t="shared" ref="HC137:HC200" si="646">IF(AND(CU137=0,CT137=0),HB137,IF(AND(CT137=1,CU137=0),1+HB137,HB137))</f>
        <v>0</v>
      </c>
      <c r="HD137" s="29">
        <f t="shared" ref="HD137:HD200" si="647">IF(AND(CV137=0,CU137=0),HC137,IF(AND(CU137=1,CV137=0),1+HC137,HC137))</f>
        <v>0</v>
      </c>
      <c r="HE137" s="29">
        <f t="shared" ref="HE137:HE200" si="648">IF(AND(CW137=0,CV137=0),HD137,IF(AND(CV137=1,CW137=0),1+HD137,HD137))</f>
        <v>0</v>
      </c>
      <c r="HF137" s="29">
        <f t="shared" ref="HF137:HF200" si="649">IF(AND(CX137=0,CW137=0),HE137,IF(AND(CW137=1,CX137=0),1+HE137,HE137))</f>
        <v>0</v>
      </c>
      <c r="HG137" s="29">
        <f t="shared" ref="HG137:HG200" si="650">IF(AND(CY137=0,CX137=0),HF137,IF(AND(CX137=1,CY137=0),1+HF137,HF137))</f>
        <v>0</v>
      </c>
      <c r="HH137" s="29">
        <f t="shared" ref="HH137:HH200" si="651">IF(AND(CZ137=0,CY137=0),HG137,IF(AND(CY137=1,CZ137=0),1+HG137,HG137))</f>
        <v>0</v>
      </c>
      <c r="HI137" s="29">
        <f t="shared" ref="HI137:HI200" si="652">IF(AND(DA137=0,CZ137=0),HH137,IF(AND(CZ137=1,DA137=0),1+HH137,HH137))</f>
        <v>0</v>
      </c>
      <c r="HJ137" s="29">
        <f t="shared" ref="HJ137:HJ200" si="653">IF(AND(DB137=0,DA137=0),HI137,IF(AND(DA137=1,DB137=0),1+HI137,HI137))</f>
        <v>0</v>
      </c>
      <c r="HK137" s="29">
        <f t="shared" ref="HK137:HK200" si="654">IF(AND(DC137=0,DB137=0),HJ137,IF(AND(DB137=1,DC137=0),1+HJ137,HJ137))</f>
        <v>0</v>
      </c>
      <c r="HL137" s="29">
        <f t="shared" ref="HL137:HL200" si="655">IF(AND(DD137=0,DC137=0),HK137,IF(AND(DC137=1,DD137=0),1+HK137,HK137))</f>
        <v>0</v>
      </c>
      <c r="HM137" s="29">
        <f t="shared" ref="HM137:HM200" si="656">IF(AND(DE137=0,DD137=0),HL137,IF(AND(DD137=1,DE137=0),1+HL137,HL137))</f>
        <v>0</v>
      </c>
      <c r="HN137" s="29">
        <f t="shared" ref="HN137:HN200" si="657">IF(AND(DF137=0,DE137=0),HM137,IF(AND(DE137=1,DF137=0),1+HM137,HM137))</f>
        <v>0</v>
      </c>
      <c r="HO137" s="29">
        <f t="shared" ref="HO137:HO200" si="658">IF(AND(DG137=0,DF137=0),HN137,IF(AND(DF137=1,DG137=0),1+HN137,HN137))</f>
        <v>0</v>
      </c>
      <c r="HP137" s="29">
        <f t="shared" ref="HP137:HP200" si="659">IF(AND(DH137=0,DG137=0),HO137,IF(AND(DG137=1,DH137=0),1+HO137,HO137))</f>
        <v>0</v>
      </c>
      <c r="HQ137" s="29">
        <f t="shared" ref="HQ137:HQ200" si="660">IF(AND(DI137=0,DH137=0),HP137,IF(AND(DH137=1,DI137=0),1+HP137,HP137))</f>
        <v>0</v>
      </c>
      <c r="HR137" s="29">
        <f t="shared" ref="HR137:HR200" si="661">IF(AND(DJ137=0,DI137=0),HQ137,IF(AND(DI137=1,DJ137=0),1+HQ137,HQ137))</f>
        <v>0</v>
      </c>
      <c r="HS137" s="29">
        <f t="shared" ref="HS137:HS200" si="662">IF(AND(DK137=0,DJ137=0),HR137,IF(AND(DJ137=1,DK137=0),1+HR137,HR137))</f>
        <v>0</v>
      </c>
      <c r="HT137" s="29">
        <f t="shared" ref="HT137:HT200" si="663">IF(AND(DL137=0,DK137=0),HS137,IF(AND(DK137=1,DL137=0),1+HS137,HS137))</f>
        <v>0</v>
      </c>
      <c r="HU137" s="29">
        <f t="shared" ref="HU137:HU200" si="664">IF(AND(DM137=0,DL137=0),HT137,IF(AND(DL137=1,DM137=0),1+HT137,HT137))</f>
        <v>0</v>
      </c>
      <c r="HV137" s="29">
        <f t="shared" ref="HV137:HV200" si="665">IF(AND(DN137=0,DM137=0),HU137,IF(AND(DM137=1,DN137=0),1+HU137,HU137))</f>
        <v>0</v>
      </c>
      <c r="HW137" s="29">
        <f t="shared" ref="HW137:HW200" si="666">IF(AND(DO137=0,DN137=0),HV137,IF(AND(DN137=1,DO137=0),1+HV137,HV137))</f>
        <v>0</v>
      </c>
      <c r="HX137" s="29">
        <f t="shared" ref="HX137:HX200" si="667">IF(AND(DP137=0,DO137=0),HW137,IF(AND(DO137=1,DP137=0),1+HW137,HW137))</f>
        <v>0</v>
      </c>
      <c r="HY137" s="29">
        <f t="shared" ref="HY137:HY200" si="668">IF(AND(DQ137=0,DP137=0),HX137,IF(AND(DP137=1,DQ137=0),1+HX137,HX137))</f>
        <v>0</v>
      </c>
      <c r="HZ137" s="29">
        <f t="shared" ref="HZ137:HZ200" si="669">IF(AND(DR137=0,DQ137=0),HY137,IF(AND(DQ137=1,DR137=0),1+HY137,HY137))</f>
        <v>0</v>
      </c>
      <c r="IA137" s="29">
        <f t="shared" ref="IA137:IA200" si="670">IF(AND(DS137=0,DR137=0),HZ137,IF(AND(DR137=1,DS137=0),1+HZ137,HZ137))</f>
        <v>0</v>
      </c>
      <c r="IB137" s="29">
        <f t="shared" ref="IB137:IB200" si="671">IF(AND(DT137=0,DS137=0),IA137,IF(AND(DS137=1,DT137=0),1+IA137,IA137))</f>
        <v>0</v>
      </c>
      <c r="IC137" s="29">
        <f t="shared" ref="IC137:IC200" si="672">IF(AND(DU137=0,DT137=0),IB137,IF(AND(DT137=1,DU137=0),1+IB137,IB137))</f>
        <v>0</v>
      </c>
      <c r="ID137" s="29">
        <f t="shared" ref="ID137:ID200" si="673">IF(AND(DV137=0,DU137=0),IC137,IF(AND(DU137=1,DV137=0),1+IC137,IC137))</f>
        <v>0</v>
      </c>
      <c r="IE137" s="29">
        <f t="shared" ref="IE137:IE200" si="674">IF(AND(DW137=0,DV137=0),ID137,IF(AND(DV137=1,DW137=0),1+ID137,ID137))</f>
        <v>0</v>
      </c>
      <c r="IF137" s="29">
        <f t="shared" ref="IF137:IF200" si="675">IF(AND(DX137=0,DW137=0),IE137,IF(AND(DW137=1,DX137=0),1+IE137,IE137))</f>
        <v>0</v>
      </c>
      <c r="IG137" s="29">
        <f t="shared" ref="IG137:IG200" si="676">IF(AND(DY137=0,DX137=0),IF137,IF(AND(DX137=1,DY137=0),1+IF137,IF137))</f>
        <v>0</v>
      </c>
      <c r="IH137" s="30">
        <f t="shared" ref="IH137:IH200" si="677">IF(AND(DZ137=0,DY137=0),IG137,IF(AND(DY137=1,DZ137=0),1+IG137,IG137))</f>
        <v>0</v>
      </c>
      <c r="II137" s="13">
        <f t="shared" ref="II137:II200" si="678">IF(CP137=0,1,0)</f>
        <v>0</v>
      </c>
      <c r="IJ137" s="29">
        <f t="shared" ref="IJ137:IJ200" si="679">IF(CQ137=0,1+II137,0)</f>
        <v>0</v>
      </c>
      <c r="IK137" s="29">
        <f t="shared" ref="IK137:IK200" si="680">IF(CR137=0,1+IJ137,0)</f>
        <v>0</v>
      </c>
      <c r="IL137" s="29">
        <f t="shared" ref="IL137:IL200" si="681">IF(CS137=0,1+IK137,0)</f>
        <v>0</v>
      </c>
      <c r="IM137" s="29">
        <f t="shared" ref="IM137:IM200" si="682">IF(CT137=0,1+IL137,0)</f>
        <v>0</v>
      </c>
      <c r="IN137" s="29">
        <f t="shared" ref="IN137:IN200" si="683">IF(CU137=0,1+IM137,0)</f>
        <v>0</v>
      </c>
      <c r="IO137" s="29">
        <f t="shared" ref="IO137:IO200" si="684">IF(CV137=0,1+IN137,0)</f>
        <v>0</v>
      </c>
      <c r="IP137" s="29">
        <f t="shared" ref="IP137:IP200" si="685">IF(CW137=0,1+IO137,0)</f>
        <v>0</v>
      </c>
      <c r="IQ137" s="29">
        <f t="shared" ref="IQ137:IQ200" si="686">IF(CX137=0,1+IP137,0)</f>
        <v>0</v>
      </c>
      <c r="IR137" s="29">
        <f t="shared" ref="IR137:IR200" si="687">IF(CY137=0,1+IQ137,0)</f>
        <v>0</v>
      </c>
      <c r="IS137" s="29">
        <f t="shared" ref="IS137:IS200" si="688">IF(CZ137=0,1+IR137,0)</f>
        <v>0</v>
      </c>
      <c r="IT137" s="29">
        <f t="shared" ref="IT137:IT200" si="689">IF(DA137=0,1+IS137,0)</f>
        <v>0</v>
      </c>
      <c r="IU137" s="29">
        <f t="shared" ref="IU137:IU200" si="690">IF(DB137=0,1+IT137,0)</f>
        <v>0</v>
      </c>
      <c r="IV137" s="29">
        <f t="shared" ref="IV137:IV200" si="691">IF(DC137=0,1+IU137,0)</f>
        <v>0</v>
      </c>
      <c r="IW137" s="29">
        <f t="shared" ref="IW137:IW200" si="692">IF(DD137=0,1+IV137,0)</f>
        <v>0</v>
      </c>
      <c r="IX137" s="29">
        <f t="shared" ref="IX137:IX200" si="693">IF(DE137=0,1+IW137,0)</f>
        <v>0</v>
      </c>
      <c r="IY137" s="29">
        <f t="shared" ref="IY137:IY200" si="694">IF(DF137=0,1+IX137,0)</f>
        <v>0</v>
      </c>
      <c r="IZ137" s="29">
        <f t="shared" ref="IZ137:IZ200" si="695">IF(DG137=0,1+IY137,0)</f>
        <v>0</v>
      </c>
      <c r="JA137" s="29">
        <f t="shared" ref="JA137:JA200" si="696">IF(DH137=0,1+IZ137,0)</f>
        <v>0</v>
      </c>
      <c r="JB137" s="29">
        <f t="shared" ref="JB137:JB200" si="697">IF(DI137=0,1+JA137,0)</f>
        <v>0</v>
      </c>
      <c r="JC137" s="29">
        <f t="shared" ref="JC137:JC200" si="698">IF(DJ137=0,1+JB137,0)</f>
        <v>0</v>
      </c>
      <c r="JD137" s="29">
        <f t="shared" ref="JD137:JD200" si="699">IF(DK137=0,1+JC137,0)</f>
        <v>0</v>
      </c>
      <c r="JE137" s="29">
        <f t="shared" ref="JE137:JE200" si="700">IF(DL137=0,1+JD137,0)</f>
        <v>0</v>
      </c>
      <c r="JF137" s="29">
        <f t="shared" ref="JF137:JF200" si="701">IF(DM137=0,1+JE137,0)</f>
        <v>0</v>
      </c>
      <c r="JG137" s="29">
        <f t="shared" ref="JG137:JG200" si="702">IF(DN137=0,1+JF137,0)</f>
        <v>0</v>
      </c>
      <c r="JH137" s="29">
        <f t="shared" ref="JH137:JH200" si="703">IF(DO137=0,1+JG137,0)</f>
        <v>0</v>
      </c>
      <c r="JI137" s="29">
        <f t="shared" ref="JI137:JI200" si="704">IF(DP137=0,1+JH137,0)</f>
        <v>0</v>
      </c>
      <c r="JJ137" s="29">
        <f t="shared" ref="JJ137:JJ200" si="705">IF(DQ137=0,1+JI137,0)</f>
        <v>0</v>
      </c>
      <c r="JK137" s="29">
        <f t="shared" ref="JK137:JK200" si="706">IF(DR137=0,1+JJ137,0)</f>
        <v>0</v>
      </c>
      <c r="JL137" s="29">
        <f t="shared" ref="JL137:JL200" si="707">IF(DS137=0,1+JK137,0)</f>
        <v>0</v>
      </c>
      <c r="JM137" s="29">
        <f t="shared" ref="JM137:JM200" si="708">IF(DT137=0,1+JL137,0)</f>
        <v>0</v>
      </c>
      <c r="JN137" s="29">
        <f t="shared" ref="JN137:JN200" si="709">IF(DU137=0,1+JM137,0)</f>
        <v>0</v>
      </c>
      <c r="JO137" s="29">
        <f t="shared" ref="JO137:JO200" si="710">IF(DV137=0,1+JN137,0)</f>
        <v>0</v>
      </c>
      <c r="JP137" s="29">
        <f t="shared" ref="JP137:JP200" si="711">IF(DW137=0,1+JO137,0)</f>
        <v>0</v>
      </c>
      <c r="JQ137" s="29">
        <f t="shared" ref="JQ137:JQ200" si="712">IF(DX137=0,1+JP137,0)</f>
        <v>0</v>
      </c>
      <c r="JR137" s="29">
        <f t="shared" ref="JR137:JR200" si="713">IF(DY137=0,1+JQ137,0)</f>
        <v>0</v>
      </c>
      <c r="JS137" s="30">
        <f t="shared" ref="JS137:JS200" si="714">IF(DZ137=0,1+JR137,0)</f>
        <v>0</v>
      </c>
    </row>
    <row r="138" spans="1:279" x14ac:dyDescent="0.25">
      <c r="A138" s="8">
        <v>131</v>
      </c>
      <c r="C138" s="21">
        <f ca="1">COUNTIF(B$8:B137,B138)</f>
        <v>1</v>
      </c>
      <c r="D138" s="10" t="str">
        <f>IF($B137="","",IF(AND($B138="",COUNTIF(D$8:D137,"R")=0),"",IF($B138="",COUNTIF(D$8:D137,"R")&amp;"R",IF(AND($B138=D$7,$C138&gt;0),"R",IF(D137="R",$A137,IF($B138=D$7,$A138,D137))))))</f>
        <v/>
      </c>
      <c r="E138" s="11" t="str">
        <f>IF($B137="","",IF(AND($B138="",COUNTIF(E$8:E137,"R")=0),"",IF($B138="",COUNTIF(E$8:E137,"R")&amp;"R",IF(AND($B138=E$7,$C138&gt;0),"R",IF(E137="R",$A137,IF($B138=E$7,$A138,E137))))))</f>
        <v/>
      </c>
      <c r="F138" s="11" t="str">
        <f>IF($B137="","",IF(AND($B138="",COUNTIF(F$8:F137,"R")=0),"",IF($B138="",COUNTIF(F$8:F137,"R")&amp;"R",IF(AND($B138=F$7,$C138&gt;0),"R",IF(F137="R",$A137,IF($B138=F$7,$A138,F137))))))</f>
        <v/>
      </c>
      <c r="G138" s="11" t="str">
        <f>IF($B137="","",IF(AND($B138="",COUNTIF(G$8:G137,"R")=0),"",IF($B138="",COUNTIF(G$8:G137,"R")&amp;"R",IF(AND($B138=G$7,$C138&gt;0),"R",IF(G137="R",$A137,IF($B138=G$7,$A138,G137))))))</f>
        <v/>
      </c>
      <c r="H138" s="11" t="str">
        <f>IF($B137="","",IF(AND($B138="",COUNTIF(H$8:H137,"R")=0),"",IF($B138="",COUNTIF(H$8:H137,"R")&amp;"R",IF(AND($B138=H$7,$C138&gt;0),"R",IF(H137="R",$A137,IF($B138=H$7,$A138,H137))))))</f>
        <v/>
      </c>
      <c r="I138" s="11" t="str">
        <f>IF($B137="","",IF(AND($B138="",COUNTIF(I$8:I137,"R")=0),"",IF($B138="",COUNTIF(I$8:I137,"R")&amp;"R",IF(AND($B138=I$7,$C138&gt;0),"R",IF(I137="R",$A137,IF($B138=I$7,$A138,I137))))))</f>
        <v/>
      </c>
      <c r="J138" s="11" t="str">
        <f>IF($B137="","",IF(AND($B138="",COUNTIF(J$8:J137,"R")=0),"",IF($B138="",COUNTIF(J$8:J137,"R")&amp;"R",IF(AND($B138=J$7,$C138&gt;0),"R",IF(J137="R",$A137,IF($B138=J$7,$A138,J137))))))</f>
        <v/>
      </c>
      <c r="K138" s="11" t="str">
        <f>IF($B137="","",IF(AND($B138="",COUNTIF(K$8:K137,"R")=0),"",IF($B138="",COUNTIF(K$8:K137,"R")&amp;"R",IF(AND($B138=K$7,$C138&gt;0),"R",IF(K137="R",$A137,IF($B138=K$7,$A138,K137))))))</f>
        <v/>
      </c>
      <c r="L138" s="11" t="str">
        <f>IF($B137="","",IF(AND($B138="",COUNTIF(L$8:L137,"R")=0),"",IF($B138="",COUNTIF(L$8:L137,"R")&amp;"R",IF(AND($B138=L$7,$C138&gt;0),"R",IF(L137="R",$A137,IF($B138=L$7,$A138,L137))))))</f>
        <v/>
      </c>
      <c r="M138" s="11" t="str">
        <f>IF($B137="","",IF(AND($B138="",COUNTIF(M$8:M137,"R")=0),"",IF($B138="",COUNTIF(M$8:M137,"R")&amp;"R",IF(AND($B138=M$7,$C138&gt;0),"R",IF(M137="R",$A137,IF($B138=M$7,$A138,M137))))))</f>
        <v/>
      </c>
      <c r="N138" s="11" t="str">
        <f>IF($B137="","",IF(AND($B138="",COUNTIF(N$8:N137,"R")=0),"",IF($B138="",COUNTIF(N$8:N137,"R")&amp;"R",IF(AND($B138=N$7,$C138&gt;0),"R",IF(N137="R",$A137,IF($B138=N$7,$A138,N137))))))</f>
        <v/>
      </c>
      <c r="O138" s="11" t="str">
        <f>IF($B137="","",IF(AND($B138="",COUNTIF(O$8:O137,"R")=0),"",IF($B138="",COUNTIF(O$8:O137,"R")&amp;"R",IF(AND($B138=O$7,$C138&gt;0),"R",IF(O137="R",$A137,IF($B138=O$7,$A138,O137))))))</f>
        <v/>
      </c>
      <c r="P138" s="11" t="str">
        <f>IF($B137="","",IF(AND($B138="",COUNTIF(P$8:P137,"R")=0),"",IF($B138="",COUNTIF(P$8:P137,"R")&amp;"R",IF(AND($B138=P$7,$C138&gt;0),"R",IF(P137="R",$A137,IF($B138=P$7,$A138,P137))))))</f>
        <v/>
      </c>
      <c r="Q138" s="11" t="str">
        <f>IF($B137="","",IF(AND($B138="",COUNTIF(Q$8:Q137,"R")=0),"",IF($B138="",COUNTIF(Q$8:Q137,"R")&amp;"R",IF(AND($B138=Q$7,$C138&gt;0),"R",IF(Q137="R",$A137,IF($B138=Q$7,$A138,Q137))))))</f>
        <v/>
      </c>
      <c r="R138" s="11" t="str">
        <f>IF($B137="","",IF(AND($B138="",COUNTIF(R$8:R137,"R")=0),"",IF($B138="",COUNTIF(R$8:R137,"R")&amp;"R",IF(AND($B138=R$7,$C138&gt;0),"R",IF(R137="R",$A137,IF($B138=R$7,$A138,R137))))))</f>
        <v/>
      </c>
      <c r="S138" s="11" t="str">
        <f>IF($B137="","",IF(AND($B138="",COUNTIF(S$8:S137,"R")=0),"",IF($B138="",COUNTIF(S$8:S137,"R")&amp;"R",IF(AND($B138=S$7,$C138&gt;0),"R",IF(S137="R",$A137,IF($B138=S$7,$A138,S137))))))</f>
        <v/>
      </c>
      <c r="T138" s="11" t="str">
        <f>IF($B137="","",IF(AND($B138="",COUNTIF(T$8:T137,"R")=0),"",IF($B138="",COUNTIF(T$8:T137,"R")&amp;"R",IF(AND($B138=T$7,$C138&gt;0),"R",IF(T137="R",$A137,IF($B138=T$7,$A138,T137))))))</f>
        <v/>
      </c>
      <c r="U138" s="11" t="str">
        <f>IF($B137="","",IF(AND($B138="",COUNTIF(U$8:U137,"R")=0),"",IF($B138="",COUNTIF(U$8:U137,"R")&amp;"R",IF(AND($B138=U$7,$C138&gt;0),"R",IF(U137="R",$A137,IF($B138=U$7,$A138,U137))))))</f>
        <v/>
      </c>
      <c r="V138" s="11" t="str">
        <f>IF($B137="","",IF(AND($B138="",COUNTIF(V$8:V137,"R")=0),"",IF($B138="",COUNTIF(V$8:V137,"R")&amp;"R",IF(AND($B138=V$7,$C138&gt;0),"R",IF(V137="R",$A137,IF($B138=V$7,$A138,V137))))))</f>
        <v/>
      </c>
      <c r="W138" s="11" t="str">
        <f>IF($B137="","",IF(AND($B138="",COUNTIF(W$8:W137,"R")=0),"",IF($B138="",COUNTIF(W$8:W137,"R")&amp;"R",IF(AND($B138=W$7,$C138&gt;0),"R",IF(W137="R",$A137,IF($B138=W$7,$A138,W137))))))</f>
        <v/>
      </c>
      <c r="X138" s="11" t="str">
        <f>IF($B137="","",IF(AND($B138="",COUNTIF(X$8:X137,"R")=0),"",IF($B138="",COUNTIF(X$8:X137,"R")&amp;"R",IF(AND($B138=X$7,$C138&gt;0),"R",IF(X137="R",$A137,IF($B138=X$7,$A138,X137))))))</f>
        <v/>
      </c>
      <c r="Y138" s="11" t="str">
        <f>IF($B137="","",IF(AND($B138="",COUNTIF(Y$8:Y137,"R")=0),"",IF($B138="",COUNTIF(Y$8:Y137,"R")&amp;"R",IF(AND($B138=Y$7,$C138&gt;0),"R",IF(Y137="R",$A137,IF($B138=Y$7,$A138,Y137))))))</f>
        <v/>
      </c>
      <c r="Z138" s="11" t="str">
        <f>IF($B137="","",IF(AND($B138="",COUNTIF(Z$8:Z137,"R")=0),"",IF($B138="",COUNTIF(Z$8:Z137,"R")&amp;"R",IF(AND($B138=Z$7,$C138&gt;0),"R",IF(Z137="R",$A137,IF($B138=Z$7,$A138,Z137))))))</f>
        <v/>
      </c>
      <c r="AA138" s="11" t="str">
        <f>IF($B137="","",IF(AND($B138="",COUNTIF(AA$8:AA137,"R")=0),"",IF($B138="",COUNTIF(AA$8:AA137,"R")&amp;"R",IF(AND($B138=AA$7,$C138&gt;0),"R",IF(AA137="R",$A137,IF($B138=AA$7,$A138,AA137))))))</f>
        <v/>
      </c>
      <c r="AB138" s="11" t="str">
        <f>IF($B137="","",IF(AND($B138="",COUNTIF(AB$8:AB137,"R")=0),"",IF($B138="",COUNTIF(AB$8:AB137,"R")&amp;"R",IF(AND($B138=AB$7,$C138&gt;0),"R",IF(AB137="R",$A137,IF($B138=AB$7,$A138,AB137))))))</f>
        <v/>
      </c>
      <c r="AC138" s="11" t="str">
        <f>IF($B137="","",IF(AND($B138="",COUNTIF(AC$8:AC137,"R")=0),"",IF($B138="",COUNTIF(AC$8:AC137,"R")&amp;"R",IF(AND($B138=AC$7,$C138&gt;0),"R",IF(AC137="R",$A137,IF($B138=AC$7,$A138,AC137))))))</f>
        <v/>
      </c>
      <c r="AD138" s="11" t="str">
        <f>IF($B137="","",IF(AND($B138="",COUNTIF(AD$8:AD137,"R")=0),"",IF($B138="",COUNTIF(AD$8:AD137,"R")&amp;"R",IF(AND($B138=AD$7,$C138&gt;0),"R",IF(AD137="R",$A137,IF($B138=AD$7,$A138,AD137))))))</f>
        <v/>
      </c>
      <c r="AE138" s="11" t="str">
        <f>IF($B137="","",IF(AND($B138="",COUNTIF(AE$8:AE137,"R")=0),"",IF($B138="",COUNTIF(AE$8:AE137,"R")&amp;"R",IF(AND($B138=AE$7,$C138&gt;0),"R",IF(AE137="R",$A137,IF($B138=AE$7,$A138,AE137))))))</f>
        <v/>
      </c>
      <c r="AF138" s="11" t="str">
        <f>IF($B137="","",IF(AND($B138="",COUNTIF(AF$8:AF137,"R")=0),"",IF($B138="",COUNTIF(AF$8:AF137,"R")&amp;"R",IF(AND($B138=AF$7,$C138&gt;0),"R",IF(AF137="R",$A137,IF($B138=AF$7,$A138,AF137))))))</f>
        <v/>
      </c>
      <c r="AG138" s="11" t="str">
        <f>IF($B137="","",IF(AND($B138="",COUNTIF(AG$8:AG137,"R")=0),"",IF($B138="",COUNTIF(AG$8:AG137,"R")&amp;"R",IF(AND($B138=AG$7,$C138&gt;0),"R",IF(AG137="R",$A137,IF($B138=AG$7,$A138,AG137))))))</f>
        <v/>
      </c>
      <c r="AH138" s="11" t="str">
        <f>IF($B137="","",IF(AND($B138="",COUNTIF(AH$8:AH137,"R")=0),"",IF($B138="",COUNTIF(AH$8:AH137,"R")&amp;"R",IF(AND($B138=AH$7,$C138&gt;0),"R",IF(AH137="R",$A137,IF($B138=AH$7,$A138,AH137))))))</f>
        <v/>
      </c>
      <c r="AI138" s="11" t="str">
        <f>IF($B137="","",IF(AND($B138="",COUNTIF(AI$8:AI137,"R")=0),"",IF($B138="",COUNTIF(AI$8:AI137,"R")&amp;"R",IF(AND($B138=AI$7,$C138&gt;0),"R",IF(AI137="R",$A137,IF($B138=AI$7,$A138,AI137))))))</f>
        <v/>
      </c>
      <c r="AJ138" s="11" t="str">
        <f>IF($B137="","",IF(AND($B138="",COUNTIF(AJ$8:AJ137,"R")=0),"",IF($B138="",COUNTIF(AJ$8:AJ137,"R")&amp;"R",IF(AND($B138=AJ$7,$C138&gt;0),"R",IF(AJ137="R",$A137,IF($B138=AJ$7,$A138,AJ137))))))</f>
        <v/>
      </c>
      <c r="AK138" s="11" t="str">
        <f>IF($B137="","",IF(AND($B138="",COUNTIF(AK$8:AK137,"R")=0),"",IF($B138="",COUNTIF(AK$8:AK137,"R")&amp;"R",IF(AND($B138=AK$7,$C138&gt;0),"R",IF(AK137="R",$A137,IF($B138=AK$7,$A138,AK137))))))</f>
        <v/>
      </c>
      <c r="AL138" s="11" t="str">
        <f>IF($B137="","",IF(AND($B138="",COUNTIF(AL$8:AL137,"R")=0),"",IF($B138="",COUNTIF(AL$8:AL137,"R")&amp;"R",IF(AND($B138=AL$7,$C138&gt;0),"R",IF(AL137="R",$A137,IF($B138=AL$7,$A138,AL137))))))</f>
        <v/>
      </c>
      <c r="AM138" s="11" t="str">
        <f>IF($B137="","",IF(AND($B138="",COUNTIF(AM$8:AM137,"R")=0),"",IF($B138="",COUNTIF(AM$8:AM137,"R")&amp;"R",IF(AND($B138=AM$7,$C138&gt;0),"R",IF(AM137="R",$A137,IF($B138=AM$7,$A138,AM137))))))</f>
        <v/>
      </c>
      <c r="AN138" s="12" t="str">
        <f>IF($B137="","",IF(AND($B138="",COUNTIF(AN$8:AN137,"R")=0),"",IF($B138="",COUNTIF(AN$8:AN137,"R")&amp;"R",IF(AND($B138=AN$7,$C138&gt;0),"R",IF(AN137="R",$A137,IF($B138=AN$7,$A138,AN137))))))</f>
        <v/>
      </c>
      <c r="AP138" s="15">
        <f t="shared" ca="1" si="483"/>
        <v>12</v>
      </c>
      <c r="AQ138" s="15">
        <f t="shared" si="484"/>
        <v>0</v>
      </c>
      <c r="AR138" s="15" t="str">
        <f t="shared" si="482"/>
        <v/>
      </c>
      <c r="AS138" s="15" t="str">
        <f t="shared" si="485"/>
        <v/>
      </c>
      <c r="AT138" s="15" t="str">
        <f t="shared" si="486"/>
        <v/>
      </c>
      <c r="AU138" s="15" t="str">
        <f>IF(B138="","",IF(COUNTIF(B$7:B137,B138)&gt;0,1,""))</f>
        <v/>
      </c>
      <c r="AV138" t="str">
        <f t="shared" si="487"/>
        <v/>
      </c>
      <c r="AW138" t="str">
        <f t="shared" si="488"/>
        <v/>
      </c>
      <c r="AX138">
        <f t="shared" ref="AX138:AX201" ca="1" si="715">IF(B138="",AX137,IF(AS138=1,AS138+AX137,IF(AT138=1,AX137)))</f>
        <v>23</v>
      </c>
      <c r="AY138">
        <f t="shared" ref="AY138:AY201" ca="1" si="716">IF(B138="",AY137,AX138-AZ138)</f>
        <v>9</v>
      </c>
      <c r="AZ138">
        <f t="shared" ref="AZ138:AZ201" ca="1" si="717">IF(B138="",AZ137,IF(AT138=1,AZ137+1,IF(AS138=1,AZ137)))</f>
        <v>14</v>
      </c>
      <c r="BA138">
        <f t="shared" ca="1" si="489"/>
        <v>6</v>
      </c>
      <c r="BB138">
        <f t="shared" ca="1" si="490"/>
        <v>3</v>
      </c>
      <c r="BC138">
        <f t="shared" ca="1" si="491"/>
        <v>3</v>
      </c>
      <c r="BE138" s="13">
        <f t="shared" si="492"/>
        <v>0</v>
      </c>
      <c r="BF138" s="29">
        <f t="shared" si="493"/>
        <v>0</v>
      </c>
      <c r="BG138" s="29">
        <f t="shared" si="494"/>
        <v>0</v>
      </c>
      <c r="BH138" s="29">
        <f t="shared" si="495"/>
        <v>0</v>
      </c>
      <c r="BI138" s="29">
        <f t="shared" si="496"/>
        <v>0</v>
      </c>
      <c r="BJ138" s="29">
        <f t="shared" si="497"/>
        <v>0</v>
      </c>
      <c r="BK138" s="29">
        <f t="shared" si="498"/>
        <v>0</v>
      </c>
      <c r="BL138" s="29">
        <f t="shared" si="499"/>
        <v>0</v>
      </c>
      <c r="BM138" s="29">
        <f t="shared" si="500"/>
        <v>0</v>
      </c>
      <c r="BN138" s="29">
        <f t="shared" si="501"/>
        <v>0</v>
      </c>
      <c r="BO138" s="29">
        <f t="shared" si="502"/>
        <v>0</v>
      </c>
      <c r="BP138" s="29">
        <f t="shared" si="503"/>
        <v>0</v>
      </c>
      <c r="BQ138" s="29">
        <f t="shared" si="504"/>
        <v>0</v>
      </c>
      <c r="BR138" s="29">
        <f t="shared" si="505"/>
        <v>0</v>
      </c>
      <c r="BS138" s="29">
        <f t="shared" si="506"/>
        <v>0</v>
      </c>
      <c r="BT138" s="29">
        <f t="shared" si="507"/>
        <v>0</v>
      </c>
      <c r="BU138" s="29">
        <f t="shared" si="508"/>
        <v>0</v>
      </c>
      <c r="BV138" s="29">
        <f t="shared" si="509"/>
        <v>0</v>
      </c>
      <c r="BW138" s="29">
        <f t="shared" si="510"/>
        <v>0</v>
      </c>
      <c r="BX138" s="29">
        <f t="shared" si="511"/>
        <v>0</v>
      </c>
      <c r="BY138" s="29">
        <f t="shared" si="512"/>
        <v>0</v>
      </c>
      <c r="BZ138" s="29">
        <f t="shared" si="513"/>
        <v>0</v>
      </c>
      <c r="CA138" s="29">
        <f t="shared" si="514"/>
        <v>0</v>
      </c>
      <c r="CB138" s="29">
        <f t="shared" si="515"/>
        <v>0</v>
      </c>
      <c r="CC138" s="29">
        <f t="shared" si="516"/>
        <v>0</v>
      </c>
      <c r="CD138" s="29">
        <f t="shared" si="517"/>
        <v>0</v>
      </c>
      <c r="CE138" s="29">
        <f t="shared" si="518"/>
        <v>0</v>
      </c>
      <c r="CF138" s="29">
        <f t="shared" si="519"/>
        <v>0</v>
      </c>
      <c r="CG138" s="29">
        <f t="shared" si="520"/>
        <v>0</v>
      </c>
      <c r="CH138" s="29">
        <f t="shared" si="521"/>
        <v>0</v>
      </c>
      <c r="CI138" s="29">
        <f t="shared" si="522"/>
        <v>0</v>
      </c>
      <c r="CJ138" s="29">
        <f t="shared" si="523"/>
        <v>0</v>
      </c>
      <c r="CK138" s="29">
        <f t="shared" si="524"/>
        <v>0</v>
      </c>
      <c r="CL138" s="29">
        <f t="shared" si="525"/>
        <v>0</v>
      </c>
      <c r="CM138" s="29">
        <f t="shared" si="526"/>
        <v>0</v>
      </c>
      <c r="CN138" s="29">
        <f t="shared" si="527"/>
        <v>0</v>
      </c>
      <c r="CO138" s="30">
        <f t="shared" si="528"/>
        <v>0</v>
      </c>
      <c r="CP138" s="29" t="str">
        <f t="shared" si="529"/>
        <v/>
      </c>
      <c r="CQ138" s="29" t="str">
        <f t="shared" si="530"/>
        <v/>
      </c>
      <c r="CR138" s="29" t="str">
        <f t="shared" si="531"/>
        <v/>
      </c>
      <c r="CS138" s="29" t="str">
        <f t="shared" si="532"/>
        <v/>
      </c>
      <c r="CT138" s="29" t="str">
        <f t="shared" si="533"/>
        <v/>
      </c>
      <c r="CU138" s="29" t="str">
        <f t="shared" si="534"/>
        <v/>
      </c>
      <c r="CV138" s="29" t="str">
        <f t="shared" si="535"/>
        <v/>
      </c>
      <c r="CW138" s="29" t="str">
        <f t="shared" si="536"/>
        <v/>
      </c>
      <c r="CX138" s="29" t="str">
        <f t="shared" si="537"/>
        <v/>
      </c>
      <c r="CY138" s="29" t="str">
        <f t="shared" si="538"/>
        <v/>
      </c>
      <c r="CZ138" s="29" t="str">
        <f t="shared" si="539"/>
        <v/>
      </c>
      <c r="DA138" s="29" t="str">
        <f t="shared" si="540"/>
        <v/>
      </c>
      <c r="DB138" s="29" t="str">
        <f t="shared" si="541"/>
        <v/>
      </c>
      <c r="DC138" s="29" t="str">
        <f t="shared" si="542"/>
        <v/>
      </c>
      <c r="DD138" s="29" t="str">
        <f t="shared" si="543"/>
        <v/>
      </c>
      <c r="DE138" s="29" t="str">
        <f t="shared" si="544"/>
        <v/>
      </c>
      <c r="DF138" s="29" t="str">
        <f t="shared" si="545"/>
        <v/>
      </c>
      <c r="DG138" s="29" t="str">
        <f t="shared" si="546"/>
        <v/>
      </c>
      <c r="DH138" s="29" t="str">
        <f t="shared" si="547"/>
        <v/>
      </c>
      <c r="DI138" s="29" t="str">
        <f t="shared" si="548"/>
        <v/>
      </c>
      <c r="DJ138" s="29" t="str">
        <f t="shared" si="549"/>
        <v/>
      </c>
      <c r="DK138" s="29" t="str">
        <f t="shared" si="550"/>
        <v/>
      </c>
      <c r="DL138" s="29" t="str">
        <f t="shared" si="551"/>
        <v/>
      </c>
      <c r="DM138" s="29" t="str">
        <f t="shared" si="552"/>
        <v/>
      </c>
      <c r="DN138" s="29" t="str">
        <f t="shared" si="553"/>
        <v/>
      </c>
      <c r="DO138" s="29" t="str">
        <f t="shared" si="554"/>
        <v/>
      </c>
      <c r="DP138" s="29" t="str">
        <f t="shared" si="555"/>
        <v/>
      </c>
      <c r="DQ138" s="29" t="str">
        <f t="shared" si="556"/>
        <v/>
      </c>
      <c r="DR138" s="29" t="str">
        <f t="shared" si="557"/>
        <v/>
      </c>
      <c r="DS138" s="29" t="str">
        <f t="shared" si="558"/>
        <v/>
      </c>
      <c r="DT138" s="29" t="str">
        <f t="shared" si="559"/>
        <v/>
      </c>
      <c r="DU138" s="29" t="str">
        <f t="shared" si="560"/>
        <v/>
      </c>
      <c r="DV138" s="29" t="str">
        <f t="shared" si="561"/>
        <v/>
      </c>
      <c r="DW138" s="29" t="str">
        <f t="shared" si="562"/>
        <v/>
      </c>
      <c r="DX138" s="29" t="str">
        <f t="shared" si="563"/>
        <v/>
      </c>
      <c r="DY138" s="29" t="str">
        <f t="shared" si="564"/>
        <v/>
      </c>
      <c r="DZ138" s="30" t="str">
        <f t="shared" si="565"/>
        <v/>
      </c>
      <c r="EA138" s="29">
        <f t="shared" si="566"/>
        <v>0</v>
      </c>
      <c r="EB138" s="29" t="b">
        <f t="shared" si="567"/>
        <v>0</v>
      </c>
      <c r="EC138" s="29" t="b">
        <f t="shared" si="568"/>
        <v>0</v>
      </c>
      <c r="ED138" s="29" t="b">
        <f t="shared" si="569"/>
        <v>0</v>
      </c>
      <c r="EE138" s="29" t="b">
        <f t="shared" si="570"/>
        <v>0</v>
      </c>
      <c r="EF138" s="29" t="b">
        <f t="shared" si="571"/>
        <v>0</v>
      </c>
      <c r="EG138" s="29" t="b">
        <f t="shared" si="572"/>
        <v>0</v>
      </c>
      <c r="EH138" s="29" t="b">
        <f t="shared" si="573"/>
        <v>0</v>
      </c>
      <c r="EI138" s="29" t="b">
        <f t="shared" si="574"/>
        <v>0</v>
      </c>
      <c r="EJ138" s="29" t="b">
        <f t="shared" si="575"/>
        <v>0</v>
      </c>
      <c r="EK138" s="29" t="b">
        <f t="shared" si="576"/>
        <v>0</v>
      </c>
      <c r="EL138" s="29" t="b">
        <f t="shared" si="577"/>
        <v>0</v>
      </c>
      <c r="EM138" s="29" t="b">
        <f t="shared" si="578"/>
        <v>0</v>
      </c>
      <c r="EN138" s="29" t="b">
        <f t="shared" si="579"/>
        <v>0</v>
      </c>
      <c r="EO138" s="29" t="b">
        <f t="shared" si="580"/>
        <v>0</v>
      </c>
      <c r="EP138" s="29" t="b">
        <f t="shared" si="581"/>
        <v>0</v>
      </c>
      <c r="EQ138" s="29" t="b">
        <f t="shared" si="582"/>
        <v>0</v>
      </c>
      <c r="ER138" s="29" t="b">
        <f t="shared" si="583"/>
        <v>0</v>
      </c>
      <c r="ES138" s="29" t="b">
        <f t="shared" si="584"/>
        <v>0</v>
      </c>
      <c r="ET138" s="29" t="b">
        <f t="shared" si="585"/>
        <v>0</v>
      </c>
      <c r="EU138" s="29" t="b">
        <f t="shared" si="586"/>
        <v>0</v>
      </c>
      <c r="EV138" s="29" t="b">
        <f t="shared" si="587"/>
        <v>0</v>
      </c>
      <c r="EW138" s="29" t="b">
        <f t="shared" si="588"/>
        <v>0</v>
      </c>
      <c r="EX138" s="29" t="b">
        <f t="shared" si="589"/>
        <v>0</v>
      </c>
      <c r="EY138" s="29" t="b">
        <f t="shared" si="590"/>
        <v>0</v>
      </c>
      <c r="EZ138" s="29" t="b">
        <f t="shared" si="591"/>
        <v>0</v>
      </c>
      <c r="FA138" s="29" t="b">
        <f t="shared" si="592"/>
        <v>0</v>
      </c>
      <c r="FB138" s="29" t="b">
        <f t="shared" si="593"/>
        <v>0</v>
      </c>
      <c r="FC138" s="29" t="b">
        <f t="shared" si="594"/>
        <v>0</v>
      </c>
      <c r="FD138" s="29" t="b">
        <f t="shared" si="595"/>
        <v>0</v>
      </c>
      <c r="FE138" s="29" t="b">
        <f t="shared" si="596"/>
        <v>0</v>
      </c>
      <c r="FF138" s="29" t="b">
        <f t="shared" si="597"/>
        <v>0</v>
      </c>
      <c r="FG138" s="29" t="b">
        <f t="shared" si="598"/>
        <v>0</v>
      </c>
      <c r="FH138" s="29" t="b">
        <f t="shared" si="599"/>
        <v>0</v>
      </c>
      <c r="FI138" s="29" t="b">
        <f t="shared" si="600"/>
        <v>0</v>
      </c>
      <c r="FJ138" s="29" t="b">
        <f t="shared" si="601"/>
        <v>0</v>
      </c>
      <c r="FK138" s="30">
        <f t="shared" si="602"/>
        <v>0</v>
      </c>
      <c r="FL138" s="29">
        <f t="shared" si="603"/>
        <v>0</v>
      </c>
      <c r="FM138" s="29">
        <f t="shared" si="604"/>
        <v>0</v>
      </c>
      <c r="FN138" s="29">
        <f t="shared" si="605"/>
        <v>0</v>
      </c>
      <c r="FO138" s="29">
        <f t="shared" si="606"/>
        <v>0</v>
      </c>
      <c r="FP138" s="29">
        <f t="shared" si="607"/>
        <v>0</v>
      </c>
      <c r="FQ138" s="29">
        <f t="shared" si="608"/>
        <v>0</v>
      </c>
      <c r="FR138" s="29">
        <f t="shared" si="609"/>
        <v>0</v>
      </c>
      <c r="FS138" s="29">
        <f t="shared" si="610"/>
        <v>0</v>
      </c>
      <c r="FT138" s="29">
        <f t="shared" si="611"/>
        <v>0</v>
      </c>
      <c r="FU138" s="29">
        <f t="shared" si="612"/>
        <v>0</v>
      </c>
      <c r="FV138" s="29">
        <f t="shared" si="613"/>
        <v>0</v>
      </c>
      <c r="FW138" s="29">
        <f t="shared" si="614"/>
        <v>0</v>
      </c>
      <c r="FX138" s="29">
        <f t="shared" si="615"/>
        <v>0</v>
      </c>
      <c r="FY138" s="29">
        <f t="shared" si="616"/>
        <v>0</v>
      </c>
      <c r="FZ138" s="29">
        <f t="shared" si="617"/>
        <v>0</v>
      </c>
      <c r="GA138" s="29">
        <f t="shared" si="618"/>
        <v>0</v>
      </c>
      <c r="GB138" s="29">
        <f t="shared" si="619"/>
        <v>0</v>
      </c>
      <c r="GC138" s="29">
        <f t="shared" si="620"/>
        <v>0</v>
      </c>
      <c r="GD138" s="29">
        <f t="shared" si="621"/>
        <v>0</v>
      </c>
      <c r="GE138" s="29">
        <f t="shared" si="622"/>
        <v>0</v>
      </c>
      <c r="GF138" s="29">
        <f t="shared" si="623"/>
        <v>0</v>
      </c>
      <c r="GG138" s="29">
        <f t="shared" si="624"/>
        <v>0</v>
      </c>
      <c r="GH138" s="29">
        <f t="shared" si="625"/>
        <v>0</v>
      </c>
      <c r="GI138" s="29">
        <f t="shared" si="626"/>
        <v>0</v>
      </c>
      <c r="GJ138" s="29">
        <f t="shared" si="627"/>
        <v>0</v>
      </c>
      <c r="GK138" s="29">
        <f t="shared" si="628"/>
        <v>0</v>
      </c>
      <c r="GL138" s="29">
        <f t="shared" si="629"/>
        <v>0</v>
      </c>
      <c r="GM138" s="29">
        <f t="shared" si="630"/>
        <v>0</v>
      </c>
      <c r="GN138" s="29">
        <f t="shared" si="631"/>
        <v>0</v>
      </c>
      <c r="GO138" s="29">
        <f t="shared" si="632"/>
        <v>0</v>
      </c>
      <c r="GP138" s="29">
        <f t="shared" si="633"/>
        <v>0</v>
      </c>
      <c r="GQ138" s="29">
        <f t="shared" si="634"/>
        <v>0</v>
      </c>
      <c r="GR138" s="29">
        <f t="shared" si="635"/>
        <v>0</v>
      </c>
      <c r="GS138" s="29">
        <f t="shared" si="636"/>
        <v>0</v>
      </c>
      <c r="GT138" s="29">
        <f t="shared" si="637"/>
        <v>0</v>
      </c>
      <c r="GU138" s="29">
        <f t="shared" si="638"/>
        <v>0</v>
      </c>
      <c r="GV138" s="29">
        <f t="shared" si="639"/>
        <v>0</v>
      </c>
      <c r="GW138" s="30">
        <f t="shared" si="640"/>
        <v>0</v>
      </c>
      <c r="GX138" s="29">
        <f t="shared" si="641"/>
        <v>0</v>
      </c>
      <c r="GY138" s="29">
        <f t="shared" si="642"/>
        <v>0</v>
      </c>
      <c r="GZ138" s="29">
        <f t="shared" si="643"/>
        <v>0</v>
      </c>
      <c r="HA138" s="29">
        <f t="shared" si="644"/>
        <v>0</v>
      </c>
      <c r="HB138" s="29">
        <f t="shared" si="645"/>
        <v>0</v>
      </c>
      <c r="HC138" s="29">
        <f t="shared" si="646"/>
        <v>0</v>
      </c>
      <c r="HD138" s="29">
        <f t="shared" si="647"/>
        <v>0</v>
      </c>
      <c r="HE138" s="29">
        <f t="shared" si="648"/>
        <v>0</v>
      </c>
      <c r="HF138" s="29">
        <f t="shared" si="649"/>
        <v>0</v>
      </c>
      <c r="HG138" s="29">
        <f t="shared" si="650"/>
        <v>0</v>
      </c>
      <c r="HH138" s="29">
        <f t="shared" si="651"/>
        <v>0</v>
      </c>
      <c r="HI138" s="29">
        <f t="shared" si="652"/>
        <v>0</v>
      </c>
      <c r="HJ138" s="29">
        <f t="shared" si="653"/>
        <v>0</v>
      </c>
      <c r="HK138" s="29">
        <f t="shared" si="654"/>
        <v>0</v>
      </c>
      <c r="HL138" s="29">
        <f t="shared" si="655"/>
        <v>0</v>
      </c>
      <c r="HM138" s="29">
        <f t="shared" si="656"/>
        <v>0</v>
      </c>
      <c r="HN138" s="29">
        <f t="shared" si="657"/>
        <v>0</v>
      </c>
      <c r="HO138" s="29">
        <f t="shared" si="658"/>
        <v>0</v>
      </c>
      <c r="HP138" s="29">
        <f t="shared" si="659"/>
        <v>0</v>
      </c>
      <c r="HQ138" s="29">
        <f t="shared" si="660"/>
        <v>0</v>
      </c>
      <c r="HR138" s="29">
        <f t="shared" si="661"/>
        <v>0</v>
      </c>
      <c r="HS138" s="29">
        <f t="shared" si="662"/>
        <v>0</v>
      </c>
      <c r="HT138" s="29">
        <f t="shared" si="663"/>
        <v>0</v>
      </c>
      <c r="HU138" s="29">
        <f t="shared" si="664"/>
        <v>0</v>
      </c>
      <c r="HV138" s="29">
        <f t="shared" si="665"/>
        <v>0</v>
      </c>
      <c r="HW138" s="29">
        <f t="shared" si="666"/>
        <v>0</v>
      </c>
      <c r="HX138" s="29">
        <f t="shared" si="667"/>
        <v>0</v>
      </c>
      <c r="HY138" s="29">
        <f t="shared" si="668"/>
        <v>0</v>
      </c>
      <c r="HZ138" s="29">
        <f t="shared" si="669"/>
        <v>0</v>
      </c>
      <c r="IA138" s="29">
        <f t="shared" si="670"/>
        <v>0</v>
      </c>
      <c r="IB138" s="29">
        <f t="shared" si="671"/>
        <v>0</v>
      </c>
      <c r="IC138" s="29">
        <f t="shared" si="672"/>
        <v>0</v>
      </c>
      <c r="ID138" s="29">
        <f t="shared" si="673"/>
        <v>0</v>
      </c>
      <c r="IE138" s="29">
        <f t="shared" si="674"/>
        <v>0</v>
      </c>
      <c r="IF138" s="29">
        <f t="shared" si="675"/>
        <v>0</v>
      </c>
      <c r="IG138" s="29">
        <f t="shared" si="676"/>
        <v>0</v>
      </c>
      <c r="IH138" s="30">
        <f t="shared" si="677"/>
        <v>0</v>
      </c>
      <c r="II138" s="13">
        <f t="shared" si="678"/>
        <v>0</v>
      </c>
      <c r="IJ138" s="29">
        <f t="shared" si="679"/>
        <v>0</v>
      </c>
      <c r="IK138" s="29">
        <f t="shared" si="680"/>
        <v>0</v>
      </c>
      <c r="IL138" s="29">
        <f t="shared" si="681"/>
        <v>0</v>
      </c>
      <c r="IM138" s="29">
        <f t="shared" si="682"/>
        <v>0</v>
      </c>
      <c r="IN138" s="29">
        <f t="shared" si="683"/>
        <v>0</v>
      </c>
      <c r="IO138" s="29">
        <f t="shared" si="684"/>
        <v>0</v>
      </c>
      <c r="IP138" s="29">
        <f t="shared" si="685"/>
        <v>0</v>
      </c>
      <c r="IQ138" s="29">
        <f t="shared" si="686"/>
        <v>0</v>
      </c>
      <c r="IR138" s="29">
        <f t="shared" si="687"/>
        <v>0</v>
      </c>
      <c r="IS138" s="29">
        <f t="shared" si="688"/>
        <v>0</v>
      </c>
      <c r="IT138" s="29">
        <f t="shared" si="689"/>
        <v>0</v>
      </c>
      <c r="IU138" s="29">
        <f t="shared" si="690"/>
        <v>0</v>
      </c>
      <c r="IV138" s="29">
        <f t="shared" si="691"/>
        <v>0</v>
      </c>
      <c r="IW138" s="29">
        <f t="shared" si="692"/>
        <v>0</v>
      </c>
      <c r="IX138" s="29">
        <f t="shared" si="693"/>
        <v>0</v>
      </c>
      <c r="IY138" s="29">
        <f t="shared" si="694"/>
        <v>0</v>
      </c>
      <c r="IZ138" s="29">
        <f t="shared" si="695"/>
        <v>0</v>
      </c>
      <c r="JA138" s="29">
        <f t="shared" si="696"/>
        <v>0</v>
      </c>
      <c r="JB138" s="29">
        <f t="shared" si="697"/>
        <v>0</v>
      </c>
      <c r="JC138" s="29">
        <f t="shared" si="698"/>
        <v>0</v>
      </c>
      <c r="JD138" s="29">
        <f t="shared" si="699"/>
        <v>0</v>
      </c>
      <c r="JE138" s="29">
        <f t="shared" si="700"/>
        <v>0</v>
      </c>
      <c r="JF138" s="29">
        <f t="shared" si="701"/>
        <v>0</v>
      </c>
      <c r="JG138" s="29">
        <f t="shared" si="702"/>
        <v>0</v>
      </c>
      <c r="JH138" s="29">
        <f t="shared" si="703"/>
        <v>0</v>
      </c>
      <c r="JI138" s="29">
        <f t="shared" si="704"/>
        <v>0</v>
      </c>
      <c r="JJ138" s="29">
        <f t="shared" si="705"/>
        <v>0</v>
      </c>
      <c r="JK138" s="29">
        <f t="shared" si="706"/>
        <v>0</v>
      </c>
      <c r="JL138" s="29">
        <f t="shared" si="707"/>
        <v>0</v>
      </c>
      <c r="JM138" s="29">
        <f t="shared" si="708"/>
        <v>0</v>
      </c>
      <c r="JN138" s="29">
        <f t="shared" si="709"/>
        <v>0</v>
      </c>
      <c r="JO138" s="29">
        <f t="shared" si="710"/>
        <v>0</v>
      </c>
      <c r="JP138" s="29">
        <f t="shared" si="711"/>
        <v>0</v>
      </c>
      <c r="JQ138" s="29">
        <f t="shared" si="712"/>
        <v>0</v>
      </c>
      <c r="JR138" s="29">
        <f t="shared" si="713"/>
        <v>0</v>
      </c>
      <c r="JS138" s="30">
        <f t="shared" si="714"/>
        <v>0</v>
      </c>
    </row>
    <row r="139" spans="1:279" x14ac:dyDescent="0.25">
      <c r="A139" s="8">
        <v>132</v>
      </c>
      <c r="C139" s="21">
        <f ca="1">COUNTIF(B$8:B138,B139)</f>
        <v>1</v>
      </c>
      <c r="D139" s="10" t="str">
        <f>IF($B138="","",IF(AND($B139="",COUNTIF(D$8:D138,"R")=0),"",IF($B139="",COUNTIF(D$8:D138,"R")&amp;"R",IF(AND($B139=D$7,$C139&gt;0),"R",IF(D138="R",$A138,IF($B139=D$7,$A139,D138))))))</f>
        <v/>
      </c>
      <c r="E139" s="11" t="str">
        <f>IF($B138="","",IF(AND($B139="",COUNTIF(E$8:E138,"R")=0),"",IF($B139="",COUNTIF(E$8:E138,"R")&amp;"R",IF(AND($B139=E$7,$C139&gt;0),"R",IF(E138="R",$A138,IF($B139=E$7,$A139,E138))))))</f>
        <v/>
      </c>
      <c r="F139" s="11" t="str">
        <f>IF($B138="","",IF(AND($B139="",COUNTIF(F$8:F138,"R")=0),"",IF($B139="",COUNTIF(F$8:F138,"R")&amp;"R",IF(AND($B139=F$7,$C139&gt;0),"R",IF(F138="R",$A138,IF($B139=F$7,$A139,F138))))))</f>
        <v/>
      </c>
      <c r="G139" s="11" t="str">
        <f>IF($B138="","",IF(AND($B139="",COUNTIF(G$8:G138,"R")=0),"",IF($B139="",COUNTIF(G$8:G138,"R")&amp;"R",IF(AND($B139=G$7,$C139&gt;0),"R",IF(G138="R",$A138,IF($B139=G$7,$A139,G138))))))</f>
        <v/>
      </c>
      <c r="H139" s="11" t="str">
        <f>IF($B138="","",IF(AND($B139="",COUNTIF(H$8:H138,"R")=0),"",IF($B139="",COUNTIF(H$8:H138,"R")&amp;"R",IF(AND($B139=H$7,$C139&gt;0),"R",IF(H138="R",$A138,IF($B139=H$7,$A139,H138))))))</f>
        <v/>
      </c>
      <c r="I139" s="11" t="str">
        <f>IF($B138="","",IF(AND($B139="",COUNTIF(I$8:I138,"R")=0),"",IF($B139="",COUNTIF(I$8:I138,"R")&amp;"R",IF(AND($B139=I$7,$C139&gt;0),"R",IF(I138="R",$A138,IF($B139=I$7,$A139,I138))))))</f>
        <v/>
      </c>
      <c r="J139" s="11" t="str">
        <f>IF($B138="","",IF(AND($B139="",COUNTIF(J$8:J138,"R")=0),"",IF($B139="",COUNTIF(J$8:J138,"R")&amp;"R",IF(AND($B139=J$7,$C139&gt;0),"R",IF(J138="R",$A138,IF($B139=J$7,$A139,J138))))))</f>
        <v/>
      </c>
      <c r="K139" s="11" t="str">
        <f>IF($B138="","",IF(AND($B139="",COUNTIF(K$8:K138,"R")=0),"",IF($B139="",COUNTIF(K$8:K138,"R")&amp;"R",IF(AND($B139=K$7,$C139&gt;0),"R",IF(K138="R",$A138,IF($B139=K$7,$A139,K138))))))</f>
        <v/>
      </c>
      <c r="L139" s="11" t="str">
        <f>IF($B138="","",IF(AND($B139="",COUNTIF(L$8:L138,"R")=0),"",IF($B139="",COUNTIF(L$8:L138,"R")&amp;"R",IF(AND($B139=L$7,$C139&gt;0),"R",IF(L138="R",$A138,IF($B139=L$7,$A139,L138))))))</f>
        <v/>
      </c>
      <c r="M139" s="11" t="str">
        <f>IF($B138="","",IF(AND($B139="",COUNTIF(M$8:M138,"R")=0),"",IF($B139="",COUNTIF(M$8:M138,"R")&amp;"R",IF(AND($B139=M$7,$C139&gt;0),"R",IF(M138="R",$A138,IF($B139=M$7,$A139,M138))))))</f>
        <v/>
      </c>
      <c r="N139" s="11" t="str">
        <f>IF($B138="","",IF(AND($B139="",COUNTIF(N$8:N138,"R")=0),"",IF($B139="",COUNTIF(N$8:N138,"R")&amp;"R",IF(AND($B139=N$7,$C139&gt;0),"R",IF(N138="R",$A138,IF($B139=N$7,$A139,N138))))))</f>
        <v/>
      </c>
      <c r="O139" s="11" t="str">
        <f>IF($B138="","",IF(AND($B139="",COUNTIF(O$8:O138,"R")=0),"",IF($B139="",COUNTIF(O$8:O138,"R")&amp;"R",IF(AND($B139=O$7,$C139&gt;0),"R",IF(O138="R",$A138,IF($B139=O$7,$A139,O138))))))</f>
        <v/>
      </c>
      <c r="P139" s="11" t="str">
        <f>IF($B138="","",IF(AND($B139="",COUNTIF(P$8:P138,"R")=0),"",IF($B139="",COUNTIF(P$8:P138,"R")&amp;"R",IF(AND($B139=P$7,$C139&gt;0),"R",IF(P138="R",$A138,IF($B139=P$7,$A139,P138))))))</f>
        <v/>
      </c>
      <c r="Q139" s="11" t="str">
        <f>IF($B138="","",IF(AND($B139="",COUNTIF(Q$8:Q138,"R")=0),"",IF($B139="",COUNTIF(Q$8:Q138,"R")&amp;"R",IF(AND($B139=Q$7,$C139&gt;0),"R",IF(Q138="R",$A138,IF($B139=Q$7,$A139,Q138))))))</f>
        <v/>
      </c>
      <c r="R139" s="11" t="str">
        <f>IF($B138="","",IF(AND($B139="",COUNTIF(R$8:R138,"R")=0),"",IF($B139="",COUNTIF(R$8:R138,"R")&amp;"R",IF(AND($B139=R$7,$C139&gt;0),"R",IF(R138="R",$A138,IF($B139=R$7,$A139,R138))))))</f>
        <v/>
      </c>
      <c r="S139" s="11" t="str">
        <f>IF($B138="","",IF(AND($B139="",COUNTIF(S$8:S138,"R")=0),"",IF($B139="",COUNTIF(S$8:S138,"R")&amp;"R",IF(AND($B139=S$7,$C139&gt;0),"R",IF(S138="R",$A138,IF($B139=S$7,$A139,S138))))))</f>
        <v/>
      </c>
      <c r="T139" s="11" t="str">
        <f>IF($B138="","",IF(AND($B139="",COUNTIF(T$8:T138,"R")=0),"",IF($B139="",COUNTIF(T$8:T138,"R")&amp;"R",IF(AND($B139=T$7,$C139&gt;0),"R",IF(T138="R",$A138,IF($B139=T$7,$A139,T138))))))</f>
        <v/>
      </c>
      <c r="U139" s="11" t="str">
        <f>IF($B138="","",IF(AND($B139="",COUNTIF(U$8:U138,"R")=0),"",IF($B139="",COUNTIF(U$8:U138,"R")&amp;"R",IF(AND($B139=U$7,$C139&gt;0),"R",IF(U138="R",$A138,IF($B139=U$7,$A139,U138))))))</f>
        <v/>
      </c>
      <c r="V139" s="11" t="str">
        <f>IF($B138="","",IF(AND($B139="",COUNTIF(V$8:V138,"R")=0),"",IF($B139="",COUNTIF(V$8:V138,"R")&amp;"R",IF(AND($B139=V$7,$C139&gt;0),"R",IF(V138="R",$A138,IF($B139=V$7,$A139,V138))))))</f>
        <v/>
      </c>
      <c r="W139" s="11" t="str">
        <f>IF($B138="","",IF(AND($B139="",COUNTIF(W$8:W138,"R")=0),"",IF($B139="",COUNTIF(W$8:W138,"R")&amp;"R",IF(AND($B139=W$7,$C139&gt;0),"R",IF(W138="R",$A138,IF($B139=W$7,$A139,W138))))))</f>
        <v/>
      </c>
      <c r="X139" s="11" t="str">
        <f>IF($B138="","",IF(AND($B139="",COUNTIF(X$8:X138,"R")=0),"",IF($B139="",COUNTIF(X$8:X138,"R")&amp;"R",IF(AND($B139=X$7,$C139&gt;0),"R",IF(X138="R",$A138,IF($B139=X$7,$A139,X138))))))</f>
        <v/>
      </c>
      <c r="Y139" s="11" t="str">
        <f>IF($B138="","",IF(AND($B139="",COUNTIF(Y$8:Y138,"R")=0),"",IF($B139="",COUNTIF(Y$8:Y138,"R")&amp;"R",IF(AND($B139=Y$7,$C139&gt;0),"R",IF(Y138="R",$A138,IF($B139=Y$7,$A139,Y138))))))</f>
        <v/>
      </c>
      <c r="Z139" s="11" t="str">
        <f>IF($B138="","",IF(AND($B139="",COUNTIF(Z$8:Z138,"R")=0),"",IF($B139="",COUNTIF(Z$8:Z138,"R")&amp;"R",IF(AND($B139=Z$7,$C139&gt;0),"R",IF(Z138="R",$A138,IF($B139=Z$7,$A139,Z138))))))</f>
        <v/>
      </c>
      <c r="AA139" s="11" t="str">
        <f>IF($B138="","",IF(AND($B139="",COUNTIF(AA$8:AA138,"R")=0),"",IF($B139="",COUNTIF(AA$8:AA138,"R")&amp;"R",IF(AND($B139=AA$7,$C139&gt;0),"R",IF(AA138="R",$A138,IF($B139=AA$7,$A139,AA138))))))</f>
        <v/>
      </c>
      <c r="AB139" s="11" t="str">
        <f>IF($B138="","",IF(AND($B139="",COUNTIF(AB$8:AB138,"R")=0),"",IF($B139="",COUNTIF(AB$8:AB138,"R")&amp;"R",IF(AND($B139=AB$7,$C139&gt;0),"R",IF(AB138="R",$A138,IF($B139=AB$7,$A139,AB138))))))</f>
        <v/>
      </c>
      <c r="AC139" s="11" t="str">
        <f>IF($B138="","",IF(AND($B139="",COUNTIF(AC$8:AC138,"R")=0),"",IF($B139="",COUNTIF(AC$8:AC138,"R")&amp;"R",IF(AND($B139=AC$7,$C139&gt;0),"R",IF(AC138="R",$A138,IF($B139=AC$7,$A139,AC138))))))</f>
        <v/>
      </c>
      <c r="AD139" s="11" t="str">
        <f>IF($B138="","",IF(AND($B139="",COUNTIF(AD$8:AD138,"R")=0),"",IF($B139="",COUNTIF(AD$8:AD138,"R")&amp;"R",IF(AND($B139=AD$7,$C139&gt;0),"R",IF(AD138="R",$A138,IF($B139=AD$7,$A139,AD138))))))</f>
        <v/>
      </c>
      <c r="AE139" s="11" t="str">
        <f>IF($B138="","",IF(AND($B139="",COUNTIF(AE$8:AE138,"R")=0),"",IF($B139="",COUNTIF(AE$8:AE138,"R")&amp;"R",IF(AND($B139=AE$7,$C139&gt;0),"R",IF(AE138="R",$A138,IF($B139=AE$7,$A139,AE138))))))</f>
        <v/>
      </c>
      <c r="AF139" s="11" t="str">
        <f>IF($B138="","",IF(AND($B139="",COUNTIF(AF$8:AF138,"R")=0),"",IF($B139="",COUNTIF(AF$8:AF138,"R")&amp;"R",IF(AND($B139=AF$7,$C139&gt;0),"R",IF(AF138="R",$A138,IF($B139=AF$7,$A139,AF138))))))</f>
        <v/>
      </c>
      <c r="AG139" s="11" t="str">
        <f>IF($B138="","",IF(AND($B139="",COUNTIF(AG$8:AG138,"R")=0),"",IF($B139="",COUNTIF(AG$8:AG138,"R")&amp;"R",IF(AND($B139=AG$7,$C139&gt;0),"R",IF(AG138="R",$A138,IF($B139=AG$7,$A139,AG138))))))</f>
        <v/>
      </c>
      <c r="AH139" s="11" t="str">
        <f>IF($B138="","",IF(AND($B139="",COUNTIF(AH$8:AH138,"R")=0),"",IF($B139="",COUNTIF(AH$8:AH138,"R")&amp;"R",IF(AND($B139=AH$7,$C139&gt;0),"R",IF(AH138="R",$A138,IF($B139=AH$7,$A139,AH138))))))</f>
        <v/>
      </c>
      <c r="AI139" s="11" t="str">
        <f>IF($B138="","",IF(AND($B139="",COUNTIF(AI$8:AI138,"R")=0),"",IF($B139="",COUNTIF(AI$8:AI138,"R")&amp;"R",IF(AND($B139=AI$7,$C139&gt;0),"R",IF(AI138="R",$A138,IF($B139=AI$7,$A139,AI138))))))</f>
        <v/>
      </c>
      <c r="AJ139" s="11" t="str">
        <f>IF($B138="","",IF(AND($B139="",COUNTIF(AJ$8:AJ138,"R")=0),"",IF($B139="",COUNTIF(AJ$8:AJ138,"R")&amp;"R",IF(AND($B139=AJ$7,$C139&gt;0),"R",IF(AJ138="R",$A138,IF($B139=AJ$7,$A139,AJ138))))))</f>
        <v/>
      </c>
      <c r="AK139" s="11" t="str">
        <f>IF($B138="","",IF(AND($B139="",COUNTIF(AK$8:AK138,"R")=0),"",IF($B139="",COUNTIF(AK$8:AK138,"R")&amp;"R",IF(AND($B139=AK$7,$C139&gt;0),"R",IF(AK138="R",$A138,IF($B139=AK$7,$A139,AK138))))))</f>
        <v/>
      </c>
      <c r="AL139" s="11" t="str">
        <f>IF($B138="","",IF(AND($B139="",COUNTIF(AL$8:AL138,"R")=0),"",IF($B139="",COUNTIF(AL$8:AL138,"R")&amp;"R",IF(AND($B139=AL$7,$C139&gt;0),"R",IF(AL138="R",$A138,IF($B139=AL$7,$A139,AL138))))))</f>
        <v/>
      </c>
      <c r="AM139" s="11" t="str">
        <f>IF($B138="","",IF(AND($B139="",COUNTIF(AM$8:AM138,"R")=0),"",IF($B139="",COUNTIF(AM$8:AM138,"R")&amp;"R",IF(AND($B139=AM$7,$C139&gt;0),"R",IF(AM138="R",$A138,IF($B139=AM$7,$A139,AM138))))))</f>
        <v/>
      </c>
      <c r="AN139" s="12" t="str">
        <f>IF($B138="","",IF(AND($B139="",COUNTIF(AN$8:AN138,"R")=0),"",IF($B139="",COUNTIF(AN$8:AN138,"R")&amp;"R",IF(AND($B139=AN$7,$C139&gt;0),"R",IF(AN138="R",$A138,IF($B139=AN$7,$A139,AN138))))))</f>
        <v/>
      </c>
      <c r="AP139" s="15">
        <f t="shared" ca="1" si="483"/>
        <v>12</v>
      </c>
      <c r="AQ139" s="15">
        <f t="shared" si="484"/>
        <v>0</v>
      </c>
      <c r="AR139" s="15" t="str">
        <f t="shared" si="482"/>
        <v/>
      </c>
      <c r="AS139" s="15" t="str">
        <f t="shared" si="485"/>
        <v/>
      </c>
      <c r="AT139" s="15" t="str">
        <f t="shared" si="486"/>
        <v/>
      </c>
      <c r="AU139" s="15" t="str">
        <f>IF(B139="","",IF(COUNTIF(B$7:B138,B139)&gt;0,1,""))</f>
        <v/>
      </c>
      <c r="AV139" t="str">
        <f t="shared" si="487"/>
        <v/>
      </c>
      <c r="AW139" t="str">
        <f t="shared" si="488"/>
        <v/>
      </c>
      <c r="AX139">
        <f t="shared" ca="1" si="715"/>
        <v>23</v>
      </c>
      <c r="AY139">
        <f t="shared" ca="1" si="716"/>
        <v>9</v>
      </c>
      <c r="AZ139">
        <f t="shared" ca="1" si="717"/>
        <v>14</v>
      </c>
      <c r="BA139">
        <f t="shared" ca="1" si="489"/>
        <v>6</v>
      </c>
      <c r="BB139">
        <f t="shared" ca="1" si="490"/>
        <v>3</v>
      </c>
      <c r="BC139">
        <f t="shared" ca="1" si="491"/>
        <v>3</v>
      </c>
      <c r="BE139" s="13">
        <f t="shared" si="492"/>
        <v>0</v>
      </c>
      <c r="BF139" s="29">
        <f t="shared" si="493"/>
        <v>0</v>
      </c>
      <c r="BG139" s="29">
        <f t="shared" si="494"/>
        <v>0</v>
      </c>
      <c r="BH139" s="29">
        <f t="shared" si="495"/>
        <v>0</v>
      </c>
      <c r="BI139" s="29">
        <f t="shared" si="496"/>
        <v>0</v>
      </c>
      <c r="BJ139" s="29">
        <f t="shared" si="497"/>
        <v>0</v>
      </c>
      <c r="BK139" s="29">
        <f t="shared" si="498"/>
        <v>0</v>
      </c>
      <c r="BL139" s="29">
        <f t="shared" si="499"/>
        <v>0</v>
      </c>
      <c r="BM139" s="29">
        <f t="shared" si="500"/>
        <v>0</v>
      </c>
      <c r="BN139" s="29">
        <f t="shared" si="501"/>
        <v>0</v>
      </c>
      <c r="BO139" s="29">
        <f t="shared" si="502"/>
        <v>0</v>
      </c>
      <c r="BP139" s="29">
        <f t="shared" si="503"/>
        <v>0</v>
      </c>
      <c r="BQ139" s="29">
        <f t="shared" si="504"/>
        <v>0</v>
      </c>
      <c r="BR139" s="29">
        <f t="shared" si="505"/>
        <v>0</v>
      </c>
      <c r="BS139" s="29">
        <f t="shared" si="506"/>
        <v>0</v>
      </c>
      <c r="BT139" s="29">
        <f t="shared" si="507"/>
        <v>0</v>
      </c>
      <c r="BU139" s="29">
        <f t="shared" si="508"/>
        <v>0</v>
      </c>
      <c r="BV139" s="29">
        <f t="shared" si="509"/>
        <v>0</v>
      </c>
      <c r="BW139" s="29">
        <f t="shared" si="510"/>
        <v>0</v>
      </c>
      <c r="BX139" s="29">
        <f t="shared" si="511"/>
        <v>0</v>
      </c>
      <c r="BY139" s="29">
        <f t="shared" si="512"/>
        <v>0</v>
      </c>
      <c r="BZ139" s="29">
        <f t="shared" si="513"/>
        <v>0</v>
      </c>
      <c r="CA139" s="29">
        <f t="shared" si="514"/>
        <v>0</v>
      </c>
      <c r="CB139" s="29">
        <f t="shared" si="515"/>
        <v>0</v>
      </c>
      <c r="CC139" s="29">
        <f t="shared" si="516"/>
        <v>0</v>
      </c>
      <c r="CD139" s="29">
        <f t="shared" si="517"/>
        <v>0</v>
      </c>
      <c r="CE139" s="29">
        <f t="shared" si="518"/>
        <v>0</v>
      </c>
      <c r="CF139" s="29">
        <f t="shared" si="519"/>
        <v>0</v>
      </c>
      <c r="CG139" s="29">
        <f t="shared" si="520"/>
        <v>0</v>
      </c>
      <c r="CH139" s="29">
        <f t="shared" si="521"/>
        <v>0</v>
      </c>
      <c r="CI139" s="29">
        <f t="shared" si="522"/>
        <v>0</v>
      </c>
      <c r="CJ139" s="29">
        <f t="shared" si="523"/>
        <v>0</v>
      </c>
      <c r="CK139" s="29">
        <f t="shared" si="524"/>
        <v>0</v>
      </c>
      <c r="CL139" s="29">
        <f t="shared" si="525"/>
        <v>0</v>
      </c>
      <c r="CM139" s="29">
        <f t="shared" si="526"/>
        <v>0</v>
      </c>
      <c r="CN139" s="29">
        <f t="shared" si="527"/>
        <v>0</v>
      </c>
      <c r="CO139" s="30">
        <f t="shared" si="528"/>
        <v>0</v>
      </c>
      <c r="CP139" s="29" t="str">
        <f t="shared" si="529"/>
        <v/>
      </c>
      <c r="CQ139" s="29" t="str">
        <f t="shared" si="530"/>
        <v/>
      </c>
      <c r="CR139" s="29" t="str">
        <f t="shared" si="531"/>
        <v/>
      </c>
      <c r="CS139" s="29" t="str">
        <f t="shared" si="532"/>
        <v/>
      </c>
      <c r="CT139" s="29" t="str">
        <f t="shared" si="533"/>
        <v/>
      </c>
      <c r="CU139" s="29" t="str">
        <f t="shared" si="534"/>
        <v/>
      </c>
      <c r="CV139" s="29" t="str">
        <f t="shared" si="535"/>
        <v/>
      </c>
      <c r="CW139" s="29" t="str">
        <f t="shared" si="536"/>
        <v/>
      </c>
      <c r="CX139" s="29" t="str">
        <f t="shared" si="537"/>
        <v/>
      </c>
      <c r="CY139" s="29" t="str">
        <f t="shared" si="538"/>
        <v/>
      </c>
      <c r="CZ139" s="29" t="str">
        <f t="shared" si="539"/>
        <v/>
      </c>
      <c r="DA139" s="29" t="str">
        <f t="shared" si="540"/>
        <v/>
      </c>
      <c r="DB139" s="29" t="str">
        <f t="shared" si="541"/>
        <v/>
      </c>
      <c r="DC139" s="29" t="str">
        <f t="shared" si="542"/>
        <v/>
      </c>
      <c r="DD139" s="29" t="str">
        <f t="shared" si="543"/>
        <v/>
      </c>
      <c r="DE139" s="29" t="str">
        <f t="shared" si="544"/>
        <v/>
      </c>
      <c r="DF139" s="29" t="str">
        <f t="shared" si="545"/>
        <v/>
      </c>
      <c r="DG139" s="29" t="str">
        <f t="shared" si="546"/>
        <v/>
      </c>
      <c r="DH139" s="29" t="str">
        <f t="shared" si="547"/>
        <v/>
      </c>
      <c r="DI139" s="29" t="str">
        <f t="shared" si="548"/>
        <v/>
      </c>
      <c r="DJ139" s="29" t="str">
        <f t="shared" si="549"/>
        <v/>
      </c>
      <c r="DK139" s="29" t="str">
        <f t="shared" si="550"/>
        <v/>
      </c>
      <c r="DL139" s="29" t="str">
        <f t="shared" si="551"/>
        <v/>
      </c>
      <c r="DM139" s="29" t="str">
        <f t="shared" si="552"/>
        <v/>
      </c>
      <c r="DN139" s="29" t="str">
        <f t="shared" si="553"/>
        <v/>
      </c>
      <c r="DO139" s="29" t="str">
        <f t="shared" si="554"/>
        <v/>
      </c>
      <c r="DP139" s="29" t="str">
        <f t="shared" si="555"/>
        <v/>
      </c>
      <c r="DQ139" s="29" t="str">
        <f t="shared" si="556"/>
        <v/>
      </c>
      <c r="DR139" s="29" t="str">
        <f t="shared" si="557"/>
        <v/>
      </c>
      <c r="DS139" s="29" t="str">
        <f t="shared" si="558"/>
        <v/>
      </c>
      <c r="DT139" s="29" t="str">
        <f t="shared" si="559"/>
        <v/>
      </c>
      <c r="DU139" s="29" t="str">
        <f t="shared" si="560"/>
        <v/>
      </c>
      <c r="DV139" s="29" t="str">
        <f t="shared" si="561"/>
        <v/>
      </c>
      <c r="DW139" s="29" t="str">
        <f t="shared" si="562"/>
        <v/>
      </c>
      <c r="DX139" s="29" t="str">
        <f t="shared" si="563"/>
        <v/>
      </c>
      <c r="DY139" s="29" t="str">
        <f t="shared" si="564"/>
        <v/>
      </c>
      <c r="DZ139" s="30" t="str">
        <f t="shared" si="565"/>
        <v/>
      </c>
      <c r="EA139" s="29">
        <f t="shared" si="566"/>
        <v>0</v>
      </c>
      <c r="EB139" s="29" t="b">
        <f t="shared" si="567"/>
        <v>0</v>
      </c>
      <c r="EC139" s="29" t="b">
        <f t="shared" si="568"/>
        <v>0</v>
      </c>
      <c r="ED139" s="29" t="b">
        <f t="shared" si="569"/>
        <v>0</v>
      </c>
      <c r="EE139" s="29" t="b">
        <f t="shared" si="570"/>
        <v>0</v>
      </c>
      <c r="EF139" s="29" t="b">
        <f t="shared" si="571"/>
        <v>0</v>
      </c>
      <c r="EG139" s="29" t="b">
        <f t="shared" si="572"/>
        <v>0</v>
      </c>
      <c r="EH139" s="29" t="b">
        <f t="shared" si="573"/>
        <v>0</v>
      </c>
      <c r="EI139" s="29" t="b">
        <f t="shared" si="574"/>
        <v>0</v>
      </c>
      <c r="EJ139" s="29" t="b">
        <f t="shared" si="575"/>
        <v>0</v>
      </c>
      <c r="EK139" s="29" t="b">
        <f t="shared" si="576"/>
        <v>0</v>
      </c>
      <c r="EL139" s="29" t="b">
        <f t="shared" si="577"/>
        <v>0</v>
      </c>
      <c r="EM139" s="29" t="b">
        <f t="shared" si="578"/>
        <v>0</v>
      </c>
      <c r="EN139" s="29" t="b">
        <f t="shared" si="579"/>
        <v>0</v>
      </c>
      <c r="EO139" s="29" t="b">
        <f t="shared" si="580"/>
        <v>0</v>
      </c>
      <c r="EP139" s="29" t="b">
        <f t="shared" si="581"/>
        <v>0</v>
      </c>
      <c r="EQ139" s="29" t="b">
        <f t="shared" si="582"/>
        <v>0</v>
      </c>
      <c r="ER139" s="29" t="b">
        <f t="shared" si="583"/>
        <v>0</v>
      </c>
      <c r="ES139" s="29" t="b">
        <f t="shared" si="584"/>
        <v>0</v>
      </c>
      <c r="ET139" s="29" t="b">
        <f t="shared" si="585"/>
        <v>0</v>
      </c>
      <c r="EU139" s="29" t="b">
        <f t="shared" si="586"/>
        <v>0</v>
      </c>
      <c r="EV139" s="29" t="b">
        <f t="shared" si="587"/>
        <v>0</v>
      </c>
      <c r="EW139" s="29" t="b">
        <f t="shared" si="588"/>
        <v>0</v>
      </c>
      <c r="EX139" s="29" t="b">
        <f t="shared" si="589"/>
        <v>0</v>
      </c>
      <c r="EY139" s="29" t="b">
        <f t="shared" si="590"/>
        <v>0</v>
      </c>
      <c r="EZ139" s="29" t="b">
        <f t="shared" si="591"/>
        <v>0</v>
      </c>
      <c r="FA139" s="29" t="b">
        <f t="shared" si="592"/>
        <v>0</v>
      </c>
      <c r="FB139" s="29" t="b">
        <f t="shared" si="593"/>
        <v>0</v>
      </c>
      <c r="FC139" s="29" t="b">
        <f t="shared" si="594"/>
        <v>0</v>
      </c>
      <c r="FD139" s="29" t="b">
        <f t="shared" si="595"/>
        <v>0</v>
      </c>
      <c r="FE139" s="29" t="b">
        <f t="shared" si="596"/>
        <v>0</v>
      </c>
      <c r="FF139" s="29" t="b">
        <f t="shared" si="597"/>
        <v>0</v>
      </c>
      <c r="FG139" s="29" t="b">
        <f t="shared" si="598"/>
        <v>0</v>
      </c>
      <c r="FH139" s="29" t="b">
        <f t="shared" si="599"/>
        <v>0</v>
      </c>
      <c r="FI139" s="29" t="b">
        <f t="shared" si="600"/>
        <v>0</v>
      </c>
      <c r="FJ139" s="29" t="b">
        <f t="shared" si="601"/>
        <v>0</v>
      </c>
      <c r="FK139" s="30">
        <f t="shared" si="602"/>
        <v>0</v>
      </c>
      <c r="FL139" s="29">
        <f t="shared" si="603"/>
        <v>0</v>
      </c>
      <c r="FM139" s="29">
        <f t="shared" si="604"/>
        <v>0</v>
      </c>
      <c r="FN139" s="29">
        <f t="shared" si="605"/>
        <v>0</v>
      </c>
      <c r="FO139" s="29">
        <f t="shared" si="606"/>
        <v>0</v>
      </c>
      <c r="FP139" s="29">
        <f t="shared" si="607"/>
        <v>0</v>
      </c>
      <c r="FQ139" s="29">
        <f t="shared" si="608"/>
        <v>0</v>
      </c>
      <c r="FR139" s="29">
        <f t="shared" si="609"/>
        <v>0</v>
      </c>
      <c r="FS139" s="29">
        <f t="shared" si="610"/>
        <v>0</v>
      </c>
      <c r="FT139" s="29">
        <f t="shared" si="611"/>
        <v>0</v>
      </c>
      <c r="FU139" s="29">
        <f t="shared" si="612"/>
        <v>0</v>
      </c>
      <c r="FV139" s="29">
        <f t="shared" si="613"/>
        <v>0</v>
      </c>
      <c r="FW139" s="29">
        <f t="shared" si="614"/>
        <v>0</v>
      </c>
      <c r="FX139" s="29">
        <f t="shared" si="615"/>
        <v>0</v>
      </c>
      <c r="FY139" s="29">
        <f t="shared" si="616"/>
        <v>0</v>
      </c>
      <c r="FZ139" s="29">
        <f t="shared" si="617"/>
        <v>0</v>
      </c>
      <c r="GA139" s="29">
        <f t="shared" si="618"/>
        <v>0</v>
      </c>
      <c r="GB139" s="29">
        <f t="shared" si="619"/>
        <v>0</v>
      </c>
      <c r="GC139" s="29">
        <f t="shared" si="620"/>
        <v>0</v>
      </c>
      <c r="GD139" s="29">
        <f t="shared" si="621"/>
        <v>0</v>
      </c>
      <c r="GE139" s="29">
        <f t="shared" si="622"/>
        <v>0</v>
      </c>
      <c r="GF139" s="29">
        <f t="shared" si="623"/>
        <v>0</v>
      </c>
      <c r="GG139" s="29">
        <f t="shared" si="624"/>
        <v>0</v>
      </c>
      <c r="GH139" s="29">
        <f t="shared" si="625"/>
        <v>0</v>
      </c>
      <c r="GI139" s="29">
        <f t="shared" si="626"/>
        <v>0</v>
      </c>
      <c r="GJ139" s="29">
        <f t="shared" si="627"/>
        <v>0</v>
      </c>
      <c r="GK139" s="29">
        <f t="shared" si="628"/>
        <v>0</v>
      </c>
      <c r="GL139" s="29">
        <f t="shared" si="629"/>
        <v>0</v>
      </c>
      <c r="GM139" s="29">
        <f t="shared" si="630"/>
        <v>0</v>
      </c>
      <c r="GN139" s="29">
        <f t="shared" si="631"/>
        <v>0</v>
      </c>
      <c r="GO139" s="29">
        <f t="shared" si="632"/>
        <v>0</v>
      </c>
      <c r="GP139" s="29">
        <f t="shared" si="633"/>
        <v>0</v>
      </c>
      <c r="GQ139" s="29">
        <f t="shared" si="634"/>
        <v>0</v>
      </c>
      <c r="GR139" s="29">
        <f t="shared" si="635"/>
        <v>0</v>
      </c>
      <c r="GS139" s="29">
        <f t="shared" si="636"/>
        <v>0</v>
      </c>
      <c r="GT139" s="29">
        <f t="shared" si="637"/>
        <v>0</v>
      </c>
      <c r="GU139" s="29">
        <f t="shared" si="638"/>
        <v>0</v>
      </c>
      <c r="GV139" s="29">
        <f t="shared" si="639"/>
        <v>0</v>
      </c>
      <c r="GW139" s="30">
        <f t="shared" si="640"/>
        <v>0</v>
      </c>
      <c r="GX139" s="29">
        <f t="shared" si="641"/>
        <v>0</v>
      </c>
      <c r="GY139" s="29">
        <f t="shared" si="642"/>
        <v>0</v>
      </c>
      <c r="GZ139" s="29">
        <f t="shared" si="643"/>
        <v>0</v>
      </c>
      <c r="HA139" s="29">
        <f t="shared" si="644"/>
        <v>0</v>
      </c>
      <c r="HB139" s="29">
        <f t="shared" si="645"/>
        <v>0</v>
      </c>
      <c r="HC139" s="29">
        <f t="shared" si="646"/>
        <v>0</v>
      </c>
      <c r="HD139" s="29">
        <f t="shared" si="647"/>
        <v>0</v>
      </c>
      <c r="HE139" s="29">
        <f t="shared" si="648"/>
        <v>0</v>
      </c>
      <c r="HF139" s="29">
        <f t="shared" si="649"/>
        <v>0</v>
      </c>
      <c r="HG139" s="29">
        <f t="shared" si="650"/>
        <v>0</v>
      </c>
      <c r="HH139" s="29">
        <f t="shared" si="651"/>
        <v>0</v>
      </c>
      <c r="HI139" s="29">
        <f t="shared" si="652"/>
        <v>0</v>
      </c>
      <c r="HJ139" s="29">
        <f t="shared" si="653"/>
        <v>0</v>
      </c>
      <c r="HK139" s="29">
        <f t="shared" si="654"/>
        <v>0</v>
      </c>
      <c r="HL139" s="29">
        <f t="shared" si="655"/>
        <v>0</v>
      </c>
      <c r="HM139" s="29">
        <f t="shared" si="656"/>
        <v>0</v>
      </c>
      <c r="HN139" s="29">
        <f t="shared" si="657"/>
        <v>0</v>
      </c>
      <c r="HO139" s="29">
        <f t="shared" si="658"/>
        <v>0</v>
      </c>
      <c r="HP139" s="29">
        <f t="shared" si="659"/>
        <v>0</v>
      </c>
      <c r="HQ139" s="29">
        <f t="shared" si="660"/>
        <v>0</v>
      </c>
      <c r="HR139" s="29">
        <f t="shared" si="661"/>
        <v>0</v>
      </c>
      <c r="HS139" s="29">
        <f t="shared" si="662"/>
        <v>0</v>
      </c>
      <c r="HT139" s="29">
        <f t="shared" si="663"/>
        <v>0</v>
      </c>
      <c r="HU139" s="29">
        <f t="shared" si="664"/>
        <v>0</v>
      </c>
      <c r="HV139" s="29">
        <f t="shared" si="665"/>
        <v>0</v>
      </c>
      <c r="HW139" s="29">
        <f t="shared" si="666"/>
        <v>0</v>
      </c>
      <c r="HX139" s="29">
        <f t="shared" si="667"/>
        <v>0</v>
      </c>
      <c r="HY139" s="29">
        <f t="shared" si="668"/>
        <v>0</v>
      </c>
      <c r="HZ139" s="29">
        <f t="shared" si="669"/>
        <v>0</v>
      </c>
      <c r="IA139" s="29">
        <f t="shared" si="670"/>
        <v>0</v>
      </c>
      <c r="IB139" s="29">
        <f t="shared" si="671"/>
        <v>0</v>
      </c>
      <c r="IC139" s="29">
        <f t="shared" si="672"/>
        <v>0</v>
      </c>
      <c r="ID139" s="29">
        <f t="shared" si="673"/>
        <v>0</v>
      </c>
      <c r="IE139" s="29">
        <f t="shared" si="674"/>
        <v>0</v>
      </c>
      <c r="IF139" s="29">
        <f t="shared" si="675"/>
        <v>0</v>
      </c>
      <c r="IG139" s="29">
        <f t="shared" si="676"/>
        <v>0</v>
      </c>
      <c r="IH139" s="30">
        <f t="shared" si="677"/>
        <v>0</v>
      </c>
      <c r="II139" s="13">
        <f t="shared" si="678"/>
        <v>0</v>
      </c>
      <c r="IJ139" s="29">
        <f t="shared" si="679"/>
        <v>0</v>
      </c>
      <c r="IK139" s="29">
        <f t="shared" si="680"/>
        <v>0</v>
      </c>
      <c r="IL139" s="29">
        <f t="shared" si="681"/>
        <v>0</v>
      </c>
      <c r="IM139" s="29">
        <f t="shared" si="682"/>
        <v>0</v>
      </c>
      <c r="IN139" s="29">
        <f t="shared" si="683"/>
        <v>0</v>
      </c>
      <c r="IO139" s="29">
        <f t="shared" si="684"/>
        <v>0</v>
      </c>
      <c r="IP139" s="29">
        <f t="shared" si="685"/>
        <v>0</v>
      </c>
      <c r="IQ139" s="29">
        <f t="shared" si="686"/>
        <v>0</v>
      </c>
      <c r="IR139" s="29">
        <f t="shared" si="687"/>
        <v>0</v>
      </c>
      <c r="IS139" s="29">
        <f t="shared" si="688"/>
        <v>0</v>
      </c>
      <c r="IT139" s="29">
        <f t="shared" si="689"/>
        <v>0</v>
      </c>
      <c r="IU139" s="29">
        <f t="shared" si="690"/>
        <v>0</v>
      </c>
      <c r="IV139" s="29">
        <f t="shared" si="691"/>
        <v>0</v>
      </c>
      <c r="IW139" s="29">
        <f t="shared" si="692"/>
        <v>0</v>
      </c>
      <c r="IX139" s="29">
        <f t="shared" si="693"/>
        <v>0</v>
      </c>
      <c r="IY139" s="29">
        <f t="shared" si="694"/>
        <v>0</v>
      </c>
      <c r="IZ139" s="29">
        <f t="shared" si="695"/>
        <v>0</v>
      </c>
      <c r="JA139" s="29">
        <f t="shared" si="696"/>
        <v>0</v>
      </c>
      <c r="JB139" s="29">
        <f t="shared" si="697"/>
        <v>0</v>
      </c>
      <c r="JC139" s="29">
        <f t="shared" si="698"/>
        <v>0</v>
      </c>
      <c r="JD139" s="29">
        <f t="shared" si="699"/>
        <v>0</v>
      </c>
      <c r="JE139" s="29">
        <f t="shared" si="700"/>
        <v>0</v>
      </c>
      <c r="JF139" s="29">
        <f t="shared" si="701"/>
        <v>0</v>
      </c>
      <c r="JG139" s="29">
        <f t="shared" si="702"/>
        <v>0</v>
      </c>
      <c r="JH139" s="29">
        <f t="shared" si="703"/>
        <v>0</v>
      </c>
      <c r="JI139" s="29">
        <f t="shared" si="704"/>
        <v>0</v>
      </c>
      <c r="JJ139" s="29">
        <f t="shared" si="705"/>
        <v>0</v>
      </c>
      <c r="JK139" s="29">
        <f t="shared" si="706"/>
        <v>0</v>
      </c>
      <c r="JL139" s="29">
        <f t="shared" si="707"/>
        <v>0</v>
      </c>
      <c r="JM139" s="29">
        <f t="shared" si="708"/>
        <v>0</v>
      </c>
      <c r="JN139" s="29">
        <f t="shared" si="709"/>
        <v>0</v>
      </c>
      <c r="JO139" s="29">
        <f t="shared" si="710"/>
        <v>0</v>
      </c>
      <c r="JP139" s="29">
        <f t="shared" si="711"/>
        <v>0</v>
      </c>
      <c r="JQ139" s="29">
        <f t="shared" si="712"/>
        <v>0</v>
      </c>
      <c r="JR139" s="29">
        <f t="shared" si="713"/>
        <v>0</v>
      </c>
      <c r="JS139" s="30">
        <f t="shared" si="714"/>
        <v>0</v>
      </c>
    </row>
    <row r="140" spans="1:279" x14ac:dyDescent="0.25">
      <c r="A140" s="8">
        <v>133</v>
      </c>
      <c r="C140" s="21">
        <f ca="1">COUNTIF(B$8:B139,B140)</f>
        <v>1</v>
      </c>
      <c r="D140" s="10" t="str">
        <f>IF($B139="","",IF(AND($B140="",COUNTIF(D$8:D139,"R")=0),"",IF($B140="",COUNTIF(D$8:D139,"R")&amp;"R",IF(AND($B140=D$7,$C140&gt;0),"R",IF(D139="R",$A139,IF($B140=D$7,$A140,D139))))))</f>
        <v/>
      </c>
      <c r="E140" s="11" t="str">
        <f>IF($B139="","",IF(AND($B140="",COUNTIF(E$8:E139,"R")=0),"",IF($B140="",COUNTIF(E$8:E139,"R")&amp;"R",IF(AND($B140=E$7,$C140&gt;0),"R",IF(E139="R",$A139,IF($B140=E$7,$A140,E139))))))</f>
        <v/>
      </c>
      <c r="F140" s="11" t="str">
        <f>IF($B139="","",IF(AND($B140="",COUNTIF(F$8:F139,"R")=0),"",IF($B140="",COUNTIF(F$8:F139,"R")&amp;"R",IF(AND($B140=F$7,$C140&gt;0),"R",IF(F139="R",$A139,IF($B140=F$7,$A140,F139))))))</f>
        <v/>
      </c>
      <c r="G140" s="11" t="str">
        <f>IF($B139="","",IF(AND($B140="",COUNTIF(G$8:G139,"R")=0),"",IF($B140="",COUNTIF(G$8:G139,"R")&amp;"R",IF(AND($B140=G$7,$C140&gt;0),"R",IF(G139="R",$A139,IF($B140=G$7,$A140,G139))))))</f>
        <v/>
      </c>
      <c r="H140" s="11" t="str">
        <f>IF($B139="","",IF(AND($B140="",COUNTIF(H$8:H139,"R")=0),"",IF($B140="",COUNTIF(H$8:H139,"R")&amp;"R",IF(AND($B140=H$7,$C140&gt;0),"R",IF(H139="R",$A139,IF($B140=H$7,$A140,H139))))))</f>
        <v/>
      </c>
      <c r="I140" s="11" t="str">
        <f>IF($B139="","",IF(AND($B140="",COUNTIF(I$8:I139,"R")=0),"",IF($B140="",COUNTIF(I$8:I139,"R")&amp;"R",IF(AND($B140=I$7,$C140&gt;0),"R",IF(I139="R",$A139,IF($B140=I$7,$A140,I139))))))</f>
        <v/>
      </c>
      <c r="J140" s="11" t="str">
        <f>IF($B139="","",IF(AND($B140="",COUNTIF(J$8:J139,"R")=0),"",IF($B140="",COUNTIF(J$8:J139,"R")&amp;"R",IF(AND($B140=J$7,$C140&gt;0),"R",IF(J139="R",$A139,IF($B140=J$7,$A140,J139))))))</f>
        <v/>
      </c>
      <c r="K140" s="11" t="str">
        <f>IF($B139="","",IF(AND($B140="",COUNTIF(K$8:K139,"R")=0),"",IF($B140="",COUNTIF(K$8:K139,"R")&amp;"R",IF(AND($B140=K$7,$C140&gt;0),"R",IF(K139="R",$A139,IF($B140=K$7,$A140,K139))))))</f>
        <v/>
      </c>
      <c r="L140" s="11" t="str">
        <f>IF($B139="","",IF(AND($B140="",COUNTIF(L$8:L139,"R")=0),"",IF($B140="",COUNTIF(L$8:L139,"R")&amp;"R",IF(AND($B140=L$7,$C140&gt;0),"R",IF(L139="R",$A139,IF($B140=L$7,$A140,L139))))))</f>
        <v/>
      </c>
      <c r="M140" s="11" t="str">
        <f>IF($B139="","",IF(AND($B140="",COUNTIF(M$8:M139,"R")=0),"",IF($B140="",COUNTIF(M$8:M139,"R")&amp;"R",IF(AND($B140=M$7,$C140&gt;0),"R",IF(M139="R",$A139,IF($B140=M$7,$A140,M139))))))</f>
        <v/>
      </c>
      <c r="N140" s="11" t="str">
        <f>IF($B139="","",IF(AND($B140="",COUNTIF(N$8:N139,"R")=0),"",IF($B140="",COUNTIF(N$8:N139,"R")&amp;"R",IF(AND($B140=N$7,$C140&gt;0),"R",IF(N139="R",$A139,IF($B140=N$7,$A140,N139))))))</f>
        <v/>
      </c>
      <c r="O140" s="11" t="str">
        <f>IF($B139="","",IF(AND($B140="",COUNTIF(O$8:O139,"R")=0),"",IF($B140="",COUNTIF(O$8:O139,"R")&amp;"R",IF(AND($B140=O$7,$C140&gt;0),"R",IF(O139="R",$A139,IF($B140=O$7,$A140,O139))))))</f>
        <v/>
      </c>
      <c r="P140" s="11" t="str">
        <f>IF($B139="","",IF(AND($B140="",COUNTIF(P$8:P139,"R")=0),"",IF($B140="",COUNTIF(P$8:P139,"R")&amp;"R",IF(AND($B140=P$7,$C140&gt;0),"R",IF(P139="R",$A139,IF($B140=P$7,$A140,P139))))))</f>
        <v/>
      </c>
      <c r="Q140" s="11" t="str">
        <f>IF($B139="","",IF(AND($B140="",COUNTIF(Q$8:Q139,"R")=0),"",IF($B140="",COUNTIF(Q$8:Q139,"R")&amp;"R",IF(AND($B140=Q$7,$C140&gt;0),"R",IF(Q139="R",$A139,IF($B140=Q$7,$A140,Q139))))))</f>
        <v/>
      </c>
      <c r="R140" s="11" t="str">
        <f>IF($B139="","",IF(AND($B140="",COUNTIF(R$8:R139,"R")=0),"",IF($B140="",COUNTIF(R$8:R139,"R")&amp;"R",IF(AND($B140=R$7,$C140&gt;0),"R",IF(R139="R",$A139,IF($B140=R$7,$A140,R139))))))</f>
        <v/>
      </c>
      <c r="S140" s="11" t="str">
        <f>IF($B139="","",IF(AND($B140="",COUNTIF(S$8:S139,"R")=0),"",IF($B140="",COUNTIF(S$8:S139,"R")&amp;"R",IF(AND($B140=S$7,$C140&gt;0),"R",IF(S139="R",$A139,IF($B140=S$7,$A140,S139))))))</f>
        <v/>
      </c>
      <c r="T140" s="11" t="str">
        <f>IF($B139="","",IF(AND($B140="",COUNTIF(T$8:T139,"R")=0),"",IF($B140="",COUNTIF(T$8:T139,"R")&amp;"R",IF(AND($B140=T$7,$C140&gt;0),"R",IF(T139="R",$A139,IF($B140=T$7,$A140,T139))))))</f>
        <v/>
      </c>
      <c r="U140" s="11" t="str">
        <f>IF($B139="","",IF(AND($B140="",COUNTIF(U$8:U139,"R")=0),"",IF($B140="",COUNTIF(U$8:U139,"R")&amp;"R",IF(AND($B140=U$7,$C140&gt;0),"R",IF(U139="R",$A139,IF($B140=U$7,$A140,U139))))))</f>
        <v/>
      </c>
      <c r="V140" s="11" t="str">
        <f>IF($B139="","",IF(AND($B140="",COUNTIF(V$8:V139,"R")=0),"",IF($B140="",COUNTIF(V$8:V139,"R")&amp;"R",IF(AND($B140=V$7,$C140&gt;0),"R",IF(V139="R",$A139,IF($B140=V$7,$A140,V139))))))</f>
        <v/>
      </c>
      <c r="W140" s="11" t="str">
        <f>IF($B139="","",IF(AND($B140="",COUNTIF(W$8:W139,"R")=0),"",IF($B140="",COUNTIF(W$8:W139,"R")&amp;"R",IF(AND($B140=W$7,$C140&gt;0),"R",IF(W139="R",$A139,IF($B140=W$7,$A140,W139))))))</f>
        <v/>
      </c>
      <c r="X140" s="11" t="str">
        <f>IF($B139="","",IF(AND($B140="",COUNTIF(X$8:X139,"R")=0),"",IF($B140="",COUNTIF(X$8:X139,"R")&amp;"R",IF(AND($B140=X$7,$C140&gt;0),"R",IF(X139="R",$A139,IF($B140=X$7,$A140,X139))))))</f>
        <v/>
      </c>
      <c r="Y140" s="11" t="str">
        <f>IF($B139="","",IF(AND($B140="",COUNTIF(Y$8:Y139,"R")=0),"",IF($B140="",COUNTIF(Y$8:Y139,"R")&amp;"R",IF(AND($B140=Y$7,$C140&gt;0),"R",IF(Y139="R",$A139,IF($B140=Y$7,$A140,Y139))))))</f>
        <v/>
      </c>
      <c r="Z140" s="11" t="str">
        <f>IF($B139="","",IF(AND($B140="",COUNTIF(Z$8:Z139,"R")=0),"",IF($B140="",COUNTIF(Z$8:Z139,"R")&amp;"R",IF(AND($B140=Z$7,$C140&gt;0),"R",IF(Z139="R",$A139,IF($B140=Z$7,$A140,Z139))))))</f>
        <v/>
      </c>
      <c r="AA140" s="11" t="str">
        <f>IF($B139="","",IF(AND($B140="",COUNTIF(AA$8:AA139,"R")=0),"",IF($B140="",COUNTIF(AA$8:AA139,"R")&amp;"R",IF(AND($B140=AA$7,$C140&gt;0),"R",IF(AA139="R",$A139,IF($B140=AA$7,$A140,AA139))))))</f>
        <v/>
      </c>
      <c r="AB140" s="11" t="str">
        <f>IF($B139="","",IF(AND($B140="",COUNTIF(AB$8:AB139,"R")=0),"",IF($B140="",COUNTIF(AB$8:AB139,"R")&amp;"R",IF(AND($B140=AB$7,$C140&gt;0),"R",IF(AB139="R",$A139,IF($B140=AB$7,$A140,AB139))))))</f>
        <v/>
      </c>
      <c r="AC140" s="11" t="str">
        <f>IF($B139="","",IF(AND($B140="",COUNTIF(AC$8:AC139,"R")=0),"",IF($B140="",COUNTIF(AC$8:AC139,"R")&amp;"R",IF(AND($B140=AC$7,$C140&gt;0),"R",IF(AC139="R",$A139,IF($B140=AC$7,$A140,AC139))))))</f>
        <v/>
      </c>
      <c r="AD140" s="11" t="str">
        <f>IF($B139="","",IF(AND($B140="",COUNTIF(AD$8:AD139,"R")=0),"",IF($B140="",COUNTIF(AD$8:AD139,"R")&amp;"R",IF(AND($B140=AD$7,$C140&gt;0),"R",IF(AD139="R",$A139,IF($B140=AD$7,$A140,AD139))))))</f>
        <v/>
      </c>
      <c r="AE140" s="11" t="str">
        <f>IF($B139="","",IF(AND($B140="",COUNTIF(AE$8:AE139,"R")=0),"",IF($B140="",COUNTIF(AE$8:AE139,"R")&amp;"R",IF(AND($B140=AE$7,$C140&gt;0),"R",IF(AE139="R",$A139,IF($B140=AE$7,$A140,AE139))))))</f>
        <v/>
      </c>
      <c r="AF140" s="11" t="str">
        <f>IF($B139="","",IF(AND($B140="",COUNTIF(AF$8:AF139,"R")=0),"",IF($B140="",COUNTIF(AF$8:AF139,"R")&amp;"R",IF(AND($B140=AF$7,$C140&gt;0),"R",IF(AF139="R",$A139,IF($B140=AF$7,$A140,AF139))))))</f>
        <v/>
      </c>
      <c r="AG140" s="11" t="str">
        <f>IF($B139="","",IF(AND($B140="",COUNTIF(AG$8:AG139,"R")=0),"",IF($B140="",COUNTIF(AG$8:AG139,"R")&amp;"R",IF(AND($B140=AG$7,$C140&gt;0),"R",IF(AG139="R",$A139,IF($B140=AG$7,$A140,AG139))))))</f>
        <v/>
      </c>
      <c r="AH140" s="11" t="str">
        <f>IF($B139="","",IF(AND($B140="",COUNTIF(AH$8:AH139,"R")=0),"",IF($B140="",COUNTIF(AH$8:AH139,"R")&amp;"R",IF(AND($B140=AH$7,$C140&gt;0),"R",IF(AH139="R",$A139,IF($B140=AH$7,$A140,AH139))))))</f>
        <v/>
      </c>
      <c r="AI140" s="11" t="str">
        <f>IF($B139="","",IF(AND($B140="",COUNTIF(AI$8:AI139,"R")=0),"",IF($B140="",COUNTIF(AI$8:AI139,"R")&amp;"R",IF(AND($B140=AI$7,$C140&gt;0),"R",IF(AI139="R",$A139,IF($B140=AI$7,$A140,AI139))))))</f>
        <v/>
      </c>
      <c r="AJ140" s="11" t="str">
        <f>IF($B139="","",IF(AND($B140="",COUNTIF(AJ$8:AJ139,"R")=0),"",IF($B140="",COUNTIF(AJ$8:AJ139,"R")&amp;"R",IF(AND($B140=AJ$7,$C140&gt;0),"R",IF(AJ139="R",$A139,IF($B140=AJ$7,$A140,AJ139))))))</f>
        <v/>
      </c>
      <c r="AK140" s="11" t="str">
        <f>IF($B139="","",IF(AND($B140="",COUNTIF(AK$8:AK139,"R")=0),"",IF($B140="",COUNTIF(AK$8:AK139,"R")&amp;"R",IF(AND($B140=AK$7,$C140&gt;0),"R",IF(AK139="R",$A139,IF($B140=AK$7,$A140,AK139))))))</f>
        <v/>
      </c>
      <c r="AL140" s="11" t="str">
        <f>IF($B139="","",IF(AND($B140="",COUNTIF(AL$8:AL139,"R")=0),"",IF($B140="",COUNTIF(AL$8:AL139,"R")&amp;"R",IF(AND($B140=AL$7,$C140&gt;0),"R",IF(AL139="R",$A139,IF($B140=AL$7,$A140,AL139))))))</f>
        <v/>
      </c>
      <c r="AM140" s="11" t="str">
        <f>IF($B139="","",IF(AND($B140="",COUNTIF(AM$8:AM139,"R")=0),"",IF($B140="",COUNTIF(AM$8:AM139,"R")&amp;"R",IF(AND($B140=AM$7,$C140&gt;0),"R",IF(AM139="R",$A139,IF($B140=AM$7,$A140,AM139))))))</f>
        <v/>
      </c>
      <c r="AN140" s="12" t="str">
        <f>IF($B139="","",IF(AND($B140="",COUNTIF(AN$8:AN139,"R")=0),"",IF($B140="",COUNTIF(AN$8:AN139,"R")&amp;"R",IF(AND($B140=AN$7,$C140&gt;0),"R",IF(AN139="R",$A139,IF($B140=AN$7,$A140,AN139))))))</f>
        <v/>
      </c>
      <c r="AP140" s="15">
        <f t="shared" ca="1" si="483"/>
        <v>12</v>
      </c>
      <c r="AQ140" s="15">
        <f t="shared" si="484"/>
        <v>0</v>
      </c>
      <c r="AR140" s="15" t="str">
        <f t="shared" si="482"/>
        <v/>
      </c>
      <c r="AS140" s="15" t="str">
        <f t="shared" si="485"/>
        <v/>
      </c>
      <c r="AT140" s="15" t="str">
        <f t="shared" si="486"/>
        <v/>
      </c>
      <c r="AU140" s="15" t="str">
        <f>IF(B140="","",IF(COUNTIF(B$7:B139,B140)&gt;0,1,""))</f>
        <v/>
      </c>
      <c r="AV140" t="str">
        <f t="shared" si="487"/>
        <v/>
      </c>
      <c r="AW140" t="str">
        <f t="shared" si="488"/>
        <v/>
      </c>
      <c r="AX140">
        <f t="shared" ca="1" si="715"/>
        <v>23</v>
      </c>
      <c r="AY140">
        <f t="shared" ca="1" si="716"/>
        <v>9</v>
      </c>
      <c r="AZ140">
        <f t="shared" ca="1" si="717"/>
        <v>14</v>
      </c>
      <c r="BA140">
        <f t="shared" ca="1" si="489"/>
        <v>6</v>
      </c>
      <c r="BB140">
        <f t="shared" ca="1" si="490"/>
        <v>3</v>
      </c>
      <c r="BC140">
        <f t="shared" ca="1" si="491"/>
        <v>3</v>
      </c>
      <c r="BE140" s="13">
        <f t="shared" si="492"/>
        <v>0</v>
      </c>
      <c r="BF140" s="29">
        <f t="shared" si="493"/>
        <v>0</v>
      </c>
      <c r="BG140" s="29">
        <f t="shared" si="494"/>
        <v>0</v>
      </c>
      <c r="BH140" s="29">
        <f t="shared" si="495"/>
        <v>0</v>
      </c>
      <c r="BI140" s="29">
        <f t="shared" si="496"/>
        <v>0</v>
      </c>
      <c r="BJ140" s="29">
        <f t="shared" si="497"/>
        <v>0</v>
      </c>
      <c r="BK140" s="29">
        <f t="shared" si="498"/>
        <v>0</v>
      </c>
      <c r="BL140" s="29">
        <f t="shared" si="499"/>
        <v>0</v>
      </c>
      <c r="BM140" s="29">
        <f t="shared" si="500"/>
        <v>0</v>
      </c>
      <c r="BN140" s="29">
        <f t="shared" si="501"/>
        <v>0</v>
      </c>
      <c r="BO140" s="29">
        <f t="shared" si="502"/>
        <v>0</v>
      </c>
      <c r="BP140" s="29">
        <f t="shared" si="503"/>
        <v>0</v>
      </c>
      <c r="BQ140" s="29">
        <f t="shared" si="504"/>
        <v>0</v>
      </c>
      <c r="BR140" s="29">
        <f t="shared" si="505"/>
        <v>0</v>
      </c>
      <c r="BS140" s="29">
        <f t="shared" si="506"/>
        <v>0</v>
      </c>
      <c r="BT140" s="29">
        <f t="shared" si="507"/>
        <v>0</v>
      </c>
      <c r="BU140" s="29">
        <f t="shared" si="508"/>
        <v>0</v>
      </c>
      <c r="BV140" s="29">
        <f t="shared" si="509"/>
        <v>0</v>
      </c>
      <c r="BW140" s="29">
        <f t="shared" si="510"/>
        <v>0</v>
      </c>
      <c r="BX140" s="29">
        <f t="shared" si="511"/>
        <v>0</v>
      </c>
      <c r="BY140" s="29">
        <f t="shared" si="512"/>
        <v>0</v>
      </c>
      <c r="BZ140" s="29">
        <f t="shared" si="513"/>
        <v>0</v>
      </c>
      <c r="CA140" s="29">
        <f t="shared" si="514"/>
        <v>0</v>
      </c>
      <c r="CB140" s="29">
        <f t="shared" si="515"/>
        <v>0</v>
      </c>
      <c r="CC140" s="29">
        <f t="shared" si="516"/>
        <v>0</v>
      </c>
      <c r="CD140" s="29">
        <f t="shared" si="517"/>
        <v>0</v>
      </c>
      <c r="CE140" s="29">
        <f t="shared" si="518"/>
        <v>0</v>
      </c>
      <c r="CF140" s="29">
        <f t="shared" si="519"/>
        <v>0</v>
      </c>
      <c r="CG140" s="29">
        <f t="shared" si="520"/>
        <v>0</v>
      </c>
      <c r="CH140" s="29">
        <f t="shared" si="521"/>
        <v>0</v>
      </c>
      <c r="CI140" s="29">
        <f t="shared" si="522"/>
        <v>0</v>
      </c>
      <c r="CJ140" s="29">
        <f t="shared" si="523"/>
        <v>0</v>
      </c>
      <c r="CK140" s="29">
        <f t="shared" si="524"/>
        <v>0</v>
      </c>
      <c r="CL140" s="29">
        <f t="shared" si="525"/>
        <v>0</v>
      </c>
      <c r="CM140" s="29">
        <f t="shared" si="526"/>
        <v>0</v>
      </c>
      <c r="CN140" s="29">
        <f t="shared" si="527"/>
        <v>0</v>
      </c>
      <c r="CO140" s="30">
        <f t="shared" si="528"/>
        <v>0</v>
      </c>
      <c r="CP140" s="29" t="str">
        <f t="shared" si="529"/>
        <v/>
      </c>
      <c r="CQ140" s="29" t="str">
        <f t="shared" si="530"/>
        <v/>
      </c>
      <c r="CR140" s="29" t="str">
        <f t="shared" si="531"/>
        <v/>
      </c>
      <c r="CS140" s="29" t="str">
        <f t="shared" si="532"/>
        <v/>
      </c>
      <c r="CT140" s="29" t="str">
        <f t="shared" si="533"/>
        <v/>
      </c>
      <c r="CU140" s="29" t="str">
        <f t="shared" si="534"/>
        <v/>
      </c>
      <c r="CV140" s="29" t="str">
        <f t="shared" si="535"/>
        <v/>
      </c>
      <c r="CW140" s="29" t="str">
        <f t="shared" si="536"/>
        <v/>
      </c>
      <c r="CX140" s="29" t="str">
        <f t="shared" si="537"/>
        <v/>
      </c>
      <c r="CY140" s="29" t="str">
        <f t="shared" si="538"/>
        <v/>
      </c>
      <c r="CZ140" s="29" t="str">
        <f t="shared" si="539"/>
        <v/>
      </c>
      <c r="DA140" s="29" t="str">
        <f t="shared" si="540"/>
        <v/>
      </c>
      <c r="DB140" s="29" t="str">
        <f t="shared" si="541"/>
        <v/>
      </c>
      <c r="DC140" s="29" t="str">
        <f t="shared" si="542"/>
        <v/>
      </c>
      <c r="DD140" s="29" t="str">
        <f t="shared" si="543"/>
        <v/>
      </c>
      <c r="DE140" s="29" t="str">
        <f t="shared" si="544"/>
        <v/>
      </c>
      <c r="DF140" s="29" t="str">
        <f t="shared" si="545"/>
        <v/>
      </c>
      <c r="DG140" s="29" t="str">
        <f t="shared" si="546"/>
        <v/>
      </c>
      <c r="DH140" s="29" t="str">
        <f t="shared" si="547"/>
        <v/>
      </c>
      <c r="DI140" s="29" t="str">
        <f t="shared" si="548"/>
        <v/>
      </c>
      <c r="DJ140" s="29" t="str">
        <f t="shared" si="549"/>
        <v/>
      </c>
      <c r="DK140" s="29" t="str">
        <f t="shared" si="550"/>
        <v/>
      </c>
      <c r="DL140" s="29" t="str">
        <f t="shared" si="551"/>
        <v/>
      </c>
      <c r="DM140" s="29" t="str">
        <f t="shared" si="552"/>
        <v/>
      </c>
      <c r="DN140" s="29" t="str">
        <f t="shared" si="553"/>
        <v/>
      </c>
      <c r="DO140" s="29" t="str">
        <f t="shared" si="554"/>
        <v/>
      </c>
      <c r="DP140" s="29" t="str">
        <f t="shared" si="555"/>
        <v/>
      </c>
      <c r="DQ140" s="29" t="str">
        <f t="shared" si="556"/>
        <v/>
      </c>
      <c r="DR140" s="29" t="str">
        <f t="shared" si="557"/>
        <v/>
      </c>
      <c r="DS140" s="29" t="str">
        <f t="shared" si="558"/>
        <v/>
      </c>
      <c r="DT140" s="29" t="str">
        <f t="shared" si="559"/>
        <v/>
      </c>
      <c r="DU140" s="29" t="str">
        <f t="shared" si="560"/>
        <v/>
      </c>
      <c r="DV140" s="29" t="str">
        <f t="shared" si="561"/>
        <v/>
      </c>
      <c r="DW140" s="29" t="str">
        <f t="shared" si="562"/>
        <v/>
      </c>
      <c r="DX140" s="29" t="str">
        <f t="shared" si="563"/>
        <v/>
      </c>
      <c r="DY140" s="29" t="str">
        <f t="shared" si="564"/>
        <v/>
      </c>
      <c r="DZ140" s="30" t="str">
        <f t="shared" si="565"/>
        <v/>
      </c>
      <c r="EA140" s="29">
        <f t="shared" si="566"/>
        <v>0</v>
      </c>
      <c r="EB140" s="29" t="b">
        <f t="shared" si="567"/>
        <v>0</v>
      </c>
      <c r="EC140" s="29" t="b">
        <f t="shared" si="568"/>
        <v>0</v>
      </c>
      <c r="ED140" s="29" t="b">
        <f t="shared" si="569"/>
        <v>0</v>
      </c>
      <c r="EE140" s="29" t="b">
        <f t="shared" si="570"/>
        <v>0</v>
      </c>
      <c r="EF140" s="29" t="b">
        <f t="shared" si="571"/>
        <v>0</v>
      </c>
      <c r="EG140" s="29" t="b">
        <f t="shared" si="572"/>
        <v>0</v>
      </c>
      <c r="EH140" s="29" t="b">
        <f t="shared" si="573"/>
        <v>0</v>
      </c>
      <c r="EI140" s="29" t="b">
        <f t="shared" si="574"/>
        <v>0</v>
      </c>
      <c r="EJ140" s="29" t="b">
        <f t="shared" si="575"/>
        <v>0</v>
      </c>
      <c r="EK140" s="29" t="b">
        <f t="shared" si="576"/>
        <v>0</v>
      </c>
      <c r="EL140" s="29" t="b">
        <f t="shared" si="577"/>
        <v>0</v>
      </c>
      <c r="EM140" s="29" t="b">
        <f t="shared" si="578"/>
        <v>0</v>
      </c>
      <c r="EN140" s="29" t="b">
        <f t="shared" si="579"/>
        <v>0</v>
      </c>
      <c r="EO140" s="29" t="b">
        <f t="shared" si="580"/>
        <v>0</v>
      </c>
      <c r="EP140" s="29" t="b">
        <f t="shared" si="581"/>
        <v>0</v>
      </c>
      <c r="EQ140" s="29" t="b">
        <f t="shared" si="582"/>
        <v>0</v>
      </c>
      <c r="ER140" s="29" t="b">
        <f t="shared" si="583"/>
        <v>0</v>
      </c>
      <c r="ES140" s="29" t="b">
        <f t="shared" si="584"/>
        <v>0</v>
      </c>
      <c r="ET140" s="29" t="b">
        <f t="shared" si="585"/>
        <v>0</v>
      </c>
      <c r="EU140" s="29" t="b">
        <f t="shared" si="586"/>
        <v>0</v>
      </c>
      <c r="EV140" s="29" t="b">
        <f t="shared" si="587"/>
        <v>0</v>
      </c>
      <c r="EW140" s="29" t="b">
        <f t="shared" si="588"/>
        <v>0</v>
      </c>
      <c r="EX140" s="29" t="b">
        <f t="shared" si="589"/>
        <v>0</v>
      </c>
      <c r="EY140" s="29" t="b">
        <f t="shared" si="590"/>
        <v>0</v>
      </c>
      <c r="EZ140" s="29" t="b">
        <f t="shared" si="591"/>
        <v>0</v>
      </c>
      <c r="FA140" s="29" t="b">
        <f t="shared" si="592"/>
        <v>0</v>
      </c>
      <c r="FB140" s="29" t="b">
        <f t="shared" si="593"/>
        <v>0</v>
      </c>
      <c r="FC140" s="29" t="b">
        <f t="shared" si="594"/>
        <v>0</v>
      </c>
      <c r="FD140" s="29" t="b">
        <f t="shared" si="595"/>
        <v>0</v>
      </c>
      <c r="FE140" s="29" t="b">
        <f t="shared" si="596"/>
        <v>0</v>
      </c>
      <c r="FF140" s="29" t="b">
        <f t="shared" si="597"/>
        <v>0</v>
      </c>
      <c r="FG140" s="29" t="b">
        <f t="shared" si="598"/>
        <v>0</v>
      </c>
      <c r="FH140" s="29" t="b">
        <f t="shared" si="599"/>
        <v>0</v>
      </c>
      <c r="FI140" s="29" t="b">
        <f t="shared" si="600"/>
        <v>0</v>
      </c>
      <c r="FJ140" s="29" t="b">
        <f t="shared" si="601"/>
        <v>0</v>
      </c>
      <c r="FK140" s="30">
        <f t="shared" si="602"/>
        <v>0</v>
      </c>
      <c r="FL140" s="29">
        <f t="shared" si="603"/>
        <v>0</v>
      </c>
      <c r="FM140" s="29">
        <f t="shared" si="604"/>
        <v>0</v>
      </c>
      <c r="FN140" s="29">
        <f t="shared" si="605"/>
        <v>0</v>
      </c>
      <c r="FO140" s="29">
        <f t="shared" si="606"/>
        <v>0</v>
      </c>
      <c r="FP140" s="29">
        <f t="shared" si="607"/>
        <v>0</v>
      </c>
      <c r="FQ140" s="29">
        <f t="shared" si="608"/>
        <v>0</v>
      </c>
      <c r="FR140" s="29">
        <f t="shared" si="609"/>
        <v>0</v>
      </c>
      <c r="FS140" s="29">
        <f t="shared" si="610"/>
        <v>0</v>
      </c>
      <c r="FT140" s="29">
        <f t="shared" si="611"/>
        <v>0</v>
      </c>
      <c r="FU140" s="29">
        <f t="shared" si="612"/>
        <v>0</v>
      </c>
      <c r="FV140" s="29">
        <f t="shared" si="613"/>
        <v>0</v>
      </c>
      <c r="FW140" s="29">
        <f t="shared" si="614"/>
        <v>0</v>
      </c>
      <c r="FX140" s="29">
        <f t="shared" si="615"/>
        <v>0</v>
      </c>
      <c r="FY140" s="29">
        <f t="shared" si="616"/>
        <v>0</v>
      </c>
      <c r="FZ140" s="29">
        <f t="shared" si="617"/>
        <v>0</v>
      </c>
      <c r="GA140" s="29">
        <f t="shared" si="618"/>
        <v>0</v>
      </c>
      <c r="GB140" s="29">
        <f t="shared" si="619"/>
        <v>0</v>
      </c>
      <c r="GC140" s="29">
        <f t="shared" si="620"/>
        <v>0</v>
      </c>
      <c r="GD140" s="29">
        <f t="shared" si="621"/>
        <v>0</v>
      </c>
      <c r="GE140" s="29">
        <f t="shared" si="622"/>
        <v>0</v>
      </c>
      <c r="GF140" s="29">
        <f t="shared" si="623"/>
        <v>0</v>
      </c>
      <c r="GG140" s="29">
        <f t="shared" si="624"/>
        <v>0</v>
      </c>
      <c r="GH140" s="29">
        <f t="shared" si="625"/>
        <v>0</v>
      </c>
      <c r="GI140" s="29">
        <f t="shared" si="626"/>
        <v>0</v>
      </c>
      <c r="GJ140" s="29">
        <f t="shared" si="627"/>
        <v>0</v>
      </c>
      <c r="GK140" s="29">
        <f t="shared" si="628"/>
        <v>0</v>
      </c>
      <c r="GL140" s="29">
        <f t="shared" si="629"/>
        <v>0</v>
      </c>
      <c r="GM140" s="29">
        <f t="shared" si="630"/>
        <v>0</v>
      </c>
      <c r="GN140" s="29">
        <f t="shared" si="631"/>
        <v>0</v>
      </c>
      <c r="GO140" s="29">
        <f t="shared" si="632"/>
        <v>0</v>
      </c>
      <c r="GP140" s="29">
        <f t="shared" si="633"/>
        <v>0</v>
      </c>
      <c r="GQ140" s="29">
        <f t="shared" si="634"/>
        <v>0</v>
      </c>
      <c r="GR140" s="29">
        <f t="shared" si="635"/>
        <v>0</v>
      </c>
      <c r="GS140" s="29">
        <f t="shared" si="636"/>
        <v>0</v>
      </c>
      <c r="GT140" s="29">
        <f t="shared" si="637"/>
        <v>0</v>
      </c>
      <c r="GU140" s="29">
        <f t="shared" si="638"/>
        <v>0</v>
      </c>
      <c r="GV140" s="29">
        <f t="shared" si="639"/>
        <v>0</v>
      </c>
      <c r="GW140" s="30">
        <f t="shared" si="640"/>
        <v>0</v>
      </c>
      <c r="GX140" s="29">
        <f t="shared" si="641"/>
        <v>0</v>
      </c>
      <c r="GY140" s="29">
        <f t="shared" si="642"/>
        <v>0</v>
      </c>
      <c r="GZ140" s="29">
        <f t="shared" si="643"/>
        <v>0</v>
      </c>
      <c r="HA140" s="29">
        <f t="shared" si="644"/>
        <v>0</v>
      </c>
      <c r="HB140" s="29">
        <f t="shared" si="645"/>
        <v>0</v>
      </c>
      <c r="HC140" s="29">
        <f t="shared" si="646"/>
        <v>0</v>
      </c>
      <c r="HD140" s="29">
        <f t="shared" si="647"/>
        <v>0</v>
      </c>
      <c r="HE140" s="29">
        <f t="shared" si="648"/>
        <v>0</v>
      </c>
      <c r="HF140" s="29">
        <f t="shared" si="649"/>
        <v>0</v>
      </c>
      <c r="HG140" s="29">
        <f t="shared" si="650"/>
        <v>0</v>
      </c>
      <c r="HH140" s="29">
        <f t="shared" si="651"/>
        <v>0</v>
      </c>
      <c r="HI140" s="29">
        <f t="shared" si="652"/>
        <v>0</v>
      </c>
      <c r="HJ140" s="29">
        <f t="shared" si="653"/>
        <v>0</v>
      </c>
      <c r="HK140" s="29">
        <f t="shared" si="654"/>
        <v>0</v>
      </c>
      <c r="HL140" s="29">
        <f t="shared" si="655"/>
        <v>0</v>
      </c>
      <c r="HM140" s="29">
        <f t="shared" si="656"/>
        <v>0</v>
      </c>
      <c r="HN140" s="29">
        <f t="shared" si="657"/>
        <v>0</v>
      </c>
      <c r="HO140" s="29">
        <f t="shared" si="658"/>
        <v>0</v>
      </c>
      <c r="HP140" s="29">
        <f t="shared" si="659"/>
        <v>0</v>
      </c>
      <c r="HQ140" s="29">
        <f t="shared" si="660"/>
        <v>0</v>
      </c>
      <c r="HR140" s="29">
        <f t="shared" si="661"/>
        <v>0</v>
      </c>
      <c r="HS140" s="29">
        <f t="shared" si="662"/>
        <v>0</v>
      </c>
      <c r="HT140" s="29">
        <f t="shared" si="663"/>
        <v>0</v>
      </c>
      <c r="HU140" s="29">
        <f t="shared" si="664"/>
        <v>0</v>
      </c>
      <c r="HV140" s="29">
        <f t="shared" si="665"/>
        <v>0</v>
      </c>
      <c r="HW140" s="29">
        <f t="shared" si="666"/>
        <v>0</v>
      </c>
      <c r="HX140" s="29">
        <f t="shared" si="667"/>
        <v>0</v>
      </c>
      <c r="HY140" s="29">
        <f t="shared" si="668"/>
        <v>0</v>
      </c>
      <c r="HZ140" s="29">
        <f t="shared" si="669"/>
        <v>0</v>
      </c>
      <c r="IA140" s="29">
        <f t="shared" si="670"/>
        <v>0</v>
      </c>
      <c r="IB140" s="29">
        <f t="shared" si="671"/>
        <v>0</v>
      </c>
      <c r="IC140" s="29">
        <f t="shared" si="672"/>
        <v>0</v>
      </c>
      <c r="ID140" s="29">
        <f t="shared" si="673"/>
        <v>0</v>
      </c>
      <c r="IE140" s="29">
        <f t="shared" si="674"/>
        <v>0</v>
      </c>
      <c r="IF140" s="29">
        <f t="shared" si="675"/>
        <v>0</v>
      </c>
      <c r="IG140" s="29">
        <f t="shared" si="676"/>
        <v>0</v>
      </c>
      <c r="IH140" s="30">
        <f t="shared" si="677"/>
        <v>0</v>
      </c>
      <c r="II140" s="13">
        <f t="shared" si="678"/>
        <v>0</v>
      </c>
      <c r="IJ140" s="29">
        <f t="shared" si="679"/>
        <v>0</v>
      </c>
      <c r="IK140" s="29">
        <f t="shared" si="680"/>
        <v>0</v>
      </c>
      <c r="IL140" s="29">
        <f t="shared" si="681"/>
        <v>0</v>
      </c>
      <c r="IM140" s="29">
        <f t="shared" si="682"/>
        <v>0</v>
      </c>
      <c r="IN140" s="29">
        <f t="shared" si="683"/>
        <v>0</v>
      </c>
      <c r="IO140" s="29">
        <f t="shared" si="684"/>
        <v>0</v>
      </c>
      <c r="IP140" s="29">
        <f t="shared" si="685"/>
        <v>0</v>
      </c>
      <c r="IQ140" s="29">
        <f t="shared" si="686"/>
        <v>0</v>
      </c>
      <c r="IR140" s="29">
        <f t="shared" si="687"/>
        <v>0</v>
      </c>
      <c r="IS140" s="29">
        <f t="shared" si="688"/>
        <v>0</v>
      </c>
      <c r="IT140" s="29">
        <f t="shared" si="689"/>
        <v>0</v>
      </c>
      <c r="IU140" s="29">
        <f t="shared" si="690"/>
        <v>0</v>
      </c>
      <c r="IV140" s="29">
        <f t="shared" si="691"/>
        <v>0</v>
      </c>
      <c r="IW140" s="29">
        <f t="shared" si="692"/>
        <v>0</v>
      </c>
      <c r="IX140" s="29">
        <f t="shared" si="693"/>
        <v>0</v>
      </c>
      <c r="IY140" s="29">
        <f t="shared" si="694"/>
        <v>0</v>
      </c>
      <c r="IZ140" s="29">
        <f t="shared" si="695"/>
        <v>0</v>
      </c>
      <c r="JA140" s="29">
        <f t="shared" si="696"/>
        <v>0</v>
      </c>
      <c r="JB140" s="29">
        <f t="shared" si="697"/>
        <v>0</v>
      </c>
      <c r="JC140" s="29">
        <f t="shared" si="698"/>
        <v>0</v>
      </c>
      <c r="JD140" s="29">
        <f t="shared" si="699"/>
        <v>0</v>
      </c>
      <c r="JE140" s="29">
        <f t="shared" si="700"/>
        <v>0</v>
      </c>
      <c r="JF140" s="29">
        <f t="shared" si="701"/>
        <v>0</v>
      </c>
      <c r="JG140" s="29">
        <f t="shared" si="702"/>
        <v>0</v>
      </c>
      <c r="JH140" s="29">
        <f t="shared" si="703"/>
        <v>0</v>
      </c>
      <c r="JI140" s="29">
        <f t="shared" si="704"/>
        <v>0</v>
      </c>
      <c r="JJ140" s="29">
        <f t="shared" si="705"/>
        <v>0</v>
      </c>
      <c r="JK140" s="29">
        <f t="shared" si="706"/>
        <v>0</v>
      </c>
      <c r="JL140" s="29">
        <f t="shared" si="707"/>
        <v>0</v>
      </c>
      <c r="JM140" s="29">
        <f t="shared" si="708"/>
        <v>0</v>
      </c>
      <c r="JN140" s="29">
        <f t="shared" si="709"/>
        <v>0</v>
      </c>
      <c r="JO140" s="29">
        <f t="shared" si="710"/>
        <v>0</v>
      </c>
      <c r="JP140" s="29">
        <f t="shared" si="711"/>
        <v>0</v>
      </c>
      <c r="JQ140" s="29">
        <f t="shared" si="712"/>
        <v>0</v>
      </c>
      <c r="JR140" s="29">
        <f t="shared" si="713"/>
        <v>0</v>
      </c>
      <c r="JS140" s="30">
        <f t="shared" si="714"/>
        <v>0</v>
      </c>
    </row>
    <row r="141" spans="1:279" x14ac:dyDescent="0.25">
      <c r="A141" s="8">
        <v>134</v>
      </c>
      <c r="C141" s="21">
        <f ca="1">COUNTIF(B$8:B140,B141)</f>
        <v>1</v>
      </c>
      <c r="D141" s="10" t="str">
        <f>IF($B140="","",IF(AND($B141="",COUNTIF(D$8:D140,"R")=0),"",IF($B141="",COUNTIF(D$8:D140,"R")&amp;"R",IF(AND($B141=D$7,$C141&gt;0),"R",IF(D140="R",$A140,IF($B141=D$7,$A141,D140))))))</f>
        <v/>
      </c>
      <c r="E141" s="11" t="str">
        <f>IF($B140="","",IF(AND($B141="",COUNTIF(E$8:E140,"R")=0),"",IF($B141="",COUNTIF(E$8:E140,"R")&amp;"R",IF(AND($B141=E$7,$C141&gt;0),"R",IF(E140="R",$A140,IF($B141=E$7,$A141,E140))))))</f>
        <v/>
      </c>
      <c r="F141" s="11" t="str">
        <f>IF($B140="","",IF(AND($B141="",COUNTIF(F$8:F140,"R")=0),"",IF($B141="",COUNTIF(F$8:F140,"R")&amp;"R",IF(AND($B141=F$7,$C141&gt;0),"R",IF(F140="R",$A140,IF($B141=F$7,$A141,F140))))))</f>
        <v/>
      </c>
      <c r="G141" s="11" t="str">
        <f>IF($B140="","",IF(AND($B141="",COUNTIF(G$8:G140,"R")=0),"",IF($B141="",COUNTIF(G$8:G140,"R")&amp;"R",IF(AND($B141=G$7,$C141&gt;0),"R",IF(G140="R",$A140,IF($B141=G$7,$A141,G140))))))</f>
        <v/>
      </c>
      <c r="H141" s="11" t="str">
        <f>IF($B140="","",IF(AND($B141="",COUNTIF(H$8:H140,"R")=0),"",IF($B141="",COUNTIF(H$8:H140,"R")&amp;"R",IF(AND($B141=H$7,$C141&gt;0),"R",IF(H140="R",$A140,IF($B141=H$7,$A141,H140))))))</f>
        <v/>
      </c>
      <c r="I141" s="11" t="str">
        <f>IF($B140="","",IF(AND($B141="",COUNTIF(I$8:I140,"R")=0),"",IF($B141="",COUNTIF(I$8:I140,"R")&amp;"R",IF(AND($B141=I$7,$C141&gt;0),"R",IF(I140="R",$A140,IF($B141=I$7,$A141,I140))))))</f>
        <v/>
      </c>
      <c r="J141" s="11" t="str">
        <f>IF($B140="","",IF(AND($B141="",COUNTIF(J$8:J140,"R")=0),"",IF($B141="",COUNTIF(J$8:J140,"R")&amp;"R",IF(AND($B141=J$7,$C141&gt;0),"R",IF(J140="R",$A140,IF($B141=J$7,$A141,J140))))))</f>
        <v/>
      </c>
      <c r="K141" s="11" t="str">
        <f>IF($B140="","",IF(AND($B141="",COUNTIF(K$8:K140,"R")=0),"",IF($B141="",COUNTIF(K$8:K140,"R")&amp;"R",IF(AND($B141=K$7,$C141&gt;0),"R",IF(K140="R",$A140,IF($B141=K$7,$A141,K140))))))</f>
        <v/>
      </c>
      <c r="L141" s="11" t="str">
        <f>IF($B140="","",IF(AND($B141="",COUNTIF(L$8:L140,"R")=0),"",IF($B141="",COUNTIF(L$8:L140,"R")&amp;"R",IF(AND($B141=L$7,$C141&gt;0),"R",IF(L140="R",$A140,IF($B141=L$7,$A141,L140))))))</f>
        <v/>
      </c>
      <c r="M141" s="11" t="str">
        <f>IF($B140="","",IF(AND($B141="",COUNTIF(M$8:M140,"R")=0),"",IF($B141="",COUNTIF(M$8:M140,"R")&amp;"R",IF(AND($B141=M$7,$C141&gt;0),"R",IF(M140="R",$A140,IF($B141=M$7,$A141,M140))))))</f>
        <v/>
      </c>
      <c r="N141" s="11" t="str">
        <f>IF($B140="","",IF(AND($B141="",COUNTIF(N$8:N140,"R")=0),"",IF($B141="",COUNTIF(N$8:N140,"R")&amp;"R",IF(AND($B141=N$7,$C141&gt;0),"R",IF(N140="R",$A140,IF($B141=N$7,$A141,N140))))))</f>
        <v/>
      </c>
      <c r="O141" s="11" t="str">
        <f>IF($B140="","",IF(AND($B141="",COUNTIF(O$8:O140,"R")=0),"",IF($B141="",COUNTIF(O$8:O140,"R")&amp;"R",IF(AND($B141=O$7,$C141&gt;0),"R",IF(O140="R",$A140,IF($B141=O$7,$A141,O140))))))</f>
        <v/>
      </c>
      <c r="P141" s="11" t="str">
        <f>IF($B140="","",IF(AND($B141="",COUNTIF(P$8:P140,"R")=0),"",IF($B141="",COUNTIF(P$8:P140,"R")&amp;"R",IF(AND($B141=P$7,$C141&gt;0),"R",IF(P140="R",$A140,IF($B141=P$7,$A141,P140))))))</f>
        <v/>
      </c>
      <c r="Q141" s="11" t="str">
        <f>IF($B140="","",IF(AND($B141="",COUNTIF(Q$8:Q140,"R")=0),"",IF($B141="",COUNTIF(Q$8:Q140,"R")&amp;"R",IF(AND($B141=Q$7,$C141&gt;0),"R",IF(Q140="R",$A140,IF($B141=Q$7,$A141,Q140))))))</f>
        <v/>
      </c>
      <c r="R141" s="11" t="str">
        <f>IF($B140="","",IF(AND($B141="",COUNTIF(R$8:R140,"R")=0),"",IF($B141="",COUNTIF(R$8:R140,"R")&amp;"R",IF(AND($B141=R$7,$C141&gt;0),"R",IF(R140="R",$A140,IF($B141=R$7,$A141,R140))))))</f>
        <v/>
      </c>
      <c r="S141" s="11" t="str">
        <f>IF($B140="","",IF(AND($B141="",COUNTIF(S$8:S140,"R")=0),"",IF($B141="",COUNTIF(S$8:S140,"R")&amp;"R",IF(AND($B141=S$7,$C141&gt;0),"R",IF(S140="R",$A140,IF($B141=S$7,$A141,S140))))))</f>
        <v/>
      </c>
      <c r="T141" s="11" t="str">
        <f>IF($B140="","",IF(AND($B141="",COUNTIF(T$8:T140,"R")=0),"",IF($B141="",COUNTIF(T$8:T140,"R")&amp;"R",IF(AND($B141=T$7,$C141&gt;0),"R",IF(T140="R",$A140,IF($B141=T$7,$A141,T140))))))</f>
        <v/>
      </c>
      <c r="U141" s="11" t="str">
        <f>IF($B140="","",IF(AND($B141="",COUNTIF(U$8:U140,"R")=0),"",IF($B141="",COUNTIF(U$8:U140,"R")&amp;"R",IF(AND($B141=U$7,$C141&gt;0),"R",IF(U140="R",$A140,IF($B141=U$7,$A141,U140))))))</f>
        <v/>
      </c>
      <c r="V141" s="11" t="str">
        <f>IF($B140="","",IF(AND($B141="",COUNTIF(V$8:V140,"R")=0),"",IF($B141="",COUNTIF(V$8:V140,"R")&amp;"R",IF(AND($B141=V$7,$C141&gt;0),"R",IF(V140="R",$A140,IF($B141=V$7,$A141,V140))))))</f>
        <v/>
      </c>
      <c r="W141" s="11" t="str">
        <f>IF($B140="","",IF(AND($B141="",COUNTIF(W$8:W140,"R")=0),"",IF($B141="",COUNTIF(W$8:W140,"R")&amp;"R",IF(AND($B141=W$7,$C141&gt;0),"R",IF(W140="R",$A140,IF($B141=W$7,$A141,W140))))))</f>
        <v/>
      </c>
      <c r="X141" s="11" t="str">
        <f>IF($B140="","",IF(AND($B141="",COUNTIF(X$8:X140,"R")=0),"",IF($B141="",COUNTIF(X$8:X140,"R")&amp;"R",IF(AND($B141=X$7,$C141&gt;0),"R",IF(X140="R",$A140,IF($B141=X$7,$A141,X140))))))</f>
        <v/>
      </c>
      <c r="Y141" s="11" t="str">
        <f>IF($B140="","",IF(AND($B141="",COUNTIF(Y$8:Y140,"R")=0),"",IF($B141="",COUNTIF(Y$8:Y140,"R")&amp;"R",IF(AND($B141=Y$7,$C141&gt;0),"R",IF(Y140="R",$A140,IF($B141=Y$7,$A141,Y140))))))</f>
        <v/>
      </c>
      <c r="Z141" s="11" t="str">
        <f>IF($B140="","",IF(AND($B141="",COUNTIF(Z$8:Z140,"R")=0),"",IF($B141="",COUNTIF(Z$8:Z140,"R")&amp;"R",IF(AND($B141=Z$7,$C141&gt;0),"R",IF(Z140="R",$A140,IF($B141=Z$7,$A141,Z140))))))</f>
        <v/>
      </c>
      <c r="AA141" s="11" t="str">
        <f>IF($B140="","",IF(AND($B141="",COUNTIF(AA$8:AA140,"R")=0),"",IF($B141="",COUNTIF(AA$8:AA140,"R")&amp;"R",IF(AND($B141=AA$7,$C141&gt;0),"R",IF(AA140="R",$A140,IF($B141=AA$7,$A141,AA140))))))</f>
        <v/>
      </c>
      <c r="AB141" s="11" t="str">
        <f>IF($B140="","",IF(AND($B141="",COUNTIF(AB$8:AB140,"R")=0),"",IF($B141="",COUNTIF(AB$8:AB140,"R")&amp;"R",IF(AND($B141=AB$7,$C141&gt;0),"R",IF(AB140="R",$A140,IF($B141=AB$7,$A141,AB140))))))</f>
        <v/>
      </c>
      <c r="AC141" s="11" t="str">
        <f>IF($B140="","",IF(AND($B141="",COUNTIF(AC$8:AC140,"R")=0),"",IF($B141="",COUNTIF(AC$8:AC140,"R")&amp;"R",IF(AND($B141=AC$7,$C141&gt;0),"R",IF(AC140="R",$A140,IF($B141=AC$7,$A141,AC140))))))</f>
        <v/>
      </c>
      <c r="AD141" s="11" t="str">
        <f>IF($B140="","",IF(AND($B141="",COUNTIF(AD$8:AD140,"R")=0),"",IF($B141="",COUNTIF(AD$8:AD140,"R")&amp;"R",IF(AND($B141=AD$7,$C141&gt;0),"R",IF(AD140="R",$A140,IF($B141=AD$7,$A141,AD140))))))</f>
        <v/>
      </c>
      <c r="AE141" s="11" t="str">
        <f>IF($B140="","",IF(AND($B141="",COUNTIF(AE$8:AE140,"R")=0),"",IF($B141="",COUNTIF(AE$8:AE140,"R")&amp;"R",IF(AND($B141=AE$7,$C141&gt;0),"R",IF(AE140="R",$A140,IF($B141=AE$7,$A141,AE140))))))</f>
        <v/>
      </c>
      <c r="AF141" s="11" t="str">
        <f>IF($B140="","",IF(AND($B141="",COUNTIF(AF$8:AF140,"R")=0),"",IF($B141="",COUNTIF(AF$8:AF140,"R")&amp;"R",IF(AND($B141=AF$7,$C141&gt;0),"R",IF(AF140="R",$A140,IF($B141=AF$7,$A141,AF140))))))</f>
        <v/>
      </c>
      <c r="AG141" s="11" t="str">
        <f>IF($B140="","",IF(AND($B141="",COUNTIF(AG$8:AG140,"R")=0),"",IF($B141="",COUNTIF(AG$8:AG140,"R")&amp;"R",IF(AND($B141=AG$7,$C141&gt;0),"R",IF(AG140="R",$A140,IF($B141=AG$7,$A141,AG140))))))</f>
        <v/>
      </c>
      <c r="AH141" s="11" t="str">
        <f>IF($B140="","",IF(AND($B141="",COUNTIF(AH$8:AH140,"R")=0),"",IF($B141="",COUNTIF(AH$8:AH140,"R")&amp;"R",IF(AND($B141=AH$7,$C141&gt;0),"R",IF(AH140="R",$A140,IF($B141=AH$7,$A141,AH140))))))</f>
        <v/>
      </c>
      <c r="AI141" s="11" t="str">
        <f>IF($B140="","",IF(AND($B141="",COUNTIF(AI$8:AI140,"R")=0),"",IF($B141="",COUNTIF(AI$8:AI140,"R")&amp;"R",IF(AND($B141=AI$7,$C141&gt;0),"R",IF(AI140="R",$A140,IF($B141=AI$7,$A141,AI140))))))</f>
        <v/>
      </c>
      <c r="AJ141" s="11" t="str">
        <f>IF($B140="","",IF(AND($B141="",COUNTIF(AJ$8:AJ140,"R")=0),"",IF($B141="",COUNTIF(AJ$8:AJ140,"R")&amp;"R",IF(AND($B141=AJ$7,$C141&gt;0),"R",IF(AJ140="R",$A140,IF($B141=AJ$7,$A141,AJ140))))))</f>
        <v/>
      </c>
      <c r="AK141" s="11" t="str">
        <f>IF($B140="","",IF(AND($B141="",COUNTIF(AK$8:AK140,"R")=0),"",IF($B141="",COUNTIF(AK$8:AK140,"R")&amp;"R",IF(AND($B141=AK$7,$C141&gt;0),"R",IF(AK140="R",$A140,IF($B141=AK$7,$A141,AK140))))))</f>
        <v/>
      </c>
      <c r="AL141" s="11" t="str">
        <f>IF($B140="","",IF(AND($B141="",COUNTIF(AL$8:AL140,"R")=0),"",IF($B141="",COUNTIF(AL$8:AL140,"R")&amp;"R",IF(AND($B141=AL$7,$C141&gt;0),"R",IF(AL140="R",$A140,IF($B141=AL$7,$A141,AL140))))))</f>
        <v/>
      </c>
      <c r="AM141" s="11" t="str">
        <f>IF($B140="","",IF(AND($B141="",COUNTIF(AM$8:AM140,"R")=0),"",IF($B141="",COUNTIF(AM$8:AM140,"R")&amp;"R",IF(AND($B141=AM$7,$C141&gt;0),"R",IF(AM140="R",$A140,IF($B141=AM$7,$A141,AM140))))))</f>
        <v/>
      </c>
      <c r="AN141" s="12" t="str">
        <f>IF($B140="","",IF(AND($B141="",COUNTIF(AN$8:AN140,"R")=0),"",IF($B141="",COUNTIF(AN$8:AN140,"R")&amp;"R",IF(AND($B141=AN$7,$C141&gt;0),"R",IF(AN140="R",$A140,IF($B141=AN$7,$A141,AN140))))))</f>
        <v/>
      </c>
      <c r="AP141" s="15">
        <f t="shared" ca="1" si="483"/>
        <v>12</v>
      </c>
      <c r="AQ141" s="15">
        <f t="shared" si="484"/>
        <v>0</v>
      </c>
      <c r="AR141" s="15" t="str">
        <f t="shared" si="482"/>
        <v/>
      </c>
      <c r="AS141" s="15" t="str">
        <f t="shared" si="485"/>
        <v/>
      </c>
      <c r="AT141" s="15" t="str">
        <f t="shared" si="486"/>
        <v/>
      </c>
      <c r="AU141" s="15" t="str">
        <f>IF(B141="","",IF(COUNTIF(B$7:B140,B141)&gt;0,1,""))</f>
        <v/>
      </c>
      <c r="AV141" t="str">
        <f t="shared" si="487"/>
        <v/>
      </c>
      <c r="AW141" t="str">
        <f t="shared" si="488"/>
        <v/>
      </c>
      <c r="AX141">
        <f t="shared" ca="1" si="715"/>
        <v>23</v>
      </c>
      <c r="AY141">
        <f t="shared" ca="1" si="716"/>
        <v>9</v>
      </c>
      <c r="AZ141">
        <f t="shared" ca="1" si="717"/>
        <v>14</v>
      </c>
      <c r="BA141">
        <f t="shared" ca="1" si="489"/>
        <v>6</v>
      </c>
      <c r="BB141">
        <f t="shared" ca="1" si="490"/>
        <v>3</v>
      </c>
      <c r="BC141">
        <f t="shared" ca="1" si="491"/>
        <v>3</v>
      </c>
      <c r="BE141" s="13">
        <f t="shared" si="492"/>
        <v>0</v>
      </c>
      <c r="BF141" s="29">
        <f t="shared" si="493"/>
        <v>0</v>
      </c>
      <c r="BG141" s="29">
        <f t="shared" si="494"/>
        <v>0</v>
      </c>
      <c r="BH141" s="29">
        <f t="shared" si="495"/>
        <v>0</v>
      </c>
      <c r="BI141" s="29">
        <f t="shared" si="496"/>
        <v>0</v>
      </c>
      <c r="BJ141" s="29">
        <f t="shared" si="497"/>
        <v>0</v>
      </c>
      <c r="BK141" s="29">
        <f t="shared" si="498"/>
        <v>0</v>
      </c>
      <c r="BL141" s="29">
        <f t="shared" si="499"/>
        <v>0</v>
      </c>
      <c r="BM141" s="29">
        <f t="shared" si="500"/>
        <v>0</v>
      </c>
      <c r="BN141" s="29">
        <f t="shared" si="501"/>
        <v>0</v>
      </c>
      <c r="BO141" s="29">
        <f t="shared" si="502"/>
        <v>0</v>
      </c>
      <c r="BP141" s="29">
        <f t="shared" si="503"/>
        <v>0</v>
      </c>
      <c r="BQ141" s="29">
        <f t="shared" si="504"/>
        <v>0</v>
      </c>
      <c r="BR141" s="29">
        <f t="shared" si="505"/>
        <v>0</v>
      </c>
      <c r="BS141" s="29">
        <f t="shared" si="506"/>
        <v>0</v>
      </c>
      <c r="BT141" s="29">
        <f t="shared" si="507"/>
        <v>0</v>
      </c>
      <c r="BU141" s="29">
        <f t="shared" si="508"/>
        <v>0</v>
      </c>
      <c r="BV141" s="29">
        <f t="shared" si="509"/>
        <v>0</v>
      </c>
      <c r="BW141" s="29">
        <f t="shared" si="510"/>
        <v>0</v>
      </c>
      <c r="BX141" s="29">
        <f t="shared" si="511"/>
        <v>0</v>
      </c>
      <c r="BY141" s="29">
        <f t="shared" si="512"/>
        <v>0</v>
      </c>
      <c r="BZ141" s="29">
        <f t="shared" si="513"/>
        <v>0</v>
      </c>
      <c r="CA141" s="29">
        <f t="shared" si="514"/>
        <v>0</v>
      </c>
      <c r="CB141" s="29">
        <f t="shared" si="515"/>
        <v>0</v>
      </c>
      <c r="CC141" s="29">
        <f t="shared" si="516"/>
        <v>0</v>
      </c>
      <c r="CD141" s="29">
        <f t="shared" si="517"/>
        <v>0</v>
      </c>
      <c r="CE141" s="29">
        <f t="shared" si="518"/>
        <v>0</v>
      </c>
      <c r="CF141" s="29">
        <f t="shared" si="519"/>
        <v>0</v>
      </c>
      <c r="CG141" s="29">
        <f t="shared" si="520"/>
        <v>0</v>
      </c>
      <c r="CH141" s="29">
        <f t="shared" si="521"/>
        <v>0</v>
      </c>
      <c r="CI141" s="29">
        <f t="shared" si="522"/>
        <v>0</v>
      </c>
      <c r="CJ141" s="29">
        <f t="shared" si="523"/>
        <v>0</v>
      </c>
      <c r="CK141" s="29">
        <f t="shared" si="524"/>
        <v>0</v>
      </c>
      <c r="CL141" s="29">
        <f t="shared" si="525"/>
        <v>0</v>
      </c>
      <c r="CM141" s="29">
        <f t="shared" si="526"/>
        <v>0</v>
      </c>
      <c r="CN141" s="29">
        <f t="shared" si="527"/>
        <v>0</v>
      </c>
      <c r="CO141" s="30">
        <f t="shared" si="528"/>
        <v>0</v>
      </c>
      <c r="CP141" s="29" t="str">
        <f t="shared" si="529"/>
        <v/>
      </c>
      <c r="CQ141" s="29" t="str">
        <f t="shared" si="530"/>
        <v/>
      </c>
      <c r="CR141" s="29" t="str">
        <f t="shared" si="531"/>
        <v/>
      </c>
      <c r="CS141" s="29" t="str">
        <f t="shared" si="532"/>
        <v/>
      </c>
      <c r="CT141" s="29" t="str">
        <f t="shared" si="533"/>
        <v/>
      </c>
      <c r="CU141" s="29" t="str">
        <f t="shared" si="534"/>
        <v/>
      </c>
      <c r="CV141" s="29" t="str">
        <f t="shared" si="535"/>
        <v/>
      </c>
      <c r="CW141" s="29" t="str">
        <f t="shared" si="536"/>
        <v/>
      </c>
      <c r="CX141" s="29" t="str">
        <f t="shared" si="537"/>
        <v/>
      </c>
      <c r="CY141" s="29" t="str">
        <f t="shared" si="538"/>
        <v/>
      </c>
      <c r="CZ141" s="29" t="str">
        <f t="shared" si="539"/>
        <v/>
      </c>
      <c r="DA141" s="29" t="str">
        <f t="shared" si="540"/>
        <v/>
      </c>
      <c r="DB141" s="29" t="str">
        <f t="shared" si="541"/>
        <v/>
      </c>
      <c r="DC141" s="29" t="str">
        <f t="shared" si="542"/>
        <v/>
      </c>
      <c r="DD141" s="29" t="str">
        <f t="shared" si="543"/>
        <v/>
      </c>
      <c r="DE141" s="29" t="str">
        <f t="shared" si="544"/>
        <v/>
      </c>
      <c r="DF141" s="29" t="str">
        <f t="shared" si="545"/>
        <v/>
      </c>
      <c r="DG141" s="29" t="str">
        <f t="shared" si="546"/>
        <v/>
      </c>
      <c r="DH141" s="29" t="str">
        <f t="shared" si="547"/>
        <v/>
      </c>
      <c r="DI141" s="29" t="str">
        <f t="shared" si="548"/>
        <v/>
      </c>
      <c r="DJ141" s="29" t="str">
        <f t="shared" si="549"/>
        <v/>
      </c>
      <c r="DK141" s="29" t="str">
        <f t="shared" si="550"/>
        <v/>
      </c>
      <c r="DL141" s="29" t="str">
        <f t="shared" si="551"/>
        <v/>
      </c>
      <c r="DM141" s="29" t="str">
        <f t="shared" si="552"/>
        <v/>
      </c>
      <c r="DN141" s="29" t="str">
        <f t="shared" si="553"/>
        <v/>
      </c>
      <c r="DO141" s="29" t="str">
        <f t="shared" si="554"/>
        <v/>
      </c>
      <c r="DP141" s="29" t="str">
        <f t="shared" si="555"/>
        <v/>
      </c>
      <c r="DQ141" s="29" t="str">
        <f t="shared" si="556"/>
        <v/>
      </c>
      <c r="DR141" s="29" t="str">
        <f t="shared" si="557"/>
        <v/>
      </c>
      <c r="DS141" s="29" t="str">
        <f t="shared" si="558"/>
        <v/>
      </c>
      <c r="DT141" s="29" t="str">
        <f t="shared" si="559"/>
        <v/>
      </c>
      <c r="DU141" s="29" t="str">
        <f t="shared" si="560"/>
        <v/>
      </c>
      <c r="DV141" s="29" t="str">
        <f t="shared" si="561"/>
        <v/>
      </c>
      <c r="DW141" s="29" t="str">
        <f t="shared" si="562"/>
        <v/>
      </c>
      <c r="DX141" s="29" t="str">
        <f t="shared" si="563"/>
        <v/>
      </c>
      <c r="DY141" s="29" t="str">
        <f t="shared" si="564"/>
        <v/>
      </c>
      <c r="DZ141" s="30" t="str">
        <f t="shared" si="565"/>
        <v/>
      </c>
      <c r="EA141" s="29">
        <f t="shared" si="566"/>
        <v>0</v>
      </c>
      <c r="EB141" s="29" t="b">
        <f t="shared" si="567"/>
        <v>0</v>
      </c>
      <c r="EC141" s="29" t="b">
        <f t="shared" si="568"/>
        <v>0</v>
      </c>
      <c r="ED141" s="29" t="b">
        <f t="shared" si="569"/>
        <v>0</v>
      </c>
      <c r="EE141" s="29" t="b">
        <f t="shared" si="570"/>
        <v>0</v>
      </c>
      <c r="EF141" s="29" t="b">
        <f t="shared" si="571"/>
        <v>0</v>
      </c>
      <c r="EG141" s="29" t="b">
        <f t="shared" si="572"/>
        <v>0</v>
      </c>
      <c r="EH141" s="29" t="b">
        <f t="shared" si="573"/>
        <v>0</v>
      </c>
      <c r="EI141" s="29" t="b">
        <f t="shared" si="574"/>
        <v>0</v>
      </c>
      <c r="EJ141" s="29" t="b">
        <f t="shared" si="575"/>
        <v>0</v>
      </c>
      <c r="EK141" s="29" t="b">
        <f t="shared" si="576"/>
        <v>0</v>
      </c>
      <c r="EL141" s="29" t="b">
        <f t="shared" si="577"/>
        <v>0</v>
      </c>
      <c r="EM141" s="29" t="b">
        <f t="shared" si="578"/>
        <v>0</v>
      </c>
      <c r="EN141" s="29" t="b">
        <f t="shared" si="579"/>
        <v>0</v>
      </c>
      <c r="EO141" s="29" t="b">
        <f t="shared" si="580"/>
        <v>0</v>
      </c>
      <c r="EP141" s="29" t="b">
        <f t="shared" si="581"/>
        <v>0</v>
      </c>
      <c r="EQ141" s="29" t="b">
        <f t="shared" si="582"/>
        <v>0</v>
      </c>
      <c r="ER141" s="29" t="b">
        <f t="shared" si="583"/>
        <v>0</v>
      </c>
      <c r="ES141" s="29" t="b">
        <f t="shared" si="584"/>
        <v>0</v>
      </c>
      <c r="ET141" s="29" t="b">
        <f t="shared" si="585"/>
        <v>0</v>
      </c>
      <c r="EU141" s="29" t="b">
        <f t="shared" si="586"/>
        <v>0</v>
      </c>
      <c r="EV141" s="29" t="b">
        <f t="shared" si="587"/>
        <v>0</v>
      </c>
      <c r="EW141" s="29" t="b">
        <f t="shared" si="588"/>
        <v>0</v>
      </c>
      <c r="EX141" s="29" t="b">
        <f t="shared" si="589"/>
        <v>0</v>
      </c>
      <c r="EY141" s="29" t="b">
        <f t="shared" si="590"/>
        <v>0</v>
      </c>
      <c r="EZ141" s="29" t="b">
        <f t="shared" si="591"/>
        <v>0</v>
      </c>
      <c r="FA141" s="29" t="b">
        <f t="shared" si="592"/>
        <v>0</v>
      </c>
      <c r="FB141" s="29" t="b">
        <f t="shared" si="593"/>
        <v>0</v>
      </c>
      <c r="FC141" s="29" t="b">
        <f t="shared" si="594"/>
        <v>0</v>
      </c>
      <c r="FD141" s="29" t="b">
        <f t="shared" si="595"/>
        <v>0</v>
      </c>
      <c r="FE141" s="29" t="b">
        <f t="shared" si="596"/>
        <v>0</v>
      </c>
      <c r="FF141" s="29" t="b">
        <f t="shared" si="597"/>
        <v>0</v>
      </c>
      <c r="FG141" s="29" t="b">
        <f t="shared" si="598"/>
        <v>0</v>
      </c>
      <c r="FH141" s="29" t="b">
        <f t="shared" si="599"/>
        <v>0</v>
      </c>
      <c r="FI141" s="29" t="b">
        <f t="shared" si="600"/>
        <v>0</v>
      </c>
      <c r="FJ141" s="29" t="b">
        <f t="shared" si="601"/>
        <v>0</v>
      </c>
      <c r="FK141" s="30">
        <f t="shared" si="602"/>
        <v>0</v>
      </c>
      <c r="FL141" s="29">
        <f t="shared" si="603"/>
        <v>0</v>
      </c>
      <c r="FM141" s="29">
        <f t="shared" si="604"/>
        <v>0</v>
      </c>
      <c r="FN141" s="29">
        <f t="shared" si="605"/>
        <v>0</v>
      </c>
      <c r="FO141" s="29">
        <f t="shared" si="606"/>
        <v>0</v>
      </c>
      <c r="FP141" s="29">
        <f t="shared" si="607"/>
        <v>0</v>
      </c>
      <c r="FQ141" s="29">
        <f t="shared" si="608"/>
        <v>0</v>
      </c>
      <c r="FR141" s="29">
        <f t="shared" si="609"/>
        <v>0</v>
      </c>
      <c r="FS141" s="29">
        <f t="shared" si="610"/>
        <v>0</v>
      </c>
      <c r="FT141" s="29">
        <f t="shared" si="611"/>
        <v>0</v>
      </c>
      <c r="FU141" s="29">
        <f t="shared" si="612"/>
        <v>0</v>
      </c>
      <c r="FV141" s="29">
        <f t="shared" si="613"/>
        <v>0</v>
      </c>
      <c r="FW141" s="29">
        <f t="shared" si="614"/>
        <v>0</v>
      </c>
      <c r="FX141" s="29">
        <f t="shared" si="615"/>
        <v>0</v>
      </c>
      <c r="FY141" s="29">
        <f t="shared" si="616"/>
        <v>0</v>
      </c>
      <c r="FZ141" s="29">
        <f t="shared" si="617"/>
        <v>0</v>
      </c>
      <c r="GA141" s="29">
        <f t="shared" si="618"/>
        <v>0</v>
      </c>
      <c r="GB141" s="29">
        <f t="shared" si="619"/>
        <v>0</v>
      </c>
      <c r="GC141" s="29">
        <f t="shared" si="620"/>
        <v>0</v>
      </c>
      <c r="GD141" s="29">
        <f t="shared" si="621"/>
        <v>0</v>
      </c>
      <c r="GE141" s="29">
        <f t="shared" si="622"/>
        <v>0</v>
      </c>
      <c r="GF141" s="29">
        <f t="shared" si="623"/>
        <v>0</v>
      </c>
      <c r="GG141" s="29">
        <f t="shared" si="624"/>
        <v>0</v>
      </c>
      <c r="GH141" s="29">
        <f t="shared" si="625"/>
        <v>0</v>
      </c>
      <c r="GI141" s="29">
        <f t="shared" si="626"/>
        <v>0</v>
      </c>
      <c r="GJ141" s="29">
        <f t="shared" si="627"/>
        <v>0</v>
      </c>
      <c r="GK141" s="29">
        <f t="shared" si="628"/>
        <v>0</v>
      </c>
      <c r="GL141" s="29">
        <f t="shared" si="629"/>
        <v>0</v>
      </c>
      <c r="GM141" s="29">
        <f t="shared" si="630"/>
        <v>0</v>
      </c>
      <c r="GN141" s="29">
        <f t="shared" si="631"/>
        <v>0</v>
      </c>
      <c r="GO141" s="29">
        <f t="shared" si="632"/>
        <v>0</v>
      </c>
      <c r="GP141" s="29">
        <f t="shared" si="633"/>
        <v>0</v>
      </c>
      <c r="GQ141" s="29">
        <f t="shared" si="634"/>
        <v>0</v>
      </c>
      <c r="GR141" s="29">
        <f t="shared" si="635"/>
        <v>0</v>
      </c>
      <c r="GS141" s="29">
        <f t="shared" si="636"/>
        <v>0</v>
      </c>
      <c r="GT141" s="29">
        <f t="shared" si="637"/>
        <v>0</v>
      </c>
      <c r="GU141" s="29">
        <f t="shared" si="638"/>
        <v>0</v>
      </c>
      <c r="GV141" s="29">
        <f t="shared" si="639"/>
        <v>0</v>
      </c>
      <c r="GW141" s="30">
        <f t="shared" si="640"/>
        <v>0</v>
      </c>
      <c r="GX141" s="29">
        <f t="shared" si="641"/>
        <v>0</v>
      </c>
      <c r="GY141" s="29">
        <f t="shared" si="642"/>
        <v>0</v>
      </c>
      <c r="GZ141" s="29">
        <f t="shared" si="643"/>
        <v>0</v>
      </c>
      <c r="HA141" s="29">
        <f t="shared" si="644"/>
        <v>0</v>
      </c>
      <c r="HB141" s="29">
        <f t="shared" si="645"/>
        <v>0</v>
      </c>
      <c r="HC141" s="29">
        <f t="shared" si="646"/>
        <v>0</v>
      </c>
      <c r="HD141" s="29">
        <f t="shared" si="647"/>
        <v>0</v>
      </c>
      <c r="HE141" s="29">
        <f t="shared" si="648"/>
        <v>0</v>
      </c>
      <c r="HF141" s="29">
        <f t="shared" si="649"/>
        <v>0</v>
      </c>
      <c r="HG141" s="29">
        <f t="shared" si="650"/>
        <v>0</v>
      </c>
      <c r="HH141" s="29">
        <f t="shared" si="651"/>
        <v>0</v>
      </c>
      <c r="HI141" s="29">
        <f t="shared" si="652"/>
        <v>0</v>
      </c>
      <c r="HJ141" s="29">
        <f t="shared" si="653"/>
        <v>0</v>
      </c>
      <c r="HK141" s="29">
        <f t="shared" si="654"/>
        <v>0</v>
      </c>
      <c r="HL141" s="29">
        <f t="shared" si="655"/>
        <v>0</v>
      </c>
      <c r="HM141" s="29">
        <f t="shared" si="656"/>
        <v>0</v>
      </c>
      <c r="HN141" s="29">
        <f t="shared" si="657"/>
        <v>0</v>
      </c>
      <c r="HO141" s="29">
        <f t="shared" si="658"/>
        <v>0</v>
      </c>
      <c r="HP141" s="29">
        <f t="shared" si="659"/>
        <v>0</v>
      </c>
      <c r="HQ141" s="29">
        <f t="shared" si="660"/>
        <v>0</v>
      </c>
      <c r="HR141" s="29">
        <f t="shared" si="661"/>
        <v>0</v>
      </c>
      <c r="HS141" s="29">
        <f t="shared" si="662"/>
        <v>0</v>
      </c>
      <c r="HT141" s="29">
        <f t="shared" si="663"/>
        <v>0</v>
      </c>
      <c r="HU141" s="29">
        <f t="shared" si="664"/>
        <v>0</v>
      </c>
      <c r="HV141" s="29">
        <f t="shared" si="665"/>
        <v>0</v>
      </c>
      <c r="HW141" s="29">
        <f t="shared" si="666"/>
        <v>0</v>
      </c>
      <c r="HX141" s="29">
        <f t="shared" si="667"/>
        <v>0</v>
      </c>
      <c r="HY141" s="29">
        <f t="shared" si="668"/>
        <v>0</v>
      </c>
      <c r="HZ141" s="29">
        <f t="shared" si="669"/>
        <v>0</v>
      </c>
      <c r="IA141" s="29">
        <f t="shared" si="670"/>
        <v>0</v>
      </c>
      <c r="IB141" s="29">
        <f t="shared" si="671"/>
        <v>0</v>
      </c>
      <c r="IC141" s="29">
        <f t="shared" si="672"/>
        <v>0</v>
      </c>
      <c r="ID141" s="29">
        <f t="shared" si="673"/>
        <v>0</v>
      </c>
      <c r="IE141" s="29">
        <f t="shared" si="674"/>
        <v>0</v>
      </c>
      <c r="IF141" s="29">
        <f t="shared" si="675"/>
        <v>0</v>
      </c>
      <c r="IG141" s="29">
        <f t="shared" si="676"/>
        <v>0</v>
      </c>
      <c r="IH141" s="30">
        <f t="shared" si="677"/>
        <v>0</v>
      </c>
      <c r="II141" s="13">
        <f t="shared" si="678"/>
        <v>0</v>
      </c>
      <c r="IJ141" s="29">
        <f t="shared" si="679"/>
        <v>0</v>
      </c>
      <c r="IK141" s="29">
        <f t="shared" si="680"/>
        <v>0</v>
      </c>
      <c r="IL141" s="29">
        <f t="shared" si="681"/>
        <v>0</v>
      </c>
      <c r="IM141" s="29">
        <f t="shared" si="682"/>
        <v>0</v>
      </c>
      <c r="IN141" s="29">
        <f t="shared" si="683"/>
        <v>0</v>
      </c>
      <c r="IO141" s="29">
        <f t="shared" si="684"/>
        <v>0</v>
      </c>
      <c r="IP141" s="29">
        <f t="shared" si="685"/>
        <v>0</v>
      </c>
      <c r="IQ141" s="29">
        <f t="shared" si="686"/>
        <v>0</v>
      </c>
      <c r="IR141" s="29">
        <f t="shared" si="687"/>
        <v>0</v>
      </c>
      <c r="IS141" s="29">
        <f t="shared" si="688"/>
        <v>0</v>
      </c>
      <c r="IT141" s="29">
        <f t="shared" si="689"/>
        <v>0</v>
      </c>
      <c r="IU141" s="29">
        <f t="shared" si="690"/>
        <v>0</v>
      </c>
      <c r="IV141" s="29">
        <f t="shared" si="691"/>
        <v>0</v>
      </c>
      <c r="IW141" s="29">
        <f t="shared" si="692"/>
        <v>0</v>
      </c>
      <c r="IX141" s="29">
        <f t="shared" si="693"/>
        <v>0</v>
      </c>
      <c r="IY141" s="29">
        <f t="shared" si="694"/>
        <v>0</v>
      </c>
      <c r="IZ141" s="29">
        <f t="shared" si="695"/>
        <v>0</v>
      </c>
      <c r="JA141" s="29">
        <f t="shared" si="696"/>
        <v>0</v>
      </c>
      <c r="JB141" s="29">
        <f t="shared" si="697"/>
        <v>0</v>
      </c>
      <c r="JC141" s="29">
        <f t="shared" si="698"/>
        <v>0</v>
      </c>
      <c r="JD141" s="29">
        <f t="shared" si="699"/>
        <v>0</v>
      </c>
      <c r="JE141" s="29">
        <f t="shared" si="700"/>
        <v>0</v>
      </c>
      <c r="JF141" s="29">
        <f t="shared" si="701"/>
        <v>0</v>
      </c>
      <c r="JG141" s="29">
        <f t="shared" si="702"/>
        <v>0</v>
      </c>
      <c r="JH141" s="29">
        <f t="shared" si="703"/>
        <v>0</v>
      </c>
      <c r="JI141" s="29">
        <f t="shared" si="704"/>
        <v>0</v>
      </c>
      <c r="JJ141" s="29">
        <f t="shared" si="705"/>
        <v>0</v>
      </c>
      <c r="JK141" s="29">
        <f t="shared" si="706"/>
        <v>0</v>
      </c>
      <c r="JL141" s="29">
        <f t="shared" si="707"/>
        <v>0</v>
      </c>
      <c r="JM141" s="29">
        <f t="shared" si="708"/>
        <v>0</v>
      </c>
      <c r="JN141" s="29">
        <f t="shared" si="709"/>
        <v>0</v>
      </c>
      <c r="JO141" s="29">
        <f t="shared" si="710"/>
        <v>0</v>
      </c>
      <c r="JP141" s="29">
        <f t="shared" si="711"/>
        <v>0</v>
      </c>
      <c r="JQ141" s="29">
        <f t="shared" si="712"/>
        <v>0</v>
      </c>
      <c r="JR141" s="29">
        <f t="shared" si="713"/>
        <v>0</v>
      </c>
      <c r="JS141" s="30">
        <f t="shared" si="714"/>
        <v>0</v>
      </c>
    </row>
    <row r="142" spans="1:279" x14ac:dyDescent="0.25">
      <c r="A142" s="8">
        <v>135</v>
      </c>
      <c r="C142" s="21">
        <f ca="1">COUNTIF(B$8:B141,B142)</f>
        <v>1</v>
      </c>
      <c r="D142" s="10" t="str">
        <f>IF($B141="","",IF(AND($B142="",COUNTIF(D$8:D141,"R")=0),"",IF($B142="",COUNTIF(D$8:D141,"R")&amp;"R",IF(AND($B142=D$7,$C142&gt;0),"R",IF(D141="R",$A141,IF($B142=D$7,$A142,D141))))))</f>
        <v/>
      </c>
      <c r="E142" s="11" t="str">
        <f>IF($B141="","",IF(AND($B142="",COUNTIF(E$8:E141,"R")=0),"",IF($B142="",COUNTIF(E$8:E141,"R")&amp;"R",IF(AND($B142=E$7,$C142&gt;0),"R",IF(E141="R",$A141,IF($B142=E$7,$A142,E141))))))</f>
        <v/>
      </c>
      <c r="F142" s="11" t="str">
        <f>IF($B141="","",IF(AND($B142="",COUNTIF(F$8:F141,"R")=0),"",IF($B142="",COUNTIF(F$8:F141,"R")&amp;"R",IF(AND($B142=F$7,$C142&gt;0),"R",IF(F141="R",$A141,IF($B142=F$7,$A142,F141))))))</f>
        <v/>
      </c>
      <c r="G142" s="11" t="str">
        <f>IF($B141="","",IF(AND($B142="",COUNTIF(G$8:G141,"R")=0),"",IF($B142="",COUNTIF(G$8:G141,"R")&amp;"R",IF(AND($B142=G$7,$C142&gt;0),"R",IF(G141="R",$A141,IF($B142=G$7,$A142,G141))))))</f>
        <v/>
      </c>
      <c r="H142" s="11" t="str">
        <f>IF($B141="","",IF(AND($B142="",COUNTIF(H$8:H141,"R")=0),"",IF($B142="",COUNTIF(H$8:H141,"R")&amp;"R",IF(AND($B142=H$7,$C142&gt;0),"R",IF(H141="R",$A141,IF($B142=H$7,$A142,H141))))))</f>
        <v/>
      </c>
      <c r="I142" s="11" t="str">
        <f>IF($B141="","",IF(AND($B142="",COUNTIF(I$8:I141,"R")=0),"",IF($B142="",COUNTIF(I$8:I141,"R")&amp;"R",IF(AND($B142=I$7,$C142&gt;0),"R",IF(I141="R",$A141,IF($B142=I$7,$A142,I141))))))</f>
        <v/>
      </c>
      <c r="J142" s="11" t="str">
        <f>IF($B141="","",IF(AND($B142="",COUNTIF(J$8:J141,"R")=0),"",IF($B142="",COUNTIF(J$8:J141,"R")&amp;"R",IF(AND($B142=J$7,$C142&gt;0),"R",IF(J141="R",$A141,IF($B142=J$7,$A142,J141))))))</f>
        <v/>
      </c>
      <c r="K142" s="11" t="str">
        <f>IF($B141="","",IF(AND($B142="",COUNTIF(K$8:K141,"R")=0),"",IF($B142="",COUNTIF(K$8:K141,"R")&amp;"R",IF(AND($B142=K$7,$C142&gt;0),"R",IF(K141="R",$A141,IF($B142=K$7,$A142,K141))))))</f>
        <v/>
      </c>
      <c r="L142" s="11" t="str">
        <f>IF($B141="","",IF(AND($B142="",COUNTIF(L$8:L141,"R")=0),"",IF($B142="",COUNTIF(L$8:L141,"R")&amp;"R",IF(AND($B142=L$7,$C142&gt;0),"R",IF(L141="R",$A141,IF($B142=L$7,$A142,L141))))))</f>
        <v/>
      </c>
      <c r="M142" s="11" t="str">
        <f>IF($B141="","",IF(AND($B142="",COUNTIF(M$8:M141,"R")=0),"",IF($B142="",COUNTIF(M$8:M141,"R")&amp;"R",IF(AND($B142=M$7,$C142&gt;0),"R",IF(M141="R",$A141,IF($B142=M$7,$A142,M141))))))</f>
        <v/>
      </c>
      <c r="N142" s="11" t="str">
        <f>IF($B141="","",IF(AND($B142="",COUNTIF(N$8:N141,"R")=0),"",IF($B142="",COUNTIF(N$8:N141,"R")&amp;"R",IF(AND($B142=N$7,$C142&gt;0),"R",IF(N141="R",$A141,IF($B142=N$7,$A142,N141))))))</f>
        <v/>
      </c>
      <c r="O142" s="11" t="str">
        <f>IF($B141="","",IF(AND($B142="",COUNTIF(O$8:O141,"R")=0),"",IF($B142="",COUNTIF(O$8:O141,"R")&amp;"R",IF(AND($B142=O$7,$C142&gt;0),"R",IF(O141="R",$A141,IF($B142=O$7,$A142,O141))))))</f>
        <v/>
      </c>
      <c r="P142" s="11" t="str">
        <f>IF($B141="","",IF(AND($B142="",COUNTIF(P$8:P141,"R")=0),"",IF($B142="",COUNTIF(P$8:P141,"R")&amp;"R",IF(AND($B142=P$7,$C142&gt;0),"R",IF(P141="R",$A141,IF($B142=P$7,$A142,P141))))))</f>
        <v/>
      </c>
      <c r="Q142" s="11" t="str">
        <f>IF($B141="","",IF(AND($B142="",COUNTIF(Q$8:Q141,"R")=0),"",IF($B142="",COUNTIF(Q$8:Q141,"R")&amp;"R",IF(AND($B142=Q$7,$C142&gt;0),"R",IF(Q141="R",$A141,IF($B142=Q$7,$A142,Q141))))))</f>
        <v/>
      </c>
      <c r="R142" s="11" t="str">
        <f>IF($B141="","",IF(AND($B142="",COUNTIF(R$8:R141,"R")=0),"",IF($B142="",COUNTIF(R$8:R141,"R")&amp;"R",IF(AND($B142=R$7,$C142&gt;0),"R",IF(R141="R",$A141,IF($B142=R$7,$A142,R141))))))</f>
        <v/>
      </c>
      <c r="S142" s="11" t="str">
        <f>IF($B141="","",IF(AND($B142="",COUNTIF(S$8:S141,"R")=0),"",IF($B142="",COUNTIF(S$8:S141,"R")&amp;"R",IF(AND($B142=S$7,$C142&gt;0),"R",IF(S141="R",$A141,IF($B142=S$7,$A142,S141))))))</f>
        <v/>
      </c>
      <c r="T142" s="11" t="str">
        <f>IF($B141="","",IF(AND($B142="",COUNTIF(T$8:T141,"R")=0),"",IF($B142="",COUNTIF(T$8:T141,"R")&amp;"R",IF(AND($B142=T$7,$C142&gt;0),"R",IF(T141="R",$A141,IF($B142=T$7,$A142,T141))))))</f>
        <v/>
      </c>
      <c r="U142" s="11" t="str">
        <f>IF($B141="","",IF(AND($B142="",COUNTIF(U$8:U141,"R")=0),"",IF($B142="",COUNTIF(U$8:U141,"R")&amp;"R",IF(AND($B142=U$7,$C142&gt;0),"R",IF(U141="R",$A141,IF($B142=U$7,$A142,U141))))))</f>
        <v/>
      </c>
      <c r="V142" s="11" t="str">
        <f>IF($B141="","",IF(AND($B142="",COUNTIF(V$8:V141,"R")=0),"",IF($B142="",COUNTIF(V$8:V141,"R")&amp;"R",IF(AND($B142=V$7,$C142&gt;0),"R",IF(V141="R",$A141,IF($B142=V$7,$A142,V141))))))</f>
        <v/>
      </c>
      <c r="W142" s="11" t="str">
        <f>IF($B141="","",IF(AND($B142="",COUNTIF(W$8:W141,"R")=0),"",IF($B142="",COUNTIF(W$8:W141,"R")&amp;"R",IF(AND($B142=W$7,$C142&gt;0),"R",IF(W141="R",$A141,IF($B142=W$7,$A142,W141))))))</f>
        <v/>
      </c>
      <c r="X142" s="11" t="str">
        <f>IF($B141="","",IF(AND($B142="",COUNTIF(X$8:X141,"R")=0),"",IF($B142="",COUNTIF(X$8:X141,"R")&amp;"R",IF(AND($B142=X$7,$C142&gt;0),"R",IF(X141="R",$A141,IF($B142=X$7,$A142,X141))))))</f>
        <v/>
      </c>
      <c r="Y142" s="11" t="str">
        <f>IF($B141="","",IF(AND($B142="",COUNTIF(Y$8:Y141,"R")=0),"",IF($B142="",COUNTIF(Y$8:Y141,"R")&amp;"R",IF(AND($B142=Y$7,$C142&gt;0),"R",IF(Y141="R",$A141,IF($B142=Y$7,$A142,Y141))))))</f>
        <v/>
      </c>
      <c r="Z142" s="11" t="str">
        <f>IF($B141="","",IF(AND($B142="",COUNTIF(Z$8:Z141,"R")=0),"",IF($B142="",COUNTIF(Z$8:Z141,"R")&amp;"R",IF(AND($B142=Z$7,$C142&gt;0),"R",IF(Z141="R",$A141,IF($B142=Z$7,$A142,Z141))))))</f>
        <v/>
      </c>
      <c r="AA142" s="11" t="str">
        <f>IF($B141="","",IF(AND($B142="",COUNTIF(AA$8:AA141,"R")=0),"",IF($B142="",COUNTIF(AA$8:AA141,"R")&amp;"R",IF(AND($B142=AA$7,$C142&gt;0),"R",IF(AA141="R",$A141,IF($B142=AA$7,$A142,AA141))))))</f>
        <v/>
      </c>
      <c r="AB142" s="11" t="str">
        <f>IF($B141="","",IF(AND($B142="",COUNTIF(AB$8:AB141,"R")=0),"",IF($B142="",COUNTIF(AB$8:AB141,"R")&amp;"R",IF(AND($B142=AB$7,$C142&gt;0),"R",IF(AB141="R",$A141,IF($B142=AB$7,$A142,AB141))))))</f>
        <v/>
      </c>
      <c r="AC142" s="11" t="str">
        <f>IF($B141="","",IF(AND($B142="",COUNTIF(AC$8:AC141,"R")=0),"",IF($B142="",COUNTIF(AC$8:AC141,"R")&amp;"R",IF(AND($B142=AC$7,$C142&gt;0),"R",IF(AC141="R",$A141,IF($B142=AC$7,$A142,AC141))))))</f>
        <v/>
      </c>
      <c r="AD142" s="11" t="str">
        <f>IF($B141="","",IF(AND($B142="",COUNTIF(AD$8:AD141,"R")=0),"",IF($B142="",COUNTIF(AD$8:AD141,"R")&amp;"R",IF(AND($B142=AD$7,$C142&gt;0),"R",IF(AD141="R",$A141,IF($B142=AD$7,$A142,AD141))))))</f>
        <v/>
      </c>
      <c r="AE142" s="11" t="str">
        <f>IF($B141="","",IF(AND($B142="",COUNTIF(AE$8:AE141,"R")=0),"",IF($B142="",COUNTIF(AE$8:AE141,"R")&amp;"R",IF(AND($B142=AE$7,$C142&gt;0),"R",IF(AE141="R",$A141,IF($B142=AE$7,$A142,AE141))))))</f>
        <v/>
      </c>
      <c r="AF142" s="11" t="str">
        <f>IF($B141="","",IF(AND($B142="",COUNTIF(AF$8:AF141,"R")=0),"",IF($B142="",COUNTIF(AF$8:AF141,"R")&amp;"R",IF(AND($B142=AF$7,$C142&gt;0),"R",IF(AF141="R",$A141,IF($B142=AF$7,$A142,AF141))))))</f>
        <v/>
      </c>
      <c r="AG142" s="11" t="str">
        <f>IF($B141="","",IF(AND($B142="",COUNTIF(AG$8:AG141,"R")=0),"",IF($B142="",COUNTIF(AG$8:AG141,"R")&amp;"R",IF(AND($B142=AG$7,$C142&gt;0),"R",IF(AG141="R",$A141,IF($B142=AG$7,$A142,AG141))))))</f>
        <v/>
      </c>
      <c r="AH142" s="11" t="str">
        <f>IF($B141="","",IF(AND($B142="",COUNTIF(AH$8:AH141,"R")=0),"",IF($B142="",COUNTIF(AH$8:AH141,"R")&amp;"R",IF(AND($B142=AH$7,$C142&gt;0),"R",IF(AH141="R",$A141,IF($B142=AH$7,$A142,AH141))))))</f>
        <v/>
      </c>
      <c r="AI142" s="11" t="str">
        <f>IF($B141="","",IF(AND($B142="",COUNTIF(AI$8:AI141,"R")=0),"",IF($B142="",COUNTIF(AI$8:AI141,"R")&amp;"R",IF(AND($B142=AI$7,$C142&gt;0),"R",IF(AI141="R",$A141,IF($B142=AI$7,$A142,AI141))))))</f>
        <v/>
      </c>
      <c r="AJ142" s="11" t="str">
        <f>IF($B141="","",IF(AND($B142="",COUNTIF(AJ$8:AJ141,"R")=0),"",IF($B142="",COUNTIF(AJ$8:AJ141,"R")&amp;"R",IF(AND($B142=AJ$7,$C142&gt;0),"R",IF(AJ141="R",$A141,IF($B142=AJ$7,$A142,AJ141))))))</f>
        <v/>
      </c>
      <c r="AK142" s="11" t="str">
        <f>IF($B141="","",IF(AND($B142="",COUNTIF(AK$8:AK141,"R")=0),"",IF($B142="",COUNTIF(AK$8:AK141,"R")&amp;"R",IF(AND($B142=AK$7,$C142&gt;0),"R",IF(AK141="R",$A141,IF($B142=AK$7,$A142,AK141))))))</f>
        <v/>
      </c>
      <c r="AL142" s="11" t="str">
        <f>IF($B141="","",IF(AND($B142="",COUNTIF(AL$8:AL141,"R")=0),"",IF($B142="",COUNTIF(AL$8:AL141,"R")&amp;"R",IF(AND($B142=AL$7,$C142&gt;0),"R",IF(AL141="R",$A141,IF($B142=AL$7,$A142,AL141))))))</f>
        <v/>
      </c>
      <c r="AM142" s="11" t="str">
        <f>IF($B141="","",IF(AND($B142="",COUNTIF(AM$8:AM141,"R")=0),"",IF($B142="",COUNTIF(AM$8:AM141,"R")&amp;"R",IF(AND($B142=AM$7,$C142&gt;0),"R",IF(AM141="R",$A141,IF($B142=AM$7,$A142,AM141))))))</f>
        <v/>
      </c>
      <c r="AN142" s="12" t="str">
        <f>IF($B141="","",IF(AND($B142="",COUNTIF(AN$8:AN141,"R")=0),"",IF($B142="",COUNTIF(AN$8:AN141,"R")&amp;"R",IF(AND($B142=AN$7,$C142&gt;0),"R",IF(AN141="R",$A141,IF($B142=AN$7,$A142,AN141))))))</f>
        <v/>
      </c>
      <c r="AP142" s="15">
        <f t="shared" ca="1" si="483"/>
        <v>12</v>
      </c>
      <c r="AQ142" s="15">
        <f t="shared" si="484"/>
        <v>0</v>
      </c>
      <c r="AR142" s="15" t="str">
        <f t="shared" si="482"/>
        <v/>
      </c>
      <c r="AS142" s="15" t="str">
        <f t="shared" si="485"/>
        <v/>
      </c>
      <c r="AT142" s="15" t="str">
        <f t="shared" si="486"/>
        <v/>
      </c>
      <c r="AU142" s="15" t="str">
        <f>IF(B142="","",IF(COUNTIF(B$7:B141,B142)&gt;0,1,""))</f>
        <v/>
      </c>
      <c r="AV142" t="str">
        <f t="shared" si="487"/>
        <v/>
      </c>
      <c r="AW142" t="str">
        <f t="shared" si="488"/>
        <v/>
      </c>
      <c r="AX142">
        <f t="shared" ca="1" si="715"/>
        <v>23</v>
      </c>
      <c r="AY142">
        <f t="shared" ca="1" si="716"/>
        <v>9</v>
      </c>
      <c r="AZ142">
        <f t="shared" ca="1" si="717"/>
        <v>14</v>
      </c>
      <c r="BA142">
        <f t="shared" ca="1" si="489"/>
        <v>6</v>
      </c>
      <c r="BB142">
        <f t="shared" ca="1" si="490"/>
        <v>3</v>
      </c>
      <c r="BC142">
        <f t="shared" ca="1" si="491"/>
        <v>3</v>
      </c>
      <c r="BE142" s="13">
        <f t="shared" si="492"/>
        <v>0</v>
      </c>
      <c r="BF142" s="29">
        <f t="shared" si="493"/>
        <v>0</v>
      </c>
      <c r="BG142" s="29">
        <f t="shared" si="494"/>
        <v>0</v>
      </c>
      <c r="BH142" s="29">
        <f t="shared" si="495"/>
        <v>0</v>
      </c>
      <c r="BI142" s="29">
        <f t="shared" si="496"/>
        <v>0</v>
      </c>
      <c r="BJ142" s="29">
        <f t="shared" si="497"/>
        <v>0</v>
      </c>
      <c r="BK142" s="29">
        <f t="shared" si="498"/>
        <v>0</v>
      </c>
      <c r="BL142" s="29">
        <f t="shared" si="499"/>
        <v>0</v>
      </c>
      <c r="BM142" s="29">
        <f t="shared" si="500"/>
        <v>0</v>
      </c>
      <c r="BN142" s="29">
        <f t="shared" si="501"/>
        <v>0</v>
      </c>
      <c r="BO142" s="29">
        <f t="shared" si="502"/>
        <v>0</v>
      </c>
      <c r="BP142" s="29">
        <f t="shared" si="503"/>
        <v>0</v>
      </c>
      <c r="BQ142" s="29">
        <f t="shared" si="504"/>
        <v>0</v>
      </c>
      <c r="BR142" s="29">
        <f t="shared" si="505"/>
        <v>0</v>
      </c>
      <c r="BS142" s="29">
        <f t="shared" si="506"/>
        <v>0</v>
      </c>
      <c r="BT142" s="29">
        <f t="shared" si="507"/>
        <v>0</v>
      </c>
      <c r="BU142" s="29">
        <f t="shared" si="508"/>
        <v>0</v>
      </c>
      <c r="BV142" s="29">
        <f t="shared" si="509"/>
        <v>0</v>
      </c>
      <c r="BW142" s="29">
        <f t="shared" si="510"/>
        <v>0</v>
      </c>
      <c r="BX142" s="29">
        <f t="shared" si="511"/>
        <v>0</v>
      </c>
      <c r="BY142" s="29">
        <f t="shared" si="512"/>
        <v>0</v>
      </c>
      <c r="BZ142" s="29">
        <f t="shared" si="513"/>
        <v>0</v>
      </c>
      <c r="CA142" s="29">
        <f t="shared" si="514"/>
        <v>0</v>
      </c>
      <c r="CB142" s="29">
        <f t="shared" si="515"/>
        <v>0</v>
      </c>
      <c r="CC142" s="29">
        <f t="shared" si="516"/>
        <v>0</v>
      </c>
      <c r="CD142" s="29">
        <f t="shared" si="517"/>
        <v>0</v>
      </c>
      <c r="CE142" s="29">
        <f t="shared" si="518"/>
        <v>0</v>
      </c>
      <c r="CF142" s="29">
        <f t="shared" si="519"/>
        <v>0</v>
      </c>
      <c r="CG142" s="29">
        <f t="shared" si="520"/>
        <v>0</v>
      </c>
      <c r="CH142" s="29">
        <f t="shared" si="521"/>
        <v>0</v>
      </c>
      <c r="CI142" s="29">
        <f t="shared" si="522"/>
        <v>0</v>
      </c>
      <c r="CJ142" s="29">
        <f t="shared" si="523"/>
        <v>0</v>
      </c>
      <c r="CK142" s="29">
        <f t="shared" si="524"/>
        <v>0</v>
      </c>
      <c r="CL142" s="29">
        <f t="shared" si="525"/>
        <v>0</v>
      </c>
      <c r="CM142" s="29">
        <f t="shared" si="526"/>
        <v>0</v>
      </c>
      <c r="CN142" s="29">
        <f t="shared" si="527"/>
        <v>0</v>
      </c>
      <c r="CO142" s="30">
        <f t="shared" si="528"/>
        <v>0</v>
      </c>
      <c r="CP142" s="29" t="str">
        <f t="shared" si="529"/>
        <v/>
      </c>
      <c r="CQ142" s="29" t="str">
        <f t="shared" si="530"/>
        <v/>
      </c>
      <c r="CR142" s="29" t="str">
        <f t="shared" si="531"/>
        <v/>
      </c>
      <c r="CS142" s="29" t="str">
        <f t="shared" si="532"/>
        <v/>
      </c>
      <c r="CT142" s="29" t="str">
        <f t="shared" si="533"/>
        <v/>
      </c>
      <c r="CU142" s="29" t="str">
        <f t="shared" si="534"/>
        <v/>
      </c>
      <c r="CV142" s="29" t="str">
        <f t="shared" si="535"/>
        <v/>
      </c>
      <c r="CW142" s="29" t="str">
        <f t="shared" si="536"/>
        <v/>
      </c>
      <c r="CX142" s="29" t="str">
        <f t="shared" si="537"/>
        <v/>
      </c>
      <c r="CY142" s="29" t="str">
        <f t="shared" si="538"/>
        <v/>
      </c>
      <c r="CZ142" s="29" t="str">
        <f t="shared" si="539"/>
        <v/>
      </c>
      <c r="DA142" s="29" t="str">
        <f t="shared" si="540"/>
        <v/>
      </c>
      <c r="DB142" s="29" t="str">
        <f t="shared" si="541"/>
        <v/>
      </c>
      <c r="DC142" s="29" t="str">
        <f t="shared" si="542"/>
        <v/>
      </c>
      <c r="DD142" s="29" t="str">
        <f t="shared" si="543"/>
        <v/>
      </c>
      <c r="DE142" s="29" t="str">
        <f t="shared" si="544"/>
        <v/>
      </c>
      <c r="DF142" s="29" t="str">
        <f t="shared" si="545"/>
        <v/>
      </c>
      <c r="DG142" s="29" t="str">
        <f t="shared" si="546"/>
        <v/>
      </c>
      <c r="DH142" s="29" t="str">
        <f t="shared" si="547"/>
        <v/>
      </c>
      <c r="DI142" s="29" t="str">
        <f t="shared" si="548"/>
        <v/>
      </c>
      <c r="DJ142" s="29" t="str">
        <f t="shared" si="549"/>
        <v/>
      </c>
      <c r="DK142" s="29" t="str">
        <f t="shared" si="550"/>
        <v/>
      </c>
      <c r="DL142" s="29" t="str">
        <f t="shared" si="551"/>
        <v/>
      </c>
      <c r="DM142" s="29" t="str">
        <f t="shared" si="552"/>
        <v/>
      </c>
      <c r="DN142" s="29" t="str">
        <f t="shared" si="553"/>
        <v/>
      </c>
      <c r="DO142" s="29" t="str">
        <f t="shared" si="554"/>
        <v/>
      </c>
      <c r="DP142" s="29" t="str">
        <f t="shared" si="555"/>
        <v/>
      </c>
      <c r="DQ142" s="29" t="str">
        <f t="shared" si="556"/>
        <v/>
      </c>
      <c r="DR142" s="29" t="str">
        <f t="shared" si="557"/>
        <v/>
      </c>
      <c r="DS142" s="29" t="str">
        <f t="shared" si="558"/>
        <v/>
      </c>
      <c r="DT142" s="29" t="str">
        <f t="shared" si="559"/>
        <v/>
      </c>
      <c r="DU142" s="29" t="str">
        <f t="shared" si="560"/>
        <v/>
      </c>
      <c r="DV142" s="29" t="str">
        <f t="shared" si="561"/>
        <v/>
      </c>
      <c r="DW142" s="29" t="str">
        <f t="shared" si="562"/>
        <v/>
      </c>
      <c r="DX142" s="29" t="str">
        <f t="shared" si="563"/>
        <v/>
      </c>
      <c r="DY142" s="29" t="str">
        <f t="shared" si="564"/>
        <v/>
      </c>
      <c r="DZ142" s="30" t="str">
        <f t="shared" si="565"/>
        <v/>
      </c>
      <c r="EA142" s="29">
        <f t="shared" si="566"/>
        <v>0</v>
      </c>
      <c r="EB142" s="29" t="b">
        <f t="shared" si="567"/>
        <v>0</v>
      </c>
      <c r="EC142" s="29" t="b">
        <f t="shared" si="568"/>
        <v>0</v>
      </c>
      <c r="ED142" s="29" t="b">
        <f t="shared" si="569"/>
        <v>0</v>
      </c>
      <c r="EE142" s="29" t="b">
        <f t="shared" si="570"/>
        <v>0</v>
      </c>
      <c r="EF142" s="29" t="b">
        <f t="shared" si="571"/>
        <v>0</v>
      </c>
      <c r="EG142" s="29" t="b">
        <f t="shared" si="572"/>
        <v>0</v>
      </c>
      <c r="EH142" s="29" t="b">
        <f t="shared" si="573"/>
        <v>0</v>
      </c>
      <c r="EI142" s="29" t="b">
        <f t="shared" si="574"/>
        <v>0</v>
      </c>
      <c r="EJ142" s="29" t="b">
        <f t="shared" si="575"/>
        <v>0</v>
      </c>
      <c r="EK142" s="29" t="b">
        <f t="shared" si="576"/>
        <v>0</v>
      </c>
      <c r="EL142" s="29" t="b">
        <f t="shared" si="577"/>
        <v>0</v>
      </c>
      <c r="EM142" s="29" t="b">
        <f t="shared" si="578"/>
        <v>0</v>
      </c>
      <c r="EN142" s="29" t="b">
        <f t="shared" si="579"/>
        <v>0</v>
      </c>
      <c r="EO142" s="29" t="b">
        <f t="shared" si="580"/>
        <v>0</v>
      </c>
      <c r="EP142" s="29" t="b">
        <f t="shared" si="581"/>
        <v>0</v>
      </c>
      <c r="EQ142" s="29" t="b">
        <f t="shared" si="582"/>
        <v>0</v>
      </c>
      <c r="ER142" s="29" t="b">
        <f t="shared" si="583"/>
        <v>0</v>
      </c>
      <c r="ES142" s="29" t="b">
        <f t="shared" si="584"/>
        <v>0</v>
      </c>
      <c r="ET142" s="29" t="b">
        <f t="shared" si="585"/>
        <v>0</v>
      </c>
      <c r="EU142" s="29" t="b">
        <f t="shared" si="586"/>
        <v>0</v>
      </c>
      <c r="EV142" s="29" t="b">
        <f t="shared" si="587"/>
        <v>0</v>
      </c>
      <c r="EW142" s="29" t="b">
        <f t="shared" si="588"/>
        <v>0</v>
      </c>
      <c r="EX142" s="29" t="b">
        <f t="shared" si="589"/>
        <v>0</v>
      </c>
      <c r="EY142" s="29" t="b">
        <f t="shared" si="590"/>
        <v>0</v>
      </c>
      <c r="EZ142" s="29" t="b">
        <f t="shared" si="591"/>
        <v>0</v>
      </c>
      <c r="FA142" s="29" t="b">
        <f t="shared" si="592"/>
        <v>0</v>
      </c>
      <c r="FB142" s="29" t="b">
        <f t="shared" si="593"/>
        <v>0</v>
      </c>
      <c r="FC142" s="29" t="b">
        <f t="shared" si="594"/>
        <v>0</v>
      </c>
      <c r="FD142" s="29" t="b">
        <f t="shared" si="595"/>
        <v>0</v>
      </c>
      <c r="FE142" s="29" t="b">
        <f t="shared" si="596"/>
        <v>0</v>
      </c>
      <c r="FF142" s="29" t="b">
        <f t="shared" si="597"/>
        <v>0</v>
      </c>
      <c r="FG142" s="29" t="b">
        <f t="shared" si="598"/>
        <v>0</v>
      </c>
      <c r="FH142" s="29" t="b">
        <f t="shared" si="599"/>
        <v>0</v>
      </c>
      <c r="FI142" s="29" t="b">
        <f t="shared" si="600"/>
        <v>0</v>
      </c>
      <c r="FJ142" s="29" t="b">
        <f t="shared" si="601"/>
        <v>0</v>
      </c>
      <c r="FK142" s="30">
        <f t="shared" si="602"/>
        <v>0</v>
      </c>
      <c r="FL142" s="29">
        <f t="shared" si="603"/>
        <v>0</v>
      </c>
      <c r="FM142" s="29">
        <f t="shared" si="604"/>
        <v>0</v>
      </c>
      <c r="FN142" s="29">
        <f t="shared" si="605"/>
        <v>0</v>
      </c>
      <c r="FO142" s="29">
        <f t="shared" si="606"/>
        <v>0</v>
      </c>
      <c r="FP142" s="29">
        <f t="shared" si="607"/>
        <v>0</v>
      </c>
      <c r="FQ142" s="29">
        <f t="shared" si="608"/>
        <v>0</v>
      </c>
      <c r="FR142" s="29">
        <f t="shared" si="609"/>
        <v>0</v>
      </c>
      <c r="FS142" s="29">
        <f t="shared" si="610"/>
        <v>0</v>
      </c>
      <c r="FT142" s="29">
        <f t="shared" si="611"/>
        <v>0</v>
      </c>
      <c r="FU142" s="29">
        <f t="shared" si="612"/>
        <v>0</v>
      </c>
      <c r="FV142" s="29">
        <f t="shared" si="613"/>
        <v>0</v>
      </c>
      <c r="FW142" s="29">
        <f t="shared" si="614"/>
        <v>0</v>
      </c>
      <c r="FX142" s="29">
        <f t="shared" si="615"/>
        <v>0</v>
      </c>
      <c r="FY142" s="29">
        <f t="shared" si="616"/>
        <v>0</v>
      </c>
      <c r="FZ142" s="29">
        <f t="shared" si="617"/>
        <v>0</v>
      </c>
      <c r="GA142" s="29">
        <f t="shared" si="618"/>
        <v>0</v>
      </c>
      <c r="GB142" s="29">
        <f t="shared" si="619"/>
        <v>0</v>
      </c>
      <c r="GC142" s="29">
        <f t="shared" si="620"/>
        <v>0</v>
      </c>
      <c r="GD142" s="29">
        <f t="shared" si="621"/>
        <v>0</v>
      </c>
      <c r="GE142" s="29">
        <f t="shared" si="622"/>
        <v>0</v>
      </c>
      <c r="GF142" s="29">
        <f t="shared" si="623"/>
        <v>0</v>
      </c>
      <c r="GG142" s="29">
        <f t="shared" si="624"/>
        <v>0</v>
      </c>
      <c r="GH142" s="29">
        <f t="shared" si="625"/>
        <v>0</v>
      </c>
      <c r="GI142" s="29">
        <f t="shared" si="626"/>
        <v>0</v>
      </c>
      <c r="GJ142" s="29">
        <f t="shared" si="627"/>
        <v>0</v>
      </c>
      <c r="GK142" s="29">
        <f t="shared" si="628"/>
        <v>0</v>
      </c>
      <c r="GL142" s="29">
        <f t="shared" si="629"/>
        <v>0</v>
      </c>
      <c r="GM142" s="29">
        <f t="shared" si="630"/>
        <v>0</v>
      </c>
      <c r="GN142" s="29">
        <f t="shared" si="631"/>
        <v>0</v>
      </c>
      <c r="GO142" s="29">
        <f t="shared" si="632"/>
        <v>0</v>
      </c>
      <c r="GP142" s="29">
        <f t="shared" si="633"/>
        <v>0</v>
      </c>
      <c r="GQ142" s="29">
        <f t="shared" si="634"/>
        <v>0</v>
      </c>
      <c r="GR142" s="29">
        <f t="shared" si="635"/>
        <v>0</v>
      </c>
      <c r="GS142" s="29">
        <f t="shared" si="636"/>
        <v>0</v>
      </c>
      <c r="GT142" s="29">
        <f t="shared" si="637"/>
        <v>0</v>
      </c>
      <c r="GU142" s="29">
        <f t="shared" si="638"/>
        <v>0</v>
      </c>
      <c r="GV142" s="29">
        <f t="shared" si="639"/>
        <v>0</v>
      </c>
      <c r="GW142" s="30">
        <f t="shared" si="640"/>
        <v>0</v>
      </c>
      <c r="GX142" s="29">
        <f t="shared" si="641"/>
        <v>0</v>
      </c>
      <c r="GY142" s="29">
        <f t="shared" si="642"/>
        <v>0</v>
      </c>
      <c r="GZ142" s="29">
        <f t="shared" si="643"/>
        <v>0</v>
      </c>
      <c r="HA142" s="29">
        <f t="shared" si="644"/>
        <v>0</v>
      </c>
      <c r="HB142" s="29">
        <f t="shared" si="645"/>
        <v>0</v>
      </c>
      <c r="HC142" s="29">
        <f t="shared" si="646"/>
        <v>0</v>
      </c>
      <c r="HD142" s="29">
        <f t="shared" si="647"/>
        <v>0</v>
      </c>
      <c r="HE142" s="29">
        <f t="shared" si="648"/>
        <v>0</v>
      </c>
      <c r="HF142" s="29">
        <f t="shared" si="649"/>
        <v>0</v>
      </c>
      <c r="HG142" s="29">
        <f t="shared" si="650"/>
        <v>0</v>
      </c>
      <c r="HH142" s="29">
        <f t="shared" si="651"/>
        <v>0</v>
      </c>
      <c r="HI142" s="29">
        <f t="shared" si="652"/>
        <v>0</v>
      </c>
      <c r="HJ142" s="29">
        <f t="shared" si="653"/>
        <v>0</v>
      </c>
      <c r="HK142" s="29">
        <f t="shared" si="654"/>
        <v>0</v>
      </c>
      <c r="HL142" s="29">
        <f t="shared" si="655"/>
        <v>0</v>
      </c>
      <c r="HM142" s="29">
        <f t="shared" si="656"/>
        <v>0</v>
      </c>
      <c r="HN142" s="29">
        <f t="shared" si="657"/>
        <v>0</v>
      </c>
      <c r="HO142" s="29">
        <f t="shared" si="658"/>
        <v>0</v>
      </c>
      <c r="HP142" s="29">
        <f t="shared" si="659"/>
        <v>0</v>
      </c>
      <c r="HQ142" s="29">
        <f t="shared" si="660"/>
        <v>0</v>
      </c>
      <c r="HR142" s="29">
        <f t="shared" si="661"/>
        <v>0</v>
      </c>
      <c r="HS142" s="29">
        <f t="shared" si="662"/>
        <v>0</v>
      </c>
      <c r="HT142" s="29">
        <f t="shared" si="663"/>
        <v>0</v>
      </c>
      <c r="HU142" s="29">
        <f t="shared" si="664"/>
        <v>0</v>
      </c>
      <c r="HV142" s="29">
        <f t="shared" si="665"/>
        <v>0</v>
      </c>
      <c r="HW142" s="29">
        <f t="shared" si="666"/>
        <v>0</v>
      </c>
      <c r="HX142" s="29">
        <f t="shared" si="667"/>
        <v>0</v>
      </c>
      <c r="HY142" s="29">
        <f t="shared" si="668"/>
        <v>0</v>
      </c>
      <c r="HZ142" s="29">
        <f t="shared" si="669"/>
        <v>0</v>
      </c>
      <c r="IA142" s="29">
        <f t="shared" si="670"/>
        <v>0</v>
      </c>
      <c r="IB142" s="29">
        <f t="shared" si="671"/>
        <v>0</v>
      </c>
      <c r="IC142" s="29">
        <f t="shared" si="672"/>
        <v>0</v>
      </c>
      <c r="ID142" s="29">
        <f t="shared" si="673"/>
        <v>0</v>
      </c>
      <c r="IE142" s="29">
        <f t="shared" si="674"/>
        <v>0</v>
      </c>
      <c r="IF142" s="29">
        <f t="shared" si="675"/>
        <v>0</v>
      </c>
      <c r="IG142" s="29">
        <f t="shared" si="676"/>
        <v>0</v>
      </c>
      <c r="IH142" s="30">
        <f t="shared" si="677"/>
        <v>0</v>
      </c>
      <c r="II142" s="13">
        <f t="shared" si="678"/>
        <v>0</v>
      </c>
      <c r="IJ142" s="29">
        <f t="shared" si="679"/>
        <v>0</v>
      </c>
      <c r="IK142" s="29">
        <f t="shared" si="680"/>
        <v>0</v>
      </c>
      <c r="IL142" s="29">
        <f t="shared" si="681"/>
        <v>0</v>
      </c>
      <c r="IM142" s="29">
        <f t="shared" si="682"/>
        <v>0</v>
      </c>
      <c r="IN142" s="29">
        <f t="shared" si="683"/>
        <v>0</v>
      </c>
      <c r="IO142" s="29">
        <f t="shared" si="684"/>
        <v>0</v>
      </c>
      <c r="IP142" s="29">
        <f t="shared" si="685"/>
        <v>0</v>
      </c>
      <c r="IQ142" s="29">
        <f t="shared" si="686"/>
        <v>0</v>
      </c>
      <c r="IR142" s="29">
        <f t="shared" si="687"/>
        <v>0</v>
      </c>
      <c r="IS142" s="29">
        <f t="shared" si="688"/>
        <v>0</v>
      </c>
      <c r="IT142" s="29">
        <f t="shared" si="689"/>
        <v>0</v>
      </c>
      <c r="IU142" s="29">
        <f t="shared" si="690"/>
        <v>0</v>
      </c>
      <c r="IV142" s="29">
        <f t="shared" si="691"/>
        <v>0</v>
      </c>
      <c r="IW142" s="29">
        <f t="shared" si="692"/>
        <v>0</v>
      </c>
      <c r="IX142" s="29">
        <f t="shared" si="693"/>
        <v>0</v>
      </c>
      <c r="IY142" s="29">
        <f t="shared" si="694"/>
        <v>0</v>
      </c>
      <c r="IZ142" s="29">
        <f t="shared" si="695"/>
        <v>0</v>
      </c>
      <c r="JA142" s="29">
        <f t="shared" si="696"/>
        <v>0</v>
      </c>
      <c r="JB142" s="29">
        <f t="shared" si="697"/>
        <v>0</v>
      </c>
      <c r="JC142" s="29">
        <f t="shared" si="698"/>
        <v>0</v>
      </c>
      <c r="JD142" s="29">
        <f t="shared" si="699"/>
        <v>0</v>
      </c>
      <c r="JE142" s="29">
        <f t="shared" si="700"/>
        <v>0</v>
      </c>
      <c r="JF142" s="29">
        <f t="shared" si="701"/>
        <v>0</v>
      </c>
      <c r="JG142" s="29">
        <f t="shared" si="702"/>
        <v>0</v>
      </c>
      <c r="JH142" s="29">
        <f t="shared" si="703"/>
        <v>0</v>
      </c>
      <c r="JI142" s="29">
        <f t="shared" si="704"/>
        <v>0</v>
      </c>
      <c r="JJ142" s="29">
        <f t="shared" si="705"/>
        <v>0</v>
      </c>
      <c r="JK142" s="29">
        <f t="shared" si="706"/>
        <v>0</v>
      </c>
      <c r="JL142" s="29">
        <f t="shared" si="707"/>
        <v>0</v>
      </c>
      <c r="JM142" s="29">
        <f t="shared" si="708"/>
        <v>0</v>
      </c>
      <c r="JN142" s="29">
        <f t="shared" si="709"/>
        <v>0</v>
      </c>
      <c r="JO142" s="29">
        <f t="shared" si="710"/>
        <v>0</v>
      </c>
      <c r="JP142" s="29">
        <f t="shared" si="711"/>
        <v>0</v>
      </c>
      <c r="JQ142" s="29">
        <f t="shared" si="712"/>
        <v>0</v>
      </c>
      <c r="JR142" s="29">
        <f t="shared" si="713"/>
        <v>0</v>
      </c>
      <c r="JS142" s="30">
        <f t="shared" si="714"/>
        <v>0</v>
      </c>
    </row>
    <row r="143" spans="1:279" x14ac:dyDescent="0.25">
      <c r="A143" s="8">
        <v>136</v>
      </c>
      <c r="C143" s="21">
        <f ca="1">COUNTIF(B$8:B142,B143)</f>
        <v>1</v>
      </c>
      <c r="D143" s="10" t="str">
        <f>IF($B142="","",IF(AND($B143="",COUNTIF(D$8:D142,"R")=0),"",IF($B143="",COUNTIF(D$8:D142,"R")&amp;"R",IF(AND($B143=D$7,$C143&gt;0),"R",IF(D142="R",$A142,IF($B143=D$7,$A143,D142))))))</f>
        <v/>
      </c>
      <c r="E143" s="11" t="str">
        <f>IF($B142="","",IF(AND($B143="",COUNTIF(E$8:E142,"R")=0),"",IF($B143="",COUNTIF(E$8:E142,"R")&amp;"R",IF(AND($B143=E$7,$C143&gt;0),"R",IF(E142="R",$A142,IF($B143=E$7,$A143,E142))))))</f>
        <v/>
      </c>
      <c r="F143" s="11" t="str">
        <f>IF($B142="","",IF(AND($B143="",COUNTIF(F$8:F142,"R")=0),"",IF($B143="",COUNTIF(F$8:F142,"R")&amp;"R",IF(AND($B143=F$7,$C143&gt;0),"R",IF(F142="R",$A142,IF($B143=F$7,$A143,F142))))))</f>
        <v/>
      </c>
      <c r="G143" s="11" t="str">
        <f>IF($B142="","",IF(AND($B143="",COUNTIF(G$8:G142,"R")=0),"",IF($B143="",COUNTIF(G$8:G142,"R")&amp;"R",IF(AND($B143=G$7,$C143&gt;0),"R",IF(G142="R",$A142,IF($B143=G$7,$A143,G142))))))</f>
        <v/>
      </c>
      <c r="H143" s="11" t="str">
        <f>IF($B142="","",IF(AND($B143="",COUNTIF(H$8:H142,"R")=0),"",IF($B143="",COUNTIF(H$8:H142,"R")&amp;"R",IF(AND($B143=H$7,$C143&gt;0),"R",IF(H142="R",$A142,IF($B143=H$7,$A143,H142))))))</f>
        <v/>
      </c>
      <c r="I143" s="11" t="str">
        <f>IF($B142="","",IF(AND($B143="",COUNTIF(I$8:I142,"R")=0),"",IF($B143="",COUNTIF(I$8:I142,"R")&amp;"R",IF(AND($B143=I$7,$C143&gt;0),"R",IF(I142="R",$A142,IF($B143=I$7,$A143,I142))))))</f>
        <v/>
      </c>
      <c r="J143" s="11" t="str">
        <f>IF($B142="","",IF(AND($B143="",COUNTIF(J$8:J142,"R")=0),"",IF($B143="",COUNTIF(J$8:J142,"R")&amp;"R",IF(AND($B143=J$7,$C143&gt;0),"R",IF(J142="R",$A142,IF($B143=J$7,$A143,J142))))))</f>
        <v/>
      </c>
      <c r="K143" s="11" t="str">
        <f>IF($B142="","",IF(AND($B143="",COUNTIF(K$8:K142,"R")=0),"",IF($B143="",COUNTIF(K$8:K142,"R")&amp;"R",IF(AND($B143=K$7,$C143&gt;0),"R",IF(K142="R",$A142,IF($B143=K$7,$A143,K142))))))</f>
        <v/>
      </c>
      <c r="L143" s="11" t="str">
        <f>IF($B142="","",IF(AND($B143="",COUNTIF(L$8:L142,"R")=0),"",IF($B143="",COUNTIF(L$8:L142,"R")&amp;"R",IF(AND($B143=L$7,$C143&gt;0),"R",IF(L142="R",$A142,IF($B143=L$7,$A143,L142))))))</f>
        <v/>
      </c>
      <c r="M143" s="11" t="str">
        <f>IF($B142="","",IF(AND($B143="",COUNTIF(M$8:M142,"R")=0),"",IF($B143="",COUNTIF(M$8:M142,"R")&amp;"R",IF(AND($B143=M$7,$C143&gt;0),"R",IF(M142="R",$A142,IF($B143=M$7,$A143,M142))))))</f>
        <v/>
      </c>
      <c r="N143" s="11" t="str">
        <f>IF($B142="","",IF(AND($B143="",COUNTIF(N$8:N142,"R")=0),"",IF($B143="",COUNTIF(N$8:N142,"R")&amp;"R",IF(AND($B143=N$7,$C143&gt;0),"R",IF(N142="R",$A142,IF($B143=N$7,$A143,N142))))))</f>
        <v/>
      </c>
      <c r="O143" s="11" t="str">
        <f>IF($B142="","",IF(AND($B143="",COUNTIF(O$8:O142,"R")=0),"",IF($B143="",COUNTIF(O$8:O142,"R")&amp;"R",IF(AND($B143=O$7,$C143&gt;0),"R",IF(O142="R",$A142,IF($B143=O$7,$A143,O142))))))</f>
        <v/>
      </c>
      <c r="P143" s="11" t="str">
        <f>IF($B142="","",IF(AND($B143="",COUNTIF(P$8:P142,"R")=0),"",IF($B143="",COUNTIF(P$8:P142,"R")&amp;"R",IF(AND($B143=P$7,$C143&gt;0),"R",IF(P142="R",$A142,IF($B143=P$7,$A143,P142))))))</f>
        <v/>
      </c>
      <c r="Q143" s="11" t="str">
        <f>IF($B142="","",IF(AND($B143="",COUNTIF(Q$8:Q142,"R")=0),"",IF($B143="",COUNTIF(Q$8:Q142,"R")&amp;"R",IF(AND($B143=Q$7,$C143&gt;0),"R",IF(Q142="R",$A142,IF($B143=Q$7,$A143,Q142))))))</f>
        <v/>
      </c>
      <c r="R143" s="11" t="str">
        <f>IF($B142="","",IF(AND($B143="",COUNTIF(R$8:R142,"R")=0),"",IF($B143="",COUNTIF(R$8:R142,"R")&amp;"R",IF(AND($B143=R$7,$C143&gt;0),"R",IF(R142="R",$A142,IF($B143=R$7,$A143,R142))))))</f>
        <v/>
      </c>
      <c r="S143" s="11" t="str">
        <f>IF($B142="","",IF(AND($B143="",COUNTIF(S$8:S142,"R")=0),"",IF($B143="",COUNTIF(S$8:S142,"R")&amp;"R",IF(AND($B143=S$7,$C143&gt;0),"R",IF(S142="R",$A142,IF($B143=S$7,$A143,S142))))))</f>
        <v/>
      </c>
      <c r="T143" s="11" t="str">
        <f>IF($B142="","",IF(AND($B143="",COUNTIF(T$8:T142,"R")=0),"",IF($B143="",COUNTIF(T$8:T142,"R")&amp;"R",IF(AND($B143=T$7,$C143&gt;0),"R",IF(T142="R",$A142,IF($B143=T$7,$A143,T142))))))</f>
        <v/>
      </c>
      <c r="U143" s="11" t="str">
        <f>IF($B142="","",IF(AND($B143="",COUNTIF(U$8:U142,"R")=0),"",IF($B143="",COUNTIF(U$8:U142,"R")&amp;"R",IF(AND($B143=U$7,$C143&gt;0),"R",IF(U142="R",$A142,IF($B143=U$7,$A143,U142))))))</f>
        <v/>
      </c>
      <c r="V143" s="11" t="str">
        <f>IF($B142="","",IF(AND($B143="",COUNTIF(V$8:V142,"R")=0),"",IF($B143="",COUNTIF(V$8:V142,"R")&amp;"R",IF(AND($B143=V$7,$C143&gt;0),"R",IF(V142="R",$A142,IF($B143=V$7,$A143,V142))))))</f>
        <v/>
      </c>
      <c r="W143" s="11" t="str">
        <f>IF($B142="","",IF(AND($B143="",COUNTIF(W$8:W142,"R")=0),"",IF($B143="",COUNTIF(W$8:W142,"R")&amp;"R",IF(AND($B143=W$7,$C143&gt;0),"R",IF(W142="R",$A142,IF($B143=W$7,$A143,W142))))))</f>
        <v/>
      </c>
      <c r="X143" s="11" t="str">
        <f>IF($B142="","",IF(AND($B143="",COUNTIF(X$8:X142,"R")=0),"",IF($B143="",COUNTIF(X$8:X142,"R")&amp;"R",IF(AND($B143=X$7,$C143&gt;0),"R",IF(X142="R",$A142,IF($B143=X$7,$A143,X142))))))</f>
        <v/>
      </c>
      <c r="Y143" s="11" t="str">
        <f>IF($B142="","",IF(AND($B143="",COUNTIF(Y$8:Y142,"R")=0),"",IF($B143="",COUNTIF(Y$8:Y142,"R")&amp;"R",IF(AND($B143=Y$7,$C143&gt;0),"R",IF(Y142="R",$A142,IF($B143=Y$7,$A143,Y142))))))</f>
        <v/>
      </c>
      <c r="Z143" s="11" t="str">
        <f>IF($B142="","",IF(AND($B143="",COUNTIF(Z$8:Z142,"R")=0),"",IF($B143="",COUNTIF(Z$8:Z142,"R")&amp;"R",IF(AND($B143=Z$7,$C143&gt;0),"R",IF(Z142="R",$A142,IF($B143=Z$7,$A143,Z142))))))</f>
        <v/>
      </c>
      <c r="AA143" s="11" t="str">
        <f>IF($B142="","",IF(AND($B143="",COUNTIF(AA$8:AA142,"R")=0),"",IF($B143="",COUNTIF(AA$8:AA142,"R")&amp;"R",IF(AND($B143=AA$7,$C143&gt;0),"R",IF(AA142="R",$A142,IF($B143=AA$7,$A143,AA142))))))</f>
        <v/>
      </c>
      <c r="AB143" s="11" t="str">
        <f>IF($B142="","",IF(AND($B143="",COUNTIF(AB$8:AB142,"R")=0),"",IF($B143="",COUNTIF(AB$8:AB142,"R")&amp;"R",IF(AND($B143=AB$7,$C143&gt;0),"R",IF(AB142="R",$A142,IF($B143=AB$7,$A143,AB142))))))</f>
        <v/>
      </c>
      <c r="AC143" s="11" t="str">
        <f>IF($B142="","",IF(AND($B143="",COUNTIF(AC$8:AC142,"R")=0),"",IF($B143="",COUNTIF(AC$8:AC142,"R")&amp;"R",IF(AND($B143=AC$7,$C143&gt;0),"R",IF(AC142="R",$A142,IF($B143=AC$7,$A143,AC142))))))</f>
        <v/>
      </c>
      <c r="AD143" s="11" t="str">
        <f>IF($B142="","",IF(AND($B143="",COUNTIF(AD$8:AD142,"R")=0),"",IF($B143="",COUNTIF(AD$8:AD142,"R")&amp;"R",IF(AND($B143=AD$7,$C143&gt;0),"R",IF(AD142="R",$A142,IF($B143=AD$7,$A143,AD142))))))</f>
        <v/>
      </c>
      <c r="AE143" s="11" t="str">
        <f>IF($B142="","",IF(AND($B143="",COUNTIF(AE$8:AE142,"R")=0),"",IF($B143="",COUNTIF(AE$8:AE142,"R")&amp;"R",IF(AND($B143=AE$7,$C143&gt;0),"R",IF(AE142="R",$A142,IF($B143=AE$7,$A143,AE142))))))</f>
        <v/>
      </c>
      <c r="AF143" s="11" t="str">
        <f>IF($B142="","",IF(AND($B143="",COUNTIF(AF$8:AF142,"R")=0),"",IF($B143="",COUNTIF(AF$8:AF142,"R")&amp;"R",IF(AND($B143=AF$7,$C143&gt;0),"R",IF(AF142="R",$A142,IF($B143=AF$7,$A143,AF142))))))</f>
        <v/>
      </c>
      <c r="AG143" s="11" t="str">
        <f>IF($B142="","",IF(AND($B143="",COUNTIF(AG$8:AG142,"R")=0),"",IF($B143="",COUNTIF(AG$8:AG142,"R")&amp;"R",IF(AND($B143=AG$7,$C143&gt;0),"R",IF(AG142="R",$A142,IF($B143=AG$7,$A143,AG142))))))</f>
        <v/>
      </c>
      <c r="AH143" s="11" t="str">
        <f>IF($B142="","",IF(AND($B143="",COUNTIF(AH$8:AH142,"R")=0),"",IF($B143="",COUNTIF(AH$8:AH142,"R")&amp;"R",IF(AND($B143=AH$7,$C143&gt;0),"R",IF(AH142="R",$A142,IF($B143=AH$7,$A143,AH142))))))</f>
        <v/>
      </c>
      <c r="AI143" s="11" t="str">
        <f>IF($B142="","",IF(AND($B143="",COUNTIF(AI$8:AI142,"R")=0),"",IF($B143="",COUNTIF(AI$8:AI142,"R")&amp;"R",IF(AND($B143=AI$7,$C143&gt;0),"R",IF(AI142="R",$A142,IF($B143=AI$7,$A143,AI142))))))</f>
        <v/>
      </c>
      <c r="AJ143" s="11" t="str">
        <f>IF($B142="","",IF(AND($B143="",COUNTIF(AJ$8:AJ142,"R")=0),"",IF($B143="",COUNTIF(AJ$8:AJ142,"R")&amp;"R",IF(AND($B143=AJ$7,$C143&gt;0),"R",IF(AJ142="R",$A142,IF($B143=AJ$7,$A143,AJ142))))))</f>
        <v/>
      </c>
      <c r="AK143" s="11" t="str">
        <f>IF($B142="","",IF(AND($B143="",COUNTIF(AK$8:AK142,"R")=0),"",IF($B143="",COUNTIF(AK$8:AK142,"R")&amp;"R",IF(AND($B143=AK$7,$C143&gt;0),"R",IF(AK142="R",$A142,IF($B143=AK$7,$A143,AK142))))))</f>
        <v/>
      </c>
      <c r="AL143" s="11" t="str">
        <f>IF($B142="","",IF(AND($B143="",COUNTIF(AL$8:AL142,"R")=0),"",IF($B143="",COUNTIF(AL$8:AL142,"R")&amp;"R",IF(AND($B143=AL$7,$C143&gt;0),"R",IF(AL142="R",$A142,IF($B143=AL$7,$A143,AL142))))))</f>
        <v/>
      </c>
      <c r="AM143" s="11" t="str">
        <f>IF($B142="","",IF(AND($B143="",COUNTIF(AM$8:AM142,"R")=0),"",IF($B143="",COUNTIF(AM$8:AM142,"R")&amp;"R",IF(AND($B143=AM$7,$C143&gt;0),"R",IF(AM142="R",$A142,IF($B143=AM$7,$A143,AM142))))))</f>
        <v/>
      </c>
      <c r="AN143" s="12" t="str">
        <f>IF($B142="","",IF(AND($B143="",COUNTIF(AN$8:AN142,"R")=0),"",IF($B143="",COUNTIF(AN$8:AN142,"R")&amp;"R",IF(AND($B143=AN$7,$C143&gt;0),"R",IF(AN142="R",$A142,IF($B143=AN$7,$A143,AN142))))))</f>
        <v/>
      </c>
      <c r="AP143" s="15">
        <f t="shared" ca="1" si="483"/>
        <v>12</v>
      </c>
      <c r="AQ143" s="15">
        <f t="shared" si="484"/>
        <v>0</v>
      </c>
      <c r="AR143" s="15" t="str">
        <f t="shared" si="482"/>
        <v/>
      </c>
      <c r="AS143" s="15" t="str">
        <f t="shared" si="485"/>
        <v/>
      </c>
      <c r="AT143" s="15" t="str">
        <f t="shared" si="486"/>
        <v/>
      </c>
      <c r="AU143" s="15" t="str">
        <f>IF(B143="","",IF(COUNTIF(B$7:B142,B143)&gt;0,1,""))</f>
        <v/>
      </c>
      <c r="AV143" t="str">
        <f t="shared" si="487"/>
        <v/>
      </c>
      <c r="AW143" t="str">
        <f t="shared" si="488"/>
        <v/>
      </c>
      <c r="AX143">
        <f t="shared" ca="1" si="715"/>
        <v>23</v>
      </c>
      <c r="AY143">
        <f t="shared" ca="1" si="716"/>
        <v>9</v>
      </c>
      <c r="AZ143">
        <f t="shared" ca="1" si="717"/>
        <v>14</v>
      </c>
      <c r="BA143">
        <f t="shared" ca="1" si="489"/>
        <v>6</v>
      </c>
      <c r="BB143">
        <f t="shared" ca="1" si="490"/>
        <v>3</v>
      </c>
      <c r="BC143">
        <f t="shared" ca="1" si="491"/>
        <v>3</v>
      </c>
      <c r="BE143" s="13">
        <f t="shared" si="492"/>
        <v>0</v>
      </c>
      <c r="BF143" s="29">
        <f t="shared" si="493"/>
        <v>0</v>
      </c>
      <c r="BG143" s="29">
        <f t="shared" si="494"/>
        <v>0</v>
      </c>
      <c r="BH143" s="29">
        <f t="shared" si="495"/>
        <v>0</v>
      </c>
      <c r="BI143" s="29">
        <f t="shared" si="496"/>
        <v>0</v>
      </c>
      <c r="BJ143" s="29">
        <f t="shared" si="497"/>
        <v>0</v>
      </c>
      <c r="BK143" s="29">
        <f t="shared" si="498"/>
        <v>0</v>
      </c>
      <c r="BL143" s="29">
        <f t="shared" si="499"/>
        <v>0</v>
      </c>
      <c r="BM143" s="29">
        <f t="shared" si="500"/>
        <v>0</v>
      </c>
      <c r="BN143" s="29">
        <f t="shared" si="501"/>
        <v>0</v>
      </c>
      <c r="BO143" s="29">
        <f t="shared" si="502"/>
        <v>0</v>
      </c>
      <c r="BP143" s="29">
        <f t="shared" si="503"/>
        <v>0</v>
      </c>
      <c r="BQ143" s="29">
        <f t="shared" si="504"/>
        <v>0</v>
      </c>
      <c r="BR143" s="29">
        <f t="shared" si="505"/>
        <v>0</v>
      </c>
      <c r="BS143" s="29">
        <f t="shared" si="506"/>
        <v>0</v>
      </c>
      <c r="BT143" s="29">
        <f t="shared" si="507"/>
        <v>0</v>
      </c>
      <c r="BU143" s="29">
        <f t="shared" si="508"/>
        <v>0</v>
      </c>
      <c r="BV143" s="29">
        <f t="shared" si="509"/>
        <v>0</v>
      </c>
      <c r="BW143" s="29">
        <f t="shared" si="510"/>
        <v>0</v>
      </c>
      <c r="BX143" s="29">
        <f t="shared" si="511"/>
        <v>0</v>
      </c>
      <c r="BY143" s="29">
        <f t="shared" si="512"/>
        <v>0</v>
      </c>
      <c r="BZ143" s="29">
        <f t="shared" si="513"/>
        <v>0</v>
      </c>
      <c r="CA143" s="29">
        <f t="shared" si="514"/>
        <v>0</v>
      </c>
      <c r="CB143" s="29">
        <f t="shared" si="515"/>
        <v>0</v>
      </c>
      <c r="CC143" s="29">
        <f t="shared" si="516"/>
        <v>0</v>
      </c>
      <c r="CD143" s="29">
        <f t="shared" si="517"/>
        <v>0</v>
      </c>
      <c r="CE143" s="29">
        <f t="shared" si="518"/>
        <v>0</v>
      </c>
      <c r="CF143" s="29">
        <f t="shared" si="519"/>
        <v>0</v>
      </c>
      <c r="CG143" s="29">
        <f t="shared" si="520"/>
        <v>0</v>
      </c>
      <c r="CH143" s="29">
        <f t="shared" si="521"/>
        <v>0</v>
      </c>
      <c r="CI143" s="29">
        <f t="shared" si="522"/>
        <v>0</v>
      </c>
      <c r="CJ143" s="29">
        <f t="shared" si="523"/>
        <v>0</v>
      </c>
      <c r="CK143" s="29">
        <f t="shared" si="524"/>
        <v>0</v>
      </c>
      <c r="CL143" s="29">
        <f t="shared" si="525"/>
        <v>0</v>
      </c>
      <c r="CM143" s="29">
        <f t="shared" si="526"/>
        <v>0</v>
      </c>
      <c r="CN143" s="29">
        <f t="shared" si="527"/>
        <v>0</v>
      </c>
      <c r="CO143" s="30">
        <f t="shared" si="528"/>
        <v>0</v>
      </c>
      <c r="CP143" s="29" t="str">
        <f t="shared" si="529"/>
        <v/>
      </c>
      <c r="CQ143" s="29" t="str">
        <f t="shared" si="530"/>
        <v/>
      </c>
      <c r="CR143" s="29" t="str">
        <f t="shared" si="531"/>
        <v/>
      </c>
      <c r="CS143" s="29" t="str">
        <f t="shared" si="532"/>
        <v/>
      </c>
      <c r="CT143" s="29" t="str">
        <f t="shared" si="533"/>
        <v/>
      </c>
      <c r="CU143" s="29" t="str">
        <f t="shared" si="534"/>
        <v/>
      </c>
      <c r="CV143" s="29" t="str">
        <f t="shared" si="535"/>
        <v/>
      </c>
      <c r="CW143" s="29" t="str">
        <f t="shared" si="536"/>
        <v/>
      </c>
      <c r="CX143" s="29" t="str">
        <f t="shared" si="537"/>
        <v/>
      </c>
      <c r="CY143" s="29" t="str">
        <f t="shared" si="538"/>
        <v/>
      </c>
      <c r="CZ143" s="29" t="str">
        <f t="shared" si="539"/>
        <v/>
      </c>
      <c r="DA143" s="29" t="str">
        <f t="shared" si="540"/>
        <v/>
      </c>
      <c r="DB143" s="29" t="str">
        <f t="shared" si="541"/>
        <v/>
      </c>
      <c r="DC143" s="29" t="str">
        <f t="shared" si="542"/>
        <v/>
      </c>
      <c r="DD143" s="29" t="str">
        <f t="shared" si="543"/>
        <v/>
      </c>
      <c r="DE143" s="29" t="str">
        <f t="shared" si="544"/>
        <v/>
      </c>
      <c r="DF143" s="29" t="str">
        <f t="shared" si="545"/>
        <v/>
      </c>
      <c r="DG143" s="29" t="str">
        <f t="shared" si="546"/>
        <v/>
      </c>
      <c r="DH143" s="29" t="str">
        <f t="shared" si="547"/>
        <v/>
      </c>
      <c r="DI143" s="29" t="str">
        <f t="shared" si="548"/>
        <v/>
      </c>
      <c r="DJ143" s="29" t="str">
        <f t="shared" si="549"/>
        <v/>
      </c>
      <c r="DK143" s="29" t="str">
        <f t="shared" si="550"/>
        <v/>
      </c>
      <c r="DL143" s="29" t="str">
        <f t="shared" si="551"/>
        <v/>
      </c>
      <c r="DM143" s="29" t="str">
        <f t="shared" si="552"/>
        <v/>
      </c>
      <c r="DN143" s="29" t="str">
        <f t="shared" si="553"/>
        <v/>
      </c>
      <c r="DO143" s="29" t="str">
        <f t="shared" si="554"/>
        <v/>
      </c>
      <c r="DP143" s="29" t="str">
        <f t="shared" si="555"/>
        <v/>
      </c>
      <c r="DQ143" s="29" t="str">
        <f t="shared" si="556"/>
        <v/>
      </c>
      <c r="DR143" s="29" t="str">
        <f t="shared" si="557"/>
        <v/>
      </c>
      <c r="DS143" s="29" t="str">
        <f t="shared" si="558"/>
        <v/>
      </c>
      <c r="DT143" s="29" t="str">
        <f t="shared" si="559"/>
        <v/>
      </c>
      <c r="DU143" s="29" t="str">
        <f t="shared" si="560"/>
        <v/>
      </c>
      <c r="DV143" s="29" t="str">
        <f t="shared" si="561"/>
        <v/>
      </c>
      <c r="DW143" s="29" t="str">
        <f t="shared" si="562"/>
        <v/>
      </c>
      <c r="DX143" s="29" t="str">
        <f t="shared" si="563"/>
        <v/>
      </c>
      <c r="DY143" s="29" t="str">
        <f t="shared" si="564"/>
        <v/>
      </c>
      <c r="DZ143" s="30" t="str">
        <f t="shared" si="565"/>
        <v/>
      </c>
      <c r="EA143" s="29">
        <f t="shared" si="566"/>
        <v>0</v>
      </c>
      <c r="EB143" s="29" t="b">
        <f t="shared" si="567"/>
        <v>0</v>
      </c>
      <c r="EC143" s="29" t="b">
        <f t="shared" si="568"/>
        <v>0</v>
      </c>
      <c r="ED143" s="29" t="b">
        <f t="shared" si="569"/>
        <v>0</v>
      </c>
      <c r="EE143" s="29" t="b">
        <f t="shared" si="570"/>
        <v>0</v>
      </c>
      <c r="EF143" s="29" t="b">
        <f t="shared" si="571"/>
        <v>0</v>
      </c>
      <c r="EG143" s="29" t="b">
        <f t="shared" si="572"/>
        <v>0</v>
      </c>
      <c r="EH143" s="29" t="b">
        <f t="shared" si="573"/>
        <v>0</v>
      </c>
      <c r="EI143" s="29" t="b">
        <f t="shared" si="574"/>
        <v>0</v>
      </c>
      <c r="EJ143" s="29" t="b">
        <f t="shared" si="575"/>
        <v>0</v>
      </c>
      <c r="EK143" s="29" t="b">
        <f t="shared" si="576"/>
        <v>0</v>
      </c>
      <c r="EL143" s="29" t="b">
        <f t="shared" si="577"/>
        <v>0</v>
      </c>
      <c r="EM143" s="29" t="b">
        <f t="shared" si="578"/>
        <v>0</v>
      </c>
      <c r="EN143" s="29" t="b">
        <f t="shared" si="579"/>
        <v>0</v>
      </c>
      <c r="EO143" s="29" t="b">
        <f t="shared" si="580"/>
        <v>0</v>
      </c>
      <c r="EP143" s="29" t="b">
        <f t="shared" si="581"/>
        <v>0</v>
      </c>
      <c r="EQ143" s="29" t="b">
        <f t="shared" si="582"/>
        <v>0</v>
      </c>
      <c r="ER143" s="29" t="b">
        <f t="shared" si="583"/>
        <v>0</v>
      </c>
      <c r="ES143" s="29" t="b">
        <f t="shared" si="584"/>
        <v>0</v>
      </c>
      <c r="ET143" s="29" t="b">
        <f t="shared" si="585"/>
        <v>0</v>
      </c>
      <c r="EU143" s="29" t="b">
        <f t="shared" si="586"/>
        <v>0</v>
      </c>
      <c r="EV143" s="29" t="b">
        <f t="shared" si="587"/>
        <v>0</v>
      </c>
      <c r="EW143" s="29" t="b">
        <f t="shared" si="588"/>
        <v>0</v>
      </c>
      <c r="EX143" s="29" t="b">
        <f t="shared" si="589"/>
        <v>0</v>
      </c>
      <c r="EY143" s="29" t="b">
        <f t="shared" si="590"/>
        <v>0</v>
      </c>
      <c r="EZ143" s="29" t="b">
        <f t="shared" si="591"/>
        <v>0</v>
      </c>
      <c r="FA143" s="29" t="b">
        <f t="shared" si="592"/>
        <v>0</v>
      </c>
      <c r="FB143" s="29" t="b">
        <f t="shared" si="593"/>
        <v>0</v>
      </c>
      <c r="FC143" s="29" t="b">
        <f t="shared" si="594"/>
        <v>0</v>
      </c>
      <c r="FD143" s="29" t="b">
        <f t="shared" si="595"/>
        <v>0</v>
      </c>
      <c r="FE143" s="29" t="b">
        <f t="shared" si="596"/>
        <v>0</v>
      </c>
      <c r="FF143" s="29" t="b">
        <f t="shared" si="597"/>
        <v>0</v>
      </c>
      <c r="FG143" s="29" t="b">
        <f t="shared" si="598"/>
        <v>0</v>
      </c>
      <c r="FH143" s="29" t="b">
        <f t="shared" si="599"/>
        <v>0</v>
      </c>
      <c r="FI143" s="29" t="b">
        <f t="shared" si="600"/>
        <v>0</v>
      </c>
      <c r="FJ143" s="29" t="b">
        <f t="shared" si="601"/>
        <v>0</v>
      </c>
      <c r="FK143" s="30">
        <f t="shared" si="602"/>
        <v>0</v>
      </c>
      <c r="FL143" s="29">
        <f t="shared" si="603"/>
        <v>0</v>
      </c>
      <c r="FM143" s="29">
        <f t="shared" si="604"/>
        <v>0</v>
      </c>
      <c r="FN143" s="29">
        <f t="shared" si="605"/>
        <v>0</v>
      </c>
      <c r="FO143" s="29">
        <f t="shared" si="606"/>
        <v>0</v>
      </c>
      <c r="FP143" s="29">
        <f t="shared" si="607"/>
        <v>0</v>
      </c>
      <c r="FQ143" s="29">
        <f t="shared" si="608"/>
        <v>0</v>
      </c>
      <c r="FR143" s="29">
        <f t="shared" si="609"/>
        <v>0</v>
      </c>
      <c r="FS143" s="29">
        <f t="shared" si="610"/>
        <v>0</v>
      </c>
      <c r="FT143" s="29">
        <f t="shared" si="611"/>
        <v>0</v>
      </c>
      <c r="FU143" s="29">
        <f t="shared" si="612"/>
        <v>0</v>
      </c>
      <c r="FV143" s="29">
        <f t="shared" si="613"/>
        <v>0</v>
      </c>
      <c r="FW143" s="29">
        <f t="shared" si="614"/>
        <v>0</v>
      </c>
      <c r="FX143" s="29">
        <f t="shared" si="615"/>
        <v>0</v>
      </c>
      <c r="FY143" s="29">
        <f t="shared" si="616"/>
        <v>0</v>
      </c>
      <c r="FZ143" s="29">
        <f t="shared" si="617"/>
        <v>0</v>
      </c>
      <c r="GA143" s="29">
        <f t="shared" si="618"/>
        <v>0</v>
      </c>
      <c r="GB143" s="29">
        <f t="shared" si="619"/>
        <v>0</v>
      </c>
      <c r="GC143" s="29">
        <f t="shared" si="620"/>
        <v>0</v>
      </c>
      <c r="GD143" s="29">
        <f t="shared" si="621"/>
        <v>0</v>
      </c>
      <c r="GE143" s="29">
        <f t="shared" si="622"/>
        <v>0</v>
      </c>
      <c r="GF143" s="29">
        <f t="shared" si="623"/>
        <v>0</v>
      </c>
      <c r="GG143" s="29">
        <f t="shared" si="624"/>
        <v>0</v>
      </c>
      <c r="GH143" s="29">
        <f t="shared" si="625"/>
        <v>0</v>
      </c>
      <c r="GI143" s="29">
        <f t="shared" si="626"/>
        <v>0</v>
      </c>
      <c r="GJ143" s="29">
        <f t="shared" si="627"/>
        <v>0</v>
      </c>
      <c r="GK143" s="29">
        <f t="shared" si="628"/>
        <v>0</v>
      </c>
      <c r="GL143" s="29">
        <f t="shared" si="629"/>
        <v>0</v>
      </c>
      <c r="GM143" s="29">
        <f t="shared" si="630"/>
        <v>0</v>
      </c>
      <c r="GN143" s="29">
        <f t="shared" si="631"/>
        <v>0</v>
      </c>
      <c r="GO143" s="29">
        <f t="shared" si="632"/>
        <v>0</v>
      </c>
      <c r="GP143" s="29">
        <f t="shared" si="633"/>
        <v>0</v>
      </c>
      <c r="GQ143" s="29">
        <f t="shared" si="634"/>
        <v>0</v>
      </c>
      <c r="GR143" s="29">
        <f t="shared" si="635"/>
        <v>0</v>
      </c>
      <c r="GS143" s="29">
        <f t="shared" si="636"/>
        <v>0</v>
      </c>
      <c r="GT143" s="29">
        <f t="shared" si="637"/>
        <v>0</v>
      </c>
      <c r="GU143" s="29">
        <f t="shared" si="638"/>
        <v>0</v>
      </c>
      <c r="GV143" s="29">
        <f t="shared" si="639"/>
        <v>0</v>
      </c>
      <c r="GW143" s="30">
        <f t="shared" si="640"/>
        <v>0</v>
      </c>
      <c r="GX143" s="29">
        <f t="shared" si="641"/>
        <v>0</v>
      </c>
      <c r="GY143" s="29">
        <f t="shared" si="642"/>
        <v>0</v>
      </c>
      <c r="GZ143" s="29">
        <f t="shared" si="643"/>
        <v>0</v>
      </c>
      <c r="HA143" s="29">
        <f t="shared" si="644"/>
        <v>0</v>
      </c>
      <c r="HB143" s="29">
        <f t="shared" si="645"/>
        <v>0</v>
      </c>
      <c r="HC143" s="29">
        <f t="shared" si="646"/>
        <v>0</v>
      </c>
      <c r="HD143" s="29">
        <f t="shared" si="647"/>
        <v>0</v>
      </c>
      <c r="HE143" s="29">
        <f t="shared" si="648"/>
        <v>0</v>
      </c>
      <c r="HF143" s="29">
        <f t="shared" si="649"/>
        <v>0</v>
      </c>
      <c r="HG143" s="29">
        <f t="shared" si="650"/>
        <v>0</v>
      </c>
      <c r="HH143" s="29">
        <f t="shared" si="651"/>
        <v>0</v>
      </c>
      <c r="HI143" s="29">
        <f t="shared" si="652"/>
        <v>0</v>
      </c>
      <c r="HJ143" s="29">
        <f t="shared" si="653"/>
        <v>0</v>
      </c>
      <c r="HK143" s="29">
        <f t="shared" si="654"/>
        <v>0</v>
      </c>
      <c r="HL143" s="29">
        <f t="shared" si="655"/>
        <v>0</v>
      </c>
      <c r="HM143" s="29">
        <f t="shared" si="656"/>
        <v>0</v>
      </c>
      <c r="HN143" s="29">
        <f t="shared" si="657"/>
        <v>0</v>
      </c>
      <c r="HO143" s="29">
        <f t="shared" si="658"/>
        <v>0</v>
      </c>
      <c r="HP143" s="29">
        <f t="shared" si="659"/>
        <v>0</v>
      </c>
      <c r="HQ143" s="29">
        <f t="shared" si="660"/>
        <v>0</v>
      </c>
      <c r="HR143" s="29">
        <f t="shared" si="661"/>
        <v>0</v>
      </c>
      <c r="HS143" s="29">
        <f t="shared" si="662"/>
        <v>0</v>
      </c>
      <c r="HT143" s="29">
        <f t="shared" si="663"/>
        <v>0</v>
      </c>
      <c r="HU143" s="29">
        <f t="shared" si="664"/>
        <v>0</v>
      </c>
      <c r="HV143" s="29">
        <f t="shared" si="665"/>
        <v>0</v>
      </c>
      <c r="HW143" s="29">
        <f t="shared" si="666"/>
        <v>0</v>
      </c>
      <c r="HX143" s="29">
        <f t="shared" si="667"/>
        <v>0</v>
      </c>
      <c r="HY143" s="29">
        <f t="shared" si="668"/>
        <v>0</v>
      </c>
      <c r="HZ143" s="29">
        <f t="shared" si="669"/>
        <v>0</v>
      </c>
      <c r="IA143" s="29">
        <f t="shared" si="670"/>
        <v>0</v>
      </c>
      <c r="IB143" s="29">
        <f t="shared" si="671"/>
        <v>0</v>
      </c>
      <c r="IC143" s="29">
        <f t="shared" si="672"/>
        <v>0</v>
      </c>
      <c r="ID143" s="29">
        <f t="shared" si="673"/>
        <v>0</v>
      </c>
      <c r="IE143" s="29">
        <f t="shared" si="674"/>
        <v>0</v>
      </c>
      <c r="IF143" s="29">
        <f t="shared" si="675"/>
        <v>0</v>
      </c>
      <c r="IG143" s="29">
        <f t="shared" si="676"/>
        <v>0</v>
      </c>
      <c r="IH143" s="30">
        <f t="shared" si="677"/>
        <v>0</v>
      </c>
      <c r="II143" s="13">
        <f t="shared" si="678"/>
        <v>0</v>
      </c>
      <c r="IJ143" s="29">
        <f t="shared" si="679"/>
        <v>0</v>
      </c>
      <c r="IK143" s="29">
        <f t="shared" si="680"/>
        <v>0</v>
      </c>
      <c r="IL143" s="29">
        <f t="shared" si="681"/>
        <v>0</v>
      </c>
      <c r="IM143" s="29">
        <f t="shared" si="682"/>
        <v>0</v>
      </c>
      <c r="IN143" s="29">
        <f t="shared" si="683"/>
        <v>0</v>
      </c>
      <c r="IO143" s="29">
        <f t="shared" si="684"/>
        <v>0</v>
      </c>
      <c r="IP143" s="29">
        <f t="shared" si="685"/>
        <v>0</v>
      </c>
      <c r="IQ143" s="29">
        <f t="shared" si="686"/>
        <v>0</v>
      </c>
      <c r="IR143" s="29">
        <f t="shared" si="687"/>
        <v>0</v>
      </c>
      <c r="IS143" s="29">
        <f t="shared" si="688"/>
        <v>0</v>
      </c>
      <c r="IT143" s="29">
        <f t="shared" si="689"/>
        <v>0</v>
      </c>
      <c r="IU143" s="29">
        <f t="shared" si="690"/>
        <v>0</v>
      </c>
      <c r="IV143" s="29">
        <f t="shared" si="691"/>
        <v>0</v>
      </c>
      <c r="IW143" s="29">
        <f t="shared" si="692"/>
        <v>0</v>
      </c>
      <c r="IX143" s="29">
        <f t="shared" si="693"/>
        <v>0</v>
      </c>
      <c r="IY143" s="29">
        <f t="shared" si="694"/>
        <v>0</v>
      </c>
      <c r="IZ143" s="29">
        <f t="shared" si="695"/>
        <v>0</v>
      </c>
      <c r="JA143" s="29">
        <f t="shared" si="696"/>
        <v>0</v>
      </c>
      <c r="JB143" s="29">
        <f t="shared" si="697"/>
        <v>0</v>
      </c>
      <c r="JC143" s="29">
        <f t="shared" si="698"/>
        <v>0</v>
      </c>
      <c r="JD143" s="29">
        <f t="shared" si="699"/>
        <v>0</v>
      </c>
      <c r="JE143" s="29">
        <f t="shared" si="700"/>
        <v>0</v>
      </c>
      <c r="JF143" s="29">
        <f t="shared" si="701"/>
        <v>0</v>
      </c>
      <c r="JG143" s="29">
        <f t="shared" si="702"/>
        <v>0</v>
      </c>
      <c r="JH143" s="29">
        <f t="shared" si="703"/>
        <v>0</v>
      </c>
      <c r="JI143" s="29">
        <f t="shared" si="704"/>
        <v>0</v>
      </c>
      <c r="JJ143" s="29">
        <f t="shared" si="705"/>
        <v>0</v>
      </c>
      <c r="JK143" s="29">
        <f t="shared" si="706"/>
        <v>0</v>
      </c>
      <c r="JL143" s="29">
        <f t="shared" si="707"/>
        <v>0</v>
      </c>
      <c r="JM143" s="29">
        <f t="shared" si="708"/>
        <v>0</v>
      </c>
      <c r="JN143" s="29">
        <f t="shared" si="709"/>
        <v>0</v>
      </c>
      <c r="JO143" s="29">
        <f t="shared" si="710"/>
        <v>0</v>
      </c>
      <c r="JP143" s="29">
        <f t="shared" si="711"/>
        <v>0</v>
      </c>
      <c r="JQ143" s="29">
        <f t="shared" si="712"/>
        <v>0</v>
      </c>
      <c r="JR143" s="29">
        <f t="shared" si="713"/>
        <v>0</v>
      </c>
      <c r="JS143" s="30">
        <f t="shared" si="714"/>
        <v>0</v>
      </c>
    </row>
    <row r="144" spans="1:279" x14ac:dyDescent="0.25">
      <c r="A144" s="8">
        <v>137</v>
      </c>
      <c r="C144" s="21">
        <f ca="1">COUNTIF(B$8:B143,B144)</f>
        <v>1</v>
      </c>
      <c r="D144" s="10" t="str">
        <f>IF($B143="","",IF(AND($B144="",COUNTIF(D$8:D143,"R")=0),"",IF($B144="",COUNTIF(D$8:D143,"R")&amp;"R",IF(AND($B144=D$7,$C144&gt;0),"R",IF(D143="R",$A143,IF($B144=D$7,$A144,D143))))))</f>
        <v/>
      </c>
      <c r="E144" s="11" t="str">
        <f>IF($B143="","",IF(AND($B144="",COUNTIF(E$8:E143,"R")=0),"",IF($B144="",COUNTIF(E$8:E143,"R")&amp;"R",IF(AND($B144=E$7,$C144&gt;0),"R",IF(E143="R",$A143,IF($B144=E$7,$A144,E143))))))</f>
        <v/>
      </c>
      <c r="F144" s="11" t="str">
        <f>IF($B143="","",IF(AND($B144="",COUNTIF(F$8:F143,"R")=0),"",IF($B144="",COUNTIF(F$8:F143,"R")&amp;"R",IF(AND($B144=F$7,$C144&gt;0),"R",IF(F143="R",$A143,IF($B144=F$7,$A144,F143))))))</f>
        <v/>
      </c>
      <c r="G144" s="11" t="str">
        <f>IF($B143="","",IF(AND($B144="",COUNTIF(G$8:G143,"R")=0),"",IF($B144="",COUNTIF(G$8:G143,"R")&amp;"R",IF(AND($B144=G$7,$C144&gt;0),"R",IF(G143="R",$A143,IF($B144=G$7,$A144,G143))))))</f>
        <v/>
      </c>
      <c r="H144" s="11" t="str">
        <f>IF($B143="","",IF(AND($B144="",COUNTIF(H$8:H143,"R")=0),"",IF($B144="",COUNTIF(H$8:H143,"R")&amp;"R",IF(AND($B144=H$7,$C144&gt;0),"R",IF(H143="R",$A143,IF($B144=H$7,$A144,H143))))))</f>
        <v/>
      </c>
      <c r="I144" s="11" t="str">
        <f>IF($B143="","",IF(AND($B144="",COUNTIF(I$8:I143,"R")=0),"",IF($B144="",COUNTIF(I$8:I143,"R")&amp;"R",IF(AND($B144=I$7,$C144&gt;0),"R",IF(I143="R",$A143,IF($B144=I$7,$A144,I143))))))</f>
        <v/>
      </c>
      <c r="J144" s="11" t="str">
        <f>IF($B143="","",IF(AND($B144="",COUNTIF(J$8:J143,"R")=0),"",IF($B144="",COUNTIF(J$8:J143,"R")&amp;"R",IF(AND($B144=J$7,$C144&gt;0),"R",IF(J143="R",$A143,IF($B144=J$7,$A144,J143))))))</f>
        <v/>
      </c>
      <c r="K144" s="11" t="str">
        <f>IF($B143="","",IF(AND($B144="",COUNTIF(K$8:K143,"R")=0),"",IF($B144="",COUNTIF(K$8:K143,"R")&amp;"R",IF(AND($B144=K$7,$C144&gt;0),"R",IF(K143="R",$A143,IF($B144=K$7,$A144,K143))))))</f>
        <v/>
      </c>
      <c r="L144" s="11" t="str">
        <f>IF($B143="","",IF(AND($B144="",COUNTIF(L$8:L143,"R")=0),"",IF($B144="",COUNTIF(L$8:L143,"R")&amp;"R",IF(AND($B144=L$7,$C144&gt;0),"R",IF(L143="R",$A143,IF($B144=L$7,$A144,L143))))))</f>
        <v/>
      </c>
      <c r="M144" s="11" t="str">
        <f>IF($B143="","",IF(AND($B144="",COUNTIF(M$8:M143,"R")=0),"",IF($B144="",COUNTIF(M$8:M143,"R")&amp;"R",IF(AND($B144=M$7,$C144&gt;0),"R",IF(M143="R",$A143,IF($B144=M$7,$A144,M143))))))</f>
        <v/>
      </c>
      <c r="N144" s="11" t="str">
        <f>IF($B143="","",IF(AND($B144="",COUNTIF(N$8:N143,"R")=0),"",IF($B144="",COUNTIF(N$8:N143,"R")&amp;"R",IF(AND($B144=N$7,$C144&gt;0),"R",IF(N143="R",$A143,IF($B144=N$7,$A144,N143))))))</f>
        <v/>
      </c>
      <c r="O144" s="11" t="str">
        <f>IF($B143="","",IF(AND($B144="",COUNTIF(O$8:O143,"R")=0),"",IF($B144="",COUNTIF(O$8:O143,"R")&amp;"R",IF(AND($B144=O$7,$C144&gt;0),"R",IF(O143="R",$A143,IF($B144=O$7,$A144,O143))))))</f>
        <v/>
      </c>
      <c r="P144" s="11" t="str">
        <f>IF($B143="","",IF(AND($B144="",COUNTIF(P$8:P143,"R")=0),"",IF($B144="",COUNTIF(P$8:P143,"R")&amp;"R",IF(AND($B144=P$7,$C144&gt;0),"R",IF(P143="R",$A143,IF($B144=P$7,$A144,P143))))))</f>
        <v/>
      </c>
      <c r="Q144" s="11" t="str">
        <f>IF($B143="","",IF(AND($B144="",COUNTIF(Q$8:Q143,"R")=0),"",IF($B144="",COUNTIF(Q$8:Q143,"R")&amp;"R",IF(AND($B144=Q$7,$C144&gt;0),"R",IF(Q143="R",$A143,IF($B144=Q$7,$A144,Q143))))))</f>
        <v/>
      </c>
      <c r="R144" s="11" t="str">
        <f>IF($B143="","",IF(AND($B144="",COUNTIF(R$8:R143,"R")=0),"",IF($B144="",COUNTIF(R$8:R143,"R")&amp;"R",IF(AND($B144=R$7,$C144&gt;0),"R",IF(R143="R",$A143,IF($B144=R$7,$A144,R143))))))</f>
        <v/>
      </c>
      <c r="S144" s="11" t="str">
        <f>IF($B143="","",IF(AND($B144="",COUNTIF(S$8:S143,"R")=0),"",IF($B144="",COUNTIF(S$8:S143,"R")&amp;"R",IF(AND($B144=S$7,$C144&gt;0),"R",IF(S143="R",$A143,IF($B144=S$7,$A144,S143))))))</f>
        <v/>
      </c>
      <c r="T144" s="11" t="str">
        <f>IF($B143="","",IF(AND($B144="",COUNTIF(T$8:T143,"R")=0),"",IF($B144="",COUNTIF(T$8:T143,"R")&amp;"R",IF(AND($B144=T$7,$C144&gt;0),"R",IF(T143="R",$A143,IF($B144=T$7,$A144,T143))))))</f>
        <v/>
      </c>
      <c r="U144" s="11" t="str">
        <f>IF($B143="","",IF(AND($B144="",COUNTIF(U$8:U143,"R")=0),"",IF($B144="",COUNTIF(U$8:U143,"R")&amp;"R",IF(AND($B144=U$7,$C144&gt;0),"R",IF(U143="R",$A143,IF($B144=U$7,$A144,U143))))))</f>
        <v/>
      </c>
      <c r="V144" s="11" t="str">
        <f>IF($B143="","",IF(AND($B144="",COUNTIF(V$8:V143,"R")=0),"",IF($B144="",COUNTIF(V$8:V143,"R")&amp;"R",IF(AND($B144=V$7,$C144&gt;0),"R",IF(V143="R",$A143,IF($B144=V$7,$A144,V143))))))</f>
        <v/>
      </c>
      <c r="W144" s="11" t="str">
        <f>IF($B143="","",IF(AND($B144="",COUNTIF(W$8:W143,"R")=0),"",IF($B144="",COUNTIF(W$8:W143,"R")&amp;"R",IF(AND($B144=W$7,$C144&gt;0),"R",IF(W143="R",$A143,IF($B144=W$7,$A144,W143))))))</f>
        <v/>
      </c>
      <c r="X144" s="11" t="str">
        <f>IF($B143="","",IF(AND($B144="",COUNTIF(X$8:X143,"R")=0),"",IF($B144="",COUNTIF(X$8:X143,"R")&amp;"R",IF(AND($B144=X$7,$C144&gt;0),"R",IF(X143="R",$A143,IF($B144=X$7,$A144,X143))))))</f>
        <v/>
      </c>
      <c r="Y144" s="11" t="str">
        <f>IF($B143="","",IF(AND($B144="",COUNTIF(Y$8:Y143,"R")=0),"",IF($B144="",COUNTIF(Y$8:Y143,"R")&amp;"R",IF(AND($B144=Y$7,$C144&gt;0),"R",IF(Y143="R",$A143,IF($B144=Y$7,$A144,Y143))))))</f>
        <v/>
      </c>
      <c r="Z144" s="11" t="str">
        <f>IF($B143="","",IF(AND($B144="",COUNTIF(Z$8:Z143,"R")=0),"",IF($B144="",COUNTIF(Z$8:Z143,"R")&amp;"R",IF(AND($B144=Z$7,$C144&gt;0),"R",IF(Z143="R",$A143,IF($B144=Z$7,$A144,Z143))))))</f>
        <v/>
      </c>
      <c r="AA144" s="11" t="str">
        <f>IF($B143="","",IF(AND($B144="",COUNTIF(AA$8:AA143,"R")=0),"",IF($B144="",COUNTIF(AA$8:AA143,"R")&amp;"R",IF(AND($B144=AA$7,$C144&gt;0),"R",IF(AA143="R",$A143,IF($B144=AA$7,$A144,AA143))))))</f>
        <v/>
      </c>
      <c r="AB144" s="11" t="str">
        <f>IF($B143="","",IF(AND($B144="",COUNTIF(AB$8:AB143,"R")=0),"",IF($B144="",COUNTIF(AB$8:AB143,"R")&amp;"R",IF(AND($B144=AB$7,$C144&gt;0),"R",IF(AB143="R",$A143,IF($B144=AB$7,$A144,AB143))))))</f>
        <v/>
      </c>
      <c r="AC144" s="11" t="str">
        <f>IF($B143="","",IF(AND($B144="",COUNTIF(AC$8:AC143,"R")=0),"",IF($B144="",COUNTIF(AC$8:AC143,"R")&amp;"R",IF(AND($B144=AC$7,$C144&gt;0),"R",IF(AC143="R",$A143,IF($B144=AC$7,$A144,AC143))))))</f>
        <v/>
      </c>
      <c r="AD144" s="11" t="str">
        <f>IF($B143="","",IF(AND($B144="",COUNTIF(AD$8:AD143,"R")=0),"",IF($B144="",COUNTIF(AD$8:AD143,"R")&amp;"R",IF(AND($B144=AD$7,$C144&gt;0),"R",IF(AD143="R",$A143,IF($B144=AD$7,$A144,AD143))))))</f>
        <v/>
      </c>
      <c r="AE144" s="11" t="str">
        <f>IF($B143="","",IF(AND($B144="",COUNTIF(AE$8:AE143,"R")=0),"",IF($B144="",COUNTIF(AE$8:AE143,"R")&amp;"R",IF(AND($B144=AE$7,$C144&gt;0),"R",IF(AE143="R",$A143,IF($B144=AE$7,$A144,AE143))))))</f>
        <v/>
      </c>
      <c r="AF144" s="11" t="str">
        <f>IF($B143="","",IF(AND($B144="",COUNTIF(AF$8:AF143,"R")=0),"",IF($B144="",COUNTIF(AF$8:AF143,"R")&amp;"R",IF(AND($B144=AF$7,$C144&gt;0),"R",IF(AF143="R",$A143,IF($B144=AF$7,$A144,AF143))))))</f>
        <v/>
      </c>
      <c r="AG144" s="11" t="str">
        <f>IF($B143="","",IF(AND($B144="",COUNTIF(AG$8:AG143,"R")=0),"",IF($B144="",COUNTIF(AG$8:AG143,"R")&amp;"R",IF(AND($B144=AG$7,$C144&gt;0),"R",IF(AG143="R",$A143,IF($B144=AG$7,$A144,AG143))))))</f>
        <v/>
      </c>
      <c r="AH144" s="11" t="str">
        <f>IF($B143="","",IF(AND($B144="",COUNTIF(AH$8:AH143,"R")=0),"",IF($B144="",COUNTIF(AH$8:AH143,"R")&amp;"R",IF(AND($B144=AH$7,$C144&gt;0),"R",IF(AH143="R",$A143,IF($B144=AH$7,$A144,AH143))))))</f>
        <v/>
      </c>
      <c r="AI144" s="11" t="str">
        <f>IF($B143="","",IF(AND($B144="",COUNTIF(AI$8:AI143,"R")=0),"",IF($B144="",COUNTIF(AI$8:AI143,"R")&amp;"R",IF(AND($B144=AI$7,$C144&gt;0),"R",IF(AI143="R",$A143,IF($B144=AI$7,$A144,AI143))))))</f>
        <v/>
      </c>
      <c r="AJ144" s="11" t="str">
        <f>IF($B143="","",IF(AND($B144="",COUNTIF(AJ$8:AJ143,"R")=0),"",IF($B144="",COUNTIF(AJ$8:AJ143,"R")&amp;"R",IF(AND($B144=AJ$7,$C144&gt;0),"R",IF(AJ143="R",$A143,IF($B144=AJ$7,$A144,AJ143))))))</f>
        <v/>
      </c>
      <c r="AK144" s="11" t="str">
        <f>IF($B143="","",IF(AND($B144="",COUNTIF(AK$8:AK143,"R")=0),"",IF($B144="",COUNTIF(AK$8:AK143,"R")&amp;"R",IF(AND($B144=AK$7,$C144&gt;0),"R",IF(AK143="R",$A143,IF($B144=AK$7,$A144,AK143))))))</f>
        <v/>
      </c>
      <c r="AL144" s="11" t="str">
        <f>IF($B143="","",IF(AND($B144="",COUNTIF(AL$8:AL143,"R")=0),"",IF($B144="",COUNTIF(AL$8:AL143,"R")&amp;"R",IF(AND($B144=AL$7,$C144&gt;0),"R",IF(AL143="R",$A143,IF($B144=AL$7,$A144,AL143))))))</f>
        <v/>
      </c>
      <c r="AM144" s="11" t="str">
        <f>IF($B143="","",IF(AND($B144="",COUNTIF(AM$8:AM143,"R")=0),"",IF($B144="",COUNTIF(AM$8:AM143,"R")&amp;"R",IF(AND($B144=AM$7,$C144&gt;0),"R",IF(AM143="R",$A143,IF($B144=AM$7,$A144,AM143))))))</f>
        <v/>
      </c>
      <c r="AN144" s="12" t="str">
        <f>IF($B143="","",IF(AND($B144="",COUNTIF(AN$8:AN143,"R")=0),"",IF($B144="",COUNTIF(AN$8:AN143,"R")&amp;"R",IF(AND($B144=AN$7,$C144&gt;0),"R",IF(AN143="R",$A143,IF($B144=AN$7,$A144,AN143))))))</f>
        <v/>
      </c>
      <c r="AP144" s="15">
        <f t="shared" ca="1" si="483"/>
        <v>12</v>
      </c>
      <c r="AQ144" s="15">
        <f t="shared" si="484"/>
        <v>0</v>
      </c>
      <c r="AR144" s="15" t="str">
        <f t="shared" si="482"/>
        <v/>
      </c>
      <c r="AS144" s="15" t="str">
        <f t="shared" si="485"/>
        <v/>
      </c>
      <c r="AT144" s="15" t="str">
        <f t="shared" si="486"/>
        <v/>
      </c>
      <c r="AU144" s="15" t="str">
        <f>IF(B144="","",IF(COUNTIF(B$7:B143,B144)&gt;0,1,""))</f>
        <v/>
      </c>
      <c r="AV144" t="str">
        <f t="shared" si="487"/>
        <v/>
      </c>
      <c r="AW144" t="str">
        <f t="shared" si="488"/>
        <v/>
      </c>
      <c r="AX144">
        <f t="shared" ca="1" si="715"/>
        <v>23</v>
      </c>
      <c r="AY144">
        <f t="shared" ca="1" si="716"/>
        <v>9</v>
      </c>
      <c r="AZ144">
        <f t="shared" ca="1" si="717"/>
        <v>14</v>
      </c>
      <c r="BA144">
        <f t="shared" ca="1" si="489"/>
        <v>6</v>
      </c>
      <c r="BB144">
        <f t="shared" ca="1" si="490"/>
        <v>3</v>
      </c>
      <c r="BC144">
        <f t="shared" ca="1" si="491"/>
        <v>3</v>
      </c>
      <c r="BE144" s="13">
        <f t="shared" si="492"/>
        <v>0</v>
      </c>
      <c r="BF144" s="29">
        <f t="shared" si="493"/>
        <v>0</v>
      </c>
      <c r="BG144" s="29">
        <f t="shared" si="494"/>
        <v>0</v>
      </c>
      <c r="BH144" s="29">
        <f t="shared" si="495"/>
        <v>0</v>
      </c>
      <c r="BI144" s="29">
        <f t="shared" si="496"/>
        <v>0</v>
      </c>
      <c r="BJ144" s="29">
        <f t="shared" si="497"/>
        <v>0</v>
      </c>
      <c r="BK144" s="29">
        <f t="shared" si="498"/>
        <v>0</v>
      </c>
      <c r="BL144" s="29">
        <f t="shared" si="499"/>
        <v>0</v>
      </c>
      <c r="BM144" s="29">
        <f t="shared" si="500"/>
        <v>0</v>
      </c>
      <c r="BN144" s="29">
        <f t="shared" si="501"/>
        <v>0</v>
      </c>
      <c r="BO144" s="29">
        <f t="shared" si="502"/>
        <v>0</v>
      </c>
      <c r="BP144" s="29">
        <f t="shared" si="503"/>
        <v>0</v>
      </c>
      <c r="BQ144" s="29">
        <f t="shared" si="504"/>
        <v>0</v>
      </c>
      <c r="BR144" s="29">
        <f t="shared" si="505"/>
        <v>0</v>
      </c>
      <c r="BS144" s="29">
        <f t="shared" si="506"/>
        <v>0</v>
      </c>
      <c r="BT144" s="29">
        <f t="shared" si="507"/>
        <v>0</v>
      </c>
      <c r="BU144" s="29">
        <f t="shared" si="508"/>
        <v>0</v>
      </c>
      <c r="BV144" s="29">
        <f t="shared" si="509"/>
        <v>0</v>
      </c>
      <c r="BW144" s="29">
        <f t="shared" si="510"/>
        <v>0</v>
      </c>
      <c r="BX144" s="29">
        <f t="shared" si="511"/>
        <v>0</v>
      </c>
      <c r="BY144" s="29">
        <f t="shared" si="512"/>
        <v>0</v>
      </c>
      <c r="BZ144" s="29">
        <f t="shared" si="513"/>
        <v>0</v>
      </c>
      <c r="CA144" s="29">
        <f t="shared" si="514"/>
        <v>0</v>
      </c>
      <c r="CB144" s="29">
        <f t="shared" si="515"/>
        <v>0</v>
      </c>
      <c r="CC144" s="29">
        <f t="shared" si="516"/>
        <v>0</v>
      </c>
      <c r="CD144" s="29">
        <f t="shared" si="517"/>
        <v>0</v>
      </c>
      <c r="CE144" s="29">
        <f t="shared" si="518"/>
        <v>0</v>
      </c>
      <c r="CF144" s="29">
        <f t="shared" si="519"/>
        <v>0</v>
      </c>
      <c r="CG144" s="29">
        <f t="shared" si="520"/>
        <v>0</v>
      </c>
      <c r="CH144" s="29">
        <f t="shared" si="521"/>
        <v>0</v>
      </c>
      <c r="CI144" s="29">
        <f t="shared" si="522"/>
        <v>0</v>
      </c>
      <c r="CJ144" s="29">
        <f t="shared" si="523"/>
        <v>0</v>
      </c>
      <c r="CK144" s="29">
        <f t="shared" si="524"/>
        <v>0</v>
      </c>
      <c r="CL144" s="29">
        <f t="shared" si="525"/>
        <v>0</v>
      </c>
      <c r="CM144" s="29">
        <f t="shared" si="526"/>
        <v>0</v>
      </c>
      <c r="CN144" s="29">
        <f t="shared" si="527"/>
        <v>0</v>
      </c>
      <c r="CO144" s="30">
        <f t="shared" si="528"/>
        <v>0</v>
      </c>
      <c r="CP144" s="29" t="str">
        <f t="shared" si="529"/>
        <v/>
      </c>
      <c r="CQ144" s="29" t="str">
        <f t="shared" si="530"/>
        <v/>
      </c>
      <c r="CR144" s="29" t="str">
        <f t="shared" si="531"/>
        <v/>
      </c>
      <c r="CS144" s="29" t="str">
        <f t="shared" si="532"/>
        <v/>
      </c>
      <c r="CT144" s="29" t="str">
        <f t="shared" si="533"/>
        <v/>
      </c>
      <c r="CU144" s="29" t="str">
        <f t="shared" si="534"/>
        <v/>
      </c>
      <c r="CV144" s="29" t="str">
        <f t="shared" si="535"/>
        <v/>
      </c>
      <c r="CW144" s="29" t="str">
        <f t="shared" si="536"/>
        <v/>
      </c>
      <c r="CX144" s="29" t="str">
        <f t="shared" si="537"/>
        <v/>
      </c>
      <c r="CY144" s="29" t="str">
        <f t="shared" si="538"/>
        <v/>
      </c>
      <c r="CZ144" s="29" t="str">
        <f t="shared" si="539"/>
        <v/>
      </c>
      <c r="DA144" s="29" t="str">
        <f t="shared" si="540"/>
        <v/>
      </c>
      <c r="DB144" s="29" t="str">
        <f t="shared" si="541"/>
        <v/>
      </c>
      <c r="DC144" s="29" t="str">
        <f t="shared" si="542"/>
        <v/>
      </c>
      <c r="DD144" s="29" t="str">
        <f t="shared" si="543"/>
        <v/>
      </c>
      <c r="DE144" s="29" t="str">
        <f t="shared" si="544"/>
        <v/>
      </c>
      <c r="DF144" s="29" t="str">
        <f t="shared" si="545"/>
        <v/>
      </c>
      <c r="DG144" s="29" t="str">
        <f t="shared" si="546"/>
        <v/>
      </c>
      <c r="DH144" s="29" t="str">
        <f t="shared" si="547"/>
        <v/>
      </c>
      <c r="DI144" s="29" t="str">
        <f t="shared" si="548"/>
        <v/>
      </c>
      <c r="DJ144" s="29" t="str">
        <f t="shared" si="549"/>
        <v/>
      </c>
      <c r="DK144" s="29" t="str">
        <f t="shared" si="550"/>
        <v/>
      </c>
      <c r="DL144" s="29" t="str">
        <f t="shared" si="551"/>
        <v/>
      </c>
      <c r="DM144" s="29" t="str">
        <f t="shared" si="552"/>
        <v/>
      </c>
      <c r="DN144" s="29" t="str">
        <f t="shared" si="553"/>
        <v/>
      </c>
      <c r="DO144" s="29" t="str">
        <f t="shared" si="554"/>
        <v/>
      </c>
      <c r="DP144" s="29" t="str">
        <f t="shared" si="555"/>
        <v/>
      </c>
      <c r="DQ144" s="29" t="str">
        <f t="shared" si="556"/>
        <v/>
      </c>
      <c r="DR144" s="29" t="str">
        <f t="shared" si="557"/>
        <v/>
      </c>
      <c r="DS144" s="29" t="str">
        <f t="shared" si="558"/>
        <v/>
      </c>
      <c r="DT144" s="29" t="str">
        <f t="shared" si="559"/>
        <v/>
      </c>
      <c r="DU144" s="29" t="str">
        <f t="shared" si="560"/>
        <v/>
      </c>
      <c r="DV144" s="29" t="str">
        <f t="shared" si="561"/>
        <v/>
      </c>
      <c r="DW144" s="29" t="str">
        <f t="shared" si="562"/>
        <v/>
      </c>
      <c r="DX144" s="29" t="str">
        <f t="shared" si="563"/>
        <v/>
      </c>
      <c r="DY144" s="29" t="str">
        <f t="shared" si="564"/>
        <v/>
      </c>
      <c r="DZ144" s="30" t="str">
        <f t="shared" si="565"/>
        <v/>
      </c>
      <c r="EA144" s="29">
        <f t="shared" si="566"/>
        <v>0</v>
      </c>
      <c r="EB144" s="29" t="b">
        <f t="shared" si="567"/>
        <v>0</v>
      </c>
      <c r="EC144" s="29" t="b">
        <f t="shared" si="568"/>
        <v>0</v>
      </c>
      <c r="ED144" s="29" t="b">
        <f t="shared" si="569"/>
        <v>0</v>
      </c>
      <c r="EE144" s="29" t="b">
        <f t="shared" si="570"/>
        <v>0</v>
      </c>
      <c r="EF144" s="29" t="b">
        <f t="shared" si="571"/>
        <v>0</v>
      </c>
      <c r="EG144" s="29" t="b">
        <f t="shared" si="572"/>
        <v>0</v>
      </c>
      <c r="EH144" s="29" t="b">
        <f t="shared" si="573"/>
        <v>0</v>
      </c>
      <c r="EI144" s="29" t="b">
        <f t="shared" si="574"/>
        <v>0</v>
      </c>
      <c r="EJ144" s="29" t="b">
        <f t="shared" si="575"/>
        <v>0</v>
      </c>
      <c r="EK144" s="29" t="b">
        <f t="shared" si="576"/>
        <v>0</v>
      </c>
      <c r="EL144" s="29" t="b">
        <f t="shared" si="577"/>
        <v>0</v>
      </c>
      <c r="EM144" s="29" t="b">
        <f t="shared" si="578"/>
        <v>0</v>
      </c>
      <c r="EN144" s="29" t="b">
        <f t="shared" si="579"/>
        <v>0</v>
      </c>
      <c r="EO144" s="29" t="b">
        <f t="shared" si="580"/>
        <v>0</v>
      </c>
      <c r="EP144" s="29" t="b">
        <f t="shared" si="581"/>
        <v>0</v>
      </c>
      <c r="EQ144" s="29" t="b">
        <f t="shared" si="582"/>
        <v>0</v>
      </c>
      <c r="ER144" s="29" t="b">
        <f t="shared" si="583"/>
        <v>0</v>
      </c>
      <c r="ES144" s="29" t="b">
        <f t="shared" si="584"/>
        <v>0</v>
      </c>
      <c r="ET144" s="29" t="b">
        <f t="shared" si="585"/>
        <v>0</v>
      </c>
      <c r="EU144" s="29" t="b">
        <f t="shared" si="586"/>
        <v>0</v>
      </c>
      <c r="EV144" s="29" t="b">
        <f t="shared" si="587"/>
        <v>0</v>
      </c>
      <c r="EW144" s="29" t="b">
        <f t="shared" si="588"/>
        <v>0</v>
      </c>
      <c r="EX144" s="29" t="b">
        <f t="shared" si="589"/>
        <v>0</v>
      </c>
      <c r="EY144" s="29" t="b">
        <f t="shared" si="590"/>
        <v>0</v>
      </c>
      <c r="EZ144" s="29" t="b">
        <f t="shared" si="591"/>
        <v>0</v>
      </c>
      <c r="FA144" s="29" t="b">
        <f t="shared" si="592"/>
        <v>0</v>
      </c>
      <c r="FB144" s="29" t="b">
        <f t="shared" si="593"/>
        <v>0</v>
      </c>
      <c r="FC144" s="29" t="b">
        <f t="shared" si="594"/>
        <v>0</v>
      </c>
      <c r="FD144" s="29" t="b">
        <f t="shared" si="595"/>
        <v>0</v>
      </c>
      <c r="FE144" s="29" t="b">
        <f t="shared" si="596"/>
        <v>0</v>
      </c>
      <c r="FF144" s="29" t="b">
        <f t="shared" si="597"/>
        <v>0</v>
      </c>
      <c r="FG144" s="29" t="b">
        <f t="shared" si="598"/>
        <v>0</v>
      </c>
      <c r="FH144" s="29" t="b">
        <f t="shared" si="599"/>
        <v>0</v>
      </c>
      <c r="FI144" s="29" t="b">
        <f t="shared" si="600"/>
        <v>0</v>
      </c>
      <c r="FJ144" s="29" t="b">
        <f t="shared" si="601"/>
        <v>0</v>
      </c>
      <c r="FK144" s="30">
        <f t="shared" si="602"/>
        <v>0</v>
      </c>
      <c r="FL144" s="29">
        <f t="shared" si="603"/>
        <v>0</v>
      </c>
      <c r="FM144" s="29">
        <f t="shared" si="604"/>
        <v>0</v>
      </c>
      <c r="FN144" s="29">
        <f t="shared" si="605"/>
        <v>0</v>
      </c>
      <c r="FO144" s="29">
        <f t="shared" si="606"/>
        <v>0</v>
      </c>
      <c r="FP144" s="29">
        <f t="shared" si="607"/>
        <v>0</v>
      </c>
      <c r="FQ144" s="29">
        <f t="shared" si="608"/>
        <v>0</v>
      </c>
      <c r="FR144" s="29">
        <f t="shared" si="609"/>
        <v>0</v>
      </c>
      <c r="FS144" s="29">
        <f t="shared" si="610"/>
        <v>0</v>
      </c>
      <c r="FT144" s="29">
        <f t="shared" si="611"/>
        <v>0</v>
      </c>
      <c r="FU144" s="29">
        <f t="shared" si="612"/>
        <v>0</v>
      </c>
      <c r="FV144" s="29">
        <f t="shared" si="613"/>
        <v>0</v>
      </c>
      <c r="FW144" s="29">
        <f t="shared" si="614"/>
        <v>0</v>
      </c>
      <c r="FX144" s="29">
        <f t="shared" si="615"/>
        <v>0</v>
      </c>
      <c r="FY144" s="29">
        <f t="shared" si="616"/>
        <v>0</v>
      </c>
      <c r="FZ144" s="29">
        <f t="shared" si="617"/>
        <v>0</v>
      </c>
      <c r="GA144" s="29">
        <f t="shared" si="618"/>
        <v>0</v>
      </c>
      <c r="GB144" s="29">
        <f t="shared" si="619"/>
        <v>0</v>
      </c>
      <c r="GC144" s="29">
        <f t="shared" si="620"/>
        <v>0</v>
      </c>
      <c r="GD144" s="29">
        <f t="shared" si="621"/>
        <v>0</v>
      </c>
      <c r="GE144" s="29">
        <f t="shared" si="622"/>
        <v>0</v>
      </c>
      <c r="GF144" s="29">
        <f t="shared" si="623"/>
        <v>0</v>
      </c>
      <c r="GG144" s="29">
        <f t="shared" si="624"/>
        <v>0</v>
      </c>
      <c r="GH144" s="29">
        <f t="shared" si="625"/>
        <v>0</v>
      </c>
      <c r="GI144" s="29">
        <f t="shared" si="626"/>
        <v>0</v>
      </c>
      <c r="GJ144" s="29">
        <f t="shared" si="627"/>
        <v>0</v>
      </c>
      <c r="GK144" s="29">
        <f t="shared" si="628"/>
        <v>0</v>
      </c>
      <c r="GL144" s="29">
        <f t="shared" si="629"/>
        <v>0</v>
      </c>
      <c r="GM144" s="29">
        <f t="shared" si="630"/>
        <v>0</v>
      </c>
      <c r="GN144" s="29">
        <f t="shared" si="631"/>
        <v>0</v>
      </c>
      <c r="GO144" s="29">
        <f t="shared" si="632"/>
        <v>0</v>
      </c>
      <c r="GP144" s="29">
        <f t="shared" si="633"/>
        <v>0</v>
      </c>
      <c r="GQ144" s="29">
        <f t="shared" si="634"/>
        <v>0</v>
      </c>
      <c r="GR144" s="29">
        <f t="shared" si="635"/>
        <v>0</v>
      </c>
      <c r="GS144" s="29">
        <f t="shared" si="636"/>
        <v>0</v>
      </c>
      <c r="GT144" s="29">
        <f t="shared" si="637"/>
        <v>0</v>
      </c>
      <c r="GU144" s="29">
        <f t="shared" si="638"/>
        <v>0</v>
      </c>
      <c r="GV144" s="29">
        <f t="shared" si="639"/>
        <v>0</v>
      </c>
      <c r="GW144" s="30">
        <f t="shared" si="640"/>
        <v>0</v>
      </c>
      <c r="GX144" s="29">
        <f t="shared" si="641"/>
        <v>0</v>
      </c>
      <c r="GY144" s="29">
        <f t="shared" si="642"/>
        <v>0</v>
      </c>
      <c r="GZ144" s="29">
        <f t="shared" si="643"/>
        <v>0</v>
      </c>
      <c r="HA144" s="29">
        <f t="shared" si="644"/>
        <v>0</v>
      </c>
      <c r="HB144" s="29">
        <f t="shared" si="645"/>
        <v>0</v>
      </c>
      <c r="HC144" s="29">
        <f t="shared" si="646"/>
        <v>0</v>
      </c>
      <c r="HD144" s="29">
        <f t="shared" si="647"/>
        <v>0</v>
      </c>
      <c r="HE144" s="29">
        <f t="shared" si="648"/>
        <v>0</v>
      </c>
      <c r="HF144" s="29">
        <f t="shared" si="649"/>
        <v>0</v>
      </c>
      <c r="HG144" s="29">
        <f t="shared" si="650"/>
        <v>0</v>
      </c>
      <c r="HH144" s="29">
        <f t="shared" si="651"/>
        <v>0</v>
      </c>
      <c r="HI144" s="29">
        <f t="shared" si="652"/>
        <v>0</v>
      </c>
      <c r="HJ144" s="29">
        <f t="shared" si="653"/>
        <v>0</v>
      </c>
      <c r="HK144" s="29">
        <f t="shared" si="654"/>
        <v>0</v>
      </c>
      <c r="HL144" s="29">
        <f t="shared" si="655"/>
        <v>0</v>
      </c>
      <c r="HM144" s="29">
        <f t="shared" si="656"/>
        <v>0</v>
      </c>
      <c r="HN144" s="29">
        <f t="shared" si="657"/>
        <v>0</v>
      </c>
      <c r="HO144" s="29">
        <f t="shared" si="658"/>
        <v>0</v>
      </c>
      <c r="HP144" s="29">
        <f t="shared" si="659"/>
        <v>0</v>
      </c>
      <c r="HQ144" s="29">
        <f t="shared" si="660"/>
        <v>0</v>
      </c>
      <c r="HR144" s="29">
        <f t="shared" si="661"/>
        <v>0</v>
      </c>
      <c r="HS144" s="29">
        <f t="shared" si="662"/>
        <v>0</v>
      </c>
      <c r="HT144" s="29">
        <f t="shared" si="663"/>
        <v>0</v>
      </c>
      <c r="HU144" s="29">
        <f t="shared" si="664"/>
        <v>0</v>
      </c>
      <c r="HV144" s="29">
        <f t="shared" si="665"/>
        <v>0</v>
      </c>
      <c r="HW144" s="29">
        <f t="shared" si="666"/>
        <v>0</v>
      </c>
      <c r="HX144" s="29">
        <f t="shared" si="667"/>
        <v>0</v>
      </c>
      <c r="HY144" s="29">
        <f t="shared" si="668"/>
        <v>0</v>
      </c>
      <c r="HZ144" s="29">
        <f t="shared" si="669"/>
        <v>0</v>
      </c>
      <c r="IA144" s="29">
        <f t="shared" si="670"/>
        <v>0</v>
      </c>
      <c r="IB144" s="29">
        <f t="shared" si="671"/>
        <v>0</v>
      </c>
      <c r="IC144" s="29">
        <f t="shared" si="672"/>
        <v>0</v>
      </c>
      <c r="ID144" s="29">
        <f t="shared" si="673"/>
        <v>0</v>
      </c>
      <c r="IE144" s="29">
        <f t="shared" si="674"/>
        <v>0</v>
      </c>
      <c r="IF144" s="29">
        <f t="shared" si="675"/>
        <v>0</v>
      </c>
      <c r="IG144" s="29">
        <f t="shared" si="676"/>
        <v>0</v>
      </c>
      <c r="IH144" s="30">
        <f t="shared" si="677"/>
        <v>0</v>
      </c>
      <c r="II144" s="13">
        <f t="shared" si="678"/>
        <v>0</v>
      </c>
      <c r="IJ144" s="29">
        <f t="shared" si="679"/>
        <v>0</v>
      </c>
      <c r="IK144" s="29">
        <f t="shared" si="680"/>
        <v>0</v>
      </c>
      <c r="IL144" s="29">
        <f t="shared" si="681"/>
        <v>0</v>
      </c>
      <c r="IM144" s="29">
        <f t="shared" si="682"/>
        <v>0</v>
      </c>
      <c r="IN144" s="29">
        <f t="shared" si="683"/>
        <v>0</v>
      </c>
      <c r="IO144" s="29">
        <f t="shared" si="684"/>
        <v>0</v>
      </c>
      <c r="IP144" s="29">
        <f t="shared" si="685"/>
        <v>0</v>
      </c>
      <c r="IQ144" s="29">
        <f t="shared" si="686"/>
        <v>0</v>
      </c>
      <c r="IR144" s="29">
        <f t="shared" si="687"/>
        <v>0</v>
      </c>
      <c r="IS144" s="29">
        <f t="shared" si="688"/>
        <v>0</v>
      </c>
      <c r="IT144" s="29">
        <f t="shared" si="689"/>
        <v>0</v>
      </c>
      <c r="IU144" s="29">
        <f t="shared" si="690"/>
        <v>0</v>
      </c>
      <c r="IV144" s="29">
        <f t="shared" si="691"/>
        <v>0</v>
      </c>
      <c r="IW144" s="29">
        <f t="shared" si="692"/>
        <v>0</v>
      </c>
      <c r="IX144" s="29">
        <f t="shared" si="693"/>
        <v>0</v>
      </c>
      <c r="IY144" s="29">
        <f t="shared" si="694"/>
        <v>0</v>
      </c>
      <c r="IZ144" s="29">
        <f t="shared" si="695"/>
        <v>0</v>
      </c>
      <c r="JA144" s="29">
        <f t="shared" si="696"/>
        <v>0</v>
      </c>
      <c r="JB144" s="29">
        <f t="shared" si="697"/>
        <v>0</v>
      </c>
      <c r="JC144" s="29">
        <f t="shared" si="698"/>
        <v>0</v>
      </c>
      <c r="JD144" s="29">
        <f t="shared" si="699"/>
        <v>0</v>
      </c>
      <c r="JE144" s="29">
        <f t="shared" si="700"/>
        <v>0</v>
      </c>
      <c r="JF144" s="29">
        <f t="shared" si="701"/>
        <v>0</v>
      </c>
      <c r="JG144" s="29">
        <f t="shared" si="702"/>
        <v>0</v>
      </c>
      <c r="JH144" s="29">
        <f t="shared" si="703"/>
        <v>0</v>
      </c>
      <c r="JI144" s="29">
        <f t="shared" si="704"/>
        <v>0</v>
      </c>
      <c r="JJ144" s="29">
        <f t="shared" si="705"/>
        <v>0</v>
      </c>
      <c r="JK144" s="29">
        <f t="shared" si="706"/>
        <v>0</v>
      </c>
      <c r="JL144" s="29">
        <f t="shared" si="707"/>
        <v>0</v>
      </c>
      <c r="JM144" s="29">
        <f t="shared" si="708"/>
        <v>0</v>
      </c>
      <c r="JN144" s="29">
        <f t="shared" si="709"/>
        <v>0</v>
      </c>
      <c r="JO144" s="29">
        <f t="shared" si="710"/>
        <v>0</v>
      </c>
      <c r="JP144" s="29">
        <f t="shared" si="711"/>
        <v>0</v>
      </c>
      <c r="JQ144" s="29">
        <f t="shared" si="712"/>
        <v>0</v>
      </c>
      <c r="JR144" s="29">
        <f t="shared" si="713"/>
        <v>0</v>
      </c>
      <c r="JS144" s="30">
        <f t="shared" si="714"/>
        <v>0</v>
      </c>
    </row>
    <row r="145" spans="1:279" x14ac:dyDescent="0.25">
      <c r="A145" s="8">
        <v>138</v>
      </c>
      <c r="C145" s="21">
        <f ca="1">COUNTIF(B$8:B144,B145)</f>
        <v>1</v>
      </c>
      <c r="D145" s="10" t="str">
        <f>IF($B144="","",IF(AND($B145="",COUNTIF(D$8:D144,"R")=0),"",IF($B145="",COUNTIF(D$8:D144,"R")&amp;"R",IF(AND($B145=D$7,$C145&gt;0),"R",IF(D144="R",$A144,IF($B145=D$7,$A145,D144))))))</f>
        <v/>
      </c>
      <c r="E145" s="11" t="str">
        <f>IF($B144="","",IF(AND($B145="",COUNTIF(E$8:E144,"R")=0),"",IF($B145="",COUNTIF(E$8:E144,"R")&amp;"R",IF(AND($B145=E$7,$C145&gt;0),"R",IF(E144="R",$A144,IF($B145=E$7,$A145,E144))))))</f>
        <v/>
      </c>
      <c r="F145" s="11" t="str">
        <f>IF($B144="","",IF(AND($B145="",COUNTIF(F$8:F144,"R")=0),"",IF($B145="",COUNTIF(F$8:F144,"R")&amp;"R",IF(AND($B145=F$7,$C145&gt;0),"R",IF(F144="R",$A144,IF($B145=F$7,$A145,F144))))))</f>
        <v/>
      </c>
      <c r="G145" s="11" t="str">
        <f>IF($B144="","",IF(AND($B145="",COUNTIF(G$8:G144,"R")=0),"",IF($B145="",COUNTIF(G$8:G144,"R")&amp;"R",IF(AND($B145=G$7,$C145&gt;0),"R",IF(G144="R",$A144,IF($B145=G$7,$A145,G144))))))</f>
        <v/>
      </c>
      <c r="H145" s="11" t="str">
        <f>IF($B144="","",IF(AND($B145="",COUNTIF(H$8:H144,"R")=0),"",IF($B145="",COUNTIF(H$8:H144,"R")&amp;"R",IF(AND($B145=H$7,$C145&gt;0),"R",IF(H144="R",$A144,IF($B145=H$7,$A145,H144))))))</f>
        <v/>
      </c>
      <c r="I145" s="11" t="str">
        <f>IF($B144="","",IF(AND($B145="",COUNTIF(I$8:I144,"R")=0),"",IF($B145="",COUNTIF(I$8:I144,"R")&amp;"R",IF(AND($B145=I$7,$C145&gt;0),"R",IF(I144="R",$A144,IF($B145=I$7,$A145,I144))))))</f>
        <v/>
      </c>
      <c r="J145" s="11" t="str">
        <f>IF($B144="","",IF(AND($B145="",COUNTIF(J$8:J144,"R")=0),"",IF($B145="",COUNTIF(J$8:J144,"R")&amp;"R",IF(AND($B145=J$7,$C145&gt;0),"R",IF(J144="R",$A144,IF($B145=J$7,$A145,J144))))))</f>
        <v/>
      </c>
      <c r="K145" s="11" t="str">
        <f>IF($B144="","",IF(AND($B145="",COUNTIF(K$8:K144,"R")=0),"",IF($B145="",COUNTIF(K$8:K144,"R")&amp;"R",IF(AND($B145=K$7,$C145&gt;0),"R",IF(K144="R",$A144,IF($B145=K$7,$A145,K144))))))</f>
        <v/>
      </c>
      <c r="L145" s="11" t="str">
        <f>IF($B144="","",IF(AND($B145="",COUNTIF(L$8:L144,"R")=0),"",IF($B145="",COUNTIF(L$8:L144,"R")&amp;"R",IF(AND($B145=L$7,$C145&gt;0),"R",IF(L144="R",$A144,IF($B145=L$7,$A145,L144))))))</f>
        <v/>
      </c>
      <c r="M145" s="11" t="str">
        <f>IF($B144="","",IF(AND($B145="",COUNTIF(M$8:M144,"R")=0),"",IF($B145="",COUNTIF(M$8:M144,"R")&amp;"R",IF(AND($B145=M$7,$C145&gt;0),"R",IF(M144="R",$A144,IF($B145=M$7,$A145,M144))))))</f>
        <v/>
      </c>
      <c r="N145" s="11" t="str">
        <f>IF($B144="","",IF(AND($B145="",COUNTIF(N$8:N144,"R")=0),"",IF($B145="",COUNTIF(N$8:N144,"R")&amp;"R",IF(AND($B145=N$7,$C145&gt;0),"R",IF(N144="R",$A144,IF($B145=N$7,$A145,N144))))))</f>
        <v/>
      </c>
      <c r="O145" s="11" t="str">
        <f>IF($B144="","",IF(AND($B145="",COUNTIF(O$8:O144,"R")=0),"",IF($B145="",COUNTIF(O$8:O144,"R")&amp;"R",IF(AND($B145=O$7,$C145&gt;0),"R",IF(O144="R",$A144,IF($B145=O$7,$A145,O144))))))</f>
        <v/>
      </c>
      <c r="P145" s="11" t="str">
        <f>IF($B144="","",IF(AND($B145="",COUNTIF(P$8:P144,"R")=0),"",IF($B145="",COUNTIF(P$8:P144,"R")&amp;"R",IF(AND($B145=P$7,$C145&gt;0),"R",IF(P144="R",$A144,IF($B145=P$7,$A145,P144))))))</f>
        <v/>
      </c>
      <c r="Q145" s="11" t="str">
        <f>IF($B144="","",IF(AND($B145="",COUNTIF(Q$8:Q144,"R")=0),"",IF($B145="",COUNTIF(Q$8:Q144,"R")&amp;"R",IF(AND($B145=Q$7,$C145&gt;0),"R",IF(Q144="R",$A144,IF($B145=Q$7,$A145,Q144))))))</f>
        <v/>
      </c>
      <c r="R145" s="11" t="str">
        <f>IF($B144="","",IF(AND($B145="",COUNTIF(R$8:R144,"R")=0),"",IF($B145="",COUNTIF(R$8:R144,"R")&amp;"R",IF(AND($B145=R$7,$C145&gt;0),"R",IF(R144="R",$A144,IF($B145=R$7,$A145,R144))))))</f>
        <v/>
      </c>
      <c r="S145" s="11" t="str">
        <f>IF($B144="","",IF(AND($B145="",COUNTIF(S$8:S144,"R")=0),"",IF($B145="",COUNTIF(S$8:S144,"R")&amp;"R",IF(AND($B145=S$7,$C145&gt;0),"R",IF(S144="R",$A144,IF($B145=S$7,$A145,S144))))))</f>
        <v/>
      </c>
      <c r="T145" s="11" t="str">
        <f>IF($B144="","",IF(AND($B145="",COUNTIF(T$8:T144,"R")=0),"",IF($B145="",COUNTIF(T$8:T144,"R")&amp;"R",IF(AND($B145=T$7,$C145&gt;0),"R",IF(T144="R",$A144,IF($B145=T$7,$A145,T144))))))</f>
        <v/>
      </c>
      <c r="U145" s="11" t="str">
        <f>IF($B144="","",IF(AND($B145="",COUNTIF(U$8:U144,"R")=0),"",IF($B145="",COUNTIF(U$8:U144,"R")&amp;"R",IF(AND($B145=U$7,$C145&gt;0),"R",IF(U144="R",$A144,IF($B145=U$7,$A145,U144))))))</f>
        <v/>
      </c>
      <c r="V145" s="11" t="str">
        <f>IF($B144="","",IF(AND($B145="",COUNTIF(V$8:V144,"R")=0),"",IF($B145="",COUNTIF(V$8:V144,"R")&amp;"R",IF(AND($B145=V$7,$C145&gt;0),"R",IF(V144="R",$A144,IF($B145=V$7,$A145,V144))))))</f>
        <v/>
      </c>
      <c r="W145" s="11" t="str">
        <f>IF($B144="","",IF(AND($B145="",COUNTIF(W$8:W144,"R")=0),"",IF($B145="",COUNTIF(W$8:W144,"R")&amp;"R",IF(AND($B145=W$7,$C145&gt;0),"R",IF(W144="R",$A144,IF($B145=W$7,$A145,W144))))))</f>
        <v/>
      </c>
      <c r="X145" s="11" t="str">
        <f>IF($B144="","",IF(AND($B145="",COUNTIF(X$8:X144,"R")=0),"",IF($B145="",COUNTIF(X$8:X144,"R")&amp;"R",IF(AND($B145=X$7,$C145&gt;0),"R",IF(X144="R",$A144,IF($B145=X$7,$A145,X144))))))</f>
        <v/>
      </c>
      <c r="Y145" s="11" t="str">
        <f>IF($B144="","",IF(AND($B145="",COUNTIF(Y$8:Y144,"R")=0),"",IF($B145="",COUNTIF(Y$8:Y144,"R")&amp;"R",IF(AND($B145=Y$7,$C145&gt;0),"R",IF(Y144="R",$A144,IF($B145=Y$7,$A145,Y144))))))</f>
        <v/>
      </c>
      <c r="Z145" s="11" t="str">
        <f>IF($B144="","",IF(AND($B145="",COUNTIF(Z$8:Z144,"R")=0),"",IF($B145="",COUNTIF(Z$8:Z144,"R")&amp;"R",IF(AND($B145=Z$7,$C145&gt;0),"R",IF(Z144="R",$A144,IF($B145=Z$7,$A145,Z144))))))</f>
        <v/>
      </c>
      <c r="AA145" s="11" t="str">
        <f>IF($B144="","",IF(AND($B145="",COUNTIF(AA$8:AA144,"R")=0),"",IF($B145="",COUNTIF(AA$8:AA144,"R")&amp;"R",IF(AND($B145=AA$7,$C145&gt;0),"R",IF(AA144="R",$A144,IF($B145=AA$7,$A145,AA144))))))</f>
        <v/>
      </c>
      <c r="AB145" s="11" t="str">
        <f>IF($B144="","",IF(AND($B145="",COUNTIF(AB$8:AB144,"R")=0),"",IF($B145="",COUNTIF(AB$8:AB144,"R")&amp;"R",IF(AND($B145=AB$7,$C145&gt;0),"R",IF(AB144="R",$A144,IF($B145=AB$7,$A145,AB144))))))</f>
        <v/>
      </c>
      <c r="AC145" s="11" t="str">
        <f>IF($B144="","",IF(AND($B145="",COUNTIF(AC$8:AC144,"R")=0),"",IF($B145="",COUNTIF(AC$8:AC144,"R")&amp;"R",IF(AND($B145=AC$7,$C145&gt;0),"R",IF(AC144="R",$A144,IF($B145=AC$7,$A145,AC144))))))</f>
        <v/>
      </c>
      <c r="AD145" s="11" t="str">
        <f>IF($B144="","",IF(AND($B145="",COUNTIF(AD$8:AD144,"R")=0),"",IF($B145="",COUNTIF(AD$8:AD144,"R")&amp;"R",IF(AND($B145=AD$7,$C145&gt;0),"R",IF(AD144="R",$A144,IF($B145=AD$7,$A145,AD144))))))</f>
        <v/>
      </c>
      <c r="AE145" s="11" t="str">
        <f>IF($B144="","",IF(AND($B145="",COUNTIF(AE$8:AE144,"R")=0),"",IF($B145="",COUNTIF(AE$8:AE144,"R")&amp;"R",IF(AND($B145=AE$7,$C145&gt;0),"R",IF(AE144="R",$A144,IF($B145=AE$7,$A145,AE144))))))</f>
        <v/>
      </c>
      <c r="AF145" s="11" t="str">
        <f>IF($B144="","",IF(AND($B145="",COUNTIF(AF$8:AF144,"R")=0),"",IF($B145="",COUNTIF(AF$8:AF144,"R")&amp;"R",IF(AND($B145=AF$7,$C145&gt;0),"R",IF(AF144="R",$A144,IF($B145=AF$7,$A145,AF144))))))</f>
        <v/>
      </c>
      <c r="AG145" s="11" t="str">
        <f>IF($B144="","",IF(AND($B145="",COUNTIF(AG$8:AG144,"R")=0),"",IF($B145="",COUNTIF(AG$8:AG144,"R")&amp;"R",IF(AND($B145=AG$7,$C145&gt;0),"R",IF(AG144="R",$A144,IF($B145=AG$7,$A145,AG144))))))</f>
        <v/>
      </c>
      <c r="AH145" s="11" t="str">
        <f>IF($B144="","",IF(AND($B145="",COUNTIF(AH$8:AH144,"R")=0),"",IF($B145="",COUNTIF(AH$8:AH144,"R")&amp;"R",IF(AND($B145=AH$7,$C145&gt;0),"R",IF(AH144="R",$A144,IF($B145=AH$7,$A145,AH144))))))</f>
        <v/>
      </c>
      <c r="AI145" s="11" t="str">
        <f>IF($B144="","",IF(AND($B145="",COUNTIF(AI$8:AI144,"R")=0),"",IF($B145="",COUNTIF(AI$8:AI144,"R")&amp;"R",IF(AND($B145=AI$7,$C145&gt;0),"R",IF(AI144="R",$A144,IF($B145=AI$7,$A145,AI144))))))</f>
        <v/>
      </c>
      <c r="AJ145" s="11" t="str">
        <f>IF($B144="","",IF(AND($B145="",COUNTIF(AJ$8:AJ144,"R")=0),"",IF($B145="",COUNTIF(AJ$8:AJ144,"R")&amp;"R",IF(AND($B145=AJ$7,$C145&gt;0),"R",IF(AJ144="R",$A144,IF($B145=AJ$7,$A145,AJ144))))))</f>
        <v/>
      </c>
      <c r="AK145" s="11" t="str">
        <f>IF($B144="","",IF(AND($B145="",COUNTIF(AK$8:AK144,"R")=0),"",IF($B145="",COUNTIF(AK$8:AK144,"R")&amp;"R",IF(AND($B145=AK$7,$C145&gt;0),"R",IF(AK144="R",$A144,IF($B145=AK$7,$A145,AK144))))))</f>
        <v/>
      </c>
      <c r="AL145" s="11" t="str">
        <f>IF($B144="","",IF(AND($B145="",COUNTIF(AL$8:AL144,"R")=0),"",IF($B145="",COUNTIF(AL$8:AL144,"R")&amp;"R",IF(AND($B145=AL$7,$C145&gt;0),"R",IF(AL144="R",$A144,IF($B145=AL$7,$A145,AL144))))))</f>
        <v/>
      </c>
      <c r="AM145" s="11" t="str">
        <f>IF($B144="","",IF(AND($B145="",COUNTIF(AM$8:AM144,"R")=0),"",IF($B145="",COUNTIF(AM$8:AM144,"R")&amp;"R",IF(AND($B145=AM$7,$C145&gt;0),"R",IF(AM144="R",$A144,IF($B145=AM$7,$A145,AM144))))))</f>
        <v/>
      </c>
      <c r="AN145" s="12" t="str">
        <f>IF($B144="","",IF(AND($B145="",COUNTIF(AN$8:AN144,"R")=0),"",IF($B145="",COUNTIF(AN$8:AN144,"R")&amp;"R",IF(AND($B145=AN$7,$C145&gt;0),"R",IF(AN144="R",$A144,IF($B145=AN$7,$A145,AN144))))))</f>
        <v/>
      </c>
      <c r="AP145" s="15">
        <f t="shared" ca="1" si="483"/>
        <v>12</v>
      </c>
      <c r="AQ145" s="15">
        <f t="shared" si="484"/>
        <v>0</v>
      </c>
      <c r="AR145" s="15" t="str">
        <f t="shared" si="482"/>
        <v/>
      </c>
      <c r="AS145" s="15" t="str">
        <f t="shared" si="485"/>
        <v/>
      </c>
      <c r="AT145" s="15" t="str">
        <f t="shared" si="486"/>
        <v/>
      </c>
      <c r="AU145" s="15" t="str">
        <f>IF(B145="","",IF(COUNTIF(B$7:B144,B145)&gt;0,1,""))</f>
        <v/>
      </c>
      <c r="AV145" t="str">
        <f t="shared" si="487"/>
        <v/>
      </c>
      <c r="AW145" t="str">
        <f t="shared" si="488"/>
        <v/>
      </c>
      <c r="AX145">
        <f t="shared" ca="1" si="715"/>
        <v>23</v>
      </c>
      <c r="AY145">
        <f t="shared" ca="1" si="716"/>
        <v>9</v>
      </c>
      <c r="AZ145">
        <f t="shared" ca="1" si="717"/>
        <v>14</v>
      </c>
      <c r="BA145">
        <f t="shared" ca="1" si="489"/>
        <v>6</v>
      </c>
      <c r="BB145">
        <f t="shared" ca="1" si="490"/>
        <v>3</v>
      </c>
      <c r="BC145">
        <f t="shared" ca="1" si="491"/>
        <v>3</v>
      </c>
      <c r="BE145" s="13">
        <f t="shared" si="492"/>
        <v>0</v>
      </c>
      <c r="BF145" s="29">
        <f t="shared" si="493"/>
        <v>0</v>
      </c>
      <c r="BG145" s="29">
        <f t="shared" si="494"/>
        <v>0</v>
      </c>
      <c r="BH145" s="29">
        <f t="shared" si="495"/>
        <v>0</v>
      </c>
      <c r="BI145" s="29">
        <f t="shared" si="496"/>
        <v>0</v>
      </c>
      <c r="BJ145" s="29">
        <f t="shared" si="497"/>
        <v>0</v>
      </c>
      <c r="BK145" s="29">
        <f t="shared" si="498"/>
        <v>0</v>
      </c>
      <c r="BL145" s="29">
        <f t="shared" si="499"/>
        <v>0</v>
      </c>
      <c r="BM145" s="29">
        <f t="shared" si="500"/>
        <v>0</v>
      </c>
      <c r="BN145" s="29">
        <f t="shared" si="501"/>
        <v>0</v>
      </c>
      <c r="BO145" s="29">
        <f t="shared" si="502"/>
        <v>0</v>
      </c>
      <c r="BP145" s="29">
        <f t="shared" si="503"/>
        <v>0</v>
      </c>
      <c r="BQ145" s="29">
        <f t="shared" si="504"/>
        <v>0</v>
      </c>
      <c r="BR145" s="29">
        <f t="shared" si="505"/>
        <v>0</v>
      </c>
      <c r="BS145" s="29">
        <f t="shared" si="506"/>
        <v>0</v>
      </c>
      <c r="BT145" s="29">
        <f t="shared" si="507"/>
        <v>0</v>
      </c>
      <c r="BU145" s="29">
        <f t="shared" si="508"/>
        <v>0</v>
      </c>
      <c r="BV145" s="29">
        <f t="shared" si="509"/>
        <v>0</v>
      </c>
      <c r="BW145" s="29">
        <f t="shared" si="510"/>
        <v>0</v>
      </c>
      <c r="BX145" s="29">
        <f t="shared" si="511"/>
        <v>0</v>
      </c>
      <c r="BY145" s="29">
        <f t="shared" si="512"/>
        <v>0</v>
      </c>
      <c r="BZ145" s="29">
        <f t="shared" si="513"/>
        <v>0</v>
      </c>
      <c r="CA145" s="29">
        <f t="shared" si="514"/>
        <v>0</v>
      </c>
      <c r="CB145" s="29">
        <f t="shared" si="515"/>
        <v>0</v>
      </c>
      <c r="CC145" s="29">
        <f t="shared" si="516"/>
        <v>0</v>
      </c>
      <c r="CD145" s="29">
        <f t="shared" si="517"/>
        <v>0</v>
      </c>
      <c r="CE145" s="29">
        <f t="shared" si="518"/>
        <v>0</v>
      </c>
      <c r="CF145" s="29">
        <f t="shared" si="519"/>
        <v>0</v>
      </c>
      <c r="CG145" s="29">
        <f t="shared" si="520"/>
        <v>0</v>
      </c>
      <c r="CH145" s="29">
        <f t="shared" si="521"/>
        <v>0</v>
      </c>
      <c r="CI145" s="29">
        <f t="shared" si="522"/>
        <v>0</v>
      </c>
      <c r="CJ145" s="29">
        <f t="shared" si="523"/>
        <v>0</v>
      </c>
      <c r="CK145" s="29">
        <f t="shared" si="524"/>
        <v>0</v>
      </c>
      <c r="CL145" s="29">
        <f t="shared" si="525"/>
        <v>0</v>
      </c>
      <c r="CM145" s="29">
        <f t="shared" si="526"/>
        <v>0</v>
      </c>
      <c r="CN145" s="29">
        <f t="shared" si="527"/>
        <v>0</v>
      </c>
      <c r="CO145" s="30">
        <f t="shared" si="528"/>
        <v>0</v>
      </c>
      <c r="CP145" s="29" t="str">
        <f t="shared" si="529"/>
        <v/>
      </c>
      <c r="CQ145" s="29" t="str">
        <f t="shared" si="530"/>
        <v/>
      </c>
      <c r="CR145" s="29" t="str">
        <f t="shared" si="531"/>
        <v/>
      </c>
      <c r="CS145" s="29" t="str">
        <f t="shared" si="532"/>
        <v/>
      </c>
      <c r="CT145" s="29" t="str">
        <f t="shared" si="533"/>
        <v/>
      </c>
      <c r="CU145" s="29" t="str">
        <f t="shared" si="534"/>
        <v/>
      </c>
      <c r="CV145" s="29" t="str">
        <f t="shared" si="535"/>
        <v/>
      </c>
      <c r="CW145" s="29" t="str">
        <f t="shared" si="536"/>
        <v/>
      </c>
      <c r="CX145" s="29" t="str">
        <f t="shared" si="537"/>
        <v/>
      </c>
      <c r="CY145" s="29" t="str">
        <f t="shared" si="538"/>
        <v/>
      </c>
      <c r="CZ145" s="29" t="str">
        <f t="shared" si="539"/>
        <v/>
      </c>
      <c r="DA145" s="29" t="str">
        <f t="shared" si="540"/>
        <v/>
      </c>
      <c r="DB145" s="29" t="str">
        <f t="shared" si="541"/>
        <v/>
      </c>
      <c r="DC145" s="29" t="str">
        <f t="shared" si="542"/>
        <v/>
      </c>
      <c r="DD145" s="29" t="str">
        <f t="shared" si="543"/>
        <v/>
      </c>
      <c r="DE145" s="29" t="str">
        <f t="shared" si="544"/>
        <v/>
      </c>
      <c r="DF145" s="29" t="str">
        <f t="shared" si="545"/>
        <v/>
      </c>
      <c r="DG145" s="29" t="str">
        <f t="shared" si="546"/>
        <v/>
      </c>
      <c r="DH145" s="29" t="str">
        <f t="shared" si="547"/>
        <v/>
      </c>
      <c r="DI145" s="29" t="str">
        <f t="shared" si="548"/>
        <v/>
      </c>
      <c r="DJ145" s="29" t="str">
        <f t="shared" si="549"/>
        <v/>
      </c>
      <c r="DK145" s="29" t="str">
        <f t="shared" si="550"/>
        <v/>
      </c>
      <c r="DL145" s="29" t="str">
        <f t="shared" si="551"/>
        <v/>
      </c>
      <c r="DM145" s="29" t="str">
        <f t="shared" si="552"/>
        <v/>
      </c>
      <c r="DN145" s="29" t="str">
        <f t="shared" si="553"/>
        <v/>
      </c>
      <c r="DO145" s="29" t="str">
        <f t="shared" si="554"/>
        <v/>
      </c>
      <c r="DP145" s="29" t="str">
        <f t="shared" si="555"/>
        <v/>
      </c>
      <c r="DQ145" s="29" t="str">
        <f t="shared" si="556"/>
        <v/>
      </c>
      <c r="DR145" s="29" t="str">
        <f t="shared" si="557"/>
        <v/>
      </c>
      <c r="DS145" s="29" t="str">
        <f t="shared" si="558"/>
        <v/>
      </c>
      <c r="DT145" s="29" t="str">
        <f t="shared" si="559"/>
        <v/>
      </c>
      <c r="DU145" s="29" t="str">
        <f t="shared" si="560"/>
        <v/>
      </c>
      <c r="DV145" s="29" t="str">
        <f t="shared" si="561"/>
        <v/>
      </c>
      <c r="DW145" s="29" t="str">
        <f t="shared" si="562"/>
        <v/>
      </c>
      <c r="DX145" s="29" t="str">
        <f t="shared" si="563"/>
        <v/>
      </c>
      <c r="DY145" s="29" t="str">
        <f t="shared" si="564"/>
        <v/>
      </c>
      <c r="DZ145" s="30" t="str">
        <f t="shared" si="565"/>
        <v/>
      </c>
      <c r="EA145" s="29">
        <f t="shared" si="566"/>
        <v>0</v>
      </c>
      <c r="EB145" s="29" t="b">
        <f t="shared" si="567"/>
        <v>0</v>
      </c>
      <c r="EC145" s="29" t="b">
        <f t="shared" si="568"/>
        <v>0</v>
      </c>
      <c r="ED145" s="29" t="b">
        <f t="shared" si="569"/>
        <v>0</v>
      </c>
      <c r="EE145" s="29" t="b">
        <f t="shared" si="570"/>
        <v>0</v>
      </c>
      <c r="EF145" s="29" t="b">
        <f t="shared" si="571"/>
        <v>0</v>
      </c>
      <c r="EG145" s="29" t="b">
        <f t="shared" si="572"/>
        <v>0</v>
      </c>
      <c r="EH145" s="29" t="b">
        <f t="shared" si="573"/>
        <v>0</v>
      </c>
      <c r="EI145" s="29" t="b">
        <f t="shared" si="574"/>
        <v>0</v>
      </c>
      <c r="EJ145" s="29" t="b">
        <f t="shared" si="575"/>
        <v>0</v>
      </c>
      <c r="EK145" s="29" t="b">
        <f t="shared" si="576"/>
        <v>0</v>
      </c>
      <c r="EL145" s="29" t="b">
        <f t="shared" si="577"/>
        <v>0</v>
      </c>
      <c r="EM145" s="29" t="b">
        <f t="shared" si="578"/>
        <v>0</v>
      </c>
      <c r="EN145" s="29" t="b">
        <f t="shared" si="579"/>
        <v>0</v>
      </c>
      <c r="EO145" s="29" t="b">
        <f t="shared" si="580"/>
        <v>0</v>
      </c>
      <c r="EP145" s="29" t="b">
        <f t="shared" si="581"/>
        <v>0</v>
      </c>
      <c r="EQ145" s="29" t="b">
        <f t="shared" si="582"/>
        <v>0</v>
      </c>
      <c r="ER145" s="29" t="b">
        <f t="shared" si="583"/>
        <v>0</v>
      </c>
      <c r="ES145" s="29" t="b">
        <f t="shared" si="584"/>
        <v>0</v>
      </c>
      <c r="ET145" s="29" t="b">
        <f t="shared" si="585"/>
        <v>0</v>
      </c>
      <c r="EU145" s="29" t="b">
        <f t="shared" si="586"/>
        <v>0</v>
      </c>
      <c r="EV145" s="29" t="b">
        <f t="shared" si="587"/>
        <v>0</v>
      </c>
      <c r="EW145" s="29" t="b">
        <f t="shared" si="588"/>
        <v>0</v>
      </c>
      <c r="EX145" s="29" t="b">
        <f t="shared" si="589"/>
        <v>0</v>
      </c>
      <c r="EY145" s="29" t="b">
        <f t="shared" si="590"/>
        <v>0</v>
      </c>
      <c r="EZ145" s="29" t="b">
        <f t="shared" si="591"/>
        <v>0</v>
      </c>
      <c r="FA145" s="29" t="b">
        <f t="shared" si="592"/>
        <v>0</v>
      </c>
      <c r="FB145" s="29" t="b">
        <f t="shared" si="593"/>
        <v>0</v>
      </c>
      <c r="FC145" s="29" t="b">
        <f t="shared" si="594"/>
        <v>0</v>
      </c>
      <c r="FD145" s="29" t="b">
        <f t="shared" si="595"/>
        <v>0</v>
      </c>
      <c r="FE145" s="29" t="b">
        <f t="shared" si="596"/>
        <v>0</v>
      </c>
      <c r="FF145" s="29" t="b">
        <f t="shared" si="597"/>
        <v>0</v>
      </c>
      <c r="FG145" s="29" t="b">
        <f t="shared" si="598"/>
        <v>0</v>
      </c>
      <c r="FH145" s="29" t="b">
        <f t="shared" si="599"/>
        <v>0</v>
      </c>
      <c r="FI145" s="29" t="b">
        <f t="shared" si="600"/>
        <v>0</v>
      </c>
      <c r="FJ145" s="29" t="b">
        <f t="shared" si="601"/>
        <v>0</v>
      </c>
      <c r="FK145" s="30">
        <f t="shared" si="602"/>
        <v>0</v>
      </c>
      <c r="FL145" s="29">
        <f t="shared" si="603"/>
        <v>0</v>
      </c>
      <c r="FM145" s="29">
        <f t="shared" si="604"/>
        <v>0</v>
      </c>
      <c r="FN145" s="29">
        <f t="shared" si="605"/>
        <v>0</v>
      </c>
      <c r="FO145" s="29">
        <f t="shared" si="606"/>
        <v>0</v>
      </c>
      <c r="FP145" s="29">
        <f t="shared" si="607"/>
        <v>0</v>
      </c>
      <c r="FQ145" s="29">
        <f t="shared" si="608"/>
        <v>0</v>
      </c>
      <c r="FR145" s="29">
        <f t="shared" si="609"/>
        <v>0</v>
      </c>
      <c r="FS145" s="29">
        <f t="shared" si="610"/>
        <v>0</v>
      </c>
      <c r="FT145" s="29">
        <f t="shared" si="611"/>
        <v>0</v>
      </c>
      <c r="FU145" s="29">
        <f t="shared" si="612"/>
        <v>0</v>
      </c>
      <c r="FV145" s="29">
        <f t="shared" si="613"/>
        <v>0</v>
      </c>
      <c r="FW145" s="29">
        <f t="shared" si="614"/>
        <v>0</v>
      </c>
      <c r="FX145" s="29">
        <f t="shared" si="615"/>
        <v>0</v>
      </c>
      <c r="FY145" s="29">
        <f t="shared" si="616"/>
        <v>0</v>
      </c>
      <c r="FZ145" s="29">
        <f t="shared" si="617"/>
        <v>0</v>
      </c>
      <c r="GA145" s="29">
        <f t="shared" si="618"/>
        <v>0</v>
      </c>
      <c r="GB145" s="29">
        <f t="shared" si="619"/>
        <v>0</v>
      </c>
      <c r="GC145" s="29">
        <f t="shared" si="620"/>
        <v>0</v>
      </c>
      <c r="GD145" s="29">
        <f t="shared" si="621"/>
        <v>0</v>
      </c>
      <c r="GE145" s="29">
        <f t="shared" si="622"/>
        <v>0</v>
      </c>
      <c r="GF145" s="29">
        <f t="shared" si="623"/>
        <v>0</v>
      </c>
      <c r="GG145" s="29">
        <f t="shared" si="624"/>
        <v>0</v>
      </c>
      <c r="GH145" s="29">
        <f t="shared" si="625"/>
        <v>0</v>
      </c>
      <c r="GI145" s="29">
        <f t="shared" si="626"/>
        <v>0</v>
      </c>
      <c r="GJ145" s="29">
        <f t="shared" si="627"/>
        <v>0</v>
      </c>
      <c r="GK145" s="29">
        <f t="shared" si="628"/>
        <v>0</v>
      </c>
      <c r="GL145" s="29">
        <f t="shared" si="629"/>
        <v>0</v>
      </c>
      <c r="GM145" s="29">
        <f t="shared" si="630"/>
        <v>0</v>
      </c>
      <c r="GN145" s="29">
        <f t="shared" si="631"/>
        <v>0</v>
      </c>
      <c r="GO145" s="29">
        <f t="shared" si="632"/>
        <v>0</v>
      </c>
      <c r="GP145" s="29">
        <f t="shared" si="633"/>
        <v>0</v>
      </c>
      <c r="GQ145" s="29">
        <f t="shared" si="634"/>
        <v>0</v>
      </c>
      <c r="GR145" s="29">
        <f t="shared" si="635"/>
        <v>0</v>
      </c>
      <c r="GS145" s="29">
        <f t="shared" si="636"/>
        <v>0</v>
      </c>
      <c r="GT145" s="29">
        <f t="shared" si="637"/>
        <v>0</v>
      </c>
      <c r="GU145" s="29">
        <f t="shared" si="638"/>
        <v>0</v>
      </c>
      <c r="GV145" s="29">
        <f t="shared" si="639"/>
        <v>0</v>
      </c>
      <c r="GW145" s="30">
        <f t="shared" si="640"/>
        <v>0</v>
      </c>
      <c r="GX145" s="29">
        <f t="shared" si="641"/>
        <v>0</v>
      </c>
      <c r="GY145" s="29">
        <f t="shared" si="642"/>
        <v>0</v>
      </c>
      <c r="GZ145" s="29">
        <f t="shared" si="643"/>
        <v>0</v>
      </c>
      <c r="HA145" s="29">
        <f t="shared" si="644"/>
        <v>0</v>
      </c>
      <c r="HB145" s="29">
        <f t="shared" si="645"/>
        <v>0</v>
      </c>
      <c r="HC145" s="29">
        <f t="shared" si="646"/>
        <v>0</v>
      </c>
      <c r="HD145" s="29">
        <f t="shared" si="647"/>
        <v>0</v>
      </c>
      <c r="HE145" s="29">
        <f t="shared" si="648"/>
        <v>0</v>
      </c>
      <c r="HF145" s="29">
        <f t="shared" si="649"/>
        <v>0</v>
      </c>
      <c r="HG145" s="29">
        <f t="shared" si="650"/>
        <v>0</v>
      </c>
      <c r="HH145" s="29">
        <f t="shared" si="651"/>
        <v>0</v>
      </c>
      <c r="HI145" s="29">
        <f t="shared" si="652"/>
        <v>0</v>
      </c>
      <c r="HJ145" s="29">
        <f t="shared" si="653"/>
        <v>0</v>
      </c>
      <c r="HK145" s="29">
        <f t="shared" si="654"/>
        <v>0</v>
      </c>
      <c r="HL145" s="29">
        <f t="shared" si="655"/>
        <v>0</v>
      </c>
      <c r="HM145" s="29">
        <f t="shared" si="656"/>
        <v>0</v>
      </c>
      <c r="HN145" s="29">
        <f t="shared" si="657"/>
        <v>0</v>
      </c>
      <c r="HO145" s="29">
        <f t="shared" si="658"/>
        <v>0</v>
      </c>
      <c r="HP145" s="29">
        <f t="shared" si="659"/>
        <v>0</v>
      </c>
      <c r="HQ145" s="29">
        <f t="shared" si="660"/>
        <v>0</v>
      </c>
      <c r="HR145" s="29">
        <f t="shared" si="661"/>
        <v>0</v>
      </c>
      <c r="HS145" s="29">
        <f t="shared" si="662"/>
        <v>0</v>
      </c>
      <c r="HT145" s="29">
        <f t="shared" si="663"/>
        <v>0</v>
      </c>
      <c r="HU145" s="29">
        <f t="shared" si="664"/>
        <v>0</v>
      </c>
      <c r="HV145" s="29">
        <f t="shared" si="665"/>
        <v>0</v>
      </c>
      <c r="HW145" s="29">
        <f t="shared" si="666"/>
        <v>0</v>
      </c>
      <c r="HX145" s="29">
        <f t="shared" si="667"/>
        <v>0</v>
      </c>
      <c r="HY145" s="29">
        <f t="shared" si="668"/>
        <v>0</v>
      </c>
      <c r="HZ145" s="29">
        <f t="shared" si="669"/>
        <v>0</v>
      </c>
      <c r="IA145" s="29">
        <f t="shared" si="670"/>
        <v>0</v>
      </c>
      <c r="IB145" s="29">
        <f t="shared" si="671"/>
        <v>0</v>
      </c>
      <c r="IC145" s="29">
        <f t="shared" si="672"/>
        <v>0</v>
      </c>
      <c r="ID145" s="29">
        <f t="shared" si="673"/>
        <v>0</v>
      </c>
      <c r="IE145" s="29">
        <f t="shared" si="674"/>
        <v>0</v>
      </c>
      <c r="IF145" s="29">
        <f t="shared" si="675"/>
        <v>0</v>
      </c>
      <c r="IG145" s="29">
        <f t="shared" si="676"/>
        <v>0</v>
      </c>
      <c r="IH145" s="30">
        <f t="shared" si="677"/>
        <v>0</v>
      </c>
      <c r="II145" s="13">
        <f t="shared" si="678"/>
        <v>0</v>
      </c>
      <c r="IJ145" s="29">
        <f t="shared" si="679"/>
        <v>0</v>
      </c>
      <c r="IK145" s="29">
        <f t="shared" si="680"/>
        <v>0</v>
      </c>
      <c r="IL145" s="29">
        <f t="shared" si="681"/>
        <v>0</v>
      </c>
      <c r="IM145" s="29">
        <f t="shared" si="682"/>
        <v>0</v>
      </c>
      <c r="IN145" s="29">
        <f t="shared" si="683"/>
        <v>0</v>
      </c>
      <c r="IO145" s="29">
        <f t="shared" si="684"/>
        <v>0</v>
      </c>
      <c r="IP145" s="29">
        <f t="shared" si="685"/>
        <v>0</v>
      </c>
      <c r="IQ145" s="29">
        <f t="shared" si="686"/>
        <v>0</v>
      </c>
      <c r="IR145" s="29">
        <f t="shared" si="687"/>
        <v>0</v>
      </c>
      <c r="IS145" s="29">
        <f t="shared" si="688"/>
        <v>0</v>
      </c>
      <c r="IT145" s="29">
        <f t="shared" si="689"/>
        <v>0</v>
      </c>
      <c r="IU145" s="29">
        <f t="shared" si="690"/>
        <v>0</v>
      </c>
      <c r="IV145" s="29">
        <f t="shared" si="691"/>
        <v>0</v>
      </c>
      <c r="IW145" s="29">
        <f t="shared" si="692"/>
        <v>0</v>
      </c>
      <c r="IX145" s="29">
        <f t="shared" si="693"/>
        <v>0</v>
      </c>
      <c r="IY145" s="29">
        <f t="shared" si="694"/>
        <v>0</v>
      </c>
      <c r="IZ145" s="29">
        <f t="shared" si="695"/>
        <v>0</v>
      </c>
      <c r="JA145" s="29">
        <f t="shared" si="696"/>
        <v>0</v>
      </c>
      <c r="JB145" s="29">
        <f t="shared" si="697"/>
        <v>0</v>
      </c>
      <c r="JC145" s="29">
        <f t="shared" si="698"/>
        <v>0</v>
      </c>
      <c r="JD145" s="29">
        <f t="shared" si="699"/>
        <v>0</v>
      </c>
      <c r="JE145" s="29">
        <f t="shared" si="700"/>
        <v>0</v>
      </c>
      <c r="JF145" s="29">
        <f t="shared" si="701"/>
        <v>0</v>
      </c>
      <c r="JG145" s="29">
        <f t="shared" si="702"/>
        <v>0</v>
      </c>
      <c r="JH145" s="29">
        <f t="shared" si="703"/>
        <v>0</v>
      </c>
      <c r="JI145" s="29">
        <f t="shared" si="704"/>
        <v>0</v>
      </c>
      <c r="JJ145" s="29">
        <f t="shared" si="705"/>
        <v>0</v>
      </c>
      <c r="JK145" s="29">
        <f t="shared" si="706"/>
        <v>0</v>
      </c>
      <c r="JL145" s="29">
        <f t="shared" si="707"/>
        <v>0</v>
      </c>
      <c r="JM145" s="29">
        <f t="shared" si="708"/>
        <v>0</v>
      </c>
      <c r="JN145" s="29">
        <f t="shared" si="709"/>
        <v>0</v>
      </c>
      <c r="JO145" s="29">
        <f t="shared" si="710"/>
        <v>0</v>
      </c>
      <c r="JP145" s="29">
        <f t="shared" si="711"/>
        <v>0</v>
      </c>
      <c r="JQ145" s="29">
        <f t="shared" si="712"/>
        <v>0</v>
      </c>
      <c r="JR145" s="29">
        <f t="shared" si="713"/>
        <v>0</v>
      </c>
      <c r="JS145" s="30">
        <f t="shared" si="714"/>
        <v>0</v>
      </c>
    </row>
    <row r="146" spans="1:279" x14ac:dyDescent="0.25">
      <c r="A146" s="8">
        <v>139</v>
      </c>
      <c r="C146" s="21">
        <f ca="1">COUNTIF(B$8:B145,B146)</f>
        <v>1</v>
      </c>
      <c r="D146" s="10" t="str">
        <f>IF($B145="","",IF(AND($B146="",COUNTIF(D$8:D145,"R")=0),"",IF($B146="",COUNTIF(D$8:D145,"R")&amp;"R",IF(AND($B146=D$7,$C146&gt;0),"R",IF(D145="R",$A145,IF($B146=D$7,$A146,D145))))))</f>
        <v/>
      </c>
      <c r="E146" s="11" t="str">
        <f>IF($B145="","",IF(AND($B146="",COUNTIF(E$8:E145,"R")=0),"",IF($B146="",COUNTIF(E$8:E145,"R")&amp;"R",IF(AND($B146=E$7,$C146&gt;0),"R",IF(E145="R",$A145,IF($B146=E$7,$A146,E145))))))</f>
        <v/>
      </c>
      <c r="F146" s="11" t="str">
        <f>IF($B145="","",IF(AND($B146="",COUNTIF(F$8:F145,"R")=0),"",IF($B146="",COUNTIF(F$8:F145,"R")&amp;"R",IF(AND($B146=F$7,$C146&gt;0),"R",IF(F145="R",$A145,IF($B146=F$7,$A146,F145))))))</f>
        <v/>
      </c>
      <c r="G146" s="11" t="str">
        <f>IF($B145="","",IF(AND($B146="",COUNTIF(G$8:G145,"R")=0),"",IF($B146="",COUNTIF(G$8:G145,"R")&amp;"R",IF(AND($B146=G$7,$C146&gt;0),"R",IF(G145="R",$A145,IF($B146=G$7,$A146,G145))))))</f>
        <v/>
      </c>
      <c r="H146" s="11" t="str">
        <f>IF($B145="","",IF(AND($B146="",COUNTIF(H$8:H145,"R")=0),"",IF($B146="",COUNTIF(H$8:H145,"R")&amp;"R",IF(AND($B146=H$7,$C146&gt;0),"R",IF(H145="R",$A145,IF($B146=H$7,$A146,H145))))))</f>
        <v/>
      </c>
      <c r="I146" s="11" t="str">
        <f>IF($B145="","",IF(AND($B146="",COUNTIF(I$8:I145,"R")=0),"",IF($B146="",COUNTIF(I$8:I145,"R")&amp;"R",IF(AND($B146=I$7,$C146&gt;0),"R",IF(I145="R",$A145,IF($B146=I$7,$A146,I145))))))</f>
        <v/>
      </c>
      <c r="J146" s="11" t="str">
        <f>IF($B145="","",IF(AND($B146="",COUNTIF(J$8:J145,"R")=0),"",IF($B146="",COUNTIF(J$8:J145,"R")&amp;"R",IF(AND($B146=J$7,$C146&gt;0),"R",IF(J145="R",$A145,IF($B146=J$7,$A146,J145))))))</f>
        <v/>
      </c>
      <c r="K146" s="11" t="str">
        <f>IF($B145="","",IF(AND($B146="",COUNTIF(K$8:K145,"R")=0),"",IF($B146="",COUNTIF(K$8:K145,"R")&amp;"R",IF(AND($B146=K$7,$C146&gt;0),"R",IF(K145="R",$A145,IF($B146=K$7,$A146,K145))))))</f>
        <v/>
      </c>
      <c r="L146" s="11" t="str">
        <f>IF($B145="","",IF(AND($B146="",COUNTIF(L$8:L145,"R")=0),"",IF($B146="",COUNTIF(L$8:L145,"R")&amp;"R",IF(AND($B146=L$7,$C146&gt;0),"R",IF(L145="R",$A145,IF($B146=L$7,$A146,L145))))))</f>
        <v/>
      </c>
      <c r="M146" s="11" t="str">
        <f>IF($B145="","",IF(AND($B146="",COUNTIF(M$8:M145,"R")=0),"",IF($B146="",COUNTIF(M$8:M145,"R")&amp;"R",IF(AND($B146=M$7,$C146&gt;0),"R",IF(M145="R",$A145,IF($B146=M$7,$A146,M145))))))</f>
        <v/>
      </c>
      <c r="N146" s="11" t="str">
        <f>IF($B145="","",IF(AND($B146="",COUNTIF(N$8:N145,"R")=0),"",IF($B146="",COUNTIF(N$8:N145,"R")&amp;"R",IF(AND($B146=N$7,$C146&gt;0),"R",IF(N145="R",$A145,IF($B146=N$7,$A146,N145))))))</f>
        <v/>
      </c>
      <c r="O146" s="11" t="str">
        <f>IF($B145="","",IF(AND($B146="",COUNTIF(O$8:O145,"R")=0),"",IF($B146="",COUNTIF(O$8:O145,"R")&amp;"R",IF(AND($B146=O$7,$C146&gt;0),"R",IF(O145="R",$A145,IF($B146=O$7,$A146,O145))))))</f>
        <v/>
      </c>
      <c r="P146" s="11" t="str">
        <f>IF($B145="","",IF(AND($B146="",COUNTIF(P$8:P145,"R")=0),"",IF($B146="",COUNTIF(P$8:P145,"R")&amp;"R",IF(AND($B146=P$7,$C146&gt;0),"R",IF(P145="R",$A145,IF($B146=P$7,$A146,P145))))))</f>
        <v/>
      </c>
      <c r="Q146" s="11" t="str">
        <f>IF($B145="","",IF(AND($B146="",COUNTIF(Q$8:Q145,"R")=0),"",IF($B146="",COUNTIF(Q$8:Q145,"R")&amp;"R",IF(AND($B146=Q$7,$C146&gt;0),"R",IF(Q145="R",$A145,IF($B146=Q$7,$A146,Q145))))))</f>
        <v/>
      </c>
      <c r="R146" s="11" t="str">
        <f>IF($B145="","",IF(AND($B146="",COUNTIF(R$8:R145,"R")=0),"",IF($B146="",COUNTIF(R$8:R145,"R")&amp;"R",IF(AND($B146=R$7,$C146&gt;0),"R",IF(R145="R",$A145,IF($B146=R$7,$A146,R145))))))</f>
        <v/>
      </c>
      <c r="S146" s="11" t="str">
        <f>IF($B145="","",IF(AND($B146="",COUNTIF(S$8:S145,"R")=0),"",IF($B146="",COUNTIF(S$8:S145,"R")&amp;"R",IF(AND($B146=S$7,$C146&gt;0),"R",IF(S145="R",$A145,IF($B146=S$7,$A146,S145))))))</f>
        <v/>
      </c>
      <c r="T146" s="11" t="str">
        <f>IF($B145="","",IF(AND($B146="",COUNTIF(T$8:T145,"R")=0),"",IF($B146="",COUNTIF(T$8:T145,"R")&amp;"R",IF(AND($B146=T$7,$C146&gt;0),"R",IF(T145="R",$A145,IF($B146=T$7,$A146,T145))))))</f>
        <v/>
      </c>
      <c r="U146" s="11" t="str">
        <f>IF($B145="","",IF(AND($B146="",COUNTIF(U$8:U145,"R")=0),"",IF($B146="",COUNTIF(U$8:U145,"R")&amp;"R",IF(AND($B146=U$7,$C146&gt;0),"R",IF(U145="R",$A145,IF($B146=U$7,$A146,U145))))))</f>
        <v/>
      </c>
      <c r="V146" s="11" t="str">
        <f>IF($B145="","",IF(AND($B146="",COUNTIF(V$8:V145,"R")=0),"",IF($B146="",COUNTIF(V$8:V145,"R")&amp;"R",IF(AND($B146=V$7,$C146&gt;0),"R",IF(V145="R",$A145,IF($B146=V$7,$A146,V145))))))</f>
        <v/>
      </c>
      <c r="W146" s="11" t="str">
        <f>IF($B145="","",IF(AND($B146="",COUNTIF(W$8:W145,"R")=0),"",IF($B146="",COUNTIF(W$8:W145,"R")&amp;"R",IF(AND($B146=W$7,$C146&gt;0),"R",IF(W145="R",$A145,IF($B146=W$7,$A146,W145))))))</f>
        <v/>
      </c>
      <c r="X146" s="11" t="str">
        <f>IF($B145="","",IF(AND($B146="",COUNTIF(X$8:X145,"R")=0),"",IF($B146="",COUNTIF(X$8:X145,"R")&amp;"R",IF(AND($B146=X$7,$C146&gt;0),"R",IF(X145="R",$A145,IF($B146=X$7,$A146,X145))))))</f>
        <v/>
      </c>
      <c r="Y146" s="11" t="str">
        <f>IF($B145="","",IF(AND($B146="",COUNTIF(Y$8:Y145,"R")=0),"",IF($B146="",COUNTIF(Y$8:Y145,"R")&amp;"R",IF(AND($B146=Y$7,$C146&gt;0),"R",IF(Y145="R",$A145,IF($B146=Y$7,$A146,Y145))))))</f>
        <v/>
      </c>
      <c r="Z146" s="11" t="str">
        <f>IF($B145="","",IF(AND($B146="",COUNTIF(Z$8:Z145,"R")=0),"",IF($B146="",COUNTIF(Z$8:Z145,"R")&amp;"R",IF(AND($B146=Z$7,$C146&gt;0),"R",IF(Z145="R",$A145,IF($B146=Z$7,$A146,Z145))))))</f>
        <v/>
      </c>
      <c r="AA146" s="11" t="str">
        <f>IF($B145="","",IF(AND($B146="",COUNTIF(AA$8:AA145,"R")=0),"",IF($B146="",COUNTIF(AA$8:AA145,"R")&amp;"R",IF(AND($B146=AA$7,$C146&gt;0),"R",IF(AA145="R",$A145,IF($B146=AA$7,$A146,AA145))))))</f>
        <v/>
      </c>
      <c r="AB146" s="11" t="str">
        <f>IF($B145="","",IF(AND($B146="",COUNTIF(AB$8:AB145,"R")=0),"",IF($B146="",COUNTIF(AB$8:AB145,"R")&amp;"R",IF(AND($B146=AB$7,$C146&gt;0),"R",IF(AB145="R",$A145,IF($B146=AB$7,$A146,AB145))))))</f>
        <v/>
      </c>
      <c r="AC146" s="11" t="str">
        <f>IF($B145="","",IF(AND($B146="",COUNTIF(AC$8:AC145,"R")=0),"",IF($B146="",COUNTIF(AC$8:AC145,"R")&amp;"R",IF(AND($B146=AC$7,$C146&gt;0),"R",IF(AC145="R",$A145,IF($B146=AC$7,$A146,AC145))))))</f>
        <v/>
      </c>
      <c r="AD146" s="11" t="str">
        <f>IF($B145="","",IF(AND($B146="",COUNTIF(AD$8:AD145,"R")=0),"",IF($B146="",COUNTIF(AD$8:AD145,"R")&amp;"R",IF(AND($B146=AD$7,$C146&gt;0),"R",IF(AD145="R",$A145,IF($B146=AD$7,$A146,AD145))))))</f>
        <v/>
      </c>
      <c r="AE146" s="11" t="str">
        <f>IF($B145="","",IF(AND($B146="",COUNTIF(AE$8:AE145,"R")=0),"",IF($B146="",COUNTIF(AE$8:AE145,"R")&amp;"R",IF(AND($B146=AE$7,$C146&gt;0),"R",IF(AE145="R",$A145,IF($B146=AE$7,$A146,AE145))))))</f>
        <v/>
      </c>
      <c r="AF146" s="11" t="str">
        <f>IF($B145="","",IF(AND($B146="",COUNTIF(AF$8:AF145,"R")=0),"",IF($B146="",COUNTIF(AF$8:AF145,"R")&amp;"R",IF(AND($B146=AF$7,$C146&gt;0),"R",IF(AF145="R",$A145,IF($B146=AF$7,$A146,AF145))))))</f>
        <v/>
      </c>
      <c r="AG146" s="11" t="str">
        <f>IF($B145="","",IF(AND($B146="",COUNTIF(AG$8:AG145,"R")=0),"",IF($B146="",COUNTIF(AG$8:AG145,"R")&amp;"R",IF(AND($B146=AG$7,$C146&gt;0),"R",IF(AG145="R",$A145,IF($B146=AG$7,$A146,AG145))))))</f>
        <v/>
      </c>
      <c r="AH146" s="11" t="str">
        <f>IF($B145="","",IF(AND($B146="",COUNTIF(AH$8:AH145,"R")=0),"",IF($B146="",COUNTIF(AH$8:AH145,"R")&amp;"R",IF(AND($B146=AH$7,$C146&gt;0),"R",IF(AH145="R",$A145,IF($B146=AH$7,$A146,AH145))))))</f>
        <v/>
      </c>
      <c r="AI146" s="11" t="str">
        <f>IF($B145="","",IF(AND($B146="",COUNTIF(AI$8:AI145,"R")=0),"",IF($B146="",COUNTIF(AI$8:AI145,"R")&amp;"R",IF(AND($B146=AI$7,$C146&gt;0),"R",IF(AI145="R",$A145,IF($B146=AI$7,$A146,AI145))))))</f>
        <v/>
      </c>
      <c r="AJ146" s="11" t="str">
        <f>IF($B145="","",IF(AND($B146="",COUNTIF(AJ$8:AJ145,"R")=0),"",IF($B146="",COUNTIF(AJ$8:AJ145,"R")&amp;"R",IF(AND($B146=AJ$7,$C146&gt;0),"R",IF(AJ145="R",$A145,IF($B146=AJ$7,$A146,AJ145))))))</f>
        <v/>
      </c>
      <c r="AK146" s="11" t="str">
        <f>IF($B145="","",IF(AND($B146="",COUNTIF(AK$8:AK145,"R")=0),"",IF($B146="",COUNTIF(AK$8:AK145,"R")&amp;"R",IF(AND($B146=AK$7,$C146&gt;0),"R",IF(AK145="R",$A145,IF($B146=AK$7,$A146,AK145))))))</f>
        <v/>
      </c>
      <c r="AL146" s="11" t="str">
        <f>IF($B145="","",IF(AND($B146="",COUNTIF(AL$8:AL145,"R")=0),"",IF($B146="",COUNTIF(AL$8:AL145,"R")&amp;"R",IF(AND($B146=AL$7,$C146&gt;0),"R",IF(AL145="R",$A145,IF($B146=AL$7,$A146,AL145))))))</f>
        <v/>
      </c>
      <c r="AM146" s="11" t="str">
        <f>IF($B145="","",IF(AND($B146="",COUNTIF(AM$8:AM145,"R")=0),"",IF($B146="",COUNTIF(AM$8:AM145,"R")&amp;"R",IF(AND($B146=AM$7,$C146&gt;0),"R",IF(AM145="R",$A145,IF($B146=AM$7,$A146,AM145))))))</f>
        <v/>
      </c>
      <c r="AN146" s="12" t="str">
        <f>IF($B145="","",IF(AND($B146="",COUNTIF(AN$8:AN145,"R")=0),"",IF($B146="",COUNTIF(AN$8:AN145,"R")&amp;"R",IF(AND($B146=AN$7,$C146&gt;0),"R",IF(AN145="R",$A145,IF($B146=AN$7,$A146,AN145))))))</f>
        <v/>
      </c>
      <c r="AP146" s="15">
        <f t="shared" ca="1" si="483"/>
        <v>12</v>
      </c>
      <c r="AQ146" s="15">
        <f t="shared" si="484"/>
        <v>0</v>
      </c>
      <c r="AR146" s="15" t="str">
        <f t="shared" si="482"/>
        <v/>
      </c>
      <c r="AS146" s="15" t="str">
        <f t="shared" si="485"/>
        <v/>
      </c>
      <c r="AT146" s="15" t="str">
        <f t="shared" si="486"/>
        <v/>
      </c>
      <c r="AU146" s="15" t="str">
        <f>IF(B146="","",IF(COUNTIF(B$7:B145,B146)&gt;0,1,""))</f>
        <v/>
      </c>
      <c r="AV146" t="str">
        <f t="shared" si="487"/>
        <v/>
      </c>
      <c r="AW146" t="str">
        <f t="shared" si="488"/>
        <v/>
      </c>
      <c r="AX146">
        <f t="shared" ca="1" si="715"/>
        <v>23</v>
      </c>
      <c r="AY146">
        <f t="shared" ca="1" si="716"/>
        <v>9</v>
      </c>
      <c r="AZ146">
        <f t="shared" ca="1" si="717"/>
        <v>14</v>
      </c>
      <c r="BA146">
        <f t="shared" ca="1" si="489"/>
        <v>6</v>
      </c>
      <c r="BB146">
        <f t="shared" ca="1" si="490"/>
        <v>3</v>
      </c>
      <c r="BC146">
        <f t="shared" ca="1" si="491"/>
        <v>3</v>
      </c>
      <c r="BE146" s="13">
        <f t="shared" si="492"/>
        <v>0</v>
      </c>
      <c r="BF146" s="29">
        <f t="shared" si="493"/>
        <v>0</v>
      </c>
      <c r="BG146" s="29">
        <f t="shared" si="494"/>
        <v>0</v>
      </c>
      <c r="BH146" s="29">
        <f t="shared" si="495"/>
        <v>0</v>
      </c>
      <c r="BI146" s="29">
        <f t="shared" si="496"/>
        <v>0</v>
      </c>
      <c r="BJ146" s="29">
        <f t="shared" si="497"/>
        <v>0</v>
      </c>
      <c r="BK146" s="29">
        <f t="shared" si="498"/>
        <v>0</v>
      </c>
      <c r="BL146" s="29">
        <f t="shared" si="499"/>
        <v>0</v>
      </c>
      <c r="BM146" s="29">
        <f t="shared" si="500"/>
        <v>0</v>
      </c>
      <c r="BN146" s="29">
        <f t="shared" si="501"/>
        <v>0</v>
      </c>
      <c r="BO146" s="29">
        <f t="shared" si="502"/>
        <v>0</v>
      </c>
      <c r="BP146" s="29">
        <f t="shared" si="503"/>
        <v>0</v>
      </c>
      <c r="BQ146" s="29">
        <f t="shared" si="504"/>
        <v>0</v>
      </c>
      <c r="BR146" s="29">
        <f t="shared" si="505"/>
        <v>0</v>
      </c>
      <c r="BS146" s="29">
        <f t="shared" si="506"/>
        <v>0</v>
      </c>
      <c r="BT146" s="29">
        <f t="shared" si="507"/>
        <v>0</v>
      </c>
      <c r="BU146" s="29">
        <f t="shared" si="508"/>
        <v>0</v>
      </c>
      <c r="BV146" s="29">
        <f t="shared" si="509"/>
        <v>0</v>
      </c>
      <c r="BW146" s="29">
        <f t="shared" si="510"/>
        <v>0</v>
      </c>
      <c r="BX146" s="29">
        <f t="shared" si="511"/>
        <v>0</v>
      </c>
      <c r="BY146" s="29">
        <f t="shared" si="512"/>
        <v>0</v>
      </c>
      <c r="BZ146" s="29">
        <f t="shared" si="513"/>
        <v>0</v>
      </c>
      <c r="CA146" s="29">
        <f t="shared" si="514"/>
        <v>0</v>
      </c>
      <c r="CB146" s="29">
        <f t="shared" si="515"/>
        <v>0</v>
      </c>
      <c r="CC146" s="29">
        <f t="shared" si="516"/>
        <v>0</v>
      </c>
      <c r="CD146" s="29">
        <f t="shared" si="517"/>
        <v>0</v>
      </c>
      <c r="CE146" s="29">
        <f t="shared" si="518"/>
        <v>0</v>
      </c>
      <c r="CF146" s="29">
        <f t="shared" si="519"/>
        <v>0</v>
      </c>
      <c r="CG146" s="29">
        <f t="shared" si="520"/>
        <v>0</v>
      </c>
      <c r="CH146" s="29">
        <f t="shared" si="521"/>
        <v>0</v>
      </c>
      <c r="CI146" s="29">
        <f t="shared" si="522"/>
        <v>0</v>
      </c>
      <c r="CJ146" s="29">
        <f t="shared" si="523"/>
        <v>0</v>
      </c>
      <c r="CK146" s="29">
        <f t="shared" si="524"/>
        <v>0</v>
      </c>
      <c r="CL146" s="29">
        <f t="shared" si="525"/>
        <v>0</v>
      </c>
      <c r="CM146" s="29">
        <f t="shared" si="526"/>
        <v>0</v>
      </c>
      <c r="CN146" s="29">
        <f t="shared" si="527"/>
        <v>0</v>
      </c>
      <c r="CO146" s="30">
        <f t="shared" si="528"/>
        <v>0</v>
      </c>
      <c r="CP146" s="29" t="str">
        <f t="shared" si="529"/>
        <v/>
      </c>
      <c r="CQ146" s="29" t="str">
        <f t="shared" si="530"/>
        <v/>
      </c>
      <c r="CR146" s="29" t="str">
        <f t="shared" si="531"/>
        <v/>
      </c>
      <c r="CS146" s="29" t="str">
        <f t="shared" si="532"/>
        <v/>
      </c>
      <c r="CT146" s="29" t="str">
        <f t="shared" si="533"/>
        <v/>
      </c>
      <c r="CU146" s="29" t="str">
        <f t="shared" si="534"/>
        <v/>
      </c>
      <c r="CV146" s="29" t="str">
        <f t="shared" si="535"/>
        <v/>
      </c>
      <c r="CW146" s="29" t="str">
        <f t="shared" si="536"/>
        <v/>
      </c>
      <c r="CX146" s="29" t="str">
        <f t="shared" si="537"/>
        <v/>
      </c>
      <c r="CY146" s="29" t="str">
        <f t="shared" si="538"/>
        <v/>
      </c>
      <c r="CZ146" s="29" t="str">
        <f t="shared" si="539"/>
        <v/>
      </c>
      <c r="DA146" s="29" t="str">
        <f t="shared" si="540"/>
        <v/>
      </c>
      <c r="DB146" s="29" t="str">
        <f t="shared" si="541"/>
        <v/>
      </c>
      <c r="DC146" s="29" t="str">
        <f t="shared" si="542"/>
        <v/>
      </c>
      <c r="DD146" s="29" t="str">
        <f t="shared" si="543"/>
        <v/>
      </c>
      <c r="DE146" s="29" t="str">
        <f t="shared" si="544"/>
        <v/>
      </c>
      <c r="DF146" s="29" t="str">
        <f t="shared" si="545"/>
        <v/>
      </c>
      <c r="DG146" s="29" t="str">
        <f t="shared" si="546"/>
        <v/>
      </c>
      <c r="DH146" s="29" t="str">
        <f t="shared" si="547"/>
        <v/>
      </c>
      <c r="DI146" s="29" t="str">
        <f t="shared" si="548"/>
        <v/>
      </c>
      <c r="DJ146" s="29" t="str">
        <f t="shared" si="549"/>
        <v/>
      </c>
      <c r="DK146" s="29" t="str">
        <f t="shared" si="550"/>
        <v/>
      </c>
      <c r="DL146" s="29" t="str">
        <f t="shared" si="551"/>
        <v/>
      </c>
      <c r="DM146" s="29" t="str">
        <f t="shared" si="552"/>
        <v/>
      </c>
      <c r="DN146" s="29" t="str">
        <f t="shared" si="553"/>
        <v/>
      </c>
      <c r="DO146" s="29" t="str">
        <f t="shared" si="554"/>
        <v/>
      </c>
      <c r="DP146" s="29" t="str">
        <f t="shared" si="555"/>
        <v/>
      </c>
      <c r="DQ146" s="29" t="str">
        <f t="shared" si="556"/>
        <v/>
      </c>
      <c r="DR146" s="29" t="str">
        <f t="shared" si="557"/>
        <v/>
      </c>
      <c r="DS146" s="29" t="str">
        <f t="shared" si="558"/>
        <v/>
      </c>
      <c r="DT146" s="29" t="str">
        <f t="shared" si="559"/>
        <v/>
      </c>
      <c r="DU146" s="29" t="str">
        <f t="shared" si="560"/>
        <v/>
      </c>
      <c r="DV146" s="29" t="str">
        <f t="shared" si="561"/>
        <v/>
      </c>
      <c r="DW146" s="29" t="str">
        <f t="shared" si="562"/>
        <v/>
      </c>
      <c r="DX146" s="29" t="str">
        <f t="shared" si="563"/>
        <v/>
      </c>
      <c r="DY146" s="29" t="str">
        <f t="shared" si="564"/>
        <v/>
      </c>
      <c r="DZ146" s="30" t="str">
        <f t="shared" si="565"/>
        <v/>
      </c>
      <c r="EA146" s="29">
        <f t="shared" si="566"/>
        <v>0</v>
      </c>
      <c r="EB146" s="29" t="b">
        <f t="shared" si="567"/>
        <v>0</v>
      </c>
      <c r="EC146" s="29" t="b">
        <f t="shared" si="568"/>
        <v>0</v>
      </c>
      <c r="ED146" s="29" t="b">
        <f t="shared" si="569"/>
        <v>0</v>
      </c>
      <c r="EE146" s="29" t="b">
        <f t="shared" si="570"/>
        <v>0</v>
      </c>
      <c r="EF146" s="29" t="b">
        <f t="shared" si="571"/>
        <v>0</v>
      </c>
      <c r="EG146" s="29" t="b">
        <f t="shared" si="572"/>
        <v>0</v>
      </c>
      <c r="EH146" s="29" t="b">
        <f t="shared" si="573"/>
        <v>0</v>
      </c>
      <c r="EI146" s="29" t="b">
        <f t="shared" si="574"/>
        <v>0</v>
      </c>
      <c r="EJ146" s="29" t="b">
        <f t="shared" si="575"/>
        <v>0</v>
      </c>
      <c r="EK146" s="29" t="b">
        <f t="shared" si="576"/>
        <v>0</v>
      </c>
      <c r="EL146" s="29" t="b">
        <f t="shared" si="577"/>
        <v>0</v>
      </c>
      <c r="EM146" s="29" t="b">
        <f t="shared" si="578"/>
        <v>0</v>
      </c>
      <c r="EN146" s="29" t="b">
        <f t="shared" si="579"/>
        <v>0</v>
      </c>
      <c r="EO146" s="29" t="b">
        <f t="shared" si="580"/>
        <v>0</v>
      </c>
      <c r="EP146" s="29" t="b">
        <f t="shared" si="581"/>
        <v>0</v>
      </c>
      <c r="EQ146" s="29" t="b">
        <f t="shared" si="582"/>
        <v>0</v>
      </c>
      <c r="ER146" s="29" t="b">
        <f t="shared" si="583"/>
        <v>0</v>
      </c>
      <c r="ES146" s="29" t="b">
        <f t="shared" si="584"/>
        <v>0</v>
      </c>
      <c r="ET146" s="29" t="b">
        <f t="shared" si="585"/>
        <v>0</v>
      </c>
      <c r="EU146" s="29" t="b">
        <f t="shared" si="586"/>
        <v>0</v>
      </c>
      <c r="EV146" s="29" t="b">
        <f t="shared" si="587"/>
        <v>0</v>
      </c>
      <c r="EW146" s="29" t="b">
        <f t="shared" si="588"/>
        <v>0</v>
      </c>
      <c r="EX146" s="29" t="b">
        <f t="shared" si="589"/>
        <v>0</v>
      </c>
      <c r="EY146" s="29" t="b">
        <f t="shared" si="590"/>
        <v>0</v>
      </c>
      <c r="EZ146" s="29" t="b">
        <f t="shared" si="591"/>
        <v>0</v>
      </c>
      <c r="FA146" s="29" t="b">
        <f t="shared" si="592"/>
        <v>0</v>
      </c>
      <c r="FB146" s="29" t="b">
        <f t="shared" si="593"/>
        <v>0</v>
      </c>
      <c r="FC146" s="29" t="b">
        <f t="shared" si="594"/>
        <v>0</v>
      </c>
      <c r="FD146" s="29" t="b">
        <f t="shared" si="595"/>
        <v>0</v>
      </c>
      <c r="FE146" s="29" t="b">
        <f t="shared" si="596"/>
        <v>0</v>
      </c>
      <c r="FF146" s="29" t="b">
        <f t="shared" si="597"/>
        <v>0</v>
      </c>
      <c r="FG146" s="29" t="b">
        <f t="shared" si="598"/>
        <v>0</v>
      </c>
      <c r="FH146" s="29" t="b">
        <f t="shared" si="599"/>
        <v>0</v>
      </c>
      <c r="FI146" s="29" t="b">
        <f t="shared" si="600"/>
        <v>0</v>
      </c>
      <c r="FJ146" s="29" t="b">
        <f t="shared" si="601"/>
        <v>0</v>
      </c>
      <c r="FK146" s="30">
        <f t="shared" si="602"/>
        <v>0</v>
      </c>
      <c r="FL146" s="29">
        <f t="shared" si="603"/>
        <v>0</v>
      </c>
      <c r="FM146" s="29">
        <f t="shared" si="604"/>
        <v>0</v>
      </c>
      <c r="FN146" s="29">
        <f t="shared" si="605"/>
        <v>0</v>
      </c>
      <c r="FO146" s="29">
        <f t="shared" si="606"/>
        <v>0</v>
      </c>
      <c r="FP146" s="29">
        <f t="shared" si="607"/>
        <v>0</v>
      </c>
      <c r="FQ146" s="29">
        <f t="shared" si="608"/>
        <v>0</v>
      </c>
      <c r="FR146" s="29">
        <f t="shared" si="609"/>
        <v>0</v>
      </c>
      <c r="FS146" s="29">
        <f t="shared" si="610"/>
        <v>0</v>
      </c>
      <c r="FT146" s="29">
        <f t="shared" si="611"/>
        <v>0</v>
      </c>
      <c r="FU146" s="29">
        <f t="shared" si="612"/>
        <v>0</v>
      </c>
      <c r="FV146" s="29">
        <f t="shared" si="613"/>
        <v>0</v>
      </c>
      <c r="FW146" s="29">
        <f t="shared" si="614"/>
        <v>0</v>
      </c>
      <c r="FX146" s="29">
        <f t="shared" si="615"/>
        <v>0</v>
      </c>
      <c r="FY146" s="29">
        <f t="shared" si="616"/>
        <v>0</v>
      </c>
      <c r="FZ146" s="29">
        <f t="shared" si="617"/>
        <v>0</v>
      </c>
      <c r="GA146" s="29">
        <f t="shared" si="618"/>
        <v>0</v>
      </c>
      <c r="GB146" s="29">
        <f t="shared" si="619"/>
        <v>0</v>
      </c>
      <c r="GC146" s="29">
        <f t="shared" si="620"/>
        <v>0</v>
      </c>
      <c r="GD146" s="29">
        <f t="shared" si="621"/>
        <v>0</v>
      </c>
      <c r="GE146" s="29">
        <f t="shared" si="622"/>
        <v>0</v>
      </c>
      <c r="GF146" s="29">
        <f t="shared" si="623"/>
        <v>0</v>
      </c>
      <c r="GG146" s="29">
        <f t="shared" si="624"/>
        <v>0</v>
      </c>
      <c r="GH146" s="29">
        <f t="shared" si="625"/>
        <v>0</v>
      </c>
      <c r="GI146" s="29">
        <f t="shared" si="626"/>
        <v>0</v>
      </c>
      <c r="GJ146" s="29">
        <f t="shared" si="627"/>
        <v>0</v>
      </c>
      <c r="GK146" s="29">
        <f t="shared" si="628"/>
        <v>0</v>
      </c>
      <c r="GL146" s="29">
        <f t="shared" si="629"/>
        <v>0</v>
      </c>
      <c r="GM146" s="29">
        <f t="shared" si="630"/>
        <v>0</v>
      </c>
      <c r="GN146" s="29">
        <f t="shared" si="631"/>
        <v>0</v>
      </c>
      <c r="GO146" s="29">
        <f t="shared" si="632"/>
        <v>0</v>
      </c>
      <c r="GP146" s="29">
        <f t="shared" si="633"/>
        <v>0</v>
      </c>
      <c r="GQ146" s="29">
        <f t="shared" si="634"/>
        <v>0</v>
      </c>
      <c r="GR146" s="29">
        <f t="shared" si="635"/>
        <v>0</v>
      </c>
      <c r="GS146" s="29">
        <f t="shared" si="636"/>
        <v>0</v>
      </c>
      <c r="GT146" s="29">
        <f t="shared" si="637"/>
        <v>0</v>
      </c>
      <c r="GU146" s="29">
        <f t="shared" si="638"/>
        <v>0</v>
      </c>
      <c r="GV146" s="29">
        <f t="shared" si="639"/>
        <v>0</v>
      </c>
      <c r="GW146" s="30">
        <f t="shared" si="640"/>
        <v>0</v>
      </c>
      <c r="GX146" s="29">
        <f t="shared" si="641"/>
        <v>0</v>
      </c>
      <c r="GY146" s="29">
        <f t="shared" si="642"/>
        <v>0</v>
      </c>
      <c r="GZ146" s="29">
        <f t="shared" si="643"/>
        <v>0</v>
      </c>
      <c r="HA146" s="29">
        <f t="shared" si="644"/>
        <v>0</v>
      </c>
      <c r="HB146" s="29">
        <f t="shared" si="645"/>
        <v>0</v>
      </c>
      <c r="HC146" s="29">
        <f t="shared" si="646"/>
        <v>0</v>
      </c>
      <c r="HD146" s="29">
        <f t="shared" si="647"/>
        <v>0</v>
      </c>
      <c r="HE146" s="29">
        <f t="shared" si="648"/>
        <v>0</v>
      </c>
      <c r="HF146" s="29">
        <f t="shared" si="649"/>
        <v>0</v>
      </c>
      <c r="HG146" s="29">
        <f t="shared" si="650"/>
        <v>0</v>
      </c>
      <c r="HH146" s="29">
        <f t="shared" si="651"/>
        <v>0</v>
      </c>
      <c r="HI146" s="29">
        <f t="shared" si="652"/>
        <v>0</v>
      </c>
      <c r="HJ146" s="29">
        <f t="shared" si="653"/>
        <v>0</v>
      </c>
      <c r="HK146" s="29">
        <f t="shared" si="654"/>
        <v>0</v>
      </c>
      <c r="HL146" s="29">
        <f t="shared" si="655"/>
        <v>0</v>
      </c>
      <c r="HM146" s="29">
        <f t="shared" si="656"/>
        <v>0</v>
      </c>
      <c r="HN146" s="29">
        <f t="shared" si="657"/>
        <v>0</v>
      </c>
      <c r="HO146" s="29">
        <f t="shared" si="658"/>
        <v>0</v>
      </c>
      <c r="HP146" s="29">
        <f t="shared" si="659"/>
        <v>0</v>
      </c>
      <c r="HQ146" s="29">
        <f t="shared" si="660"/>
        <v>0</v>
      </c>
      <c r="HR146" s="29">
        <f t="shared" si="661"/>
        <v>0</v>
      </c>
      <c r="HS146" s="29">
        <f t="shared" si="662"/>
        <v>0</v>
      </c>
      <c r="HT146" s="29">
        <f t="shared" si="663"/>
        <v>0</v>
      </c>
      <c r="HU146" s="29">
        <f t="shared" si="664"/>
        <v>0</v>
      </c>
      <c r="HV146" s="29">
        <f t="shared" si="665"/>
        <v>0</v>
      </c>
      <c r="HW146" s="29">
        <f t="shared" si="666"/>
        <v>0</v>
      </c>
      <c r="HX146" s="29">
        <f t="shared" si="667"/>
        <v>0</v>
      </c>
      <c r="HY146" s="29">
        <f t="shared" si="668"/>
        <v>0</v>
      </c>
      <c r="HZ146" s="29">
        <f t="shared" si="669"/>
        <v>0</v>
      </c>
      <c r="IA146" s="29">
        <f t="shared" si="670"/>
        <v>0</v>
      </c>
      <c r="IB146" s="29">
        <f t="shared" si="671"/>
        <v>0</v>
      </c>
      <c r="IC146" s="29">
        <f t="shared" si="672"/>
        <v>0</v>
      </c>
      <c r="ID146" s="29">
        <f t="shared" si="673"/>
        <v>0</v>
      </c>
      <c r="IE146" s="29">
        <f t="shared" si="674"/>
        <v>0</v>
      </c>
      <c r="IF146" s="29">
        <f t="shared" si="675"/>
        <v>0</v>
      </c>
      <c r="IG146" s="29">
        <f t="shared" si="676"/>
        <v>0</v>
      </c>
      <c r="IH146" s="30">
        <f t="shared" si="677"/>
        <v>0</v>
      </c>
      <c r="II146" s="13">
        <f t="shared" si="678"/>
        <v>0</v>
      </c>
      <c r="IJ146" s="29">
        <f t="shared" si="679"/>
        <v>0</v>
      </c>
      <c r="IK146" s="29">
        <f t="shared" si="680"/>
        <v>0</v>
      </c>
      <c r="IL146" s="29">
        <f t="shared" si="681"/>
        <v>0</v>
      </c>
      <c r="IM146" s="29">
        <f t="shared" si="682"/>
        <v>0</v>
      </c>
      <c r="IN146" s="29">
        <f t="shared" si="683"/>
        <v>0</v>
      </c>
      <c r="IO146" s="29">
        <f t="shared" si="684"/>
        <v>0</v>
      </c>
      <c r="IP146" s="29">
        <f t="shared" si="685"/>
        <v>0</v>
      </c>
      <c r="IQ146" s="29">
        <f t="shared" si="686"/>
        <v>0</v>
      </c>
      <c r="IR146" s="29">
        <f t="shared" si="687"/>
        <v>0</v>
      </c>
      <c r="IS146" s="29">
        <f t="shared" si="688"/>
        <v>0</v>
      </c>
      <c r="IT146" s="29">
        <f t="shared" si="689"/>
        <v>0</v>
      </c>
      <c r="IU146" s="29">
        <f t="shared" si="690"/>
        <v>0</v>
      </c>
      <c r="IV146" s="29">
        <f t="shared" si="691"/>
        <v>0</v>
      </c>
      <c r="IW146" s="29">
        <f t="shared" si="692"/>
        <v>0</v>
      </c>
      <c r="IX146" s="29">
        <f t="shared" si="693"/>
        <v>0</v>
      </c>
      <c r="IY146" s="29">
        <f t="shared" si="694"/>
        <v>0</v>
      </c>
      <c r="IZ146" s="29">
        <f t="shared" si="695"/>
        <v>0</v>
      </c>
      <c r="JA146" s="29">
        <f t="shared" si="696"/>
        <v>0</v>
      </c>
      <c r="JB146" s="29">
        <f t="shared" si="697"/>
        <v>0</v>
      </c>
      <c r="JC146" s="29">
        <f t="shared" si="698"/>
        <v>0</v>
      </c>
      <c r="JD146" s="29">
        <f t="shared" si="699"/>
        <v>0</v>
      </c>
      <c r="JE146" s="29">
        <f t="shared" si="700"/>
        <v>0</v>
      </c>
      <c r="JF146" s="29">
        <f t="shared" si="701"/>
        <v>0</v>
      </c>
      <c r="JG146" s="29">
        <f t="shared" si="702"/>
        <v>0</v>
      </c>
      <c r="JH146" s="29">
        <f t="shared" si="703"/>
        <v>0</v>
      </c>
      <c r="JI146" s="29">
        <f t="shared" si="704"/>
        <v>0</v>
      </c>
      <c r="JJ146" s="29">
        <f t="shared" si="705"/>
        <v>0</v>
      </c>
      <c r="JK146" s="29">
        <f t="shared" si="706"/>
        <v>0</v>
      </c>
      <c r="JL146" s="29">
        <f t="shared" si="707"/>
        <v>0</v>
      </c>
      <c r="JM146" s="29">
        <f t="shared" si="708"/>
        <v>0</v>
      </c>
      <c r="JN146" s="29">
        <f t="shared" si="709"/>
        <v>0</v>
      </c>
      <c r="JO146" s="29">
        <f t="shared" si="710"/>
        <v>0</v>
      </c>
      <c r="JP146" s="29">
        <f t="shared" si="711"/>
        <v>0</v>
      </c>
      <c r="JQ146" s="29">
        <f t="shared" si="712"/>
        <v>0</v>
      </c>
      <c r="JR146" s="29">
        <f t="shared" si="713"/>
        <v>0</v>
      </c>
      <c r="JS146" s="30">
        <f t="shared" si="714"/>
        <v>0</v>
      </c>
    </row>
    <row r="147" spans="1:279" x14ac:dyDescent="0.25">
      <c r="A147" s="8">
        <v>140</v>
      </c>
      <c r="C147" s="21">
        <f ca="1">COUNTIF(B$8:B146,B147)</f>
        <v>1</v>
      </c>
      <c r="D147" s="10" t="str">
        <f>IF($B146="","",IF(AND($B147="",COUNTIF(D$8:D146,"R")=0),"",IF($B147="",COUNTIF(D$8:D146,"R")&amp;"R",IF(AND($B147=D$7,$C147&gt;0),"R",IF(D146="R",$A146,IF($B147=D$7,$A147,D146))))))</f>
        <v/>
      </c>
      <c r="E147" s="11" t="str">
        <f>IF($B146="","",IF(AND($B147="",COUNTIF(E$8:E146,"R")=0),"",IF($B147="",COUNTIF(E$8:E146,"R")&amp;"R",IF(AND($B147=E$7,$C147&gt;0),"R",IF(E146="R",$A146,IF($B147=E$7,$A147,E146))))))</f>
        <v/>
      </c>
      <c r="F147" s="11" t="str">
        <f>IF($B146="","",IF(AND($B147="",COUNTIF(F$8:F146,"R")=0),"",IF($B147="",COUNTIF(F$8:F146,"R")&amp;"R",IF(AND($B147=F$7,$C147&gt;0),"R",IF(F146="R",$A146,IF($B147=F$7,$A147,F146))))))</f>
        <v/>
      </c>
      <c r="G147" s="11" t="str">
        <f>IF($B146="","",IF(AND($B147="",COUNTIF(G$8:G146,"R")=0),"",IF($B147="",COUNTIF(G$8:G146,"R")&amp;"R",IF(AND($B147=G$7,$C147&gt;0),"R",IF(G146="R",$A146,IF($B147=G$7,$A147,G146))))))</f>
        <v/>
      </c>
      <c r="H147" s="11" t="str">
        <f>IF($B146="","",IF(AND($B147="",COUNTIF(H$8:H146,"R")=0),"",IF($B147="",COUNTIF(H$8:H146,"R")&amp;"R",IF(AND($B147=H$7,$C147&gt;0),"R",IF(H146="R",$A146,IF($B147=H$7,$A147,H146))))))</f>
        <v/>
      </c>
      <c r="I147" s="11" t="str">
        <f>IF($B146="","",IF(AND($B147="",COUNTIF(I$8:I146,"R")=0),"",IF($B147="",COUNTIF(I$8:I146,"R")&amp;"R",IF(AND($B147=I$7,$C147&gt;0),"R",IF(I146="R",$A146,IF($B147=I$7,$A147,I146))))))</f>
        <v/>
      </c>
      <c r="J147" s="11" t="str">
        <f>IF($B146="","",IF(AND($B147="",COUNTIF(J$8:J146,"R")=0),"",IF($B147="",COUNTIF(J$8:J146,"R")&amp;"R",IF(AND($B147=J$7,$C147&gt;0),"R",IF(J146="R",$A146,IF($B147=J$7,$A147,J146))))))</f>
        <v/>
      </c>
      <c r="K147" s="11" t="str">
        <f>IF($B146="","",IF(AND($B147="",COUNTIF(K$8:K146,"R")=0),"",IF($B147="",COUNTIF(K$8:K146,"R")&amp;"R",IF(AND($B147=K$7,$C147&gt;0),"R",IF(K146="R",$A146,IF($B147=K$7,$A147,K146))))))</f>
        <v/>
      </c>
      <c r="L147" s="11" t="str">
        <f>IF($B146="","",IF(AND($B147="",COUNTIF(L$8:L146,"R")=0),"",IF($B147="",COUNTIF(L$8:L146,"R")&amp;"R",IF(AND($B147=L$7,$C147&gt;0),"R",IF(L146="R",$A146,IF($B147=L$7,$A147,L146))))))</f>
        <v/>
      </c>
      <c r="M147" s="11" t="str">
        <f>IF($B146="","",IF(AND($B147="",COUNTIF(M$8:M146,"R")=0),"",IF($B147="",COUNTIF(M$8:M146,"R")&amp;"R",IF(AND($B147=M$7,$C147&gt;0),"R",IF(M146="R",$A146,IF($B147=M$7,$A147,M146))))))</f>
        <v/>
      </c>
      <c r="N147" s="11" t="str">
        <f>IF($B146="","",IF(AND($B147="",COUNTIF(N$8:N146,"R")=0),"",IF($B147="",COUNTIF(N$8:N146,"R")&amp;"R",IF(AND($B147=N$7,$C147&gt;0),"R",IF(N146="R",$A146,IF($B147=N$7,$A147,N146))))))</f>
        <v/>
      </c>
      <c r="O147" s="11" t="str">
        <f>IF($B146="","",IF(AND($B147="",COUNTIF(O$8:O146,"R")=0),"",IF($B147="",COUNTIF(O$8:O146,"R")&amp;"R",IF(AND($B147=O$7,$C147&gt;0),"R",IF(O146="R",$A146,IF($B147=O$7,$A147,O146))))))</f>
        <v/>
      </c>
      <c r="P147" s="11" t="str">
        <f>IF($B146="","",IF(AND($B147="",COUNTIF(P$8:P146,"R")=0),"",IF($B147="",COUNTIF(P$8:P146,"R")&amp;"R",IF(AND($B147=P$7,$C147&gt;0),"R",IF(P146="R",$A146,IF($B147=P$7,$A147,P146))))))</f>
        <v/>
      </c>
      <c r="Q147" s="11" t="str">
        <f>IF($B146="","",IF(AND($B147="",COUNTIF(Q$8:Q146,"R")=0),"",IF($B147="",COUNTIF(Q$8:Q146,"R")&amp;"R",IF(AND($B147=Q$7,$C147&gt;0),"R",IF(Q146="R",$A146,IF($B147=Q$7,$A147,Q146))))))</f>
        <v/>
      </c>
      <c r="R147" s="11" t="str">
        <f>IF($B146="","",IF(AND($B147="",COUNTIF(R$8:R146,"R")=0),"",IF($B147="",COUNTIF(R$8:R146,"R")&amp;"R",IF(AND($B147=R$7,$C147&gt;0),"R",IF(R146="R",$A146,IF($B147=R$7,$A147,R146))))))</f>
        <v/>
      </c>
      <c r="S147" s="11" t="str">
        <f>IF($B146="","",IF(AND($B147="",COUNTIF(S$8:S146,"R")=0),"",IF($B147="",COUNTIF(S$8:S146,"R")&amp;"R",IF(AND($B147=S$7,$C147&gt;0),"R",IF(S146="R",$A146,IF($B147=S$7,$A147,S146))))))</f>
        <v/>
      </c>
      <c r="T147" s="11" t="str">
        <f>IF($B146="","",IF(AND($B147="",COUNTIF(T$8:T146,"R")=0),"",IF($B147="",COUNTIF(T$8:T146,"R")&amp;"R",IF(AND($B147=T$7,$C147&gt;0),"R",IF(T146="R",$A146,IF($B147=T$7,$A147,T146))))))</f>
        <v/>
      </c>
      <c r="U147" s="11" t="str">
        <f>IF($B146="","",IF(AND($B147="",COUNTIF(U$8:U146,"R")=0),"",IF($B147="",COUNTIF(U$8:U146,"R")&amp;"R",IF(AND($B147=U$7,$C147&gt;0),"R",IF(U146="R",$A146,IF($B147=U$7,$A147,U146))))))</f>
        <v/>
      </c>
      <c r="V147" s="11" t="str">
        <f>IF($B146="","",IF(AND($B147="",COUNTIF(V$8:V146,"R")=0),"",IF($B147="",COUNTIF(V$8:V146,"R")&amp;"R",IF(AND($B147=V$7,$C147&gt;0),"R",IF(V146="R",$A146,IF($B147=V$7,$A147,V146))))))</f>
        <v/>
      </c>
      <c r="W147" s="11" t="str">
        <f>IF($B146="","",IF(AND($B147="",COUNTIF(W$8:W146,"R")=0),"",IF($B147="",COUNTIF(W$8:W146,"R")&amp;"R",IF(AND($B147=W$7,$C147&gt;0),"R",IF(W146="R",$A146,IF($B147=W$7,$A147,W146))))))</f>
        <v/>
      </c>
      <c r="X147" s="11" t="str">
        <f>IF($B146="","",IF(AND($B147="",COUNTIF(X$8:X146,"R")=0),"",IF($B147="",COUNTIF(X$8:X146,"R")&amp;"R",IF(AND($B147=X$7,$C147&gt;0),"R",IF(X146="R",$A146,IF($B147=X$7,$A147,X146))))))</f>
        <v/>
      </c>
      <c r="Y147" s="11" t="str">
        <f>IF($B146="","",IF(AND($B147="",COUNTIF(Y$8:Y146,"R")=0),"",IF($B147="",COUNTIF(Y$8:Y146,"R")&amp;"R",IF(AND($B147=Y$7,$C147&gt;0),"R",IF(Y146="R",$A146,IF($B147=Y$7,$A147,Y146))))))</f>
        <v/>
      </c>
      <c r="Z147" s="11" t="str">
        <f>IF($B146="","",IF(AND($B147="",COUNTIF(Z$8:Z146,"R")=0),"",IF($B147="",COUNTIF(Z$8:Z146,"R")&amp;"R",IF(AND($B147=Z$7,$C147&gt;0),"R",IF(Z146="R",$A146,IF($B147=Z$7,$A147,Z146))))))</f>
        <v/>
      </c>
      <c r="AA147" s="11" t="str">
        <f>IF($B146="","",IF(AND($B147="",COUNTIF(AA$8:AA146,"R")=0),"",IF($B147="",COUNTIF(AA$8:AA146,"R")&amp;"R",IF(AND($B147=AA$7,$C147&gt;0),"R",IF(AA146="R",$A146,IF($B147=AA$7,$A147,AA146))))))</f>
        <v/>
      </c>
      <c r="AB147" s="11" t="str">
        <f>IF($B146="","",IF(AND($B147="",COUNTIF(AB$8:AB146,"R")=0),"",IF($B147="",COUNTIF(AB$8:AB146,"R")&amp;"R",IF(AND($B147=AB$7,$C147&gt;0),"R",IF(AB146="R",$A146,IF($B147=AB$7,$A147,AB146))))))</f>
        <v/>
      </c>
      <c r="AC147" s="11" t="str">
        <f>IF($B146="","",IF(AND($B147="",COUNTIF(AC$8:AC146,"R")=0),"",IF($B147="",COUNTIF(AC$8:AC146,"R")&amp;"R",IF(AND($B147=AC$7,$C147&gt;0),"R",IF(AC146="R",$A146,IF($B147=AC$7,$A147,AC146))))))</f>
        <v/>
      </c>
      <c r="AD147" s="11" t="str">
        <f>IF($B146="","",IF(AND($B147="",COUNTIF(AD$8:AD146,"R")=0),"",IF($B147="",COUNTIF(AD$8:AD146,"R")&amp;"R",IF(AND($B147=AD$7,$C147&gt;0),"R",IF(AD146="R",$A146,IF($B147=AD$7,$A147,AD146))))))</f>
        <v/>
      </c>
      <c r="AE147" s="11" t="str">
        <f>IF($B146="","",IF(AND($B147="",COUNTIF(AE$8:AE146,"R")=0),"",IF($B147="",COUNTIF(AE$8:AE146,"R")&amp;"R",IF(AND($B147=AE$7,$C147&gt;0),"R",IF(AE146="R",$A146,IF($B147=AE$7,$A147,AE146))))))</f>
        <v/>
      </c>
      <c r="AF147" s="11" t="str">
        <f>IF($B146="","",IF(AND($B147="",COUNTIF(AF$8:AF146,"R")=0),"",IF($B147="",COUNTIF(AF$8:AF146,"R")&amp;"R",IF(AND($B147=AF$7,$C147&gt;0),"R",IF(AF146="R",$A146,IF($B147=AF$7,$A147,AF146))))))</f>
        <v/>
      </c>
      <c r="AG147" s="11" t="str">
        <f>IF($B146="","",IF(AND($B147="",COUNTIF(AG$8:AG146,"R")=0),"",IF($B147="",COUNTIF(AG$8:AG146,"R")&amp;"R",IF(AND($B147=AG$7,$C147&gt;0),"R",IF(AG146="R",$A146,IF($B147=AG$7,$A147,AG146))))))</f>
        <v/>
      </c>
      <c r="AH147" s="11" t="str">
        <f>IF($B146="","",IF(AND($B147="",COUNTIF(AH$8:AH146,"R")=0),"",IF($B147="",COUNTIF(AH$8:AH146,"R")&amp;"R",IF(AND($B147=AH$7,$C147&gt;0),"R",IF(AH146="R",$A146,IF($B147=AH$7,$A147,AH146))))))</f>
        <v/>
      </c>
      <c r="AI147" s="11" t="str">
        <f>IF($B146="","",IF(AND($B147="",COUNTIF(AI$8:AI146,"R")=0),"",IF($B147="",COUNTIF(AI$8:AI146,"R")&amp;"R",IF(AND($B147=AI$7,$C147&gt;0),"R",IF(AI146="R",$A146,IF($B147=AI$7,$A147,AI146))))))</f>
        <v/>
      </c>
      <c r="AJ147" s="11" t="str">
        <f>IF($B146="","",IF(AND($B147="",COUNTIF(AJ$8:AJ146,"R")=0),"",IF($B147="",COUNTIF(AJ$8:AJ146,"R")&amp;"R",IF(AND($B147=AJ$7,$C147&gt;0),"R",IF(AJ146="R",$A146,IF($B147=AJ$7,$A147,AJ146))))))</f>
        <v/>
      </c>
      <c r="AK147" s="11" t="str">
        <f>IF($B146="","",IF(AND($B147="",COUNTIF(AK$8:AK146,"R")=0),"",IF($B147="",COUNTIF(AK$8:AK146,"R")&amp;"R",IF(AND($B147=AK$7,$C147&gt;0),"R",IF(AK146="R",$A146,IF($B147=AK$7,$A147,AK146))))))</f>
        <v/>
      </c>
      <c r="AL147" s="11" t="str">
        <f>IF($B146="","",IF(AND($B147="",COUNTIF(AL$8:AL146,"R")=0),"",IF($B147="",COUNTIF(AL$8:AL146,"R")&amp;"R",IF(AND($B147=AL$7,$C147&gt;0),"R",IF(AL146="R",$A146,IF($B147=AL$7,$A147,AL146))))))</f>
        <v/>
      </c>
      <c r="AM147" s="11" t="str">
        <f>IF($B146="","",IF(AND($B147="",COUNTIF(AM$8:AM146,"R")=0),"",IF($B147="",COUNTIF(AM$8:AM146,"R")&amp;"R",IF(AND($B147=AM$7,$C147&gt;0),"R",IF(AM146="R",$A146,IF($B147=AM$7,$A147,AM146))))))</f>
        <v/>
      </c>
      <c r="AN147" s="12" t="str">
        <f>IF($B146="","",IF(AND($B147="",COUNTIF(AN$8:AN146,"R")=0),"",IF($B147="",COUNTIF(AN$8:AN146,"R")&amp;"R",IF(AND($B147=AN$7,$C147&gt;0),"R",IF(AN146="R",$A146,IF($B147=AN$7,$A147,AN146))))))</f>
        <v/>
      </c>
      <c r="AP147" s="15">
        <f t="shared" ca="1" si="483"/>
        <v>12</v>
      </c>
      <c r="AQ147" s="15">
        <f t="shared" si="484"/>
        <v>0</v>
      </c>
      <c r="AR147" s="15" t="str">
        <f t="shared" si="482"/>
        <v/>
      </c>
      <c r="AS147" s="15" t="str">
        <f t="shared" si="485"/>
        <v/>
      </c>
      <c r="AT147" s="15" t="str">
        <f t="shared" si="486"/>
        <v/>
      </c>
      <c r="AU147" s="15" t="str">
        <f>IF(B147="","",IF(COUNTIF(B$7:B146,B147)&gt;0,1,""))</f>
        <v/>
      </c>
      <c r="AV147" t="str">
        <f t="shared" si="487"/>
        <v/>
      </c>
      <c r="AW147" t="str">
        <f t="shared" si="488"/>
        <v/>
      </c>
      <c r="AX147">
        <f t="shared" ca="1" si="715"/>
        <v>23</v>
      </c>
      <c r="AY147">
        <f t="shared" ca="1" si="716"/>
        <v>9</v>
      </c>
      <c r="AZ147">
        <f t="shared" ca="1" si="717"/>
        <v>14</v>
      </c>
      <c r="BA147">
        <f t="shared" ca="1" si="489"/>
        <v>6</v>
      </c>
      <c r="BB147">
        <f t="shared" ca="1" si="490"/>
        <v>3</v>
      </c>
      <c r="BC147">
        <f t="shared" ca="1" si="491"/>
        <v>3</v>
      </c>
      <c r="BE147" s="13">
        <f t="shared" si="492"/>
        <v>0</v>
      </c>
      <c r="BF147" s="29">
        <f t="shared" si="493"/>
        <v>0</v>
      </c>
      <c r="BG147" s="29">
        <f t="shared" si="494"/>
        <v>0</v>
      </c>
      <c r="BH147" s="29">
        <f t="shared" si="495"/>
        <v>0</v>
      </c>
      <c r="BI147" s="29">
        <f t="shared" si="496"/>
        <v>0</v>
      </c>
      <c r="BJ147" s="29">
        <f t="shared" si="497"/>
        <v>0</v>
      </c>
      <c r="BK147" s="29">
        <f t="shared" si="498"/>
        <v>0</v>
      </c>
      <c r="BL147" s="29">
        <f t="shared" si="499"/>
        <v>0</v>
      </c>
      <c r="BM147" s="29">
        <f t="shared" si="500"/>
        <v>0</v>
      </c>
      <c r="BN147" s="29">
        <f t="shared" si="501"/>
        <v>0</v>
      </c>
      <c r="BO147" s="29">
        <f t="shared" si="502"/>
        <v>0</v>
      </c>
      <c r="BP147" s="29">
        <f t="shared" si="503"/>
        <v>0</v>
      </c>
      <c r="BQ147" s="29">
        <f t="shared" si="504"/>
        <v>0</v>
      </c>
      <c r="BR147" s="29">
        <f t="shared" si="505"/>
        <v>0</v>
      </c>
      <c r="BS147" s="29">
        <f t="shared" si="506"/>
        <v>0</v>
      </c>
      <c r="BT147" s="29">
        <f t="shared" si="507"/>
        <v>0</v>
      </c>
      <c r="BU147" s="29">
        <f t="shared" si="508"/>
        <v>0</v>
      </c>
      <c r="BV147" s="29">
        <f t="shared" si="509"/>
        <v>0</v>
      </c>
      <c r="BW147" s="29">
        <f t="shared" si="510"/>
        <v>0</v>
      </c>
      <c r="BX147" s="29">
        <f t="shared" si="511"/>
        <v>0</v>
      </c>
      <c r="BY147" s="29">
        <f t="shared" si="512"/>
        <v>0</v>
      </c>
      <c r="BZ147" s="29">
        <f t="shared" si="513"/>
        <v>0</v>
      </c>
      <c r="CA147" s="29">
        <f t="shared" si="514"/>
        <v>0</v>
      </c>
      <c r="CB147" s="29">
        <f t="shared" si="515"/>
        <v>0</v>
      </c>
      <c r="CC147" s="29">
        <f t="shared" si="516"/>
        <v>0</v>
      </c>
      <c r="CD147" s="29">
        <f t="shared" si="517"/>
        <v>0</v>
      </c>
      <c r="CE147" s="29">
        <f t="shared" si="518"/>
        <v>0</v>
      </c>
      <c r="CF147" s="29">
        <f t="shared" si="519"/>
        <v>0</v>
      </c>
      <c r="CG147" s="29">
        <f t="shared" si="520"/>
        <v>0</v>
      </c>
      <c r="CH147" s="29">
        <f t="shared" si="521"/>
        <v>0</v>
      </c>
      <c r="CI147" s="29">
        <f t="shared" si="522"/>
        <v>0</v>
      </c>
      <c r="CJ147" s="29">
        <f t="shared" si="523"/>
        <v>0</v>
      </c>
      <c r="CK147" s="29">
        <f t="shared" si="524"/>
        <v>0</v>
      </c>
      <c r="CL147" s="29">
        <f t="shared" si="525"/>
        <v>0</v>
      </c>
      <c r="CM147" s="29">
        <f t="shared" si="526"/>
        <v>0</v>
      </c>
      <c r="CN147" s="29">
        <f t="shared" si="527"/>
        <v>0</v>
      </c>
      <c r="CO147" s="30">
        <f t="shared" si="528"/>
        <v>0</v>
      </c>
      <c r="CP147" s="29" t="str">
        <f t="shared" si="529"/>
        <v/>
      </c>
      <c r="CQ147" s="29" t="str">
        <f t="shared" si="530"/>
        <v/>
      </c>
      <c r="CR147" s="29" t="str">
        <f t="shared" si="531"/>
        <v/>
      </c>
      <c r="CS147" s="29" t="str">
        <f t="shared" si="532"/>
        <v/>
      </c>
      <c r="CT147" s="29" t="str">
        <f t="shared" si="533"/>
        <v/>
      </c>
      <c r="CU147" s="29" t="str">
        <f t="shared" si="534"/>
        <v/>
      </c>
      <c r="CV147" s="29" t="str">
        <f t="shared" si="535"/>
        <v/>
      </c>
      <c r="CW147" s="29" t="str">
        <f t="shared" si="536"/>
        <v/>
      </c>
      <c r="CX147" s="29" t="str">
        <f t="shared" si="537"/>
        <v/>
      </c>
      <c r="CY147" s="29" t="str">
        <f t="shared" si="538"/>
        <v/>
      </c>
      <c r="CZ147" s="29" t="str">
        <f t="shared" si="539"/>
        <v/>
      </c>
      <c r="DA147" s="29" t="str">
        <f t="shared" si="540"/>
        <v/>
      </c>
      <c r="DB147" s="29" t="str">
        <f t="shared" si="541"/>
        <v/>
      </c>
      <c r="DC147" s="29" t="str">
        <f t="shared" si="542"/>
        <v/>
      </c>
      <c r="DD147" s="29" t="str">
        <f t="shared" si="543"/>
        <v/>
      </c>
      <c r="DE147" s="29" t="str">
        <f t="shared" si="544"/>
        <v/>
      </c>
      <c r="DF147" s="29" t="str">
        <f t="shared" si="545"/>
        <v/>
      </c>
      <c r="DG147" s="29" t="str">
        <f t="shared" si="546"/>
        <v/>
      </c>
      <c r="DH147" s="29" t="str">
        <f t="shared" si="547"/>
        <v/>
      </c>
      <c r="DI147" s="29" t="str">
        <f t="shared" si="548"/>
        <v/>
      </c>
      <c r="DJ147" s="29" t="str">
        <f t="shared" si="549"/>
        <v/>
      </c>
      <c r="DK147" s="29" t="str">
        <f t="shared" si="550"/>
        <v/>
      </c>
      <c r="DL147" s="29" t="str">
        <f t="shared" si="551"/>
        <v/>
      </c>
      <c r="DM147" s="29" t="str">
        <f t="shared" si="552"/>
        <v/>
      </c>
      <c r="DN147" s="29" t="str">
        <f t="shared" si="553"/>
        <v/>
      </c>
      <c r="DO147" s="29" t="str">
        <f t="shared" si="554"/>
        <v/>
      </c>
      <c r="DP147" s="29" t="str">
        <f t="shared" si="555"/>
        <v/>
      </c>
      <c r="DQ147" s="29" t="str">
        <f t="shared" si="556"/>
        <v/>
      </c>
      <c r="DR147" s="29" t="str">
        <f t="shared" si="557"/>
        <v/>
      </c>
      <c r="DS147" s="29" t="str">
        <f t="shared" si="558"/>
        <v/>
      </c>
      <c r="DT147" s="29" t="str">
        <f t="shared" si="559"/>
        <v/>
      </c>
      <c r="DU147" s="29" t="str">
        <f t="shared" si="560"/>
        <v/>
      </c>
      <c r="DV147" s="29" t="str">
        <f t="shared" si="561"/>
        <v/>
      </c>
      <c r="DW147" s="29" t="str">
        <f t="shared" si="562"/>
        <v/>
      </c>
      <c r="DX147" s="29" t="str">
        <f t="shared" si="563"/>
        <v/>
      </c>
      <c r="DY147" s="29" t="str">
        <f t="shared" si="564"/>
        <v/>
      </c>
      <c r="DZ147" s="30" t="str">
        <f t="shared" si="565"/>
        <v/>
      </c>
      <c r="EA147" s="29">
        <f t="shared" si="566"/>
        <v>0</v>
      </c>
      <c r="EB147" s="29" t="b">
        <f t="shared" si="567"/>
        <v>0</v>
      </c>
      <c r="EC147" s="29" t="b">
        <f t="shared" si="568"/>
        <v>0</v>
      </c>
      <c r="ED147" s="29" t="b">
        <f t="shared" si="569"/>
        <v>0</v>
      </c>
      <c r="EE147" s="29" t="b">
        <f t="shared" si="570"/>
        <v>0</v>
      </c>
      <c r="EF147" s="29" t="b">
        <f t="shared" si="571"/>
        <v>0</v>
      </c>
      <c r="EG147" s="29" t="b">
        <f t="shared" si="572"/>
        <v>0</v>
      </c>
      <c r="EH147" s="29" t="b">
        <f t="shared" si="573"/>
        <v>0</v>
      </c>
      <c r="EI147" s="29" t="b">
        <f t="shared" si="574"/>
        <v>0</v>
      </c>
      <c r="EJ147" s="29" t="b">
        <f t="shared" si="575"/>
        <v>0</v>
      </c>
      <c r="EK147" s="29" t="b">
        <f t="shared" si="576"/>
        <v>0</v>
      </c>
      <c r="EL147" s="29" t="b">
        <f t="shared" si="577"/>
        <v>0</v>
      </c>
      <c r="EM147" s="29" t="b">
        <f t="shared" si="578"/>
        <v>0</v>
      </c>
      <c r="EN147" s="29" t="b">
        <f t="shared" si="579"/>
        <v>0</v>
      </c>
      <c r="EO147" s="29" t="b">
        <f t="shared" si="580"/>
        <v>0</v>
      </c>
      <c r="EP147" s="29" t="b">
        <f t="shared" si="581"/>
        <v>0</v>
      </c>
      <c r="EQ147" s="29" t="b">
        <f t="shared" si="582"/>
        <v>0</v>
      </c>
      <c r="ER147" s="29" t="b">
        <f t="shared" si="583"/>
        <v>0</v>
      </c>
      <c r="ES147" s="29" t="b">
        <f t="shared" si="584"/>
        <v>0</v>
      </c>
      <c r="ET147" s="29" t="b">
        <f t="shared" si="585"/>
        <v>0</v>
      </c>
      <c r="EU147" s="29" t="b">
        <f t="shared" si="586"/>
        <v>0</v>
      </c>
      <c r="EV147" s="29" t="b">
        <f t="shared" si="587"/>
        <v>0</v>
      </c>
      <c r="EW147" s="29" t="b">
        <f t="shared" si="588"/>
        <v>0</v>
      </c>
      <c r="EX147" s="29" t="b">
        <f t="shared" si="589"/>
        <v>0</v>
      </c>
      <c r="EY147" s="29" t="b">
        <f t="shared" si="590"/>
        <v>0</v>
      </c>
      <c r="EZ147" s="29" t="b">
        <f t="shared" si="591"/>
        <v>0</v>
      </c>
      <c r="FA147" s="29" t="b">
        <f t="shared" si="592"/>
        <v>0</v>
      </c>
      <c r="FB147" s="29" t="b">
        <f t="shared" si="593"/>
        <v>0</v>
      </c>
      <c r="FC147" s="29" t="b">
        <f t="shared" si="594"/>
        <v>0</v>
      </c>
      <c r="FD147" s="29" t="b">
        <f t="shared" si="595"/>
        <v>0</v>
      </c>
      <c r="FE147" s="29" t="b">
        <f t="shared" si="596"/>
        <v>0</v>
      </c>
      <c r="FF147" s="29" t="b">
        <f t="shared" si="597"/>
        <v>0</v>
      </c>
      <c r="FG147" s="29" t="b">
        <f t="shared" si="598"/>
        <v>0</v>
      </c>
      <c r="FH147" s="29" t="b">
        <f t="shared" si="599"/>
        <v>0</v>
      </c>
      <c r="FI147" s="29" t="b">
        <f t="shared" si="600"/>
        <v>0</v>
      </c>
      <c r="FJ147" s="29" t="b">
        <f t="shared" si="601"/>
        <v>0</v>
      </c>
      <c r="FK147" s="30">
        <f t="shared" si="602"/>
        <v>0</v>
      </c>
      <c r="FL147" s="29">
        <f t="shared" si="603"/>
        <v>0</v>
      </c>
      <c r="FM147" s="29">
        <f t="shared" si="604"/>
        <v>0</v>
      </c>
      <c r="FN147" s="29">
        <f t="shared" si="605"/>
        <v>0</v>
      </c>
      <c r="FO147" s="29">
        <f t="shared" si="606"/>
        <v>0</v>
      </c>
      <c r="FP147" s="29">
        <f t="shared" si="607"/>
        <v>0</v>
      </c>
      <c r="FQ147" s="29">
        <f t="shared" si="608"/>
        <v>0</v>
      </c>
      <c r="FR147" s="29">
        <f t="shared" si="609"/>
        <v>0</v>
      </c>
      <c r="FS147" s="29">
        <f t="shared" si="610"/>
        <v>0</v>
      </c>
      <c r="FT147" s="29">
        <f t="shared" si="611"/>
        <v>0</v>
      </c>
      <c r="FU147" s="29">
        <f t="shared" si="612"/>
        <v>0</v>
      </c>
      <c r="FV147" s="29">
        <f t="shared" si="613"/>
        <v>0</v>
      </c>
      <c r="FW147" s="29">
        <f t="shared" si="614"/>
        <v>0</v>
      </c>
      <c r="FX147" s="29">
        <f t="shared" si="615"/>
        <v>0</v>
      </c>
      <c r="FY147" s="29">
        <f t="shared" si="616"/>
        <v>0</v>
      </c>
      <c r="FZ147" s="29">
        <f t="shared" si="617"/>
        <v>0</v>
      </c>
      <c r="GA147" s="29">
        <f t="shared" si="618"/>
        <v>0</v>
      </c>
      <c r="GB147" s="29">
        <f t="shared" si="619"/>
        <v>0</v>
      </c>
      <c r="GC147" s="29">
        <f t="shared" si="620"/>
        <v>0</v>
      </c>
      <c r="GD147" s="29">
        <f t="shared" si="621"/>
        <v>0</v>
      </c>
      <c r="GE147" s="29">
        <f t="shared" si="622"/>
        <v>0</v>
      </c>
      <c r="GF147" s="29">
        <f t="shared" si="623"/>
        <v>0</v>
      </c>
      <c r="GG147" s="29">
        <f t="shared" si="624"/>
        <v>0</v>
      </c>
      <c r="GH147" s="29">
        <f t="shared" si="625"/>
        <v>0</v>
      </c>
      <c r="GI147" s="29">
        <f t="shared" si="626"/>
        <v>0</v>
      </c>
      <c r="GJ147" s="29">
        <f t="shared" si="627"/>
        <v>0</v>
      </c>
      <c r="GK147" s="29">
        <f t="shared" si="628"/>
        <v>0</v>
      </c>
      <c r="GL147" s="29">
        <f t="shared" si="629"/>
        <v>0</v>
      </c>
      <c r="GM147" s="29">
        <f t="shared" si="630"/>
        <v>0</v>
      </c>
      <c r="GN147" s="29">
        <f t="shared" si="631"/>
        <v>0</v>
      </c>
      <c r="GO147" s="29">
        <f t="shared" si="632"/>
        <v>0</v>
      </c>
      <c r="GP147" s="29">
        <f t="shared" si="633"/>
        <v>0</v>
      </c>
      <c r="GQ147" s="29">
        <f t="shared" si="634"/>
        <v>0</v>
      </c>
      <c r="GR147" s="29">
        <f t="shared" si="635"/>
        <v>0</v>
      </c>
      <c r="GS147" s="29">
        <f t="shared" si="636"/>
        <v>0</v>
      </c>
      <c r="GT147" s="29">
        <f t="shared" si="637"/>
        <v>0</v>
      </c>
      <c r="GU147" s="29">
        <f t="shared" si="638"/>
        <v>0</v>
      </c>
      <c r="GV147" s="29">
        <f t="shared" si="639"/>
        <v>0</v>
      </c>
      <c r="GW147" s="30">
        <f t="shared" si="640"/>
        <v>0</v>
      </c>
      <c r="GX147" s="29">
        <f t="shared" si="641"/>
        <v>0</v>
      </c>
      <c r="GY147" s="29">
        <f t="shared" si="642"/>
        <v>0</v>
      </c>
      <c r="GZ147" s="29">
        <f t="shared" si="643"/>
        <v>0</v>
      </c>
      <c r="HA147" s="29">
        <f t="shared" si="644"/>
        <v>0</v>
      </c>
      <c r="HB147" s="29">
        <f t="shared" si="645"/>
        <v>0</v>
      </c>
      <c r="HC147" s="29">
        <f t="shared" si="646"/>
        <v>0</v>
      </c>
      <c r="HD147" s="29">
        <f t="shared" si="647"/>
        <v>0</v>
      </c>
      <c r="HE147" s="29">
        <f t="shared" si="648"/>
        <v>0</v>
      </c>
      <c r="HF147" s="29">
        <f t="shared" si="649"/>
        <v>0</v>
      </c>
      <c r="HG147" s="29">
        <f t="shared" si="650"/>
        <v>0</v>
      </c>
      <c r="HH147" s="29">
        <f t="shared" si="651"/>
        <v>0</v>
      </c>
      <c r="HI147" s="29">
        <f t="shared" si="652"/>
        <v>0</v>
      </c>
      <c r="HJ147" s="29">
        <f t="shared" si="653"/>
        <v>0</v>
      </c>
      <c r="HK147" s="29">
        <f t="shared" si="654"/>
        <v>0</v>
      </c>
      <c r="HL147" s="29">
        <f t="shared" si="655"/>
        <v>0</v>
      </c>
      <c r="HM147" s="29">
        <f t="shared" si="656"/>
        <v>0</v>
      </c>
      <c r="HN147" s="29">
        <f t="shared" si="657"/>
        <v>0</v>
      </c>
      <c r="HO147" s="29">
        <f t="shared" si="658"/>
        <v>0</v>
      </c>
      <c r="HP147" s="29">
        <f t="shared" si="659"/>
        <v>0</v>
      </c>
      <c r="HQ147" s="29">
        <f t="shared" si="660"/>
        <v>0</v>
      </c>
      <c r="HR147" s="29">
        <f t="shared" si="661"/>
        <v>0</v>
      </c>
      <c r="HS147" s="29">
        <f t="shared" si="662"/>
        <v>0</v>
      </c>
      <c r="HT147" s="29">
        <f t="shared" si="663"/>
        <v>0</v>
      </c>
      <c r="HU147" s="29">
        <f t="shared" si="664"/>
        <v>0</v>
      </c>
      <c r="HV147" s="29">
        <f t="shared" si="665"/>
        <v>0</v>
      </c>
      <c r="HW147" s="29">
        <f t="shared" si="666"/>
        <v>0</v>
      </c>
      <c r="HX147" s="29">
        <f t="shared" si="667"/>
        <v>0</v>
      </c>
      <c r="HY147" s="29">
        <f t="shared" si="668"/>
        <v>0</v>
      </c>
      <c r="HZ147" s="29">
        <f t="shared" si="669"/>
        <v>0</v>
      </c>
      <c r="IA147" s="29">
        <f t="shared" si="670"/>
        <v>0</v>
      </c>
      <c r="IB147" s="29">
        <f t="shared" si="671"/>
        <v>0</v>
      </c>
      <c r="IC147" s="29">
        <f t="shared" si="672"/>
        <v>0</v>
      </c>
      <c r="ID147" s="29">
        <f t="shared" si="673"/>
        <v>0</v>
      </c>
      <c r="IE147" s="29">
        <f t="shared" si="674"/>
        <v>0</v>
      </c>
      <c r="IF147" s="29">
        <f t="shared" si="675"/>
        <v>0</v>
      </c>
      <c r="IG147" s="29">
        <f t="shared" si="676"/>
        <v>0</v>
      </c>
      <c r="IH147" s="30">
        <f t="shared" si="677"/>
        <v>0</v>
      </c>
      <c r="II147" s="13">
        <f t="shared" si="678"/>
        <v>0</v>
      </c>
      <c r="IJ147" s="29">
        <f t="shared" si="679"/>
        <v>0</v>
      </c>
      <c r="IK147" s="29">
        <f t="shared" si="680"/>
        <v>0</v>
      </c>
      <c r="IL147" s="29">
        <f t="shared" si="681"/>
        <v>0</v>
      </c>
      <c r="IM147" s="29">
        <f t="shared" si="682"/>
        <v>0</v>
      </c>
      <c r="IN147" s="29">
        <f t="shared" si="683"/>
        <v>0</v>
      </c>
      <c r="IO147" s="29">
        <f t="shared" si="684"/>
        <v>0</v>
      </c>
      <c r="IP147" s="29">
        <f t="shared" si="685"/>
        <v>0</v>
      </c>
      <c r="IQ147" s="29">
        <f t="shared" si="686"/>
        <v>0</v>
      </c>
      <c r="IR147" s="29">
        <f t="shared" si="687"/>
        <v>0</v>
      </c>
      <c r="IS147" s="29">
        <f t="shared" si="688"/>
        <v>0</v>
      </c>
      <c r="IT147" s="29">
        <f t="shared" si="689"/>
        <v>0</v>
      </c>
      <c r="IU147" s="29">
        <f t="shared" si="690"/>
        <v>0</v>
      </c>
      <c r="IV147" s="29">
        <f t="shared" si="691"/>
        <v>0</v>
      </c>
      <c r="IW147" s="29">
        <f t="shared" si="692"/>
        <v>0</v>
      </c>
      <c r="IX147" s="29">
        <f t="shared" si="693"/>
        <v>0</v>
      </c>
      <c r="IY147" s="29">
        <f t="shared" si="694"/>
        <v>0</v>
      </c>
      <c r="IZ147" s="29">
        <f t="shared" si="695"/>
        <v>0</v>
      </c>
      <c r="JA147" s="29">
        <f t="shared" si="696"/>
        <v>0</v>
      </c>
      <c r="JB147" s="29">
        <f t="shared" si="697"/>
        <v>0</v>
      </c>
      <c r="JC147" s="29">
        <f t="shared" si="698"/>
        <v>0</v>
      </c>
      <c r="JD147" s="29">
        <f t="shared" si="699"/>
        <v>0</v>
      </c>
      <c r="JE147" s="29">
        <f t="shared" si="700"/>
        <v>0</v>
      </c>
      <c r="JF147" s="29">
        <f t="shared" si="701"/>
        <v>0</v>
      </c>
      <c r="JG147" s="29">
        <f t="shared" si="702"/>
        <v>0</v>
      </c>
      <c r="JH147" s="29">
        <f t="shared" si="703"/>
        <v>0</v>
      </c>
      <c r="JI147" s="29">
        <f t="shared" si="704"/>
        <v>0</v>
      </c>
      <c r="JJ147" s="29">
        <f t="shared" si="705"/>
        <v>0</v>
      </c>
      <c r="JK147" s="29">
        <f t="shared" si="706"/>
        <v>0</v>
      </c>
      <c r="JL147" s="29">
        <f t="shared" si="707"/>
        <v>0</v>
      </c>
      <c r="JM147" s="29">
        <f t="shared" si="708"/>
        <v>0</v>
      </c>
      <c r="JN147" s="29">
        <f t="shared" si="709"/>
        <v>0</v>
      </c>
      <c r="JO147" s="29">
        <f t="shared" si="710"/>
        <v>0</v>
      </c>
      <c r="JP147" s="29">
        <f t="shared" si="711"/>
        <v>0</v>
      </c>
      <c r="JQ147" s="29">
        <f t="shared" si="712"/>
        <v>0</v>
      </c>
      <c r="JR147" s="29">
        <f t="shared" si="713"/>
        <v>0</v>
      </c>
      <c r="JS147" s="30">
        <f t="shared" si="714"/>
        <v>0</v>
      </c>
    </row>
    <row r="148" spans="1:279" x14ac:dyDescent="0.25">
      <c r="A148" s="8">
        <v>141</v>
      </c>
      <c r="C148" s="21">
        <f ca="1">COUNTIF(B$8:B147,B148)</f>
        <v>1</v>
      </c>
      <c r="D148" s="10" t="str">
        <f>IF($B147="","",IF(AND($B148="",COUNTIF(D$8:D147,"R")=0),"",IF($B148="",COUNTIF(D$8:D147,"R")&amp;"R",IF(AND($B148=D$7,$C148&gt;0),"R",IF(D147="R",$A147,IF($B148=D$7,$A148,D147))))))</f>
        <v/>
      </c>
      <c r="E148" s="11" t="str">
        <f>IF($B147="","",IF(AND($B148="",COUNTIF(E$8:E147,"R")=0),"",IF($B148="",COUNTIF(E$8:E147,"R")&amp;"R",IF(AND($B148=E$7,$C148&gt;0),"R",IF(E147="R",$A147,IF($B148=E$7,$A148,E147))))))</f>
        <v/>
      </c>
      <c r="F148" s="11" t="str">
        <f>IF($B147="","",IF(AND($B148="",COUNTIF(F$8:F147,"R")=0),"",IF($B148="",COUNTIF(F$8:F147,"R")&amp;"R",IF(AND($B148=F$7,$C148&gt;0),"R",IF(F147="R",$A147,IF($B148=F$7,$A148,F147))))))</f>
        <v/>
      </c>
      <c r="G148" s="11" t="str">
        <f>IF($B147="","",IF(AND($B148="",COUNTIF(G$8:G147,"R")=0),"",IF($B148="",COUNTIF(G$8:G147,"R")&amp;"R",IF(AND($B148=G$7,$C148&gt;0),"R",IF(G147="R",$A147,IF($B148=G$7,$A148,G147))))))</f>
        <v/>
      </c>
      <c r="H148" s="11" t="str">
        <f>IF($B147="","",IF(AND($B148="",COUNTIF(H$8:H147,"R")=0),"",IF($B148="",COUNTIF(H$8:H147,"R")&amp;"R",IF(AND($B148=H$7,$C148&gt;0),"R",IF(H147="R",$A147,IF($B148=H$7,$A148,H147))))))</f>
        <v/>
      </c>
      <c r="I148" s="11" t="str">
        <f>IF($B147="","",IF(AND($B148="",COUNTIF(I$8:I147,"R")=0),"",IF($B148="",COUNTIF(I$8:I147,"R")&amp;"R",IF(AND($B148=I$7,$C148&gt;0),"R",IF(I147="R",$A147,IF($B148=I$7,$A148,I147))))))</f>
        <v/>
      </c>
      <c r="J148" s="11" t="str">
        <f>IF($B147="","",IF(AND($B148="",COUNTIF(J$8:J147,"R")=0),"",IF($B148="",COUNTIF(J$8:J147,"R")&amp;"R",IF(AND($B148=J$7,$C148&gt;0),"R",IF(J147="R",$A147,IF($B148=J$7,$A148,J147))))))</f>
        <v/>
      </c>
      <c r="K148" s="11" t="str">
        <f>IF($B147="","",IF(AND($B148="",COUNTIF(K$8:K147,"R")=0),"",IF($B148="",COUNTIF(K$8:K147,"R")&amp;"R",IF(AND($B148=K$7,$C148&gt;0),"R",IF(K147="R",$A147,IF($B148=K$7,$A148,K147))))))</f>
        <v/>
      </c>
      <c r="L148" s="11" t="str">
        <f>IF($B147="","",IF(AND($B148="",COUNTIF(L$8:L147,"R")=0),"",IF($B148="",COUNTIF(L$8:L147,"R")&amp;"R",IF(AND($B148=L$7,$C148&gt;0),"R",IF(L147="R",$A147,IF($B148=L$7,$A148,L147))))))</f>
        <v/>
      </c>
      <c r="M148" s="11" t="str">
        <f>IF($B147="","",IF(AND($B148="",COUNTIF(M$8:M147,"R")=0),"",IF($B148="",COUNTIF(M$8:M147,"R")&amp;"R",IF(AND($B148=M$7,$C148&gt;0),"R",IF(M147="R",$A147,IF($B148=M$7,$A148,M147))))))</f>
        <v/>
      </c>
      <c r="N148" s="11" t="str">
        <f>IF($B147="","",IF(AND($B148="",COUNTIF(N$8:N147,"R")=0),"",IF($B148="",COUNTIF(N$8:N147,"R")&amp;"R",IF(AND($B148=N$7,$C148&gt;0),"R",IF(N147="R",$A147,IF($B148=N$7,$A148,N147))))))</f>
        <v/>
      </c>
      <c r="O148" s="11" t="str">
        <f>IF($B147="","",IF(AND($B148="",COUNTIF(O$8:O147,"R")=0),"",IF($B148="",COUNTIF(O$8:O147,"R")&amp;"R",IF(AND($B148=O$7,$C148&gt;0),"R",IF(O147="R",$A147,IF($B148=O$7,$A148,O147))))))</f>
        <v/>
      </c>
      <c r="P148" s="11" t="str">
        <f>IF($B147="","",IF(AND($B148="",COUNTIF(P$8:P147,"R")=0),"",IF($B148="",COUNTIF(P$8:P147,"R")&amp;"R",IF(AND($B148=P$7,$C148&gt;0),"R",IF(P147="R",$A147,IF($B148=P$7,$A148,P147))))))</f>
        <v/>
      </c>
      <c r="Q148" s="11" t="str">
        <f>IF($B147="","",IF(AND($B148="",COUNTIF(Q$8:Q147,"R")=0),"",IF($B148="",COUNTIF(Q$8:Q147,"R")&amp;"R",IF(AND($B148=Q$7,$C148&gt;0),"R",IF(Q147="R",$A147,IF($B148=Q$7,$A148,Q147))))))</f>
        <v/>
      </c>
      <c r="R148" s="11" t="str">
        <f>IF($B147="","",IF(AND($B148="",COUNTIF(R$8:R147,"R")=0),"",IF($B148="",COUNTIF(R$8:R147,"R")&amp;"R",IF(AND($B148=R$7,$C148&gt;0),"R",IF(R147="R",$A147,IF($B148=R$7,$A148,R147))))))</f>
        <v/>
      </c>
      <c r="S148" s="11" t="str">
        <f>IF($B147="","",IF(AND($B148="",COUNTIF(S$8:S147,"R")=0),"",IF($B148="",COUNTIF(S$8:S147,"R")&amp;"R",IF(AND($B148=S$7,$C148&gt;0),"R",IF(S147="R",$A147,IF($B148=S$7,$A148,S147))))))</f>
        <v/>
      </c>
      <c r="T148" s="11" t="str">
        <f>IF($B147="","",IF(AND($B148="",COUNTIF(T$8:T147,"R")=0),"",IF($B148="",COUNTIF(T$8:T147,"R")&amp;"R",IF(AND($B148=T$7,$C148&gt;0),"R",IF(T147="R",$A147,IF($B148=T$7,$A148,T147))))))</f>
        <v/>
      </c>
      <c r="U148" s="11" t="str">
        <f>IF($B147="","",IF(AND($B148="",COUNTIF(U$8:U147,"R")=0),"",IF($B148="",COUNTIF(U$8:U147,"R")&amp;"R",IF(AND($B148=U$7,$C148&gt;0),"R",IF(U147="R",$A147,IF($B148=U$7,$A148,U147))))))</f>
        <v/>
      </c>
      <c r="V148" s="11" t="str">
        <f>IF($B147="","",IF(AND($B148="",COUNTIF(V$8:V147,"R")=0),"",IF($B148="",COUNTIF(V$8:V147,"R")&amp;"R",IF(AND($B148=V$7,$C148&gt;0),"R",IF(V147="R",$A147,IF($B148=V$7,$A148,V147))))))</f>
        <v/>
      </c>
      <c r="W148" s="11" t="str">
        <f>IF($B147="","",IF(AND($B148="",COUNTIF(W$8:W147,"R")=0),"",IF($B148="",COUNTIF(W$8:W147,"R")&amp;"R",IF(AND($B148=W$7,$C148&gt;0),"R",IF(W147="R",$A147,IF($B148=W$7,$A148,W147))))))</f>
        <v/>
      </c>
      <c r="X148" s="11" t="str">
        <f>IF($B147="","",IF(AND($B148="",COUNTIF(X$8:X147,"R")=0),"",IF($B148="",COUNTIF(X$8:X147,"R")&amp;"R",IF(AND($B148=X$7,$C148&gt;0),"R",IF(X147="R",$A147,IF($B148=X$7,$A148,X147))))))</f>
        <v/>
      </c>
      <c r="Y148" s="11" t="str">
        <f>IF($B147="","",IF(AND($B148="",COUNTIF(Y$8:Y147,"R")=0),"",IF($B148="",COUNTIF(Y$8:Y147,"R")&amp;"R",IF(AND($B148=Y$7,$C148&gt;0),"R",IF(Y147="R",$A147,IF($B148=Y$7,$A148,Y147))))))</f>
        <v/>
      </c>
      <c r="Z148" s="11" t="str">
        <f>IF($B147="","",IF(AND($B148="",COUNTIF(Z$8:Z147,"R")=0),"",IF($B148="",COUNTIF(Z$8:Z147,"R")&amp;"R",IF(AND($B148=Z$7,$C148&gt;0),"R",IF(Z147="R",$A147,IF($B148=Z$7,$A148,Z147))))))</f>
        <v/>
      </c>
      <c r="AA148" s="11" t="str">
        <f>IF($B147="","",IF(AND($B148="",COUNTIF(AA$8:AA147,"R")=0),"",IF($B148="",COUNTIF(AA$8:AA147,"R")&amp;"R",IF(AND($B148=AA$7,$C148&gt;0),"R",IF(AA147="R",$A147,IF($B148=AA$7,$A148,AA147))))))</f>
        <v/>
      </c>
      <c r="AB148" s="11" t="str">
        <f>IF($B147="","",IF(AND($B148="",COUNTIF(AB$8:AB147,"R")=0),"",IF($B148="",COUNTIF(AB$8:AB147,"R")&amp;"R",IF(AND($B148=AB$7,$C148&gt;0),"R",IF(AB147="R",$A147,IF($B148=AB$7,$A148,AB147))))))</f>
        <v/>
      </c>
      <c r="AC148" s="11" t="str">
        <f>IF($B147="","",IF(AND($B148="",COUNTIF(AC$8:AC147,"R")=0),"",IF($B148="",COUNTIF(AC$8:AC147,"R")&amp;"R",IF(AND($B148=AC$7,$C148&gt;0),"R",IF(AC147="R",$A147,IF($B148=AC$7,$A148,AC147))))))</f>
        <v/>
      </c>
      <c r="AD148" s="11" t="str">
        <f>IF($B147="","",IF(AND($B148="",COUNTIF(AD$8:AD147,"R")=0),"",IF($B148="",COUNTIF(AD$8:AD147,"R")&amp;"R",IF(AND($B148=AD$7,$C148&gt;0),"R",IF(AD147="R",$A147,IF($B148=AD$7,$A148,AD147))))))</f>
        <v/>
      </c>
      <c r="AE148" s="11" t="str">
        <f>IF($B147="","",IF(AND($B148="",COUNTIF(AE$8:AE147,"R")=0),"",IF($B148="",COUNTIF(AE$8:AE147,"R")&amp;"R",IF(AND($B148=AE$7,$C148&gt;0),"R",IF(AE147="R",$A147,IF($B148=AE$7,$A148,AE147))))))</f>
        <v/>
      </c>
      <c r="AF148" s="11" t="str">
        <f>IF($B147="","",IF(AND($B148="",COUNTIF(AF$8:AF147,"R")=0),"",IF($B148="",COUNTIF(AF$8:AF147,"R")&amp;"R",IF(AND($B148=AF$7,$C148&gt;0),"R",IF(AF147="R",$A147,IF($B148=AF$7,$A148,AF147))))))</f>
        <v/>
      </c>
      <c r="AG148" s="11" t="str">
        <f>IF($B147="","",IF(AND($B148="",COUNTIF(AG$8:AG147,"R")=0),"",IF($B148="",COUNTIF(AG$8:AG147,"R")&amp;"R",IF(AND($B148=AG$7,$C148&gt;0),"R",IF(AG147="R",$A147,IF($B148=AG$7,$A148,AG147))))))</f>
        <v/>
      </c>
      <c r="AH148" s="11" t="str">
        <f>IF($B147="","",IF(AND($B148="",COUNTIF(AH$8:AH147,"R")=0),"",IF($B148="",COUNTIF(AH$8:AH147,"R")&amp;"R",IF(AND($B148=AH$7,$C148&gt;0),"R",IF(AH147="R",$A147,IF($B148=AH$7,$A148,AH147))))))</f>
        <v/>
      </c>
      <c r="AI148" s="11" t="str">
        <f>IF($B147="","",IF(AND($B148="",COUNTIF(AI$8:AI147,"R")=0),"",IF($B148="",COUNTIF(AI$8:AI147,"R")&amp;"R",IF(AND($B148=AI$7,$C148&gt;0),"R",IF(AI147="R",$A147,IF($B148=AI$7,$A148,AI147))))))</f>
        <v/>
      </c>
      <c r="AJ148" s="11" t="str">
        <f>IF($B147="","",IF(AND($B148="",COUNTIF(AJ$8:AJ147,"R")=0),"",IF($B148="",COUNTIF(AJ$8:AJ147,"R")&amp;"R",IF(AND($B148=AJ$7,$C148&gt;0),"R",IF(AJ147="R",$A147,IF($B148=AJ$7,$A148,AJ147))))))</f>
        <v/>
      </c>
      <c r="AK148" s="11" t="str">
        <f>IF($B147="","",IF(AND($B148="",COUNTIF(AK$8:AK147,"R")=0),"",IF($B148="",COUNTIF(AK$8:AK147,"R")&amp;"R",IF(AND($B148=AK$7,$C148&gt;0),"R",IF(AK147="R",$A147,IF($B148=AK$7,$A148,AK147))))))</f>
        <v/>
      </c>
      <c r="AL148" s="11" t="str">
        <f>IF($B147="","",IF(AND($B148="",COUNTIF(AL$8:AL147,"R")=0),"",IF($B148="",COUNTIF(AL$8:AL147,"R")&amp;"R",IF(AND($B148=AL$7,$C148&gt;0),"R",IF(AL147="R",$A147,IF($B148=AL$7,$A148,AL147))))))</f>
        <v/>
      </c>
      <c r="AM148" s="11" t="str">
        <f>IF($B147="","",IF(AND($B148="",COUNTIF(AM$8:AM147,"R")=0),"",IF($B148="",COUNTIF(AM$8:AM147,"R")&amp;"R",IF(AND($B148=AM$7,$C148&gt;0),"R",IF(AM147="R",$A147,IF($B148=AM$7,$A148,AM147))))))</f>
        <v/>
      </c>
      <c r="AN148" s="12" t="str">
        <f>IF($B147="","",IF(AND($B148="",COUNTIF(AN$8:AN147,"R")=0),"",IF($B148="",COUNTIF(AN$8:AN147,"R")&amp;"R",IF(AND($B148=AN$7,$C148&gt;0),"R",IF(AN147="R",$A147,IF($B148=AN$7,$A148,AN147))))))</f>
        <v/>
      </c>
      <c r="AP148" s="15">
        <f t="shared" ca="1" si="483"/>
        <v>12</v>
      </c>
      <c r="AQ148" s="15">
        <f t="shared" si="484"/>
        <v>0</v>
      </c>
      <c r="AR148" s="15" t="str">
        <f t="shared" si="482"/>
        <v/>
      </c>
      <c r="AS148" s="15" t="str">
        <f t="shared" si="485"/>
        <v/>
      </c>
      <c r="AT148" s="15" t="str">
        <f t="shared" si="486"/>
        <v/>
      </c>
      <c r="AU148" s="15" t="str">
        <f>IF(B148="","",IF(COUNTIF(B$7:B147,B148)&gt;0,1,""))</f>
        <v/>
      </c>
      <c r="AV148" t="str">
        <f t="shared" si="487"/>
        <v/>
      </c>
      <c r="AW148" t="str">
        <f t="shared" si="488"/>
        <v/>
      </c>
      <c r="AX148">
        <f t="shared" ca="1" si="715"/>
        <v>23</v>
      </c>
      <c r="AY148">
        <f t="shared" ca="1" si="716"/>
        <v>9</v>
      </c>
      <c r="AZ148">
        <f t="shared" ca="1" si="717"/>
        <v>14</v>
      </c>
      <c r="BA148">
        <f t="shared" ca="1" si="489"/>
        <v>6</v>
      </c>
      <c r="BB148">
        <f t="shared" ca="1" si="490"/>
        <v>3</v>
      </c>
      <c r="BC148">
        <f t="shared" ca="1" si="491"/>
        <v>3</v>
      </c>
      <c r="BE148" s="13">
        <f t="shared" si="492"/>
        <v>0</v>
      </c>
      <c r="BF148" s="29">
        <f t="shared" si="493"/>
        <v>0</v>
      </c>
      <c r="BG148" s="29">
        <f t="shared" si="494"/>
        <v>0</v>
      </c>
      <c r="BH148" s="29">
        <f t="shared" si="495"/>
        <v>0</v>
      </c>
      <c r="BI148" s="29">
        <f t="shared" si="496"/>
        <v>0</v>
      </c>
      <c r="BJ148" s="29">
        <f t="shared" si="497"/>
        <v>0</v>
      </c>
      <c r="BK148" s="29">
        <f t="shared" si="498"/>
        <v>0</v>
      </c>
      <c r="BL148" s="29">
        <f t="shared" si="499"/>
        <v>0</v>
      </c>
      <c r="BM148" s="29">
        <f t="shared" si="500"/>
        <v>0</v>
      </c>
      <c r="BN148" s="29">
        <f t="shared" si="501"/>
        <v>0</v>
      </c>
      <c r="BO148" s="29">
        <f t="shared" si="502"/>
        <v>0</v>
      </c>
      <c r="BP148" s="29">
        <f t="shared" si="503"/>
        <v>0</v>
      </c>
      <c r="BQ148" s="29">
        <f t="shared" si="504"/>
        <v>0</v>
      </c>
      <c r="BR148" s="29">
        <f t="shared" si="505"/>
        <v>0</v>
      </c>
      <c r="BS148" s="29">
        <f t="shared" si="506"/>
        <v>0</v>
      </c>
      <c r="BT148" s="29">
        <f t="shared" si="507"/>
        <v>0</v>
      </c>
      <c r="BU148" s="29">
        <f t="shared" si="508"/>
        <v>0</v>
      </c>
      <c r="BV148" s="29">
        <f t="shared" si="509"/>
        <v>0</v>
      </c>
      <c r="BW148" s="29">
        <f t="shared" si="510"/>
        <v>0</v>
      </c>
      <c r="BX148" s="29">
        <f t="shared" si="511"/>
        <v>0</v>
      </c>
      <c r="BY148" s="29">
        <f t="shared" si="512"/>
        <v>0</v>
      </c>
      <c r="BZ148" s="29">
        <f t="shared" si="513"/>
        <v>0</v>
      </c>
      <c r="CA148" s="29">
        <f t="shared" si="514"/>
        <v>0</v>
      </c>
      <c r="CB148" s="29">
        <f t="shared" si="515"/>
        <v>0</v>
      </c>
      <c r="CC148" s="29">
        <f t="shared" si="516"/>
        <v>0</v>
      </c>
      <c r="CD148" s="29">
        <f t="shared" si="517"/>
        <v>0</v>
      </c>
      <c r="CE148" s="29">
        <f t="shared" si="518"/>
        <v>0</v>
      </c>
      <c r="CF148" s="29">
        <f t="shared" si="519"/>
        <v>0</v>
      </c>
      <c r="CG148" s="29">
        <f t="shared" si="520"/>
        <v>0</v>
      </c>
      <c r="CH148" s="29">
        <f t="shared" si="521"/>
        <v>0</v>
      </c>
      <c r="CI148" s="29">
        <f t="shared" si="522"/>
        <v>0</v>
      </c>
      <c r="CJ148" s="29">
        <f t="shared" si="523"/>
        <v>0</v>
      </c>
      <c r="CK148" s="29">
        <f t="shared" si="524"/>
        <v>0</v>
      </c>
      <c r="CL148" s="29">
        <f t="shared" si="525"/>
        <v>0</v>
      </c>
      <c r="CM148" s="29">
        <f t="shared" si="526"/>
        <v>0</v>
      </c>
      <c r="CN148" s="29">
        <f t="shared" si="527"/>
        <v>0</v>
      </c>
      <c r="CO148" s="30">
        <f t="shared" si="528"/>
        <v>0</v>
      </c>
      <c r="CP148" s="29" t="str">
        <f t="shared" si="529"/>
        <v/>
      </c>
      <c r="CQ148" s="29" t="str">
        <f t="shared" si="530"/>
        <v/>
      </c>
      <c r="CR148" s="29" t="str">
        <f t="shared" si="531"/>
        <v/>
      </c>
      <c r="CS148" s="29" t="str">
        <f t="shared" si="532"/>
        <v/>
      </c>
      <c r="CT148" s="29" t="str">
        <f t="shared" si="533"/>
        <v/>
      </c>
      <c r="CU148" s="29" t="str">
        <f t="shared" si="534"/>
        <v/>
      </c>
      <c r="CV148" s="29" t="str">
        <f t="shared" si="535"/>
        <v/>
      </c>
      <c r="CW148" s="29" t="str">
        <f t="shared" si="536"/>
        <v/>
      </c>
      <c r="CX148" s="29" t="str">
        <f t="shared" si="537"/>
        <v/>
      </c>
      <c r="CY148" s="29" t="str">
        <f t="shared" si="538"/>
        <v/>
      </c>
      <c r="CZ148" s="29" t="str">
        <f t="shared" si="539"/>
        <v/>
      </c>
      <c r="DA148" s="29" t="str">
        <f t="shared" si="540"/>
        <v/>
      </c>
      <c r="DB148" s="29" t="str">
        <f t="shared" si="541"/>
        <v/>
      </c>
      <c r="DC148" s="29" t="str">
        <f t="shared" si="542"/>
        <v/>
      </c>
      <c r="DD148" s="29" t="str">
        <f t="shared" si="543"/>
        <v/>
      </c>
      <c r="DE148" s="29" t="str">
        <f t="shared" si="544"/>
        <v/>
      </c>
      <c r="DF148" s="29" t="str">
        <f t="shared" si="545"/>
        <v/>
      </c>
      <c r="DG148" s="29" t="str">
        <f t="shared" si="546"/>
        <v/>
      </c>
      <c r="DH148" s="29" t="str">
        <f t="shared" si="547"/>
        <v/>
      </c>
      <c r="DI148" s="29" t="str">
        <f t="shared" si="548"/>
        <v/>
      </c>
      <c r="DJ148" s="29" t="str">
        <f t="shared" si="549"/>
        <v/>
      </c>
      <c r="DK148" s="29" t="str">
        <f t="shared" si="550"/>
        <v/>
      </c>
      <c r="DL148" s="29" t="str">
        <f t="shared" si="551"/>
        <v/>
      </c>
      <c r="DM148" s="29" t="str">
        <f t="shared" si="552"/>
        <v/>
      </c>
      <c r="DN148" s="29" t="str">
        <f t="shared" si="553"/>
        <v/>
      </c>
      <c r="DO148" s="29" t="str">
        <f t="shared" si="554"/>
        <v/>
      </c>
      <c r="DP148" s="29" t="str">
        <f t="shared" si="555"/>
        <v/>
      </c>
      <c r="DQ148" s="29" t="str">
        <f t="shared" si="556"/>
        <v/>
      </c>
      <c r="DR148" s="29" t="str">
        <f t="shared" si="557"/>
        <v/>
      </c>
      <c r="DS148" s="29" t="str">
        <f t="shared" si="558"/>
        <v/>
      </c>
      <c r="DT148" s="29" t="str">
        <f t="shared" si="559"/>
        <v/>
      </c>
      <c r="DU148" s="29" t="str">
        <f t="shared" si="560"/>
        <v/>
      </c>
      <c r="DV148" s="29" t="str">
        <f t="shared" si="561"/>
        <v/>
      </c>
      <c r="DW148" s="29" t="str">
        <f t="shared" si="562"/>
        <v/>
      </c>
      <c r="DX148" s="29" t="str">
        <f t="shared" si="563"/>
        <v/>
      </c>
      <c r="DY148" s="29" t="str">
        <f t="shared" si="564"/>
        <v/>
      </c>
      <c r="DZ148" s="30" t="str">
        <f t="shared" si="565"/>
        <v/>
      </c>
      <c r="EA148" s="29">
        <f t="shared" si="566"/>
        <v>0</v>
      </c>
      <c r="EB148" s="29" t="b">
        <f t="shared" si="567"/>
        <v>0</v>
      </c>
      <c r="EC148" s="29" t="b">
        <f t="shared" si="568"/>
        <v>0</v>
      </c>
      <c r="ED148" s="29" t="b">
        <f t="shared" si="569"/>
        <v>0</v>
      </c>
      <c r="EE148" s="29" t="b">
        <f t="shared" si="570"/>
        <v>0</v>
      </c>
      <c r="EF148" s="29" t="b">
        <f t="shared" si="571"/>
        <v>0</v>
      </c>
      <c r="EG148" s="29" t="b">
        <f t="shared" si="572"/>
        <v>0</v>
      </c>
      <c r="EH148" s="29" t="b">
        <f t="shared" si="573"/>
        <v>0</v>
      </c>
      <c r="EI148" s="29" t="b">
        <f t="shared" si="574"/>
        <v>0</v>
      </c>
      <c r="EJ148" s="29" t="b">
        <f t="shared" si="575"/>
        <v>0</v>
      </c>
      <c r="EK148" s="29" t="b">
        <f t="shared" si="576"/>
        <v>0</v>
      </c>
      <c r="EL148" s="29" t="b">
        <f t="shared" si="577"/>
        <v>0</v>
      </c>
      <c r="EM148" s="29" t="b">
        <f t="shared" si="578"/>
        <v>0</v>
      </c>
      <c r="EN148" s="29" t="b">
        <f t="shared" si="579"/>
        <v>0</v>
      </c>
      <c r="EO148" s="29" t="b">
        <f t="shared" si="580"/>
        <v>0</v>
      </c>
      <c r="EP148" s="29" t="b">
        <f t="shared" si="581"/>
        <v>0</v>
      </c>
      <c r="EQ148" s="29" t="b">
        <f t="shared" si="582"/>
        <v>0</v>
      </c>
      <c r="ER148" s="29" t="b">
        <f t="shared" si="583"/>
        <v>0</v>
      </c>
      <c r="ES148" s="29" t="b">
        <f t="shared" si="584"/>
        <v>0</v>
      </c>
      <c r="ET148" s="29" t="b">
        <f t="shared" si="585"/>
        <v>0</v>
      </c>
      <c r="EU148" s="29" t="b">
        <f t="shared" si="586"/>
        <v>0</v>
      </c>
      <c r="EV148" s="29" t="b">
        <f t="shared" si="587"/>
        <v>0</v>
      </c>
      <c r="EW148" s="29" t="b">
        <f t="shared" si="588"/>
        <v>0</v>
      </c>
      <c r="EX148" s="29" t="b">
        <f t="shared" si="589"/>
        <v>0</v>
      </c>
      <c r="EY148" s="29" t="b">
        <f t="shared" si="590"/>
        <v>0</v>
      </c>
      <c r="EZ148" s="29" t="b">
        <f t="shared" si="591"/>
        <v>0</v>
      </c>
      <c r="FA148" s="29" t="b">
        <f t="shared" si="592"/>
        <v>0</v>
      </c>
      <c r="FB148" s="29" t="b">
        <f t="shared" si="593"/>
        <v>0</v>
      </c>
      <c r="FC148" s="29" t="b">
        <f t="shared" si="594"/>
        <v>0</v>
      </c>
      <c r="FD148" s="29" t="b">
        <f t="shared" si="595"/>
        <v>0</v>
      </c>
      <c r="FE148" s="29" t="b">
        <f t="shared" si="596"/>
        <v>0</v>
      </c>
      <c r="FF148" s="29" t="b">
        <f t="shared" si="597"/>
        <v>0</v>
      </c>
      <c r="FG148" s="29" t="b">
        <f t="shared" si="598"/>
        <v>0</v>
      </c>
      <c r="FH148" s="29" t="b">
        <f t="shared" si="599"/>
        <v>0</v>
      </c>
      <c r="FI148" s="29" t="b">
        <f t="shared" si="600"/>
        <v>0</v>
      </c>
      <c r="FJ148" s="29" t="b">
        <f t="shared" si="601"/>
        <v>0</v>
      </c>
      <c r="FK148" s="30">
        <f t="shared" si="602"/>
        <v>0</v>
      </c>
      <c r="FL148" s="29">
        <f t="shared" si="603"/>
        <v>0</v>
      </c>
      <c r="FM148" s="29">
        <f t="shared" si="604"/>
        <v>0</v>
      </c>
      <c r="FN148" s="29">
        <f t="shared" si="605"/>
        <v>0</v>
      </c>
      <c r="FO148" s="29">
        <f t="shared" si="606"/>
        <v>0</v>
      </c>
      <c r="FP148" s="29">
        <f t="shared" si="607"/>
        <v>0</v>
      </c>
      <c r="FQ148" s="29">
        <f t="shared" si="608"/>
        <v>0</v>
      </c>
      <c r="FR148" s="29">
        <f t="shared" si="609"/>
        <v>0</v>
      </c>
      <c r="FS148" s="29">
        <f t="shared" si="610"/>
        <v>0</v>
      </c>
      <c r="FT148" s="29">
        <f t="shared" si="611"/>
        <v>0</v>
      </c>
      <c r="FU148" s="29">
        <f t="shared" si="612"/>
        <v>0</v>
      </c>
      <c r="FV148" s="29">
        <f t="shared" si="613"/>
        <v>0</v>
      </c>
      <c r="FW148" s="29">
        <f t="shared" si="614"/>
        <v>0</v>
      </c>
      <c r="FX148" s="29">
        <f t="shared" si="615"/>
        <v>0</v>
      </c>
      <c r="FY148" s="29">
        <f t="shared" si="616"/>
        <v>0</v>
      </c>
      <c r="FZ148" s="29">
        <f t="shared" si="617"/>
        <v>0</v>
      </c>
      <c r="GA148" s="29">
        <f t="shared" si="618"/>
        <v>0</v>
      </c>
      <c r="GB148" s="29">
        <f t="shared" si="619"/>
        <v>0</v>
      </c>
      <c r="GC148" s="29">
        <f t="shared" si="620"/>
        <v>0</v>
      </c>
      <c r="GD148" s="29">
        <f t="shared" si="621"/>
        <v>0</v>
      </c>
      <c r="GE148" s="29">
        <f t="shared" si="622"/>
        <v>0</v>
      </c>
      <c r="GF148" s="29">
        <f t="shared" si="623"/>
        <v>0</v>
      </c>
      <c r="GG148" s="29">
        <f t="shared" si="624"/>
        <v>0</v>
      </c>
      <c r="GH148" s="29">
        <f t="shared" si="625"/>
        <v>0</v>
      </c>
      <c r="GI148" s="29">
        <f t="shared" si="626"/>
        <v>0</v>
      </c>
      <c r="GJ148" s="29">
        <f t="shared" si="627"/>
        <v>0</v>
      </c>
      <c r="GK148" s="29">
        <f t="shared" si="628"/>
        <v>0</v>
      </c>
      <c r="GL148" s="29">
        <f t="shared" si="629"/>
        <v>0</v>
      </c>
      <c r="GM148" s="29">
        <f t="shared" si="630"/>
        <v>0</v>
      </c>
      <c r="GN148" s="29">
        <f t="shared" si="631"/>
        <v>0</v>
      </c>
      <c r="GO148" s="29">
        <f t="shared" si="632"/>
        <v>0</v>
      </c>
      <c r="GP148" s="29">
        <f t="shared" si="633"/>
        <v>0</v>
      </c>
      <c r="GQ148" s="29">
        <f t="shared" si="634"/>
        <v>0</v>
      </c>
      <c r="GR148" s="29">
        <f t="shared" si="635"/>
        <v>0</v>
      </c>
      <c r="GS148" s="29">
        <f t="shared" si="636"/>
        <v>0</v>
      </c>
      <c r="GT148" s="29">
        <f t="shared" si="637"/>
        <v>0</v>
      </c>
      <c r="GU148" s="29">
        <f t="shared" si="638"/>
        <v>0</v>
      </c>
      <c r="GV148" s="29">
        <f t="shared" si="639"/>
        <v>0</v>
      </c>
      <c r="GW148" s="30">
        <f t="shared" si="640"/>
        <v>0</v>
      </c>
      <c r="GX148" s="29">
        <f t="shared" si="641"/>
        <v>0</v>
      </c>
      <c r="GY148" s="29">
        <f t="shared" si="642"/>
        <v>0</v>
      </c>
      <c r="GZ148" s="29">
        <f t="shared" si="643"/>
        <v>0</v>
      </c>
      <c r="HA148" s="29">
        <f t="shared" si="644"/>
        <v>0</v>
      </c>
      <c r="HB148" s="29">
        <f t="shared" si="645"/>
        <v>0</v>
      </c>
      <c r="HC148" s="29">
        <f t="shared" si="646"/>
        <v>0</v>
      </c>
      <c r="HD148" s="29">
        <f t="shared" si="647"/>
        <v>0</v>
      </c>
      <c r="HE148" s="29">
        <f t="shared" si="648"/>
        <v>0</v>
      </c>
      <c r="HF148" s="29">
        <f t="shared" si="649"/>
        <v>0</v>
      </c>
      <c r="HG148" s="29">
        <f t="shared" si="650"/>
        <v>0</v>
      </c>
      <c r="HH148" s="29">
        <f t="shared" si="651"/>
        <v>0</v>
      </c>
      <c r="HI148" s="29">
        <f t="shared" si="652"/>
        <v>0</v>
      </c>
      <c r="HJ148" s="29">
        <f t="shared" si="653"/>
        <v>0</v>
      </c>
      <c r="HK148" s="29">
        <f t="shared" si="654"/>
        <v>0</v>
      </c>
      <c r="HL148" s="29">
        <f t="shared" si="655"/>
        <v>0</v>
      </c>
      <c r="HM148" s="29">
        <f t="shared" si="656"/>
        <v>0</v>
      </c>
      <c r="HN148" s="29">
        <f t="shared" si="657"/>
        <v>0</v>
      </c>
      <c r="HO148" s="29">
        <f t="shared" si="658"/>
        <v>0</v>
      </c>
      <c r="HP148" s="29">
        <f t="shared" si="659"/>
        <v>0</v>
      </c>
      <c r="HQ148" s="29">
        <f t="shared" si="660"/>
        <v>0</v>
      </c>
      <c r="HR148" s="29">
        <f t="shared" si="661"/>
        <v>0</v>
      </c>
      <c r="HS148" s="29">
        <f t="shared" si="662"/>
        <v>0</v>
      </c>
      <c r="HT148" s="29">
        <f t="shared" si="663"/>
        <v>0</v>
      </c>
      <c r="HU148" s="29">
        <f t="shared" si="664"/>
        <v>0</v>
      </c>
      <c r="HV148" s="29">
        <f t="shared" si="665"/>
        <v>0</v>
      </c>
      <c r="HW148" s="29">
        <f t="shared" si="666"/>
        <v>0</v>
      </c>
      <c r="HX148" s="29">
        <f t="shared" si="667"/>
        <v>0</v>
      </c>
      <c r="HY148" s="29">
        <f t="shared" si="668"/>
        <v>0</v>
      </c>
      <c r="HZ148" s="29">
        <f t="shared" si="669"/>
        <v>0</v>
      </c>
      <c r="IA148" s="29">
        <f t="shared" si="670"/>
        <v>0</v>
      </c>
      <c r="IB148" s="29">
        <f t="shared" si="671"/>
        <v>0</v>
      </c>
      <c r="IC148" s="29">
        <f t="shared" si="672"/>
        <v>0</v>
      </c>
      <c r="ID148" s="29">
        <f t="shared" si="673"/>
        <v>0</v>
      </c>
      <c r="IE148" s="29">
        <f t="shared" si="674"/>
        <v>0</v>
      </c>
      <c r="IF148" s="29">
        <f t="shared" si="675"/>
        <v>0</v>
      </c>
      <c r="IG148" s="29">
        <f t="shared" si="676"/>
        <v>0</v>
      </c>
      <c r="IH148" s="30">
        <f t="shared" si="677"/>
        <v>0</v>
      </c>
      <c r="II148" s="13">
        <f t="shared" si="678"/>
        <v>0</v>
      </c>
      <c r="IJ148" s="29">
        <f t="shared" si="679"/>
        <v>0</v>
      </c>
      <c r="IK148" s="29">
        <f t="shared" si="680"/>
        <v>0</v>
      </c>
      <c r="IL148" s="29">
        <f t="shared" si="681"/>
        <v>0</v>
      </c>
      <c r="IM148" s="29">
        <f t="shared" si="682"/>
        <v>0</v>
      </c>
      <c r="IN148" s="29">
        <f t="shared" si="683"/>
        <v>0</v>
      </c>
      <c r="IO148" s="29">
        <f t="shared" si="684"/>
        <v>0</v>
      </c>
      <c r="IP148" s="29">
        <f t="shared" si="685"/>
        <v>0</v>
      </c>
      <c r="IQ148" s="29">
        <f t="shared" si="686"/>
        <v>0</v>
      </c>
      <c r="IR148" s="29">
        <f t="shared" si="687"/>
        <v>0</v>
      </c>
      <c r="IS148" s="29">
        <f t="shared" si="688"/>
        <v>0</v>
      </c>
      <c r="IT148" s="29">
        <f t="shared" si="689"/>
        <v>0</v>
      </c>
      <c r="IU148" s="29">
        <f t="shared" si="690"/>
        <v>0</v>
      </c>
      <c r="IV148" s="29">
        <f t="shared" si="691"/>
        <v>0</v>
      </c>
      <c r="IW148" s="29">
        <f t="shared" si="692"/>
        <v>0</v>
      </c>
      <c r="IX148" s="29">
        <f t="shared" si="693"/>
        <v>0</v>
      </c>
      <c r="IY148" s="29">
        <f t="shared" si="694"/>
        <v>0</v>
      </c>
      <c r="IZ148" s="29">
        <f t="shared" si="695"/>
        <v>0</v>
      </c>
      <c r="JA148" s="29">
        <f t="shared" si="696"/>
        <v>0</v>
      </c>
      <c r="JB148" s="29">
        <f t="shared" si="697"/>
        <v>0</v>
      </c>
      <c r="JC148" s="29">
        <f t="shared" si="698"/>
        <v>0</v>
      </c>
      <c r="JD148" s="29">
        <f t="shared" si="699"/>
        <v>0</v>
      </c>
      <c r="JE148" s="29">
        <f t="shared" si="700"/>
        <v>0</v>
      </c>
      <c r="JF148" s="29">
        <f t="shared" si="701"/>
        <v>0</v>
      </c>
      <c r="JG148" s="29">
        <f t="shared" si="702"/>
        <v>0</v>
      </c>
      <c r="JH148" s="29">
        <f t="shared" si="703"/>
        <v>0</v>
      </c>
      <c r="JI148" s="29">
        <f t="shared" si="704"/>
        <v>0</v>
      </c>
      <c r="JJ148" s="29">
        <f t="shared" si="705"/>
        <v>0</v>
      </c>
      <c r="JK148" s="29">
        <f t="shared" si="706"/>
        <v>0</v>
      </c>
      <c r="JL148" s="29">
        <f t="shared" si="707"/>
        <v>0</v>
      </c>
      <c r="JM148" s="29">
        <f t="shared" si="708"/>
        <v>0</v>
      </c>
      <c r="JN148" s="29">
        <f t="shared" si="709"/>
        <v>0</v>
      </c>
      <c r="JO148" s="29">
        <f t="shared" si="710"/>
        <v>0</v>
      </c>
      <c r="JP148" s="29">
        <f t="shared" si="711"/>
        <v>0</v>
      </c>
      <c r="JQ148" s="29">
        <f t="shared" si="712"/>
        <v>0</v>
      </c>
      <c r="JR148" s="29">
        <f t="shared" si="713"/>
        <v>0</v>
      </c>
      <c r="JS148" s="30">
        <f t="shared" si="714"/>
        <v>0</v>
      </c>
    </row>
    <row r="149" spans="1:279" x14ac:dyDescent="0.25">
      <c r="A149" s="8">
        <v>142</v>
      </c>
      <c r="C149" s="21">
        <f ca="1">COUNTIF(B$8:B148,B149)</f>
        <v>1</v>
      </c>
      <c r="D149" s="10" t="str">
        <f>IF($B148="","",IF(AND($B149="",COUNTIF(D$8:D148,"R")=0),"",IF($B149="",COUNTIF(D$8:D148,"R")&amp;"R",IF(AND($B149=D$7,$C149&gt;0),"R",IF(D148="R",$A148,IF($B149=D$7,$A149,D148))))))</f>
        <v/>
      </c>
      <c r="E149" s="11" t="str">
        <f>IF($B148="","",IF(AND($B149="",COUNTIF(E$8:E148,"R")=0),"",IF($B149="",COUNTIF(E$8:E148,"R")&amp;"R",IF(AND($B149=E$7,$C149&gt;0),"R",IF(E148="R",$A148,IF($B149=E$7,$A149,E148))))))</f>
        <v/>
      </c>
      <c r="F149" s="11" t="str">
        <f>IF($B148="","",IF(AND($B149="",COUNTIF(F$8:F148,"R")=0),"",IF($B149="",COUNTIF(F$8:F148,"R")&amp;"R",IF(AND($B149=F$7,$C149&gt;0),"R",IF(F148="R",$A148,IF($B149=F$7,$A149,F148))))))</f>
        <v/>
      </c>
      <c r="G149" s="11" t="str">
        <f>IF($B148="","",IF(AND($B149="",COUNTIF(G$8:G148,"R")=0),"",IF($B149="",COUNTIF(G$8:G148,"R")&amp;"R",IF(AND($B149=G$7,$C149&gt;0),"R",IF(G148="R",$A148,IF($B149=G$7,$A149,G148))))))</f>
        <v/>
      </c>
      <c r="H149" s="11" t="str">
        <f>IF($B148="","",IF(AND($B149="",COUNTIF(H$8:H148,"R")=0),"",IF($B149="",COUNTIF(H$8:H148,"R")&amp;"R",IF(AND($B149=H$7,$C149&gt;0),"R",IF(H148="R",$A148,IF($B149=H$7,$A149,H148))))))</f>
        <v/>
      </c>
      <c r="I149" s="11" t="str">
        <f>IF($B148="","",IF(AND($B149="",COUNTIF(I$8:I148,"R")=0),"",IF($B149="",COUNTIF(I$8:I148,"R")&amp;"R",IF(AND($B149=I$7,$C149&gt;0),"R",IF(I148="R",$A148,IF($B149=I$7,$A149,I148))))))</f>
        <v/>
      </c>
      <c r="J149" s="11" t="str">
        <f>IF($B148="","",IF(AND($B149="",COUNTIF(J$8:J148,"R")=0),"",IF($B149="",COUNTIF(J$8:J148,"R")&amp;"R",IF(AND($B149=J$7,$C149&gt;0),"R",IF(J148="R",$A148,IF($B149=J$7,$A149,J148))))))</f>
        <v/>
      </c>
      <c r="K149" s="11" t="str">
        <f>IF($B148="","",IF(AND($B149="",COUNTIF(K$8:K148,"R")=0),"",IF($B149="",COUNTIF(K$8:K148,"R")&amp;"R",IF(AND($B149=K$7,$C149&gt;0),"R",IF(K148="R",$A148,IF($B149=K$7,$A149,K148))))))</f>
        <v/>
      </c>
      <c r="L149" s="11" t="str">
        <f>IF($B148="","",IF(AND($B149="",COUNTIF(L$8:L148,"R")=0),"",IF($B149="",COUNTIF(L$8:L148,"R")&amp;"R",IF(AND($B149=L$7,$C149&gt;0),"R",IF(L148="R",$A148,IF($B149=L$7,$A149,L148))))))</f>
        <v/>
      </c>
      <c r="M149" s="11" t="str">
        <f>IF($B148="","",IF(AND($B149="",COUNTIF(M$8:M148,"R")=0),"",IF($B149="",COUNTIF(M$8:M148,"R")&amp;"R",IF(AND($B149=M$7,$C149&gt;0),"R",IF(M148="R",$A148,IF($B149=M$7,$A149,M148))))))</f>
        <v/>
      </c>
      <c r="N149" s="11" t="str">
        <f>IF($B148="","",IF(AND($B149="",COUNTIF(N$8:N148,"R")=0),"",IF($B149="",COUNTIF(N$8:N148,"R")&amp;"R",IF(AND($B149=N$7,$C149&gt;0),"R",IF(N148="R",$A148,IF($B149=N$7,$A149,N148))))))</f>
        <v/>
      </c>
      <c r="O149" s="11" t="str">
        <f>IF($B148="","",IF(AND($B149="",COUNTIF(O$8:O148,"R")=0),"",IF($B149="",COUNTIF(O$8:O148,"R")&amp;"R",IF(AND($B149=O$7,$C149&gt;0),"R",IF(O148="R",$A148,IF($B149=O$7,$A149,O148))))))</f>
        <v/>
      </c>
      <c r="P149" s="11" t="str">
        <f>IF($B148="","",IF(AND($B149="",COUNTIF(P$8:P148,"R")=0),"",IF($B149="",COUNTIF(P$8:P148,"R")&amp;"R",IF(AND($B149=P$7,$C149&gt;0),"R",IF(P148="R",$A148,IF($B149=P$7,$A149,P148))))))</f>
        <v/>
      </c>
      <c r="Q149" s="11" t="str">
        <f>IF($B148="","",IF(AND($B149="",COUNTIF(Q$8:Q148,"R")=0),"",IF($B149="",COUNTIF(Q$8:Q148,"R")&amp;"R",IF(AND($B149=Q$7,$C149&gt;0),"R",IF(Q148="R",$A148,IF($B149=Q$7,$A149,Q148))))))</f>
        <v/>
      </c>
      <c r="R149" s="11" t="str">
        <f>IF($B148="","",IF(AND($B149="",COUNTIF(R$8:R148,"R")=0),"",IF($B149="",COUNTIF(R$8:R148,"R")&amp;"R",IF(AND($B149=R$7,$C149&gt;0),"R",IF(R148="R",$A148,IF($B149=R$7,$A149,R148))))))</f>
        <v/>
      </c>
      <c r="S149" s="11" t="str">
        <f>IF($B148="","",IF(AND($B149="",COUNTIF(S$8:S148,"R")=0),"",IF($B149="",COUNTIF(S$8:S148,"R")&amp;"R",IF(AND($B149=S$7,$C149&gt;0),"R",IF(S148="R",$A148,IF($B149=S$7,$A149,S148))))))</f>
        <v/>
      </c>
      <c r="T149" s="11" t="str">
        <f>IF($B148="","",IF(AND($B149="",COUNTIF(T$8:T148,"R")=0),"",IF($B149="",COUNTIF(T$8:T148,"R")&amp;"R",IF(AND($B149=T$7,$C149&gt;0),"R",IF(T148="R",$A148,IF($B149=T$7,$A149,T148))))))</f>
        <v/>
      </c>
      <c r="U149" s="11" t="str">
        <f>IF($B148="","",IF(AND($B149="",COUNTIF(U$8:U148,"R")=0),"",IF($B149="",COUNTIF(U$8:U148,"R")&amp;"R",IF(AND($B149=U$7,$C149&gt;0),"R",IF(U148="R",$A148,IF($B149=U$7,$A149,U148))))))</f>
        <v/>
      </c>
      <c r="V149" s="11" t="str">
        <f>IF($B148="","",IF(AND($B149="",COUNTIF(V$8:V148,"R")=0),"",IF($B149="",COUNTIF(V$8:V148,"R")&amp;"R",IF(AND($B149=V$7,$C149&gt;0),"R",IF(V148="R",$A148,IF($B149=V$7,$A149,V148))))))</f>
        <v/>
      </c>
      <c r="W149" s="11" t="str">
        <f>IF($B148="","",IF(AND($B149="",COUNTIF(W$8:W148,"R")=0),"",IF($B149="",COUNTIF(W$8:W148,"R")&amp;"R",IF(AND($B149=W$7,$C149&gt;0),"R",IF(W148="R",$A148,IF($B149=W$7,$A149,W148))))))</f>
        <v/>
      </c>
      <c r="X149" s="11" t="str">
        <f>IF($B148="","",IF(AND($B149="",COUNTIF(X$8:X148,"R")=0),"",IF($B149="",COUNTIF(X$8:X148,"R")&amp;"R",IF(AND($B149=X$7,$C149&gt;0),"R",IF(X148="R",$A148,IF($B149=X$7,$A149,X148))))))</f>
        <v/>
      </c>
      <c r="Y149" s="11" t="str">
        <f>IF($B148="","",IF(AND($B149="",COUNTIF(Y$8:Y148,"R")=0),"",IF($B149="",COUNTIF(Y$8:Y148,"R")&amp;"R",IF(AND($B149=Y$7,$C149&gt;0),"R",IF(Y148="R",$A148,IF($B149=Y$7,$A149,Y148))))))</f>
        <v/>
      </c>
      <c r="Z149" s="11" t="str">
        <f>IF($B148="","",IF(AND($B149="",COUNTIF(Z$8:Z148,"R")=0),"",IF($B149="",COUNTIF(Z$8:Z148,"R")&amp;"R",IF(AND($B149=Z$7,$C149&gt;0),"R",IF(Z148="R",$A148,IF($B149=Z$7,$A149,Z148))))))</f>
        <v/>
      </c>
      <c r="AA149" s="11" t="str">
        <f>IF($B148="","",IF(AND($B149="",COUNTIF(AA$8:AA148,"R")=0),"",IF($B149="",COUNTIF(AA$8:AA148,"R")&amp;"R",IF(AND($B149=AA$7,$C149&gt;0),"R",IF(AA148="R",$A148,IF($B149=AA$7,$A149,AA148))))))</f>
        <v/>
      </c>
      <c r="AB149" s="11" t="str">
        <f>IF($B148="","",IF(AND($B149="",COUNTIF(AB$8:AB148,"R")=0),"",IF($B149="",COUNTIF(AB$8:AB148,"R")&amp;"R",IF(AND($B149=AB$7,$C149&gt;0),"R",IF(AB148="R",$A148,IF($B149=AB$7,$A149,AB148))))))</f>
        <v/>
      </c>
      <c r="AC149" s="11" t="str">
        <f>IF($B148="","",IF(AND($B149="",COUNTIF(AC$8:AC148,"R")=0),"",IF($B149="",COUNTIF(AC$8:AC148,"R")&amp;"R",IF(AND($B149=AC$7,$C149&gt;0),"R",IF(AC148="R",$A148,IF($B149=AC$7,$A149,AC148))))))</f>
        <v/>
      </c>
      <c r="AD149" s="11" t="str">
        <f>IF($B148="","",IF(AND($B149="",COUNTIF(AD$8:AD148,"R")=0),"",IF($B149="",COUNTIF(AD$8:AD148,"R")&amp;"R",IF(AND($B149=AD$7,$C149&gt;0),"R",IF(AD148="R",$A148,IF($B149=AD$7,$A149,AD148))))))</f>
        <v/>
      </c>
      <c r="AE149" s="11" t="str">
        <f>IF($B148="","",IF(AND($B149="",COUNTIF(AE$8:AE148,"R")=0),"",IF($B149="",COUNTIF(AE$8:AE148,"R")&amp;"R",IF(AND($B149=AE$7,$C149&gt;0),"R",IF(AE148="R",$A148,IF($B149=AE$7,$A149,AE148))))))</f>
        <v/>
      </c>
      <c r="AF149" s="11" t="str">
        <f>IF($B148="","",IF(AND($B149="",COUNTIF(AF$8:AF148,"R")=0),"",IF($B149="",COUNTIF(AF$8:AF148,"R")&amp;"R",IF(AND($B149=AF$7,$C149&gt;0),"R",IF(AF148="R",$A148,IF($B149=AF$7,$A149,AF148))))))</f>
        <v/>
      </c>
      <c r="AG149" s="11" t="str">
        <f>IF($B148="","",IF(AND($B149="",COUNTIF(AG$8:AG148,"R")=0),"",IF($B149="",COUNTIF(AG$8:AG148,"R")&amp;"R",IF(AND($B149=AG$7,$C149&gt;0),"R",IF(AG148="R",$A148,IF($B149=AG$7,$A149,AG148))))))</f>
        <v/>
      </c>
      <c r="AH149" s="11" t="str">
        <f>IF($B148="","",IF(AND($B149="",COUNTIF(AH$8:AH148,"R")=0),"",IF($B149="",COUNTIF(AH$8:AH148,"R")&amp;"R",IF(AND($B149=AH$7,$C149&gt;0),"R",IF(AH148="R",$A148,IF($B149=AH$7,$A149,AH148))))))</f>
        <v/>
      </c>
      <c r="AI149" s="11" t="str">
        <f>IF($B148="","",IF(AND($B149="",COUNTIF(AI$8:AI148,"R")=0),"",IF($B149="",COUNTIF(AI$8:AI148,"R")&amp;"R",IF(AND($B149=AI$7,$C149&gt;0),"R",IF(AI148="R",$A148,IF($B149=AI$7,$A149,AI148))))))</f>
        <v/>
      </c>
      <c r="AJ149" s="11" t="str">
        <f>IF($B148="","",IF(AND($B149="",COUNTIF(AJ$8:AJ148,"R")=0),"",IF($B149="",COUNTIF(AJ$8:AJ148,"R")&amp;"R",IF(AND($B149=AJ$7,$C149&gt;0),"R",IF(AJ148="R",$A148,IF($B149=AJ$7,$A149,AJ148))))))</f>
        <v/>
      </c>
      <c r="AK149" s="11" t="str">
        <f>IF($B148="","",IF(AND($B149="",COUNTIF(AK$8:AK148,"R")=0),"",IF($B149="",COUNTIF(AK$8:AK148,"R")&amp;"R",IF(AND($B149=AK$7,$C149&gt;0),"R",IF(AK148="R",$A148,IF($B149=AK$7,$A149,AK148))))))</f>
        <v/>
      </c>
      <c r="AL149" s="11" t="str">
        <f>IF($B148="","",IF(AND($B149="",COUNTIF(AL$8:AL148,"R")=0),"",IF($B149="",COUNTIF(AL$8:AL148,"R")&amp;"R",IF(AND($B149=AL$7,$C149&gt;0),"R",IF(AL148="R",$A148,IF($B149=AL$7,$A149,AL148))))))</f>
        <v/>
      </c>
      <c r="AM149" s="11" t="str">
        <f>IF($B148="","",IF(AND($B149="",COUNTIF(AM$8:AM148,"R")=0),"",IF($B149="",COUNTIF(AM$8:AM148,"R")&amp;"R",IF(AND($B149=AM$7,$C149&gt;0),"R",IF(AM148="R",$A148,IF($B149=AM$7,$A149,AM148))))))</f>
        <v/>
      </c>
      <c r="AN149" s="12" t="str">
        <f>IF($B148="","",IF(AND($B149="",COUNTIF(AN$8:AN148,"R")=0),"",IF($B149="",COUNTIF(AN$8:AN148,"R")&amp;"R",IF(AND($B149=AN$7,$C149&gt;0),"R",IF(AN148="R",$A148,IF($B149=AN$7,$A149,AN148))))))</f>
        <v/>
      </c>
      <c r="AP149" s="15">
        <f t="shared" ca="1" si="483"/>
        <v>12</v>
      </c>
      <c r="AQ149" s="15">
        <f t="shared" si="484"/>
        <v>0</v>
      </c>
      <c r="AR149" s="15" t="str">
        <f t="shared" si="482"/>
        <v/>
      </c>
      <c r="AS149" s="15" t="str">
        <f t="shared" si="485"/>
        <v/>
      </c>
      <c r="AT149" s="15" t="str">
        <f t="shared" si="486"/>
        <v/>
      </c>
      <c r="AU149" s="15" t="str">
        <f>IF(B149="","",IF(COUNTIF(B$7:B148,B149)&gt;0,1,""))</f>
        <v/>
      </c>
      <c r="AV149" t="str">
        <f t="shared" si="487"/>
        <v/>
      </c>
      <c r="AW149" t="str">
        <f t="shared" si="488"/>
        <v/>
      </c>
      <c r="AX149">
        <f t="shared" ca="1" si="715"/>
        <v>23</v>
      </c>
      <c r="AY149">
        <f t="shared" ca="1" si="716"/>
        <v>9</v>
      </c>
      <c r="AZ149">
        <f t="shared" ca="1" si="717"/>
        <v>14</v>
      </c>
      <c r="BA149">
        <f t="shared" ca="1" si="489"/>
        <v>6</v>
      </c>
      <c r="BB149">
        <f t="shared" ca="1" si="490"/>
        <v>3</v>
      </c>
      <c r="BC149">
        <f t="shared" ca="1" si="491"/>
        <v>3</v>
      </c>
      <c r="BE149" s="13">
        <f t="shared" si="492"/>
        <v>0</v>
      </c>
      <c r="BF149" s="29">
        <f t="shared" si="493"/>
        <v>0</v>
      </c>
      <c r="BG149" s="29">
        <f t="shared" si="494"/>
        <v>0</v>
      </c>
      <c r="BH149" s="29">
        <f t="shared" si="495"/>
        <v>0</v>
      </c>
      <c r="BI149" s="29">
        <f t="shared" si="496"/>
        <v>0</v>
      </c>
      <c r="BJ149" s="29">
        <f t="shared" si="497"/>
        <v>0</v>
      </c>
      <c r="BK149" s="29">
        <f t="shared" si="498"/>
        <v>0</v>
      </c>
      <c r="BL149" s="29">
        <f t="shared" si="499"/>
        <v>0</v>
      </c>
      <c r="BM149" s="29">
        <f t="shared" si="500"/>
        <v>0</v>
      </c>
      <c r="BN149" s="29">
        <f t="shared" si="501"/>
        <v>0</v>
      </c>
      <c r="BO149" s="29">
        <f t="shared" si="502"/>
        <v>0</v>
      </c>
      <c r="BP149" s="29">
        <f t="shared" si="503"/>
        <v>0</v>
      </c>
      <c r="BQ149" s="29">
        <f t="shared" si="504"/>
        <v>0</v>
      </c>
      <c r="BR149" s="29">
        <f t="shared" si="505"/>
        <v>0</v>
      </c>
      <c r="BS149" s="29">
        <f t="shared" si="506"/>
        <v>0</v>
      </c>
      <c r="BT149" s="29">
        <f t="shared" si="507"/>
        <v>0</v>
      </c>
      <c r="BU149" s="29">
        <f t="shared" si="508"/>
        <v>0</v>
      </c>
      <c r="BV149" s="29">
        <f t="shared" si="509"/>
        <v>0</v>
      </c>
      <c r="BW149" s="29">
        <f t="shared" si="510"/>
        <v>0</v>
      </c>
      <c r="BX149" s="29">
        <f t="shared" si="511"/>
        <v>0</v>
      </c>
      <c r="BY149" s="29">
        <f t="shared" si="512"/>
        <v>0</v>
      </c>
      <c r="BZ149" s="29">
        <f t="shared" si="513"/>
        <v>0</v>
      </c>
      <c r="CA149" s="29">
        <f t="shared" si="514"/>
        <v>0</v>
      </c>
      <c r="CB149" s="29">
        <f t="shared" si="515"/>
        <v>0</v>
      </c>
      <c r="CC149" s="29">
        <f t="shared" si="516"/>
        <v>0</v>
      </c>
      <c r="CD149" s="29">
        <f t="shared" si="517"/>
        <v>0</v>
      </c>
      <c r="CE149" s="29">
        <f t="shared" si="518"/>
        <v>0</v>
      </c>
      <c r="CF149" s="29">
        <f t="shared" si="519"/>
        <v>0</v>
      </c>
      <c r="CG149" s="29">
        <f t="shared" si="520"/>
        <v>0</v>
      </c>
      <c r="CH149" s="29">
        <f t="shared" si="521"/>
        <v>0</v>
      </c>
      <c r="CI149" s="29">
        <f t="shared" si="522"/>
        <v>0</v>
      </c>
      <c r="CJ149" s="29">
        <f t="shared" si="523"/>
        <v>0</v>
      </c>
      <c r="CK149" s="29">
        <f t="shared" si="524"/>
        <v>0</v>
      </c>
      <c r="CL149" s="29">
        <f t="shared" si="525"/>
        <v>0</v>
      </c>
      <c r="CM149" s="29">
        <f t="shared" si="526"/>
        <v>0</v>
      </c>
      <c r="CN149" s="29">
        <f t="shared" si="527"/>
        <v>0</v>
      </c>
      <c r="CO149" s="30">
        <f t="shared" si="528"/>
        <v>0</v>
      </c>
      <c r="CP149" s="29" t="str">
        <f t="shared" si="529"/>
        <v/>
      </c>
      <c r="CQ149" s="29" t="str">
        <f t="shared" si="530"/>
        <v/>
      </c>
      <c r="CR149" s="29" t="str">
        <f t="shared" si="531"/>
        <v/>
      </c>
      <c r="CS149" s="29" t="str">
        <f t="shared" si="532"/>
        <v/>
      </c>
      <c r="CT149" s="29" t="str">
        <f t="shared" si="533"/>
        <v/>
      </c>
      <c r="CU149" s="29" t="str">
        <f t="shared" si="534"/>
        <v/>
      </c>
      <c r="CV149" s="29" t="str">
        <f t="shared" si="535"/>
        <v/>
      </c>
      <c r="CW149" s="29" t="str">
        <f t="shared" si="536"/>
        <v/>
      </c>
      <c r="CX149" s="29" t="str">
        <f t="shared" si="537"/>
        <v/>
      </c>
      <c r="CY149" s="29" t="str">
        <f t="shared" si="538"/>
        <v/>
      </c>
      <c r="CZ149" s="29" t="str">
        <f t="shared" si="539"/>
        <v/>
      </c>
      <c r="DA149" s="29" t="str">
        <f t="shared" si="540"/>
        <v/>
      </c>
      <c r="DB149" s="29" t="str">
        <f t="shared" si="541"/>
        <v/>
      </c>
      <c r="DC149" s="29" t="str">
        <f t="shared" si="542"/>
        <v/>
      </c>
      <c r="DD149" s="29" t="str">
        <f t="shared" si="543"/>
        <v/>
      </c>
      <c r="DE149" s="29" t="str">
        <f t="shared" si="544"/>
        <v/>
      </c>
      <c r="DF149" s="29" t="str">
        <f t="shared" si="545"/>
        <v/>
      </c>
      <c r="DG149" s="29" t="str">
        <f t="shared" si="546"/>
        <v/>
      </c>
      <c r="DH149" s="29" t="str">
        <f t="shared" si="547"/>
        <v/>
      </c>
      <c r="DI149" s="29" t="str">
        <f t="shared" si="548"/>
        <v/>
      </c>
      <c r="DJ149" s="29" t="str">
        <f t="shared" si="549"/>
        <v/>
      </c>
      <c r="DK149" s="29" t="str">
        <f t="shared" si="550"/>
        <v/>
      </c>
      <c r="DL149" s="29" t="str">
        <f t="shared" si="551"/>
        <v/>
      </c>
      <c r="DM149" s="29" t="str">
        <f t="shared" si="552"/>
        <v/>
      </c>
      <c r="DN149" s="29" t="str">
        <f t="shared" si="553"/>
        <v/>
      </c>
      <c r="DO149" s="29" t="str">
        <f t="shared" si="554"/>
        <v/>
      </c>
      <c r="DP149" s="29" t="str">
        <f t="shared" si="555"/>
        <v/>
      </c>
      <c r="DQ149" s="29" t="str">
        <f t="shared" si="556"/>
        <v/>
      </c>
      <c r="DR149" s="29" t="str">
        <f t="shared" si="557"/>
        <v/>
      </c>
      <c r="DS149" s="29" t="str">
        <f t="shared" si="558"/>
        <v/>
      </c>
      <c r="DT149" s="29" t="str">
        <f t="shared" si="559"/>
        <v/>
      </c>
      <c r="DU149" s="29" t="str">
        <f t="shared" si="560"/>
        <v/>
      </c>
      <c r="DV149" s="29" t="str">
        <f t="shared" si="561"/>
        <v/>
      </c>
      <c r="DW149" s="29" t="str">
        <f t="shared" si="562"/>
        <v/>
      </c>
      <c r="DX149" s="29" t="str">
        <f t="shared" si="563"/>
        <v/>
      </c>
      <c r="DY149" s="29" t="str">
        <f t="shared" si="564"/>
        <v/>
      </c>
      <c r="DZ149" s="30" t="str">
        <f t="shared" si="565"/>
        <v/>
      </c>
      <c r="EA149" s="29">
        <f t="shared" si="566"/>
        <v>0</v>
      </c>
      <c r="EB149" s="29" t="b">
        <f t="shared" si="567"/>
        <v>0</v>
      </c>
      <c r="EC149" s="29" t="b">
        <f t="shared" si="568"/>
        <v>0</v>
      </c>
      <c r="ED149" s="29" t="b">
        <f t="shared" si="569"/>
        <v>0</v>
      </c>
      <c r="EE149" s="29" t="b">
        <f t="shared" si="570"/>
        <v>0</v>
      </c>
      <c r="EF149" s="29" t="b">
        <f t="shared" si="571"/>
        <v>0</v>
      </c>
      <c r="EG149" s="29" t="b">
        <f t="shared" si="572"/>
        <v>0</v>
      </c>
      <c r="EH149" s="29" t="b">
        <f t="shared" si="573"/>
        <v>0</v>
      </c>
      <c r="EI149" s="29" t="b">
        <f t="shared" si="574"/>
        <v>0</v>
      </c>
      <c r="EJ149" s="29" t="b">
        <f t="shared" si="575"/>
        <v>0</v>
      </c>
      <c r="EK149" s="29" t="b">
        <f t="shared" si="576"/>
        <v>0</v>
      </c>
      <c r="EL149" s="29" t="b">
        <f t="shared" si="577"/>
        <v>0</v>
      </c>
      <c r="EM149" s="29" t="b">
        <f t="shared" si="578"/>
        <v>0</v>
      </c>
      <c r="EN149" s="29" t="b">
        <f t="shared" si="579"/>
        <v>0</v>
      </c>
      <c r="EO149" s="29" t="b">
        <f t="shared" si="580"/>
        <v>0</v>
      </c>
      <c r="EP149" s="29" t="b">
        <f t="shared" si="581"/>
        <v>0</v>
      </c>
      <c r="EQ149" s="29" t="b">
        <f t="shared" si="582"/>
        <v>0</v>
      </c>
      <c r="ER149" s="29" t="b">
        <f t="shared" si="583"/>
        <v>0</v>
      </c>
      <c r="ES149" s="29" t="b">
        <f t="shared" si="584"/>
        <v>0</v>
      </c>
      <c r="ET149" s="29" t="b">
        <f t="shared" si="585"/>
        <v>0</v>
      </c>
      <c r="EU149" s="29" t="b">
        <f t="shared" si="586"/>
        <v>0</v>
      </c>
      <c r="EV149" s="29" t="b">
        <f t="shared" si="587"/>
        <v>0</v>
      </c>
      <c r="EW149" s="29" t="b">
        <f t="shared" si="588"/>
        <v>0</v>
      </c>
      <c r="EX149" s="29" t="b">
        <f t="shared" si="589"/>
        <v>0</v>
      </c>
      <c r="EY149" s="29" t="b">
        <f t="shared" si="590"/>
        <v>0</v>
      </c>
      <c r="EZ149" s="29" t="b">
        <f t="shared" si="591"/>
        <v>0</v>
      </c>
      <c r="FA149" s="29" t="b">
        <f t="shared" si="592"/>
        <v>0</v>
      </c>
      <c r="FB149" s="29" t="b">
        <f t="shared" si="593"/>
        <v>0</v>
      </c>
      <c r="FC149" s="29" t="b">
        <f t="shared" si="594"/>
        <v>0</v>
      </c>
      <c r="FD149" s="29" t="b">
        <f t="shared" si="595"/>
        <v>0</v>
      </c>
      <c r="FE149" s="29" t="b">
        <f t="shared" si="596"/>
        <v>0</v>
      </c>
      <c r="FF149" s="29" t="b">
        <f t="shared" si="597"/>
        <v>0</v>
      </c>
      <c r="FG149" s="29" t="b">
        <f t="shared" si="598"/>
        <v>0</v>
      </c>
      <c r="FH149" s="29" t="b">
        <f t="shared" si="599"/>
        <v>0</v>
      </c>
      <c r="FI149" s="29" t="b">
        <f t="shared" si="600"/>
        <v>0</v>
      </c>
      <c r="FJ149" s="29" t="b">
        <f t="shared" si="601"/>
        <v>0</v>
      </c>
      <c r="FK149" s="30">
        <f t="shared" si="602"/>
        <v>0</v>
      </c>
      <c r="FL149" s="29">
        <f t="shared" si="603"/>
        <v>0</v>
      </c>
      <c r="FM149" s="29">
        <f t="shared" si="604"/>
        <v>0</v>
      </c>
      <c r="FN149" s="29">
        <f t="shared" si="605"/>
        <v>0</v>
      </c>
      <c r="FO149" s="29">
        <f t="shared" si="606"/>
        <v>0</v>
      </c>
      <c r="FP149" s="29">
        <f t="shared" si="607"/>
        <v>0</v>
      </c>
      <c r="FQ149" s="29">
        <f t="shared" si="608"/>
        <v>0</v>
      </c>
      <c r="FR149" s="29">
        <f t="shared" si="609"/>
        <v>0</v>
      </c>
      <c r="FS149" s="29">
        <f t="shared" si="610"/>
        <v>0</v>
      </c>
      <c r="FT149" s="29">
        <f t="shared" si="611"/>
        <v>0</v>
      </c>
      <c r="FU149" s="29">
        <f t="shared" si="612"/>
        <v>0</v>
      </c>
      <c r="FV149" s="29">
        <f t="shared" si="613"/>
        <v>0</v>
      </c>
      <c r="FW149" s="29">
        <f t="shared" si="614"/>
        <v>0</v>
      </c>
      <c r="FX149" s="29">
        <f t="shared" si="615"/>
        <v>0</v>
      </c>
      <c r="FY149" s="29">
        <f t="shared" si="616"/>
        <v>0</v>
      </c>
      <c r="FZ149" s="29">
        <f t="shared" si="617"/>
        <v>0</v>
      </c>
      <c r="GA149" s="29">
        <f t="shared" si="618"/>
        <v>0</v>
      </c>
      <c r="GB149" s="29">
        <f t="shared" si="619"/>
        <v>0</v>
      </c>
      <c r="GC149" s="29">
        <f t="shared" si="620"/>
        <v>0</v>
      </c>
      <c r="GD149" s="29">
        <f t="shared" si="621"/>
        <v>0</v>
      </c>
      <c r="GE149" s="29">
        <f t="shared" si="622"/>
        <v>0</v>
      </c>
      <c r="GF149" s="29">
        <f t="shared" si="623"/>
        <v>0</v>
      </c>
      <c r="GG149" s="29">
        <f t="shared" si="624"/>
        <v>0</v>
      </c>
      <c r="GH149" s="29">
        <f t="shared" si="625"/>
        <v>0</v>
      </c>
      <c r="GI149" s="29">
        <f t="shared" si="626"/>
        <v>0</v>
      </c>
      <c r="GJ149" s="29">
        <f t="shared" si="627"/>
        <v>0</v>
      </c>
      <c r="GK149" s="29">
        <f t="shared" si="628"/>
        <v>0</v>
      </c>
      <c r="GL149" s="29">
        <f t="shared" si="629"/>
        <v>0</v>
      </c>
      <c r="GM149" s="29">
        <f t="shared" si="630"/>
        <v>0</v>
      </c>
      <c r="GN149" s="29">
        <f t="shared" si="631"/>
        <v>0</v>
      </c>
      <c r="GO149" s="29">
        <f t="shared" si="632"/>
        <v>0</v>
      </c>
      <c r="GP149" s="29">
        <f t="shared" si="633"/>
        <v>0</v>
      </c>
      <c r="GQ149" s="29">
        <f t="shared" si="634"/>
        <v>0</v>
      </c>
      <c r="GR149" s="29">
        <f t="shared" si="635"/>
        <v>0</v>
      </c>
      <c r="GS149" s="29">
        <f t="shared" si="636"/>
        <v>0</v>
      </c>
      <c r="GT149" s="29">
        <f t="shared" si="637"/>
        <v>0</v>
      </c>
      <c r="GU149" s="29">
        <f t="shared" si="638"/>
        <v>0</v>
      </c>
      <c r="GV149" s="29">
        <f t="shared" si="639"/>
        <v>0</v>
      </c>
      <c r="GW149" s="30">
        <f t="shared" si="640"/>
        <v>0</v>
      </c>
      <c r="GX149" s="29">
        <f t="shared" si="641"/>
        <v>0</v>
      </c>
      <c r="GY149" s="29">
        <f t="shared" si="642"/>
        <v>0</v>
      </c>
      <c r="GZ149" s="29">
        <f t="shared" si="643"/>
        <v>0</v>
      </c>
      <c r="HA149" s="29">
        <f t="shared" si="644"/>
        <v>0</v>
      </c>
      <c r="HB149" s="29">
        <f t="shared" si="645"/>
        <v>0</v>
      </c>
      <c r="HC149" s="29">
        <f t="shared" si="646"/>
        <v>0</v>
      </c>
      <c r="HD149" s="29">
        <f t="shared" si="647"/>
        <v>0</v>
      </c>
      <c r="HE149" s="29">
        <f t="shared" si="648"/>
        <v>0</v>
      </c>
      <c r="HF149" s="29">
        <f t="shared" si="649"/>
        <v>0</v>
      </c>
      <c r="HG149" s="29">
        <f t="shared" si="650"/>
        <v>0</v>
      </c>
      <c r="HH149" s="29">
        <f t="shared" si="651"/>
        <v>0</v>
      </c>
      <c r="HI149" s="29">
        <f t="shared" si="652"/>
        <v>0</v>
      </c>
      <c r="HJ149" s="29">
        <f t="shared" si="653"/>
        <v>0</v>
      </c>
      <c r="HK149" s="29">
        <f t="shared" si="654"/>
        <v>0</v>
      </c>
      <c r="HL149" s="29">
        <f t="shared" si="655"/>
        <v>0</v>
      </c>
      <c r="HM149" s="29">
        <f t="shared" si="656"/>
        <v>0</v>
      </c>
      <c r="HN149" s="29">
        <f t="shared" si="657"/>
        <v>0</v>
      </c>
      <c r="HO149" s="29">
        <f t="shared" si="658"/>
        <v>0</v>
      </c>
      <c r="HP149" s="29">
        <f t="shared" si="659"/>
        <v>0</v>
      </c>
      <c r="HQ149" s="29">
        <f t="shared" si="660"/>
        <v>0</v>
      </c>
      <c r="HR149" s="29">
        <f t="shared" si="661"/>
        <v>0</v>
      </c>
      <c r="HS149" s="29">
        <f t="shared" si="662"/>
        <v>0</v>
      </c>
      <c r="HT149" s="29">
        <f t="shared" si="663"/>
        <v>0</v>
      </c>
      <c r="HU149" s="29">
        <f t="shared" si="664"/>
        <v>0</v>
      </c>
      <c r="HV149" s="29">
        <f t="shared" si="665"/>
        <v>0</v>
      </c>
      <c r="HW149" s="29">
        <f t="shared" si="666"/>
        <v>0</v>
      </c>
      <c r="HX149" s="29">
        <f t="shared" si="667"/>
        <v>0</v>
      </c>
      <c r="HY149" s="29">
        <f t="shared" si="668"/>
        <v>0</v>
      </c>
      <c r="HZ149" s="29">
        <f t="shared" si="669"/>
        <v>0</v>
      </c>
      <c r="IA149" s="29">
        <f t="shared" si="670"/>
        <v>0</v>
      </c>
      <c r="IB149" s="29">
        <f t="shared" si="671"/>
        <v>0</v>
      </c>
      <c r="IC149" s="29">
        <f t="shared" si="672"/>
        <v>0</v>
      </c>
      <c r="ID149" s="29">
        <f t="shared" si="673"/>
        <v>0</v>
      </c>
      <c r="IE149" s="29">
        <f t="shared" si="674"/>
        <v>0</v>
      </c>
      <c r="IF149" s="29">
        <f t="shared" si="675"/>
        <v>0</v>
      </c>
      <c r="IG149" s="29">
        <f t="shared" si="676"/>
        <v>0</v>
      </c>
      <c r="IH149" s="30">
        <f t="shared" si="677"/>
        <v>0</v>
      </c>
      <c r="II149" s="13">
        <f t="shared" si="678"/>
        <v>0</v>
      </c>
      <c r="IJ149" s="29">
        <f t="shared" si="679"/>
        <v>0</v>
      </c>
      <c r="IK149" s="29">
        <f t="shared" si="680"/>
        <v>0</v>
      </c>
      <c r="IL149" s="29">
        <f t="shared" si="681"/>
        <v>0</v>
      </c>
      <c r="IM149" s="29">
        <f t="shared" si="682"/>
        <v>0</v>
      </c>
      <c r="IN149" s="29">
        <f t="shared" si="683"/>
        <v>0</v>
      </c>
      <c r="IO149" s="29">
        <f t="shared" si="684"/>
        <v>0</v>
      </c>
      <c r="IP149" s="29">
        <f t="shared" si="685"/>
        <v>0</v>
      </c>
      <c r="IQ149" s="29">
        <f t="shared" si="686"/>
        <v>0</v>
      </c>
      <c r="IR149" s="29">
        <f t="shared" si="687"/>
        <v>0</v>
      </c>
      <c r="IS149" s="29">
        <f t="shared" si="688"/>
        <v>0</v>
      </c>
      <c r="IT149" s="29">
        <f t="shared" si="689"/>
        <v>0</v>
      </c>
      <c r="IU149" s="29">
        <f t="shared" si="690"/>
        <v>0</v>
      </c>
      <c r="IV149" s="29">
        <f t="shared" si="691"/>
        <v>0</v>
      </c>
      <c r="IW149" s="29">
        <f t="shared" si="692"/>
        <v>0</v>
      </c>
      <c r="IX149" s="29">
        <f t="shared" si="693"/>
        <v>0</v>
      </c>
      <c r="IY149" s="29">
        <f t="shared" si="694"/>
        <v>0</v>
      </c>
      <c r="IZ149" s="29">
        <f t="shared" si="695"/>
        <v>0</v>
      </c>
      <c r="JA149" s="29">
        <f t="shared" si="696"/>
        <v>0</v>
      </c>
      <c r="JB149" s="29">
        <f t="shared" si="697"/>
        <v>0</v>
      </c>
      <c r="JC149" s="29">
        <f t="shared" si="698"/>
        <v>0</v>
      </c>
      <c r="JD149" s="29">
        <f t="shared" si="699"/>
        <v>0</v>
      </c>
      <c r="JE149" s="29">
        <f t="shared" si="700"/>
        <v>0</v>
      </c>
      <c r="JF149" s="29">
        <f t="shared" si="701"/>
        <v>0</v>
      </c>
      <c r="JG149" s="29">
        <f t="shared" si="702"/>
        <v>0</v>
      </c>
      <c r="JH149" s="29">
        <f t="shared" si="703"/>
        <v>0</v>
      </c>
      <c r="JI149" s="29">
        <f t="shared" si="704"/>
        <v>0</v>
      </c>
      <c r="JJ149" s="29">
        <f t="shared" si="705"/>
        <v>0</v>
      </c>
      <c r="JK149" s="29">
        <f t="shared" si="706"/>
        <v>0</v>
      </c>
      <c r="JL149" s="29">
        <f t="shared" si="707"/>
        <v>0</v>
      </c>
      <c r="JM149" s="29">
        <f t="shared" si="708"/>
        <v>0</v>
      </c>
      <c r="JN149" s="29">
        <f t="shared" si="709"/>
        <v>0</v>
      </c>
      <c r="JO149" s="29">
        <f t="shared" si="710"/>
        <v>0</v>
      </c>
      <c r="JP149" s="29">
        <f t="shared" si="711"/>
        <v>0</v>
      </c>
      <c r="JQ149" s="29">
        <f t="shared" si="712"/>
        <v>0</v>
      </c>
      <c r="JR149" s="29">
        <f t="shared" si="713"/>
        <v>0</v>
      </c>
      <c r="JS149" s="30">
        <f t="shared" si="714"/>
        <v>0</v>
      </c>
    </row>
    <row r="150" spans="1:279" x14ac:dyDescent="0.25">
      <c r="A150" s="8">
        <v>143</v>
      </c>
      <c r="C150" s="21">
        <f ca="1">COUNTIF(B$8:B149,B150)</f>
        <v>1</v>
      </c>
      <c r="D150" s="10" t="str">
        <f>IF($B149="","",IF(AND($B150="",COUNTIF(D$8:D149,"R")=0),"",IF($B150="",COUNTIF(D$8:D149,"R")&amp;"R",IF(AND($B150=D$7,$C150&gt;0),"R",IF(D149="R",$A149,IF($B150=D$7,$A150,D149))))))</f>
        <v/>
      </c>
      <c r="E150" s="11" t="str">
        <f>IF($B149="","",IF(AND($B150="",COUNTIF(E$8:E149,"R")=0),"",IF($B150="",COUNTIF(E$8:E149,"R")&amp;"R",IF(AND($B150=E$7,$C150&gt;0),"R",IF(E149="R",$A149,IF($B150=E$7,$A150,E149))))))</f>
        <v/>
      </c>
      <c r="F150" s="11" t="str">
        <f>IF($B149="","",IF(AND($B150="",COUNTIF(F$8:F149,"R")=0),"",IF($B150="",COUNTIF(F$8:F149,"R")&amp;"R",IF(AND($B150=F$7,$C150&gt;0),"R",IF(F149="R",$A149,IF($B150=F$7,$A150,F149))))))</f>
        <v/>
      </c>
      <c r="G150" s="11" t="str">
        <f>IF($B149="","",IF(AND($B150="",COUNTIF(G$8:G149,"R")=0),"",IF($B150="",COUNTIF(G$8:G149,"R")&amp;"R",IF(AND($B150=G$7,$C150&gt;0),"R",IF(G149="R",$A149,IF($B150=G$7,$A150,G149))))))</f>
        <v/>
      </c>
      <c r="H150" s="11" t="str">
        <f>IF($B149="","",IF(AND($B150="",COUNTIF(H$8:H149,"R")=0),"",IF($B150="",COUNTIF(H$8:H149,"R")&amp;"R",IF(AND($B150=H$7,$C150&gt;0),"R",IF(H149="R",$A149,IF($B150=H$7,$A150,H149))))))</f>
        <v/>
      </c>
      <c r="I150" s="11" t="str">
        <f>IF($B149="","",IF(AND($B150="",COUNTIF(I$8:I149,"R")=0),"",IF($B150="",COUNTIF(I$8:I149,"R")&amp;"R",IF(AND($B150=I$7,$C150&gt;0),"R",IF(I149="R",$A149,IF($B150=I$7,$A150,I149))))))</f>
        <v/>
      </c>
      <c r="J150" s="11" t="str">
        <f>IF($B149="","",IF(AND($B150="",COUNTIF(J$8:J149,"R")=0),"",IF($B150="",COUNTIF(J$8:J149,"R")&amp;"R",IF(AND($B150=J$7,$C150&gt;0),"R",IF(J149="R",$A149,IF($B150=J$7,$A150,J149))))))</f>
        <v/>
      </c>
      <c r="K150" s="11" t="str">
        <f>IF($B149="","",IF(AND($B150="",COUNTIF(K$8:K149,"R")=0),"",IF($B150="",COUNTIF(K$8:K149,"R")&amp;"R",IF(AND($B150=K$7,$C150&gt;0),"R",IF(K149="R",$A149,IF($B150=K$7,$A150,K149))))))</f>
        <v/>
      </c>
      <c r="L150" s="11" t="str">
        <f>IF($B149="","",IF(AND($B150="",COUNTIF(L$8:L149,"R")=0),"",IF($B150="",COUNTIF(L$8:L149,"R")&amp;"R",IF(AND($B150=L$7,$C150&gt;0),"R",IF(L149="R",$A149,IF($B150=L$7,$A150,L149))))))</f>
        <v/>
      </c>
      <c r="M150" s="11" t="str">
        <f>IF($B149="","",IF(AND($B150="",COUNTIF(M$8:M149,"R")=0),"",IF($B150="",COUNTIF(M$8:M149,"R")&amp;"R",IF(AND($B150=M$7,$C150&gt;0),"R",IF(M149="R",$A149,IF($B150=M$7,$A150,M149))))))</f>
        <v/>
      </c>
      <c r="N150" s="11" t="str">
        <f>IF($B149="","",IF(AND($B150="",COUNTIF(N$8:N149,"R")=0),"",IF($B150="",COUNTIF(N$8:N149,"R")&amp;"R",IF(AND($B150=N$7,$C150&gt;0),"R",IF(N149="R",$A149,IF($B150=N$7,$A150,N149))))))</f>
        <v/>
      </c>
      <c r="O150" s="11" t="str">
        <f>IF($B149="","",IF(AND($B150="",COUNTIF(O$8:O149,"R")=0),"",IF($B150="",COUNTIF(O$8:O149,"R")&amp;"R",IF(AND($B150=O$7,$C150&gt;0),"R",IF(O149="R",$A149,IF($B150=O$7,$A150,O149))))))</f>
        <v/>
      </c>
      <c r="P150" s="11" t="str">
        <f>IF($B149="","",IF(AND($B150="",COUNTIF(P$8:P149,"R")=0),"",IF($B150="",COUNTIF(P$8:P149,"R")&amp;"R",IF(AND($B150=P$7,$C150&gt;0),"R",IF(P149="R",$A149,IF($B150=P$7,$A150,P149))))))</f>
        <v/>
      </c>
      <c r="Q150" s="11" t="str">
        <f>IF($B149="","",IF(AND($B150="",COUNTIF(Q$8:Q149,"R")=0),"",IF($B150="",COUNTIF(Q$8:Q149,"R")&amp;"R",IF(AND($B150=Q$7,$C150&gt;0),"R",IF(Q149="R",$A149,IF($B150=Q$7,$A150,Q149))))))</f>
        <v/>
      </c>
      <c r="R150" s="11" t="str">
        <f>IF($B149="","",IF(AND($B150="",COUNTIF(R$8:R149,"R")=0),"",IF($B150="",COUNTIF(R$8:R149,"R")&amp;"R",IF(AND($B150=R$7,$C150&gt;0),"R",IF(R149="R",$A149,IF($B150=R$7,$A150,R149))))))</f>
        <v/>
      </c>
      <c r="S150" s="11" t="str">
        <f>IF($B149="","",IF(AND($B150="",COUNTIF(S$8:S149,"R")=0),"",IF($B150="",COUNTIF(S$8:S149,"R")&amp;"R",IF(AND($B150=S$7,$C150&gt;0),"R",IF(S149="R",$A149,IF($B150=S$7,$A150,S149))))))</f>
        <v/>
      </c>
      <c r="T150" s="11" t="str">
        <f>IF($B149="","",IF(AND($B150="",COUNTIF(T$8:T149,"R")=0),"",IF($B150="",COUNTIF(T$8:T149,"R")&amp;"R",IF(AND($B150=T$7,$C150&gt;0),"R",IF(T149="R",$A149,IF($B150=T$7,$A150,T149))))))</f>
        <v/>
      </c>
      <c r="U150" s="11" t="str">
        <f>IF($B149="","",IF(AND($B150="",COUNTIF(U$8:U149,"R")=0),"",IF($B150="",COUNTIF(U$8:U149,"R")&amp;"R",IF(AND($B150=U$7,$C150&gt;0),"R",IF(U149="R",$A149,IF($B150=U$7,$A150,U149))))))</f>
        <v/>
      </c>
      <c r="V150" s="11" t="str">
        <f>IF($B149="","",IF(AND($B150="",COUNTIF(V$8:V149,"R")=0),"",IF($B150="",COUNTIF(V$8:V149,"R")&amp;"R",IF(AND($B150=V$7,$C150&gt;0),"R",IF(V149="R",$A149,IF($B150=V$7,$A150,V149))))))</f>
        <v/>
      </c>
      <c r="W150" s="11" t="str">
        <f>IF($B149="","",IF(AND($B150="",COUNTIF(W$8:W149,"R")=0),"",IF($B150="",COUNTIF(W$8:W149,"R")&amp;"R",IF(AND($B150=W$7,$C150&gt;0),"R",IF(W149="R",$A149,IF($B150=W$7,$A150,W149))))))</f>
        <v/>
      </c>
      <c r="X150" s="11" t="str">
        <f>IF($B149="","",IF(AND($B150="",COUNTIF(X$8:X149,"R")=0),"",IF($B150="",COUNTIF(X$8:X149,"R")&amp;"R",IF(AND($B150=X$7,$C150&gt;0),"R",IF(X149="R",$A149,IF($B150=X$7,$A150,X149))))))</f>
        <v/>
      </c>
      <c r="Y150" s="11" t="str">
        <f>IF($B149="","",IF(AND($B150="",COUNTIF(Y$8:Y149,"R")=0),"",IF($B150="",COUNTIF(Y$8:Y149,"R")&amp;"R",IF(AND($B150=Y$7,$C150&gt;0),"R",IF(Y149="R",$A149,IF($B150=Y$7,$A150,Y149))))))</f>
        <v/>
      </c>
      <c r="Z150" s="11" t="str">
        <f>IF($B149="","",IF(AND($B150="",COUNTIF(Z$8:Z149,"R")=0),"",IF($B150="",COUNTIF(Z$8:Z149,"R")&amp;"R",IF(AND($B150=Z$7,$C150&gt;0),"R",IF(Z149="R",$A149,IF($B150=Z$7,$A150,Z149))))))</f>
        <v/>
      </c>
      <c r="AA150" s="11" t="str">
        <f>IF($B149="","",IF(AND($B150="",COUNTIF(AA$8:AA149,"R")=0),"",IF($B150="",COUNTIF(AA$8:AA149,"R")&amp;"R",IF(AND($B150=AA$7,$C150&gt;0),"R",IF(AA149="R",$A149,IF($B150=AA$7,$A150,AA149))))))</f>
        <v/>
      </c>
      <c r="AB150" s="11" t="str">
        <f>IF($B149="","",IF(AND($B150="",COUNTIF(AB$8:AB149,"R")=0),"",IF($B150="",COUNTIF(AB$8:AB149,"R")&amp;"R",IF(AND($B150=AB$7,$C150&gt;0),"R",IF(AB149="R",$A149,IF($B150=AB$7,$A150,AB149))))))</f>
        <v/>
      </c>
      <c r="AC150" s="11" t="str">
        <f>IF($B149="","",IF(AND($B150="",COUNTIF(AC$8:AC149,"R")=0),"",IF($B150="",COUNTIF(AC$8:AC149,"R")&amp;"R",IF(AND($B150=AC$7,$C150&gt;0),"R",IF(AC149="R",$A149,IF($B150=AC$7,$A150,AC149))))))</f>
        <v/>
      </c>
      <c r="AD150" s="11" t="str">
        <f>IF($B149="","",IF(AND($B150="",COUNTIF(AD$8:AD149,"R")=0),"",IF($B150="",COUNTIF(AD$8:AD149,"R")&amp;"R",IF(AND($B150=AD$7,$C150&gt;0),"R",IF(AD149="R",$A149,IF($B150=AD$7,$A150,AD149))))))</f>
        <v/>
      </c>
      <c r="AE150" s="11" t="str">
        <f>IF($B149="","",IF(AND($B150="",COUNTIF(AE$8:AE149,"R")=0),"",IF($B150="",COUNTIF(AE$8:AE149,"R")&amp;"R",IF(AND($B150=AE$7,$C150&gt;0),"R",IF(AE149="R",$A149,IF($B150=AE$7,$A150,AE149))))))</f>
        <v/>
      </c>
      <c r="AF150" s="11" t="str">
        <f>IF($B149="","",IF(AND($B150="",COUNTIF(AF$8:AF149,"R")=0),"",IF($B150="",COUNTIF(AF$8:AF149,"R")&amp;"R",IF(AND($B150=AF$7,$C150&gt;0),"R",IF(AF149="R",$A149,IF($B150=AF$7,$A150,AF149))))))</f>
        <v/>
      </c>
      <c r="AG150" s="11" t="str">
        <f>IF($B149="","",IF(AND($B150="",COUNTIF(AG$8:AG149,"R")=0),"",IF($B150="",COUNTIF(AG$8:AG149,"R")&amp;"R",IF(AND($B150=AG$7,$C150&gt;0),"R",IF(AG149="R",$A149,IF($B150=AG$7,$A150,AG149))))))</f>
        <v/>
      </c>
      <c r="AH150" s="11" t="str">
        <f>IF($B149="","",IF(AND($B150="",COUNTIF(AH$8:AH149,"R")=0),"",IF($B150="",COUNTIF(AH$8:AH149,"R")&amp;"R",IF(AND($B150=AH$7,$C150&gt;0),"R",IF(AH149="R",$A149,IF($B150=AH$7,$A150,AH149))))))</f>
        <v/>
      </c>
      <c r="AI150" s="11" t="str">
        <f>IF($B149="","",IF(AND($B150="",COUNTIF(AI$8:AI149,"R")=0),"",IF($B150="",COUNTIF(AI$8:AI149,"R")&amp;"R",IF(AND($B150=AI$7,$C150&gt;0),"R",IF(AI149="R",$A149,IF($B150=AI$7,$A150,AI149))))))</f>
        <v/>
      </c>
      <c r="AJ150" s="11" t="str">
        <f>IF($B149="","",IF(AND($B150="",COUNTIF(AJ$8:AJ149,"R")=0),"",IF($B150="",COUNTIF(AJ$8:AJ149,"R")&amp;"R",IF(AND($B150=AJ$7,$C150&gt;0),"R",IF(AJ149="R",$A149,IF($B150=AJ$7,$A150,AJ149))))))</f>
        <v/>
      </c>
      <c r="AK150" s="11" t="str">
        <f>IF($B149="","",IF(AND($B150="",COUNTIF(AK$8:AK149,"R")=0),"",IF($B150="",COUNTIF(AK$8:AK149,"R")&amp;"R",IF(AND($B150=AK$7,$C150&gt;0),"R",IF(AK149="R",$A149,IF($B150=AK$7,$A150,AK149))))))</f>
        <v/>
      </c>
      <c r="AL150" s="11" t="str">
        <f>IF($B149="","",IF(AND($B150="",COUNTIF(AL$8:AL149,"R")=0),"",IF($B150="",COUNTIF(AL$8:AL149,"R")&amp;"R",IF(AND($B150=AL$7,$C150&gt;0),"R",IF(AL149="R",$A149,IF($B150=AL$7,$A150,AL149))))))</f>
        <v/>
      </c>
      <c r="AM150" s="11" t="str">
        <f>IF($B149="","",IF(AND($B150="",COUNTIF(AM$8:AM149,"R")=0),"",IF($B150="",COUNTIF(AM$8:AM149,"R")&amp;"R",IF(AND($B150=AM$7,$C150&gt;0),"R",IF(AM149="R",$A149,IF($B150=AM$7,$A150,AM149))))))</f>
        <v/>
      </c>
      <c r="AN150" s="12" t="str">
        <f>IF($B149="","",IF(AND($B150="",COUNTIF(AN$8:AN149,"R")=0),"",IF($B150="",COUNTIF(AN$8:AN149,"R")&amp;"R",IF(AND($B150=AN$7,$C150&gt;0),"R",IF(AN149="R",$A149,IF($B150=AN$7,$A150,AN149))))))</f>
        <v/>
      </c>
      <c r="AP150" s="15">
        <f t="shared" ca="1" si="483"/>
        <v>12</v>
      </c>
      <c r="AQ150" s="15">
        <f t="shared" si="484"/>
        <v>0</v>
      </c>
      <c r="AR150" s="15" t="str">
        <f t="shared" si="482"/>
        <v/>
      </c>
      <c r="AS150" s="15" t="str">
        <f t="shared" si="485"/>
        <v/>
      </c>
      <c r="AT150" s="15" t="str">
        <f t="shared" si="486"/>
        <v/>
      </c>
      <c r="AU150" s="15" t="str">
        <f>IF(B150="","",IF(COUNTIF(B$7:B149,B150)&gt;0,1,""))</f>
        <v/>
      </c>
      <c r="AV150" t="str">
        <f t="shared" si="487"/>
        <v/>
      </c>
      <c r="AW150" t="str">
        <f t="shared" si="488"/>
        <v/>
      </c>
      <c r="AX150">
        <f t="shared" ca="1" si="715"/>
        <v>23</v>
      </c>
      <c r="AY150">
        <f t="shared" ca="1" si="716"/>
        <v>9</v>
      </c>
      <c r="AZ150">
        <f t="shared" ca="1" si="717"/>
        <v>14</v>
      </c>
      <c r="BA150">
        <f t="shared" ca="1" si="489"/>
        <v>6</v>
      </c>
      <c r="BB150">
        <f t="shared" ca="1" si="490"/>
        <v>3</v>
      </c>
      <c r="BC150">
        <f t="shared" ca="1" si="491"/>
        <v>3</v>
      </c>
      <c r="BE150" s="13">
        <f t="shared" si="492"/>
        <v>0</v>
      </c>
      <c r="BF150" s="29">
        <f t="shared" si="493"/>
        <v>0</v>
      </c>
      <c r="BG150" s="29">
        <f t="shared" si="494"/>
        <v>0</v>
      </c>
      <c r="BH150" s="29">
        <f t="shared" si="495"/>
        <v>0</v>
      </c>
      <c r="BI150" s="29">
        <f t="shared" si="496"/>
        <v>0</v>
      </c>
      <c r="BJ150" s="29">
        <f t="shared" si="497"/>
        <v>0</v>
      </c>
      <c r="BK150" s="29">
        <f t="shared" si="498"/>
        <v>0</v>
      </c>
      <c r="BL150" s="29">
        <f t="shared" si="499"/>
        <v>0</v>
      </c>
      <c r="BM150" s="29">
        <f t="shared" si="500"/>
        <v>0</v>
      </c>
      <c r="BN150" s="29">
        <f t="shared" si="501"/>
        <v>0</v>
      </c>
      <c r="BO150" s="29">
        <f t="shared" si="502"/>
        <v>0</v>
      </c>
      <c r="BP150" s="29">
        <f t="shared" si="503"/>
        <v>0</v>
      </c>
      <c r="BQ150" s="29">
        <f t="shared" si="504"/>
        <v>0</v>
      </c>
      <c r="BR150" s="29">
        <f t="shared" si="505"/>
        <v>0</v>
      </c>
      <c r="BS150" s="29">
        <f t="shared" si="506"/>
        <v>0</v>
      </c>
      <c r="BT150" s="29">
        <f t="shared" si="507"/>
        <v>0</v>
      </c>
      <c r="BU150" s="29">
        <f t="shared" si="508"/>
        <v>0</v>
      </c>
      <c r="BV150" s="29">
        <f t="shared" si="509"/>
        <v>0</v>
      </c>
      <c r="BW150" s="29">
        <f t="shared" si="510"/>
        <v>0</v>
      </c>
      <c r="BX150" s="29">
        <f t="shared" si="511"/>
        <v>0</v>
      </c>
      <c r="BY150" s="29">
        <f t="shared" si="512"/>
        <v>0</v>
      </c>
      <c r="BZ150" s="29">
        <f t="shared" si="513"/>
        <v>0</v>
      </c>
      <c r="CA150" s="29">
        <f t="shared" si="514"/>
        <v>0</v>
      </c>
      <c r="CB150" s="29">
        <f t="shared" si="515"/>
        <v>0</v>
      </c>
      <c r="CC150" s="29">
        <f t="shared" si="516"/>
        <v>0</v>
      </c>
      <c r="CD150" s="29">
        <f t="shared" si="517"/>
        <v>0</v>
      </c>
      <c r="CE150" s="29">
        <f t="shared" si="518"/>
        <v>0</v>
      </c>
      <c r="CF150" s="29">
        <f t="shared" si="519"/>
        <v>0</v>
      </c>
      <c r="CG150" s="29">
        <f t="shared" si="520"/>
        <v>0</v>
      </c>
      <c r="CH150" s="29">
        <f t="shared" si="521"/>
        <v>0</v>
      </c>
      <c r="CI150" s="29">
        <f t="shared" si="522"/>
        <v>0</v>
      </c>
      <c r="CJ150" s="29">
        <f t="shared" si="523"/>
        <v>0</v>
      </c>
      <c r="CK150" s="29">
        <f t="shared" si="524"/>
        <v>0</v>
      </c>
      <c r="CL150" s="29">
        <f t="shared" si="525"/>
        <v>0</v>
      </c>
      <c r="CM150" s="29">
        <f t="shared" si="526"/>
        <v>0</v>
      </c>
      <c r="CN150" s="29">
        <f t="shared" si="527"/>
        <v>0</v>
      </c>
      <c r="CO150" s="30">
        <f t="shared" si="528"/>
        <v>0</v>
      </c>
      <c r="CP150" s="29" t="str">
        <f t="shared" si="529"/>
        <v/>
      </c>
      <c r="CQ150" s="29" t="str">
        <f t="shared" si="530"/>
        <v/>
      </c>
      <c r="CR150" s="29" t="str">
        <f t="shared" si="531"/>
        <v/>
      </c>
      <c r="CS150" s="29" t="str">
        <f t="shared" si="532"/>
        <v/>
      </c>
      <c r="CT150" s="29" t="str">
        <f t="shared" si="533"/>
        <v/>
      </c>
      <c r="CU150" s="29" t="str">
        <f t="shared" si="534"/>
        <v/>
      </c>
      <c r="CV150" s="29" t="str">
        <f t="shared" si="535"/>
        <v/>
      </c>
      <c r="CW150" s="29" t="str">
        <f t="shared" si="536"/>
        <v/>
      </c>
      <c r="CX150" s="29" t="str">
        <f t="shared" si="537"/>
        <v/>
      </c>
      <c r="CY150" s="29" t="str">
        <f t="shared" si="538"/>
        <v/>
      </c>
      <c r="CZ150" s="29" t="str">
        <f t="shared" si="539"/>
        <v/>
      </c>
      <c r="DA150" s="29" t="str">
        <f t="shared" si="540"/>
        <v/>
      </c>
      <c r="DB150" s="29" t="str">
        <f t="shared" si="541"/>
        <v/>
      </c>
      <c r="DC150" s="29" t="str">
        <f t="shared" si="542"/>
        <v/>
      </c>
      <c r="DD150" s="29" t="str">
        <f t="shared" si="543"/>
        <v/>
      </c>
      <c r="DE150" s="29" t="str">
        <f t="shared" si="544"/>
        <v/>
      </c>
      <c r="DF150" s="29" t="str">
        <f t="shared" si="545"/>
        <v/>
      </c>
      <c r="DG150" s="29" t="str">
        <f t="shared" si="546"/>
        <v/>
      </c>
      <c r="DH150" s="29" t="str">
        <f t="shared" si="547"/>
        <v/>
      </c>
      <c r="DI150" s="29" t="str">
        <f t="shared" si="548"/>
        <v/>
      </c>
      <c r="DJ150" s="29" t="str">
        <f t="shared" si="549"/>
        <v/>
      </c>
      <c r="DK150" s="29" t="str">
        <f t="shared" si="550"/>
        <v/>
      </c>
      <c r="DL150" s="29" t="str">
        <f t="shared" si="551"/>
        <v/>
      </c>
      <c r="DM150" s="29" t="str">
        <f t="shared" si="552"/>
        <v/>
      </c>
      <c r="DN150" s="29" t="str">
        <f t="shared" si="553"/>
        <v/>
      </c>
      <c r="DO150" s="29" t="str">
        <f t="shared" si="554"/>
        <v/>
      </c>
      <c r="DP150" s="29" t="str">
        <f t="shared" si="555"/>
        <v/>
      </c>
      <c r="DQ150" s="29" t="str">
        <f t="shared" si="556"/>
        <v/>
      </c>
      <c r="DR150" s="29" t="str">
        <f t="shared" si="557"/>
        <v/>
      </c>
      <c r="DS150" s="29" t="str">
        <f t="shared" si="558"/>
        <v/>
      </c>
      <c r="DT150" s="29" t="str">
        <f t="shared" si="559"/>
        <v/>
      </c>
      <c r="DU150" s="29" t="str">
        <f t="shared" si="560"/>
        <v/>
      </c>
      <c r="DV150" s="29" t="str">
        <f t="shared" si="561"/>
        <v/>
      </c>
      <c r="DW150" s="29" t="str">
        <f t="shared" si="562"/>
        <v/>
      </c>
      <c r="DX150" s="29" t="str">
        <f t="shared" si="563"/>
        <v/>
      </c>
      <c r="DY150" s="29" t="str">
        <f t="shared" si="564"/>
        <v/>
      </c>
      <c r="DZ150" s="30" t="str">
        <f t="shared" si="565"/>
        <v/>
      </c>
      <c r="EA150" s="29">
        <f t="shared" si="566"/>
        <v>0</v>
      </c>
      <c r="EB150" s="29" t="b">
        <f t="shared" si="567"/>
        <v>0</v>
      </c>
      <c r="EC150" s="29" t="b">
        <f t="shared" si="568"/>
        <v>0</v>
      </c>
      <c r="ED150" s="29" t="b">
        <f t="shared" si="569"/>
        <v>0</v>
      </c>
      <c r="EE150" s="29" t="b">
        <f t="shared" si="570"/>
        <v>0</v>
      </c>
      <c r="EF150" s="29" t="b">
        <f t="shared" si="571"/>
        <v>0</v>
      </c>
      <c r="EG150" s="29" t="b">
        <f t="shared" si="572"/>
        <v>0</v>
      </c>
      <c r="EH150" s="29" t="b">
        <f t="shared" si="573"/>
        <v>0</v>
      </c>
      <c r="EI150" s="29" t="b">
        <f t="shared" si="574"/>
        <v>0</v>
      </c>
      <c r="EJ150" s="29" t="b">
        <f t="shared" si="575"/>
        <v>0</v>
      </c>
      <c r="EK150" s="29" t="b">
        <f t="shared" si="576"/>
        <v>0</v>
      </c>
      <c r="EL150" s="29" t="b">
        <f t="shared" si="577"/>
        <v>0</v>
      </c>
      <c r="EM150" s="29" t="b">
        <f t="shared" si="578"/>
        <v>0</v>
      </c>
      <c r="EN150" s="29" t="b">
        <f t="shared" si="579"/>
        <v>0</v>
      </c>
      <c r="EO150" s="29" t="b">
        <f t="shared" si="580"/>
        <v>0</v>
      </c>
      <c r="EP150" s="29" t="b">
        <f t="shared" si="581"/>
        <v>0</v>
      </c>
      <c r="EQ150" s="29" t="b">
        <f t="shared" si="582"/>
        <v>0</v>
      </c>
      <c r="ER150" s="29" t="b">
        <f t="shared" si="583"/>
        <v>0</v>
      </c>
      <c r="ES150" s="29" t="b">
        <f t="shared" si="584"/>
        <v>0</v>
      </c>
      <c r="ET150" s="29" t="b">
        <f t="shared" si="585"/>
        <v>0</v>
      </c>
      <c r="EU150" s="29" t="b">
        <f t="shared" si="586"/>
        <v>0</v>
      </c>
      <c r="EV150" s="29" t="b">
        <f t="shared" si="587"/>
        <v>0</v>
      </c>
      <c r="EW150" s="29" t="b">
        <f t="shared" si="588"/>
        <v>0</v>
      </c>
      <c r="EX150" s="29" t="b">
        <f t="shared" si="589"/>
        <v>0</v>
      </c>
      <c r="EY150" s="29" t="b">
        <f t="shared" si="590"/>
        <v>0</v>
      </c>
      <c r="EZ150" s="29" t="b">
        <f t="shared" si="591"/>
        <v>0</v>
      </c>
      <c r="FA150" s="29" t="b">
        <f t="shared" si="592"/>
        <v>0</v>
      </c>
      <c r="FB150" s="29" t="b">
        <f t="shared" si="593"/>
        <v>0</v>
      </c>
      <c r="FC150" s="29" t="b">
        <f t="shared" si="594"/>
        <v>0</v>
      </c>
      <c r="FD150" s="29" t="b">
        <f t="shared" si="595"/>
        <v>0</v>
      </c>
      <c r="FE150" s="29" t="b">
        <f t="shared" si="596"/>
        <v>0</v>
      </c>
      <c r="FF150" s="29" t="b">
        <f t="shared" si="597"/>
        <v>0</v>
      </c>
      <c r="FG150" s="29" t="b">
        <f t="shared" si="598"/>
        <v>0</v>
      </c>
      <c r="FH150" s="29" t="b">
        <f t="shared" si="599"/>
        <v>0</v>
      </c>
      <c r="FI150" s="29" t="b">
        <f t="shared" si="600"/>
        <v>0</v>
      </c>
      <c r="FJ150" s="29" t="b">
        <f t="shared" si="601"/>
        <v>0</v>
      </c>
      <c r="FK150" s="30">
        <f t="shared" si="602"/>
        <v>0</v>
      </c>
      <c r="FL150" s="29">
        <f t="shared" si="603"/>
        <v>0</v>
      </c>
      <c r="FM150" s="29">
        <f t="shared" si="604"/>
        <v>0</v>
      </c>
      <c r="FN150" s="29">
        <f t="shared" si="605"/>
        <v>0</v>
      </c>
      <c r="FO150" s="29">
        <f t="shared" si="606"/>
        <v>0</v>
      </c>
      <c r="FP150" s="29">
        <f t="shared" si="607"/>
        <v>0</v>
      </c>
      <c r="FQ150" s="29">
        <f t="shared" si="608"/>
        <v>0</v>
      </c>
      <c r="FR150" s="29">
        <f t="shared" si="609"/>
        <v>0</v>
      </c>
      <c r="FS150" s="29">
        <f t="shared" si="610"/>
        <v>0</v>
      </c>
      <c r="FT150" s="29">
        <f t="shared" si="611"/>
        <v>0</v>
      </c>
      <c r="FU150" s="29">
        <f t="shared" si="612"/>
        <v>0</v>
      </c>
      <c r="FV150" s="29">
        <f t="shared" si="613"/>
        <v>0</v>
      </c>
      <c r="FW150" s="29">
        <f t="shared" si="614"/>
        <v>0</v>
      </c>
      <c r="FX150" s="29">
        <f t="shared" si="615"/>
        <v>0</v>
      </c>
      <c r="FY150" s="29">
        <f t="shared" si="616"/>
        <v>0</v>
      </c>
      <c r="FZ150" s="29">
        <f t="shared" si="617"/>
        <v>0</v>
      </c>
      <c r="GA150" s="29">
        <f t="shared" si="618"/>
        <v>0</v>
      </c>
      <c r="GB150" s="29">
        <f t="shared" si="619"/>
        <v>0</v>
      </c>
      <c r="GC150" s="29">
        <f t="shared" si="620"/>
        <v>0</v>
      </c>
      <c r="GD150" s="29">
        <f t="shared" si="621"/>
        <v>0</v>
      </c>
      <c r="GE150" s="29">
        <f t="shared" si="622"/>
        <v>0</v>
      </c>
      <c r="GF150" s="29">
        <f t="shared" si="623"/>
        <v>0</v>
      </c>
      <c r="GG150" s="29">
        <f t="shared" si="624"/>
        <v>0</v>
      </c>
      <c r="GH150" s="29">
        <f t="shared" si="625"/>
        <v>0</v>
      </c>
      <c r="GI150" s="29">
        <f t="shared" si="626"/>
        <v>0</v>
      </c>
      <c r="GJ150" s="29">
        <f t="shared" si="627"/>
        <v>0</v>
      </c>
      <c r="GK150" s="29">
        <f t="shared" si="628"/>
        <v>0</v>
      </c>
      <c r="GL150" s="29">
        <f t="shared" si="629"/>
        <v>0</v>
      </c>
      <c r="GM150" s="29">
        <f t="shared" si="630"/>
        <v>0</v>
      </c>
      <c r="GN150" s="29">
        <f t="shared" si="631"/>
        <v>0</v>
      </c>
      <c r="GO150" s="29">
        <f t="shared" si="632"/>
        <v>0</v>
      </c>
      <c r="GP150" s="29">
        <f t="shared" si="633"/>
        <v>0</v>
      </c>
      <c r="GQ150" s="29">
        <f t="shared" si="634"/>
        <v>0</v>
      </c>
      <c r="GR150" s="29">
        <f t="shared" si="635"/>
        <v>0</v>
      </c>
      <c r="GS150" s="29">
        <f t="shared" si="636"/>
        <v>0</v>
      </c>
      <c r="GT150" s="29">
        <f t="shared" si="637"/>
        <v>0</v>
      </c>
      <c r="GU150" s="29">
        <f t="shared" si="638"/>
        <v>0</v>
      </c>
      <c r="GV150" s="29">
        <f t="shared" si="639"/>
        <v>0</v>
      </c>
      <c r="GW150" s="30">
        <f t="shared" si="640"/>
        <v>0</v>
      </c>
      <c r="GX150" s="29">
        <f t="shared" si="641"/>
        <v>0</v>
      </c>
      <c r="GY150" s="29">
        <f t="shared" si="642"/>
        <v>0</v>
      </c>
      <c r="GZ150" s="29">
        <f t="shared" si="643"/>
        <v>0</v>
      </c>
      <c r="HA150" s="29">
        <f t="shared" si="644"/>
        <v>0</v>
      </c>
      <c r="HB150" s="29">
        <f t="shared" si="645"/>
        <v>0</v>
      </c>
      <c r="HC150" s="29">
        <f t="shared" si="646"/>
        <v>0</v>
      </c>
      <c r="HD150" s="29">
        <f t="shared" si="647"/>
        <v>0</v>
      </c>
      <c r="HE150" s="29">
        <f t="shared" si="648"/>
        <v>0</v>
      </c>
      <c r="HF150" s="29">
        <f t="shared" si="649"/>
        <v>0</v>
      </c>
      <c r="HG150" s="29">
        <f t="shared" si="650"/>
        <v>0</v>
      </c>
      <c r="HH150" s="29">
        <f t="shared" si="651"/>
        <v>0</v>
      </c>
      <c r="HI150" s="29">
        <f t="shared" si="652"/>
        <v>0</v>
      </c>
      <c r="HJ150" s="29">
        <f t="shared" si="653"/>
        <v>0</v>
      </c>
      <c r="HK150" s="29">
        <f t="shared" si="654"/>
        <v>0</v>
      </c>
      <c r="HL150" s="29">
        <f t="shared" si="655"/>
        <v>0</v>
      </c>
      <c r="HM150" s="29">
        <f t="shared" si="656"/>
        <v>0</v>
      </c>
      <c r="HN150" s="29">
        <f t="shared" si="657"/>
        <v>0</v>
      </c>
      <c r="HO150" s="29">
        <f t="shared" si="658"/>
        <v>0</v>
      </c>
      <c r="HP150" s="29">
        <f t="shared" si="659"/>
        <v>0</v>
      </c>
      <c r="HQ150" s="29">
        <f t="shared" si="660"/>
        <v>0</v>
      </c>
      <c r="HR150" s="29">
        <f t="shared" si="661"/>
        <v>0</v>
      </c>
      <c r="HS150" s="29">
        <f t="shared" si="662"/>
        <v>0</v>
      </c>
      <c r="HT150" s="29">
        <f t="shared" si="663"/>
        <v>0</v>
      </c>
      <c r="HU150" s="29">
        <f t="shared" si="664"/>
        <v>0</v>
      </c>
      <c r="HV150" s="29">
        <f t="shared" si="665"/>
        <v>0</v>
      </c>
      <c r="HW150" s="29">
        <f t="shared" si="666"/>
        <v>0</v>
      </c>
      <c r="HX150" s="29">
        <f t="shared" si="667"/>
        <v>0</v>
      </c>
      <c r="HY150" s="29">
        <f t="shared" si="668"/>
        <v>0</v>
      </c>
      <c r="HZ150" s="29">
        <f t="shared" si="669"/>
        <v>0</v>
      </c>
      <c r="IA150" s="29">
        <f t="shared" si="670"/>
        <v>0</v>
      </c>
      <c r="IB150" s="29">
        <f t="shared" si="671"/>
        <v>0</v>
      </c>
      <c r="IC150" s="29">
        <f t="shared" si="672"/>
        <v>0</v>
      </c>
      <c r="ID150" s="29">
        <f t="shared" si="673"/>
        <v>0</v>
      </c>
      <c r="IE150" s="29">
        <f t="shared" si="674"/>
        <v>0</v>
      </c>
      <c r="IF150" s="29">
        <f t="shared" si="675"/>
        <v>0</v>
      </c>
      <c r="IG150" s="29">
        <f t="shared" si="676"/>
        <v>0</v>
      </c>
      <c r="IH150" s="30">
        <f t="shared" si="677"/>
        <v>0</v>
      </c>
      <c r="II150" s="13">
        <f t="shared" si="678"/>
        <v>0</v>
      </c>
      <c r="IJ150" s="29">
        <f t="shared" si="679"/>
        <v>0</v>
      </c>
      <c r="IK150" s="29">
        <f t="shared" si="680"/>
        <v>0</v>
      </c>
      <c r="IL150" s="29">
        <f t="shared" si="681"/>
        <v>0</v>
      </c>
      <c r="IM150" s="29">
        <f t="shared" si="682"/>
        <v>0</v>
      </c>
      <c r="IN150" s="29">
        <f t="shared" si="683"/>
        <v>0</v>
      </c>
      <c r="IO150" s="29">
        <f t="shared" si="684"/>
        <v>0</v>
      </c>
      <c r="IP150" s="29">
        <f t="shared" si="685"/>
        <v>0</v>
      </c>
      <c r="IQ150" s="29">
        <f t="shared" si="686"/>
        <v>0</v>
      </c>
      <c r="IR150" s="29">
        <f t="shared" si="687"/>
        <v>0</v>
      </c>
      <c r="IS150" s="29">
        <f t="shared" si="688"/>
        <v>0</v>
      </c>
      <c r="IT150" s="29">
        <f t="shared" si="689"/>
        <v>0</v>
      </c>
      <c r="IU150" s="29">
        <f t="shared" si="690"/>
        <v>0</v>
      </c>
      <c r="IV150" s="29">
        <f t="shared" si="691"/>
        <v>0</v>
      </c>
      <c r="IW150" s="29">
        <f t="shared" si="692"/>
        <v>0</v>
      </c>
      <c r="IX150" s="29">
        <f t="shared" si="693"/>
        <v>0</v>
      </c>
      <c r="IY150" s="29">
        <f t="shared" si="694"/>
        <v>0</v>
      </c>
      <c r="IZ150" s="29">
        <f t="shared" si="695"/>
        <v>0</v>
      </c>
      <c r="JA150" s="29">
        <f t="shared" si="696"/>
        <v>0</v>
      </c>
      <c r="JB150" s="29">
        <f t="shared" si="697"/>
        <v>0</v>
      </c>
      <c r="JC150" s="29">
        <f t="shared" si="698"/>
        <v>0</v>
      </c>
      <c r="JD150" s="29">
        <f t="shared" si="699"/>
        <v>0</v>
      </c>
      <c r="JE150" s="29">
        <f t="shared" si="700"/>
        <v>0</v>
      </c>
      <c r="JF150" s="29">
        <f t="shared" si="701"/>
        <v>0</v>
      </c>
      <c r="JG150" s="29">
        <f t="shared" si="702"/>
        <v>0</v>
      </c>
      <c r="JH150" s="29">
        <f t="shared" si="703"/>
        <v>0</v>
      </c>
      <c r="JI150" s="29">
        <f t="shared" si="704"/>
        <v>0</v>
      </c>
      <c r="JJ150" s="29">
        <f t="shared" si="705"/>
        <v>0</v>
      </c>
      <c r="JK150" s="29">
        <f t="shared" si="706"/>
        <v>0</v>
      </c>
      <c r="JL150" s="29">
        <f t="shared" si="707"/>
        <v>0</v>
      </c>
      <c r="JM150" s="29">
        <f t="shared" si="708"/>
        <v>0</v>
      </c>
      <c r="JN150" s="29">
        <f t="shared" si="709"/>
        <v>0</v>
      </c>
      <c r="JO150" s="29">
        <f t="shared" si="710"/>
        <v>0</v>
      </c>
      <c r="JP150" s="29">
        <f t="shared" si="711"/>
        <v>0</v>
      </c>
      <c r="JQ150" s="29">
        <f t="shared" si="712"/>
        <v>0</v>
      </c>
      <c r="JR150" s="29">
        <f t="shared" si="713"/>
        <v>0</v>
      </c>
      <c r="JS150" s="30">
        <f t="shared" si="714"/>
        <v>0</v>
      </c>
    </row>
    <row r="151" spans="1:279" x14ac:dyDescent="0.25">
      <c r="A151" s="8">
        <v>144</v>
      </c>
      <c r="C151" s="21">
        <f ca="1">COUNTIF(B$8:B150,B151)</f>
        <v>1</v>
      </c>
      <c r="D151" s="10" t="str">
        <f>IF($B150="","",IF(AND($B151="",COUNTIF(D$8:D150,"R")=0),"",IF($B151="",COUNTIF(D$8:D150,"R")&amp;"R",IF(AND($B151=D$7,$C151&gt;0),"R",IF(D150="R",$A150,IF($B151=D$7,$A151,D150))))))</f>
        <v/>
      </c>
      <c r="E151" s="11" t="str">
        <f>IF($B150="","",IF(AND($B151="",COUNTIF(E$8:E150,"R")=0),"",IF($B151="",COUNTIF(E$8:E150,"R")&amp;"R",IF(AND($B151=E$7,$C151&gt;0),"R",IF(E150="R",$A150,IF($B151=E$7,$A151,E150))))))</f>
        <v/>
      </c>
      <c r="F151" s="11" t="str">
        <f>IF($B150="","",IF(AND($B151="",COUNTIF(F$8:F150,"R")=0),"",IF($B151="",COUNTIF(F$8:F150,"R")&amp;"R",IF(AND($B151=F$7,$C151&gt;0),"R",IF(F150="R",$A150,IF($B151=F$7,$A151,F150))))))</f>
        <v/>
      </c>
      <c r="G151" s="11" t="str">
        <f>IF($B150="","",IF(AND($B151="",COUNTIF(G$8:G150,"R")=0),"",IF($B151="",COUNTIF(G$8:G150,"R")&amp;"R",IF(AND($B151=G$7,$C151&gt;0),"R",IF(G150="R",$A150,IF($B151=G$7,$A151,G150))))))</f>
        <v/>
      </c>
      <c r="H151" s="11" t="str">
        <f>IF($B150="","",IF(AND($B151="",COUNTIF(H$8:H150,"R")=0),"",IF($B151="",COUNTIF(H$8:H150,"R")&amp;"R",IF(AND($B151=H$7,$C151&gt;0),"R",IF(H150="R",$A150,IF($B151=H$7,$A151,H150))))))</f>
        <v/>
      </c>
      <c r="I151" s="11" t="str">
        <f>IF($B150="","",IF(AND($B151="",COUNTIF(I$8:I150,"R")=0),"",IF($B151="",COUNTIF(I$8:I150,"R")&amp;"R",IF(AND($B151=I$7,$C151&gt;0),"R",IF(I150="R",$A150,IF($B151=I$7,$A151,I150))))))</f>
        <v/>
      </c>
      <c r="J151" s="11" t="str">
        <f>IF($B150="","",IF(AND($B151="",COUNTIF(J$8:J150,"R")=0),"",IF($B151="",COUNTIF(J$8:J150,"R")&amp;"R",IF(AND($B151=J$7,$C151&gt;0),"R",IF(J150="R",$A150,IF($B151=J$7,$A151,J150))))))</f>
        <v/>
      </c>
      <c r="K151" s="11" t="str">
        <f>IF($B150="","",IF(AND($B151="",COUNTIF(K$8:K150,"R")=0),"",IF($B151="",COUNTIF(K$8:K150,"R")&amp;"R",IF(AND($B151=K$7,$C151&gt;0),"R",IF(K150="R",$A150,IF($B151=K$7,$A151,K150))))))</f>
        <v/>
      </c>
      <c r="L151" s="11" t="str">
        <f>IF($B150="","",IF(AND($B151="",COUNTIF(L$8:L150,"R")=0),"",IF($B151="",COUNTIF(L$8:L150,"R")&amp;"R",IF(AND($B151=L$7,$C151&gt;0),"R",IF(L150="R",$A150,IF($B151=L$7,$A151,L150))))))</f>
        <v/>
      </c>
      <c r="M151" s="11" t="str">
        <f>IF($B150="","",IF(AND($B151="",COUNTIF(M$8:M150,"R")=0),"",IF($B151="",COUNTIF(M$8:M150,"R")&amp;"R",IF(AND($B151=M$7,$C151&gt;0),"R",IF(M150="R",$A150,IF($B151=M$7,$A151,M150))))))</f>
        <v/>
      </c>
      <c r="N151" s="11" t="str">
        <f>IF($B150="","",IF(AND($B151="",COUNTIF(N$8:N150,"R")=0),"",IF($B151="",COUNTIF(N$8:N150,"R")&amp;"R",IF(AND($B151=N$7,$C151&gt;0),"R",IF(N150="R",$A150,IF($B151=N$7,$A151,N150))))))</f>
        <v/>
      </c>
      <c r="O151" s="11" t="str">
        <f>IF($B150="","",IF(AND($B151="",COUNTIF(O$8:O150,"R")=0),"",IF($B151="",COUNTIF(O$8:O150,"R")&amp;"R",IF(AND($B151=O$7,$C151&gt;0),"R",IF(O150="R",$A150,IF($B151=O$7,$A151,O150))))))</f>
        <v/>
      </c>
      <c r="P151" s="11" t="str">
        <f>IF($B150="","",IF(AND($B151="",COUNTIF(P$8:P150,"R")=0),"",IF($B151="",COUNTIF(P$8:P150,"R")&amp;"R",IF(AND($B151=P$7,$C151&gt;0),"R",IF(P150="R",$A150,IF($B151=P$7,$A151,P150))))))</f>
        <v/>
      </c>
      <c r="Q151" s="11" t="str">
        <f>IF($B150="","",IF(AND($B151="",COUNTIF(Q$8:Q150,"R")=0),"",IF($B151="",COUNTIF(Q$8:Q150,"R")&amp;"R",IF(AND($B151=Q$7,$C151&gt;0),"R",IF(Q150="R",$A150,IF($B151=Q$7,$A151,Q150))))))</f>
        <v/>
      </c>
      <c r="R151" s="11" t="str">
        <f>IF($B150="","",IF(AND($B151="",COUNTIF(R$8:R150,"R")=0),"",IF($B151="",COUNTIF(R$8:R150,"R")&amp;"R",IF(AND($B151=R$7,$C151&gt;0),"R",IF(R150="R",$A150,IF($B151=R$7,$A151,R150))))))</f>
        <v/>
      </c>
      <c r="S151" s="11" t="str">
        <f>IF($B150="","",IF(AND($B151="",COUNTIF(S$8:S150,"R")=0),"",IF($B151="",COUNTIF(S$8:S150,"R")&amp;"R",IF(AND($B151=S$7,$C151&gt;0),"R",IF(S150="R",$A150,IF($B151=S$7,$A151,S150))))))</f>
        <v/>
      </c>
      <c r="T151" s="11" t="str">
        <f>IF($B150="","",IF(AND($B151="",COUNTIF(T$8:T150,"R")=0),"",IF($B151="",COUNTIF(T$8:T150,"R")&amp;"R",IF(AND($B151=T$7,$C151&gt;0),"R",IF(T150="R",$A150,IF($B151=T$7,$A151,T150))))))</f>
        <v/>
      </c>
      <c r="U151" s="11" t="str">
        <f>IF($B150="","",IF(AND($B151="",COUNTIF(U$8:U150,"R")=0),"",IF($B151="",COUNTIF(U$8:U150,"R")&amp;"R",IF(AND($B151=U$7,$C151&gt;0),"R",IF(U150="R",$A150,IF($B151=U$7,$A151,U150))))))</f>
        <v/>
      </c>
      <c r="V151" s="11" t="str">
        <f>IF($B150="","",IF(AND($B151="",COUNTIF(V$8:V150,"R")=0),"",IF($B151="",COUNTIF(V$8:V150,"R")&amp;"R",IF(AND($B151=V$7,$C151&gt;0),"R",IF(V150="R",$A150,IF($B151=V$7,$A151,V150))))))</f>
        <v/>
      </c>
      <c r="W151" s="11" t="str">
        <f>IF($B150="","",IF(AND($B151="",COUNTIF(W$8:W150,"R")=0),"",IF($B151="",COUNTIF(W$8:W150,"R")&amp;"R",IF(AND($B151=W$7,$C151&gt;0),"R",IF(W150="R",$A150,IF($B151=W$7,$A151,W150))))))</f>
        <v/>
      </c>
      <c r="X151" s="11" t="str">
        <f>IF($B150="","",IF(AND($B151="",COUNTIF(X$8:X150,"R")=0),"",IF($B151="",COUNTIF(X$8:X150,"R")&amp;"R",IF(AND($B151=X$7,$C151&gt;0),"R",IF(X150="R",$A150,IF($B151=X$7,$A151,X150))))))</f>
        <v/>
      </c>
      <c r="Y151" s="11" t="str">
        <f>IF($B150="","",IF(AND($B151="",COUNTIF(Y$8:Y150,"R")=0),"",IF($B151="",COUNTIF(Y$8:Y150,"R")&amp;"R",IF(AND($B151=Y$7,$C151&gt;0),"R",IF(Y150="R",$A150,IF($B151=Y$7,$A151,Y150))))))</f>
        <v/>
      </c>
      <c r="Z151" s="11" t="str">
        <f>IF($B150="","",IF(AND($B151="",COUNTIF(Z$8:Z150,"R")=0),"",IF($B151="",COUNTIF(Z$8:Z150,"R")&amp;"R",IF(AND($B151=Z$7,$C151&gt;0),"R",IF(Z150="R",$A150,IF($B151=Z$7,$A151,Z150))))))</f>
        <v/>
      </c>
      <c r="AA151" s="11" t="str">
        <f>IF($B150="","",IF(AND($B151="",COUNTIF(AA$8:AA150,"R")=0),"",IF($B151="",COUNTIF(AA$8:AA150,"R")&amp;"R",IF(AND($B151=AA$7,$C151&gt;0),"R",IF(AA150="R",$A150,IF($B151=AA$7,$A151,AA150))))))</f>
        <v/>
      </c>
      <c r="AB151" s="11" t="str">
        <f>IF($B150="","",IF(AND($B151="",COUNTIF(AB$8:AB150,"R")=0),"",IF($B151="",COUNTIF(AB$8:AB150,"R")&amp;"R",IF(AND($B151=AB$7,$C151&gt;0),"R",IF(AB150="R",$A150,IF($B151=AB$7,$A151,AB150))))))</f>
        <v/>
      </c>
      <c r="AC151" s="11" t="str">
        <f>IF($B150="","",IF(AND($B151="",COUNTIF(AC$8:AC150,"R")=0),"",IF($B151="",COUNTIF(AC$8:AC150,"R")&amp;"R",IF(AND($B151=AC$7,$C151&gt;0),"R",IF(AC150="R",$A150,IF($B151=AC$7,$A151,AC150))))))</f>
        <v/>
      </c>
      <c r="AD151" s="11" t="str">
        <f>IF($B150="","",IF(AND($B151="",COUNTIF(AD$8:AD150,"R")=0),"",IF($B151="",COUNTIF(AD$8:AD150,"R")&amp;"R",IF(AND($B151=AD$7,$C151&gt;0),"R",IF(AD150="R",$A150,IF($B151=AD$7,$A151,AD150))))))</f>
        <v/>
      </c>
      <c r="AE151" s="11" t="str">
        <f>IF($B150="","",IF(AND($B151="",COUNTIF(AE$8:AE150,"R")=0),"",IF($B151="",COUNTIF(AE$8:AE150,"R")&amp;"R",IF(AND($B151=AE$7,$C151&gt;0),"R",IF(AE150="R",$A150,IF($B151=AE$7,$A151,AE150))))))</f>
        <v/>
      </c>
      <c r="AF151" s="11" t="str">
        <f>IF($B150="","",IF(AND($B151="",COUNTIF(AF$8:AF150,"R")=0),"",IF($B151="",COUNTIF(AF$8:AF150,"R")&amp;"R",IF(AND($B151=AF$7,$C151&gt;0),"R",IF(AF150="R",$A150,IF($B151=AF$7,$A151,AF150))))))</f>
        <v/>
      </c>
      <c r="AG151" s="11" t="str">
        <f>IF($B150="","",IF(AND($B151="",COUNTIF(AG$8:AG150,"R")=0),"",IF($B151="",COUNTIF(AG$8:AG150,"R")&amp;"R",IF(AND($B151=AG$7,$C151&gt;0),"R",IF(AG150="R",$A150,IF($B151=AG$7,$A151,AG150))))))</f>
        <v/>
      </c>
      <c r="AH151" s="11" t="str">
        <f>IF($B150="","",IF(AND($B151="",COUNTIF(AH$8:AH150,"R")=0),"",IF($B151="",COUNTIF(AH$8:AH150,"R")&amp;"R",IF(AND($B151=AH$7,$C151&gt;0),"R",IF(AH150="R",$A150,IF($B151=AH$7,$A151,AH150))))))</f>
        <v/>
      </c>
      <c r="AI151" s="11" t="str">
        <f>IF($B150="","",IF(AND($B151="",COUNTIF(AI$8:AI150,"R")=0),"",IF($B151="",COUNTIF(AI$8:AI150,"R")&amp;"R",IF(AND($B151=AI$7,$C151&gt;0),"R",IF(AI150="R",$A150,IF($B151=AI$7,$A151,AI150))))))</f>
        <v/>
      </c>
      <c r="AJ151" s="11" t="str">
        <f>IF($B150="","",IF(AND($B151="",COUNTIF(AJ$8:AJ150,"R")=0),"",IF($B151="",COUNTIF(AJ$8:AJ150,"R")&amp;"R",IF(AND($B151=AJ$7,$C151&gt;0),"R",IF(AJ150="R",$A150,IF($B151=AJ$7,$A151,AJ150))))))</f>
        <v/>
      </c>
      <c r="AK151" s="11" t="str">
        <f>IF($B150="","",IF(AND($B151="",COUNTIF(AK$8:AK150,"R")=0),"",IF($B151="",COUNTIF(AK$8:AK150,"R")&amp;"R",IF(AND($B151=AK$7,$C151&gt;0),"R",IF(AK150="R",$A150,IF($B151=AK$7,$A151,AK150))))))</f>
        <v/>
      </c>
      <c r="AL151" s="11" t="str">
        <f>IF($B150="","",IF(AND($B151="",COUNTIF(AL$8:AL150,"R")=0),"",IF($B151="",COUNTIF(AL$8:AL150,"R")&amp;"R",IF(AND($B151=AL$7,$C151&gt;0),"R",IF(AL150="R",$A150,IF($B151=AL$7,$A151,AL150))))))</f>
        <v/>
      </c>
      <c r="AM151" s="11" t="str">
        <f>IF($B150="","",IF(AND($B151="",COUNTIF(AM$8:AM150,"R")=0),"",IF($B151="",COUNTIF(AM$8:AM150,"R")&amp;"R",IF(AND($B151=AM$7,$C151&gt;0),"R",IF(AM150="R",$A150,IF($B151=AM$7,$A151,AM150))))))</f>
        <v/>
      </c>
      <c r="AN151" s="12" t="str">
        <f>IF($B150="","",IF(AND($B151="",COUNTIF(AN$8:AN150,"R")=0),"",IF($B151="",COUNTIF(AN$8:AN150,"R")&amp;"R",IF(AND($B151=AN$7,$C151&gt;0),"R",IF(AN150="R",$A150,IF($B151=AN$7,$A151,AN150))))))</f>
        <v/>
      </c>
      <c r="AP151" s="15">
        <f t="shared" ca="1" si="483"/>
        <v>12</v>
      </c>
      <c r="AQ151" s="15">
        <f t="shared" si="484"/>
        <v>0</v>
      </c>
      <c r="AR151" s="15" t="str">
        <f t="shared" si="482"/>
        <v/>
      </c>
      <c r="AS151" s="15" t="str">
        <f t="shared" si="485"/>
        <v/>
      </c>
      <c r="AT151" s="15" t="str">
        <f t="shared" si="486"/>
        <v/>
      </c>
      <c r="AU151" s="15" t="str">
        <f>IF(B151="","",IF(COUNTIF(B$7:B150,B151)&gt;0,1,""))</f>
        <v/>
      </c>
      <c r="AV151" t="str">
        <f t="shared" si="487"/>
        <v/>
      </c>
      <c r="AW151" t="str">
        <f t="shared" si="488"/>
        <v/>
      </c>
      <c r="AX151">
        <f t="shared" ca="1" si="715"/>
        <v>23</v>
      </c>
      <c r="AY151">
        <f t="shared" ca="1" si="716"/>
        <v>9</v>
      </c>
      <c r="AZ151">
        <f t="shared" ca="1" si="717"/>
        <v>14</v>
      </c>
      <c r="BA151">
        <f t="shared" ca="1" si="489"/>
        <v>6</v>
      </c>
      <c r="BB151">
        <f t="shared" ca="1" si="490"/>
        <v>3</v>
      </c>
      <c r="BC151">
        <f t="shared" ca="1" si="491"/>
        <v>3</v>
      </c>
      <c r="BE151" s="13">
        <f t="shared" si="492"/>
        <v>0</v>
      </c>
      <c r="BF151" s="29">
        <f t="shared" si="493"/>
        <v>0</v>
      </c>
      <c r="BG151" s="29">
        <f t="shared" si="494"/>
        <v>0</v>
      </c>
      <c r="BH151" s="29">
        <f t="shared" si="495"/>
        <v>0</v>
      </c>
      <c r="BI151" s="29">
        <f t="shared" si="496"/>
        <v>0</v>
      </c>
      <c r="BJ151" s="29">
        <f t="shared" si="497"/>
        <v>0</v>
      </c>
      <c r="BK151" s="29">
        <f t="shared" si="498"/>
        <v>0</v>
      </c>
      <c r="BL151" s="29">
        <f t="shared" si="499"/>
        <v>0</v>
      </c>
      <c r="BM151" s="29">
        <f t="shared" si="500"/>
        <v>0</v>
      </c>
      <c r="BN151" s="29">
        <f t="shared" si="501"/>
        <v>0</v>
      </c>
      <c r="BO151" s="29">
        <f t="shared" si="502"/>
        <v>0</v>
      </c>
      <c r="BP151" s="29">
        <f t="shared" si="503"/>
        <v>0</v>
      </c>
      <c r="BQ151" s="29">
        <f t="shared" si="504"/>
        <v>0</v>
      </c>
      <c r="BR151" s="29">
        <f t="shared" si="505"/>
        <v>0</v>
      </c>
      <c r="BS151" s="29">
        <f t="shared" si="506"/>
        <v>0</v>
      </c>
      <c r="BT151" s="29">
        <f t="shared" si="507"/>
        <v>0</v>
      </c>
      <c r="BU151" s="29">
        <f t="shared" si="508"/>
        <v>0</v>
      </c>
      <c r="BV151" s="29">
        <f t="shared" si="509"/>
        <v>0</v>
      </c>
      <c r="BW151" s="29">
        <f t="shared" si="510"/>
        <v>0</v>
      </c>
      <c r="BX151" s="29">
        <f t="shared" si="511"/>
        <v>0</v>
      </c>
      <c r="BY151" s="29">
        <f t="shared" si="512"/>
        <v>0</v>
      </c>
      <c r="BZ151" s="29">
        <f t="shared" si="513"/>
        <v>0</v>
      </c>
      <c r="CA151" s="29">
        <f t="shared" si="514"/>
        <v>0</v>
      </c>
      <c r="CB151" s="29">
        <f t="shared" si="515"/>
        <v>0</v>
      </c>
      <c r="CC151" s="29">
        <f t="shared" si="516"/>
        <v>0</v>
      </c>
      <c r="CD151" s="29">
        <f t="shared" si="517"/>
        <v>0</v>
      </c>
      <c r="CE151" s="29">
        <f t="shared" si="518"/>
        <v>0</v>
      </c>
      <c r="CF151" s="29">
        <f t="shared" si="519"/>
        <v>0</v>
      </c>
      <c r="CG151" s="29">
        <f t="shared" si="520"/>
        <v>0</v>
      </c>
      <c r="CH151" s="29">
        <f t="shared" si="521"/>
        <v>0</v>
      </c>
      <c r="CI151" s="29">
        <f t="shared" si="522"/>
        <v>0</v>
      </c>
      <c r="CJ151" s="29">
        <f t="shared" si="523"/>
        <v>0</v>
      </c>
      <c r="CK151" s="29">
        <f t="shared" si="524"/>
        <v>0</v>
      </c>
      <c r="CL151" s="29">
        <f t="shared" si="525"/>
        <v>0</v>
      </c>
      <c r="CM151" s="29">
        <f t="shared" si="526"/>
        <v>0</v>
      </c>
      <c r="CN151" s="29">
        <f t="shared" si="527"/>
        <v>0</v>
      </c>
      <c r="CO151" s="30">
        <f t="shared" si="528"/>
        <v>0</v>
      </c>
      <c r="CP151" s="29" t="str">
        <f t="shared" si="529"/>
        <v/>
      </c>
      <c r="CQ151" s="29" t="str">
        <f t="shared" si="530"/>
        <v/>
      </c>
      <c r="CR151" s="29" t="str">
        <f t="shared" si="531"/>
        <v/>
      </c>
      <c r="CS151" s="29" t="str">
        <f t="shared" si="532"/>
        <v/>
      </c>
      <c r="CT151" s="29" t="str">
        <f t="shared" si="533"/>
        <v/>
      </c>
      <c r="CU151" s="29" t="str">
        <f t="shared" si="534"/>
        <v/>
      </c>
      <c r="CV151" s="29" t="str">
        <f t="shared" si="535"/>
        <v/>
      </c>
      <c r="CW151" s="29" t="str">
        <f t="shared" si="536"/>
        <v/>
      </c>
      <c r="CX151" s="29" t="str">
        <f t="shared" si="537"/>
        <v/>
      </c>
      <c r="CY151" s="29" t="str">
        <f t="shared" si="538"/>
        <v/>
      </c>
      <c r="CZ151" s="29" t="str">
        <f t="shared" si="539"/>
        <v/>
      </c>
      <c r="DA151" s="29" t="str">
        <f t="shared" si="540"/>
        <v/>
      </c>
      <c r="DB151" s="29" t="str">
        <f t="shared" si="541"/>
        <v/>
      </c>
      <c r="DC151" s="29" t="str">
        <f t="shared" si="542"/>
        <v/>
      </c>
      <c r="DD151" s="29" t="str">
        <f t="shared" si="543"/>
        <v/>
      </c>
      <c r="DE151" s="29" t="str">
        <f t="shared" si="544"/>
        <v/>
      </c>
      <c r="DF151" s="29" t="str">
        <f t="shared" si="545"/>
        <v/>
      </c>
      <c r="DG151" s="29" t="str">
        <f t="shared" si="546"/>
        <v/>
      </c>
      <c r="DH151" s="29" t="str">
        <f t="shared" si="547"/>
        <v/>
      </c>
      <c r="DI151" s="29" t="str">
        <f t="shared" si="548"/>
        <v/>
      </c>
      <c r="DJ151" s="29" t="str">
        <f t="shared" si="549"/>
        <v/>
      </c>
      <c r="DK151" s="29" t="str">
        <f t="shared" si="550"/>
        <v/>
      </c>
      <c r="DL151" s="29" t="str">
        <f t="shared" si="551"/>
        <v/>
      </c>
      <c r="DM151" s="29" t="str">
        <f t="shared" si="552"/>
        <v/>
      </c>
      <c r="DN151" s="29" t="str">
        <f t="shared" si="553"/>
        <v/>
      </c>
      <c r="DO151" s="29" t="str">
        <f t="shared" si="554"/>
        <v/>
      </c>
      <c r="DP151" s="29" t="str">
        <f t="shared" si="555"/>
        <v/>
      </c>
      <c r="DQ151" s="29" t="str">
        <f t="shared" si="556"/>
        <v/>
      </c>
      <c r="DR151" s="29" t="str">
        <f t="shared" si="557"/>
        <v/>
      </c>
      <c r="DS151" s="29" t="str">
        <f t="shared" si="558"/>
        <v/>
      </c>
      <c r="DT151" s="29" t="str">
        <f t="shared" si="559"/>
        <v/>
      </c>
      <c r="DU151" s="29" t="str">
        <f t="shared" si="560"/>
        <v/>
      </c>
      <c r="DV151" s="29" t="str">
        <f t="shared" si="561"/>
        <v/>
      </c>
      <c r="DW151" s="29" t="str">
        <f t="shared" si="562"/>
        <v/>
      </c>
      <c r="DX151" s="29" t="str">
        <f t="shared" si="563"/>
        <v/>
      </c>
      <c r="DY151" s="29" t="str">
        <f t="shared" si="564"/>
        <v/>
      </c>
      <c r="DZ151" s="30" t="str">
        <f t="shared" si="565"/>
        <v/>
      </c>
      <c r="EA151" s="29">
        <f t="shared" si="566"/>
        <v>0</v>
      </c>
      <c r="EB151" s="29" t="b">
        <f t="shared" si="567"/>
        <v>0</v>
      </c>
      <c r="EC151" s="29" t="b">
        <f t="shared" si="568"/>
        <v>0</v>
      </c>
      <c r="ED151" s="29" t="b">
        <f t="shared" si="569"/>
        <v>0</v>
      </c>
      <c r="EE151" s="29" t="b">
        <f t="shared" si="570"/>
        <v>0</v>
      </c>
      <c r="EF151" s="29" t="b">
        <f t="shared" si="571"/>
        <v>0</v>
      </c>
      <c r="EG151" s="29" t="b">
        <f t="shared" si="572"/>
        <v>0</v>
      </c>
      <c r="EH151" s="29" t="b">
        <f t="shared" si="573"/>
        <v>0</v>
      </c>
      <c r="EI151" s="29" t="b">
        <f t="shared" si="574"/>
        <v>0</v>
      </c>
      <c r="EJ151" s="29" t="b">
        <f t="shared" si="575"/>
        <v>0</v>
      </c>
      <c r="EK151" s="29" t="b">
        <f t="shared" si="576"/>
        <v>0</v>
      </c>
      <c r="EL151" s="29" t="b">
        <f t="shared" si="577"/>
        <v>0</v>
      </c>
      <c r="EM151" s="29" t="b">
        <f t="shared" si="578"/>
        <v>0</v>
      </c>
      <c r="EN151" s="29" t="b">
        <f t="shared" si="579"/>
        <v>0</v>
      </c>
      <c r="EO151" s="29" t="b">
        <f t="shared" si="580"/>
        <v>0</v>
      </c>
      <c r="EP151" s="29" t="b">
        <f t="shared" si="581"/>
        <v>0</v>
      </c>
      <c r="EQ151" s="29" t="b">
        <f t="shared" si="582"/>
        <v>0</v>
      </c>
      <c r="ER151" s="29" t="b">
        <f t="shared" si="583"/>
        <v>0</v>
      </c>
      <c r="ES151" s="29" t="b">
        <f t="shared" si="584"/>
        <v>0</v>
      </c>
      <c r="ET151" s="29" t="b">
        <f t="shared" si="585"/>
        <v>0</v>
      </c>
      <c r="EU151" s="29" t="b">
        <f t="shared" si="586"/>
        <v>0</v>
      </c>
      <c r="EV151" s="29" t="b">
        <f t="shared" si="587"/>
        <v>0</v>
      </c>
      <c r="EW151" s="29" t="b">
        <f t="shared" si="588"/>
        <v>0</v>
      </c>
      <c r="EX151" s="29" t="b">
        <f t="shared" si="589"/>
        <v>0</v>
      </c>
      <c r="EY151" s="29" t="b">
        <f t="shared" si="590"/>
        <v>0</v>
      </c>
      <c r="EZ151" s="29" t="b">
        <f t="shared" si="591"/>
        <v>0</v>
      </c>
      <c r="FA151" s="29" t="b">
        <f t="shared" si="592"/>
        <v>0</v>
      </c>
      <c r="FB151" s="29" t="b">
        <f t="shared" si="593"/>
        <v>0</v>
      </c>
      <c r="FC151" s="29" t="b">
        <f t="shared" si="594"/>
        <v>0</v>
      </c>
      <c r="FD151" s="29" t="b">
        <f t="shared" si="595"/>
        <v>0</v>
      </c>
      <c r="FE151" s="29" t="b">
        <f t="shared" si="596"/>
        <v>0</v>
      </c>
      <c r="FF151" s="29" t="b">
        <f t="shared" si="597"/>
        <v>0</v>
      </c>
      <c r="FG151" s="29" t="b">
        <f t="shared" si="598"/>
        <v>0</v>
      </c>
      <c r="FH151" s="29" t="b">
        <f t="shared" si="599"/>
        <v>0</v>
      </c>
      <c r="FI151" s="29" t="b">
        <f t="shared" si="600"/>
        <v>0</v>
      </c>
      <c r="FJ151" s="29" t="b">
        <f t="shared" si="601"/>
        <v>0</v>
      </c>
      <c r="FK151" s="30">
        <f t="shared" si="602"/>
        <v>0</v>
      </c>
      <c r="FL151" s="29">
        <f t="shared" si="603"/>
        <v>0</v>
      </c>
      <c r="FM151" s="29">
        <f t="shared" si="604"/>
        <v>0</v>
      </c>
      <c r="FN151" s="29">
        <f t="shared" si="605"/>
        <v>0</v>
      </c>
      <c r="FO151" s="29">
        <f t="shared" si="606"/>
        <v>0</v>
      </c>
      <c r="FP151" s="29">
        <f t="shared" si="607"/>
        <v>0</v>
      </c>
      <c r="FQ151" s="29">
        <f t="shared" si="608"/>
        <v>0</v>
      </c>
      <c r="FR151" s="29">
        <f t="shared" si="609"/>
        <v>0</v>
      </c>
      <c r="FS151" s="29">
        <f t="shared" si="610"/>
        <v>0</v>
      </c>
      <c r="FT151" s="29">
        <f t="shared" si="611"/>
        <v>0</v>
      </c>
      <c r="FU151" s="29">
        <f t="shared" si="612"/>
        <v>0</v>
      </c>
      <c r="FV151" s="29">
        <f t="shared" si="613"/>
        <v>0</v>
      </c>
      <c r="FW151" s="29">
        <f t="shared" si="614"/>
        <v>0</v>
      </c>
      <c r="FX151" s="29">
        <f t="shared" si="615"/>
        <v>0</v>
      </c>
      <c r="FY151" s="29">
        <f t="shared" si="616"/>
        <v>0</v>
      </c>
      <c r="FZ151" s="29">
        <f t="shared" si="617"/>
        <v>0</v>
      </c>
      <c r="GA151" s="29">
        <f t="shared" si="618"/>
        <v>0</v>
      </c>
      <c r="GB151" s="29">
        <f t="shared" si="619"/>
        <v>0</v>
      </c>
      <c r="GC151" s="29">
        <f t="shared" si="620"/>
        <v>0</v>
      </c>
      <c r="GD151" s="29">
        <f t="shared" si="621"/>
        <v>0</v>
      </c>
      <c r="GE151" s="29">
        <f t="shared" si="622"/>
        <v>0</v>
      </c>
      <c r="GF151" s="29">
        <f t="shared" si="623"/>
        <v>0</v>
      </c>
      <c r="GG151" s="29">
        <f t="shared" si="624"/>
        <v>0</v>
      </c>
      <c r="GH151" s="29">
        <f t="shared" si="625"/>
        <v>0</v>
      </c>
      <c r="GI151" s="29">
        <f t="shared" si="626"/>
        <v>0</v>
      </c>
      <c r="GJ151" s="29">
        <f t="shared" si="627"/>
        <v>0</v>
      </c>
      <c r="GK151" s="29">
        <f t="shared" si="628"/>
        <v>0</v>
      </c>
      <c r="GL151" s="29">
        <f t="shared" si="629"/>
        <v>0</v>
      </c>
      <c r="GM151" s="29">
        <f t="shared" si="630"/>
        <v>0</v>
      </c>
      <c r="GN151" s="29">
        <f t="shared" si="631"/>
        <v>0</v>
      </c>
      <c r="GO151" s="29">
        <f t="shared" si="632"/>
        <v>0</v>
      </c>
      <c r="GP151" s="29">
        <f t="shared" si="633"/>
        <v>0</v>
      </c>
      <c r="GQ151" s="29">
        <f t="shared" si="634"/>
        <v>0</v>
      </c>
      <c r="GR151" s="29">
        <f t="shared" si="635"/>
        <v>0</v>
      </c>
      <c r="GS151" s="29">
        <f t="shared" si="636"/>
        <v>0</v>
      </c>
      <c r="GT151" s="29">
        <f t="shared" si="637"/>
        <v>0</v>
      </c>
      <c r="GU151" s="29">
        <f t="shared" si="638"/>
        <v>0</v>
      </c>
      <c r="GV151" s="29">
        <f t="shared" si="639"/>
        <v>0</v>
      </c>
      <c r="GW151" s="30">
        <f t="shared" si="640"/>
        <v>0</v>
      </c>
      <c r="GX151" s="29">
        <f t="shared" si="641"/>
        <v>0</v>
      </c>
      <c r="GY151" s="29">
        <f t="shared" si="642"/>
        <v>0</v>
      </c>
      <c r="GZ151" s="29">
        <f t="shared" si="643"/>
        <v>0</v>
      </c>
      <c r="HA151" s="29">
        <f t="shared" si="644"/>
        <v>0</v>
      </c>
      <c r="HB151" s="29">
        <f t="shared" si="645"/>
        <v>0</v>
      </c>
      <c r="HC151" s="29">
        <f t="shared" si="646"/>
        <v>0</v>
      </c>
      <c r="HD151" s="29">
        <f t="shared" si="647"/>
        <v>0</v>
      </c>
      <c r="HE151" s="29">
        <f t="shared" si="648"/>
        <v>0</v>
      </c>
      <c r="HF151" s="29">
        <f t="shared" si="649"/>
        <v>0</v>
      </c>
      <c r="HG151" s="29">
        <f t="shared" si="650"/>
        <v>0</v>
      </c>
      <c r="HH151" s="29">
        <f t="shared" si="651"/>
        <v>0</v>
      </c>
      <c r="HI151" s="29">
        <f t="shared" si="652"/>
        <v>0</v>
      </c>
      <c r="HJ151" s="29">
        <f t="shared" si="653"/>
        <v>0</v>
      </c>
      <c r="HK151" s="29">
        <f t="shared" si="654"/>
        <v>0</v>
      </c>
      <c r="HL151" s="29">
        <f t="shared" si="655"/>
        <v>0</v>
      </c>
      <c r="HM151" s="29">
        <f t="shared" si="656"/>
        <v>0</v>
      </c>
      <c r="HN151" s="29">
        <f t="shared" si="657"/>
        <v>0</v>
      </c>
      <c r="HO151" s="29">
        <f t="shared" si="658"/>
        <v>0</v>
      </c>
      <c r="HP151" s="29">
        <f t="shared" si="659"/>
        <v>0</v>
      </c>
      <c r="HQ151" s="29">
        <f t="shared" si="660"/>
        <v>0</v>
      </c>
      <c r="HR151" s="29">
        <f t="shared" si="661"/>
        <v>0</v>
      </c>
      <c r="HS151" s="29">
        <f t="shared" si="662"/>
        <v>0</v>
      </c>
      <c r="HT151" s="29">
        <f t="shared" si="663"/>
        <v>0</v>
      </c>
      <c r="HU151" s="29">
        <f t="shared" si="664"/>
        <v>0</v>
      </c>
      <c r="HV151" s="29">
        <f t="shared" si="665"/>
        <v>0</v>
      </c>
      <c r="HW151" s="29">
        <f t="shared" si="666"/>
        <v>0</v>
      </c>
      <c r="HX151" s="29">
        <f t="shared" si="667"/>
        <v>0</v>
      </c>
      <c r="HY151" s="29">
        <f t="shared" si="668"/>
        <v>0</v>
      </c>
      <c r="HZ151" s="29">
        <f t="shared" si="669"/>
        <v>0</v>
      </c>
      <c r="IA151" s="29">
        <f t="shared" si="670"/>
        <v>0</v>
      </c>
      <c r="IB151" s="29">
        <f t="shared" si="671"/>
        <v>0</v>
      </c>
      <c r="IC151" s="29">
        <f t="shared" si="672"/>
        <v>0</v>
      </c>
      <c r="ID151" s="29">
        <f t="shared" si="673"/>
        <v>0</v>
      </c>
      <c r="IE151" s="29">
        <f t="shared" si="674"/>
        <v>0</v>
      </c>
      <c r="IF151" s="29">
        <f t="shared" si="675"/>
        <v>0</v>
      </c>
      <c r="IG151" s="29">
        <f t="shared" si="676"/>
        <v>0</v>
      </c>
      <c r="IH151" s="30">
        <f t="shared" si="677"/>
        <v>0</v>
      </c>
      <c r="II151" s="13">
        <f t="shared" si="678"/>
        <v>0</v>
      </c>
      <c r="IJ151" s="29">
        <f t="shared" si="679"/>
        <v>0</v>
      </c>
      <c r="IK151" s="29">
        <f t="shared" si="680"/>
        <v>0</v>
      </c>
      <c r="IL151" s="29">
        <f t="shared" si="681"/>
        <v>0</v>
      </c>
      <c r="IM151" s="29">
        <f t="shared" si="682"/>
        <v>0</v>
      </c>
      <c r="IN151" s="29">
        <f t="shared" si="683"/>
        <v>0</v>
      </c>
      <c r="IO151" s="29">
        <f t="shared" si="684"/>
        <v>0</v>
      </c>
      <c r="IP151" s="29">
        <f t="shared" si="685"/>
        <v>0</v>
      </c>
      <c r="IQ151" s="29">
        <f t="shared" si="686"/>
        <v>0</v>
      </c>
      <c r="IR151" s="29">
        <f t="shared" si="687"/>
        <v>0</v>
      </c>
      <c r="IS151" s="29">
        <f t="shared" si="688"/>
        <v>0</v>
      </c>
      <c r="IT151" s="29">
        <f t="shared" si="689"/>
        <v>0</v>
      </c>
      <c r="IU151" s="29">
        <f t="shared" si="690"/>
        <v>0</v>
      </c>
      <c r="IV151" s="29">
        <f t="shared" si="691"/>
        <v>0</v>
      </c>
      <c r="IW151" s="29">
        <f t="shared" si="692"/>
        <v>0</v>
      </c>
      <c r="IX151" s="29">
        <f t="shared" si="693"/>
        <v>0</v>
      </c>
      <c r="IY151" s="29">
        <f t="shared" si="694"/>
        <v>0</v>
      </c>
      <c r="IZ151" s="29">
        <f t="shared" si="695"/>
        <v>0</v>
      </c>
      <c r="JA151" s="29">
        <f t="shared" si="696"/>
        <v>0</v>
      </c>
      <c r="JB151" s="29">
        <f t="shared" si="697"/>
        <v>0</v>
      </c>
      <c r="JC151" s="29">
        <f t="shared" si="698"/>
        <v>0</v>
      </c>
      <c r="JD151" s="29">
        <f t="shared" si="699"/>
        <v>0</v>
      </c>
      <c r="JE151" s="29">
        <f t="shared" si="700"/>
        <v>0</v>
      </c>
      <c r="JF151" s="29">
        <f t="shared" si="701"/>
        <v>0</v>
      </c>
      <c r="JG151" s="29">
        <f t="shared" si="702"/>
        <v>0</v>
      </c>
      <c r="JH151" s="29">
        <f t="shared" si="703"/>
        <v>0</v>
      </c>
      <c r="JI151" s="29">
        <f t="shared" si="704"/>
        <v>0</v>
      </c>
      <c r="JJ151" s="29">
        <f t="shared" si="705"/>
        <v>0</v>
      </c>
      <c r="JK151" s="29">
        <f t="shared" si="706"/>
        <v>0</v>
      </c>
      <c r="JL151" s="29">
        <f t="shared" si="707"/>
        <v>0</v>
      </c>
      <c r="JM151" s="29">
        <f t="shared" si="708"/>
        <v>0</v>
      </c>
      <c r="JN151" s="29">
        <f t="shared" si="709"/>
        <v>0</v>
      </c>
      <c r="JO151" s="29">
        <f t="shared" si="710"/>
        <v>0</v>
      </c>
      <c r="JP151" s="29">
        <f t="shared" si="711"/>
        <v>0</v>
      </c>
      <c r="JQ151" s="29">
        <f t="shared" si="712"/>
        <v>0</v>
      </c>
      <c r="JR151" s="29">
        <f t="shared" si="713"/>
        <v>0</v>
      </c>
      <c r="JS151" s="30">
        <f t="shared" si="714"/>
        <v>0</v>
      </c>
    </row>
    <row r="152" spans="1:279" x14ac:dyDescent="0.25">
      <c r="A152" s="8">
        <v>145</v>
      </c>
      <c r="C152" s="21">
        <f ca="1">COUNTIF(B$8:B151,B152)</f>
        <v>1</v>
      </c>
      <c r="D152" s="10" t="str">
        <f>IF($B151="","",IF(AND($B152="",COUNTIF(D$8:D151,"R")=0),"",IF($B152="",COUNTIF(D$8:D151,"R")&amp;"R",IF(AND($B152=D$7,$C152&gt;0),"R",IF(D151="R",$A151,IF($B152=D$7,$A152,D151))))))</f>
        <v/>
      </c>
      <c r="E152" s="11" t="str">
        <f>IF($B151="","",IF(AND($B152="",COUNTIF(E$8:E151,"R")=0),"",IF($B152="",COUNTIF(E$8:E151,"R")&amp;"R",IF(AND($B152=E$7,$C152&gt;0),"R",IF(E151="R",$A151,IF($B152=E$7,$A152,E151))))))</f>
        <v/>
      </c>
      <c r="F152" s="11" t="str">
        <f>IF($B151="","",IF(AND($B152="",COUNTIF(F$8:F151,"R")=0),"",IF($B152="",COUNTIF(F$8:F151,"R")&amp;"R",IF(AND($B152=F$7,$C152&gt;0),"R",IF(F151="R",$A151,IF($B152=F$7,$A152,F151))))))</f>
        <v/>
      </c>
      <c r="G152" s="11" t="str">
        <f>IF($B151="","",IF(AND($B152="",COUNTIF(G$8:G151,"R")=0),"",IF($B152="",COUNTIF(G$8:G151,"R")&amp;"R",IF(AND($B152=G$7,$C152&gt;0),"R",IF(G151="R",$A151,IF($B152=G$7,$A152,G151))))))</f>
        <v/>
      </c>
      <c r="H152" s="11" t="str">
        <f>IF($B151="","",IF(AND($B152="",COUNTIF(H$8:H151,"R")=0),"",IF($B152="",COUNTIF(H$8:H151,"R")&amp;"R",IF(AND($B152=H$7,$C152&gt;0),"R",IF(H151="R",$A151,IF($B152=H$7,$A152,H151))))))</f>
        <v/>
      </c>
      <c r="I152" s="11" t="str">
        <f>IF($B151="","",IF(AND($B152="",COUNTIF(I$8:I151,"R")=0),"",IF($B152="",COUNTIF(I$8:I151,"R")&amp;"R",IF(AND($B152=I$7,$C152&gt;0),"R",IF(I151="R",$A151,IF($B152=I$7,$A152,I151))))))</f>
        <v/>
      </c>
      <c r="J152" s="11" t="str">
        <f>IF($B151="","",IF(AND($B152="",COUNTIF(J$8:J151,"R")=0),"",IF($B152="",COUNTIF(J$8:J151,"R")&amp;"R",IF(AND($B152=J$7,$C152&gt;0),"R",IF(J151="R",$A151,IF($B152=J$7,$A152,J151))))))</f>
        <v/>
      </c>
      <c r="K152" s="11" t="str">
        <f>IF($B151="","",IF(AND($B152="",COUNTIF(K$8:K151,"R")=0),"",IF($B152="",COUNTIF(K$8:K151,"R")&amp;"R",IF(AND($B152=K$7,$C152&gt;0),"R",IF(K151="R",$A151,IF($B152=K$7,$A152,K151))))))</f>
        <v/>
      </c>
      <c r="L152" s="11" t="str">
        <f>IF($B151="","",IF(AND($B152="",COUNTIF(L$8:L151,"R")=0),"",IF($B152="",COUNTIF(L$8:L151,"R")&amp;"R",IF(AND($B152=L$7,$C152&gt;0),"R",IF(L151="R",$A151,IF($B152=L$7,$A152,L151))))))</f>
        <v/>
      </c>
      <c r="M152" s="11" t="str">
        <f>IF($B151="","",IF(AND($B152="",COUNTIF(M$8:M151,"R")=0),"",IF($B152="",COUNTIF(M$8:M151,"R")&amp;"R",IF(AND($B152=M$7,$C152&gt;0),"R",IF(M151="R",$A151,IF($B152=M$7,$A152,M151))))))</f>
        <v/>
      </c>
      <c r="N152" s="11" t="str">
        <f>IF($B151="","",IF(AND($B152="",COUNTIF(N$8:N151,"R")=0),"",IF($B152="",COUNTIF(N$8:N151,"R")&amp;"R",IF(AND($B152=N$7,$C152&gt;0),"R",IF(N151="R",$A151,IF($B152=N$7,$A152,N151))))))</f>
        <v/>
      </c>
      <c r="O152" s="11" t="str">
        <f>IF($B151="","",IF(AND($B152="",COUNTIF(O$8:O151,"R")=0),"",IF($B152="",COUNTIF(O$8:O151,"R")&amp;"R",IF(AND($B152=O$7,$C152&gt;0),"R",IF(O151="R",$A151,IF($B152=O$7,$A152,O151))))))</f>
        <v/>
      </c>
      <c r="P152" s="11" t="str">
        <f>IF($B151="","",IF(AND($B152="",COUNTIF(P$8:P151,"R")=0),"",IF($B152="",COUNTIF(P$8:P151,"R")&amp;"R",IF(AND($B152=P$7,$C152&gt;0),"R",IF(P151="R",$A151,IF($B152=P$7,$A152,P151))))))</f>
        <v/>
      </c>
      <c r="Q152" s="11" t="str">
        <f>IF($B151="","",IF(AND($B152="",COUNTIF(Q$8:Q151,"R")=0),"",IF($B152="",COUNTIF(Q$8:Q151,"R")&amp;"R",IF(AND($B152=Q$7,$C152&gt;0),"R",IF(Q151="R",$A151,IF($B152=Q$7,$A152,Q151))))))</f>
        <v/>
      </c>
      <c r="R152" s="11" t="str">
        <f>IF($B151="","",IF(AND($B152="",COUNTIF(R$8:R151,"R")=0),"",IF($B152="",COUNTIF(R$8:R151,"R")&amp;"R",IF(AND($B152=R$7,$C152&gt;0),"R",IF(R151="R",$A151,IF($B152=R$7,$A152,R151))))))</f>
        <v/>
      </c>
      <c r="S152" s="11" t="str">
        <f>IF($B151="","",IF(AND($B152="",COUNTIF(S$8:S151,"R")=0),"",IF($B152="",COUNTIF(S$8:S151,"R")&amp;"R",IF(AND($B152=S$7,$C152&gt;0),"R",IF(S151="R",$A151,IF($B152=S$7,$A152,S151))))))</f>
        <v/>
      </c>
      <c r="T152" s="11" t="str">
        <f>IF($B151="","",IF(AND($B152="",COUNTIF(T$8:T151,"R")=0),"",IF($B152="",COUNTIF(T$8:T151,"R")&amp;"R",IF(AND($B152=T$7,$C152&gt;0),"R",IF(T151="R",$A151,IF($B152=T$7,$A152,T151))))))</f>
        <v/>
      </c>
      <c r="U152" s="11" t="str">
        <f>IF($B151="","",IF(AND($B152="",COUNTIF(U$8:U151,"R")=0),"",IF($B152="",COUNTIF(U$8:U151,"R")&amp;"R",IF(AND($B152=U$7,$C152&gt;0),"R",IF(U151="R",$A151,IF($B152=U$7,$A152,U151))))))</f>
        <v/>
      </c>
      <c r="V152" s="11" t="str">
        <f>IF($B151="","",IF(AND($B152="",COUNTIF(V$8:V151,"R")=0),"",IF($B152="",COUNTIF(V$8:V151,"R")&amp;"R",IF(AND($B152=V$7,$C152&gt;0),"R",IF(V151="R",$A151,IF($B152=V$7,$A152,V151))))))</f>
        <v/>
      </c>
      <c r="W152" s="11" t="str">
        <f>IF($B151="","",IF(AND($B152="",COUNTIF(W$8:W151,"R")=0),"",IF($B152="",COUNTIF(W$8:W151,"R")&amp;"R",IF(AND($B152=W$7,$C152&gt;0),"R",IF(W151="R",$A151,IF($B152=W$7,$A152,W151))))))</f>
        <v/>
      </c>
      <c r="X152" s="11" t="str">
        <f>IF($B151="","",IF(AND($B152="",COUNTIF(X$8:X151,"R")=0),"",IF($B152="",COUNTIF(X$8:X151,"R")&amp;"R",IF(AND($B152=X$7,$C152&gt;0),"R",IF(X151="R",$A151,IF($B152=X$7,$A152,X151))))))</f>
        <v/>
      </c>
      <c r="Y152" s="11" t="str">
        <f>IF($B151="","",IF(AND($B152="",COUNTIF(Y$8:Y151,"R")=0),"",IF($B152="",COUNTIF(Y$8:Y151,"R")&amp;"R",IF(AND($B152=Y$7,$C152&gt;0),"R",IF(Y151="R",$A151,IF($B152=Y$7,$A152,Y151))))))</f>
        <v/>
      </c>
      <c r="Z152" s="11" t="str">
        <f>IF($B151="","",IF(AND($B152="",COUNTIF(Z$8:Z151,"R")=0),"",IF($B152="",COUNTIF(Z$8:Z151,"R")&amp;"R",IF(AND($B152=Z$7,$C152&gt;0),"R",IF(Z151="R",$A151,IF($B152=Z$7,$A152,Z151))))))</f>
        <v/>
      </c>
      <c r="AA152" s="11" t="str">
        <f>IF($B151="","",IF(AND($B152="",COUNTIF(AA$8:AA151,"R")=0),"",IF($B152="",COUNTIF(AA$8:AA151,"R")&amp;"R",IF(AND($B152=AA$7,$C152&gt;0),"R",IF(AA151="R",$A151,IF($B152=AA$7,$A152,AA151))))))</f>
        <v/>
      </c>
      <c r="AB152" s="11" t="str">
        <f>IF($B151="","",IF(AND($B152="",COUNTIF(AB$8:AB151,"R")=0),"",IF($B152="",COUNTIF(AB$8:AB151,"R")&amp;"R",IF(AND($B152=AB$7,$C152&gt;0),"R",IF(AB151="R",$A151,IF($B152=AB$7,$A152,AB151))))))</f>
        <v/>
      </c>
      <c r="AC152" s="11" t="str">
        <f>IF($B151="","",IF(AND($B152="",COUNTIF(AC$8:AC151,"R")=0),"",IF($B152="",COUNTIF(AC$8:AC151,"R")&amp;"R",IF(AND($B152=AC$7,$C152&gt;0),"R",IF(AC151="R",$A151,IF($B152=AC$7,$A152,AC151))))))</f>
        <v/>
      </c>
      <c r="AD152" s="11" t="str">
        <f>IF($B151="","",IF(AND($B152="",COUNTIF(AD$8:AD151,"R")=0),"",IF($B152="",COUNTIF(AD$8:AD151,"R")&amp;"R",IF(AND($B152=AD$7,$C152&gt;0),"R",IF(AD151="R",$A151,IF($B152=AD$7,$A152,AD151))))))</f>
        <v/>
      </c>
      <c r="AE152" s="11" t="str">
        <f>IF($B151="","",IF(AND($B152="",COUNTIF(AE$8:AE151,"R")=0),"",IF($B152="",COUNTIF(AE$8:AE151,"R")&amp;"R",IF(AND($B152=AE$7,$C152&gt;0),"R",IF(AE151="R",$A151,IF($B152=AE$7,$A152,AE151))))))</f>
        <v/>
      </c>
      <c r="AF152" s="11" t="str">
        <f>IF($B151="","",IF(AND($B152="",COUNTIF(AF$8:AF151,"R")=0),"",IF($B152="",COUNTIF(AF$8:AF151,"R")&amp;"R",IF(AND($B152=AF$7,$C152&gt;0),"R",IF(AF151="R",$A151,IF($B152=AF$7,$A152,AF151))))))</f>
        <v/>
      </c>
      <c r="AG152" s="11" t="str">
        <f>IF($B151="","",IF(AND($B152="",COUNTIF(AG$8:AG151,"R")=0),"",IF($B152="",COUNTIF(AG$8:AG151,"R")&amp;"R",IF(AND($B152=AG$7,$C152&gt;0),"R",IF(AG151="R",$A151,IF($B152=AG$7,$A152,AG151))))))</f>
        <v/>
      </c>
      <c r="AH152" s="11" t="str">
        <f>IF($B151="","",IF(AND($B152="",COUNTIF(AH$8:AH151,"R")=0),"",IF($B152="",COUNTIF(AH$8:AH151,"R")&amp;"R",IF(AND($B152=AH$7,$C152&gt;0),"R",IF(AH151="R",$A151,IF($B152=AH$7,$A152,AH151))))))</f>
        <v/>
      </c>
      <c r="AI152" s="11" t="str">
        <f>IF($B151="","",IF(AND($B152="",COUNTIF(AI$8:AI151,"R")=0),"",IF($B152="",COUNTIF(AI$8:AI151,"R")&amp;"R",IF(AND($B152=AI$7,$C152&gt;0),"R",IF(AI151="R",$A151,IF($B152=AI$7,$A152,AI151))))))</f>
        <v/>
      </c>
      <c r="AJ152" s="11" t="str">
        <f>IF($B151="","",IF(AND($B152="",COUNTIF(AJ$8:AJ151,"R")=0),"",IF($B152="",COUNTIF(AJ$8:AJ151,"R")&amp;"R",IF(AND($B152=AJ$7,$C152&gt;0),"R",IF(AJ151="R",$A151,IF($B152=AJ$7,$A152,AJ151))))))</f>
        <v/>
      </c>
      <c r="AK152" s="11" t="str">
        <f>IF($B151="","",IF(AND($B152="",COUNTIF(AK$8:AK151,"R")=0),"",IF($B152="",COUNTIF(AK$8:AK151,"R")&amp;"R",IF(AND($B152=AK$7,$C152&gt;0),"R",IF(AK151="R",$A151,IF($B152=AK$7,$A152,AK151))))))</f>
        <v/>
      </c>
      <c r="AL152" s="11" t="str">
        <f>IF($B151="","",IF(AND($B152="",COUNTIF(AL$8:AL151,"R")=0),"",IF($B152="",COUNTIF(AL$8:AL151,"R")&amp;"R",IF(AND($B152=AL$7,$C152&gt;0),"R",IF(AL151="R",$A151,IF($B152=AL$7,$A152,AL151))))))</f>
        <v/>
      </c>
      <c r="AM152" s="11" t="str">
        <f>IF($B151="","",IF(AND($B152="",COUNTIF(AM$8:AM151,"R")=0),"",IF($B152="",COUNTIF(AM$8:AM151,"R")&amp;"R",IF(AND($B152=AM$7,$C152&gt;0),"R",IF(AM151="R",$A151,IF($B152=AM$7,$A152,AM151))))))</f>
        <v/>
      </c>
      <c r="AN152" s="12" t="str">
        <f>IF($B151="","",IF(AND($B152="",COUNTIF(AN$8:AN151,"R")=0),"",IF($B152="",COUNTIF(AN$8:AN151,"R")&amp;"R",IF(AND($B152=AN$7,$C152&gt;0),"R",IF(AN151="R",$A151,IF($B152=AN$7,$A152,AN151))))))</f>
        <v/>
      </c>
      <c r="AP152" s="15">
        <f t="shared" ca="1" si="483"/>
        <v>12</v>
      </c>
      <c r="AQ152" s="15">
        <f t="shared" si="484"/>
        <v>0</v>
      </c>
      <c r="AR152" s="15" t="str">
        <f t="shared" si="482"/>
        <v/>
      </c>
      <c r="AS152" s="15" t="str">
        <f t="shared" si="485"/>
        <v/>
      </c>
      <c r="AT152" s="15" t="str">
        <f t="shared" si="486"/>
        <v/>
      </c>
      <c r="AU152" s="15" t="str">
        <f>IF(B152="","",IF(COUNTIF(B$7:B151,B152)&gt;0,1,""))</f>
        <v/>
      </c>
      <c r="AV152" t="str">
        <f t="shared" si="487"/>
        <v/>
      </c>
      <c r="AW152" t="str">
        <f t="shared" si="488"/>
        <v/>
      </c>
      <c r="AX152">
        <f t="shared" ca="1" si="715"/>
        <v>23</v>
      </c>
      <c r="AY152">
        <f t="shared" ca="1" si="716"/>
        <v>9</v>
      </c>
      <c r="AZ152">
        <f t="shared" ca="1" si="717"/>
        <v>14</v>
      </c>
      <c r="BA152">
        <f t="shared" ca="1" si="489"/>
        <v>6</v>
      </c>
      <c r="BB152">
        <f t="shared" ca="1" si="490"/>
        <v>3</v>
      </c>
      <c r="BC152">
        <f t="shared" ca="1" si="491"/>
        <v>3</v>
      </c>
      <c r="BE152" s="13">
        <f t="shared" si="492"/>
        <v>0</v>
      </c>
      <c r="BF152" s="29">
        <f t="shared" si="493"/>
        <v>0</v>
      </c>
      <c r="BG152" s="29">
        <f t="shared" si="494"/>
        <v>0</v>
      </c>
      <c r="BH152" s="29">
        <f t="shared" si="495"/>
        <v>0</v>
      </c>
      <c r="BI152" s="29">
        <f t="shared" si="496"/>
        <v>0</v>
      </c>
      <c r="BJ152" s="29">
        <f t="shared" si="497"/>
        <v>0</v>
      </c>
      <c r="BK152" s="29">
        <f t="shared" si="498"/>
        <v>0</v>
      </c>
      <c r="BL152" s="29">
        <f t="shared" si="499"/>
        <v>0</v>
      </c>
      <c r="BM152" s="29">
        <f t="shared" si="500"/>
        <v>0</v>
      </c>
      <c r="BN152" s="29">
        <f t="shared" si="501"/>
        <v>0</v>
      </c>
      <c r="BO152" s="29">
        <f t="shared" si="502"/>
        <v>0</v>
      </c>
      <c r="BP152" s="29">
        <f t="shared" si="503"/>
        <v>0</v>
      </c>
      <c r="BQ152" s="29">
        <f t="shared" si="504"/>
        <v>0</v>
      </c>
      <c r="BR152" s="29">
        <f t="shared" si="505"/>
        <v>0</v>
      </c>
      <c r="BS152" s="29">
        <f t="shared" si="506"/>
        <v>0</v>
      </c>
      <c r="BT152" s="29">
        <f t="shared" si="507"/>
        <v>0</v>
      </c>
      <c r="BU152" s="29">
        <f t="shared" si="508"/>
        <v>0</v>
      </c>
      <c r="BV152" s="29">
        <f t="shared" si="509"/>
        <v>0</v>
      </c>
      <c r="BW152" s="29">
        <f t="shared" si="510"/>
        <v>0</v>
      </c>
      <c r="BX152" s="29">
        <f t="shared" si="511"/>
        <v>0</v>
      </c>
      <c r="BY152" s="29">
        <f t="shared" si="512"/>
        <v>0</v>
      </c>
      <c r="BZ152" s="29">
        <f t="shared" si="513"/>
        <v>0</v>
      </c>
      <c r="CA152" s="29">
        <f t="shared" si="514"/>
        <v>0</v>
      </c>
      <c r="CB152" s="29">
        <f t="shared" si="515"/>
        <v>0</v>
      </c>
      <c r="CC152" s="29">
        <f t="shared" si="516"/>
        <v>0</v>
      </c>
      <c r="CD152" s="29">
        <f t="shared" si="517"/>
        <v>0</v>
      </c>
      <c r="CE152" s="29">
        <f t="shared" si="518"/>
        <v>0</v>
      </c>
      <c r="CF152" s="29">
        <f t="shared" si="519"/>
        <v>0</v>
      </c>
      <c r="CG152" s="29">
        <f t="shared" si="520"/>
        <v>0</v>
      </c>
      <c r="CH152" s="29">
        <f t="shared" si="521"/>
        <v>0</v>
      </c>
      <c r="CI152" s="29">
        <f t="shared" si="522"/>
        <v>0</v>
      </c>
      <c r="CJ152" s="29">
        <f t="shared" si="523"/>
        <v>0</v>
      </c>
      <c r="CK152" s="29">
        <f t="shared" si="524"/>
        <v>0</v>
      </c>
      <c r="CL152" s="29">
        <f t="shared" si="525"/>
        <v>0</v>
      </c>
      <c r="CM152" s="29">
        <f t="shared" si="526"/>
        <v>0</v>
      </c>
      <c r="CN152" s="29">
        <f t="shared" si="527"/>
        <v>0</v>
      </c>
      <c r="CO152" s="30">
        <f t="shared" si="528"/>
        <v>0</v>
      </c>
      <c r="CP152" s="29" t="str">
        <f t="shared" si="529"/>
        <v/>
      </c>
      <c r="CQ152" s="29" t="str">
        <f t="shared" si="530"/>
        <v/>
      </c>
      <c r="CR152" s="29" t="str">
        <f t="shared" si="531"/>
        <v/>
      </c>
      <c r="CS152" s="29" t="str">
        <f t="shared" si="532"/>
        <v/>
      </c>
      <c r="CT152" s="29" t="str">
        <f t="shared" si="533"/>
        <v/>
      </c>
      <c r="CU152" s="29" t="str">
        <f t="shared" si="534"/>
        <v/>
      </c>
      <c r="CV152" s="29" t="str">
        <f t="shared" si="535"/>
        <v/>
      </c>
      <c r="CW152" s="29" t="str">
        <f t="shared" si="536"/>
        <v/>
      </c>
      <c r="CX152" s="29" t="str">
        <f t="shared" si="537"/>
        <v/>
      </c>
      <c r="CY152" s="29" t="str">
        <f t="shared" si="538"/>
        <v/>
      </c>
      <c r="CZ152" s="29" t="str">
        <f t="shared" si="539"/>
        <v/>
      </c>
      <c r="DA152" s="29" t="str">
        <f t="shared" si="540"/>
        <v/>
      </c>
      <c r="DB152" s="29" t="str">
        <f t="shared" si="541"/>
        <v/>
      </c>
      <c r="DC152" s="29" t="str">
        <f t="shared" si="542"/>
        <v/>
      </c>
      <c r="DD152" s="29" t="str">
        <f t="shared" si="543"/>
        <v/>
      </c>
      <c r="DE152" s="29" t="str">
        <f t="shared" si="544"/>
        <v/>
      </c>
      <c r="DF152" s="29" t="str">
        <f t="shared" si="545"/>
        <v/>
      </c>
      <c r="DG152" s="29" t="str">
        <f t="shared" si="546"/>
        <v/>
      </c>
      <c r="DH152" s="29" t="str">
        <f t="shared" si="547"/>
        <v/>
      </c>
      <c r="DI152" s="29" t="str">
        <f t="shared" si="548"/>
        <v/>
      </c>
      <c r="DJ152" s="29" t="str">
        <f t="shared" si="549"/>
        <v/>
      </c>
      <c r="DK152" s="29" t="str">
        <f t="shared" si="550"/>
        <v/>
      </c>
      <c r="DL152" s="29" t="str">
        <f t="shared" si="551"/>
        <v/>
      </c>
      <c r="DM152" s="29" t="str">
        <f t="shared" si="552"/>
        <v/>
      </c>
      <c r="DN152" s="29" t="str">
        <f t="shared" si="553"/>
        <v/>
      </c>
      <c r="DO152" s="29" t="str">
        <f t="shared" si="554"/>
        <v/>
      </c>
      <c r="DP152" s="29" t="str">
        <f t="shared" si="555"/>
        <v/>
      </c>
      <c r="DQ152" s="29" t="str">
        <f t="shared" si="556"/>
        <v/>
      </c>
      <c r="DR152" s="29" t="str">
        <f t="shared" si="557"/>
        <v/>
      </c>
      <c r="DS152" s="29" t="str">
        <f t="shared" si="558"/>
        <v/>
      </c>
      <c r="DT152" s="29" t="str">
        <f t="shared" si="559"/>
        <v/>
      </c>
      <c r="DU152" s="29" t="str">
        <f t="shared" si="560"/>
        <v/>
      </c>
      <c r="DV152" s="29" t="str">
        <f t="shared" si="561"/>
        <v/>
      </c>
      <c r="DW152" s="29" t="str">
        <f t="shared" si="562"/>
        <v/>
      </c>
      <c r="DX152" s="29" t="str">
        <f t="shared" si="563"/>
        <v/>
      </c>
      <c r="DY152" s="29" t="str">
        <f t="shared" si="564"/>
        <v/>
      </c>
      <c r="DZ152" s="30" t="str">
        <f t="shared" si="565"/>
        <v/>
      </c>
      <c r="EA152" s="29">
        <f t="shared" si="566"/>
        <v>0</v>
      </c>
      <c r="EB152" s="29" t="b">
        <f t="shared" si="567"/>
        <v>0</v>
      </c>
      <c r="EC152" s="29" t="b">
        <f t="shared" si="568"/>
        <v>0</v>
      </c>
      <c r="ED152" s="29" t="b">
        <f t="shared" si="569"/>
        <v>0</v>
      </c>
      <c r="EE152" s="29" t="b">
        <f t="shared" si="570"/>
        <v>0</v>
      </c>
      <c r="EF152" s="29" t="b">
        <f t="shared" si="571"/>
        <v>0</v>
      </c>
      <c r="EG152" s="29" t="b">
        <f t="shared" si="572"/>
        <v>0</v>
      </c>
      <c r="EH152" s="29" t="b">
        <f t="shared" si="573"/>
        <v>0</v>
      </c>
      <c r="EI152" s="29" t="b">
        <f t="shared" si="574"/>
        <v>0</v>
      </c>
      <c r="EJ152" s="29" t="b">
        <f t="shared" si="575"/>
        <v>0</v>
      </c>
      <c r="EK152" s="29" t="b">
        <f t="shared" si="576"/>
        <v>0</v>
      </c>
      <c r="EL152" s="29" t="b">
        <f t="shared" si="577"/>
        <v>0</v>
      </c>
      <c r="EM152" s="29" t="b">
        <f t="shared" si="578"/>
        <v>0</v>
      </c>
      <c r="EN152" s="29" t="b">
        <f t="shared" si="579"/>
        <v>0</v>
      </c>
      <c r="EO152" s="29" t="b">
        <f t="shared" si="580"/>
        <v>0</v>
      </c>
      <c r="EP152" s="29" t="b">
        <f t="shared" si="581"/>
        <v>0</v>
      </c>
      <c r="EQ152" s="29" t="b">
        <f t="shared" si="582"/>
        <v>0</v>
      </c>
      <c r="ER152" s="29" t="b">
        <f t="shared" si="583"/>
        <v>0</v>
      </c>
      <c r="ES152" s="29" t="b">
        <f t="shared" si="584"/>
        <v>0</v>
      </c>
      <c r="ET152" s="29" t="b">
        <f t="shared" si="585"/>
        <v>0</v>
      </c>
      <c r="EU152" s="29" t="b">
        <f t="shared" si="586"/>
        <v>0</v>
      </c>
      <c r="EV152" s="29" t="b">
        <f t="shared" si="587"/>
        <v>0</v>
      </c>
      <c r="EW152" s="29" t="b">
        <f t="shared" si="588"/>
        <v>0</v>
      </c>
      <c r="EX152" s="29" t="b">
        <f t="shared" si="589"/>
        <v>0</v>
      </c>
      <c r="EY152" s="29" t="b">
        <f t="shared" si="590"/>
        <v>0</v>
      </c>
      <c r="EZ152" s="29" t="b">
        <f t="shared" si="591"/>
        <v>0</v>
      </c>
      <c r="FA152" s="29" t="b">
        <f t="shared" si="592"/>
        <v>0</v>
      </c>
      <c r="FB152" s="29" t="b">
        <f t="shared" si="593"/>
        <v>0</v>
      </c>
      <c r="FC152" s="29" t="b">
        <f t="shared" si="594"/>
        <v>0</v>
      </c>
      <c r="FD152" s="29" t="b">
        <f t="shared" si="595"/>
        <v>0</v>
      </c>
      <c r="FE152" s="29" t="b">
        <f t="shared" si="596"/>
        <v>0</v>
      </c>
      <c r="FF152" s="29" t="b">
        <f t="shared" si="597"/>
        <v>0</v>
      </c>
      <c r="FG152" s="29" t="b">
        <f t="shared" si="598"/>
        <v>0</v>
      </c>
      <c r="FH152" s="29" t="b">
        <f t="shared" si="599"/>
        <v>0</v>
      </c>
      <c r="FI152" s="29" t="b">
        <f t="shared" si="600"/>
        <v>0</v>
      </c>
      <c r="FJ152" s="29" t="b">
        <f t="shared" si="601"/>
        <v>0</v>
      </c>
      <c r="FK152" s="30">
        <f t="shared" si="602"/>
        <v>0</v>
      </c>
      <c r="FL152" s="29">
        <f t="shared" si="603"/>
        <v>0</v>
      </c>
      <c r="FM152" s="29">
        <f t="shared" si="604"/>
        <v>0</v>
      </c>
      <c r="FN152" s="29">
        <f t="shared" si="605"/>
        <v>0</v>
      </c>
      <c r="FO152" s="29">
        <f t="shared" si="606"/>
        <v>0</v>
      </c>
      <c r="FP152" s="29">
        <f t="shared" si="607"/>
        <v>0</v>
      </c>
      <c r="FQ152" s="29">
        <f t="shared" si="608"/>
        <v>0</v>
      </c>
      <c r="FR152" s="29">
        <f t="shared" si="609"/>
        <v>0</v>
      </c>
      <c r="FS152" s="29">
        <f t="shared" si="610"/>
        <v>0</v>
      </c>
      <c r="FT152" s="29">
        <f t="shared" si="611"/>
        <v>0</v>
      </c>
      <c r="FU152" s="29">
        <f t="shared" si="612"/>
        <v>0</v>
      </c>
      <c r="FV152" s="29">
        <f t="shared" si="613"/>
        <v>0</v>
      </c>
      <c r="FW152" s="29">
        <f t="shared" si="614"/>
        <v>0</v>
      </c>
      <c r="FX152" s="29">
        <f t="shared" si="615"/>
        <v>0</v>
      </c>
      <c r="FY152" s="29">
        <f t="shared" si="616"/>
        <v>0</v>
      </c>
      <c r="FZ152" s="29">
        <f t="shared" si="617"/>
        <v>0</v>
      </c>
      <c r="GA152" s="29">
        <f t="shared" si="618"/>
        <v>0</v>
      </c>
      <c r="GB152" s="29">
        <f t="shared" si="619"/>
        <v>0</v>
      </c>
      <c r="GC152" s="29">
        <f t="shared" si="620"/>
        <v>0</v>
      </c>
      <c r="GD152" s="29">
        <f t="shared" si="621"/>
        <v>0</v>
      </c>
      <c r="GE152" s="29">
        <f t="shared" si="622"/>
        <v>0</v>
      </c>
      <c r="GF152" s="29">
        <f t="shared" si="623"/>
        <v>0</v>
      </c>
      <c r="GG152" s="29">
        <f t="shared" si="624"/>
        <v>0</v>
      </c>
      <c r="GH152" s="29">
        <f t="shared" si="625"/>
        <v>0</v>
      </c>
      <c r="GI152" s="29">
        <f t="shared" si="626"/>
        <v>0</v>
      </c>
      <c r="GJ152" s="29">
        <f t="shared" si="627"/>
        <v>0</v>
      </c>
      <c r="GK152" s="29">
        <f t="shared" si="628"/>
        <v>0</v>
      </c>
      <c r="GL152" s="29">
        <f t="shared" si="629"/>
        <v>0</v>
      </c>
      <c r="GM152" s="29">
        <f t="shared" si="630"/>
        <v>0</v>
      </c>
      <c r="GN152" s="29">
        <f t="shared" si="631"/>
        <v>0</v>
      </c>
      <c r="GO152" s="29">
        <f t="shared" si="632"/>
        <v>0</v>
      </c>
      <c r="GP152" s="29">
        <f t="shared" si="633"/>
        <v>0</v>
      </c>
      <c r="GQ152" s="29">
        <f t="shared" si="634"/>
        <v>0</v>
      </c>
      <c r="GR152" s="29">
        <f t="shared" si="635"/>
        <v>0</v>
      </c>
      <c r="GS152" s="29">
        <f t="shared" si="636"/>
        <v>0</v>
      </c>
      <c r="GT152" s="29">
        <f t="shared" si="637"/>
        <v>0</v>
      </c>
      <c r="GU152" s="29">
        <f t="shared" si="638"/>
        <v>0</v>
      </c>
      <c r="GV152" s="29">
        <f t="shared" si="639"/>
        <v>0</v>
      </c>
      <c r="GW152" s="30">
        <f t="shared" si="640"/>
        <v>0</v>
      </c>
      <c r="GX152" s="29">
        <f t="shared" si="641"/>
        <v>0</v>
      </c>
      <c r="GY152" s="29">
        <f t="shared" si="642"/>
        <v>0</v>
      </c>
      <c r="GZ152" s="29">
        <f t="shared" si="643"/>
        <v>0</v>
      </c>
      <c r="HA152" s="29">
        <f t="shared" si="644"/>
        <v>0</v>
      </c>
      <c r="HB152" s="29">
        <f t="shared" si="645"/>
        <v>0</v>
      </c>
      <c r="HC152" s="29">
        <f t="shared" si="646"/>
        <v>0</v>
      </c>
      <c r="HD152" s="29">
        <f t="shared" si="647"/>
        <v>0</v>
      </c>
      <c r="HE152" s="29">
        <f t="shared" si="648"/>
        <v>0</v>
      </c>
      <c r="HF152" s="29">
        <f t="shared" si="649"/>
        <v>0</v>
      </c>
      <c r="HG152" s="29">
        <f t="shared" si="650"/>
        <v>0</v>
      </c>
      <c r="HH152" s="29">
        <f t="shared" si="651"/>
        <v>0</v>
      </c>
      <c r="HI152" s="29">
        <f t="shared" si="652"/>
        <v>0</v>
      </c>
      <c r="HJ152" s="29">
        <f t="shared" si="653"/>
        <v>0</v>
      </c>
      <c r="HK152" s="29">
        <f t="shared" si="654"/>
        <v>0</v>
      </c>
      <c r="HL152" s="29">
        <f t="shared" si="655"/>
        <v>0</v>
      </c>
      <c r="HM152" s="29">
        <f t="shared" si="656"/>
        <v>0</v>
      </c>
      <c r="HN152" s="29">
        <f t="shared" si="657"/>
        <v>0</v>
      </c>
      <c r="HO152" s="29">
        <f t="shared" si="658"/>
        <v>0</v>
      </c>
      <c r="HP152" s="29">
        <f t="shared" si="659"/>
        <v>0</v>
      </c>
      <c r="HQ152" s="29">
        <f t="shared" si="660"/>
        <v>0</v>
      </c>
      <c r="HR152" s="29">
        <f t="shared" si="661"/>
        <v>0</v>
      </c>
      <c r="HS152" s="29">
        <f t="shared" si="662"/>
        <v>0</v>
      </c>
      <c r="HT152" s="29">
        <f t="shared" si="663"/>
        <v>0</v>
      </c>
      <c r="HU152" s="29">
        <f t="shared" si="664"/>
        <v>0</v>
      </c>
      <c r="HV152" s="29">
        <f t="shared" si="665"/>
        <v>0</v>
      </c>
      <c r="HW152" s="29">
        <f t="shared" si="666"/>
        <v>0</v>
      </c>
      <c r="HX152" s="29">
        <f t="shared" si="667"/>
        <v>0</v>
      </c>
      <c r="HY152" s="29">
        <f t="shared" si="668"/>
        <v>0</v>
      </c>
      <c r="HZ152" s="29">
        <f t="shared" si="669"/>
        <v>0</v>
      </c>
      <c r="IA152" s="29">
        <f t="shared" si="670"/>
        <v>0</v>
      </c>
      <c r="IB152" s="29">
        <f t="shared" si="671"/>
        <v>0</v>
      </c>
      <c r="IC152" s="29">
        <f t="shared" si="672"/>
        <v>0</v>
      </c>
      <c r="ID152" s="29">
        <f t="shared" si="673"/>
        <v>0</v>
      </c>
      <c r="IE152" s="29">
        <f t="shared" si="674"/>
        <v>0</v>
      </c>
      <c r="IF152" s="29">
        <f t="shared" si="675"/>
        <v>0</v>
      </c>
      <c r="IG152" s="29">
        <f t="shared" si="676"/>
        <v>0</v>
      </c>
      <c r="IH152" s="30">
        <f t="shared" si="677"/>
        <v>0</v>
      </c>
      <c r="II152" s="13">
        <f t="shared" si="678"/>
        <v>0</v>
      </c>
      <c r="IJ152" s="29">
        <f t="shared" si="679"/>
        <v>0</v>
      </c>
      <c r="IK152" s="29">
        <f t="shared" si="680"/>
        <v>0</v>
      </c>
      <c r="IL152" s="29">
        <f t="shared" si="681"/>
        <v>0</v>
      </c>
      <c r="IM152" s="29">
        <f t="shared" si="682"/>
        <v>0</v>
      </c>
      <c r="IN152" s="29">
        <f t="shared" si="683"/>
        <v>0</v>
      </c>
      <c r="IO152" s="29">
        <f t="shared" si="684"/>
        <v>0</v>
      </c>
      <c r="IP152" s="29">
        <f t="shared" si="685"/>
        <v>0</v>
      </c>
      <c r="IQ152" s="29">
        <f t="shared" si="686"/>
        <v>0</v>
      </c>
      <c r="IR152" s="29">
        <f t="shared" si="687"/>
        <v>0</v>
      </c>
      <c r="IS152" s="29">
        <f t="shared" si="688"/>
        <v>0</v>
      </c>
      <c r="IT152" s="29">
        <f t="shared" si="689"/>
        <v>0</v>
      </c>
      <c r="IU152" s="29">
        <f t="shared" si="690"/>
        <v>0</v>
      </c>
      <c r="IV152" s="29">
        <f t="shared" si="691"/>
        <v>0</v>
      </c>
      <c r="IW152" s="29">
        <f t="shared" si="692"/>
        <v>0</v>
      </c>
      <c r="IX152" s="29">
        <f t="shared" si="693"/>
        <v>0</v>
      </c>
      <c r="IY152" s="29">
        <f t="shared" si="694"/>
        <v>0</v>
      </c>
      <c r="IZ152" s="29">
        <f t="shared" si="695"/>
        <v>0</v>
      </c>
      <c r="JA152" s="29">
        <f t="shared" si="696"/>
        <v>0</v>
      </c>
      <c r="JB152" s="29">
        <f t="shared" si="697"/>
        <v>0</v>
      </c>
      <c r="JC152" s="29">
        <f t="shared" si="698"/>
        <v>0</v>
      </c>
      <c r="JD152" s="29">
        <f t="shared" si="699"/>
        <v>0</v>
      </c>
      <c r="JE152" s="29">
        <f t="shared" si="700"/>
        <v>0</v>
      </c>
      <c r="JF152" s="29">
        <f t="shared" si="701"/>
        <v>0</v>
      </c>
      <c r="JG152" s="29">
        <f t="shared" si="702"/>
        <v>0</v>
      </c>
      <c r="JH152" s="29">
        <f t="shared" si="703"/>
        <v>0</v>
      </c>
      <c r="JI152" s="29">
        <f t="shared" si="704"/>
        <v>0</v>
      </c>
      <c r="JJ152" s="29">
        <f t="shared" si="705"/>
        <v>0</v>
      </c>
      <c r="JK152" s="29">
        <f t="shared" si="706"/>
        <v>0</v>
      </c>
      <c r="JL152" s="29">
        <f t="shared" si="707"/>
        <v>0</v>
      </c>
      <c r="JM152" s="29">
        <f t="shared" si="708"/>
        <v>0</v>
      </c>
      <c r="JN152" s="29">
        <f t="shared" si="709"/>
        <v>0</v>
      </c>
      <c r="JO152" s="29">
        <f t="shared" si="710"/>
        <v>0</v>
      </c>
      <c r="JP152" s="29">
        <f t="shared" si="711"/>
        <v>0</v>
      </c>
      <c r="JQ152" s="29">
        <f t="shared" si="712"/>
        <v>0</v>
      </c>
      <c r="JR152" s="29">
        <f t="shared" si="713"/>
        <v>0</v>
      </c>
      <c r="JS152" s="30">
        <f t="shared" si="714"/>
        <v>0</v>
      </c>
    </row>
    <row r="153" spans="1:279" x14ac:dyDescent="0.25">
      <c r="A153" s="8">
        <v>146</v>
      </c>
      <c r="C153" s="21">
        <f ca="1">COUNTIF(B$8:B152,B153)</f>
        <v>1</v>
      </c>
      <c r="D153" s="10" t="str">
        <f>IF($B152="","",IF(AND($B153="",COUNTIF(D$8:D152,"R")=0),"",IF($B153="",COUNTIF(D$8:D152,"R")&amp;"R",IF(AND($B153=D$7,$C153&gt;0),"R",IF(D152="R",$A152,IF($B153=D$7,$A153,D152))))))</f>
        <v/>
      </c>
      <c r="E153" s="11" t="str">
        <f>IF($B152="","",IF(AND($B153="",COUNTIF(E$8:E152,"R")=0),"",IF($B153="",COUNTIF(E$8:E152,"R")&amp;"R",IF(AND($B153=E$7,$C153&gt;0),"R",IF(E152="R",$A152,IF($B153=E$7,$A153,E152))))))</f>
        <v/>
      </c>
      <c r="F153" s="11" t="str">
        <f>IF($B152="","",IF(AND($B153="",COUNTIF(F$8:F152,"R")=0),"",IF($B153="",COUNTIF(F$8:F152,"R")&amp;"R",IF(AND($B153=F$7,$C153&gt;0),"R",IF(F152="R",$A152,IF($B153=F$7,$A153,F152))))))</f>
        <v/>
      </c>
      <c r="G153" s="11" t="str">
        <f>IF($B152="","",IF(AND($B153="",COUNTIF(G$8:G152,"R")=0),"",IF($B153="",COUNTIF(G$8:G152,"R")&amp;"R",IF(AND($B153=G$7,$C153&gt;0),"R",IF(G152="R",$A152,IF($B153=G$7,$A153,G152))))))</f>
        <v/>
      </c>
      <c r="H153" s="11" t="str">
        <f>IF($B152="","",IF(AND($B153="",COUNTIF(H$8:H152,"R")=0),"",IF($B153="",COUNTIF(H$8:H152,"R")&amp;"R",IF(AND($B153=H$7,$C153&gt;0),"R",IF(H152="R",$A152,IF($B153=H$7,$A153,H152))))))</f>
        <v/>
      </c>
      <c r="I153" s="11" t="str">
        <f>IF($B152="","",IF(AND($B153="",COUNTIF(I$8:I152,"R")=0),"",IF($B153="",COUNTIF(I$8:I152,"R")&amp;"R",IF(AND($B153=I$7,$C153&gt;0),"R",IF(I152="R",$A152,IF($B153=I$7,$A153,I152))))))</f>
        <v/>
      </c>
      <c r="J153" s="11" t="str">
        <f>IF($B152="","",IF(AND($B153="",COUNTIF(J$8:J152,"R")=0),"",IF($B153="",COUNTIF(J$8:J152,"R")&amp;"R",IF(AND($B153=J$7,$C153&gt;0),"R",IF(J152="R",$A152,IF($B153=J$7,$A153,J152))))))</f>
        <v/>
      </c>
      <c r="K153" s="11" t="str">
        <f>IF($B152="","",IF(AND($B153="",COUNTIF(K$8:K152,"R")=0),"",IF($B153="",COUNTIF(K$8:K152,"R")&amp;"R",IF(AND($B153=K$7,$C153&gt;0),"R",IF(K152="R",$A152,IF($B153=K$7,$A153,K152))))))</f>
        <v/>
      </c>
      <c r="L153" s="11" t="str">
        <f>IF($B152="","",IF(AND($B153="",COUNTIF(L$8:L152,"R")=0),"",IF($B153="",COUNTIF(L$8:L152,"R")&amp;"R",IF(AND($B153=L$7,$C153&gt;0),"R",IF(L152="R",$A152,IF($B153=L$7,$A153,L152))))))</f>
        <v/>
      </c>
      <c r="M153" s="11" t="str">
        <f>IF($B152="","",IF(AND($B153="",COUNTIF(M$8:M152,"R")=0),"",IF($B153="",COUNTIF(M$8:M152,"R")&amp;"R",IF(AND($B153=M$7,$C153&gt;0),"R",IF(M152="R",$A152,IF($B153=M$7,$A153,M152))))))</f>
        <v/>
      </c>
      <c r="N153" s="11" t="str">
        <f>IF($B152="","",IF(AND($B153="",COUNTIF(N$8:N152,"R")=0),"",IF($B153="",COUNTIF(N$8:N152,"R")&amp;"R",IF(AND($B153=N$7,$C153&gt;0),"R",IF(N152="R",$A152,IF($B153=N$7,$A153,N152))))))</f>
        <v/>
      </c>
      <c r="O153" s="11" t="str">
        <f>IF($B152="","",IF(AND($B153="",COUNTIF(O$8:O152,"R")=0),"",IF($B153="",COUNTIF(O$8:O152,"R")&amp;"R",IF(AND($B153=O$7,$C153&gt;0),"R",IF(O152="R",$A152,IF($B153=O$7,$A153,O152))))))</f>
        <v/>
      </c>
      <c r="P153" s="11" t="str">
        <f>IF($B152="","",IF(AND($B153="",COUNTIF(P$8:P152,"R")=0),"",IF($B153="",COUNTIF(P$8:P152,"R")&amp;"R",IF(AND($B153=P$7,$C153&gt;0),"R",IF(P152="R",$A152,IF($B153=P$7,$A153,P152))))))</f>
        <v/>
      </c>
      <c r="Q153" s="11" t="str">
        <f>IF($B152="","",IF(AND($B153="",COUNTIF(Q$8:Q152,"R")=0),"",IF($B153="",COUNTIF(Q$8:Q152,"R")&amp;"R",IF(AND($B153=Q$7,$C153&gt;0),"R",IF(Q152="R",$A152,IF($B153=Q$7,$A153,Q152))))))</f>
        <v/>
      </c>
      <c r="R153" s="11" t="str">
        <f>IF($B152="","",IF(AND($B153="",COUNTIF(R$8:R152,"R")=0),"",IF($B153="",COUNTIF(R$8:R152,"R")&amp;"R",IF(AND($B153=R$7,$C153&gt;0),"R",IF(R152="R",$A152,IF($B153=R$7,$A153,R152))))))</f>
        <v/>
      </c>
      <c r="S153" s="11" t="str">
        <f>IF($B152="","",IF(AND($B153="",COUNTIF(S$8:S152,"R")=0),"",IF($B153="",COUNTIF(S$8:S152,"R")&amp;"R",IF(AND($B153=S$7,$C153&gt;0),"R",IF(S152="R",$A152,IF($B153=S$7,$A153,S152))))))</f>
        <v/>
      </c>
      <c r="T153" s="11" t="str">
        <f>IF($B152="","",IF(AND($B153="",COUNTIF(T$8:T152,"R")=0),"",IF($B153="",COUNTIF(T$8:T152,"R")&amp;"R",IF(AND($B153=T$7,$C153&gt;0),"R",IF(T152="R",$A152,IF($B153=T$7,$A153,T152))))))</f>
        <v/>
      </c>
      <c r="U153" s="11" t="str">
        <f>IF($B152="","",IF(AND($B153="",COUNTIF(U$8:U152,"R")=0),"",IF($B153="",COUNTIF(U$8:U152,"R")&amp;"R",IF(AND($B153=U$7,$C153&gt;0),"R",IF(U152="R",$A152,IF($B153=U$7,$A153,U152))))))</f>
        <v/>
      </c>
      <c r="V153" s="11" t="str">
        <f>IF($B152="","",IF(AND($B153="",COUNTIF(V$8:V152,"R")=0),"",IF($B153="",COUNTIF(V$8:V152,"R")&amp;"R",IF(AND($B153=V$7,$C153&gt;0),"R",IF(V152="R",$A152,IF($B153=V$7,$A153,V152))))))</f>
        <v/>
      </c>
      <c r="W153" s="11" t="str">
        <f>IF($B152="","",IF(AND($B153="",COUNTIF(W$8:W152,"R")=0),"",IF($B153="",COUNTIF(W$8:W152,"R")&amp;"R",IF(AND($B153=W$7,$C153&gt;0),"R",IF(W152="R",$A152,IF($B153=W$7,$A153,W152))))))</f>
        <v/>
      </c>
      <c r="X153" s="11" t="str">
        <f>IF($B152="","",IF(AND($B153="",COUNTIF(X$8:X152,"R")=0),"",IF($B153="",COUNTIF(X$8:X152,"R")&amp;"R",IF(AND($B153=X$7,$C153&gt;0),"R",IF(X152="R",$A152,IF($B153=X$7,$A153,X152))))))</f>
        <v/>
      </c>
      <c r="Y153" s="11" t="str">
        <f>IF($B152="","",IF(AND($B153="",COUNTIF(Y$8:Y152,"R")=0),"",IF($B153="",COUNTIF(Y$8:Y152,"R")&amp;"R",IF(AND($B153=Y$7,$C153&gt;0),"R",IF(Y152="R",$A152,IF($B153=Y$7,$A153,Y152))))))</f>
        <v/>
      </c>
      <c r="Z153" s="11" t="str">
        <f>IF($B152="","",IF(AND($B153="",COUNTIF(Z$8:Z152,"R")=0),"",IF($B153="",COUNTIF(Z$8:Z152,"R")&amp;"R",IF(AND($B153=Z$7,$C153&gt;0),"R",IF(Z152="R",$A152,IF($B153=Z$7,$A153,Z152))))))</f>
        <v/>
      </c>
      <c r="AA153" s="11" t="str">
        <f>IF($B152="","",IF(AND($B153="",COUNTIF(AA$8:AA152,"R")=0),"",IF($B153="",COUNTIF(AA$8:AA152,"R")&amp;"R",IF(AND($B153=AA$7,$C153&gt;0),"R",IF(AA152="R",$A152,IF($B153=AA$7,$A153,AA152))))))</f>
        <v/>
      </c>
      <c r="AB153" s="11" t="str">
        <f>IF($B152="","",IF(AND($B153="",COUNTIF(AB$8:AB152,"R")=0),"",IF($B153="",COUNTIF(AB$8:AB152,"R")&amp;"R",IF(AND($B153=AB$7,$C153&gt;0),"R",IF(AB152="R",$A152,IF($B153=AB$7,$A153,AB152))))))</f>
        <v/>
      </c>
      <c r="AC153" s="11" t="str">
        <f>IF($B152="","",IF(AND($B153="",COUNTIF(AC$8:AC152,"R")=0),"",IF($B153="",COUNTIF(AC$8:AC152,"R")&amp;"R",IF(AND($B153=AC$7,$C153&gt;0),"R",IF(AC152="R",$A152,IF($B153=AC$7,$A153,AC152))))))</f>
        <v/>
      </c>
      <c r="AD153" s="11" t="str">
        <f>IF($B152="","",IF(AND($B153="",COUNTIF(AD$8:AD152,"R")=0),"",IF($B153="",COUNTIF(AD$8:AD152,"R")&amp;"R",IF(AND($B153=AD$7,$C153&gt;0),"R",IF(AD152="R",$A152,IF($B153=AD$7,$A153,AD152))))))</f>
        <v/>
      </c>
      <c r="AE153" s="11" t="str">
        <f>IF($B152="","",IF(AND($B153="",COUNTIF(AE$8:AE152,"R")=0),"",IF($B153="",COUNTIF(AE$8:AE152,"R")&amp;"R",IF(AND($B153=AE$7,$C153&gt;0),"R",IF(AE152="R",$A152,IF($B153=AE$7,$A153,AE152))))))</f>
        <v/>
      </c>
      <c r="AF153" s="11" t="str">
        <f>IF($B152="","",IF(AND($B153="",COUNTIF(AF$8:AF152,"R")=0),"",IF($B153="",COUNTIF(AF$8:AF152,"R")&amp;"R",IF(AND($B153=AF$7,$C153&gt;0),"R",IF(AF152="R",$A152,IF($B153=AF$7,$A153,AF152))))))</f>
        <v/>
      </c>
      <c r="AG153" s="11" t="str">
        <f>IF($B152="","",IF(AND($B153="",COUNTIF(AG$8:AG152,"R")=0),"",IF($B153="",COUNTIF(AG$8:AG152,"R")&amp;"R",IF(AND($B153=AG$7,$C153&gt;0),"R",IF(AG152="R",$A152,IF($B153=AG$7,$A153,AG152))))))</f>
        <v/>
      </c>
      <c r="AH153" s="11" t="str">
        <f>IF($B152="","",IF(AND($B153="",COUNTIF(AH$8:AH152,"R")=0),"",IF($B153="",COUNTIF(AH$8:AH152,"R")&amp;"R",IF(AND($B153=AH$7,$C153&gt;0),"R",IF(AH152="R",$A152,IF($B153=AH$7,$A153,AH152))))))</f>
        <v/>
      </c>
      <c r="AI153" s="11" t="str">
        <f>IF($B152="","",IF(AND($B153="",COUNTIF(AI$8:AI152,"R")=0),"",IF($B153="",COUNTIF(AI$8:AI152,"R")&amp;"R",IF(AND($B153=AI$7,$C153&gt;0),"R",IF(AI152="R",$A152,IF($B153=AI$7,$A153,AI152))))))</f>
        <v/>
      </c>
      <c r="AJ153" s="11" t="str">
        <f>IF($B152="","",IF(AND($B153="",COUNTIF(AJ$8:AJ152,"R")=0),"",IF($B153="",COUNTIF(AJ$8:AJ152,"R")&amp;"R",IF(AND($B153=AJ$7,$C153&gt;0),"R",IF(AJ152="R",$A152,IF($B153=AJ$7,$A153,AJ152))))))</f>
        <v/>
      </c>
      <c r="AK153" s="11" t="str">
        <f>IF($B152="","",IF(AND($B153="",COUNTIF(AK$8:AK152,"R")=0),"",IF($B153="",COUNTIF(AK$8:AK152,"R")&amp;"R",IF(AND($B153=AK$7,$C153&gt;0),"R",IF(AK152="R",$A152,IF($B153=AK$7,$A153,AK152))))))</f>
        <v/>
      </c>
      <c r="AL153" s="11" t="str">
        <f>IF($B152="","",IF(AND($B153="",COUNTIF(AL$8:AL152,"R")=0),"",IF($B153="",COUNTIF(AL$8:AL152,"R")&amp;"R",IF(AND($B153=AL$7,$C153&gt;0),"R",IF(AL152="R",$A152,IF($B153=AL$7,$A153,AL152))))))</f>
        <v/>
      </c>
      <c r="AM153" s="11" t="str">
        <f>IF($B152="","",IF(AND($B153="",COUNTIF(AM$8:AM152,"R")=0),"",IF($B153="",COUNTIF(AM$8:AM152,"R")&amp;"R",IF(AND($B153=AM$7,$C153&gt;0),"R",IF(AM152="R",$A152,IF($B153=AM$7,$A153,AM152))))))</f>
        <v/>
      </c>
      <c r="AN153" s="12" t="str">
        <f>IF($B152="","",IF(AND($B153="",COUNTIF(AN$8:AN152,"R")=0),"",IF($B153="",COUNTIF(AN$8:AN152,"R")&amp;"R",IF(AND($B153=AN$7,$C153&gt;0),"R",IF(AN152="R",$A152,IF($B153=AN$7,$A153,AN152))))))</f>
        <v/>
      </c>
      <c r="AP153" s="15">
        <f t="shared" ca="1" si="483"/>
        <v>12</v>
      </c>
      <c r="AQ153" s="15">
        <f t="shared" si="484"/>
        <v>0</v>
      </c>
      <c r="AR153" s="15" t="str">
        <f t="shared" si="482"/>
        <v/>
      </c>
      <c r="AS153" s="15" t="str">
        <f t="shared" si="485"/>
        <v/>
      </c>
      <c r="AT153" s="15" t="str">
        <f t="shared" si="486"/>
        <v/>
      </c>
      <c r="AU153" s="15" t="str">
        <f>IF(B153="","",IF(COUNTIF(B$7:B152,B153)&gt;0,1,""))</f>
        <v/>
      </c>
      <c r="AV153" t="str">
        <f t="shared" si="487"/>
        <v/>
      </c>
      <c r="AW153" t="str">
        <f t="shared" si="488"/>
        <v/>
      </c>
      <c r="AX153">
        <f t="shared" ca="1" si="715"/>
        <v>23</v>
      </c>
      <c r="AY153">
        <f t="shared" ca="1" si="716"/>
        <v>9</v>
      </c>
      <c r="AZ153">
        <f t="shared" ca="1" si="717"/>
        <v>14</v>
      </c>
      <c r="BA153">
        <f t="shared" ca="1" si="489"/>
        <v>6</v>
      </c>
      <c r="BB153">
        <f t="shared" ca="1" si="490"/>
        <v>3</v>
      </c>
      <c r="BC153">
        <f t="shared" ca="1" si="491"/>
        <v>3</v>
      </c>
      <c r="BE153" s="13">
        <f t="shared" si="492"/>
        <v>0</v>
      </c>
      <c r="BF153" s="29">
        <f t="shared" si="493"/>
        <v>0</v>
      </c>
      <c r="BG153" s="29">
        <f t="shared" si="494"/>
        <v>0</v>
      </c>
      <c r="BH153" s="29">
        <f t="shared" si="495"/>
        <v>0</v>
      </c>
      <c r="BI153" s="29">
        <f t="shared" si="496"/>
        <v>0</v>
      </c>
      <c r="BJ153" s="29">
        <f t="shared" si="497"/>
        <v>0</v>
      </c>
      <c r="BK153" s="29">
        <f t="shared" si="498"/>
        <v>0</v>
      </c>
      <c r="BL153" s="29">
        <f t="shared" si="499"/>
        <v>0</v>
      </c>
      <c r="BM153" s="29">
        <f t="shared" si="500"/>
        <v>0</v>
      </c>
      <c r="BN153" s="29">
        <f t="shared" si="501"/>
        <v>0</v>
      </c>
      <c r="BO153" s="29">
        <f t="shared" si="502"/>
        <v>0</v>
      </c>
      <c r="BP153" s="29">
        <f t="shared" si="503"/>
        <v>0</v>
      </c>
      <c r="BQ153" s="29">
        <f t="shared" si="504"/>
        <v>0</v>
      </c>
      <c r="BR153" s="29">
        <f t="shared" si="505"/>
        <v>0</v>
      </c>
      <c r="BS153" s="29">
        <f t="shared" si="506"/>
        <v>0</v>
      </c>
      <c r="BT153" s="29">
        <f t="shared" si="507"/>
        <v>0</v>
      </c>
      <c r="BU153" s="29">
        <f t="shared" si="508"/>
        <v>0</v>
      </c>
      <c r="BV153" s="29">
        <f t="shared" si="509"/>
        <v>0</v>
      </c>
      <c r="BW153" s="29">
        <f t="shared" si="510"/>
        <v>0</v>
      </c>
      <c r="BX153" s="29">
        <f t="shared" si="511"/>
        <v>0</v>
      </c>
      <c r="BY153" s="29">
        <f t="shared" si="512"/>
        <v>0</v>
      </c>
      <c r="BZ153" s="29">
        <f t="shared" si="513"/>
        <v>0</v>
      </c>
      <c r="CA153" s="29">
        <f t="shared" si="514"/>
        <v>0</v>
      </c>
      <c r="CB153" s="29">
        <f t="shared" si="515"/>
        <v>0</v>
      </c>
      <c r="CC153" s="29">
        <f t="shared" si="516"/>
        <v>0</v>
      </c>
      <c r="CD153" s="29">
        <f t="shared" si="517"/>
        <v>0</v>
      </c>
      <c r="CE153" s="29">
        <f t="shared" si="518"/>
        <v>0</v>
      </c>
      <c r="CF153" s="29">
        <f t="shared" si="519"/>
        <v>0</v>
      </c>
      <c r="CG153" s="29">
        <f t="shared" si="520"/>
        <v>0</v>
      </c>
      <c r="CH153" s="29">
        <f t="shared" si="521"/>
        <v>0</v>
      </c>
      <c r="CI153" s="29">
        <f t="shared" si="522"/>
        <v>0</v>
      </c>
      <c r="CJ153" s="29">
        <f t="shared" si="523"/>
        <v>0</v>
      </c>
      <c r="CK153" s="29">
        <f t="shared" si="524"/>
        <v>0</v>
      </c>
      <c r="CL153" s="29">
        <f t="shared" si="525"/>
        <v>0</v>
      </c>
      <c r="CM153" s="29">
        <f t="shared" si="526"/>
        <v>0</v>
      </c>
      <c r="CN153" s="29">
        <f t="shared" si="527"/>
        <v>0</v>
      </c>
      <c r="CO153" s="30">
        <f t="shared" si="528"/>
        <v>0</v>
      </c>
      <c r="CP153" s="29" t="str">
        <f t="shared" si="529"/>
        <v/>
      </c>
      <c r="CQ153" s="29" t="str">
        <f t="shared" si="530"/>
        <v/>
      </c>
      <c r="CR153" s="29" t="str">
        <f t="shared" si="531"/>
        <v/>
      </c>
      <c r="CS153" s="29" t="str">
        <f t="shared" si="532"/>
        <v/>
      </c>
      <c r="CT153" s="29" t="str">
        <f t="shared" si="533"/>
        <v/>
      </c>
      <c r="CU153" s="29" t="str">
        <f t="shared" si="534"/>
        <v/>
      </c>
      <c r="CV153" s="29" t="str">
        <f t="shared" si="535"/>
        <v/>
      </c>
      <c r="CW153" s="29" t="str">
        <f t="shared" si="536"/>
        <v/>
      </c>
      <c r="CX153" s="29" t="str">
        <f t="shared" si="537"/>
        <v/>
      </c>
      <c r="CY153" s="29" t="str">
        <f t="shared" si="538"/>
        <v/>
      </c>
      <c r="CZ153" s="29" t="str">
        <f t="shared" si="539"/>
        <v/>
      </c>
      <c r="DA153" s="29" t="str">
        <f t="shared" si="540"/>
        <v/>
      </c>
      <c r="DB153" s="29" t="str">
        <f t="shared" si="541"/>
        <v/>
      </c>
      <c r="DC153" s="29" t="str">
        <f t="shared" si="542"/>
        <v/>
      </c>
      <c r="DD153" s="29" t="str">
        <f t="shared" si="543"/>
        <v/>
      </c>
      <c r="DE153" s="29" t="str">
        <f t="shared" si="544"/>
        <v/>
      </c>
      <c r="DF153" s="29" t="str">
        <f t="shared" si="545"/>
        <v/>
      </c>
      <c r="DG153" s="29" t="str">
        <f t="shared" si="546"/>
        <v/>
      </c>
      <c r="DH153" s="29" t="str">
        <f t="shared" si="547"/>
        <v/>
      </c>
      <c r="DI153" s="29" t="str">
        <f t="shared" si="548"/>
        <v/>
      </c>
      <c r="DJ153" s="29" t="str">
        <f t="shared" si="549"/>
        <v/>
      </c>
      <c r="DK153" s="29" t="str">
        <f t="shared" si="550"/>
        <v/>
      </c>
      <c r="DL153" s="29" t="str">
        <f t="shared" si="551"/>
        <v/>
      </c>
      <c r="DM153" s="29" t="str">
        <f t="shared" si="552"/>
        <v/>
      </c>
      <c r="DN153" s="29" t="str">
        <f t="shared" si="553"/>
        <v/>
      </c>
      <c r="DO153" s="29" t="str">
        <f t="shared" si="554"/>
        <v/>
      </c>
      <c r="DP153" s="29" t="str">
        <f t="shared" si="555"/>
        <v/>
      </c>
      <c r="DQ153" s="29" t="str">
        <f t="shared" si="556"/>
        <v/>
      </c>
      <c r="DR153" s="29" t="str">
        <f t="shared" si="557"/>
        <v/>
      </c>
      <c r="DS153" s="29" t="str">
        <f t="shared" si="558"/>
        <v/>
      </c>
      <c r="DT153" s="29" t="str">
        <f t="shared" si="559"/>
        <v/>
      </c>
      <c r="DU153" s="29" t="str">
        <f t="shared" si="560"/>
        <v/>
      </c>
      <c r="DV153" s="29" t="str">
        <f t="shared" si="561"/>
        <v/>
      </c>
      <c r="DW153" s="29" t="str">
        <f t="shared" si="562"/>
        <v/>
      </c>
      <c r="DX153" s="29" t="str">
        <f t="shared" si="563"/>
        <v/>
      </c>
      <c r="DY153" s="29" t="str">
        <f t="shared" si="564"/>
        <v/>
      </c>
      <c r="DZ153" s="30" t="str">
        <f t="shared" si="565"/>
        <v/>
      </c>
      <c r="EA153" s="29">
        <f t="shared" si="566"/>
        <v>0</v>
      </c>
      <c r="EB153" s="29" t="b">
        <f t="shared" si="567"/>
        <v>0</v>
      </c>
      <c r="EC153" s="29" t="b">
        <f t="shared" si="568"/>
        <v>0</v>
      </c>
      <c r="ED153" s="29" t="b">
        <f t="shared" si="569"/>
        <v>0</v>
      </c>
      <c r="EE153" s="29" t="b">
        <f t="shared" si="570"/>
        <v>0</v>
      </c>
      <c r="EF153" s="29" t="b">
        <f t="shared" si="571"/>
        <v>0</v>
      </c>
      <c r="EG153" s="29" t="b">
        <f t="shared" si="572"/>
        <v>0</v>
      </c>
      <c r="EH153" s="29" t="b">
        <f t="shared" si="573"/>
        <v>0</v>
      </c>
      <c r="EI153" s="29" t="b">
        <f t="shared" si="574"/>
        <v>0</v>
      </c>
      <c r="EJ153" s="29" t="b">
        <f t="shared" si="575"/>
        <v>0</v>
      </c>
      <c r="EK153" s="29" t="b">
        <f t="shared" si="576"/>
        <v>0</v>
      </c>
      <c r="EL153" s="29" t="b">
        <f t="shared" si="577"/>
        <v>0</v>
      </c>
      <c r="EM153" s="29" t="b">
        <f t="shared" si="578"/>
        <v>0</v>
      </c>
      <c r="EN153" s="29" t="b">
        <f t="shared" si="579"/>
        <v>0</v>
      </c>
      <c r="EO153" s="29" t="b">
        <f t="shared" si="580"/>
        <v>0</v>
      </c>
      <c r="EP153" s="29" t="b">
        <f t="shared" si="581"/>
        <v>0</v>
      </c>
      <c r="EQ153" s="29" t="b">
        <f t="shared" si="582"/>
        <v>0</v>
      </c>
      <c r="ER153" s="29" t="b">
        <f t="shared" si="583"/>
        <v>0</v>
      </c>
      <c r="ES153" s="29" t="b">
        <f t="shared" si="584"/>
        <v>0</v>
      </c>
      <c r="ET153" s="29" t="b">
        <f t="shared" si="585"/>
        <v>0</v>
      </c>
      <c r="EU153" s="29" t="b">
        <f t="shared" si="586"/>
        <v>0</v>
      </c>
      <c r="EV153" s="29" t="b">
        <f t="shared" si="587"/>
        <v>0</v>
      </c>
      <c r="EW153" s="29" t="b">
        <f t="shared" si="588"/>
        <v>0</v>
      </c>
      <c r="EX153" s="29" t="b">
        <f t="shared" si="589"/>
        <v>0</v>
      </c>
      <c r="EY153" s="29" t="b">
        <f t="shared" si="590"/>
        <v>0</v>
      </c>
      <c r="EZ153" s="29" t="b">
        <f t="shared" si="591"/>
        <v>0</v>
      </c>
      <c r="FA153" s="29" t="b">
        <f t="shared" si="592"/>
        <v>0</v>
      </c>
      <c r="FB153" s="29" t="b">
        <f t="shared" si="593"/>
        <v>0</v>
      </c>
      <c r="FC153" s="29" t="b">
        <f t="shared" si="594"/>
        <v>0</v>
      </c>
      <c r="FD153" s="29" t="b">
        <f t="shared" si="595"/>
        <v>0</v>
      </c>
      <c r="FE153" s="29" t="b">
        <f t="shared" si="596"/>
        <v>0</v>
      </c>
      <c r="FF153" s="29" t="b">
        <f t="shared" si="597"/>
        <v>0</v>
      </c>
      <c r="FG153" s="29" t="b">
        <f t="shared" si="598"/>
        <v>0</v>
      </c>
      <c r="FH153" s="29" t="b">
        <f t="shared" si="599"/>
        <v>0</v>
      </c>
      <c r="FI153" s="29" t="b">
        <f t="shared" si="600"/>
        <v>0</v>
      </c>
      <c r="FJ153" s="29" t="b">
        <f t="shared" si="601"/>
        <v>0</v>
      </c>
      <c r="FK153" s="30">
        <f t="shared" si="602"/>
        <v>0</v>
      </c>
      <c r="FL153" s="29">
        <f t="shared" si="603"/>
        <v>0</v>
      </c>
      <c r="FM153" s="29">
        <f t="shared" si="604"/>
        <v>0</v>
      </c>
      <c r="FN153" s="29">
        <f t="shared" si="605"/>
        <v>0</v>
      </c>
      <c r="FO153" s="29">
        <f t="shared" si="606"/>
        <v>0</v>
      </c>
      <c r="FP153" s="29">
        <f t="shared" si="607"/>
        <v>0</v>
      </c>
      <c r="FQ153" s="29">
        <f t="shared" si="608"/>
        <v>0</v>
      </c>
      <c r="FR153" s="29">
        <f t="shared" si="609"/>
        <v>0</v>
      </c>
      <c r="FS153" s="29">
        <f t="shared" si="610"/>
        <v>0</v>
      </c>
      <c r="FT153" s="29">
        <f t="shared" si="611"/>
        <v>0</v>
      </c>
      <c r="FU153" s="29">
        <f t="shared" si="612"/>
        <v>0</v>
      </c>
      <c r="FV153" s="29">
        <f t="shared" si="613"/>
        <v>0</v>
      </c>
      <c r="FW153" s="29">
        <f t="shared" si="614"/>
        <v>0</v>
      </c>
      <c r="FX153" s="29">
        <f t="shared" si="615"/>
        <v>0</v>
      </c>
      <c r="FY153" s="29">
        <f t="shared" si="616"/>
        <v>0</v>
      </c>
      <c r="FZ153" s="29">
        <f t="shared" si="617"/>
        <v>0</v>
      </c>
      <c r="GA153" s="29">
        <f t="shared" si="618"/>
        <v>0</v>
      </c>
      <c r="GB153" s="29">
        <f t="shared" si="619"/>
        <v>0</v>
      </c>
      <c r="GC153" s="29">
        <f t="shared" si="620"/>
        <v>0</v>
      </c>
      <c r="GD153" s="29">
        <f t="shared" si="621"/>
        <v>0</v>
      </c>
      <c r="GE153" s="29">
        <f t="shared" si="622"/>
        <v>0</v>
      </c>
      <c r="GF153" s="29">
        <f t="shared" si="623"/>
        <v>0</v>
      </c>
      <c r="GG153" s="29">
        <f t="shared" si="624"/>
        <v>0</v>
      </c>
      <c r="GH153" s="29">
        <f t="shared" si="625"/>
        <v>0</v>
      </c>
      <c r="GI153" s="29">
        <f t="shared" si="626"/>
        <v>0</v>
      </c>
      <c r="GJ153" s="29">
        <f t="shared" si="627"/>
        <v>0</v>
      </c>
      <c r="GK153" s="29">
        <f t="shared" si="628"/>
        <v>0</v>
      </c>
      <c r="GL153" s="29">
        <f t="shared" si="629"/>
        <v>0</v>
      </c>
      <c r="GM153" s="29">
        <f t="shared" si="630"/>
        <v>0</v>
      </c>
      <c r="GN153" s="29">
        <f t="shared" si="631"/>
        <v>0</v>
      </c>
      <c r="GO153" s="29">
        <f t="shared" si="632"/>
        <v>0</v>
      </c>
      <c r="GP153" s="29">
        <f t="shared" si="633"/>
        <v>0</v>
      </c>
      <c r="GQ153" s="29">
        <f t="shared" si="634"/>
        <v>0</v>
      </c>
      <c r="GR153" s="29">
        <f t="shared" si="635"/>
        <v>0</v>
      </c>
      <c r="GS153" s="29">
        <f t="shared" si="636"/>
        <v>0</v>
      </c>
      <c r="GT153" s="29">
        <f t="shared" si="637"/>
        <v>0</v>
      </c>
      <c r="GU153" s="29">
        <f t="shared" si="638"/>
        <v>0</v>
      </c>
      <c r="GV153" s="29">
        <f t="shared" si="639"/>
        <v>0</v>
      </c>
      <c r="GW153" s="30">
        <f t="shared" si="640"/>
        <v>0</v>
      </c>
      <c r="GX153" s="29">
        <f t="shared" si="641"/>
        <v>0</v>
      </c>
      <c r="GY153" s="29">
        <f t="shared" si="642"/>
        <v>0</v>
      </c>
      <c r="GZ153" s="29">
        <f t="shared" si="643"/>
        <v>0</v>
      </c>
      <c r="HA153" s="29">
        <f t="shared" si="644"/>
        <v>0</v>
      </c>
      <c r="HB153" s="29">
        <f t="shared" si="645"/>
        <v>0</v>
      </c>
      <c r="HC153" s="29">
        <f t="shared" si="646"/>
        <v>0</v>
      </c>
      <c r="HD153" s="29">
        <f t="shared" si="647"/>
        <v>0</v>
      </c>
      <c r="HE153" s="29">
        <f t="shared" si="648"/>
        <v>0</v>
      </c>
      <c r="HF153" s="29">
        <f t="shared" si="649"/>
        <v>0</v>
      </c>
      <c r="HG153" s="29">
        <f t="shared" si="650"/>
        <v>0</v>
      </c>
      <c r="HH153" s="29">
        <f t="shared" si="651"/>
        <v>0</v>
      </c>
      <c r="HI153" s="29">
        <f t="shared" si="652"/>
        <v>0</v>
      </c>
      <c r="HJ153" s="29">
        <f t="shared" si="653"/>
        <v>0</v>
      </c>
      <c r="HK153" s="29">
        <f t="shared" si="654"/>
        <v>0</v>
      </c>
      <c r="HL153" s="29">
        <f t="shared" si="655"/>
        <v>0</v>
      </c>
      <c r="HM153" s="29">
        <f t="shared" si="656"/>
        <v>0</v>
      </c>
      <c r="HN153" s="29">
        <f t="shared" si="657"/>
        <v>0</v>
      </c>
      <c r="HO153" s="29">
        <f t="shared" si="658"/>
        <v>0</v>
      </c>
      <c r="HP153" s="29">
        <f t="shared" si="659"/>
        <v>0</v>
      </c>
      <c r="HQ153" s="29">
        <f t="shared" si="660"/>
        <v>0</v>
      </c>
      <c r="HR153" s="29">
        <f t="shared" si="661"/>
        <v>0</v>
      </c>
      <c r="HS153" s="29">
        <f t="shared" si="662"/>
        <v>0</v>
      </c>
      <c r="HT153" s="29">
        <f t="shared" si="663"/>
        <v>0</v>
      </c>
      <c r="HU153" s="29">
        <f t="shared" si="664"/>
        <v>0</v>
      </c>
      <c r="HV153" s="29">
        <f t="shared" si="665"/>
        <v>0</v>
      </c>
      <c r="HW153" s="29">
        <f t="shared" si="666"/>
        <v>0</v>
      </c>
      <c r="HX153" s="29">
        <f t="shared" si="667"/>
        <v>0</v>
      </c>
      <c r="HY153" s="29">
        <f t="shared" si="668"/>
        <v>0</v>
      </c>
      <c r="HZ153" s="29">
        <f t="shared" si="669"/>
        <v>0</v>
      </c>
      <c r="IA153" s="29">
        <f t="shared" si="670"/>
        <v>0</v>
      </c>
      <c r="IB153" s="29">
        <f t="shared" si="671"/>
        <v>0</v>
      </c>
      <c r="IC153" s="29">
        <f t="shared" si="672"/>
        <v>0</v>
      </c>
      <c r="ID153" s="29">
        <f t="shared" si="673"/>
        <v>0</v>
      </c>
      <c r="IE153" s="29">
        <f t="shared" si="674"/>
        <v>0</v>
      </c>
      <c r="IF153" s="29">
        <f t="shared" si="675"/>
        <v>0</v>
      </c>
      <c r="IG153" s="29">
        <f t="shared" si="676"/>
        <v>0</v>
      </c>
      <c r="IH153" s="30">
        <f t="shared" si="677"/>
        <v>0</v>
      </c>
      <c r="II153" s="13">
        <f t="shared" si="678"/>
        <v>0</v>
      </c>
      <c r="IJ153" s="29">
        <f t="shared" si="679"/>
        <v>0</v>
      </c>
      <c r="IK153" s="29">
        <f t="shared" si="680"/>
        <v>0</v>
      </c>
      <c r="IL153" s="29">
        <f t="shared" si="681"/>
        <v>0</v>
      </c>
      <c r="IM153" s="29">
        <f t="shared" si="682"/>
        <v>0</v>
      </c>
      <c r="IN153" s="29">
        <f t="shared" si="683"/>
        <v>0</v>
      </c>
      <c r="IO153" s="29">
        <f t="shared" si="684"/>
        <v>0</v>
      </c>
      <c r="IP153" s="29">
        <f t="shared" si="685"/>
        <v>0</v>
      </c>
      <c r="IQ153" s="29">
        <f t="shared" si="686"/>
        <v>0</v>
      </c>
      <c r="IR153" s="29">
        <f t="shared" si="687"/>
        <v>0</v>
      </c>
      <c r="IS153" s="29">
        <f t="shared" si="688"/>
        <v>0</v>
      </c>
      <c r="IT153" s="29">
        <f t="shared" si="689"/>
        <v>0</v>
      </c>
      <c r="IU153" s="29">
        <f t="shared" si="690"/>
        <v>0</v>
      </c>
      <c r="IV153" s="29">
        <f t="shared" si="691"/>
        <v>0</v>
      </c>
      <c r="IW153" s="29">
        <f t="shared" si="692"/>
        <v>0</v>
      </c>
      <c r="IX153" s="29">
        <f t="shared" si="693"/>
        <v>0</v>
      </c>
      <c r="IY153" s="29">
        <f t="shared" si="694"/>
        <v>0</v>
      </c>
      <c r="IZ153" s="29">
        <f t="shared" si="695"/>
        <v>0</v>
      </c>
      <c r="JA153" s="29">
        <f t="shared" si="696"/>
        <v>0</v>
      </c>
      <c r="JB153" s="29">
        <f t="shared" si="697"/>
        <v>0</v>
      </c>
      <c r="JC153" s="29">
        <f t="shared" si="698"/>
        <v>0</v>
      </c>
      <c r="JD153" s="29">
        <f t="shared" si="699"/>
        <v>0</v>
      </c>
      <c r="JE153" s="29">
        <f t="shared" si="700"/>
        <v>0</v>
      </c>
      <c r="JF153" s="29">
        <f t="shared" si="701"/>
        <v>0</v>
      </c>
      <c r="JG153" s="29">
        <f t="shared" si="702"/>
        <v>0</v>
      </c>
      <c r="JH153" s="29">
        <f t="shared" si="703"/>
        <v>0</v>
      </c>
      <c r="JI153" s="29">
        <f t="shared" si="704"/>
        <v>0</v>
      </c>
      <c r="JJ153" s="29">
        <f t="shared" si="705"/>
        <v>0</v>
      </c>
      <c r="JK153" s="29">
        <f t="shared" si="706"/>
        <v>0</v>
      </c>
      <c r="JL153" s="29">
        <f t="shared" si="707"/>
        <v>0</v>
      </c>
      <c r="JM153" s="29">
        <f t="shared" si="708"/>
        <v>0</v>
      </c>
      <c r="JN153" s="29">
        <f t="shared" si="709"/>
        <v>0</v>
      </c>
      <c r="JO153" s="29">
        <f t="shared" si="710"/>
        <v>0</v>
      </c>
      <c r="JP153" s="29">
        <f t="shared" si="711"/>
        <v>0</v>
      </c>
      <c r="JQ153" s="29">
        <f t="shared" si="712"/>
        <v>0</v>
      </c>
      <c r="JR153" s="29">
        <f t="shared" si="713"/>
        <v>0</v>
      </c>
      <c r="JS153" s="30">
        <f t="shared" si="714"/>
        <v>0</v>
      </c>
    </row>
    <row r="154" spans="1:279" x14ac:dyDescent="0.25">
      <c r="A154" s="8">
        <v>147</v>
      </c>
      <c r="C154" s="21">
        <f ca="1">COUNTIF(B$8:B153,B154)</f>
        <v>1</v>
      </c>
      <c r="D154" s="10" t="str">
        <f>IF($B153="","",IF(AND($B154="",COUNTIF(D$8:D153,"R")=0),"",IF($B154="",COUNTIF(D$8:D153,"R")&amp;"R",IF(AND($B154=D$7,$C154&gt;0),"R",IF(D153="R",$A153,IF($B154=D$7,$A154,D153))))))</f>
        <v/>
      </c>
      <c r="E154" s="11" t="str">
        <f>IF($B153="","",IF(AND($B154="",COUNTIF(E$8:E153,"R")=0),"",IF($B154="",COUNTIF(E$8:E153,"R")&amp;"R",IF(AND($B154=E$7,$C154&gt;0),"R",IF(E153="R",$A153,IF($B154=E$7,$A154,E153))))))</f>
        <v/>
      </c>
      <c r="F154" s="11" t="str">
        <f>IF($B153="","",IF(AND($B154="",COUNTIF(F$8:F153,"R")=0),"",IF($B154="",COUNTIF(F$8:F153,"R")&amp;"R",IF(AND($B154=F$7,$C154&gt;0),"R",IF(F153="R",$A153,IF($B154=F$7,$A154,F153))))))</f>
        <v/>
      </c>
      <c r="G154" s="11" t="str">
        <f>IF($B153="","",IF(AND($B154="",COUNTIF(G$8:G153,"R")=0),"",IF($B154="",COUNTIF(G$8:G153,"R")&amp;"R",IF(AND($B154=G$7,$C154&gt;0),"R",IF(G153="R",$A153,IF($B154=G$7,$A154,G153))))))</f>
        <v/>
      </c>
      <c r="H154" s="11" t="str">
        <f>IF($B153="","",IF(AND($B154="",COUNTIF(H$8:H153,"R")=0),"",IF($B154="",COUNTIF(H$8:H153,"R")&amp;"R",IF(AND($B154=H$7,$C154&gt;0),"R",IF(H153="R",$A153,IF($B154=H$7,$A154,H153))))))</f>
        <v/>
      </c>
      <c r="I154" s="11" t="str">
        <f>IF($B153="","",IF(AND($B154="",COUNTIF(I$8:I153,"R")=0),"",IF($B154="",COUNTIF(I$8:I153,"R")&amp;"R",IF(AND($B154=I$7,$C154&gt;0),"R",IF(I153="R",$A153,IF($B154=I$7,$A154,I153))))))</f>
        <v/>
      </c>
      <c r="J154" s="11" t="str">
        <f>IF($B153="","",IF(AND($B154="",COUNTIF(J$8:J153,"R")=0),"",IF($B154="",COUNTIF(J$8:J153,"R")&amp;"R",IF(AND($B154=J$7,$C154&gt;0),"R",IF(J153="R",$A153,IF($B154=J$7,$A154,J153))))))</f>
        <v/>
      </c>
      <c r="K154" s="11" t="str">
        <f>IF($B153="","",IF(AND($B154="",COUNTIF(K$8:K153,"R")=0),"",IF($B154="",COUNTIF(K$8:K153,"R")&amp;"R",IF(AND($B154=K$7,$C154&gt;0),"R",IF(K153="R",$A153,IF($B154=K$7,$A154,K153))))))</f>
        <v/>
      </c>
      <c r="L154" s="11" t="str">
        <f>IF($B153="","",IF(AND($B154="",COUNTIF(L$8:L153,"R")=0),"",IF($B154="",COUNTIF(L$8:L153,"R")&amp;"R",IF(AND($B154=L$7,$C154&gt;0),"R",IF(L153="R",$A153,IF($B154=L$7,$A154,L153))))))</f>
        <v/>
      </c>
      <c r="M154" s="11" t="str">
        <f>IF($B153="","",IF(AND($B154="",COUNTIF(M$8:M153,"R")=0),"",IF($B154="",COUNTIF(M$8:M153,"R")&amp;"R",IF(AND($B154=M$7,$C154&gt;0),"R",IF(M153="R",$A153,IF($B154=M$7,$A154,M153))))))</f>
        <v/>
      </c>
      <c r="N154" s="11" t="str">
        <f>IF($B153="","",IF(AND($B154="",COUNTIF(N$8:N153,"R")=0),"",IF($B154="",COUNTIF(N$8:N153,"R")&amp;"R",IF(AND($B154=N$7,$C154&gt;0),"R",IF(N153="R",$A153,IF($B154=N$7,$A154,N153))))))</f>
        <v/>
      </c>
      <c r="O154" s="11" t="str">
        <f>IF($B153="","",IF(AND($B154="",COUNTIF(O$8:O153,"R")=0),"",IF($B154="",COUNTIF(O$8:O153,"R")&amp;"R",IF(AND($B154=O$7,$C154&gt;0),"R",IF(O153="R",$A153,IF($B154=O$7,$A154,O153))))))</f>
        <v/>
      </c>
      <c r="P154" s="11" t="str">
        <f>IF($B153="","",IF(AND($B154="",COUNTIF(P$8:P153,"R")=0),"",IF($B154="",COUNTIF(P$8:P153,"R")&amp;"R",IF(AND($B154=P$7,$C154&gt;0),"R",IF(P153="R",$A153,IF($B154=P$7,$A154,P153))))))</f>
        <v/>
      </c>
      <c r="Q154" s="11" t="str">
        <f>IF($B153="","",IF(AND($B154="",COUNTIF(Q$8:Q153,"R")=0),"",IF($B154="",COUNTIF(Q$8:Q153,"R")&amp;"R",IF(AND($B154=Q$7,$C154&gt;0),"R",IF(Q153="R",$A153,IF($B154=Q$7,$A154,Q153))))))</f>
        <v/>
      </c>
      <c r="R154" s="11" t="str">
        <f>IF($B153="","",IF(AND($B154="",COUNTIF(R$8:R153,"R")=0),"",IF($B154="",COUNTIF(R$8:R153,"R")&amp;"R",IF(AND($B154=R$7,$C154&gt;0),"R",IF(R153="R",$A153,IF($B154=R$7,$A154,R153))))))</f>
        <v/>
      </c>
      <c r="S154" s="11" t="str">
        <f>IF($B153="","",IF(AND($B154="",COUNTIF(S$8:S153,"R")=0),"",IF($B154="",COUNTIF(S$8:S153,"R")&amp;"R",IF(AND($B154=S$7,$C154&gt;0),"R",IF(S153="R",$A153,IF($B154=S$7,$A154,S153))))))</f>
        <v/>
      </c>
      <c r="T154" s="11" t="str">
        <f>IF($B153="","",IF(AND($B154="",COUNTIF(T$8:T153,"R")=0),"",IF($B154="",COUNTIF(T$8:T153,"R")&amp;"R",IF(AND($B154=T$7,$C154&gt;0),"R",IF(T153="R",$A153,IF($B154=T$7,$A154,T153))))))</f>
        <v/>
      </c>
      <c r="U154" s="11" t="str">
        <f>IF($B153="","",IF(AND($B154="",COUNTIF(U$8:U153,"R")=0),"",IF($B154="",COUNTIF(U$8:U153,"R")&amp;"R",IF(AND($B154=U$7,$C154&gt;0),"R",IF(U153="R",$A153,IF($B154=U$7,$A154,U153))))))</f>
        <v/>
      </c>
      <c r="V154" s="11" t="str">
        <f>IF($B153="","",IF(AND($B154="",COUNTIF(V$8:V153,"R")=0),"",IF($B154="",COUNTIF(V$8:V153,"R")&amp;"R",IF(AND($B154=V$7,$C154&gt;0),"R",IF(V153="R",$A153,IF($B154=V$7,$A154,V153))))))</f>
        <v/>
      </c>
      <c r="W154" s="11" t="str">
        <f>IF($B153="","",IF(AND($B154="",COUNTIF(W$8:W153,"R")=0),"",IF($B154="",COUNTIF(W$8:W153,"R")&amp;"R",IF(AND($B154=W$7,$C154&gt;0),"R",IF(W153="R",$A153,IF($B154=W$7,$A154,W153))))))</f>
        <v/>
      </c>
      <c r="X154" s="11" t="str">
        <f>IF($B153="","",IF(AND($B154="",COUNTIF(X$8:X153,"R")=0),"",IF($B154="",COUNTIF(X$8:X153,"R")&amp;"R",IF(AND($B154=X$7,$C154&gt;0),"R",IF(X153="R",$A153,IF($B154=X$7,$A154,X153))))))</f>
        <v/>
      </c>
      <c r="Y154" s="11" t="str">
        <f>IF($B153="","",IF(AND($B154="",COUNTIF(Y$8:Y153,"R")=0),"",IF($B154="",COUNTIF(Y$8:Y153,"R")&amp;"R",IF(AND($B154=Y$7,$C154&gt;0),"R",IF(Y153="R",$A153,IF($B154=Y$7,$A154,Y153))))))</f>
        <v/>
      </c>
      <c r="Z154" s="11" t="str">
        <f>IF($B153="","",IF(AND($B154="",COUNTIF(Z$8:Z153,"R")=0),"",IF($B154="",COUNTIF(Z$8:Z153,"R")&amp;"R",IF(AND($B154=Z$7,$C154&gt;0),"R",IF(Z153="R",$A153,IF($B154=Z$7,$A154,Z153))))))</f>
        <v/>
      </c>
      <c r="AA154" s="11" t="str">
        <f>IF($B153="","",IF(AND($B154="",COUNTIF(AA$8:AA153,"R")=0),"",IF($B154="",COUNTIF(AA$8:AA153,"R")&amp;"R",IF(AND($B154=AA$7,$C154&gt;0),"R",IF(AA153="R",$A153,IF($B154=AA$7,$A154,AA153))))))</f>
        <v/>
      </c>
      <c r="AB154" s="11" t="str">
        <f>IF($B153="","",IF(AND($B154="",COUNTIF(AB$8:AB153,"R")=0),"",IF($B154="",COUNTIF(AB$8:AB153,"R")&amp;"R",IF(AND($B154=AB$7,$C154&gt;0),"R",IF(AB153="R",$A153,IF($B154=AB$7,$A154,AB153))))))</f>
        <v/>
      </c>
      <c r="AC154" s="11" t="str">
        <f>IF($B153="","",IF(AND($B154="",COUNTIF(AC$8:AC153,"R")=0),"",IF($B154="",COUNTIF(AC$8:AC153,"R")&amp;"R",IF(AND($B154=AC$7,$C154&gt;0),"R",IF(AC153="R",$A153,IF($B154=AC$7,$A154,AC153))))))</f>
        <v/>
      </c>
      <c r="AD154" s="11" t="str">
        <f>IF($B153="","",IF(AND($B154="",COUNTIF(AD$8:AD153,"R")=0),"",IF($B154="",COUNTIF(AD$8:AD153,"R")&amp;"R",IF(AND($B154=AD$7,$C154&gt;0),"R",IF(AD153="R",$A153,IF($B154=AD$7,$A154,AD153))))))</f>
        <v/>
      </c>
      <c r="AE154" s="11" t="str">
        <f>IF($B153="","",IF(AND($B154="",COUNTIF(AE$8:AE153,"R")=0),"",IF($B154="",COUNTIF(AE$8:AE153,"R")&amp;"R",IF(AND($B154=AE$7,$C154&gt;0),"R",IF(AE153="R",$A153,IF($B154=AE$7,$A154,AE153))))))</f>
        <v/>
      </c>
      <c r="AF154" s="11" t="str">
        <f>IF($B153="","",IF(AND($B154="",COUNTIF(AF$8:AF153,"R")=0),"",IF($B154="",COUNTIF(AF$8:AF153,"R")&amp;"R",IF(AND($B154=AF$7,$C154&gt;0),"R",IF(AF153="R",$A153,IF($B154=AF$7,$A154,AF153))))))</f>
        <v/>
      </c>
      <c r="AG154" s="11" t="str">
        <f>IF($B153="","",IF(AND($B154="",COUNTIF(AG$8:AG153,"R")=0),"",IF($B154="",COUNTIF(AG$8:AG153,"R")&amp;"R",IF(AND($B154=AG$7,$C154&gt;0),"R",IF(AG153="R",$A153,IF($B154=AG$7,$A154,AG153))))))</f>
        <v/>
      </c>
      <c r="AH154" s="11" t="str">
        <f>IF($B153="","",IF(AND($B154="",COUNTIF(AH$8:AH153,"R")=0),"",IF($B154="",COUNTIF(AH$8:AH153,"R")&amp;"R",IF(AND($B154=AH$7,$C154&gt;0),"R",IF(AH153="R",$A153,IF($B154=AH$7,$A154,AH153))))))</f>
        <v/>
      </c>
      <c r="AI154" s="11" t="str">
        <f>IF($B153="","",IF(AND($B154="",COUNTIF(AI$8:AI153,"R")=0),"",IF($B154="",COUNTIF(AI$8:AI153,"R")&amp;"R",IF(AND($B154=AI$7,$C154&gt;0),"R",IF(AI153="R",$A153,IF($B154=AI$7,$A154,AI153))))))</f>
        <v/>
      </c>
      <c r="AJ154" s="11" t="str">
        <f>IF($B153="","",IF(AND($B154="",COUNTIF(AJ$8:AJ153,"R")=0),"",IF($B154="",COUNTIF(AJ$8:AJ153,"R")&amp;"R",IF(AND($B154=AJ$7,$C154&gt;0),"R",IF(AJ153="R",$A153,IF($B154=AJ$7,$A154,AJ153))))))</f>
        <v/>
      </c>
      <c r="AK154" s="11" t="str">
        <f>IF($B153="","",IF(AND($B154="",COUNTIF(AK$8:AK153,"R")=0),"",IF($B154="",COUNTIF(AK$8:AK153,"R")&amp;"R",IF(AND($B154=AK$7,$C154&gt;0),"R",IF(AK153="R",$A153,IF($B154=AK$7,$A154,AK153))))))</f>
        <v/>
      </c>
      <c r="AL154" s="11" t="str">
        <f>IF($B153="","",IF(AND($B154="",COUNTIF(AL$8:AL153,"R")=0),"",IF($B154="",COUNTIF(AL$8:AL153,"R")&amp;"R",IF(AND($B154=AL$7,$C154&gt;0),"R",IF(AL153="R",$A153,IF($B154=AL$7,$A154,AL153))))))</f>
        <v/>
      </c>
      <c r="AM154" s="11" t="str">
        <f>IF($B153="","",IF(AND($B154="",COUNTIF(AM$8:AM153,"R")=0),"",IF($B154="",COUNTIF(AM$8:AM153,"R")&amp;"R",IF(AND($B154=AM$7,$C154&gt;0),"R",IF(AM153="R",$A153,IF($B154=AM$7,$A154,AM153))))))</f>
        <v/>
      </c>
      <c r="AN154" s="12" t="str">
        <f>IF($B153="","",IF(AND($B154="",COUNTIF(AN$8:AN153,"R")=0),"",IF($B154="",COUNTIF(AN$8:AN153,"R")&amp;"R",IF(AND($B154=AN$7,$C154&gt;0),"R",IF(AN153="R",$A153,IF($B154=AN$7,$A154,AN153))))))</f>
        <v/>
      </c>
      <c r="AP154" s="15">
        <f t="shared" ca="1" si="483"/>
        <v>12</v>
      </c>
      <c r="AQ154" s="15">
        <f t="shared" si="484"/>
        <v>0</v>
      </c>
      <c r="AR154" s="15" t="str">
        <f t="shared" si="482"/>
        <v/>
      </c>
      <c r="AS154" s="15" t="str">
        <f t="shared" si="485"/>
        <v/>
      </c>
      <c r="AT154" s="15" t="str">
        <f t="shared" si="486"/>
        <v/>
      </c>
      <c r="AU154" s="15" t="str">
        <f>IF(B154="","",IF(COUNTIF(B$7:B153,B154)&gt;0,1,""))</f>
        <v/>
      </c>
      <c r="AV154" t="str">
        <f t="shared" si="487"/>
        <v/>
      </c>
      <c r="AW154" t="str">
        <f t="shared" si="488"/>
        <v/>
      </c>
      <c r="AX154">
        <f t="shared" ca="1" si="715"/>
        <v>23</v>
      </c>
      <c r="AY154">
        <f t="shared" ca="1" si="716"/>
        <v>9</v>
      </c>
      <c r="AZ154">
        <f t="shared" ca="1" si="717"/>
        <v>14</v>
      </c>
      <c r="BA154">
        <f t="shared" ca="1" si="489"/>
        <v>6</v>
      </c>
      <c r="BB154">
        <f t="shared" ca="1" si="490"/>
        <v>3</v>
      </c>
      <c r="BC154">
        <f t="shared" ca="1" si="491"/>
        <v>3</v>
      </c>
      <c r="BE154" s="13">
        <f t="shared" si="492"/>
        <v>0</v>
      </c>
      <c r="BF154" s="29">
        <f t="shared" si="493"/>
        <v>0</v>
      </c>
      <c r="BG154" s="29">
        <f t="shared" si="494"/>
        <v>0</v>
      </c>
      <c r="BH154" s="29">
        <f t="shared" si="495"/>
        <v>0</v>
      </c>
      <c r="BI154" s="29">
        <f t="shared" si="496"/>
        <v>0</v>
      </c>
      <c r="BJ154" s="29">
        <f t="shared" si="497"/>
        <v>0</v>
      </c>
      <c r="BK154" s="29">
        <f t="shared" si="498"/>
        <v>0</v>
      </c>
      <c r="BL154" s="29">
        <f t="shared" si="499"/>
        <v>0</v>
      </c>
      <c r="BM154" s="29">
        <f t="shared" si="500"/>
        <v>0</v>
      </c>
      <c r="BN154" s="29">
        <f t="shared" si="501"/>
        <v>0</v>
      </c>
      <c r="BO154" s="29">
        <f t="shared" si="502"/>
        <v>0</v>
      </c>
      <c r="BP154" s="29">
        <f t="shared" si="503"/>
        <v>0</v>
      </c>
      <c r="BQ154" s="29">
        <f t="shared" si="504"/>
        <v>0</v>
      </c>
      <c r="BR154" s="29">
        <f t="shared" si="505"/>
        <v>0</v>
      </c>
      <c r="BS154" s="29">
        <f t="shared" si="506"/>
        <v>0</v>
      </c>
      <c r="BT154" s="29">
        <f t="shared" si="507"/>
        <v>0</v>
      </c>
      <c r="BU154" s="29">
        <f t="shared" si="508"/>
        <v>0</v>
      </c>
      <c r="BV154" s="29">
        <f t="shared" si="509"/>
        <v>0</v>
      </c>
      <c r="BW154" s="29">
        <f t="shared" si="510"/>
        <v>0</v>
      </c>
      <c r="BX154" s="29">
        <f t="shared" si="511"/>
        <v>0</v>
      </c>
      <c r="BY154" s="29">
        <f t="shared" si="512"/>
        <v>0</v>
      </c>
      <c r="BZ154" s="29">
        <f t="shared" si="513"/>
        <v>0</v>
      </c>
      <c r="CA154" s="29">
        <f t="shared" si="514"/>
        <v>0</v>
      </c>
      <c r="CB154" s="29">
        <f t="shared" si="515"/>
        <v>0</v>
      </c>
      <c r="CC154" s="29">
        <f t="shared" si="516"/>
        <v>0</v>
      </c>
      <c r="CD154" s="29">
        <f t="shared" si="517"/>
        <v>0</v>
      </c>
      <c r="CE154" s="29">
        <f t="shared" si="518"/>
        <v>0</v>
      </c>
      <c r="CF154" s="29">
        <f t="shared" si="519"/>
        <v>0</v>
      </c>
      <c r="CG154" s="29">
        <f t="shared" si="520"/>
        <v>0</v>
      </c>
      <c r="CH154" s="29">
        <f t="shared" si="521"/>
        <v>0</v>
      </c>
      <c r="CI154" s="29">
        <f t="shared" si="522"/>
        <v>0</v>
      </c>
      <c r="CJ154" s="29">
        <f t="shared" si="523"/>
        <v>0</v>
      </c>
      <c r="CK154" s="29">
        <f t="shared" si="524"/>
        <v>0</v>
      </c>
      <c r="CL154" s="29">
        <f t="shared" si="525"/>
        <v>0</v>
      </c>
      <c r="CM154" s="29">
        <f t="shared" si="526"/>
        <v>0</v>
      </c>
      <c r="CN154" s="29">
        <f t="shared" si="527"/>
        <v>0</v>
      </c>
      <c r="CO154" s="30">
        <f t="shared" si="528"/>
        <v>0</v>
      </c>
      <c r="CP154" s="29" t="str">
        <f t="shared" si="529"/>
        <v/>
      </c>
      <c r="CQ154" s="29" t="str">
        <f t="shared" si="530"/>
        <v/>
      </c>
      <c r="CR154" s="29" t="str">
        <f t="shared" si="531"/>
        <v/>
      </c>
      <c r="CS154" s="29" t="str">
        <f t="shared" si="532"/>
        <v/>
      </c>
      <c r="CT154" s="29" t="str">
        <f t="shared" si="533"/>
        <v/>
      </c>
      <c r="CU154" s="29" t="str">
        <f t="shared" si="534"/>
        <v/>
      </c>
      <c r="CV154" s="29" t="str">
        <f t="shared" si="535"/>
        <v/>
      </c>
      <c r="CW154" s="29" t="str">
        <f t="shared" si="536"/>
        <v/>
      </c>
      <c r="CX154" s="29" t="str">
        <f t="shared" si="537"/>
        <v/>
      </c>
      <c r="CY154" s="29" t="str">
        <f t="shared" si="538"/>
        <v/>
      </c>
      <c r="CZ154" s="29" t="str">
        <f t="shared" si="539"/>
        <v/>
      </c>
      <c r="DA154" s="29" t="str">
        <f t="shared" si="540"/>
        <v/>
      </c>
      <c r="DB154" s="29" t="str">
        <f t="shared" si="541"/>
        <v/>
      </c>
      <c r="DC154" s="29" t="str">
        <f t="shared" si="542"/>
        <v/>
      </c>
      <c r="DD154" s="29" t="str">
        <f t="shared" si="543"/>
        <v/>
      </c>
      <c r="DE154" s="29" t="str">
        <f t="shared" si="544"/>
        <v/>
      </c>
      <c r="DF154" s="29" t="str">
        <f t="shared" si="545"/>
        <v/>
      </c>
      <c r="DG154" s="29" t="str">
        <f t="shared" si="546"/>
        <v/>
      </c>
      <c r="DH154" s="29" t="str">
        <f t="shared" si="547"/>
        <v/>
      </c>
      <c r="DI154" s="29" t="str">
        <f t="shared" si="548"/>
        <v/>
      </c>
      <c r="DJ154" s="29" t="str">
        <f t="shared" si="549"/>
        <v/>
      </c>
      <c r="DK154" s="29" t="str">
        <f t="shared" si="550"/>
        <v/>
      </c>
      <c r="DL154" s="29" t="str">
        <f t="shared" si="551"/>
        <v/>
      </c>
      <c r="DM154" s="29" t="str">
        <f t="shared" si="552"/>
        <v/>
      </c>
      <c r="DN154" s="29" t="str">
        <f t="shared" si="553"/>
        <v/>
      </c>
      <c r="DO154" s="29" t="str">
        <f t="shared" si="554"/>
        <v/>
      </c>
      <c r="DP154" s="29" t="str">
        <f t="shared" si="555"/>
        <v/>
      </c>
      <c r="DQ154" s="29" t="str">
        <f t="shared" si="556"/>
        <v/>
      </c>
      <c r="DR154" s="29" t="str">
        <f t="shared" si="557"/>
        <v/>
      </c>
      <c r="DS154" s="29" t="str">
        <f t="shared" si="558"/>
        <v/>
      </c>
      <c r="DT154" s="29" t="str">
        <f t="shared" si="559"/>
        <v/>
      </c>
      <c r="DU154" s="29" t="str">
        <f t="shared" si="560"/>
        <v/>
      </c>
      <c r="DV154" s="29" t="str">
        <f t="shared" si="561"/>
        <v/>
      </c>
      <c r="DW154" s="29" t="str">
        <f t="shared" si="562"/>
        <v/>
      </c>
      <c r="DX154" s="29" t="str">
        <f t="shared" si="563"/>
        <v/>
      </c>
      <c r="DY154" s="29" t="str">
        <f t="shared" si="564"/>
        <v/>
      </c>
      <c r="DZ154" s="30" t="str">
        <f t="shared" si="565"/>
        <v/>
      </c>
      <c r="EA154" s="29">
        <f t="shared" si="566"/>
        <v>0</v>
      </c>
      <c r="EB154" s="29" t="b">
        <f t="shared" si="567"/>
        <v>0</v>
      </c>
      <c r="EC154" s="29" t="b">
        <f t="shared" si="568"/>
        <v>0</v>
      </c>
      <c r="ED154" s="29" t="b">
        <f t="shared" si="569"/>
        <v>0</v>
      </c>
      <c r="EE154" s="29" t="b">
        <f t="shared" si="570"/>
        <v>0</v>
      </c>
      <c r="EF154" s="29" t="b">
        <f t="shared" si="571"/>
        <v>0</v>
      </c>
      <c r="EG154" s="29" t="b">
        <f t="shared" si="572"/>
        <v>0</v>
      </c>
      <c r="EH154" s="29" t="b">
        <f t="shared" si="573"/>
        <v>0</v>
      </c>
      <c r="EI154" s="29" t="b">
        <f t="shared" si="574"/>
        <v>0</v>
      </c>
      <c r="EJ154" s="29" t="b">
        <f t="shared" si="575"/>
        <v>0</v>
      </c>
      <c r="EK154" s="29" t="b">
        <f t="shared" si="576"/>
        <v>0</v>
      </c>
      <c r="EL154" s="29" t="b">
        <f t="shared" si="577"/>
        <v>0</v>
      </c>
      <c r="EM154" s="29" t="b">
        <f t="shared" si="578"/>
        <v>0</v>
      </c>
      <c r="EN154" s="29" t="b">
        <f t="shared" si="579"/>
        <v>0</v>
      </c>
      <c r="EO154" s="29" t="b">
        <f t="shared" si="580"/>
        <v>0</v>
      </c>
      <c r="EP154" s="29" t="b">
        <f t="shared" si="581"/>
        <v>0</v>
      </c>
      <c r="EQ154" s="29" t="b">
        <f t="shared" si="582"/>
        <v>0</v>
      </c>
      <c r="ER154" s="29" t="b">
        <f t="shared" si="583"/>
        <v>0</v>
      </c>
      <c r="ES154" s="29" t="b">
        <f t="shared" si="584"/>
        <v>0</v>
      </c>
      <c r="ET154" s="29" t="b">
        <f t="shared" si="585"/>
        <v>0</v>
      </c>
      <c r="EU154" s="29" t="b">
        <f t="shared" si="586"/>
        <v>0</v>
      </c>
      <c r="EV154" s="29" t="b">
        <f t="shared" si="587"/>
        <v>0</v>
      </c>
      <c r="EW154" s="29" t="b">
        <f t="shared" si="588"/>
        <v>0</v>
      </c>
      <c r="EX154" s="29" t="b">
        <f t="shared" si="589"/>
        <v>0</v>
      </c>
      <c r="EY154" s="29" t="b">
        <f t="shared" si="590"/>
        <v>0</v>
      </c>
      <c r="EZ154" s="29" t="b">
        <f t="shared" si="591"/>
        <v>0</v>
      </c>
      <c r="FA154" s="29" t="b">
        <f t="shared" si="592"/>
        <v>0</v>
      </c>
      <c r="FB154" s="29" t="b">
        <f t="shared" si="593"/>
        <v>0</v>
      </c>
      <c r="FC154" s="29" t="b">
        <f t="shared" si="594"/>
        <v>0</v>
      </c>
      <c r="FD154" s="29" t="b">
        <f t="shared" si="595"/>
        <v>0</v>
      </c>
      <c r="FE154" s="29" t="b">
        <f t="shared" si="596"/>
        <v>0</v>
      </c>
      <c r="FF154" s="29" t="b">
        <f t="shared" si="597"/>
        <v>0</v>
      </c>
      <c r="FG154" s="29" t="b">
        <f t="shared" si="598"/>
        <v>0</v>
      </c>
      <c r="FH154" s="29" t="b">
        <f t="shared" si="599"/>
        <v>0</v>
      </c>
      <c r="FI154" s="29" t="b">
        <f t="shared" si="600"/>
        <v>0</v>
      </c>
      <c r="FJ154" s="29" t="b">
        <f t="shared" si="601"/>
        <v>0</v>
      </c>
      <c r="FK154" s="30">
        <f t="shared" si="602"/>
        <v>0</v>
      </c>
      <c r="FL154" s="29">
        <f t="shared" si="603"/>
        <v>0</v>
      </c>
      <c r="FM154" s="29">
        <f t="shared" si="604"/>
        <v>0</v>
      </c>
      <c r="FN154" s="29">
        <f t="shared" si="605"/>
        <v>0</v>
      </c>
      <c r="FO154" s="29">
        <f t="shared" si="606"/>
        <v>0</v>
      </c>
      <c r="FP154" s="29">
        <f t="shared" si="607"/>
        <v>0</v>
      </c>
      <c r="FQ154" s="29">
        <f t="shared" si="608"/>
        <v>0</v>
      </c>
      <c r="FR154" s="29">
        <f t="shared" si="609"/>
        <v>0</v>
      </c>
      <c r="FS154" s="29">
        <f t="shared" si="610"/>
        <v>0</v>
      </c>
      <c r="FT154" s="29">
        <f t="shared" si="611"/>
        <v>0</v>
      </c>
      <c r="FU154" s="29">
        <f t="shared" si="612"/>
        <v>0</v>
      </c>
      <c r="FV154" s="29">
        <f t="shared" si="613"/>
        <v>0</v>
      </c>
      <c r="FW154" s="29">
        <f t="shared" si="614"/>
        <v>0</v>
      </c>
      <c r="FX154" s="29">
        <f t="shared" si="615"/>
        <v>0</v>
      </c>
      <c r="FY154" s="29">
        <f t="shared" si="616"/>
        <v>0</v>
      </c>
      <c r="FZ154" s="29">
        <f t="shared" si="617"/>
        <v>0</v>
      </c>
      <c r="GA154" s="29">
        <f t="shared" si="618"/>
        <v>0</v>
      </c>
      <c r="GB154" s="29">
        <f t="shared" si="619"/>
        <v>0</v>
      </c>
      <c r="GC154" s="29">
        <f t="shared" si="620"/>
        <v>0</v>
      </c>
      <c r="GD154" s="29">
        <f t="shared" si="621"/>
        <v>0</v>
      </c>
      <c r="GE154" s="29">
        <f t="shared" si="622"/>
        <v>0</v>
      </c>
      <c r="GF154" s="29">
        <f t="shared" si="623"/>
        <v>0</v>
      </c>
      <c r="GG154" s="29">
        <f t="shared" si="624"/>
        <v>0</v>
      </c>
      <c r="GH154" s="29">
        <f t="shared" si="625"/>
        <v>0</v>
      </c>
      <c r="GI154" s="29">
        <f t="shared" si="626"/>
        <v>0</v>
      </c>
      <c r="GJ154" s="29">
        <f t="shared" si="627"/>
        <v>0</v>
      </c>
      <c r="GK154" s="29">
        <f t="shared" si="628"/>
        <v>0</v>
      </c>
      <c r="GL154" s="29">
        <f t="shared" si="629"/>
        <v>0</v>
      </c>
      <c r="GM154" s="29">
        <f t="shared" si="630"/>
        <v>0</v>
      </c>
      <c r="GN154" s="29">
        <f t="shared" si="631"/>
        <v>0</v>
      </c>
      <c r="GO154" s="29">
        <f t="shared" si="632"/>
        <v>0</v>
      </c>
      <c r="GP154" s="29">
        <f t="shared" si="633"/>
        <v>0</v>
      </c>
      <c r="GQ154" s="29">
        <f t="shared" si="634"/>
        <v>0</v>
      </c>
      <c r="GR154" s="29">
        <f t="shared" si="635"/>
        <v>0</v>
      </c>
      <c r="GS154" s="29">
        <f t="shared" si="636"/>
        <v>0</v>
      </c>
      <c r="GT154" s="29">
        <f t="shared" si="637"/>
        <v>0</v>
      </c>
      <c r="GU154" s="29">
        <f t="shared" si="638"/>
        <v>0</v>
      </c>
      <c r="GV154" s="29">
        <f t="shared" si="639"/>
        <v>0</v>
      </c>
      <c r="GW154" s="30">
        <f t="shared" si="640"/>
        <v>0</v>
      </c>
      <c r="GX154" s="29">
        <f t="shared" si="641"/>
        <v>0</v>
      </c>
      <c r="GY154" s="29">
        <f t="shared" si="642"/>
        <v>0</v>
      </c>
      <c r="GZ154" s="29">
        <f t="shared" si="643"/>
        <v>0</v>
      </c>
      <c r="HA154" s="29">
        <f t="shared" si="644"/>
        <v>0</v>
      </c>
      <c r="HB154" s="29">
        <f t="shared" si="645"/>
        <v>0</v>
      </c>
      <c r="HC154" s="29">
        <f t="shared" si="646"/>
        <v>0</v>
      </c>
      <c r="HD154" s="29">
        <f t="shared" si="647"/>
        <v>0</v>
      </c>
      <c r="HE154" s="29">
        <f t="shared" si="648"/>
        <v>0</v>
      </c>
      <c r="HF154" s="29">
        <f t="shared" si="649"/>
        <v>0</v>
      </c>
      <c r="HG154" s="29">
        <f t="shared" si="650"/>
        <v>0</v>
      </c>
      <c r="HH154" s="29">
        <f t="shared" si="651"/>
        <v>0</v>
      </c>
      <c r="HI154" s="29">
        <f t="shared" si="652"/>
        <v>0</v>
      </c>
      <c r="HJ154" s="29">
        <f t="shared" si="653"/>
        <v>0</v>
      </c>
      <c r="HK154" s="29">
        <f t="shared" si="654"/>
        <v>0</v>
      </c>
      <c r="HL154" s="29">
        <f t="shared" si="655"/>
        <v>0</v>
      </c>
      <c r="HM154" s="29">
        <f t="shared" si="656"/>
        <v>0</v>
      </c>
      <c r="HN154" s="29">
        <f t="shared" si="657"/>
        <v>0</v>
      </c>
      <c r="HO154" s="29">
        <f t="shared" si="658"/>
        <v>0</v>
      </c>
      <c r="HP154" s="29">
        <f t="shared" si="659"/>
        <v>0</v>
      </c>
      <c r="HQ154" s="29">
        <f t="shared" si="660"/>
        <v>0</v>
      </c>
      <c r="HR154" s="29">
        <f t="shared" si="661"/>
        <v>0</v>
      </c>
      <c r="HS154" s="29">
        <f t="shared" si="662"/>
        <v>0</v>
      </c>
      <c r="HT154" s="29">
        <f t="shared" si="663"/>
        <v>0</v>
      </c>
      <c r="HU154" s="29">
        <f t="shared" si="664"/>
        <v>0</v>
      </c>
      <c r="HV154" s="29">
        <f t="shared" si="665"/>
        <v>0</v>
      </c>
      <c r="HW154" s="29">
        <f t="shared" si="666"/>
        <v>0</v>
      </c>
      <c r="HX154" s="29">
        <f t="shared" si="667"/>
        <v>0</v>
      </c>
      <c r="HY154" s="29">
        <f t="shared" si="668"/>
        <v>0</v>
      </c>
      <c r="HZ154" s="29">
        <f t="shared" si="669"/>
        <v>0</v>
      </c>
      <c r="IA154" s="29">
        <f t="shared" si="670"/>
        <v>0</v>
      </c>
      <c r="IB154" s="29">
        <f t="shared" si="671"/>
        <v>0</v>
      </c>
      <c r="IC154" s="29">
        <f t="shared" si="672"/>
        <v>0</v>
      </c>
      <c r="ID154" s="29">
        <f t="shared" si="673"/>
        <v>0</v>
      </c>
      <c r="IE154" s="29">
        <f t="shared" si="674"/>
        <v>0</v>
      </c>
      <c r="IF154" s="29">
        <f t="shared" si="675"/>
        <v>0</v>
      </c>
      <c r="IG154" s="29">
        <f t="shared" si="676"/>
        <v>0</v>
      </c>
      <c r="IH154" s="30">
        <f t="shared" si="677"/>
        <v>0</v>
      </c>
      <c r="II154" s="13">
        <f t="shared" si="678"/>
        <v>0</v>
      </c>
      <c r="IJ154" s="29">
        <f t="shared" si="679"/>
        <v>0</v>
      </c>
      <c r="IK154" s="29">
        <f t="shared" si="680"/>
        <v>0</v>
      </c>
      <c r="IL154" s="29">
        <f t="shared" si="681"/>
        <v>0</v>
      </c>
      <c r="IM154" s="29">
        <f t="shared" si="682"/>
        <v>0</v>
      </c>
      <c r="IN154" s="29">
        <f t="shared" si="683"/>
        <v>0</v>
      </c>
      <c r="IO154" s="29">
        <f t="shared" si="684"/>
        <v>0</v>
      </c>
      <c r="IP154" s="29">
        <f t="shared" si="685"/>
        <v>0</v>
      </c>
      <c r="IQ154" s="29">
        <f t="shared" si="686"/>
        <v>0</v>
      </c>
      <c r="IR154" s="29">
        <f t="shared" si="687"/>
        <v>0</v>
      </c>
      <c r="IS154" s="29">
        <f t="shared" si="688"/>
        <v>0</v>
      </c>
      <c r="IT154" s="29">
        <f t="shared" si="689"/>
        <v>0</v>
      </c>
      <c r="IU154" s="29">
        <f t="shared" si="690"/>
        <v>0</v>
      </c>
      <c r="IV154" s="29">
        <f t="shared" si="691"/>
        <v>0</v>
      </c>
      <c r="IW154" s="29">
        <f t="shared" si="692"/>
        <v>0</v>
      </c>
      <c r="IX154" s="29">
        <f t="shared" si="693"/>
        <v>0</v>
      </c>
      <c r="IY154" s="29">
        <f t="shared" si="694"/>
        <v>0</v>
      </c>
      <c r="IZ154" s="29">
        <f t="shared" si="695"/>
        <v>0</v>
      </c>
      <c r="JA154" s="29">
        <f t="shared" si="696"/>
        <v>0</v>
      </c>
      <c r="JB154" s="29">
        <f t="shared" si="697"/>
        <v>0</v>
      </c>
      <c r="JC154" s="29">
        <f t="shared" si="698"/>
        <v>0</v>
      </c>
      <c r="JD154" s="29">
        <f t="shared" si="699"/>
        <v>0</v>
      </c>
      <c r="JE154" s="29">
        <f t="shared" si="700"/>
        <v>0</v>
      </c>
      <c r="JF154" s="29">
        <f t="shared" si="701"/>
        <v>0</v>
      </c>
      <c r="JG154" s="29">
        <f t="shared" si="702"/>
        <v>0</v>
      </c>
      <c r="JH154" s="29">
        <f t="shared" si="703"/>
        <v>0</v>
      </c>
      <c r="JI154" s="29">
        <f t="shared" si="704"/>
        <v>0</v>
      </c>
      <c r="JJ154" s="29">
        <f t="shared" si="705"/>
        <v>0</v>
      </c>
      <c r="JK154" s="29">
        <f t="shared" si="706"/>
        <v>0</v>
      </c>
      <c r="JL154" s="29">
        <f t="shared" si="707"/>
        <v>0</v>
      </c>
      <c r="JM154" s="29">
        <f t="shared" si="708"/>
        <v>0</v>
      </c>
      <c r="JN154" s="29">
        <f t="shared" si="709"/>
        <v>0</v>
      </c>
      <c r="JO154" s="29">
        <f t="shared" si="710"/>
        <v>0</v>
      </c>
      <c r="JP154" s="29">
        <f t="shared" si="711"/>
        <v>0</v>
      </c>
      <c r="JQ154" s="29">
        <f t="shared" si="712"/>
        <v>0</v>
      </c>
      <c r="JR154" s="29">
        <f t="shared" si="713"/>
        <v>0</v>
      </c>
      <c r="JS154" s="30">
        <f t="shared" si="714"/>
        <v>0</v>
      </c>
    </row>
    <row r="155" spans="1:279" x14ac:dyDescent="0.25">
      <c r="A155" s="8">
        <v>148</v>
      </c>
      <c r="C155" s="21">
        <f ca="1">COUNTIF(B$8:B154,B155)</f>
        <v>1</v>
      </c>
      <c r="D155" s="10" t="str">
        <f>IF($B154="","",IF(AND($B155="",COUNTIF(D$8:D154,"R")=0),"",IF($B155="",COUNTIF(D$8:D154,"R")&amp;"R",IF(AND($B155=D$7,$C155&gt;0),"R",IF(D154="R",$A154,IF($B155=D$7,$A155,D154))))))</f>
        <v/>
      </c>
      <c r="E155" s="11" t="str">
        <f>IF($B154="","",IF(AND($B155="",COUNTIF(E$8:E154,"R")=0),"",IF($B155="",COUNTIF(E$8:E154,"R")&amp;"R",IF(AND($B155=E$7,$C155&gt;0),"R",IF(E154="R",$A154,IF($B155=E$7,$A155,E154))))))</f>
        <v/>
      </c>
      <c r="F155" s="11" t="str">
        <f>IF($B154="","",IF(AND($B155="",COUNTIF(F$8:F154,"R")=0),"",IF($B155="",COUNTIF(F$8:F154,"R")&amp;"R",IF(AND($B155=F$7,$C155&gt;0),"R",IF(F154="R",$A154,IF($B155=F$7,$A155,F154))))))</f>
        <v/>
      </c>
      <c r="G155" s="11" t="str">
        <f>IF($B154="","",IF(AND($B155="",COUNTIF(G$8:G154,"R")=0),"",IF($B155="",COUNTIF(G$8:G154,"R")&amp;"R",IF(AND($B155=G$7,$C155&gt;0),"R",IF(G154="R",$A154,IF($B155=G$7,$A155,G154))))))</f>
        <v/>
      </c>
      <c r="H155" s="11" t="str">
        <f>IF($B154="","",IF(AND($B155="",COUNTIF(H$8:H154,"R")=0),"",IF($B155="",COUNTIF(H$8:H154,"R")&amp;"R",IF(AND($B155=H$7,$C155&gt;0),"R",IF(H154="R",$A154,IF($B155=H$7,$A155,H154))))))</f>
        <v/>
      </c>
      <c r="I155" s="11" t="str">
        <f>IF($B154="","",IF(AND($B155="",COUNTIF(I$8:I154,"R")=0),"",IF($B155="",COUNTIF(I$8:I154,"R")&amp;"R",IF(AND($B155=I$7,$C155&gt;0),"R",IF(I154="R",$A154,IF($B155=I$7,$A155,I154))))))</f>
        <v/>
      </c>
      <c r="J155" s="11" t="str">
        <f>IF($B154="","",IF(AND($B155="",COUNTIF(J$8:J154,"R")=0),"",IF($B155="",COUNTIF(J$8:J154,"R")&amp;"R",IF(AND($B155=J$7,$C155&gt;0),"R",IF(J154="R",$A154,IF($B155=J$7,$A155,J154))))))</f>
        <v/>
      </c>
      <c r="K155" s="11" t="str">
        <f>IF($B154="","",IF(AND($B155="",COUNTIF(K$8:K154,"R")=0),"",IF($B155="",COUNTIF(K$8:K154,"R")&amp;"R",IF(AND($B155=K$7,$C155&gt;0),"R",IF(K154="R",$A154,IF($B155=K$7,$A155,K154))))))</f>
        <v/>
      </c>
      <c r="L155" s="11" t="str">
        <f>IF($B154="","",IF(AND($B155="",COUNTIF(L$8:L154,"R")=0),"",IF($B155="",COUNTIF(L$8:L154,"R")&amp;"R",IF(AND($B155=L$7,$C155&gt;0),"R",IF(L154="R",$A154,IF($B155=L$7,$A155,L154))))))</f>
        <v/>
      </c>
      <c r="M155" s="11" t="str">
        <f>IF($B154="","",IF(AND($B155="",COUNTIF(M$8:M154,"R")=0),"",IF($B155="",COUNTIF(M$8:M154,"R")&amp;"R",IF(AND($B155=M$7,$C155&gt;0),"R",IF(M154="R",$A154,IF($B155=M$7,$A155,M154))))))</f>
        <v/>
      </c>
      <c r="N155" s="11" t="str">
        <f>IF($B154="","",IF(AND($B155="",COUNTIF(N$8:N154,"R")=0),"",IF($B155="",COUNTIF(N$8:N154,"R")&amp;"R",IF(AND($B155=N$7,$C155&gt;0),"R",IF(N154="R",$A154,IF($B155=N$7,$A155,N154))))))</f>
        <v/>
      </c>
      <c r="O155" s="11" t="str">
        <f>IF($B154="","",IF(AND($B155="",COUNTIF(O$8:O154,"R")=0),"",IF($B155="",COUNTIF(O$8:O154,"R")&amp;"R",IF(AND($B155=O$7,$C155&gt;0),"R",IF(O154="R",$A154,IF($B155=O$7,$A155,O154))))))</f>
        <v/>
      </c>
      <c r="P155" s="11" t="str">
        <f>IF($B154="","",IF(AND($B155="",COUNTIF(P$8:P154,"R")=0),"",IF($B155="",COUNTIF(P$8:P154,"R")&amp;"R",IF(AND($B155=P$7,$C155&gt;0),"R",IF(P154="R",$A154,IF($B155=P$7,$A155,P154))))))</f>
        <v/>
      </c>
      <c r="Q155" s="11" t="str">
        <f>IF($B154="","",IF(AND($B155="",COUNTIF(Q$8:Q154,"R")=0),"",IF($B155="",COUNTIF(Q$8:Q154,"R")&amp;"R",IF(AND($B155=Q$7,$C155&gt;0),"R",IF(Q154="R",$A154,IF($B155=Q$7,$A155,Q154))))))</f>
        <v/>
      </c>
      <c r="R155" s="11" t="str">
        <f>IF($B154="","",IF(AND($B155="",COUNTIF(R$8:R154,"R")=0),"",IF($B155="",COUNTIF(R$8:R154,"R")&amp;"R",IF(AND($B155=R$7,$C155&gt;0),"R",IF(R154="R",$A154,IF($B155=R$7,$A155,R154))))))</f>
        <v/>
      </c>
      <c r="S155" s="11" t="str">
        <f>IF($B154="","",IF(AND($B155="",COUNTIF(S$8:S154,"R")=0),"",IF($B155="",COUNTIF(S$8:S154,"R")&amp;"R",IF(AND($B155=S$7,$C155&gt;0),"R",IF(S154="R",$A154,IF($B155=S$7,$A155,S154))))))</f>
        <v/>
      </c>
      <c r="T155" s="11" t="str">
        <f>IF($B154="","",IF(AND($B155="",COUNTIF(T$8:T154,"R")=0),"",IF($B155="",COUNTIF(T$8:T154,"R")&amp;"R",IF(AND($B155=T$7,$C155&gt;0),"R",IF(T154="R",$A154,IF($B155=T$7,$A155,T154))))))</f>
        <v/>
      </c>
      <c r="U155" s="11" t="str">
        <f>IF($B154="","",IF(AND($B155="",COUNTIF(U$8:U154,"R")=0),"",IF($B155="",COUNTIF(U$8:U154,"R")&amp;"R",IF(AND($B155=U$7,$C155&gt;0),"R",IF(U154="R",$A154,IF($B155=U$7,$A155,U154))))))</f>
        <v/>
      </c>
      <c r="V155" s="11" t="str">
        <f>IF($B154="","",IF(AND($B155="",COUNTIF(V$8:V154,"R")=0),"",IF($B155="",COUNTIF(V$8:V154,"R")&amp;"R",IF(AND($B155=V$7,$C155&gt;0),"R",IF(V154="R",$A154,IF($B155=V$7,$A155,V154))))))</f>
        <v/>
      </c>
      <c r="W155" s="11" t="str">
        <f>IF($B154="","",IF(AND($B155="",COUNTIF(W$8:W154,"R")=0),"",IF($B155="",COUNTIF(W$8:W154,"R")&amp;"R",IF(AND($B155=W$7,$C155&gt;0),"R",IF(W154="R",$A154,IF($B155=W$7,$A155,W154))))))</f>
        <v/>
      </c>
      <c r="X155" s="11" t="str">
        <f>IF($B154="","",IF(AND($B155="",COUNTIF(X$8:X154,"R")=0),"",IF($B155="",COUNTIF(X$8:X154,"R")&amp;"R",IF(AND($B155=X$7,$C155&gt;0),"R",IF(X154="R",$A154,IF($B155=X$7,$A155,X154))))))</f>
        <v/>
      </c>
      <c r="Y155" s="11" t="str">
        <f>IF($B154="","",IF(AND($B155="",COUNTIF(Y$8:Y154,"R")=0),"",IF($B155="",COUNTIF(Y$8:Y154,"R")&amp;"R",IF(AND($B155=Y$7,$C155&gt;0),"R",IF(Y154="R",$A154,IF($B155=Y$7,$A155,Y154))))))</f>
        <v/>
      </c>
      <c r="Z155" s="11" t="str">
        <f>IF($B154="","",IF(AND($B155="",COUNTIF(Z$8:Z154,"R")=0),"",IF($B155="",COUNTIF(Z$8:Z154,"R")&amp;"R",IF(AND($B155=Z$7,$C155&gt;0),"R",IF(Z154="R",$A154,IF($B155=Z$7,$A155,Z154))))))</f>
        <v/>
      </c>
      <c r="AA155" s="11" t="str">
        <f>IF($B154="","",IF(AND($B155="",COUNTIF(AA$8:AA154,"R")=0),"",IF($B155="",COUNTIF(AA$8:AA154,"R")&amp;"R",IF(AND($B155=AA$7,$C155&gt;0),"R",IF(AA154="R",$A154,IF($B155=AA$7,$A155,AA154))))))</f>
        <v/>
      </c>
      <c r="AB155" s="11" t="str">
        <f>IF($B154="","",IF(AND($B155="",COUNTIF(AB$8:AB154,"R")=0),"",IF($B155="",COUNTIF(AB$8:AB154,"R")&amp;"R",IF(AND($B155=AB$7,$C155&gt;0),"R",IF(AB154="R",$A154,IF($B155=AB$7,$A155,AB154))))))</f>
        <v/>
      </c>
      <c r="AC155" s="11" t="str">
        <f>IF($B154="","",IF(AND($B155="",COUNTIF(AC$8:AC154,"R")=0),"",IF($B155="",COUNTIF(AC$8:AC154,"R")&amp;"R",IF(AND($B155=AC$7,$C155&gt;0),"R",IF(AC154="R",$A154,IF($B155=AC$7,$A155,AC154))))))</f>
        <v/>
      </c>
      <c r="AD155" s="11" t="str">
        <f>IF($B154="","",IF(AND($B155="",COUNTIF(AD$8:AD154,"R")=0),"",IF($B155="",COUNTIF(AD$8:AD154,"R")&amp;"R",IF(AND($B155=AD$7,$C155&gt;0),"R",IF(AD154="R",$A154,IF($B155=AD$7,$A155,AD154))))))</f>
        <v/>
      </c>
      <c r="AE155" s="11" t="str">
        <f>IF($B154="","",IF(AND($B155="",COUNTIF(AE$8:AE154,"R")=0),"",IF($B155="",COUNTIF(AE$8:AE154,"R")&amp;"R",IF(AND($B155=AE$7,$C155&gt;0),"R",IF(AE154="R",$A154,IF($B155=AE$7,$A155,AE154))))))</f>
        <v/>
      </c>
      <c r="AF155" s="11" t="str">
        <f>IF($B154="","",IF(AND($B155="",COUNTIF(AF$8:AF154,"R")=0),"",IF($B155="",COUNTIF(AF$8:AF154,"R")&amp;"R",IF(AND($B155=AF$7,$C155&gt;0),"R",IF(AF154="R",$A154,IF($B155=AF$7,$A155,AF154))))))</f>
        <v/>
      </c>
      <c r="AG155" s="11" t="str">
        <f>IF($B154="","",IF(AND($B155="",COUNTIF(AG$8:AG154,"R")=0),"",IF($B155="",COUNTIF(AG$8:AG154,"R")&amp;"R",IF(AND($B155=AG$7,$C155&gt;0),"R",IF(AG154="R",$A154,IF($B155=AG$7,$A155,AG154))))))</f>
        <v/>
      </c>
      <c r="AH155" s="11" t="str">
        <f>IF($B154="","",IF(AND($B155="",COUNTIF(AH$8:AH154,"R")=0),"",IF($B155="",COUNTIF(AH$8:AH154,"R")&amp;"R",IF(AND($B155=AH$7,$C155&gt;0),"R",IF(AH154="R",$A154,IF($B155=AH$7,$A155,AH154))))))</f>
        <v/>
      </c>
      <c r="AI155" s="11" t="str">
        <f>IF($B154="","",IF(AND($B155="",COUNTIF(AI$8:AI154,"R")=0),"",IF($B155="",COUNTIF(AI$8:AI154,"R")&amp;"R",IF(AND($B155=AI$7,$C155&gt;0),"R",IF(AI154="R",$A154,IF($B155=AI$7,$A155,AI154))))))</f>
        <v/>
      </c>
      <c r="AJ155" s="11" t="str">
        <f>IF($B154="","",IF(AND($B155="",COUNTIF(AJ$8:AJ154,"R")=0),"",IF($B155="",COUNTIF(AJ$8:AJ154,"R")&amp;"R",IF(AND($B155=AJ$7,$C155&gt;0),"R",IF(AJ154="R",$A154,IF($B155=AJ$7,$A155,AJ154))))))</f>
        <v/>
      </c>
      <c r="AK155" s="11" t="str">
        <f>IF($B154="","",IF(AND($B155="",COUNTIF(AK$8:AK154,"R")=0),"",IF($B155="",COUNTIF(AK$8:AK154,"R")&amp;"R",IF(AND($B155=AK$7,$C155&gt;0),"R",IF(AK154="R",$A154,IF($B155=AK$7,$A155,AK154))))))</f>
        <v/>
      </c>
      <c r="AL155" s="11" t="str">
        <f>IF($B154="","",IF(AND($B155="",COUNTIF(AL$8:AL154,"R")=0),"",IF($B155="",COUNTIF(AL$8:AL154,"R")&amp;"R",IF(AND($B155=AL$7,$C155&gt;0),"R",IF(AL154="R",$A154,IF($B155=AL$7,$A155,AL154))))))</f>
        <v/>
      </c>
      <c r="AM155" s="11" t="str">
        <f>IF($B154="","",IF(AND($B155="",COUNTIF(AM$8:AM154,"R")=0),"",IF($B155="",COUNTIF(AM$8:AM154,"R")&amp;"R",IF(AND($B155=AM$7,$C155&gt;0),"R",IF(AM154="R",$A154,IF($B155=AM$7,$A155,AM154))))))</f>
        <v/>
      </c>
      <c r="AN155" s="12" t="str">
        <f>IF($B154="","",IF(AND($B155="",COUNTIF(AN$8:AN154,"R")=0),"",IF($B155="",COUNTIF(AN$8:AN154,"R")&amp;"R",IF(AND($B155=AN$7,$C155&gt;0),"R",IF(AN154="R",$A154,IF($B155=AN$7,$A155,AN154))))))</f>
        <v/>
      </c>
      <c r="AP155" s="15">
        <f t="shared" ca="1" si="483"/>
        <v>12</v>
      </c>
      <c r="AQ155" s="15">
        <f t="shared" si="484"/>
        <v>0</v>
      </c>
      <c r="AR155" s="15" t="str">
        <f t="shared" si="482"/>
        <v/>
      </c>
      <c r="AS155" s="15" t="str">
        <f t="shared" si="485"/>
        <v/>
      </c>
      <c r="AT155" s="15" t="str">
        <f t="shared" si="486"/>
        <v/>
      </c>
      <c r="AU155" s="15" t="str">
        <f>IF(B155="","",IF(COUNTIF(B$7:B154,B155)&gt;0,1,""))</f>
        <v/>
      </c>
      <c r="AV155" t="str">
        <f t="shared" si="487"/>
        <v/>
      </c>
      <c r="AW155" t="str">
        <f t="shared" si="488"/>
        <v/>
      </c>
      <c r="AX155">
        <f t="shared" ca="1" si="715"/>
        <v>23</v>
      </c>
      <c r="AY155">
        <f t="shared" ca="1" si="716"/>
        <v>9</v>
      </c>
      <c r="AZ155">
        <f t="shared" ca="1" si="717"/>
        <v>14</v>
      </c>
      <c r="BA155">
        <f t="shared" ca="1" si="489"/>
        <v>6</v>
      </c>
      <c r="BB155">
        <f t="shared" ca="1" si="490"/>
        <v>3</v>
      </c>
      <c r="BC155">
        <f t="shared" ca="1" si="491"/>
        <v>3</v>
      </c>
      <c r="BE155" s="13">
        <f t="shared" si="492"/>
        <v>0</v>
      </c>
      <c r="BF155" s="29">
        <f t="shared" si="493"/>
        <v>0</v>
      </c>
      <c r="BG155" s="29">
        <f t="shared" si="494"/>
        <v>0</v>
      </c>
      <c r="BH155" s="29">
        <f t="shared" si="495"/>
        <v>0</v>
      </c>
      <c r="BI155" s="29">
        <f t="shared" si="496"/>
        <v>0</v>
      </c>
      <c r="BJ155" s="29">
        <f t="shared" si="497"/>
        <v>0</v>
      </c>
      <c r="BK155" s="29">
        <f t="shared" si="498"/>
        <v>0</v>
      </c>
      <c r="BL155" s="29">
        <f t="shared" si="499"/>
        <v>0</v>
      </c>
      <c r="BM155" s="29">
        <f t="shared" si="500"/>
        <v>0</v>
      </c>
      <c r="BN155" s="29">
        <f t="shared" si="501"/>
        <v>0</v>
      </c>
      <c r="BO155" s="29">
        <f t="shared" si="502"/>
        <v>0</v>
      </c>
      <c r="BP155" s="29">
        <f t="shared" si="503"/>
        <v>0</v>
      </c>
      <c r="BQ155" s="29">
        <f t="shared" si="504"/>
        <v>0</v>
      </c>
      <c r="BR155" s="29">
        <f t="shared" si="505"/>
        <v>0</v>
      </c>
      <c r="BS155" s="29">
        <f t="shared" si="506"/>
        <v>0</v>
      </c>
      <c r="BT155" s="29">
        <f t="shared" si="507"/>
        <v>0</v>
      </c>
      <c r="BU155" s="29">
        <f t="shared" si="508"/>
        <v>0</v>
      </c>
      <c r="BV155" s="29">
        <f t="shared" si="509"/>
        <v>0</v>
      </c>
      <c r="BW155" s="29">
        <f t="shared" si="510"/>
        <v>0</v>
      </c>
      <c r="BX155" s="29">
        <f t="shared" si="511"/>
        <v>0</v>
      </c>
      <c r="BY155" s="29">
        <f t="shared" si="512"/>
        <v>0</v>
      </c>
      <c r="BZ155" s="29">
        <f t="shared" si="513"/>
        <v>0</v>
      </c>
      <c r="CA155" s="29">
        <f t="shared" si="514"/>
        <v>0</v>
      </c>
      <c r="CB155" s="29">
        <f t="shared" si="515"/>
        <v>0</v>
      </c>
      <c r="CC155" s="29">
        <f t="shared" si="516"/>
        <v>0</v>
      </c>
      <c r="CD155" s="29">
        <f t="shared" si="517"/>
        <v>0</v>
      </c>
      <c r="CE155" s="29">
        <f t="shared" si="518"/>
        <v>0</v>
      </c>
      <c r="CF155" s="29">
        <f t="shared" si="519"/>
        <v>0</v>
      </c>
      <c r="CG155" s="29">
        <f t="shared" si="520"/>
        <v>0</v>
      </c>
      <c r="CH155" s="29">
        <f t="shared" si="521"/>
        <v>0</v>
      </c>
      <c r="CI155" s="29">
        <f t="shared" si="522"/>
        <v>0</v>
      </c>
      <c r="CJ155" s="29">
        <f t="shared" si="523"/>
        <v>0</v>
      </c>
      <c r="CK155" s="29">
        <f t="shared" si="524"/>
        <v>0</v>
      </c>
      <c r="CL155" s="29">
        <f t="shared" si="525"/>
        <v>0</v>
      </c>
      <c r="CM155" s="29">
        <f t="shared" si="526"/>
        <v>0</v>
      </c>
      <c r="CN155" s="29">
        <f t="shared" si="527"/>
        <v>0</v>
      </c>
      <c r="CO155" s="30">
        <f t="shared" si="528"/>
        <v>0</v>
      </c>
      <c r="CP155" s="29" t="str">
        <f t="shared" si="529"/>
        <v/>
      </c>
      <c r="CQ155" s="29" t="str">
        <f t="shared" si="530"/>
        <v/>
      </c>
      <c r="CR155" s="29" t="str">
        <f t="shared" si="531"/>
        <v/>
      </c>
      <c r="CS155" s="29" t="str">
        <f t="shared" si="532"/>
        <v/>
      </c>
      <c r="CT155" s="29" t="str">
        <f t="shared" si="533"/>
        <v/>
      </c>
      <c r="CU155" s="29" t="str">
        <f t="shared" si="534"/>
        <v/>
      </c>
      <c r="CV155" s="29" t="str">
        <f t="shared" si="535"/>
        <v/>
      </c>
      <c r="CW155" s="29" t="str">
        <f t="shared" si="536"/>
        <v/>
      </c>
      <c r="CX155" s="29" t="str">
        <f t="shared" si="537"/>
        <v/>
      </c>
      <c r="CY155" s="29" t="str">
        <f t="shared" si="538"/>
        <v/>
      </c>
      <c r="CZ155" s="29" t="str">
        <f t="shared" si="539"/>
        <v/>
      </c>
      <c r="DA155" s="29" t="str">
        <f t="shared" si="540"/>
        <v/>
      </c>
      <c r="DB155" s="29" t="str">
        <f t="shared" si="541"/>
        <v/>
      </c>
      <c r="DC155" s="29" t="str">
        <f t="shared" si="542"/>
        <v/>
      </c>
      <c r="DD155" s="29" t="str">
        <f t="shared" si="543"/>
        <v/>
      </c>
      <c r="DE155" s="29" t="str">
        <f t="shared" si="544"/>
        <v/>
      </c>
      <c r="DF155" s="29" t="str">
        <f t="shared" si="545"/>
        <v/>
      </c>
      <c r="DG155" s="29" t="str">
        <f t="shared" si="546"/>
        <v/>
      </c>
      <c r="DH155" s="29" t="str">
        <f t="shared" si="547"/>
        <v/>
      </c>
      <c r="DI155" s="29" t="str">
        <f t="shared" si="548"/>
        <v/>
      </c>
      <c r="DJ155" s="29" t="str">
        <f t="shared" si="549"/>
        <v/>
      </c>
      <c r="DK155" s="29" t="str">
        <f t="shared" si="550"/>
        <v/>
      </c>
      <c r="DL155" s="29" t="str">
        <f t="shared" si="551"/>
        <v/>
      </c>
      <c r="DM155" s="29" t="str">
        <f t="shared" si="552"/>
        <v/>
      </c>
      <c r="DN155" s="29" t="str">
        <f t="shared" si="553"/>
        <v/>
      </c>
      <c r="DO155" s="29" t="str">
        <f t="shared" si="554"/>
        <v/>
      </c>
      <c r="DP155" s="29" t="str">
        <f t="shared" si="555"/>
        <v/>
      </c>
      <c r="DQ155" s="29" t="str">
        <f t="shared" si="556"/>
        <v/>
      </c>
      <c r="DR155" s="29" t="str">
        <f t="shared" si="557"/>
        <v/>
      </c>
      <c r="DS155" s="29" t="str">
        <f t="shared" si="558"/>
        <v/>
      </c>
      <c r="DT155" s="29" t="str">
        <f t="shared" si="559"/>
        <v/>
      </c>
      <c r="DU155" s="29" t="str">
        <f t="shared" si="560"/>
        <v/>
      </c>
      <c r="DV155" s="29" t="str">
        <f t="shared" si="561"/>
        <v/>
      </c>
      <c r="DW155" s="29" t="str">
        <f t="shared" si="562"/>
        <v/>
      </c>
      <c r="DX155" s="29" t="str">
        <f t="shared" si="563"/>
        <v/>
      </c>
      <c r="DY155" s="29" t="str">
        <f t="shared" si="564"/>
        <v/>
      </c>
      <c r="DZ155" s="30" t="str">
        <f t="shared" si="565"/>
        <v/>
      </c>
      <c r="EA155" s="29">
        <f t="shared" si="566"/>
        <v>0</v>
      </c>
      <c r="EB155" s="29" t="b">
        <f t="shared" si="567"/>
        <v>0</v>
      </c>
      <c r="EC155" s="29" t="b">
        <f t="shared" si="568"/>
        <v>0</v>
      </c>
      <c r="ED155" s="29" t="b">
        <f t="shared" si="569"/>
        <v>0</v>
      </c>
      <c r="EE155" s="29" t="b">
        <f t="shared" si="570"/>
        <v>0</v>
      </c>
      <c r="EF155" s="29" t="b">
        <f t="shared" si="571"/>
        <v>0</v>
      </c>
      <c r="EG155" s="29" t="b">
        <f t="shared" si="572"/>
        <v>0</v>
      </c>
      <c r="EH155" s="29" t="b">
        <f t="shared" si="573"/>
        <v>0</v>
      </c>
      <c r="EI155" s="29" t="b">
        <f t="shared" si="574"/>
        <v>0</v>
      </c>
      <c r="EJ155" s="29" t="b">
        <f t="shared" si="575"/>
        <v>0</v>
      </c>
      <c r="EK155" s="29" t="b">
        <f t="shared" si="576"/>
        <v>0</v>
      </c>
      <c r="EL155" s="29" t="b">
        <f t="shared" si="577"/>
        <v>0</v>
      </c>
      <c r="EM155" s="29" t="b">
        <f t="shared" si="578"/>
        <v>0</v>
      </c>
      <c r="EN155" s="29" t="b">
        <f t="shared" si="579"/>
        <v>0</v>
      </c>
      <c r="EO155" s="29" t="b">
        <f t="shared" si="580"/>
        <v>0</v>
      </c>
      <c r="EP155" s="29" t="b">
        <f t="shared" si="581"/>
        <v>0</v>
      </c>
      <c r="EQ155" s="29" t="b">
        <f t="shared" si="582"/>
        <v>0</v>
      </c>
      <c r="ER155" s="29" t="b">
        <f t="shared" si="583"/>
        <v>0</v>
      </c>
      <c r="ES155" s="29" t="b">
        <f t="shared" si="584"/>
        <v>0</v>
      </c>
      <c r="ET155" s="29" t="b">
        <f t="shared" si="585"/>
        <v>0</v>
      </c>
      <c r="EU155" s="29" t="b">
        <f t="shared" si="586"/>
        <v>0</v>
      </c>
      <c r="EV155" s="29" t="b">
        <f t="shared" si="587"/>
        <v>0</v>
      </c>
      <c r="EW155" s="29" t="b">
        <f t="shared" si="588"/>
        <v>0</v>
      </c>
      <c r="EX155" s="29" t="b">
        <f t="shared" si="589"/>
        <v>0</v>
      </c>
      <c r="EY155" s="29" t="b">
        <f t="shared" si="590"/>
        <v>0</v>
      </c>
      <c r="EZ155" s="29" t="b">
        <f t="shared" si="591"/>
        <v>0</v>
      </c>
      <c r="FA155" s="29" t="b">
        <f t="shared" si="592"/>
        <v>0</v>
      </c>
      <c r="FB155" s="29" t="b">
        <f t="shared" si="593"/>
        <v>0</v>
      </c>
      <c r="FC155" s="29" t="b">
        <f t="shared" si="594"/>
        <v>0</v>
      </c>
      <c r="FD155" s="29" t="b">
        <f t="shared" si="595"/>
        <v>0</v>
      </c>
      <c r="FE155" s="29" t="b">
        <f t="shared" si="596"/>
        <v>0</v>
      </c>
      <c r="FF155" s="29" t="b">
        <f t="shared" si="597"/>
        <v>0</v>
      </c>
      <c r="FG155" s="29" t="b">
        <f t="shared" si="598"/>
        <v>0</v>
      </c>
      <c r="FH155" s="29" t="b">
        <f t="shared" si="599"/>
        <v>0</v>
      </c>
      <c r="FI155" s="29" t="b">
        <f t="shared" si="600"/>
        <v>0</v>
      </c>
      <c r="FJ155" s="29" t="b">
        <f t="shared" si="601"/>
        <v>0</v>
      </c>
      <c r="FK155" s="30">
        <f t="shared" si="602"/>
        <v>0</v>
      </c>
      <c r="FL155" s="29">
        <f t="shared" si="603"/>
        <v>0</v>
      </c>
      <c r="FM155" s="29">
        <f t="shared" si="604"/>
        <v>0</v>
      </c>
      <c r="FN155" s="29">
        <f t="shared" si="605"/>
        <v>0</v>
      </c>
      <c r="FO155" s="29">
        <f t="shared" si="606"/>
        <v>0</v>
      </c>
      <c r="FP155" s="29">
        <f t="shared" si="607"/>
        <v>0</v>
      </c>
      <c r="FQ155" s="29">
        <f t="shared" si="608"/>
        <v>0</v>
      </c>
      <c r="FR155" s="29">
        <f t="shared" si="609"/>
        <v>0</v>
      </c>
      <c r="FS155" s="29">
        <f t="shared" si="610"/>
        <v>0</v>
      </c>
      <c r="FT155" s="29">
        <f t="shared" si="611"/>
        <v>0</v>
      </c>
      <c r="FU155" s="29">
        <f t="shared" si="612"/>
        <v>0</v>
      </c>
      <c r="FV155" s="29">
        <f t="shared" si="613"/>
        <v>0</v>
      </c>
      <c r="FW155" s="29">
        <f t="shared" si="614"/>
        <v>0</v>
      </c>
      <c r="FX155" s="29">
        <f t="shared" si="615"/>
        <v>0</v>
      </c>
      <c r="FY155" s="29">
        <f t="shared" si="616"/>
        <v>0</v>
      </c>
      <c r="FZ155" s="29">
        <f t="shared" si="617"/>
        <v>0</v>
      </c>
      <c r="GA155" s="29">
        <f t="shared" si="618"/>
        <v>0</v>
      </c>
      <c r="GB155" s="29">
        <f t="shared" si="619"/>
        <v>0</v>
      </c>
      <c r="GC155" s="29">
        <f t="shared" si="620"/>
        <v>0</v>
      </c>
      <c r="GD155" s="29">
        <f t="shared" si="621"/>
        <v>0</v>
      </c>
      <c r="GE155" s="29">
        <f t="shared" si="622"/>
        <v>0</v>
      </c>
      <c r="GF155" s="29">
        <f t="shared" si="623"/>
        <v>0</v>
      </c>
      <c r="GG155" s="29">
        <f t="shared" si="624"/>
        <v>0</v>
      </c>
      <c r="GH155" s="29">
        <f t="shared" si="625"/>
        <v>0</v>
      </c>
      <c r="GI155" s="29">
        <f t="shared" si="626"/>
        <v>0</v>
      </c>
      <c r="GJ155" s="29">
        <f t="shared" si="627"/>
        <v>0</v>
      </c>
      <c r="GK155" s="29">
        <f t="shared" si="628"/>
        <v>0</v>
      </c>
      <c r="GL155" s="29">
        <f t="shared" si="629"/>
        <v>0</v>
      </c>
      <c r="GM155" s="29">
        <f t="shared" si="630"/>
        <v>0</v>
      </c>
      <c r="GN155" s="29">
        <f t="shared" si="631"/>
        <v>0</v>
      </c>
      <c r="GO155" s="29">
        <f t="shared" si="632"/>
        <v>0</v>
      </c>
      <c r="GP155" s="29">
        <f t="shared" si="633"/>
        <v>0</v>
      </c>
      <c r="GQ155" s="29">
        <f t="shared" si="634"/>
        <v>0</v>
      </c>
      <c r="GR155" s="29">
        <f t="shared" si="635"/>
        <v>0</v>
      </c>
      <c r="GS155" s="29">
        <f t="shared" si="636"/>
        <v>0</v>
      </c>
      <c r="GT155" s="29">
        <f t="shared" si="637"/>
        <v>0</v>
      </c>
      <c r="GU155" s="29">
        <f t="shared" si="638"/>
        <v>0</v>
      </c>
      <c r="GV155" s="29">
        <f t="shared" si="639"/>
        <v>0</v>
      </c>
      <c r="GW155" s="30">
        <f t="shared" si="640"/>
        <v>0</v>
      </c>
      <c r="GX155" s="29">
        <f t="shared" si="641"/>
        <v>0</v>
      </c>
      <c r="GY155" s="29">
        <f t="shared" si="642"/>
        <v>0</v>
      </c>
      <c r="GZ155" s="29">
        <f t="shared" si="643"/>
        <v>0</v>
      </c>
      <c r="HA155" s="29">
        <f t="shared" si="644"/>
        <v>0</v>
      </c>
      <c r="HB155" s="29">
        <f t="shared" si="645"/>
        <v>0</v>
      </c>
      <c r="HC155" s="29">
        <f t="shared" si="646"/>
        <v>0</v>
      </c>
      <c r="HD155" s="29">
        <f t="shared" si="647"/>
        <v>0</v>
      </c>
      <c r="HE155" s="29">
        <f t="shared" si="648"/>
        <v>0</v>
      </c>
      <c r="HF155" s="29">
        <f t="shared" si="649"/>
        <v>0</v>
      </c>
      <c r="HG155" s="29">
        <f t="shared" si="650"/>
        <v>0</v>
      </c>
      <c r="HH155" s="29">
        <f t="shared" si="651"/>
        <v>0</v>
      </c>
      <c r="HI155" s="29">
        <f t="shared" si="652"/>
        <v>0</v>
      </c>
      <c r="HJ155" s="29">
        <f t="shared" si="653"/>
        <v>0</v>
      </c>
      <c r="HK155" s="29">
        <f t="shared" si="654"/>
        <v>0</v>
      </c>
      <c r="HL155" s="29">
        <f t="shared" si="655"/>
        <v>0</v>
      </c>
      <c r="HM155" s="29">
        <f t="shared" si="656"/>
        <v>0</v>
      </c>
      <c r="HN155" s="29">
        <f t="shared" si="657"/>
        <v>0</v>
      </c>
      <c r="HO155" s="29">
        <f t="shared" si="658"/>
        <v>0</v>
      </c>
      <c r="HP155" s="29">
        <f t="shared" si="659"/>
        <v>0</v>
      </c>
      <c r="HQ155" s="29">
        <f t="shared" si="660"/>
        <v>0</v>
      </c>
      <c r="HR155" s="29">
        <f t="shared" si="661"/>
        <v>0</v>
      </c>
      <c r="HS155" s="29">
        <f t="shared" si="662"/>
        <v>0</v>
      </c>
      <c r="HT155" s="29">
        <f t="shared" si="663"/>
        <v>0</v>
      </c>
      <c r="HU155" s="29">
        <f t="shared" si="664"/>
        <v>0</v>
      </c>
      <c r="HV155" s="29">
        <f t="shared" si="665"/>
        <v>0</v>
      </c>
      <c r="HW155" s="29">
        <f t="shared" si="666"/>
        <v>0</v>
      </c>
      <c r="HX155" s="29">
        <f t="shared" si="667"/>
        <v>0</v>
      </c>
      <c r="HY155" s="29">
        <f t="shared" si="668"/>
        <v>0</v>
      </c>
      <c r="HZ155" s="29">
        <f t="shared" si="669"/>
        <v>0</v>
      </c>
      <c r="IA155" s="29">
        <f t="shared" si="670"/>
        <v>0</v>
      </c>
      <c r="IB155" s="29">
        <f t="shared" si="671"/>
        <v>0</v>
      </c>
      <c r="IC155" s="29">
        <f t="shared" si="672"/>
        <v>0</v>
      </c>
      <c r="ID155" s="29">
        <f t="shared" si="673"/>
        <v>0</v>
      </c>
      <c r="IE155" s="29">
        <f t="shared" si="674"/>
        <v>0</v>
      </c>
      <c r="IF155" s="29">
        <f t="shared" si="675"/>
        <v>0</v>
      </c>
      <c r="IG155" s="29">
        <f t="shared" si="676"/>
        <v>0</v>
      </c>
      <c r="IH155" s="30">
        <f t="shared" si="677"/>
        <v>0</v>
      </c>
      <c r="II155" s="13">
        <f t="shared" si="678"/>
        <v>0</v>
      </c>
      <c r="IJ155" s="29">
        <f t="shared" si="679"/>
        <v>0</v>
      </c>
      <c r="IK155" s="29">
        <f t="shared" si="680"/>
        <v>0</v>
      </c>
      <c r="IL155" s="29">
        <f t="shared" si="681"/>
        <v>0</v>
      </c>
      <c r="IM155" s="29">
        <f t="shared" si="682"/>
        <v>0</v>
      </c>
      <c r="IN155" s="29">
        <f t="shared" si="683"/>
        <v>0</v>
      </c>
      <c r="IO155" s="29">
        <f t="shared" si="684"/>
        <v>0</v>
      </c>
      <c r="IP155" s="29">
        <f t="shared" si="685"/>
        <v>0</v>
      </c>
      <c r="IQ155" s="29">
        <f t="shared" si="686"/>
        <v>0</v>
      </c>
      <c r="IR155" s="29">
        <f t="shared" si="687"/>
        <v>0</v>
      </c>
      <c r="IS155" s="29">
        <f t="shared" si="688"/>
        <v>0</v>
      </c>
      <c r="IT155" s="29">
        <f t="shared" si="689"/>
        <v>0</v>
      </c>
      <c r="IU155" s="29">
        <f t="shared" si="690"/>
        <v>0</v>
      </c>
      <c r="IV155" s="29">
        <f t="shared" si="691"/>
        <v>0</v>
      </c>
      <c r="IW155" s="29">
        <f t="shared" si="692"/>
        <v>0</v>
      </c>
      <c r="IX155" s="29">
        <f t="shared" si="693"/>
        <v>0</v>
      </c>
      <c r="IY155" s="29">
        <f t="shared" si="694"/>
        <v>0</v>
      </c>
      <c r="IZ155" s="29">
        <f t="shared" si="695"/>
        <v>0</v>
      </c>
      <c r="JA155" s="29">
        <f t="shared" si="696"/>
        <v>0</v>
      </c>
      <c r="JB155" s="29">
        <f t="shared" si="697"/>
        <v>0</v>
      </c>
      <c r="JC155" s="29">
        <f t="shared" si="698"/>
        <v>0</v>
      </c>
      <c r="JD155" s="29">
        <f t="shared" si="699"/>
        <v>0</v>
      </c>
      <c r="JE155" s="29">
        <f t="shared" si="700"/>
        <v>0</v>
      </c>
      <c r="JF155" s="29">
        <f t="shared" si="701"/>
        <v>0</v>
      </c>
      <c r="JG155" s="29">
        <f t="shared" si="702"/>
        <v>0</v>
      </c>
      <c r="JH155" s="29">
        <f t="shared" si="703"/>
        <v>0</v>
      </c>
      <c r="JI155" s="29">
        <f t="shared" si="704"/>
        <v>0</v>
      </c>
      <c r="JJ155" s="29">
        <f t="shared" si="705"/>
        <v>0</v>
      </c>
      <c r="JK155" s="29">
        <f t="shared" si="706"/>
        <v>0</v>
      </c>
      <c r="JL155" s="29">
        <f t="shared" si="707"/>
        <v>0</v>
      </c>
      <c r="JM155" s="29">
        <f t="shared" si="708"/>
        <v>0</v>
      </c>
      <c r="JN155" s="29">
        <f t="shared" si="709"/>
        <v>0</v>
      </c>
      <c r="JO155" s="29">
        <f t="shared" si="710"/>
        <v>0</v>
      </c>
      <c r="JP155" s="29">
        <f t="shared" si="711"/>
        <v>0</v>
      </c>
      <c r="JQ155" s="29">
        <f t="shared" si="712"/>
        <v>0</v>
      </c>
      <c r="JR155" s="29">
        <f t="shared" si="713"/>
        <v>0</v>
      </c>
      <c r="JS155" s="30">
        <f t="shared" si="714"/>
        <v>0</v>
      </c>
    </row>
    <row r="156" spans="1:279" x14ac:dyDescent="0.25">
      <c r="A156" s="8">
        <v>149</v>
      </c>
      <c r="C156" s="21">
        <f ca="1">COUNTIF(B$8:B155,B156)</f>
        <v>1</v>
      </c>
      <c r="D156" s="10" t="str">
        <f>IF($B155="","",IF(AND($B156="",COUNTIF(D$8:D155,"R")=0),"",IF($B156="",COUNTIF(D$8:D155,"R")&amp;"R",IF(AND($B156=D$7,$C156&gt;0),"R",IF(D155="R",$A155,IF($B156=D$7,$A156,D155))))))</f>
        <v/>
      </c>
      <c r="E156" s="11" t="str">
        <f>IF($B155="","",IF(AND($B156="",COUNTIF(E$8:E155,"R")=0),"",IF($B156="",COUNTIF(E$8:E155,"R")&amp;"R",IF(AND($B156=E$7,$C156&gt;0),"R",IF(E155="R",$A155,IF($B156=E$7,$A156,E155))))))</f>
        <v/>
      </c>
      <c r="F156" s="11" t="str">
        <f>IF($B155="","",IF(AND($B156="",COUNTIF(F$8:F155,"R")=0),"",IF($B156="",COUNTIF(F$8:F155,"R")&amp;"R",IF(AND($B156=F$7,$C156&gt;0),"R",IF(F155="R",$A155,IF($B156=F$7,$A156,F155))))))</f>
        <v/>
      </c>
      <c r="G156" s="11" t="str">
        <f>IF($B155="","",IF(AND($B156="",COUNTIF(G$8:G155,"R")=0),"",IF($B156="",COUNTIF(G$8:G155,"R")&amp;"R",IF(AND($B156=G$7,$C156&gt;0),"R",IF(G155="R",$A155,IF($B156=G$7,$A156,G155))))))</f>
        <v/>
      </c>
      <c r="H156" s="11" t="str">
        <f>IF($B155="","",IF(AND($B156="",COUNTIF(H$8:H155,"R")=0),"",IF($B156="",COUNTIF(H$8:H155,"R")&amp;"R",IF(AND($B156=H$7,$C156&gt;0),"R",IF(H155="R",$A155,IF($B156=H$7,$A156,H155))))))</f>
        <v/>
      </c>
      <c r="I156" s="11" t="str">
        <f>IF($B155="","",IF(AND($B156="",COUNTIF(I$8:I155,"R")=0),"",IF($B156="",COUNTIF(I$8:I155,"R")&amp;"R",IF(AND($B156=I$7,$C156&gt;0),"R",IF(I155="R",$A155,IF($B156=I$7,$A156,I155))))))</f>
        <v/>
      </c>
      <c r="J156" s="11" t="str">
        <f>IF($B155="","",IF(AND($B156="",COUNTIF(J$8:J155,"R")=0),"",IF($B156="",COUNTIF(J$8:J155,"R")&amp;"R",IF(AND($B156=J$7,$C156&gt;0),"R",IF(J155="R",$A155,IF($B156=J$7,$A156,J155))))))</f>
        <v/>
      </c>
      <c r="K156" s="11" t="str">
        <f>IF($B155="","",IF(AND($B156="",COUNTIF(K$8:K155,"R")=0),"",IF($B156="",COUNTIF(K$8:K155,"R")&amp;"R",IF(AND($B156=K$7,$C156&gt;0),"R",IF(K155="R",$A155,IF($B156=K$7,$A156,K155))))))</f>
        <v/>
      </c>
      <c r="L156" s="11" t="str">
        <f>IF($B155="","",IF(AND($B156="",COUNTIF(L$8:L155,"R")=0),"",IF($B156="",COUNTIF(L$8:L155,"R")&amp;"R",IF(AND($B156=L$7,$C156&gt;0),"R",IF(L155="R",$A155,IF($B156=L$7,$A156,L155))))))</f>
        <v/>
      </c>
      <c r="M156" s="11" t="str">
        <f>IF($B155="","",IF(AND($B156="",COUNTIF(M$8:M155,"R")=0),"",IF($B156="",COUNTIF(M$8:M155,"R")&amp;"R",IF(AND($B156=M$7,$C156&gt;0),"R",IF(M155="R",$A155,IF($B156=M$7,$A156,M155))))))</f>
        <v/>
      </c>
      <c r="N156" s="11" t="str">
        <f>IF($B155="","",IF(AND($B156="",COUNTIF(N$8:N155,"R")=0),"",IF($B156="",COUNTIF(N$8:N155,"R")&amp;"R",IF(AND($B156=N$7,$C156&gt;0),"R",IF(N155="R",$A155,IF($B156=N$7,$A156,N155))))))</f>
        <v/>
      </c>
      <c r="O156" s="11" t="str">
        <f>IF($B155="","",IF(AND($B156="",COUNTIF(O$8:O155,"R")=0),"",IF($B156="",COUNTIF(O$8:O155,"R")&amp;"R",IF(AND($B156=O$7,$C156&gt;0),"R",IF(O155="R",$A155,IF($B156=O$7,$A156,O155))))))</f>
        <v/>
      </c>
      <c r="P156" s="11" t="str">
        <f>IF($B155="","",IF(AND($B156="",COUNTIF(P$8:P155,"R")=0),"",IF($B156="",COUNTIF(P$8:P155,"R")&amp;"R",IF(AND($B156=P$7,$C156&gt;0),"R",IF(P155="R",$A155,IF($B156=P$7,$A156,P155))))))</f>
        <v/>
      </c>
      <c r="Q156" s="11" t="str">
        <f>IF($B155="","",IF(AND($B156="",COUNTIF(Q$8:Q155,"R")=0),"",IF($B156="",COUNTIF(Q$8:Q155,"R")&amp;"R",IF(AND($B156=Q$7,$C156&gt;0),"R",IF(Q155="R",$A155,IF($B156=Q$7,$A156,Q155))))))</f>
        <v/>
      </c>
      <c r="R156" s="11" t="str">
        <f>IF($B155="","",IF(AND($B156="",COUNTIF(R$8:R155,"R")=0),"",IF($B156="",COUNTIF(R$8:R155,"R")&amp;"R",IF(AND($B156=R$7,$C156&gt;0),"R",IF(R155="R",$A155,IF($B156=R$7,$A156,R155))))))</f>
        <v/>
      </c>
      <c r="S156" s="11" t="str">
        <f>IF($B155="","",IF(AND($B156="",COUNTIF(S$8:S155,"R")=0),"",IF($B156="",COUNTIF(S$8:S155,"R")&amp;"R",IF(AND($B156=S$7,$C156&gt;0),"R",IF(S155="R",$A155,IF($B156=S$7,$A156,S155))))))</f>
        <v/>
      </c>
      <c r="T156" s="11" t="str">
        <f>IF($B155="","",IF(AND($B156="",COUNTIF(T$8:T155,"R")=0),"",IF($B156="",COUNTIF(T$8:T155,"R")&amp;"R",IF(AND($B156=T$7,$C156&gt;0),"R",IF(T155="R",$A155,IF($B156=T$7,$A156,T155))))))</f>
        <v/>
      </c>
      <c r="U156" s="11" t="str">
        <f>IF($B155="","",IF(AND($B156="",COUNTIF(U$8:U155,"R")=0),"",IF($B156="",COUNTIF(U$8:U155,"R")&amp;"R",IF(AND($B156=U$7,$C156&gt;0),"R",IF(U155="R",$A155,IF($B156=U$7,$A156,U155))))))</f>
        <v/>
      </c>
      <c r="V156" s="11" t="str">
        <f>IF($B155="","",IF(AND($B156="",COUNTIF(V$8:V155,"R")=0),"",IF($B156="",COUNTIF(V$8:V155,"R")&amp;"R",IF(AND($B156=V$7,$C156&gt;0),"R",IF(V155="R",$A155,IF($B156=V$7,$A156,V155))))))</f>
        <v/>
      </c>
      <c r="W156" s="11" t="str">
        <f>IF($B155="","",IF(AND($B156="",COUNTIF(W$8:W155,"R")=0),"",IF($B156="",COUNTIF(W$8:W155,"R")&amp;"R",IF(AND($B156=W$7,$C156&gt;0),"R",IF(W155="R",$A155,IF($B156=W$7,$A156,W155))))))</f>
        <v/>
      </c>
      <c r="X156" s="11" t="str">
        <f>IF($B155="","",IF(AND($B156="",COUNTIF(X$8:X155,"R")=0),"",IF($B156="",COUNTIF(X$8:X155,"R")&amp;"R",IF(AND($B156=X$7,$C156&gt;0),"R",IF(X155="R",$A155,IF($B156=X$7,$A156,X155))))))</f>
        <v/>
      </c>
      <c r="Y156" s="11" t="str">
        <f>IF($B155="","",IF(AND($B156="",COUNTIF(Y$8:Y155,"R")=0),"",IF($B156="",COUNTIF(Y$8:Y155,"R")&amp;"R",IF(AND($B156=Y$7,$C156&gt;0),"R",IF(Y155="R",$A155,IF($B156=Y$7,$A156,Y155))))))</f>
        <v/>
      </c>
      <c r="Z156" s="11" t="str">
        <f>IF($B155="","",IF(AND($B156="",COUNTIF(Z$8:Z155,"R")=0),"",IF($B156="",COUNTIF(Z$8:Z155,"R")&amp;"R",IF(AND($B156=Z$7,$C156&gt;0),"R",IF(Z155="R",$A155,IF($B156=Z$7,$A156,Z155))))))</f>
        <v/>
      </c>
      <c r="AA156" s="11" t="str">
        <f>IF($B155="","",IF(AND($B156="",COUNTIF(AA$8:AA155,"R")=0),"",IF($B156="",COUNTIF(AA$8:AA155,"R")&amp;"R",IF(AND($B156=AA$7,$C156&gt;0),"R",IF(AA155="R",$A155,IF($B156=AA$7,$A156,AA155))))))</f>
        <v/>
      </c>
      <c r="AB156" s="11" t="str">
        <f>IF($B155="","",IF(AND($B156="",COUNTIF(AB$8:AB155,"R")=0),"",IF($B156="",COUNTIF(AB$8:AB155,"R")&amp;"R",IF(AND($B156=AB$7,$C156&gt;0),"R",IF(AB155="R",$A155,IF($B156=AB$7,$A156,AB155))))))</f>
        <v/>
      </c>
      <c r="AC156" s="11" t="str">
        <f>IF($B155="","",IF(AND($B156="",COUNTIF(AC$8:AC155,"R")=0),"",IF($B156="",COUNTIF(AC$8:AC155,"R")&amp;"R",IF(AND($B156=AC$7,$C156&gt;0),"R",IF(AC155="R",$A155,IF($B156=AC$7,$A156,AC155))))))</f>
        <v/>
      </c>
      <c r="AD156" s="11" t="str">
        <f>IF($B155="","",IF(AND($B156="",COUNTIF(AD$8:AD155,"R")=0),"",IF($B156="",COUNTIF(AD$8:AD155,"R")&amp;"R",IF(AND($B156=AD$7,$C156&gt;0),"R",IF(AD155="R",$A155,IF($B156=AD$7,$A156,AD155))))))</f>
        <v/>
      </c>
      <c r="AE156" s="11" t="str">
        <f>IF($B155="","",IF(AND($B156="",COUNTIF(AE$8:AE155,"R")=0),"",IF($B156="",COUNTIF(AE$8:AE155,"R")&amp;"R",IF(AND($B156=AE$7,$C156&gt;0),"R",IF(AE155="R",$A155,IF($B156=AE$7,$A156,AE155))))))</f>
        <v/>
      </c>
      <c r="AF156" s="11" t="str">
        <f>IF($B155="","",IF(AND($B156="",COUNTIF(AF$8:AF155,"R")=0),"",IF($B156="",COUNTIF(AF$8:AF155,"R")&amp;"R",IF(AND($B156=AF$7,$C156&gt;0),"R",IF(AF155="R",$A155,IF($B156=AF$7,$A156,AF155))))))</f>
        <v/>
      </c>
      <c r="AG156" s="11" t="str">
        <f>IF($B155="","",IF(AND($B156="",COUNTIF(AG$8:AG155,"R")=0),"",IF($B156="",COUNTIF(AG$8:AG155,"R")&amp;"R",IF(AND($B156=AG$7,$C156&gt;0),"R",IF(AG155="R",$A155,IF($B156=AG$7,$A156,AG155))))))</f>
        <v/>
      </c>
      <c r="AH156" s="11" t="str">
        <f>IF($B155="","",IF(AND($B156="",COUNTIF(AH$8:AH155,"R")=0),"",IF($B156="",COUNTIF(AH$8:AH155,"R")&amp;"R",IF(AND($B156=AH$7,$C156&gt;0),"R",IF(AH155="R",$A155,IF($B156=AH$7,$A156,AH155))))))</f>
        <v/>
      </c>
      <c r="AI156" s="11" t="str">
        <f>IF($B155="","",IF(AND($B156="",COUNTIF(AI$8:AI155,"R")=0),"",IF($B156="",COUNTIF(AI$8:AI155,"R")&amp;"R",IF(AND($B156=AI$7,$C156&gt;0),"R",IF(AI155="R",$A155,IF($B156=AI$7,$A156,AI155))))))</f>
        <v/>
      </c>
      <c r="AJ156" s="11" t="str">
        <f>IF($B155="","",IF(AND($B156="",COUNTIF(AJ$8:AJ155,"R")=0),"",IF($B156="",COUNTIF(AJ$8:AJ155,"R")&amp;"R",IF(AND($B156=AJ$7,$C156&gt;0),"R",IF(AJ155="R",$A155,IF($B156=AJ$7,$A156,AJ155))))))</f>
        <v/>
      </c>
      <c r="AK156" s="11" t="str">
        <f>IF($B155="","",IF(AND($B156="",COUNTIF(AK$8:AK155,"R")=0),"",IF($B156="",COUNTIF(AK$8:AK155,"R")&amp;"R",IF(AND($B156=AK$7,$C156&gt;0),"R",IF(AK155="R",$A155,IF($B156=AK$7,$A156,AK155))))))</f>
        <v/>
      </c>
      <c r="AL156" s="11" t="str">
        <f>IF($B155="","",IF(AND($B156="",COUNTIF(AL$8:AL155,"R")=0),"",IF($B156="",COUNTIF(AL$8:AL155,"R")&amp;"R",IF(AND($B156=AL$7,$C156&gt;0),"R",IF(AL155="R",$A155,IF($B156=AL$7,$A156,AL155))))))</f>
        <v/>
      </c>
      <c r="AM156" s="11" t="str">
        <f>IF($B155="","",IF(AND($B156="",COUNTIF(AM$8:AM155,"R")=0),"",IF($B156="",COUNTIF(AM$8:AM155,"R")&amp;"R",IF(AND($B156=AM$7,$C156&gt;0),"R",IF(AM155="R",$A155,IF($B156=AM$7,$A156,AM155))))))</f>
        <v/>
      </c>
      <c r="AN156" s="12" t="str">
        <f>IF($B155="","",IF(AND($B156="",COUNTIF(AN$8:AN155,"R")=0),"",IF($B156="",COUNTIF(AN$8:AN155,"R")&amp;"R",IF(AND($B156=AN$7,$C156&gt;0),"R",IF(AN155="R",$A155,IF($B156=AN$7,$A156,AN155))))))</f>
        <v/>
      </c>
      <c r="AP156" s="15">
        <f t="shared" ca="1" si="483"/>
        <v>12</v>
      </c>
      <c r="AQ156" s="15">
        <f t="shared" si="484"/>
        <v>0</v>
      </c>
      <c r="AR156" s="15" t="str">
        <f t="shared" si="482"/>
        <v/>
      </c>
      <c r="AS156" s="15" t="str">
        <f t="shared" si="485"/>
        <v/>
      </c>
      <c r="AT156" s="15" t="str">
        <f t="shared" si="486"/>
        <v/>
      </c>
      <c r="AU156" s="15" t="str">
        <f>IF(B156="","",IF(COUNTIF(B$7:B155,B156)&gt;0,1,""))</f>
        <v/>
      </c>
      <c r="AV156" t="str">
        <f t="shared" si="487"/>
        <v/>
      </c>
      <c r="AW156" t="str">
        <f t="shared" si="488"/>
        <v/>
      </c>
      <c r="AX156">
        <f t="shared" ca="1" si="715"/>
        <v>23</v>
      </c>
      <c r="AY156">
        <f t="shared" ca="1" si="716"/>
        <v>9</v>
      </c>
      <c r="AZ156">
        <f t="shared" ca="1" si="717"/>
        <v>14</v>
      </c>
      <c r="BA156">
        <f t="shared" ca="1" si="489"/>
        <v>6</v>
      </c>
      <c r="BB156">
        <f t="shared" ca="1" si="490"/>
        <v>3</v>
      </c>
      <c r="BC156">
        <f t="shared" ca="1" si="491"/>
        <v>3</v>
      </c>
      <c r="BE156" s="13">
        <f t="shared" si="492"/>
        <v>0</v>
      </c>
      <c r="BF156" s="29">
        <f t="shared" si="493"/>
        <v>0</v>
      </c>
      <c r="BG156" s="29">
        <f t="shared" si="494"/>
        <v>0</v>
      </c>
      <c r="BH156" s="29">
        <f t="shared" si="495"/>
        <v>0</v>
      </c>
      <c r="BI156" s="29">
        <f t="shared" si="496"/>
        <v>0</v>
      </c>
      <c r="BJ156" s="29">
        <f t="shared" si="497"/>
        <v>0</v>
      </c>
      <c r="BK156" s="29">
        <f t="shared" si="498"/>
        <v>0</v>
      </c>
      <c r="BL156" s="29">
        <f t="shared" si="499"/>
        <v>0</v>
      </c>
      <c r="BM156" s="29">
        <f t="shared" si="500"/>
        <v>0</v>
      </c>
      <c r="BN156" s="29">
        <f t="shared" si="501"/>
        <v>0</v>
      </c>
      <c r="BO156" s="29">
        <f t="shared" si="502"/>
        <v>0</v>
      </c>
      <c r="BP156" s="29">
        <f t="shared" si="503"/>
        <v>0</v>
      </c>
      <c r="BQ156" s="29">
        <f t="shared" si="504"/>
        <v>0</v>
      </c>
      <c r="BR156" s="29">
        <f t="shared" si="505"/>
        <v>0</v>
      </c>
      <c r="BS156" s="29">
        <f t="shared" si="506"/>
        <v>0</v>
      </c>
      <c r="BT156" s="29">
        <f t="shared" si="507"/>
        <v>0</v>
      </c>
      <c r="BU156" s="29">
        <f t="shared" si="508"/>
        <v>0</v>
      </c>
      <c r="BV156" s="29">
        <f t="shared" si="509"/>
        <v>0</v>
      </c>
      <c r="BW156" s="29">
        <f t="shared" si="510"/>
        <v>0</v>
      </c>
      <c r="BX156" s="29">
        <f t="shared" si="511"/>
        <v>0</v>
      </c>
      <c r="BY156" s="29">
        <f t="shared" si="512"/>
        <v>0</v>
      </c>
      <c r="BZ156" s="29">
        <f t="shared" si="513"/>
        <v>0</v>
      </c>
      <c r="CA156" s="29">
        <f t="shared" si="514"/>
        <v>0</v>
      </c>
      <c r="CB156" s="29">
        <f t="shared" si="515"/>
        <v>0</v>
      </c>
      <c r="CC156" s="29">
        <f t="shared" si="516"/>
        <v>0</v>
      </c>
      <c r="CD156" s="29">
        <f t="shared" si="517"/>
        <v>0</v>
      </c>
      <c r="CE156" s="29">
        <f t="shared" si="518"/>
        <v>0</v>
      </c>
      <c r="CF156" s="29">
        <f t="shared" si="519"/>
        <v>0</v>
      </c>
      <c r="CG156" s="29">
        <f t="shared" si="520"/>
        <v>0</v>
      </c>
      <c r="CH156" s="29">
        <f t="shared" si="521"/>
        <v>0</v>
      </c>
      <c r="CI156" s="29">
        <f t="shared" si="522"/>
        <v>0</v>
      </c>
      <c r="CJ156" s="29">
        <f t="shared" si="523"/>
        <v>0</v>
      </c>
      <c r="CK156" s="29">
        <f t="shared" si="524"/>
        <v>0</v>
      </c>
      <c r="CL156" s="29">
        <f t="shared" si="525"/>
        <v>0</v>
      </c>
      <c r="CM156" s="29">
        <f t="shared" si="526"/>
        <v>0</v>
      </c>
      <c r="CN156" s="29">
        <f t="shared" si="527"/>
        <v>0</v>
      </c>
      <c r="CO156" s="30">
        <f t="shared" si="528"/>
        <v>0</v>
      </c>
      <c r="CP156" s="29" t="str">
        <f t="shared" si="529"/>
        <v/>
      </c>
      <c r="CQ156" s="29" t="str">
        <f t="shared" si="530"/>
        <v/>
      </c>
      <c r="CR156" s="29" t="str">
        <f t="shared" si="531"/>
        <v/>
      </c>
      <c r="CS156" s="29" t="str">
        <f t="shared" si="532"/>
        <v/>
      </c>
      <c r="CT156" s="29" t="str">
        <f t="shared" si="533"/>
        <v/>
      </c>
      <c r="CU156" s="29" t="str">
        <f t="shared" si="534"/>
        <v/>
      </c>
      <c r="CV156" s="29" t="str">
        <f t="shared" si="535"/>
        <v/>
      </c>
      <c r="CW156" s="29" t="str">
        <f t="shared" si="536"/>
        <v/>
      </c>
      <c r="CX156" s="29" t="str">
        <f t="shared" si="537"/>
        <v/>
      </c>
      <c r="CY156" s="29" t="str">
        <f t="shared" si="538"/>
        <v/>
      </c>
      <c r="CZ156" s="29" t="str">
        <f t="shared" si="539"/>
        <v/>
      </c>
      <c r="DA156" s="29" t="str">
        <f t="shared" si="540"/>
        <v/>
      </c>
      <c r="DB156" s="29" t="str">
        <f t="shared" si="541"/>
        <v/>
      </c>
      <c r="DC156" s="29" t="str">
        <f t="shared" si="542"/>
        <v/>
      </c>
      <c r="DD156" s="29" t="str">
        <f t="shared" si="543"/>
        <v/>
      </c>
      <c r="DE156" s="29" t="str">
        <f t="shared" si="544"/>
        <v/>
      </c>
      <c r="DF156" s="29" t="str">
        <f t="shared" si="545"/>
        <v/>
      </c>
      <c r="DG156" s="29" t="str">
        <f t="shared" si="546"/>
        <v/>
      </c>
      <c r="DH156" s="29" t="str">
        <f t="shared" si="547"/>
        <v/>
      </c>
      <c r="DI156" s="29" t="str">
        <f t="shared" si="548"/>
        <v/>
      </c>
      <c r="DJ156" s="29" t="str">
        <f t="shared" si="549"/>
        <v/>
      </c>
      <c r="DK156" s="29" t="str">
        <f t="shared" si="550"/>
        <v/>
      </c>
      <c r="DL156" s="29" t="str">
        <f t="shared" si="551"/>
        <v/>
      </c>
      <c r="DM156" s="29" t="str">
        <f t="shared" si="552"/>
        <v/>
      </c>
      <c r="DN156" s="29" t="str">
        <f t="shared" si="553"/>
        <v/>
      </c>
      <c r="DO156" s="29" t="str">
        <f t="shared" si="554"/>
        <v/>
      </c>
      <c r="DP156" s="29" t="str">
        <f t="shared" si="555"/>
        <v/>
      </c>
      <c r="DQ156" s="29" t="str">
        <f t="shared" si="556"/>
        <v/>
      </c>
      <c r="DR156" s="29" t="str">
        <f t="shared" si="557"/>
        <v/>
      </c>
      <c r="DS156" s="29" t="str">
        <f t="shared" si="558"/>
        <v/>
      </c>
      <c r="DT156" s="29" t="str">
        <f t="shared" si="559"/>
        <v/>
      </c>
      <c r="DU156" s="29" t="str">
        <f t="shared" si="560"/>
        <v/>
      </c>
      <c r="DV156" s="29" t="str">
        <f t="shared" si="561"/>
        <v/>
      </c>
      <c r="DW156" s="29" t="str">
        <f t="shared" si="562"/>
        <v/>
      </c>
      <c r="DX156" s="29" t="str">
        <f t="shared" si="563"/>
        <v/>
      </c>
      <c r="DY156" s="29" t="str">
        <f t="shared" si="564"/>
        <v/>
      </c>
      <c r="DZ156" s="30" t="str">
        <f t="shared" si="565"/>
        <v/>
      </c>
      <c r="EA156" s="29">
        <f t="shared" si="566"/>
        <v>0</v>
      </c>
      <c r="EB156" s="29" t="b">
        <f t="shared" si="567"/>
        <v>0</v>
      </c>
      <c r="EC156" s="29" t="b">
        <f t="shared" si="568"/>
        <v>0</v>
      </c>
      <c r="ED156" s="29" t="b">
        <f t="shared" si="569"/>
        <v>0</v>
      </c>
      <c r="EE156" s="29" t="b">
        <f t="shared" si="570"/>
        <v>0</v>
      </c>
      <c r="EF156" s="29" t="b">
        <f t="shared" si="571"/>
        <v>0</v>
      </c>
      <c r="EG156" s="29" t="b">
        <f t="shared" si="572"/>
        <v>0</v>
      </c>
      <c r="EH156" s="29" t="b">
        <f t="shared" si="573"/>
        <v>0</v>
      </c>
      <c r="EI156" s="29" t="b">
        <f t="shared" si="574"/>
        <v>0</v>
      </c>
      <c r="EJ156" s="29" t="b">
        <f t="shared" si="575"/>
        <v>0</v>
      </c>
      <c r="EK156" s="29" t="b">
        <f t="shared" si="576"/>
        <v>0</v>
      </c>
      <c r="EL156" s="29" t="b">
        <f t="shared" si="577"/>
        <v>0</v>
      </c>
      <c r="EM156" s="29" t="b">
        <f t="shared" si="578"/>
        <v>0</v>
      </c>
      <c r="EN156" s="29" t="b">
        <f t="shared" si="579"/>
        <v>0</v>
      </c>
      <c r="EO156" s="29" t="b">
        <f t="shared" si="580"/>
        <v>0</v>
      </c>
      <c r="EP156" s="29" t="b">
        <f t="shared" si="581"/>
        <v>0</v>
      </c>
      <c r="EQ156" s="29" t="b">
        <f t="shared" si="582"/>
        <v>0</v>
      </c>
      <c r="ER156" s="29" t="b">
        <f t="shared" si="583"/>
        <v>0</v>
      </c>
      <c r="ES156" s="29" t="b">
        <f t="shared" si="584"/>
        <v>0</v>
      </c>
      <c r="ET156" s="29" t="b">
        <f t="shared" si="585"/>
        <v>0</v>
      </c>
      <c r="EU156" s="29" t="b">
        <f t="shared" si="586"/>
        <v>0</v>
      </c>
      <c r="EV156" s="29" t="b">
        <f t="shared" si="587"/>
        <v>0</v>
      </c>
      <c r="EW156" s="29" t="b">
        <f t="shared" si="588"/>
        <v>0</v>
      </c>
      <c r="EX156" s="29" t="b">
        <f t="shared" si="589"/>
        <v>0</v>
      </c>
      <c r="EY156" s="29" t="b">
        <f t="shared" si="590"/>
        <v>0</v>
      </c>
      <c r="EZ156" s="29" t="b">
        <f t="shared" si="591"/>
        <v>0</v>
      </c>
      <c r="FA156" s="29" t="b">
        <f t="shared" si="592"/>
        <v>0</v>
      </c>
      <c r="FB156" s="29" t="b">
        <f t="shared" si="593"/>
        <v>0</v>
      </c>
      <c r="FC156" s="29" t="b">
        <f t="shared" si="594"/>
        <v>0</v>
      </c>
      <c r="FD156" s="29" t="b">
        <f t="shared" si="595"/>
        <v>0</v>
      </c>
      <c r="FE156" s="29" t="b">
        <f t="shared" si="596"/>
        <v>0</v>
      </c>
      <c r="FF156" s="29" t="b">
        <f t="shared" si="597"/>
        <v>0</v>
      </c>
      <c r="FG156" s="29" t="b">
        <f t="shared" si="598"/>
        <v>0</v>
      </c>
      <c r="FH156" s="29" t="b">
        <f t="shared" si="599"/>
        <v>0</v>
      </c>
      <c r="FI156" s="29" t="b">
        <f t="shared" si="600"/>
        <v>0</v>
      </c>
      <c r="FJ156" s="29" t="b">
        <f t="shared" si="601"/>
        <v>0</v>
      </c>
      <c r="FK156" s="30">
        <f t="shared" si="602"/>
        <v>0</v>
      </c>
      <c r="FL156" s="29">
        <f t="shared" si="603"/>
        <v>0</v>
      </c>
      <c r="FM156" s="29">
        <f t="shared" si="604"/>
        <v>0</v>
      </c>
      <c r="FN156" s="29">
        <f t="shared" si="605"/>
        <v>0</v>
      </c>
      <c r="FO156" s="29">
        <f t="shared" si="606"/>
        <v>0</v>
      </c>
      <c r="FP156" s="29">
        <f t="shared" si="607"/>
        <v>0</v>
      </c>
      <c r="FQ156" s="29">
        <f t="shared" si="608"/>
        <v>0</v>
      </c>
      <c r="FR156" s="29">
        <f t="shared" si="609"/>
        <v>0</v>
      </c>
      <c r="FS156" s="29">
        <f t="shared" si="610"/>
        <v>0</v>
      </c>
      <c r="FT156" s="29">
        <f t="shared" si="611"/>
        <v>0</v>
      </c>
      <c r="FU156" s="29">
        <f t="shared" si="612"/>
        <v>0</v>
      </c>
      <c r="FV156" s="29">
        <f t="shared" si="613"/>
        <v>0</v>
      </c>
      <c r="FW156" s="29">
        <f t="shared" si="614"/>
        <v>0</v>
      </c>
      <c r="FX156" s="29">
        <f t="shared" si="615"/>
        <v>0</v>
      </c>
      <c r="FY156" s="29">
        <f t="shared" si="616"/>
        <v>0</v>
      </c>
      <c r="FZ156" s="29">
        <f t="shared" si="617"/>
        <v>0</v>
      </c>
      <c r="GA156" s="29">
        <f t="shared" si="618"/>
        <v>0</v>
      </c>
      <c r="GB156" s="29">
        <f t="shared" si="619"/>
        <v>0</v>
      </c>
      <c r="GC156" s="29">
        <f t="shared" si="620"/>
        <v>0</v>
      </c>
      <c r="GD156" s="29">
        <f t="shared" si="621"/>
        <v>0</v>
      </c>
      <c r="GE156" s="29">
        <f t="shared" si="622"/>
        <v>0</v>
      </c>
      <c r="GF156" s="29">
        <f t="shared" si="623"/>
        <v>0</v>
      </c>
      <c r="GG156" s="29">
        <f t="shared" si="624"/>
        <v>0</v>
      </c>
      <c r="GH156" s="29">
        <f t="shared" si="625"/>
        <v>0</v>
      </c>
      <c r="GI156" s="29">
        <f t="shared" si="626"/>
        <v>0</v>
      </c>
      <c r="GJ156" s="29">
        <f t="shared" si="627"/>
        <v>0</v>
      </c>
      <c r="GK156" s="29">
        <f t="shared" si="628"/>
        <v>0</v>
      </c>
      <c r="GL156" s="29">
        <f t="shared" si="629"/>
        <v>0</v>
      </c>
      <c r="GM156" s="29">
        <f t="shared" si="630"/>
        <v>0</v>
      </c>
      <c r="GN156" s="29">
        <f t="shared" si="631"/>
        <v>0</v>
      </c>
      <c r="GO156" s="29">
        <f t="shared" si="632"/>
        <v>0</v>
      </c>
      <c r="GP156" s="29">
        <f t="shared" si="633"/>
        <v>0</v>
      </c>
      <c r="GQ156" s="29">
        <f t="shared" si="634"/>
        <v>0</v>
      </c>
      <c r="GR156" s="29">
        <f t="shared" si="635"/>
        <v>0</v>
      </c>
      <c r="GS156" s="29">
        <f t="shared" si="636"/>
        <v>0</v>
      </c>
      <c r="GT156" s="29">
        <f t="shared" si="637"/>
        <v>0</v>
      </c>
      <c r="GU156" s="29">
        <f t="shared" si="638"/>
        <v>0</v>
      </c>
      <c r="GV156" s="29">
        <f t="shared" si="639"/>
        <v>0</v>
      </c>
      <c r="GW156" s="30">
        <f t="shared" si="640"/>
        <v>0</v>
      </c>
      <c r="GX156" s="29">
        <f t="shared" si="641"/>
        <v>0</v>
      </c>
      <c r="GY156" s="29">
        <f t="shared" si="642"/>
        <v>0</v>
      </c>
      <c r="GZ156" s="29">
        <f t="shared" si="643"/>
        <v>0</v>
      </c>
      <c r="HA156" s="29">
        <f t="shared" si="644"/>
        <v>0</v>
      </c>
      <c r="HB156" s="29">
        <f t="shared" si="645"/>
        <v>0</v>
      </c>
      <c r="HC156" s="29">
        <f t="shared" si="646"/>
        <v>0</v>
      </c>
      <c r="HD156" s="29">
        <f t="shared" si="647"/>
        <v>0</v>
      </c>
      <c r="HE156" s="29">
        <f t="shared" si="648"/>
        <v>0</v>
      </c>
      <c r="HF156" s="29">
        <f t="shared" si="649"/>
        <v>0</v>
      </c>
      <c r="HG156" s="29">
        <f t="shared" si="650"/>
        <v>0</v>
      </c>
      <c r="HH156" s="29">
        <f t="shared" si="651"/>
        <v>0</v>
      </c>
      <c r="HI156" s="29">
        <f t="shared" si="652"/>
        <v>0</v>
      </c>
      <c r="HJ156" s="29">
        <f t="shared" si="653"/>
        <v>0</v>
      </c>
      <c r="HK156" s="29">
        <f t="shared" si="654"/>
        <v>0</v>
      </c>
      <c r="HL156" s="29">
        <f t="shared" si="655"/>
        <v>0</v>
      </c>
      <c r="HM156" s="29">
        <f t="shared" si="656"/>
        <v>0</v>
      </c>
      <c r="HN156" s="29">
        <f t="shared" si="657"/>
        <v>0</v>
      </c>
      <c r="HO156" s="29">
        <f t="shared" si="658"/>
        <v>0</v>
      </c>
      <c r="HP156" s="29">
        <f t="shared" si="659"/>
        <v>0</v>
      </c>
      <c r="HQ156" s="29">
        <f t="shared" si="660"/>
        <v>0</v>
      </c>
      <c r="HR156" s="29">
        <f t="shared" si="661"/>
        <v>0</v>
      </c>
      <c r="HS156" s="29">
        <f t="shared" si="662"/>
        <v>0</v>
      </c>
      <c r="HT156" s="29">
        <f t="shared" si="663"/>
        <v>0</v>
      </c>
      <c r="HU156" s="29">
        <f t="shared" si="664"/>
        <v>0</v>
      </c>
      <c r="HV156" s="29">
        <f t="shared" si="665"/>
        <v>0</v>
      </c>
      <c r="HW156" s="29">
        <f t="shared" si="666"/>
        <v>0</v>
      </c>
      <c r="HX156" s="29">
        <f t="shared" si="667"/>
        <v>0</v>
      </c>
      <c r="HY156" s="29">
        <f t="shared" si="668"/>
        <v>0</v>
      </c>
      <c r="HZ156" s="29">
        <f t="shared" si="669"/>
        <v>0</v>
      </c>
      <c r="IA156" s="29">
        <f t="shared" si="670"/>
        <v>0</v>
      </c>
      <c r="IB156" s="29">
        <f t="shared" si="671"/>
        <v>0</v>
      </c>
      <c r="IC156" s="29">
        <f t="shared" si="672"/>
        <v>0</v>
      </c>
      <c r="ID156" s="29">
        <f t="shared" si="673"/>
        <v>0</v>
      </c>
      <c r="IE156" s="29">
        <f t="shared" si="674"/>
        <v>0</v>
      </c>
      <c r="IF156" s="29">
        <f t="shared" si="675"/>
        <v>0</v>
      </c>
      <c r="IG156" s="29">
        <f t="shared" si="676"/>
        <v>0</v>
      </c>
      <c r="IH156" s="30">
        <f t="shared" si="677"/>
        <v>0</v>
      </c>
      <c r="II156" s="13">
        <f t="shared" si="678"/>
        <v>0</v>
      </c>
      <c r="IJ156" s="29">
        <f t="shared" si="679"/>
        <v>0</v>
      </c>
      <c r="IK156" s="29">
        <f t="shared" si="680"/>
        <v>0</v>
      </c>
      <c r="IL156" s="29">
        <f t="shared" si="681"/>
        <v>0</v>
      </c>
      <c r="IM156" s="29">
        <f t="shared" si="682"/>
        <v>0</v>
      </c>
      <c r="IN156" s="29">
        <f t="shared" si="683"/>
        <v>0</v>
      </c>
      <c r="IO156" s="29">
        <f t="shared" si="684"/>
        <v>0</v>
      </c>
      <c r="IP156" s="29">
        <f t="shared" si="685"/>
        <v>0</v>
      </c>
      <c r="IQ156" s="29">
        <f t="shared" si="686"/>
        <v>0</v>
      </c>
      <c r="IR156" s="29">
        <f t="shared" si="687"/>
        <v>0</v>
      </c>
      <c r="IS156" s="29">
        <f t="shared" si="688"/>
        <v>0</v>
      </c>
      <c r="IT156" s="29">
        <f t="shared" si="689"/>
        <v>0</v>
      </c>
      <c r="IU156" s="29">
        <f t="shared" si="690"/>
        <v>0</v>
      </c>
      <c r="IV156" s="29">
        <f t="shared" si="691"/>
        <v>0</v>
      </c>
      <c r="IW156" s="29">
        <f t="shared" si="692"/>
        <v>0</v>
      </c>
      <c r="IX156" s="29">
        <f t="shared" si="693"/>
        <v>0</v>
      </c>
      <c r="IY156" s="29">
        <f t="shared" si="694"/>
        <v>0</v>
      </c>
      <c r="IZ156" s="29">
        <f t="shared" si="695"/>
        <v>0</v>
      </c>
      <c r="JA156" s="29">
        <f t="shared" si="696"/>
        <v>0</v>
      </c>
      <c r="JB156" s="29">
        <f t="shared" si="697"/>
        <v>0</v>
      </c>
      <c r="JC156" s="29">
        <f t="shared" si="698"/>
        <v>0</v>
      </c>
      <c r="JD156" s="29">
        <f t="shared" si="699"/>
        <v>0</v>
      </c>
      <c r="JE156" s="29">
        <f t="shared" si="700"/>
        <v>0</v>
      </c>
      <c r="JF156" s="29">
        <f t="shared" si="701"/>
        <v>0</v>
      </c>
      <c r="JG156" s="29">
        <f t="shared" si="702"/>
        <v>0</v>
      </c>
      <c r="JH156" s="29">
        <f t="shared" si="703"/>
        <v>0</v>
      </c>
      <c r="JI156" s="29">
        <f t="shared" si="704"/>
        <v>0</v>
      </c>
      <c r="JJ156" s="29">
        <f t="shared" si="705"/>
        <v>0</v>
      </c>
      <c r="JK156" s="29">
        <f t="shared" si="706"/>
        <v>0</v>
      </c>
      <c r="JL156" s="29">
        <f t="shared" si="707"/>
        <v>0</v>
      </c>
      <c r="JM156" s="29">
        <f t="shared" si="708"/>
        <v>0</v>
      </c>
      <c r="JN156" s="29">
        <f t="shared" si="709"/>
        <v>0</v>
      </c>
      <c r="JO156" s="29">
        <f t="shared" si="710"/>
        <v>0</v>
      </c>
      <c r="JP156" s="29">
        <f t="shared" si="711"/>
        <v>0</v>
      </c>
      <c r="JQ156" s="29">
        <f t="shared" si="712"/>
        <v>0</v>
      </c>
      <c r="JR156" s="29">
        <f t="shared" si="713"/>
        <v>0</v>
      </c>
      <c r="JS156" s="30">
        <f t="shared" si="714"/>
        <v>0</v>
      </c>
    </row>
    <row r="157" spans="1:279" x14ac:dyDescent="0.25">
      <c r="A157" s="8">
        <v>150</v>
      </c>
      <c r="C157" s="21">
        <f ca="1">COUNTIF(B$8:B156,B157)</f>
        <v>1</v>
      </c>
      <c r="D157" s="10" t="str">
        <f>IF($B156="","",IF(AND($B157="",COUNTIF(D$8:D156,"R")=0),"",IF($B157="",COUNTIF(D$8:D156,"R")&amp;"R",IF(AND($B157=D$7,$C157&gt;0),"R",IF(D156="R",$A156,IF($B157=D$7,$A157,D156))))))</f>
        <v/>
      </c>
      <c r="E157" s="11" t="str">
        <f>IF($B156="","",IF(AND($B157="",COUNTIF(E$8:E156,"R")=0),"",IF($B157="",COUNTIF(E$8:E156,"R")&amp;"R",IF(AND($B157=E$7,$C157&gt;0),"R",IF(E156="R",$A156,IF($B157=E$7,$A157,E156))))))</f>
        <v/>
      </c>
      <c r="F157" s="11" t="str">
        <f>IF($B156="","",IF(AND($B157="",COUNTIF(F$8:F156,"R")=0),"",IF($B157="",COUNTIF(F$8:F156,"R")&amp;"R",IF(AND($B157=F$7,$C157&gt;0),"R",IF(F156="R",$A156,IF($B157=F$7,$A157,F156))))))</f>
        <v/>
      </c>
      <c r="G157" s="11" t="str">
        <f>IF($B156="","",IF(AND($B157="",COUNTIF(G$8:G156,"R")=0),"",IF($B157="",COUNTIF(G$8:G156,"R")&amp;"R",IF(AND($B157=G$7,$C157&gt;0),"R",IF(G156="R",$A156,IF($B157=G$7,$A157,G156))))))</f>
        <v/>
      </c>
      <c r="H157" s="11" t="str">
        <f>IF($B156="","",IF(AND($B157="",COUNTIF(H$8:H156,"R")=0),"",IF($B157="",COUNTIF(H$8:H156,"R")&amp;"R",IF(AND($B157=H$7,$C157&gt;0),"R",IF(H156="R",$A156,IF($B157=H$7,$A157,H156))))))</f>
        <v/>
      </c>
      <c r="I157" s="11" t="str">
        <f>IF($B156="","",IF(AND($B157="",COUNTIF(I$8:I156,"R")=0),"",IF($B157="",COUNTIF(I$8:I156,"R")&amp;"R",IF(AND($B157=I$7,$C157&gt;0),"R",IF(I156="R",$A156,IF($B157=I$7,$A157,I156))))))</f>
        <v/>
      </c>
      <c r="J157" s="11" t="str">
        <f>IF($B156="","",IF(AND($B157="",COUNTIF(J$8:J156,"R")=0),"",IF($B157="",COUNTIF(J$8:J156,"R")&amp;"R",IF(AND($B157=J$7,$C157&gt;0),"R",IF(J156="R",$A156,IF($B157=J$7,$A157,J156))))))</f>
        <v/>
      </c>
      <c r="K157" s="11" t="str">
        <f>IF($B156="","",IF(AND($B157="",COUNTIF(K$8:K156,"R")=0),"",IF($B157="",COUNTIF(K$8:K156,"R")&amp;"R",IF(AND($B157=K$7,$C157&gt;0),"R",IF(K156="R",$A156,IF($B157=K$7,$A157,K156))))))</f>
        <v/>
      </c>
      <c r="L157" s="11" t="str">
        <f>IF($B156="","",IF(AND($B157="",COUNTIF(L$8:L156,"R")=0),"",IF($B157="",COUNTIF(L$8:L156,"R")&amp;"R",IF(AND($B157=L$7,$C157&gt;0),"R",IF(L156="R",$A156,IF($B157=L$7,$A157,L156))))))</f>
        <v/>
      </c>
      <c r="M157" s="11" t="str">
        <f>IF($B156="","",IF(AND($B157="",COUNTIF(M$8:M156,"R")=0),"",IF($B157="",COUNTIF(M$8:M156,"R")&amp;"R",IF(AND($B157=M$7,$C157&gt;0),"R",IF(M156="R",$A156,IF($B157=M$7,$A157,M156))))))</f>
        <v/>
      </c>
      <c r="N157" s="11" t="str">
        <f>IF($B156="","",IF(AND($B157="",COUNTIF(N$8:N156,"R")=0),"",IF($B157="",COUNTIF(N$8:N156,"R")&amp;"R",IF(AND($B157=N$7,$C157&gt;0),"R",IF(N156="R",$A156,IF($B157=N$7,$A157,N156))))))</f>
        <v/>
      </c>
      <c r="O157" s="11" t="str">
        <f>IF($B156="","",IF(AND($B157="",COUNTIF(O$8:O156,"R")=0),"",IF($B157="",COUNTIF(O$8:O156,"R")&amp;"R",IF(AND($B157=O$7,$C157&gt;0),"R",IF(O156="R",$A156,IF($B157=O$7,$A157,O156))))))</f>
        <v/>
      </c>
      <c r="P157" s="11" t="str">
        <f>IF($B156="","",IF(AND($B157="",COUNTIF(P$8:P156,"R")=0),"",IF($B157="",COUNTIF(P$8:P156,"R")&amp;"R",IF(AND($B157=P$7,$C157&gt;0),"R",IF(P156="R",$A156,IF($B157=P$7,$A157,P156))))))</f>
        <v/>
      </c>
      <c r="Q157" s="11" t="str">
        <f>IF($B156="","",IF(AND($B157="",COUNTIF(Q$8:Q156,"R")=0),"",IF($B157="",COUNTIF(Q$8:Q156,"R")&amp;"R",IF(AND($B157=Q$7,$C157&gt;0),"R",IF(Q156="R",$A156,IF($B157=Q$7,$A157,Q156))))))</f>
        <v/>
      </c>
      <c r="R157" s="11" t="str">
        <f>IF($B156="","",IF(AND($B157="",COUNTIF(R$8:R156,"R")=0),"",IF($B157="",COUNTIF(R$8:R156,"R")&amp;"R",IF(AND($B157=R$7,$C157&gt;0),"R",IF(R156="R",$A156,IF($B157=R$7,$A157,R156))))))</f>
        <v/>
      </c>
      <c r="S157" s="11" t="str">
        <f>IF($B156="","",IF(AND($B157="",COUNTIF(S$8:S156,"R")=0),"",IF($B157="",COUNTIF(S$8:S156,"R")&amp;"R",IF(AND($B157=S$7,$C157&gt;0),"R",IF(S156="R",$A156,IF($B157=S$7,$A157,S156))))))</f>
        <v/>
      </c>
      <c r="T157" s="11" t="str">
        <f>IF($B156="","",IF(AND($B157="",COUNTIF(T$8:T156,"R")=0),"",IF($B157="",COUNTIF(T$8:T156,"R")&amp;"R",IF(AND($B157=T$7,$C157&gt;0),"R",IF(T156="R",$A156,IF($B157=T$7,$A157,T156))))))</f>
        <v/>
      </c>
      <c r="U157" s="11" t="str">
        <f>IF($B156="","",IF(AND($B157="",COUNTIF(U$8:U156,"R")=0),"",IF($B157="",COUNTIF(U$8:U156,"R")&amp;"R",IF(AND($B157=U$7,$C157&gt;0),"R",IF(U156="R",$A156,IF($B157=U$7,$A157,U156))))))</f>
        <v/>
      </c>
      <c r="V157" s="11" t="str">
        <f>IF($B156="","",IF(AND($B157="",COUNTIF(V$8:V156,"R")=0),"",IF($B157="",COUNTIF(V$8:V156,"R")&amp;"R",IF(AND($B157=V$7,$C157&gt;0),"R",IF(V156="R",$A156,IF($B157=V$7,$A157,V156))))))</f>
        <v/>
      </c>
      <c r="W157" s="11" t="str">
        <f>IF($B156="","",IF(AND($B157="",COUNTIF(W$8:W156,"R")=0),"",IF($B157="",COUNTIF(W$8:W156,"R")&amp;"R",IF(AND($B157=W$7,$C157&gt;0),"R",IF(W156="R",$A156,IF($B157=W$7,$A157,W156))))))</f>
        <v/>
      </c>
      <c r="X157" s="11" t="str">
        <f>IF($B156="","",IF(AND($B157="",COUNTIF(X$8:X156,"R")=0),"",IF($B157="",COUNTIF(X$8:X156,"R")&amp;"R",IF(AND($B157=X$7,$C157&gt;0),"R",IF(X156="R",$A156,IF($B157=X$7,$A157,X156))))))</f>
        <v/>
      </c>
      <c r="Y157" s="11" t="str">
        <f>IF($B156="","",IF(AND($B157="",COUNTIF(Y$8:Y156,"R")=0),"",IF($B157="",COUNTIF(Y$8:Y156,"R")&amp;"R",IF(AND($B157=Y$7,$C157&gt;0),"R",IF(Y156="R",$A156,IF($B157=Y$7,$A157,Y156))))))</f>
        <v/>
      </c>
      <c r="Z157" s="11" t="str">
        <f>IF($B156="","",IF(AND($B157="",COUNTIF(Z$8:Z156,"R")=0),"",IF($B157="",COUNTIF(Z$8:Z156,"R")&amp;"R",IF(AND($B157=Z$7,$C157&gt;0),"R",IF(Z156="R",$A156,IF($B157=Z$7,$A157,Z156))))))</f>
        <v/>
      </c>
      <c r="AA157" s="11" t="str">
        <f>IF($B156="","",IF(AND($B157="",COUNTIF(AA$8:AA156,"R")=0),"",IF($B157="",COUNTIF(AA$8:AA156,"R")&amp;"R",IF(AND($B157=AA$7,$C157&gt;0),"R",IF(AA156="R",$A156,IF($B157=AA$7,$A157,AA156))))))</f>
        <v/>
      </c>
      <c r="AB157" s="11" t="str">
        <f>IF($B156="","",IF(AND($B157="",COUNTIF(AB$8:AB156,"R")=0),"",IF($B157="",COUNTIF(AB$8:AB156,"R")&amp;"R",IF(AND($B157=AB$7,$C157&gt;0),"R",IF(AB156="R",$A156,IF($B157=AB$7,$A157,AB156))))))</f>
        <v/>
      </c>
      <c r="AC157" s="11" t="str">
        <f>IF($B156="","",IF(AND($B157="",COUNTIF(AC$8:AC156,"R")=0),"",IF($B157="",COUNTIF(AC$8:AC156,"R")&amp;"R",IF(AND($B157=AC$7,$C157&gt;0),"R",IF(AC156="R",$A156,IF($B157=AC$7,$A157,AC156))))))</f>
        <v/>
      </c>
      <c r="AD157" s="11" t="str">
        <f>IF($B156="","",IF(AND($B157="",COUNTIF(AD$8:AD156,"R")=0),"",IF($B157="",COUNTIF(AD$8:AD156,"R")&amp;"R",IF(AND($B157=AD$7,$C157&gt;0),"R",IF(AD156="R",$A156,IF($B157=AD$7,$A157,AD156))))))</f>
        <v/>
      </c>
      <c r="AE157" s="11" t="str">
        <f>IF($B156="","",IF(AND($B157="",COUNTIF(AE$8:AE156,"R")=0),"",IF($B157="",COUNTIF(AE$8:AE156,"R")&amp;"R",IF(AND($B157=AE$7,$C157&gt;0),"R",IF(AE156="R",$A156,IF($B157=AE$7,$A157,AE156))))))</f>
        <v/>
      </c>
      <c r="AF157" s="11" t="str">
        <f>IF($B156="","",IF(AND($B157="",COUNTIF(AF$8:AF156,"R")=0),"",IF($B157="",COUNTIF(AF$8:AF156,"R")&amp;"R",IF(AND($B157=AF$7,$C157&gt;0),"R",IF(AF156="R",$A156,IF($B157=AF$7,$A157,AF156))))))</f>
        <v/>
      </c>
      <c r="AG157" s="11" t="str">
        <f>IF($B156="","",IF(AND($B157="",COUNTIF(AG$8:AG156,"R")=0),"",IF($B157="",COUNTIF(AG$8:AG156,"R")&amp;"R",IF(AND($B157=AG$7,$C157&gt;0),"R",IF(AG156="R",$A156,IF($B157=AG$7,$A157,AG156))))))</f>
        <v/>
      </c>
      <c r="AH157" s="11" t="str">
        <f>IF($B156="","",IF(AND($B157="",COUNTIF(AH$8:AH156,"R")=0),"",IF($B157="",COUNTIF(AH$8:AH156,"R")&amp;"R",IF(AND($B157=AH$7,$C157&gt;0),"R",IF(AH156="R",$A156,IF($B157=AH$7,$A157,AH156))))))</f>
        <v/>
      </c>
      <c r="AI157" s="11" t="str">
        <f>IF($B156="","",IF(AND($B157="",COUNTIF(AI$8:AI156,"R")=0),"",IF($B157="",COUNTIF(AI$8:AI156,"R")&amp;"R",IF(AND($B157=AI$7,$C157&gt;0),"R",IF(AI156="R",$A156,IF($B157=AI$7,$A157,AI156))))))</f>
        <v/>
      </c>
      <c r="AJ157" s="11" t="str">
        <f>IF($B156="","",IF(AND($B157="",COUNTIF(AJ$8:AJ156,"R")=0),"",IF($B157="",COUNTIF(AJ$8:AJ156,"R")&amp;"R",IF(AND($B157=AJ$7,$C157&gt;0),"R",IF(AJ156="R",$A156,IF($B157=AJ$7,$A157,AJ156))))))</f>
        <v/>
      </c>
      <c r="AK157" s="11" t="str">
        <f>IF($B156="","",IF(AND($B157="",COUNTIF(AK$8:AK156,"R")=0),"",IF($B157="",COUNTIF(AK$8:AK156,"R")&amp;"R",IF(AND($B157=AK$7,$C157&gt;0),"R",IF(AK156="R",$A156,IF($B157=AK$7,$A157,AK156))))))</f>
        <v/>
      </c>
      <c r="AL157" s="11" t="str">
        <f>IF($B156="","",IF(AND($B157="",COUNTIF(AL$8:AL156,"R")=0),"",IF($B157="",COUNTIF(AL$8:AL156,"R")&amp;"R",IF(AND($B157=AL$7,$C157&gt;0),"R",IF(AL156="R",$A156,IF($B157=AL$7,$A157,AL156))))))</f>
        <v/>
      </c>
      <c r="AM157" s="11" t="str">
        <f>IF($B156="","",IF(AND($B157="",COUNTIF(AM$8:AM156,"R")=0),"",IF($B157="",COUNTIF(AM$8:AM156,"R")&amp;"R",IF(AND($B157=AM$7,$C157&gt;0),"R",IF(AM156="R",$A156,IF($B157=AM$7,$A157,AM156))))))</f>
        <v/>
      </c>
      <c r="AN157" s="12" t="str">
        <f>IF($B156="","",IF(AND($B157="",COUNTIF(AN$8:AN156,"R")=0),"",IF($B157="",COUNTIF(AN$8:AN156,"R")&amp;"R",IF(AND($B157=AN$7,$C157&gt;0),"R",IF(AN156="R",$A156,IF($B157=AN$7,$A157,AN156))))))</f>
        <v/>
      </c>
      <c r="AP157" s="15">
        <f t="shared" ca="1" si="483"/>
        <v>12</v>
      </c>
      <c r="AQ157" s="15">
        <f t="shared" si="484"/>
        <v>0</v>
      </c>
      <c r="AR157" s="15" t="str">
        <f t="shared" si="482"/>
        <v/>
      </c>
      <c r="AS157" s="15" t="str">
        <f t="shared" si="485"/>
        <v/>
      </c>
      <c r="AT157" s="15" t="str">
        <f t="shared" si="486"/>
        <v/>
      </c>
      <c r="AU157" s="15" t="str">
        <f>IF(B157="","",IF(COUNTIF(B$7:B156,B157)&gt;0,1,""))</f>
        <v/>
      </c>
      <c r="AV157" t="str">
        <f t="shared" si="487"/>
        <v/>
      </c>
      <c r="AW157" t="str">
        <f t="shared" si="488"/>
        <v/>
      </c>
      <c r="AX157">
        <f t="shared" ca="1" si="715"/>
        <v>23</v>
      </c>
      <c r="AY157">
        <f t="shared" ca="1" si="716"/>
        <v>9</v>
      </c>
      <c r="AZ157">
        <f t="shared" ca="1" si="717"/>
        <v>14</v>
      </c>
      <c r="BA157">
        <f t="shared" ca="1" si="489"/>
        <v>6</v>
      </c>
      <c r="BB157">
        <f t="shared" ca="1" si="490"/>
        <v>3</v>
      </c>
      <c r="BC157">
        <f t="shared" ca="1" si="491"/>
        <v>3</v>
      </c>
      <c r="BE157" s="13">
        <f t="shared" si="492"/>
        <v>0</v>
      </c>
      <c r="BF157" s="29">
        <f t="shared" si="493"/>
        <v>0</v>
      </c>
      <c r="BG157" s="29">
        <f t="shared" si="494"/>
        <v>0</v>
      </c>
      <c r="BH157" s="29">
        <f t="shared" si="495"/>
        <v>0</v>
      </c>
      <c r="BI157" s="29">
        <f t="shared" si="496"/>
        <v>0</v>
      </c>
      <c r="BJ157" s="29">
        <f t="shared" si="497"/>
        <v>0</v>
      </c>
      <c r="BK157" s="29">
        <f t="shared" si="498"/>
        <v>0</v>
      </c>
      <c r="BL157" s="29">
        <f t="shared" si="499"/>
        <v>0</v>
      </c>
      <c r="BM157" s="29">
        <f t="shared" si="500"/>
        <v>0</v>
      </c>
      <c r="BN157" s="29">
        <f t="shared" si="501"/>
        <v>0</v>
      </c>
      <c r="BO157" s="29">
        <f t="shared" si="502"/>
        <v>0</v>
      </c>
      <c r="BP157" s="29">
        <f t="shared" si="503"/>
        <v>0</v>
      </c>
      <c r="BQ157" s="29">
        <f t="shared" si="504"/>
        <v>0</v>
      </c>
      <c r="BR157" s="29">
        <f t="shared" si="505"/>
        <v>0</v>
      </c>
      <c r="BS157" s="29">
        <f t="shared" si="506"/>
        <v>0</v>
      </c>
      <c r="BT157" s="29">
        <f t="shared" si="507"/>
        <v>0</v>
      </c>
      <c r="BU157" s="29">
        <f t="shared" si="508"/>
        <v>0</v>
      </c>
      <c r="BV157" s="29">
        <f t="shared" si="509"/>
        <v>0</v>
      </c>
      <c r="BW157" s="29">
        <f t="shared" si="510"/>
        <v>0</v>
      </c>
      <c r="BX157" s="29">
        <f t="shared" si="511"/>
        <v>0</v>
      </c>
      <c r="BY157" s="29">
        <f t="shared" si="512"/>
        <v>0</v>
      </c>
      <c r="BZ157" s="29">
        <f t="shared" si="513"/>
        <v>0</v>
      </c>
      <c r="CA157" s="29">
        <f t="shared" si="514"/>
        <v>0</v>
      </c>
      <c r="CB157" s="29">
        <f t="shared" si="515"/>
        <v>0</v>
      </c>
      <c r="CC157" s="29">
        <f t="shared" si="516"/>
        <v>0</v>
      </c>
      <c r="CD157" s="29">
        <f t="shared" si="517"/>
        <v>0</v>
      </c>
      <c r="CE157" s="29">
        <f t="shared" si="518"/>
        <v>0</v>
      </c>
      <c r="CF157" s="29">
        <f t="shared" si="519"/>
        <v>0</v>
      </c>
      <c r="CG157" s="29">
        <f t="shared" si="520"/>
        <v>0</v>
      </c>
      <c r="CH157" s="29">
        <f t="shared" si="521"/>
        <v>0</v>
      </c>
      <c r="CI157" s="29">
        <f t="shared" si="522"/>
        <v>0</v>
      </c>
      <c r="CJ157" s="29">
        <f t="shared" si="523"/>
        <v>0</v>
      </c>
      <c r="CK157" s="29">
        <f t="shared" si="524"/>
        <v>0</v>
      </c>
      <c r="CL157" s="29">
        <f t="shared" si="525"/>
        <v>0</v>
      </c>
      <c r="CM157" s="29">
        <f t="shared" si="526"/>
        <v>0</v>
      </c>
      <c r="CN157" s="29">
        <f t="shared" si="527"/>
        <v>0</v>
      </c>
      <c r="CO157" s="30">
        <f t="shared" si="528"/>
        <v>0</v>
      </c>
      <c r="CP157" s="29" t="str">
        <f t="shared" si="529"/>
        <v/>
      </c>
      <c r="CQ157" s="29" t="str">
        <f t="shared" si="530"/>
        <v/>
      </c>
      <c r="CR157" s="29" t="str">
        <f t="shared" si="531"/>
        <v/>
      </c>
      <c r="CS157" s="29" t="str">
        <f t="shared" si="532"/>
        <v/>
      </c>
      <c r="CT157" s="29" t="str">
        <f t="shared" si="533"/>
        <v/>
      </c>
      <c r="CU157" s="29" t="str">
        <f t="shared" si="534"/>
        <v/>
      </c>
      <c r="CV157" s="29" t="str">
        <f t="shared" si="535"/>
        <v/>
      </c>
      <c r="CW157" s="29" t="str">
        <f t="shared" si="536"/>
        <v/>
      </c>
      <c r="CX157" s="29" t="str">
        <f t="shared" si="537"/>
        <v/>
      </c>
      <c r="CY157" s="29" t="str">
        <f t="shared" si="538"/>
        <v/>
      </c>
      <c r="CZ157" s="29" t="str">
        <f t="shared" si="539"/>
        <v/>
      </c>
      <c r="DA157" s="29" t="str">
        <f t="shared" si="540"/>
        <v/>
      </c>
      <c r="DB157" s="29" t="str">
        <f t="shared" si="541"/>
        <v/>
      </c>
      <c r="DC157" s="29" t="str">
        <f t="shared" si="542"/>
        <v/>
      </c>
      <c r="DD157" s="29" t="str">
        <f t="shared" si="543"/>
        <v/>
      </c>
      <c r="DE157" s="29" t="str">
        <f t="shared" si="544"/>
        <v/>
      </c>
      <c r="DF157" s="29" t="str">
        <f t="shared" si="545"/>
        <v/>
      </c>
      <c r="DG157" s="29" t="str">
        <f t="shared" si="546"/>
        <v/>
      </c>
      <c r="DH157" s="29" t="str">
        <f t="shared" si="547"/>
        <v/>
      </c>
      <c r="DI157" s="29" t="str">
        <f t="shared" si="548"/>
        <v/>
      </c>
      <c r="DJ157" s="29" t="str">
        <f t="shared" si="549"/>
        <v/>
      </c>
      <c r="DK157" s="29" t="str">
        <f t="shared" si="550"/>
        <v/>
      </c>
      <c r="DL157" s="29" t="str">
        <f t="shared" si="551"/>
        <v/>
      </c>
      <c r="DM157" s="29" t="str">
        <f t="shared" si="552"/>
        <v/>
      </c>
      <c r="DN157" s="29" t="str">
        <f t="shared" si="553"/>
        <v/>
      </c>
      <c r="DO157" s="29" t="str">
        <f t="shared" si="554"/>
        <v/>
      </c>
      <c r="DP157" s="29" t="str">
        <f t="shared" si="555"/>
        <v/>
      </c>
      <c r="DQ157" s="29" t="str">
        <f t="shared" si="556"/>
        <v/>
      </c>
      <c r="DR157" s="29" t="str">
        <f t="shared" si="557"/>
        <v/>
      </c>
      <c r="DS157" s="29" t="str">
        <f t="shared" si="558"/>
        <v/>
      </c>
      <c r="DT157" s="29" t="str">
        <f t="shared" si="559"/>
        <v/>
      </c>
      <c r="DU157" s="29" t="str">
        <f t="shared" si="560"/>
        <v/>
      </c>
      <c r="DV157" s="29" t="str">
        <f t="shared" si="561"/>
        <v/>
      </c>
      <c r="DW157" s="29" t="str">
        <f t="shared" si="562"/>
        <v/>
      </c>
      <c r="DX157" s="29" t="str">
        <f t="shared" si="563"/>
        <v/>
      </c>
      <c r="DY157" s="29" t="str">
        <f t="shared" si="564"/>
        <v/>
      </c>
      <c r="DZ157" s="30" t="str">
        <f t="shared" si="565"/>
        <v/>
      </c>
      <c r="EA157" s="29">
        <f t="shared" si="566"/>
        <v>0</v>
      </c>
      <c r="EB157" s="29" t="b">
        <f t="shared" si="567"/>
        <v>0</v>
      </c>
      <c r="EC157" s="29" t="b">
        <f t="shared" si="568"/>
        <v>0</v>
      </c>
      <c r="ED157" s="29" t="b">
        <f t="shared" si="569"/>
        <v>0</v>
      </c>
      <c r="EE157" s="29" t="b">
        <f t="shared" si="570"/>
        <v>0</v>
      </c>
      <c r="EF157" s="29" t="b">
        <f t="shared" si="571"/>
        <v>0</v>
      </c>
      <c r="EG157" s="29" t="b">
        <f t="shared" si="572"/>
        <v>0</v>
      </c>
      <c r="EH157" s="29" t="b">
        <f t="shared" si="573"/>
        <v>0</v>
      </c>
      <c r="EI157" s="29" t="b">
        <f t="shared" si="574"/>
        <v>0</v>
      </c>
      <c r="EJ157" s="29" t="b">
        <f t="shared" si="575"/>
        <v>0</v>
      </c>
      <c r="EK157" s="29" t="b">
        <f t="shared" si="576"/>
        <v>0</v>
      </c>
      <c r="EL157" s="29" t="b">
        <f t="shared" si="577"/>
        <v>0</v>
      </c>
      <c r="EM157" s="29" t="b">
        <f t="shared" si="578"/>
        <v>0</v>
      </c>
      <c r="EN157" s="29" t="b">
        <f t="shared" si="579"/>
        <v>0</v>
      </c>
      <c r="EO157" s="29" t="b">
        <f t="shared" si="580"/>
        <v>0</v>
      </c>
      <c r="EP157" s="29" t="b">
        <f t="shared" si="581"/>
        <v>0</v>
      </c>
      <c r="EQ157" s="29" t="b">
        <f t="shared" si="582"/>
        <v>0</v>
      </c>
      <c r="ER157" s="29" t="b">
        <f t="shared" si="583"/>
        <v>0</v>
      </c>
      <c r="ES157" s="29" t="b">
        <f t="shared" si="584"/>
        <v>0</v>
      </c>
      <c r="ET157" s="29" t="b">
        <f t="shared" si="585"/>
        <v>0</v>
      </c>
      <c r="EU157" s="29" t="b">
        <f t="shared" si="586"/>
        <v>0</v>
      </c>
      <c r="EV157" s="29" t="b">
        <f t="shared" si="587"/>
        <v>0</v>
      </c>
      <c r="EW157" s="29" t="b">
        <f t="shared" si="588"/>
        <v>0</v>
      </c>
      <c r="EX157" s="29" t="b">
        <f t="shared" si="589"/>
        <v>0</v>
      </c>
      <c r="EY157" s="29" t="b">
        <f t="shared" si="590"/>
        <v>0</v>
      </c>
      <c r="EZ157" s="29" t="b">
        <f t="shared" si="591"/>
        <v>0</v>
      </c>
      <c r="FA157" s="29" t="b">
        <f t="shared" si="592"/>
        <v>0</v>
      </c>
      <c r="FB157" s="29" t="b">
        <f t="shared" si="593"/>
        <v>0</v>
      </c>
      <c r="FC157" s="29" t="b">
        <f t="shared" si="594"/>
        <v>0</v>
      </c>
      <c r="FD157" s="29" t="b">
        <f t="shared" si="595"/>
        <v>0</v>
      </c>
      <c r="FE157" s="29" t="b">
        <f t="shared" si="596"/>
        <v>0</v>
      </c>
      <c r="FF157" s="29" t="b">
        <f t="shared" si="597"/>
        <v>0</v>
      </c>
      <c r="FG157" s="29" t="b">
        <f t="shared" si="598"/>
        <v>0</v>
      </c>
      <c r="FH157" s="29" t="b">
        <f t="shared" si="599"/>
        <v>0</v>
      </c>
      <c r="FI157" s="29" t="b">
        <f t="shared" si="600"/>
        <v>0</v>
      </c>
      <c r="FJ157" s="29" t="b">
        <f t="shared" si="601"/>
        <v>0</v>
      </c>
      <c r="FK157" s="30">
        <f t="shared" si="602"/>
        <v>0</v>
      </c>
      <c r="FL157" s="29">
        <f t="shared" si="603"/>
        <v>0</v>
      </c>
      <c r="FM157" s="29">
        <f t="shared" si="604"/>
        <v>0</v>
      </c>
      <c r="FN157" s="29">
        <f t="shared" si="605"/>
        <v>0</v>
      </c>
      <c r="FO157" s="29">
        <f t="shared" si="606"/>
        <v>0</v>
      </c>
      <c r="FP157" s="29">
        <f t="shared" si="607"/>
        <v>0</v>
      </c>
      <c r="FQ157" s="29">
        <f t="shared" si="608"/>
        <v>0</v>
      </c>
      <c r="FR157" s="29">
        <f t="shared" si="609"/>
        <v>0</v>
      </c>
      <c r="FS157" s="29">
        <f t="shared" si="610"/>
        <v>0</v>
      </c>
      <c r="FT157" s="29">
        <f t="shared" si="611"/>
        <v>0</v>
      </c>
      <c r="FU157" s="29">
        <f t="shared" si="612"/>
        <v>0</v>
      </c>
      <c r="FV157" s="29">
        <f t="shared" si="613"/>
        <v>0</v>
      </c>
      <c r="FW157" s="29">
        <f t="shared" si="614"/>
        <v>0</v>
      </c>
      <c r="FX157" s="29">
        <f t="shared" si="615"/>
        <v>0</v>
      </c>
      <c r="FY157" s="29">
        <f t="shared" si="616"/>
        <v>0</v>
      </c>
      <c r="FZ157" s="29">
        <f t="shared" si="617"/>
        <v>0</v>
      </c>
      <c r="GA157" s="29">
        <f t="shared" si="618"/>
        <v>0</v>
      </c>
      <c r="GB157" s="29">
        <f t="shared" si="619"/>
        <v>0</v>
      </c>
      <c r="GC157" s="29">
        <f t="shared" si="620"/>
        <v>0</v>
      </c>
      <c r="GD157" s="29">
        <f t="shared" si="621"/>
        <v>0</v>
      </c>
      <c r="GE157" s="29">
        <f t="shared" si="622"/>
        <v>0</v>
      </c>
      <c r="GF157" s="29">
        <f t="shared" si="623"/>
        <v>0</v>
      </c>
      <c r="GG157" s="29">
        <f t="shared" si="624"/>
        <v>0</v>
      </c>
      <c r="GH157" s="29">
        <f t="shared" si="625"/>
        <v>0</v>
      </c>
      <c r="GI157" s="29">
        <f t="shared" si="626"/>
        <v>0</v>
      </c>
      <c r="GJ157" s="29">
        <f t="shared" si="627"/>
        <v>0</v>
      </c>
      <c r="GK157" s="29">
        <f t="shared" si="628"/>
        <v>0</v>
      </c>
      <c r="GL157" s="29">
        <f t="shared" si="629"/>
        <v>0</v>
      </c>
      <c r="GM157" s="29">
        <f t="shared" si="630"/>
        <v>0</v>
      </c>
      <c r="GN157" s="29">
        <f t="shared" si="631"/>
        <v>0</v>
      </c>
      <c r="GO157" s="29">
        <f t="shared" si="632"/>
        <v>0</v>
      </c>
      <c r="GP157" s="29">
        <f t="shared" si="633"/>
        <v>0</v>
      </c>
      <c r="GQ157" s="29">
        <f t="shared" si="634"/>
        <v>0</v>
      </c>
      <c r="GR157" s="29">
        <f t="shared" si="635"/>
        <v>0</v>
      </c>
      <c r="GS157" s="29">
        <f t="shared" si="636"/>
        <v>0</v>
      </c>
      <c r="GT157" s="29">
        <f t="shared" si="637"/>
        <v>0</v>
      </c>
      <c r="GU157" s="29">
        <f t="shared" si="638"/>
        <v>0</v>
      </c>
      <c r="GV157" s="29">
        <f t="shared" si="639"/>
        <v>0</v>
      </c>
      <c r="GW157" s="30">
        <f t="shared" si="640"/>
        <v>0</v>
      </c>
      <c r="GX157" s="29">
        <f t="shared" si="641"/>
        <v>0</v>
      </c>
      <c r="GY157" s="29">
        <f t="shared" si="642"/>
        <v>0</v>
      </c>
      <c r="GZ157" s="29">
        <f t="shared" si="643"/>
        <v>0</v>
      </c>
      <c r="HA157" s="29">
        <f t="shared" si="644"/>
        <v>0</v>
      </c>
      <c r="HB157" s="29">
        <f t="shared" si="645"/>
        <v>0</v>
      </c>
      <c r="HC157" s="29">
        <f t="shared" si="646"/>
        <v>0</v>
      </c>
      <c r="HD157" s="29">
        <f t="shared" si="647"/>
        <v>0</v>
      </c>
      <c r="HE157" s="29">
        <f t="shared" si="648"/>
        <v>0</v>
      </c>
      <c r="HF157" s="29">
        <f t="shared" si="649"/>
        <v>0</v>
      </c>
      <c r="HG157" s="29">
        <f t="shared" si="650"/>
        <v>0</v>
      </c>
      <c r="HH157" s="29">
        <f t="shared" si="651"/>
        <v>0</v>
      </c>
      <c r="HI157" s="29">
        <f t="shared" si="652"/>
        <v>0</v>
      </c>
      <c r="HJ157" s="29">
        <f t="shared" si="653"/>
        <v>0</v>
      </c>
      <c r="HK157" s="29">
        <f t="shared" si="654"/>
        <v>0</v>
      </c>
      <c r="HL157" s="29">
        <f t="shared" si="655"/>
        <v>0</v>
      </c>
      <c r="HM157" s="29">
        <f t="shared" si="656"/>
        <v>0</v>
      </c>
      <c r="HN157" s="29">
        <f t="shared" si="657"/>
        <v>0</v>
      </c>
      <c r="HO157" s="29">
        <f t="shared" si="658"/>
        <v>0</v>
      </c>
      <c r="HP157" s="29">
        <f t="shared" si="659"/>
        <v>0</v>
      </c>
      <c r="HQ157" s="29">
        <f t="shared" si="660"/>
        <v>0</v>
      </c>
      <c r="HR157" s="29">
        <f t="shared" si="661"/>
        <v>0</v>
      </c>
      <c r="HS157" s="29">
        <f t="shared" si="662"/>
        <v>0</v>
      </c>
      <c r="HT157" s="29">
        <f t="shared" si="663"/>
        <v>0</v>
      </c>
      <c r="HU157" s="29">
        <f t="shared" si="664"/>
        <v>0</v>
      </c>
      <c r="HV157" s="29">
        <f t="shared" si="665"/>
        <v>0</v>
      </c>
      <c r="HW157" s="29">
        <f t="shared" si="666"/>
        <v>0</v>
      </c>
      <c r="HX157" s="29">
        <f t="shared" si="667"/>
        <v>0</v>
      </c>
      <c r="HY157" s="29">
        <f t="shared" si="668"/>
        <v>0</v>
      </c>
      <c r="HZ157" s="29">
        <f t="shared" si="669"/>
        <v>0</v>
      </c>
      <c r="IA157" s="29">
        <f t="shared" si="670"/>
        <v>0</v>
      </c>
      <c r="IB157" s="29">
        <f t="shared" si="671"/>
        <v>0</v>
      </c>
      <c r="IC157" s="29">
        <f t="shared" si="672"/>
        <v>0</v>
      </c>
      <c r="ID157" s="29">
        <f t="shared" si="673"/>
        <v>0</v>
      </c>
      <c r="IE157" s="29">
        <f t="shared" si="674"/>
        <v>0</v>
      </c>
      <c r="IF157" s="29">
        <f t="shared" si="675"/>
        <v>0</v>
      </c>
      <c r="IG157" s="29">
        <f t="shared" si="676"/>
        <v>0</v>
      </c>
      <c r="IH157" s="30">
        <f t="shared" si="677"/>
        <v>0</v>
      </c>
      <c r="II157" s="13">
        <f t="shared" si="678"/>
        <v>0</v>
      </c>
      <c r="IJ157" s="29">
        <f t="shared" si="679"/>
        <v>0</v>
      </c>
      <c r="IK157" s="29">
        <f t="shared" si="680"/>
        <v>0</v>
      </c>
      <c r="IL157" s="29">
        <f t="shared" si="681"/>
        <v>0</v>
      </c>
      <c r="IM157" s="29">
        <f t="shared" si="682"/>
        <v>0</v>
      </c>
      <c r="IN157" s="29">
        <f t="shared" si="683"/>
        <v>0</v>
      </c>
      <c r="IO157" s="29">
        <f t="shared" si="684"/>
        <v>0</v>
      </c>
      <c r="IP157" s="29">
        <f t="shared" si="685"/>
        <v>0</v>
      </c>
      <c r="IQ157" s="29">
        <f t="shared" si="686"/>
        <v>0</v>
      </c>
      <c r="IR157" s="29">
        <f t="shared" si="687"/>
        <v>0</v>
      </c>
      <c r="IS157" s="29">
        <f t="shared" si="688"/>
        <v>0</v>
      </c>
      <c r="IT157" s="29">
        <f t="shared" si="689"/>
        <v>0</v>
      </c>
      <c r="IU157" s="29">
        <f t="shared" si="690"/>
        <v>0</v>
      </c>
      <c r="IV157" s="29">
        <f t="shared" si="691"/>
        <v>0</v>
      </c>
      <c r="IW157" s="29">
        <f t="shared" si="692"/>
        <v>0</v>
      </c>
      <c r="IX157" s="29">
        <f t="shared" si="693"/>
        <v>0</v>
      </c>
      <c r="IY157" s="29">
        <f t="shared" si="694"/>
        <v>0</v>
      </c>
      <c r="IZ157" s="29">
        <f t="shared" si="695"/>
        <v>0</v>
      </c>
      <c r="JA157" s="29">
        <f t="shared" si="696"/>
        <v>0</v>
      </c>
      <c r="JB157" s="29">
        <f t="shared" si="697"/>
        <v>0</v>
      </c>
      <c r="JC157" s="29">
        <f t="shared" si="698"/>
        <v>0</v>
      </c>
      <c r="JD157" s="29">
        <f t="shared" si="699"/>
        <v>0</v>
      </c>
      <c r="JE157" s="29">
        <f t="shared" si="700"/>
        <v>0</v>
      </c>
      <c r="JF157" s="29">
        <f t="shared" si="701"/>
        <v>0</v>
      </c>
      <c r="JG157" s="29">
        <f t="shared" si="702"/>
        <v>0</v>
      </c>
      <c r="JH157" s="29">
        <f t="shared" si="703"/>
        <v>0</v>
      </c>
      <c r="JI157" s="29">
        <f t="shared" si="704"/>
        <v>0</v>
      </c>
      <c r="JJ157" s="29">
        <f t="shared" si="705"/>
        <v>0</v>
      </c>
      <c r="JK157" s="29">
        <f t="shared" si="706"/>
        <v>0</v>
      </c>
      <c r="JL157" s="29">
        <f t="shared" si="707"/>
        <v>0</v>
      </c>
      <c r="JM157" s="29">
        <f t="shared" si="708"/>
        <v>0</v>
      </c>
      <c r="JN157" s="29">
        <f t="shared" si="709"/>
        <v>0</v>
      </c>
      <c r="JO157" s="29">
        <f t="shared" si="710"/>
        <v>0</v>
      </c>
      <c r="JP157" s="29">
        <f t="shared" si="711"/>
        <v>0</v>
      </c>
      <c r="JQ157" s="29">
        <f t="shared" si="712"/>
        <v>0</v>
      </c>
      <c r="JR157" s="29">
        <f t="shared" si="713"/>
        <v>0</v>
      </c>
      <c r="JS157" s="30">
        <f t="shared" si="714"/>
        <v>0</v>
      </c>
    </row>
    <row r="158" spans="1:279" x14ac:dyDescent="0.25">
      <c r="A158" s="8">
        <v>151</v>
      </c>
      <c r="C158" s="21">
        <f ca="1">COUNTIF(B$8:B157,B158)</f>
        <v>1</v>
      </c>
      <c r="D158" s="10" t="str">
        <f>IF($B157="","",IF(AND($B158="",COUNTIF(D$8:D157,"R")=0),"",IF($B158="",COUNTIF(D$8:D157,"R")&amp;"R",IF(AND($B158=D$7,$C158&gt;0),"R",IF(D157="R",$A157,IF($B158=D$7,$A158,D157))))))</f>
        <v/>
      </c>
      <c r="E158" s="11" t="str">
        <f>IF($B157="","",IF(AND($B158="",COUNTIF(E$8:E157,"R")=0),"",IF($B158="",COUNTIF(E$8:E157,"R")&amp;"R",IF(AND($B158=E$7,$C158&gt;0),"R",IF(E157="R",$A157,IF($B158=E$7,$A158,E157))))))</f>
        <v/>
      </c>
      <c r="F158" s="11" t="str">
        <f>IF($B157="","",IF(AND($B158="",COUNTIF(F$8:F157,"R")=0),"",IF($B158="",COUNTIF(F$8:F157,"R")&amp;"R",IF(AND($B158=F$7,$C158&gt;0),"R",IF(F157="R",$A157,IF($B158=F$7,$A158,F157))))))</f>
        <v/>
      </c>
      <c r="G158" s="11" t="str">
        <f>IF($B157="","",IF(AND($B158="",COUNTIF(G$8:G157,"R")=0),"",IF($B158="",COUNTIF(G$8:G157,"R")&amp;"R",IF(AND($B158=G$7,$C158&gt;0),"R",IF(G157="R",$A157,IF($B158=G$7,$A158,G157))))))</f>
        <v/>
      </c>
      <c r="H158" s="11" t="str">
        <f>IF($B157="","",IF(AND($B158="",COUNTIF(H$8:H157,"R")=0),"",IF($B158="",COUNTIF(H$8:H157,"R")&amp;"R",IF(AND($B158=H$7,$C158&gt;0),"R",IF(H157="R",$A157,IF($B158=H$7,$A158,H157))))))</f>
        <v/>
      </c>
      <c r="I158" s="11" t="str">
        <f>IF($B157="","",IF(AND($B158="",COUNTIF(I$8:I157,"R")=0),"",IF($B158="",COUNTIF(I$8:I157,"R")&amp;"R",IF(AND($B158=I$7,$C158&gt;0),"R",IF(I157="R",$A157,IF($B158=I$7,$A158,I157))))))</f>
        <v/>
      </c>
      <c r="J158" s="11" t="str">
        <f>IF($B157="","",IF(AND($B158="",COUNTIF(J$8:J157,"R")=0),"",IF($B158="",COUNTIF(J$8:J157,"R")&amp;"R",IF(AND($B158=J$7,$C158&gt;0),"R",IF(J157="R",$A157,IF($B158=J$7,$A158,J157))))))</f>
        <v/>
      </c>
      <c r="K158" s="11" t="str">
        <f>IF($B157="","",IF(AND($B158="",COUNTIF(K$8:K157,"R")=0),"",IF($B158="",COUNTIF(K$8:K157,"R")&amp;"R",IF(AND($B158=K$7,$C158&gt;0),"R",IF(K157="R",$A157,IF($B158=K$7,$A158,K157))))))</f>
        <v/>
      </c>
      <c r="L158" s="11" t="str">
        <f>IF($B157="","",IF(AND($B158="",COUNTIF(L$8:L157,"R")=0),"",IF($B158="",COUNTIF(L$8:L157,"R")&amp;"R",IF(AND($B158=L$7,$C158&gt;0),"R",IF(L157="R",$A157,IF($B158=L$7,$A158,L157))))))</f>
        <v/>
      </c>
      <c r="M158" s="11" t="str">
        <f>IF($B157="","",IF(AND($B158="",COUNTIF(M$8:M157,"R")=0),"",IF($B158="",COUNTIF(M$8:M157,"R")&amp;"R",IF(AND($B158=M$7,$C158&gt;0),"R",IF(M157="R",$A157,IF($B158=M$7,$A158,M157))))))</f>
        <v/>
      </c>
      <c r="N158" s="11" t="str">
        <f>IF($B157="","",IF(AND($B158="",COUNTIF(N$8:N157,"R")=0),"",IF($B158="",COUNTIF(N$8:N157,"R")&amp;"R",IF(AND($B158=N$7,$C158&gt;0),"R",IF(N157="R",$A157,IF($B158=N$7,$A158,N157))))))</f>
        <v/>
      </c>
      <c r="O158" s="11" t="str">
        <f>IF($B157="","",IF(AND($B158="",COUNTIF(O$8:O157,"R")=0),"",IF($B158="",COUNTIF(O$8:O157,"R")&amp;"R",IF(AND($B158=O$7,$C158&gt;0),"R",IF(O157="R",$A157,IF($B158=O$7,$A158,O157))))))</f>
        <v/>
      </c>
      <c r="P158" s="11" t="str">
        <f>IF($B157="","",IF(AND($B158="",COUNTIF(P$8:P157,"R")=0),"",IF($B158="",COUNTIF(P$8:P157,"R")&amp;"R",IF(AND($B158=P$7,$C158&gt;0),"R",IF(P157="R",$A157,IF($B158=P$7,$A158,P157))))))</f>
        <v/>
      </c>
      <c r="Q158" s="11" t="str">
        <f>IF($B157="","",IF(AND($B158="",COUNTIF(Q$8:Q157,"R")=0),"",IF($B158="",COUNTIF(Q$8:Q157,"R")&amp;"R",IF(AND($B158=Q$7,$C158&gt;0),"R",IF(Q157="R",$A157,IF($B158=Q$7,$A158,Q157))))))</f>
        <v/>
      </c>
      <c r="R158" s="11" t="str">
        <f>IF($B157="","",IF(AND($B158="",COUNTIF(R$8:R157,"R")=0),"",IF($B158="",COUNTIF(R$8:R157,"R")&amp;"R",IF(AND($B158=R$7,$C158&gt;0),"R",IF(R157="R",$A157,IF($B158=R$7,$A158,R157))))))</f>
        <v/>
      </c>
      <c r="S158" s="11" t="str">
        <f>IF($B157="","",IF(AND($B158="",COUNTIF(S$8:S157,"R")=0),"",IF($B158="",COUNTIF(S$8:S157,"R")&amp;"R",IF(AND($B158=S$7,$C158&gt;0),"R",IF(S157="R",$A157,IF($B158=S$7,$A158,S157))))))</f>
        <v/>
      </c>
      <c r="T158" s="11" t="str">
        <f>IF($B157="","",IF(AND($B158="",COUNTIF(T$8:T157,"R")=0),"",IF($B158="",COUNTIF(T$8:T157,"R")&amp;"R",IF(AND($B158=T$7,$C158&gt;0),"R",IF(T157="R",$A157,IF($B158=T$7,$A158,T157))))))</f>
        <v/>
      </c>
      <c r="U158" s="11" t="str">
        <f>IF($B157="","",IF(AND($B158="",COUNTIF(U$8:U157,"R")=0),"",IF($B158="",COUNTIF(U$8:U157,"R")&amp;"R",IF(AND($B158=U$7,$C158&gt;0),"R",IF(U157="R",$A157,IF($B158=U$7,$A158,U157))))))</f>
        <v/>
      </c>
      <c r="V158" s="11" t="str">
        <f>IF($B157="","",IF(AND($B158="",COUNTIF(V$8:V157,"R")=0),"",IF($B158="",COUNTIF(V$8:V157,"R")&amp;"R",IF(AND($B158=V$7,$C158&gt;0),"R",IF(V157="R",$A157,IF($B158=V$7,$A158,V157))))))</f>
        <v/>
      </c>
      <c r="W158" s="11" t="str">
        <f>IF($B157="","",IF(AND($B158="",COUNTIF(W$8:W157,"R")=0),"",IF($B158="",COUNTIF(W$8:W157,"R")&amp;"R",IF(AND($B158=W$7,$C158&gt;0),"R",IF(W157="R",$A157,IF($B158=W$7,$A158,W157))))))</f>
        <v/>
      </c>
      <c r="X158" s="11" t="str">
        <f>IF($B157="","",IF(AND($B158="",COUNTIF(X$8:X157,"R")=0),"",IF($B158="",COUNTIF(X$8:X157,"R")&amp;"R",IF(AND($B158=X$7,$C158&gt;0),"R",IF(X157="R",$A157,IF($B158=X$7,$A158,X157))))))</f>
        <v/>
      </c>
      <c r="Y158" s="11" t="str">
        <f>IF($B157="","",IF(AND($B158="",COUNTIF(Y$8:Y157,"R")=0),"",IF($B158="",COUNTIF(Y$8:Y157,"R")&amp;"R",IF(AND($B158=Y$7,$C158&gt;0),"R",IF(Y157="R",$A157,IF($B158=Y$7,$A158,Y157))))))</f>
        <v/>
      </c>
      <c r="Z158" s="11" t="str">
        <f>IF($B157="","",IF(AND($B158="",COUNTIF(Z$8:Z157,"R")=0),"",IF($B158="",COUNTIF(Z$8:Z157,"R")&amp;"R",IF(AND($B158=Z$7,$C158&gt;0),"R",IF(Z157="R",$A157,IF($B158=Z$7,$A158,Z157))))))</f>
        <v/>
      </c>
      <c r="AA158" s="11" t="str">
        <f>IF($B157="","",IF(AND($B158="",COUNTIF(AA$8:AA157,"R")=0),"",IF($B158="",COUNTIF(AA$8:AA157,"R")&amp;"R",IF(AND($B158=AA$7,$C158&gt;0),"R",IF(AA157="R",$A157,IF($B158=AA$7,$A158,AA157))))))</f>
        <v/>
      </c>
      <c r="AB158" s="11" t="str">
        <f>IF($B157="","",IF(AND($B158="",COUNTIF(AB$8:AB157,"R")=0),"",IF($B158="",COUNTIF(AB$8:AB157,"R")&amp;"R",IF(AND($B158=AB$7,$C158&gt;0),"R",IF(AB157="R",$A157,IF($B158=AB$7,$A158,AB157))))))</f>
        <v/>
      </c>
      <c r="AC158" s="11" t="str">
        <f>IF($B157="","",IF(AND($B158="",COUNTIF(AC$8:AC157,"R")=0),"",IF($B158="",COUNTIF(AC$8:AC157,"R")&amp;"R",IF(AND($B158=AC$7,$C158&gt;0),"R",IF(AC157="R",$A157,IF($B158=AC$7,$A158,AC157))))))</f>
        <v/>
      </c>
      <c r="AD158" s="11" t="str">
        <f>IF($B157="","",IF(AND($B158="",COUNTIF(AD$8:AD157,"R")=0),"",IF($B158="",COUNTIF(AD$8:AD157,"R")&amp;"R",IF(AND($B158=AD$7,$C158&gt;0),"R",IF(AD157="R",$A157,IF($B158=AD$7,$A158,AD157))))))</f>
        <v/>
      </c>
      <c r="AE158" s="11" t="str">
        <f>IF($B157="","",IF(AND($B158="",COUNTIF(AE$8:AE157,"R")=0),"",IF($B158="",COUNTIF(AE$8:AE157,"R")&amp;"R",IF(AND($B158=AE$7,$C158&gt;0),"R",IF(AE157="R",$A157,IF($B158=AE$7,$A158,AE157))))))</f>
        <v/>
      </c>
      <c r="AF158" s="11" t="str">
        <f>IF($B157="","",IF(AND($B158="",COUNTIF(AF$8:AF157,"R")=0),"",IF($B158="",COUNTIF(AF$8:AF157,"R")&amp;"R",IF(AND($B158=AF$7,$C158&gt;0),"R",IF(AF157="R",$A157,IF($B158=AF$7,$A158,AF157))))))</f>
        <v/>
      </c>
      <c r="AG158" s="11" t="str">
        <f>IF($B157="","",IF(AND($B158="",COUNTIF(AG$8:AG157,"R")=0),"",IF($B158="",COUNTIF(AG$8:AG157,"R")&amp;"R",IF(AND($B158=AG$7,$C158&gt;0),"R",IF(AG157="R",$A157,IF($B158=AG$7,$A158,AG157))))))</f>
        <v/>
      </c>
      <c r="AH158" s="11" t="str">
        <f>IF($B157="","",IF(AND($B158="",COUNTIF(AH$8:AH157,"R")=0),"",IF($B158="",COUNTIF(AH$8:AH157,"R")&amp;"R",IF(AND($B158=AH$7,$C158&gt;0),"R",IF(AH157="R",$A157,IF($B158=AH$7,$A158,AH157))))))</f>
        <v/>
      </c>
      <c r="AI158" s="11" t="str">
        <f>IF($B157="","",IF(AND($B158="",COUNTIF(AI$8:AI157,"R")=0),"",IF($B158="",COUNTIF(AI$8:AI157,"R")&amp;"R",IF(AND($B158=AI$7,$C158&gt;0),"R",IF(AI157="R",$A157,IF($B158=AI$7,$A158,AI157))))))</f>
        <v/>
      </c>
      <c r="AJ158" s="11" t="str">
        <f>IF($B157="","",IF(AND($B158="",COUNTIF(AJ$8:AJ157,"R")=0),"",IF($B158="",COUNTIF(AJ$8:AJ157,"R")&amp;"R",IF(AND($B158=AJ$7,$C158&gt;0),"R",IF(AJ157="R",$A157,IF($B158=AJ$7,$A158,AJ157))))))</f>
        <v/>
      </c>
      <c r="AK158" s="11" t="str">
        <f>IF($B157="","",IF(AND($B158="",COUNTIF(AK$8:AK157,"R")=0),"",IF($B158="",COUNTIF(AK$8:AK157,"R")&amp;"R",IF(AND($B158=AK$7,$C158&gt;0),"R",IF(AK157="R",$A157,IF($B158=AK$7,$A158,AK157))))))</f>
        <v/>
      </c>
      <c r="AL158" s="11" t="str">
        <f>IF($B157="","",IF(AND($B158="",COUNTIF(AL$8:AL157,"R")=0),"",IF($B158="",COUNTIF(AL$8:AL157,"R")&amp;"R",IF(AND($B158=AL$7,$C158&gt;0),"R",IF(AL157="R",$A157,IF($B158=AL$7,$A158,AL157))))))</f>
        <v/>
      </c>
      <c r="AM158" s="11" t="str">
        <f>IF($B157="","",IF(AND($B158="",COUNTIF(AM$8:AM157,"R")=0),"",IF($B158="",COUNTIF(AM$8:AM157,"R")&amp;"R",IF(AND($B158=AM$7,$C158&gt;0),"R",IF(AM157="R",$A157,IF($B158=AM$7,$A158,AM157))))))</f>
        <v/>
      </c>
      <c r="AN158" s="12" t="str">
        <f>IF($B157="","",IF(AND($B158="",COUNTIF(AN$8:AN157,"R")=0),"",IF($B158="",COUNTIF(AN$8:AN157,"R")&amp;"R",IF(AND($B158=AN$7,$C158&gt;0),"R",IF(AN157="R",$A157,IF($B158=AN$7,$A158,AN157))))))</f>
        <v/>
      </c>
      <c r="AP158" s="15">
        <f t="shared" ca="1" si="483"/>
        <v>12</v>
      </c>
      <c r="AQ158" s="15">
        <f t="shared" si="484"/>
        <v>0</v>
      </c>
      <c r="AR158" s="15" t="str">
        <f t="shared" si="482"/>
        <v/>
      </c>
      <c r="AS158" s="15" t="str">
        <f t="shared" si="485"/>
        <v/>
      </c>
      <c r="AT158" s="15" t="str">
        <f t="shared" si="486"/>
        <v/>
      </c>
      <c r="AU158" s="15" t="str">
        <f>IF(B158="","",IF(COUNTIF(B$7:B157,B158)&gt;0,1,""))</f>
        <v/>
      </c>
      <c r="AV158" t="str">
        <f t="shared" si="487"/>
        <v/>
      </c>
      <c r="AW158" t="str">
        <f t="shared" si="488"/>
        <v/>
      </c>
      <c r="AX158">
        <f t="shared" ca="1" si="715"/>
        <v>23</v>
      </c>
      <c r="AY158">
        <f t="shared" ca="1" si="716"/>
        <v>9</v>
      </c>
      <c r="AZ158">
        <f t="shared" ca="1" si="717"/>
        <v>14</v>
      </c>
      <c r="BA158">
        <f t="shared" ca="1" si="489"/>
        <v>6</v>
      </c>
      <c r="BB158">
        <f t="shared" ca="1" si="490"/>
        <v>3</v>
      </c>
      <c r="BC158">
        <f t="shared" ca="1" si="491"/>
        <v>3</v>
      </c>
      <c r="BE158" s="13">
        <f t="shared" si="492"/>
        <v>0</v>
      </c>
      <c r="BF158" s="29">
        <f t="shared" si="493"/>
        <v>0</v>
      </c>
      <c r="BG158" s="29">
        <f t="shared" si="494"/>
        <v>0</v>
      </c>
      <c r="BH158" s="29">
        <f t="shared" si="495"/>
        <v>0</v>
      </c>
      <c r="BI158" s="29">
        <f t="shared" si="496"/>
        <v>0</v>
      </c>
      <c r="BJ158" s="29">
        <f t="shared" si="497"/>
        <v>0</v>
      </c>
      <c r="BK158" s="29">
        <f t="shared" si="498"/>
        <v>0</v>
      </c>
      <c r="BL158" s="29">
        <f t="shared" si="499"/>
        <v>0</v>
      </c>
      <c r="BM158" s="29">
        <f t="shared" si="500"/>
        <v>0</v>
      </c>
      <c r="BN158" s="29">
        <f t="shared" si="501"/>
        <v>0</v>
      </c>
      <c r="BO158" s="29">
        <f t="shared" si="502"/>
        <v>0</v>
      </c>
      <c r="BP158" s="29">
        <f t="shared" si="503"/>
        <v>0</v>
      </c>
      <c r="BQ158" s="29">
        <f t="shared" si="504"/>
        <v>0</v>
      </c>
      <c r="BR158" s="29">
        <f t="shared" si="505"/>
        <v>0</v>
      </c>
      <c r="BS158" s="29">
        <f t="shared" si="506"/>
        <v>0</v>
      </c>
      <c r="BT158" s="29">
        <f t="shared" si="507"/>
        <v>0</v>
      </c>
      <c r="BU158" s="29">
        <f t="shared" si="508"/>
        <v>0</v>
      </c>
      <c r="BV158" s="29">
        <f t="shared" si="509"/>
        <v>0</v>
      </c>
      <c r="BW158" s="29">
        <f t="shared" si="510"/>
        <v>0</v>
      </c>
      <c r="BX158" s="29">
        <f t="shared" si="511"/>
        <v>0</v>
      </c>
      <c r="BY158" s="29">
        <f t="shared" si="512"/>
        <v>0</v>
      </c>
      <c r="BZ158" s="29">
        <f t="shared" si="513"/>
        <v>0</v>
      </c>
      <c r="CA158" s="29">
        <f t="shared" si="514"/>
        <v>0</v>
      </c>
      <c r="CB158" s="29">
        <f t="shared" si="515"/>
        <v>0</v>
      </c>
      <c r="CC158" s="29">
        <f t="shared" si="516"/>
        <v>0</v>
      </c>
      <c r="CD158" s="29">
        <f t="shared" si="517"/>
        <v>0</v>
      </c>
      <c r="CE158" s="29">
        <f t="shared" si="518"/>
        <v>0</v>
      </c>
      <c r="CF158" s="29">
        <f t="shared" si="519"/>
        <v>0</v>
      </c>
      <c r="CG158" s="29">
        <f t="shared" si="520"/>
        <v>0</v>
      </c>
      <c r="CH158" s="29">
        <f t="shared" si="521"/>
        <v>0</v>
      </c>
      <c r="CI158" s="29">
        <f t="shared" si="522"/>
        <v>0</v>
      </c>
      <c r="CJ158" s="29">
        <f t="shared" si="523"/>
        <v>0</v>
      </c>
      <c r="CK158" s="29">
        <f t="shared" si="524"/>
        <v>0</v>
      </c>
      <c r="CL158" s="29">
        <f t="shared" si="525"/>
        <v>0</v>
      </c>
      <c r="CM158" s="29">
        <f t="shared" si="526"/>
        <v>0</v>
      </c>
      <c r="CN158" s="29">
        <f t="shared" si="527"/>
        <v>0</v>
      </c>
      <c r="CO158" s="30">
        <f t="shared" si="528"/>
        <v>0</v>
      </c>
      <c r="CP158" s="29" t="str">
        <f t="shared" si="529"/>
        <v/>
      </c>
      <c r="CQ158" s="29" t="str">
        <f t="shared" si="530"/>
        <v/>
      </c>
      <c r="CR158" s="29" t="str">
        <f t="shared" si="531"/>
        <v/>
      </c>
      <c r="CS158" s="29" t="str">
        <f t="shared" si="532"/>
        <v/>
      </c>
      <c r="CT158" s="29" t="str">
        <f t="shared" si="533"/>
        <v/>
      </c>
      <c r="CU158" s="29" t="str">
        <f t="shared" si="534"/>
        <v/>
      </c>
      <c r="CV158" s="29" t="str">
        <f t="shared" si="535"/>
        <v/>
      </c>
      <c r="CW158" s="29" t="str">
        <f t="shared" si="536"/>
        <v/>
      </c>
      <c r="CX158" s="29" t="str">
        <f t="shared" si="537"/>
        <v/>
      </c>
      <c r="CY158" s="29" t="str">
        <f t="shared" si="538"/>
        <v/>
      </c>
      <c r="CZ158" s="29" t="str">
        <f t="shared" si="539"/>
        <v/>
      </c>
      <c r="DA158" s="29" t="str">
        <f t="shared" si="540"/>
        <v/>
      </c>
      <c r="DB158" s="29" t="str">
        <f t="shared" si="541"/>
        <v/>
      </c>
      <c r="DC158" s="29" t="str">
        <f t="shared" si="542"/>
        <v/>
      </c>
      <c r="DD158" s="29" t="str">
        <f t="shared" si="543"/>
        <v/>
      </c>
      <c r="DE158" s="29" t="str">
        <f t="shared" si="544"/>
        <v/>
      </c>
      <c r="DF158" s="29" t="str">
        <f t="shared" si="545"/>
        <v/>
      </c>
      <c r="DG158" s="29" t="str">
        <f t="shared" si="546"/>
        <v/>
      </c>
      <c r="DH158" s="29" t="str">
        <f t="shared" si="547"/>
        <v/>
      </c>
      <c r="DI158" s="29" t="str">
        <f t="shared" si="548"/>
        <v/>
      </c>
      <c r="DJ158" s="29" t="str">
        <f t="shared" si="549"/>
        <v/>
      </c>
      <c r="DK158" s="29" t="str">
        <f t="shared" si="550"/>
        <v/>
      </c>
      <c r="DL158" s="29" t="str">
        <f t="shared" si="551"/>
        <v/>
      </c>
      <c r="DM158" s="29" t="str">
        <f t="shared" si="552"/>
        <v/>
      </c>
      <c r="DN158" s="29" t="str">
        <f t="shared" si="553"/>
        <v/>
      </c>
      <c r="DO158" s="29" t="str">
        <f t="shared" si="554"/>
        <v/>
      </c>
      <c r="DP158" s="29" t="str">
        <f t="shared" si="555"/>
        <v/>
      </c>
      <c r="DQ158" s="29" t="str">
        <f t="shared" si="556"/>
        <v/>
      </c>
      <c r="DR158" s="29" t="str">
        <f t="shared" si="557"/>
        <v/>
      </c>
      <c r="DS158" s="29" t="str">
        <f t="shared" si="558"/>
        <v/>
      </c>
      <c r="DT158" s="29" t="str">
        <f t="shared" si="559"/>
        <v/>
      </c>
      <c r="DU158" s="29" t="str">
        <f t="shared" si="560"/>
        <v/>
      </c>
      <c r="DV158" s="29" t="str">
        <f t="shared" si="561"/>
        <v/>
      </c>
      <c r="DW158" s="29" t="str">
        <f t="shared" si="562"/>
        <v/>
      </c>
      <c r="DX158" s="29" t="str">
        <f t="shared" si="563"/>
        <v/>
      </c>
      <c r="DY158" s="29" t="str">
        <f t="shared" si="564"/>
        <v/>
      </c>
      <c r="DZ158" s="30" t="str">
        <f t="shared" si="565"/>
        <v/>
      </c>
      <c r="EA158" s="29">
        <f t="shared" si="566"/>
        <v>0</v>
      </c>
      <c r="EB158" s="29" t="b">
        <f t="shared" si="567"/>
        <v>0</v>
      </c>
      <c r="EC158" s="29" t="b">
        <f t="shared" si="568"/>
        <v>0</v>
      </c>
      <c r="ED158" s="29" t="b">
        <f t="shared" si="569"/>
        <v>0</v>
      </c>
      <c r="EE158" s="29" t="b">
        <f t="shared" si="570"/>
        <v>0</v>
      </c>
      <c r="EF158" s="29" t="b">
        <f t="shared" si="571"/>
        <v>0</v>
      </c>
      <c r="EG158" s="29" t="b">
        <f t="shared" si="572"/>
        <v>0</v>
      </c>
      <c r="EH158" s="29" t="b">
        <f t="shared" si="573"/>
        <v>0</v>
      </c>
      <c r="EI158" s="29" t="b">
        <f t="shared" si="574"/>
        <v>0</v>
      </c>
      <c r="EJ158" s="29" t="b">
        <f t="shared" si="575"/>
        <v>0</v>
      </c>
      <c r="EK158" s="29" t="b">
        <f t="shared" si="576"/>
        <v>0</v>
      </c>
      <c r="EL158" s="29" t="b">
        <f t="shared" si="577"/>
        <v>0</v>
      </c>
      <c r="EM158" s="29" t="b">
        <f t="shared" si="578"/>
        <v>0</v>
      </c>
      <c r="EN158" s="29" t="b">
        <f t="shared" si="579"/>
        <v>0</v>
      </c>
      <c r="EO158" s="29" t="b">
        <f t="shared" si="580"/>
        <v>0</v>
      </c>
      <c r="EP158" s="29" t="b">
        <f t="shared" si="581"/>
        <v>0</v>
      </c>
      <c r="EQ158" s="29" t="b">
        <f t="shared" si="582"/>
        <v>0</v>
      </c>
      <c r="ER158" s="29" t="b">
        <f t="shared" si="583"/>
        <v>0</v>
      </c>
      <c r="ES158" s="29" t="b">
        <f t="shared" si="584"/>
        <v>0</v>
      </c>
      <c r="ET158" s="29" t="b">
        <f t="shared" si="585"/>
        <v>0</v>
      </c>
      <c r="EU158" s="29" t="b">
        <f t="shared" si="586"/>
        <v>0</v>
      </c>
      <c r="EV158" s="29" t="b">
        <f t="shared" si="587"/>
        <v>0</v>
      </c>
      <c r="EW158" s="29" t="b">
        <f t="shared" si="588"/>
        <v>0</v>
      </c>
      <c r="EX158" s="29" t="b">
        <f t="shared" si="589"/>
        <v>0</v>
      </c>
      <c r="EY158" s="29" t="b">
        <f t="shared" si="590"/>
        <v>0</v>
      </c>
      <c r="EZ158" s="29" t="b">
        <f t="shared" si="591"/>
        <v>0</v>
      </c>
      <c r="FA158" s="29" t="b">
        <f t="shared" si="592"/>
        <v>0</v>
      </c>
      <c r="FB158" s="29" t="b">
        <f t="shared" si="593"/>
        <v>0</v>
      </c>
      <c r="FC158" s="29" t="b">
        <f t="shared" si="594"/>
        <v>0</v>
      </c>
      <c r="FD158" s="29" t="b">
        <f t="shared" si="595"/>
        <v>0</v>
      </c>
      <c r="FE158" s="29" t="b">
        <f t="shared" si="596"/>
        <v>0</v>
      </c>
      <c r="FF158" s="29" t="b">
        <f t="shared" si="597"/>
        <v>0</v>
      </c>
      <c r="FG158" s="29" t="b">
        <f t="shared" si="598"/>
        <v>0</v>
      </c>
      <c r="FH158" s="29" t="b">
        <f t="shared" si="599"/>
        <v>0</v>
      </c>
      <c r="FI158" s="29" t="b">
        <f t="shared" si="600"/>
        <v>0</v>
      </c>
      <c r="FJ158" s="29" t="b">
        <f t="shared" si="601"/>
        <v>0</v>
      </c>
      <c r="FK158" s="30">
        <f t="shared" si="602"/>
        <v>0</v>
      </c>
      <c r="FL158" s="29">
        <f t="shared" si="603"/>
        <v>0</v>
      </c>
      <c r="FM158" s="29">
        <f t="shared" si="604"/>
        <v>0</v>
      </c>
      <c r="FN158" s="29">
        <f t="shared" si="605"/>
        <v>0</v>
      </c>
      <c r="FO158" s="29">
        <f t="shared" si="606"/>
        <v>0</v>
      </c>
      <c r="FP158" s="29">
        <f t="shared" si="607"/>
        <v>0</v>
      </c>
      <c r="FQ158" s="29">
        <f t="shared" si="608"/>
        <v>0</v>
      </c>
      <c r="FR158" s="29">
        <f t="shared" si="609"/>
        <v>0</v>
      </c>
      <c r="FS158" s="29">
        <f t="shared" si="610"/>
        <v>0</v>
      </c>
      <c r="FT158" s="29">
        <f t="shared" si="611"/>
        <v>0</v>
      </c>
      <c r="FU158" s="29">
        <f t="shared" si="612"/>
        <v>0</v>
      </c>
      <c r="FV158" s="29">
        <f t="shared" si="613"/>
        <v>0</v>
      </c>
      <c r="FW158" s="29">
        <f t="shared" si="614"/>
        <v>0</v>
      </c>
      <c r="FX158" s="29">
        <f t="shared" si="615"/>
        <v>0</v>
      </c>
      <c r="FY158" s="29">
        <f t="shared" si="616"/>
        <v>0</v>
      </c>
      <c r="FZ158" s="29">
        <f t="shared" si="617"/>
        <v>0</v>
      </c>
      <c r="GA158" s="29">
        <f t="shared" si="618"/>
        <v>0</v>
      </c>
      <c r="GB158" s="29">
        <f t="shared" si="619"/>
        <v>0</v>
      </c>
      <c r="GC158" s="29">
        <f t="shared" si="620"/>
        <v>0</v>
      </c>
      <c r="GD158" s="29">
        <f t="shared" si="621"/>
        <v>0</v>
      </c>
      <c r="GE158" s="29">
        <f t="shared" si="622"/>
        <v>0</v>
      </c>
      <c r="GF158" s="29">
        <f t="shared" si="623"/>
        <v>0</v>
      </c>
      <c r="GG158" s="29">
        <f t="shared" si="624"/>
        <v>0</v>
      </c>
      <c r="GH158" s="29">
        <f t="shared" si="625"/>
        <v>0</v>
      </c>
      <c r="GI158" s="29">
        <f t="shared" si="626"/>
        <v>0</v>
      </c>
      <c r="GJ158" s="29">
        <f t="shared" si="627"/>
        <v>0</v>
      </c>
      <c r="GK158" s="29">
        <f t="shared" si="628"/>
        <v>0</v>
      </c>
      <c r="GL158" s="29">
        <f t="shared" si="629"/>
        <v>0</v>
      </c>
      <c r="GM158" s="29">
        <f t="shared" si="630"/>
        <v>0</v>
      </c>
      <c r="GN158" s="29">
        <f t="shared" si="631"/>
        <v>0</v>
      </c>
      <c r="GO158" s="29">
        <f t="shared" si="632"/>
        <v>0</v>
      </c>
      <c r="GP158" s="29">
        <f t="shared" si="633"/>
        <v>0</v>
      </c>
      <c r="GQ158" s="29">
        <f t="shared" si="634"/>
        <v>0</v>
      </c>
      <c r="GR158" s="29">
        <f t="shared" si="635"/>
        <v>0</v>
      </c>
      <c r="GS158" s="29">
        <f t="shared" si="636"/>
        <v>0</v>
      </c>
      <c r="GT158" s="29">
        <f t="shared" si="637"/>
        <v>0</v>
      </c>
      <c r="GU158" s="29">
        <f t="shared" si="638"/>
        <v>0</v>
      </c>
      <c r="GV158" s="29">
        <f t="shared" si="639"/>
        <v>0</v>
      </c>
      <c r="GW158" s="30">
        <f t="shared" si="640"/>
        <v>0</v>
      </c>
      <c r="GX158" s="29">
        <f t="shared" si="641"/>
        <v>0</v>
      </c>
      <c r="GY158" s="29">
        <f t="shared" si="642"/>
        <v>0</v>
      </c>
      <c r="GZ158" s="29">
        <f t="shared" si="643"/>
        <v>0</v>
      </c>
      <c r="HA158" s="29">
        <f t="shared" si="644"/>
        <v>0</v>
      </c>
      <c r="HB158" s="29">
        <f t="shared" si="645"/>
        <v>0</v>
      </c>
      <c r="HC158" s="29">
        <f t="shared" si="646"/>
        <v>0</v>
      </c>
      <c r="HD158" s="29">
        <f t="shared" si="647"/>
        <v>0</v>
      </c>
      <c r="HE158" s="29">
        <f t="shared" si="648"/>
        <v>0</v>
      </c>
      <c r="HF158" s="29">
        <f t="shared" si="649"/>
        <v>0</v>
      </c>
      <c r="HG158" s="29">
        <f t="shared" si="650"/>
        <v>0</v>
      </c>
      <c r="HH158" s="29">
        <f t="shared" si="651"/>
        <v>0</v>
      </c>
      <c r="HI158" s="29">
        <f t="shared" si="652"/>
        <v>0</v>
      </c>
      <c r="HJ158" s="29">
        <f t="shared" si="653"/>
        <v>0</v>
      </c>
      <c r="HK158" s="29">
        <f t="shared" si="654"/>
        <v>0</v>
      </c>
      <c r="HL158" s="29">
        <f t="shared" si="655"/>
        <v>0</v>
      </c>
      <c r="HM158" s="29">
        <f t="shared" si="656"/>
        <v>0</v>
      </c>
      <c r="HN158" s="29">
        <f t="shared" si="657"/>
        <v>0</v>
      </c>
      <c r="HO158" s="29">
        <f t="shared" si="658"/>
        <v>0</v>
      </c>
      <c r="HP158" s="29">
        <f t="shared" si="659"/>
        <v>0</v>
      </c>
      <c r="HQ158" s="29">
        <f t="shared" si="660"/>
        <v>0</v>
      </c>
      <c r="HR158" s="29">
        <f t="shared" si="661"/>
        <v>0</v>
      </c>
      <c r="HS158" s="29">
        <f t="shared" si="662"/>
        <v>0</v>
      </c>
      <c r="HT158" s="29">
        <f t="shared" si="663"/>
        <v>0</v>
      </c>
      <c r="HU158" s="29">
        <f t="shared" si="664"/>
        <v>0</v>
      </c>
      <c r="HV158" s="29">
        <f t="shared" si="665"/>
        <v>0</v>
      </c>
      <c r="HW158" s="29">
        <f t="shared" si="666"/>
        <v>0</v>
      </c>
      <c r="HX158" s="29">
        <f t="shared" si="667"/>
        <v>0</v>
      </c>
      <c r="HY158" s="29">
        <f t="shared" si="668"/>
        <v>0</v>
      </c>
      <c r="HZ158" s="29">
        <f t="shared" si="669"/>
        <v>0</v>
      </c>
      <c r="IA158" s="29">
        <f t="shared" si="670"/>
        <v>0</v>
      </c>
      <c r="IB158" s="29">
        <f t="shared" si="671"/>
        <v>0</v>
      </c>
      <c r="IC158" s="29">
        <f t="shared" si="672"/>
        <v>0</v>
      </c>
      <c r="ID158" s="29">
        <f t="shared" si="673"/>
        <v>0</v>
      </c>
      <c r="IE158" s="29">
        <f t="shared" si="674"/>
        <v>0</v>
      </c>
      <c r="IF158" s="29">
        <f t="shared" si="675"/>
        <v>0</v>
      </c>
      <c r="IG158" s="29">
        <f t="shared" si="676"/>
        <v>0</v>
      </c>
      <c r="IH158" s="30">
        <f t="shared" si="677"/>
        <v>0</v>
      </c>
      <c r="II158" s="13">
        <f t="shared" si="678"/>
        <v>0</v>
      </c>
      <c r="IJ158" s="29">
        <f t="shared" si="679"/>
        <v>0</v>
      </c>
      <c r="IK158" s="29">
        <f t="shared" si="680"/>
        <v>0</v>
      </c>
      <c r="IL158" s="29">
        <f t="shared" si="681"/>
        <v>0</v>
      </c>
      <c r="IM158" s="29">
        <f t="shared" si="682"/>
        <v>0</v>
      </c>
      <c r="IN158" s="29">
        <f t="shared" si="683"/>
        <v>0</v>
      </c>
      <c r="IO158" s="29">
        <f t="shared" si="684"/>
        <v>0</v>
      </c>
      <c r="IP158" s="29">
        <f t="shared" si="685"/>
        <v>0</v>
      </c>
      <c r="IQ158" s="29">
        <f t="shared" si="686"/>
        <v>0</v>
      </c>
      <c r="IR158" s="29">
        <f t="shared" si="687"/>
        <v>0</v>
      </c>
      <c r="IS158" s="29">
        <f t="shared" si="688"/>
        <v>0</v>
      </c>
      <c r="IT158" s="29">
        <f t="shared" si="689"/>
        <v>0</v>
      </c>
      <c r="IU158" s="29">
        <f t="shared" si="690"/>
        <v>0</v>
      </c>
      <c r="IV158" s="29">
        <f t="shared" si="691"/>
        <v>0</v>
      </c>
      <c r="IW158" s="29">
        <f t="shared" si="692"/>
        <v>0</v>
      </c>
      <c r="IX158" s="29">
        <f t="shared" si="693"/>
        <v>0</v>
      </c>
      <c r="IY158" s="29">
        <f t="shared" si="694"/>
        <v>0</v>
      </c>
      <c r="IZ158" s="29">
        <f t="shared" si="695"/>
        <v>0</v>
      </c>
      <c r="JA158" s="29">
        <f t="shared" si="696"/>
        <v>0</v>
      </c>
      <c r="JB158" s="29">
        <f t="shared" si="697"/>
        <v>0</v>
      </c>
      <c r="JC158" s="29">
        <f t="shared" si="698"/>
        <v>0</v>
      </c>
      <c r="JD158" s="29">
        <f t="shared" si="699"/>
        <v>0</v>
      </c>
      <c r="JE158" s="29">
        <f t="shared" si="700"/>
        <v>0</v>
      </c>
      <c r="JF158" s="29">
        <f t="shared" si="701"/>
        <v>0</v>
      </c>
      <c r="JG158" s="29">
        <f t="shared" si="702"/>
        <v>0</v>
      </c>
      <c r="JH158" s="29">
        <f t="shared" si="703"/>
        <v>0</v>
      </c>
      <c r="JI158" s="29">
        <f t="shared" si="704"/>
        <v>0</v>
      </c>
      <c r="JJ158" s="29">
        <f t="shared" si="705"/>
        <v>0</v>
      </c>
      <c r="JK158" s="29">
        <f t="shared" si="706"/>
        <v>0</v>
      </c>
      <c r="JL158" s="29">
        <f t="shared" si="707"/>
        <v>0</v>
      </c>
      <c r="JM158" s="29">
        <f t="shared" si="708"/>
        <v>0</v>
      </c>
      <c r="JN158" s="29">
        <f t="shared" si="709"/>
        <v>0</v>
      </c>
      <c r="JO158" s="29">
        <f t="shared" si="710"/>
        <v>0</v>
      </c>
      <c r="JP158" s="29">
        <f t="shared" si="711"/>
        <v>0</v>
      </c>
      <c r="JQ158" s="29">
        <f t="shared" si="712"/>
        <v>0</v>
      </c>
      <c r="JR158" s="29">
        <f t="shared" si="713"/>
        <v>0</v>
      </c>
      <c r="JS158" s="30">
        <f t="shared" si="714"/>
        <v>0</v>
      </c>
    </row>
    <row r="159" spans="1:279" x14ac:dyDescent="0.25">
      <c r="A159" s="8">
        <v>152</v>
      </c>
      <c r="C159" s="21">
        <f ca="1">COUNTIF(B$8:B158,B159)</f>
        <v>1</v>
      </c>
      <c r="D159" s="10" t="str">
        <f>IF($B158="","",IF(AND($B159="",COUNTIF(D$8:D158,"R")=0),"",IF($B159="",COUNTIF(D$8:D158,"R")&amp;"R",IF(AND($B159=D$7,$C159&gt;0),"R",IF(D158="R",$A158,IF($B159=D$7,$A159,D158))))))</f>
        <v/>
      </c>
      <c r="E159" s="11" t="str">
        <f>IF($B158="","",IF(AND($B159="",COUNTIF(E$8:E158,"R")=0),"",IF($B159="",COUNTIF(E$8:E158,"R")&amp;"R",IF(AND($B159=E$7,$C159&gt;0),"R",IF(E158="R",$A158,IF($B159=E$7,$A159,E158))))))</f>
        <v/>
      </c>
      <c r="F159" s="11" t="str">
        <f>IF($B158="","",IF(AND($B159="",COUNTIF(F$8:F158,"R")=0),"",IF($B159="",COUNTIF(F$8:F158,"R")&amp;"R",IF(AND($B159=F$7,$C159&gt;0),"R",IF(F158="R",$A158,IF($B159=F$7,$A159,F158))))))</f>
        <v/>
      </c>
      <c r="G159" s="11" t="str">
        <f>IF($B158="","",IF(AND($B159="",COUNTIF(G$8:G158,"R")=0),"",IF($B159="",COUNTIF(G$8:G158,"R")&amp;"R",IF(AND($B159=G$7,$C159&gt;0),"R",IF(G158="R",$A158,IF($B159=G$7,$A159,G158))))))</f>
        <v/>
      </c>
      <c r="H159" s="11" t="str">
        <f>IF($B158="","",IF(AND($B159="",COUNTIF(H$8:H158,"R")=0),"",IF($B159="",COUNTIF(H$8:H158,"R")&amp;"R",IF(AND($B159=H$7,$C159&gt;0),"R",IF(H158="R",$A158,IF($B159=H$7,$A159,H158))))))</f>
        <v/>
      </c>
      <c r="I159" s="11" t="str">
        <f>IF($B158="","",IF(AND($B159="",COUNTIF(I$8:I158,"R")=0),"",IF($B159="",COUNTIF(I$8:I158,"R")&amp;"R",IF(AND($B159=I$7,$C159&gt;0),"R",IF(I158="R",$A158,IF($B159=I$7,$A159,I158))))))</f>
        <v/>
      </c>
      <c r="J159" s="11" t="str">
        <f>IF($B158="","",IF(AND($B159="",COUNTIF(J$8:J158,"R")=0),"",IF($B159="",COUNTIF(J$8:J158,"R")&amp;"R",IF(AND($B159=J$7,$C159&gt;0),"R",IF(J158="R",$A158,IF($B159=J$7,$A159,J158))))))</f>
        <v/>
      </c>
      <c r="K159" s="11" t="str">
        <f>IF($B158="","",IF(AND($B159="",COUNTIF(K$8:K158,"R")=0),"",IF($B159="",COUNTIF(K$8:K158,"R")&amp;"R",IF(AND($B159=K$7,$C159&gt;0),"R",IF(K158="R",$A158,IF($B159=K$7,$A159,K158))))))</f>
        <v/>
      </c>
      <c r="L159" s="11" t="str">
        <f>IF($B158="","",IF(AND($B159="",COUNTIF(L$8:L158,"R")=0),"",IF($B159="",COUNTIF(L$8:L158,"R")&amp;"R",IF(AND($B159=L$7,$C159&gt;0),"R",IF(L158="R",$A158,IF($B159=L$7,$A159,L158))))))</f>
        <v/>
      </c>
      <c r="M159" s="11" t="str">
        <f>IF($B158="","",IF(AND($B159="",COUNTIF(M$8:M158,"R")=0),"",IF($B159="",COUNTIF(M$8:M158,"R")&amp;"R",IF(AND($B159=M$7,$C159&gt;0),"R",IF(M158="R",$A158,IF($B159=M$7,$A159,M158))))))</f>
        <v/>
      </c>
      <c r="N159" s="11" t="str">
        <f>IF($B158="","",IF(AND($B159="",COUNTIF(N$8:N158,"R")=0),"",IF($B159="",COUNTIF(N$8:N158,"R")&amp;"R",IF(AND($B159=N$7,$C159&gt;0),"R",IF(N158="R",$A158,IF($B159=N$7,$A159,N158))))))</f>
        <v/>
      </c>
      <c r="O159" s="11" t="str">
        <f>IF($B158="","",IF(AND($B159="",COUNTIF(O$8:O158,"R")=0),"",IF($B159="",COUNTIF(O$8:O158,"R")&amp;"R",IF(AND($B159=O$7,$C159&gt;0),"R",IF(O158="R",$A158,IF($B159=O$7,$A159,O158))))))</f>
        <v/>
      </c>
      <c r="P159" s="11" t="str">
        <f>IF($B158="","",IF(AND($B159="",COUNTIF(P$8:P158,"R")=0),"",IF($B159="",COUNTIF(P$8:P158,"R")&amp;"R",IF(AND($B159=P$7,$C159&gt;0),"R",IF(P158="R",$A158,IF($B159=P$7,$A159,P158))))))</f>
        <v/>
      </c>
      <c r="Q159" s="11" t="str">
        <f>IF($B158="","",IF(AND($B159="",COUNTIF(Q$8:Q158,"R")=0),"",IF($B159="",COUNTIF(Q$8:Q158,"R")&amp;"R",IF(AND($B159=Q$7,$C159&gt;0),"R",IF(Q158="R",$A158,IF($B159=Q$7,$A159,Q158))))))</f>
        <v/>
      </c>
      <c r="R159" s="11" t="str">
        <f>IF($B158="","",IF(AND($B159="",COUNTIF(R$8:R158,"R")=0),"",IF($B159="",COUNTIF(R$8:R158,"R")&amp;"R",IF(AND($B159=R$7,$C159&gt;0),"R",IF(R158="R",$A158,IF($B159=R$7,$A159,R158))))))</f>
        <v/>
      </c>
      <c r="S159" s="11" t="str">
        <f>IF($B158="","",IF(AND($B159="",COUNTIF(S$8:S158,"R")=0),"",IF($B159="",COUNTIF(S$8:S158,"R")&amp;"R",IF(AND($B159=S$7,$C159&gt;0),"R",IF(S158="R",$A158,IF($B159=S$7,$A159,S158))))))</f>
        <v/>
      </c>
      <c r="T159" s="11" t="str">
        <f>IF($B158="","",IF(AND($B159="",COUNTIF(T$8:T158,"R")=0),"",IF($B159="",COUNTIF(T$8:T158,"R")&amp;"R",IF(AND($B159=T$7,$C159&gt;0),"R",IF(T158="R",$A158,IF($B159=T$7,$A159,T158))))))</f>
        <v/>
      </c>
      <c r="U159" s="11" t="str">
        <f>IF($B158="","",IF(AND($B159="",COUNTIF(U$8:U158,"R")=0),"",IF($B159="",COUNTIF(U$8:U158,"R")&amp;"R",IF(AND($B159=U$7,$C159&gt;0),"R",IF(U158="R",$A158,IF($B159=U$7,$A159,U158))))))</f>
        <v/>
      </c>
      <c r="V159" s="11" t="str">
        <f>IF($B158="","",IF(AND($B159="",COUNTIF(V$8:V158,"R")=0),"",IF($B159="",COUNTIF(V$8:V158,"R")&amp;"R",IF(AND($B159=V$7,$C159&gt;0),"R",IF(V158="R",$A158,IF($B159=V$7,$A159,V158))))))</f>
        <v/>
      </c>
      <c r="W159" s="11" t="str">
        <f>IF($B158="","",IF(AND($B159="",COUNTIF(W$8:W158,"R")=0),"",IF($B159="",COUNTIF(W$8:W158,"R")&amp;"R",IF(AND($B159=W$7,$C159&gt;0),"R",IF(W158="R",$A158,IF($B159=W$7,$A159,W158))))))</f>
        <v/>
      </c>
      <c r="X159" s="11" t="str">
        <f>IF($B158="","",IF(AND($B159="",COUNTIF(X$8:X158,"R")=0),"",IF($B159="",COUNTIF(X$8:X158,"R")&amp;"R",IF(AND($B159=X$7,$C159&gt;0),"R",IF(X158="R",$A158,IF($B159=X$7,$A159,X158))))))</f>
        <v/>
      </c>
      <c r="Y159" s="11" t="str">
        <f>IF($B158="","",IF(AND($B159="",COUNTIF(Y$8:Y158,"R")=0),"",IF($B159="",COUNTIF(Y$8:Y158,"R")&amp;"R",IF(AND($B159=Y$7,$C159&gt;0),"R",IF(Y158="R",$A158,IF($B159=Y$7,$A159,Y158))))))</f>
        <v/>
      </c>
      <c r="Z159" s="11" t="str">
        <f>IF($B158="","",IF(AND($B159="",COUNTIF(Z$8:Z158,"R")=0),"",IF($B159="",COUNTIF(Z$8:Z158,"R")&amp;"R",IF(AND($B159=Z$7,$C159&gt;0),"R",IF(Z158="R",$A158,IF($B159=Z$7,$A159,Z158))))))</f>
        <v/>
      </c>
      <c r="AA159" s="11" t="str">
        <f>IF($B158="","",IF(AND($B159="",COUNTIF(AA$8:AA158,"R")=0),"",IF($B159="",COUNTIF(AA$8:AA158,"R")&amp;"R",IF(AND($B159=AA$7,$C159&gt;0),"R",IF(AA158="R",$A158,IF($B159=AA$7,$A159,AA158))))))</f>
        <v/>
      </c>
      <c r="AB159" s="11" t="str">
        <f>IF($B158="","",IF(AND($B159="",COUNTIF(AB$8:AB158,"R")=0),"",IF($B159="",COUNTIF(AB$8:AB158,"R")&amp;"R",IF(AND($B159=AB$7,$C159&gt;0),"R",IF(AB158="R",$A158,IF($B159=AB$7,$A159,AB158))))))</f>
        <v/>
      </c>
      <c r="AC159" s="11" t="str">
        <f>IF($B158="","",IF(AND($B159="",COUNTIF(AC$8:AC158,"R")=0),"",IF($B159="",COUNTIF(AC$8:AC158,"R")&amp;"R",IF(AND($B159=AC$7,$C159&gt;0),"R",IF(AC158="R",$A158,IF($B159=AC$7,$A159,AC158))))))</f>
        <v/>
      </c>
      <c r="AD159" s="11" t="str">
        <f>IF($B158="","",IF(AND($B159="",COUNTIF(AD$8:AD158,"R")=0),"",IF($B159="",COUNTIF(AD$8:AD158,"R")&amp;"R",IF(AND($B159=AD$7,$C159&gt;0),"R",IF(AD158="R",$A158,IF($B159=AD$7,$A159,AD158))))))</f>
        <v/>
      </c>
      <c r="AE159" s="11" t="str">
        <f>IF($B158="","",IF(AND($B159="",COUNTIF(AE$8:AE158,"R")=0),"",IF($B159="",COUNTIF(AE$8:AE158,"R")&amp;"R",IF(AND($B159=AE$7,$C159&gt;0),"R",IF(AE158="R",$A158,IF($B159=AE$7,$A159,AE158))))))</f>
        <v/>
      </c>
      <c r="AF159" s="11" t="str">
        <f>IF($B158="","",IF(AND($B159="",COUNTIF(AF$8:AF158,"R")=0),"",IF($B159="",COUNTIF(AF$8:AF158,"R")&amp;"R",IF(AND($B159=AF$7,$C159&gt;0),"R",IF(AF158="R",$A158,IF($B159=AF$7,$A159,AF158))))))</f>
        <v/>
      </c>
      <c r="AG159" s="11" t="str">
        <f>IF($B158="","",IF(AND($B159="",COUNTIF(AG$8:AG158,"R")=0),"",IF($B159="",COUNTIF(AG$8:AG158,"R")&amp;"R",IF(AND($B159=AG$7,$C159&gt;0),"R",IF(AG158="R",$A158,IF($B159=AG$7,$A159,AG158))))))</f>
        <v/>
      </c>
      <c r="AH159" s="11" t="str">
        <f>IF($B158="","",IF(AND($B159="",COUNTIF(AH$8:AH158,"R")=0),"",IF($B159="",COUNTIF(AH$8:AH158,"R")&amp;"R",IF(AND($B159=AH$7,$C159&gt;0),"R",IF(AH158="R",$A158,IF($B159=AH$7,$A159,AH158))))))</f>
        <v/>
      </c>
      <c r="AI159" s="11" t="str">
        <f>IF($B158="","",IF(AND($B159="",COUNTIF(AI$8:AI158,"R")=0),"",IF($B159="",COUNTIF(AI$8:AI158,"R")&amp;"R",IF(AND($B159=AI$7,$C159&gt;0),"R",IF(AI158="R",$A158,IF($B159=AI$7,$A159,AI158))))))</f>
        <v/>
      </c>
      <c r="AJ159" s="11" t="str">
        <f>IF($B158="","",IF(AND($B159="",COUNTIF(AJ$8:AJ158,"R")=0),"",IF($B159="",COUNTIF(AJ$8:AJ158,"R")&amp;"R",IF(AND($B159=AJ$7,$C159&gt;0),"R",IF(AJ158="R",$A158,IF($B159=AJ$7,$A159,AJ158))))))</f>
        <v/>
      </c>
      <c r="AK159" s="11" t="str">
        <f>IF($B158="","",IF(AND($B159="",COUNTIF(AK$8:AK158,"R")=0),"",IF($B159="",COUNTIF(AK$8:AK158,"R")&amp;"R",IF(AND($B159=AK$7,$C159&gt;0),"R",IF(AK158="R",$A158,IF($B159=AK$7,$A159,AK158))))))</f>
        <v/>
      </c>
      <c r="AL159" s="11" t="str">
        <f>IF($B158="","",IF(AND($B159="",COUNTIF(AL$8:AL158,"R")=0),"",IF($B159="",COUNTIF(AL$8:AL158,"R")&amp;"R",IF(AND($B159=AL$7,$C159&gt;0),"R",IF(AL158="R",$A158,IF($B159=AL$7,$A159,AL158))))))</f>
        <v/>
      </c>
      <c r="AM159" s="11" t="str">
        <f>IF($B158="","",IF(AND($B159="",COUNTIF(AM$8:AM158,"R")=0),"",IF($B159="",COUNTIF(AM$8:AM158,"R")&amp;"R",IF(AND($B159=AM$7,$C159&gt;0),"R",IF(AM158="R",$A158,IF($B159=AM$7,$A159,AM158))))))</f>
        <v/>
      </c>
      <c r="AN159" s="12" t="str">
        <f>IF($B158="","",IF(AND($B159="",COUNTIF(AN$8:AN158,"R")=0),"",IF($B159="",COUNTIF(AN$8:AN158,"R")&amp;"R",IF(AND($B159=AN$7,$C159&gt;0),"R",IF(AN158="R",$A158,IF($B159=AN$7,$A159,AN158))))))</f>
        <v/>
      </c>
      <c r="AP159" s="15">
        <f t="shared" ca="1" si="483"/>
        <v>12</v>
      </c>
      <c r="AQ159" s="15">
        <f t="shared" si="484"/>
        <v>0</v>
      </c>
      <c r="AR159" s="15" t="str">
        <f t="shared" si="482"/>
        <v/>
      </c>
      <c r="AS159" s="15" t="str">
        <f t="shared" si="485"/>
        <v/>
      </c>
      <c r="AT159" s="15" t="str">
        <f t="shared" si="486"/>
        <v/>
      </c>
      <c r="AU159" s="15" t="str">
        <f>IF(B159="","",IF(COUNTIF(B$7:B158,B159)&gt;0,1,""))</f>
        <v/>
      </c>
      <c r="AV159" t="str">
        <f t="shared" si="487"/>
        <v/>
      </c>
      <c r="AW159" t="str">
        <f t="shared" si="488"/>
        <v/>
      </c>
      <c r="AX159">
        <f t="shared" ca="1" si="715"/>
        <v>23</v>
      </c>
      <c r="AY159">
        <f t="shared" ca="1" si="716"/>
        <v>9</v>
      </c>
      <c r="AZ159">
        <f t="shared" ca="1" si="717"/>
        <v>14</v>
      </c>
      <c r="BA159">
        <f t="shared" ca="1" si="489"/>
        <v>6</v>
      </c>
      <c r="BB159">
        <f t="shared" ca="1" si="490"/>
        <v>3</v>
      </c>
      <c r="BC159">
        <f t="shared" ca="1" si="491"/>
        <v>3</v>
      </c>
      <c r="BE159" s="13">
        <f t="shared" si="492"/>
        <v>0</v>
      </c>
      <c r="BF159" s="29">
        <f t="shared" si="493"/>
        <v>0</v>
      </c>
      <c r="BG159" s="29">
        <f t="shared" si="494"/>
        <v>0</v>
      </c>
      <c r="BH159" s="29">
        <f t="shared" si="495"/>
        <v>0</v>
      </c>
      <c r="BI159" s="29">
        <f t="shared" si="496"/>
        <v>0</v>
      </c>
      <c r="BJ159" s="29">
        <f t="shared" si="497"/>
        <v>0</v>
      </c>
      <c r="BK159" s="29">
        <f t="shared" si="498"/>
        <v>0</v>
      </c>
      <c r="BL159" s="29">
        <f t="shared" si="499"/>
        <v>0</v>
      </c>
      <c r="BM159" s="29">
        <f t="shared" si="500"/>
        <v>0</v>
      </c>
      <c r="BN159" s="29">
        <f t="shared" si="501"/>
        <v>0</v>
      </c>
      <c r="BO159" s="29">
        <f t="shared" si="502"/>
        <v>0</v>
      </c>
      <c r="BP159" s="29">
        <f t="shared" si="503"/>
        <v>0</v>
      </c>
      <c r="BQ159" s="29">
        <f t="shared" si="504"/>
        <v>0</v>
      </c>
      <c r="BR159" s="29">
        <f t="shared" si="505"/>
        <v>0</v>
      </c>
      <c r="BS159" s="29">
        <f t="shared" si="506"/>
        <v>0</v>
      </c>
      <c r="BT159" s="29">
        <f t="shared" si="507"/>
        <v>0</v>
      </c>
      <c r="BU159" s="29">
        <f t="shared" si="508"/>
        <v>0</v>
      </c>
      <c r="BV159" s="29">
        <f t="shared" si="509"/>
        <v>0</v>
      </c>
      <c r="BW159" s="29">
        <f t="shared" si="510"/>
        <v>0</v>
      </c>
      <c r="BX159" s="29">
        <f t="shared" si="511"/>
        <v>0</v>
      </c>
      <c r="BY159" s="29">
        <f t="shared" si="512"/>
        <v>0</v>
      </c>
      <c r="BZ159" s="29">
        <f t="shared" si="513"/>
        <v>0</v>
      </c>
      <c r="CA159" s="29">
        <f t="shared" si="514"/>
        <v>0</v>
      </c>
      <c r="CB159" s="29">
        <f t="shared" si="515"/>
        <v>0</v>
      </c>
      <c r="CC159" s="29">
        <f t="shared" si="516"/>
        <v>0</v>
      </c>
      <c r="CD159" s="29">
        <f t="shared" si="517"/>
        <v>0</v>
      </c>
      <c r="CE159" s="29">
        <f t="shared" si="518"/>
        <v>0</v>
      </c>
      <c r="CF159" s="29">
        <f t="shared" si="519"/>
        <v>0</v>
      </c>
      <c r="CG159" s="29">
        <f t="shared" si="520"/>
        <v>0</v>
      </c>
      <c r="CH159" s="29">
        <f t="shared" si="521"/>
        <v>0</v>
      </c>
      <c r="CI159" s="29">
        <f t="shared" si="522"/>
        <v>0</v>
      </c>
      <c r="CJ159" s="29">
        <f t="shared" si="523"/>
        <v>0</v>
      </c>
      <c r="CK159" s="29">
        <f t="shared" si="524"/>
        <v>0</v>
      </c>
      <c r="CL159" s="29">
        <f t="shared" si="525"/>
        <v>0</v>
      </c>
      <c r="CM159" s="29">
        <f t="shared" si="526"/>
        <v>0</v>
      </c>
      <c r="CN159" s="29">
        <f t="shared" si="527"/>
        <v>0</v>
      </c>
      <c r="CO159" s="30">
        <f t="shared" si="528"/>
        <v>0</v>
      </c>
      <c r="CP159" s="29" t="str">
        <f t="shared" si="529"/>
        <v/>
      </c>
      <c r="CQ159" s="29" t="str">
        <f t="shared" si="530"/>
        <v/>
      </c>
      <c r="CR159" s="29" t="str">
        <f t="shared" si="531"/>
        <v/>
      </c>
      <c r="CS159" s="29" t="str">
        <f t="shared" si="532"/>
        <v/>
      </c>
      <c r="CT159" s="29" t="str">
        <f t="shared" si="533"/>
        <v/>
      </c>
      <c r="CU159" s="29" t="str">
        <f t="shared" si="534"/>
        <v/>
      </c>
      <c r="CV159" s="29" t="str">
        <f t="shared" si="535"/>
        <v/>
      </c>
      <c r="CW159" s="29" t="str">
        <f t="shared" si="536"/>
        <v/>
      </c>
      <c r="CX159" s="29" t="str">
        <f t="shared" si="537"/>
        <v/>
      </c>
      <c r="CY159" s="29" t="str">
        <f t="shared" si="538"/>
        <v/>
      </c>
      <c r="CZ159" s="29" t="str">
        <f t="shared" si="539"/>
        <v/>
      </c>
      <c r="DA159" s="29" t="str">
        <f t="shared" si="540"/>
        <v/>
      </c>
      <c r="DB159" s="29" t="str">
        <f t="shared" si="541"/>
        <v/>
      </c>
      <c r="DC159" s="29" t="str">
        <f t="shared" si="542"/>
        <v/>
      </c>
      <c r="DD159" s="29" t="str">
        <f t="shared" si="543"/>
        <v/>
      </c>
      <c r="DE159" s="29" t="str">
        <f t="shared" si="544"/>
        <v/>
      </c>
      <c r="DF159" s="29" t="str">
        <f t="shared" si="545"/>
        <v/>
      </c>
      <c r="DG159" s="29" t="str">
        <f t="shared" si="546"/>
        <v/>
      </c>
      <c r="DH159" s="29" t="str">
        <f t="shared" si="547"/>
        <v/>
      </c>
      <c r="DI159" s="29" t="str">
        <f t="shared" si="548"/>
        <v/>
      </c>
      <c r="DJ159" s="29" t="str">
        <f t="shared" si="549"/>
        <v/>
      </c>
      <c r="DK159" s="29" t="str">
        <f t="shared" si="550"/>
        <v/>
      </c>
      <c r="DL159" s="29" t="str">
        <f t="shared" si="551"/>
        <v/>
      </c>
      <c r="DM159" s="29" t="str">
        <f t="shared" si="552"/>
        <v/>
      </c>
      <c r="DN159" s="29" t="str">
        <f t="shared" si="553"/>
        <v/>
      </c>
      <c r="DO159" s="29" t="str">
        <f t="shared" si="554"/>
        <v/>
      </c>
      <c r="DP159" s="29" t="str">
        <f t="shared" si="555"/>
        <v/>
      </c>
      <c r="DQ159" s="29" t="str">
        <f t="shared" si="556"/>
        <v/>
      </c>
      <c r="DR159" s="29" t="str">
        <f t="shared" si="557"/>
        <v/>
      </c>
      <c r="DS159" s="29" t="str">
        <f t="shared" si="558"/>
        <v/>
      </c>
      <c r="DT159" s="29" t="str">
        <f t="shared" si="559"/>
        <v/>
      </c>
      <c r="DU159" s="29" t="str">
        <f t="shared" si="560"/>
        <v/>
      </c>
      <c r="DV159" s="29" t="str">
        <f t="shared" si="561"/>
        <v/>
      </c>
      <c r="DW159" s="29" t="str">
        <f t="shared" si="562"/>
        <v/>
      </c>
      <c r="DX159" s="29" t="str">
        <f t="shared" si="563"/>
        <v/>
      </c>
      <c r="DY159" s="29" t="str">
        <f t="shared" si="564"/>
        <v/>
      </c>
      <c r="DZ159" s="30" t="str">
        <f t="shared" si="565"/>
        <v/>
      </c>
      <c r="EA159" s="29">
        <f t="shared" si="566"/>
        <v>0</v>
      </c>
      <c r="EB159" s="29" t="b">
        <f t="shared" si="567"/>
        <v>0</v>
      </c>
      <c r="EC159" s="29" t="b">
        <f t="shared" si="568"/>
        <v>0</v>
      </c>
      <c r="ED159" s="29" t="b">
        <f t="shared" si="569"/>
        <v>0</v>
      </c>
      <c r="EE159" s="29" t="b">
        <f t="shared" si="570"/>
        <v>0</v>
      </c>
      <c r="EF159" s="29" t="b">
        <f t="shared" si="571"/>
        <v>0</v>
      </c>
      <c r="EG159" s="29" t="b">
        <f t="shared" si="572"/>
        <v>0</v>
      </c>
      <c r="EH159" s="29" t="b">
        <f t="shared" si="573"/>
        <v>0</v>
      </c>
      <c r="EI159" s="29" t="b">
        <f t="shared" si="574"/>
        <v>0</v>
      </c>
      <c r="EJ159" s="29" t="b">
        <f t="shared" si="575"/>
        <v>0</v>
      </c>
      <c r="EK159" s="29" t="b">
        <f t="shared" si="576"/>
        <v>0</v>
      </c>
      <c r="EL159" s="29" t="b">
        <f t="shared" si="577"/>
        <v>0</v>
      </c>
      <c r="EM159" s="29" t="b">
        <f t="shared" si="578"/>
        <v>0</v>
      </c>
      <c r="EN159" s="29" t="b">
        <f t="shared" si="579"/>
        <v>0</v>
      </c>
      <c r="EO159" s="29" t="b">
        <f t="shared" si="580"/>
        <v>0</v>
      </c>
      <c r="EP159" s="29" t="b">
        <f t="shared" si="581"/>
        <v>0</v>
      </c>
      <c r="EQ159" s="29" t="b">
        <f t="shared" si="582"/>
        <v>0</v>
      </c>
      <c r="ER159" s="29" t="b">
        <f t="shared" si="583"/>
        <v>0</v>
      </c>
      <c r="ES159" s="29" t="b">
        <f t="shared" si="584"/>
        <v>0</v>
      </c>
      <c r="ET159" s="29" t="b">
        <f t="shared" si="585"/>
        <v>0</v>
      </c>
      <c r="EU159" s="29" t="b">
        <f t="shared" si="586"/>
        <v>0</v>
      </c>
      <c r="EV159" s="29" t="b">
        <f t="shared" si="587"/>
        <v>0</v>
      </c>
      <c r="EW159" s="29" t="b">
        <f t="shared" si="588"/>
        <v>0</v>
      </c>
      <c r="EX159" s="29" t="b">
        <f t="shared" si="589"/>
        <v>0</v>
      </c>
      <c r="EY159" s="29" t="b">
        <f t="shared" si="590"/>
        <v>0</v>
      </c>
      <c r="EZ159" s="29" t="b">
        <f t="shared" si="591"/>
        <v>0</v>
      </c>
      <c r="FA159" s="29" t="b">
        <f t="shared" si="592"/>
        <v>0</v>
      </c>
      <c r="FB159" s="29" t="b">
        <f t="shared" si="593"/>
        <v>0</v>
      </c>
      <c r="FC159" s="29" t="b">
        <f t="shared" si="594"/>
        <v>0</v>
      </c>
      <c r="FD159" s="29" t="b">
        <f t="shared" si="595"/>
        <v>0</v>
      </c>
      <c r="FE159" s="29" t="b">
        <f t="shared" si="596"/>
        <v>0</v>
      </c>
      <c r="FF159" s="29" t="b">
        <f t="shared" si="597"/>
        <v>0</v>
      </c>
      <c r="FG159" s="29" t="b">
        <f t="shared" si="598"/>
        <v>0</v>
      </c>
      <c r="FH159" s="29" t="b">
        <f t="shared" si="599"/>
        <v>0</v>
      </c>
      <c r="FI159" s="29" t="b">
        <f t="shared" si="600"/>
        <v>0</v>
      </c>
      <c r="FJ159" s="29" t="b">
        <f t="shared" si="601"/>
        <v>0</v>
      </c>
      <c r="FK159" s="30">
        <f t="shared" si="602"/>
        <v>0</v>
      </c>
      <c r="FL159" s="29">
        <f t="shared" si="603"/>
        <v>0</v>
      </c>
      <c r="FM159" s="29">
        <f t="shared" si="604"/>
        <v>0</v>
      </c>
      <c r="FN159" s="29">
        <f t="shared" si="605"/>
        <v>0</v>
      </c>
      <c r="FO159" s="29">
        <f t="shared" si="606"/>
        <v>0</v>
      </c>
      <c r="FP159" s="29">
        <f t="shared" si="607"/>
        <v>0</v>
      </c>
      <c r="FQ159" s="29">
        <f t="shared" si="608"/>
        <v>0</v>
      </c>
      <c r="FR159" s="29">
        <f t="shared" si="609"/>
        <v>0</v>
      </c>
      <c r="FS159" s="29">
        <f t="shared" si="610"/>
        <v>0</v>
      </c>
      <c r="FT159" s="29">
        <f t="shared" si="611"/>
        <v>0</v>
      </c>
      <c r="FU159" s="29">
        <f t="shared" si="612"/>
        <v>0</v>
      </c>
      <c r="FV159" s="29">
        <f t="shared" si="613"/>
        <v>0</v>
      </c>
      <c r="FW159" s="29">
        <f t="shared" si="614"/>
        <v>0</v>
      </c>
      <c r="FX159" s="29">
        <f t="shared" si="615"/>
        <v>0</v>
      </c>
      <c r="FY159" s="29">
        <f t="shared" si="616"/>
        <v>0</v>
      </c>
      <c r="FZ159" s="29">
        <f t="shared" si="617"/>
        <v>0</v>
      </c>
      <c r="GA159" s="29">
        <f t="shared" si="618"/>
        <v>0</v>
      </c>
      <c r="GB159" s="29">
        <f t="shared" si="619"/>
        <v>0</v>
      </c>
      <c r="GC159" s="29">
        <f t="shared" si="620"/>
        <v>0</v>
      </c>
      <c r="GD159" s="29">
        <f t="shared" si="621"/>
        <v>0</v>
      </c>
      <c r="GE159" s="29">
        <f t="shared" si="622"/>
        <v>0</v>
      </c>
      <c r="GF159" s="29">
        <f t="shared" si="623"/>
        <v>0</v>
      </c>
      <c r="GG159" s="29">
        <f t="shared" si="624"/>
        <v>0</v>
      </c>
      <c r="GH159" s="29">
        <f t="shared" si="625"/>
        <v>0</v>
      </c>
      <c r="GI159" s="29">
        <f t="shared" si="626"/>
        <v>0</v>
      </c>
      <c r="GJ159" s="29">
        <f t="shared" si="627"/>
        <v>0</v>
      </c>
      <c r="GK159" s="29">
        <f t="shared" si="628"/>
        <v>0</v>
      </c>
      <c r="GL159" s="29">
        <f t="shared" si="629"/>
        <v>0</v>
      </c>
      <c r="GM159" s="29">
        <f t="shared" si="630"/>
        <v>0</v>
      </c>
      <c r="GN159" s="29">
        <f t="shared" si="631"/>
        <v>0</v>
      </c>
      <c r="GO159" s="29">
        <f t="shared" si="632"/>
        <v>0</v>
      </c>
      <c r="GP159" s="29">
        <f t="shared" si="633"/>
        <v>0</v>
      </c>
      <c r="GQ159" s="29">
        <f t="shared" si="634"/>
        <v>0</v>
      </c>
      <c r="GR159" s="29">
        <f t="shared" si="635"/>
        <v>0</v>
      </c>
      <c r="GS159" s="29">
        <f t="shared" si="636"/>
        <v>0</v>
      </c>
      <c r="GT159" s="29">
        <f t="shared" si="637"/>
        <v>0</v>
      </c>
      <c r="GU159" s="29">
        <f t="shared" si="638"/>
        <v>0</v>
      </c>
      <c r="GV159" s="29">
        <f t="shared" si="639"/>
        <v>0</v>
      </c>
      <c r="GW159" s="30">
        <f t="shared" si="640"/>
        <v>0</v>
      </c>
      <c r="GX159" s="29">
        <f t="shared" si="641"/>
        <v>0</v>
      </c>
      <c r="GY159" s="29">
        <f t="shared" si="642"/>
        <v>0</v>
      </c>
      <c r="GZ159" s="29">
        <f t="shared" si="643"/>
        <v>0</v>
      </c>
      <c r="HA159" s="29">
        <f t="shared" si="644"/>
        <v>0</v>
      </c>
      <c r="HB159" s="29">
        <f t="shared" si="645"/>
        <v>0</v>
      </c>
      <c r="HC159" s="29">
        <f t="shared" si="646"/>
        <v>0</v>
      </c>
      <c r="HD159" s="29">
        <f t="shared" si="647"/>
        <v>0</v>
      </c>
      <c r="HE159" s="29">
        <f t="shared" si="648"/>
        <v>0</v>
      </c>
      <c r="HF159" s="29">
        <f t="shared" si="649"/>
        <v>0</v>
      </c>
      <c r="HG159" s="29">
        <f t="shared" si="650"/>
        <v>0</v>
      </c>
      <c r="HH159" s="29">
        <f t="shared" si="651"/>
        <v>0</v>
      </c>
      <c r="HI159" s="29">
        <f t="shared" si="652"/>
        <v>0</v>
      </c>
      <c r="HJ159" s="29">
        <f t="shared" si="653"/>
        <v>0</v>
      </c>
      <c r="HK159" s="29">
        <f t="shared" si="654"/>
        <v>0</v>
      </c>
      <c r="HL159" s="29">
        <f t="shared" si="655"/>
        <v>0</v>
      </c>
      <c r="HM159" s="29">
        <f t="shared" si="656"/>
        <v>0</v>
      </c>
      <c r="HN159" s="29">
        <f t="shared" si="657"/>
        <v>0</v>
      </c>
      <c r="HO159" s="29">
        <f t="shared" si="658"/>
        <v>0</v>
      </c>
      <c r="HP159" s="29">
        <f t="shared" si="659"/>
        <v>0</v>
      </c>
      <c r="HQ159" s="29">
        <f t="shared" si="660"/>
        <v>0</v>
      </c>
      <c r="HR159" s="29">
        <f t="shared" si="661"/>
        <v>0</v>
      </c>
      <c r="HS159" s="29">
        <f t="shared" si="662"/>
        <v>0</v>
      </c>
      <c r="HT159" s="29">
        <f t="shared" si="663"/>
        <v>0</v>
      </c>
      <c r="HU159" s="29">
        <f t="shared" si="664"/>
        <v>0</v>
      </c>
      <c r="HV159" s="29">
        <f t="shared" si="665"/>
        <v>0</v>
      </c>
      <c r="HW159" s="29">
        <f t="shared" si="666"/>
        <v>0</v>
      </c>
      <c r="HX159" s="29">
        <f t="shared" si="667"/>
        <v>0</v>
      </c>
      <c r="HY159" s="29">
        <f t="shared" si="668"/>
        <v>0</v>
      </c>
      <c r="HZ159" s="29">
        <f t="shared" si="669"/>
        <v>0</v>
      </c>
      <c r="IA159" s="29">
        <f t="shared" si="670"/>
        <v>0</v>
      </c>
      <c r="IB159" s="29">
        <f t="shared" si="671"/>
        <v>0</v>
      </c>
      <c r="IC159" s="29">
        <f t="shared" si="672"/>
        <v>0</v>
      </c>
      <c r="ID159" s="29">
        <f t="shared" si="673"/>
        <v>0</v>
      </c>
      <c r="IE159" s="29">
        <f t="shared" si="674"/>
        <v>0</v>
      </c>
      <c r="IF159" s="29">
        <f t="shared" si="675"/>
        <v>0</v>
      </c>
      <c r="IG159" s="29">
        <f t="shared" si="676"/>
        <v>0</v>
      </c>
      <c r="IH159" s="30">
        <f t="shared" si="677"/>
        <v>0</v>
      </c>
      <c r="II159" s="13">
        <f t="shared" si="678"/>
        <v>0</v>
      </c>
      <c r="IJ159" s="29">
        <f t="shared" si="679"/>
        <v>0</v>
      </c>
      <c r="IK159" s="29">
        <f t="shared" si="680"/>
        <v>0</v>
      </c>
      <c r="IL159" s="29">
        <f t="shared" si="681"/>
        <v>0</v>
      </c>
      <c r="IM159" s="29">
        <f t="shared" si="682"/>
        <v>0</v>
      </c>
      <c r="IN159" s="29">
        <f t="shared" si="683"/>
        <v>0</v>
      </c>
      <c r="IO159" s="29">
        <f t="shared" si="684"/>
        <v>0</v>
      </c>
      <c r="IP159" s="29">
        <f t="shared" si="685"/>
        <v>0</v>
      </c>
      <c r="IQ159" s="29">
        <f t="shared" si="686"/>
        <v>0</v>
      </c>
      <c r="IR159" s="29">
        <f t="shared" si="687"/>
        <v>0</v>
      </c>
      <c r="IS159" s="29">
        <f t="shared" si="688"/>
        <v>0</v>
      </c>
      <c r="IT159" s="29">
        <f t="shared" si="689"/>
        <v>0</v>
      </c>
      <c r="IU159" s="29">
        <f t="shared" si="690"/>
        <v>0</v>
      </c>
      <c r="IV159" s="29">
        <f t="shared" si="691"/>
        <v>0</v>
      </c>
      <c r="IW159" s="29">
        <f t="shared" si="692"/>
        <v>0</v>
      </c>
      <c r="IX159" s="29">
        <f t="shared" si="693"/>
        <v>0</v>
      </c>
      <c r="IY159" s="29">
        <f t="shared" si="694"/>
        <v>0</v>
      </c>
      <c r="IZ159" s="29">
        <f t="shared" si="695"/>
        <v>0</v>
      </c>
      <c r="JA159" s="29">
        <f t="shared" si="696"/>
        <v>0</v>
      </c>
      <c r="JB159" s="29">
        <f t="shared" si="697"/>
        <v>0</v>
      </c>
      <c r="JC159" s="29">
        <f t="shared" si="698"/>
        <v>0</v>
      </c>
      <c r="JD159" s="29">
        <f t="shared" si="699"/>
        <v>0</v>
      </c>
      <c r="JE159" s="29">
        <f t="shared" si="700"/>
        <v>0</v>
      </c>
      <c r="JF159" s="29">
        <f t="shared" si="701"/>
        <v>0</v>
      </c>
      <c r="JG159" s="29">
        <f t="shared" si="702"/>
        <v>0</v>
      </c>
      <c r="JH159" s="29">
        <f t="shared" si="703"/>
        <v>0</v>
      </c>
      <c r="JI159" s="29">
        <f t="shared" si="704"/>
        <v>0</v>
      </c>
      <c r="JJ159" s="29">
        <f t="shared" si="705"/>
        <v>0</v>
      </c>
      <c r="JK159" s="29">
        <f t="shared" si="706"/>
        <v>0</v>
      </c>
      <c r="JL159" s="29">
        <f t="shared" si="707"/>
        <v>0</v>
      </c>
      <c r="JM159" s="29">
        <f t="shared" si="708"/>
        <v>0</v>
      </c>
      <c r="JN159" s="29">
        <f t="shared" si="709"/>
        <v>0</v>
      </c>
      <c r="JO159" s="29">
        <f t="shared" si="710"/>
        <v>0</v>
      </c>
      <c r="JP159" s="29">
        <f t="shared" si="711"/>
        <v>0</v>
      </c>
      <c r="JQ159" s="29">
        <f t="shared" si="712"/>
        <v>0</v>
      </c>
      <c r="JR159" s="29">
        <f t="shared" si="713"/>
        <v>0</v>
      </c>
      <c r="JS159" s="30">
        <f t="shared" si="714"/>
        <v>0</v>
      </c>
    </row>
    <row r="160" spans="1:279" x14ac:dyDescent="0.25">
      <c r="A160" s="8">
        <v>153</v>
      </c>
      <c r="C160" s="21">
        <f ca="1">COUNTIF(B$8:B159,B160)</f>
        <v>1</v>
      </c>
      <c r="D160" s="10" t="str">
        <f>IF($B159="","",IF(AND($B160="",COUNTIF(D$8:D159,"R")=0),"",IF($B160="",COUNTIF(D$8:D159,"R")&amp;"R",IF(AND($B160=D$7,$C160&gt;0),"R",IF(D159="R",$A159,IF($B160=D$7,$A160,D159))))))</f>
        <v/>
      </c>
      <c r="E160" s="11" t="str">
        <f>IF($B159="","",IF(AND($B160="",COUNTIF(E$8:E159,"R")=0),"",IF($B160="",COUNTIF(E$8:E159,"R")&amp;"R",IF(AND($B160=E$7,$C160&gt;0),"R",IF(E159="R",$A159,IF($B160=E$7,$A160,E159))))))</f>
        <v/>
      </c>
      <c r="F160" s="11" t="str">
        <f>IF($B159="","",IF(AND($B160="",COUNTIF(F$8:F159,"R")=0),"",IF($B160="",COUNTIF(F$8:F159,"R")&amp;"R",IF(AND($B160=F$7,$C160&gt;0),"R",IF(F159="R",$A159,IF($B160=F$7,$A160,F159))))))</f>
        <v/>
      </c>
      <c r="G160" s="11" t="str">
        <f>IF($B159="","",IF(AND($B160="",COUNTIF(G$8:G159,"R")=0),"",IF($B160="",COUNTIF(G$8:G159,"R")&amp;"R",IF(AND($B160=G$7,$C160&gt;0),"R",IF(G159="R",$A159,IF($B160=G$7,$A160,G159))))))</f>
        <v/>
      </c>
      <c r="H160" s="11" t="str">
        <f>IF($B159="","",IF(AND($B160="",COUNTIF(H$8:H159,"R")=0),"",IF($B160="",COUNTIF(H$8:H159,"R")&amp;"R",IF(AND($B160=H$7,$C160&gt;0),"R",IF(H159="R",$A159,IF($B160=H$7,$A160,H159))))))</f>
        <v/>
      </c>
      <c r="I160" s="11" t="str">
        <f>IF($B159="","",IF(AND($B160="",COUNTIF(I$8:I159,"R")=0),"",IF($B160="",COUNTIF(I$8:I159,"R")&amp;"R",IF(AND($B160=I$7,$C160&gt;0),"R",IF(I159="R",$A159,IF($B160=I$7,$A160,I159))))))</f>
        <v/>
      </c>
      <c r="J160" s="11" t="str">
        <f>IF($B159="","",IF(AND($B160="",COUNTIF(J$8:J159,"R")=0),"",IF($B160="",COUNTIF(J$8:J159,"R")&amp;"R",IF(AND($B160=J$7,$C160&gt;0),"R",IF(J159="R",$A159,IF($B160=J$7,$A160,J159))))))</f>
        <v/>
      </c>
      <c r="K160" s="11" t="str">
        <f>IF($B159="","",IF(AND($B160="",COUNTIF(K$8:K159,"R")=0),"",IF($B160="",COUNTIF(K$8:K159,"R")&amp;"R",IF(AND($B160=K$7,$C160&gt;0),"R",IF(K159="R",$A159,IF($B160=K$7,$A160,K159))))))</f>
        <v/>
      </c>
      <c r="L160" s="11" t="str">
        <f>IF($B159="","",IF(AND($B160="",COUNTIF(L$8:L159,"R")=0),"",IF($B160="",COUNTIF(L$8:L159,"R")&amp;"R",IF(AND($B160=L$7,$C160&gt;0),"R",IF(L159="R",$A159,IF($B160=L$7,$A160,L159))))))</f>
        <v/>
      </c>
      <c r="M160" s="11" t="str">
        <f>IF($B159="","",IF(AND($B160="",COUNTIF(M$8:M159,"R")=0),"",IF($B160="",COUNTIF(M$8:M159,"R")&amp;"R",IF(AND($B160=M$7,$C160&gt;0),"R",IF(M159="R",$A159,IF($B160=M$7,$A160,M159))))))</f>
        <v/>
      </c>
      <c r="N160" s="11" t="str">
        <f>IF($B159="","",IF(AND($B160="",COUNTIF(N$8:N159,"R")=0),"",IF($B160="",COUNTIF(N$8:N159,"R")&amp;"R",IF(AND($B160=N$7,$C160&gt;0),"R",IF(N159="R",$A159,IF($B160=N$7,$A160,N159))))))</f>
        <v/>
      </c>
      <c r="O160" s="11" t="str">
        <f>IF($B159="","",IF(AND($B160="",COUNTIF(O$8:O159,"R")=0),"",IF($B160="",COUNTIF(O$8:O159,"R")&amp;"R",IF(AND($B160=O$7,$C160&gt;0),"R",IF(O159="R",$A159,IF($B160=O$7,$A160,O159))))))</f>
        <v/>
      </c>
      <c r="P160" s="11" t="str">
        <f>IF($B159="","",IF(AND($B160="",COUNTIF(P$8:P159,"R")=0),"",IF($B160="",COUNTIF(P$8:P159,"R")&amp;"R",IF(AND($B160=P$7,$C160&gt;0),"R",IF(P159="R",$A159,IF($B160=P$7,$A160,P159))))))</f>
        <v/>
      </c>
      <c r="Q160" s="11" t="str">
        <f>IF($B159="","",IF(AND($B160="",COUNTIF(Q$8:Q159,"R")=0),"",IF($B160="",COUNTIF(Q$8:Q159,"R")&amp;"R",IF(AND($B160=Q$7,$C160&gt;0),"R",IF(Q159="R",$A159,IF($B160=Q$7,$A160,Q159))))))</f>
        <v/>
      </c>
      <c r="R160" s="11" t="str">
        <f>IF($B159="","",IF(AND($B160="",COUNTIF(R$8:R159,"R")=0),"",IF($B160="",COUNTIF(R$8:R159,"R")&amp;"R",IF(AND($B160=R$7,$C160&gt;0),"R",IF(R159="R",$A159,IF($B160=R$7,$A160,R159))))))</f>
        <v/>
      </c>
      <c r="S160" s="11" t="str">
        <f>IF($B159="","",IF(AND($B160="",COUNTIF(S$8:S159,"R")=0),"",IF($B160="",COUNTIF(S$8:S159,"R")&amp;"R",IF(AND($B160=S$7,$C160&gt;0),"R",IF(S159="R",$A159,IF($B160=S$7,$A160,S159))))))</f>
        <v/>
      </c>
      <c r="T160" s="11" t="str">
        <f>IF($B159="","",IF(AND($B160="",COUNTIF(T$8:T159,"R")=0),"",IF($B160="",COUNTIF(T$8:T159,"R")&amp;"R",IF(AND($B160=T$7,$C160&gt;0),"R",IF(T159="R",$A159,IF($B160=T$7,$A160,T159))))))</f>
        <v/>
      </c>
      <c r="U160" s="11" t="str">
        <f>IF($B159="","",IF(AND($B160="",COUNTIF(U$8:U159,"R")=0),"",IF($B160="",COUNTIF(U$8:U159,"R")&amp;"R",IF(AND($B160=U$7,$C160&gt;0),"R",IF(U159="R",$A159,IF($B160=U$7,$A160,U159))))))</f>
        <v/>
      </c>
      <c r="V160" s="11" t="str">
        <f>IF($B159="","",IF(AND($B160="",COUNTIF(V$8:V159,"R")=0),"",IF($B160="",COUNTIF(V$8:V159,"R")&amp;"R",IF(AND($B160=V$7,$C160&gt;0),"R",IF(V159="R",$A159,IF($B160=V$7,$A160,V159))))))</f>
        <v/>
      </c>
      <c r="W160" s="11" t="str">
        <f>IF($B159="","",IF(AND($B160="",COUNTIF(W$8:W159,"R")=0),"",IF($B160="",COUNTIF(W$8:W159,"R")&amp;"R",IF(AND($B160=W$7,$C160&gt;0),"R",IF(W159="R",$A159,IF($B160=W$7,$A160,W159))))))</f>
        <v/>
      </c>
      <c r="X160" s="11" t="str">
        <f>IF($B159="","",IF(AND($B160="",COUNTIF(X$8:X159,"R")=0),"",IF($B160="",COUNTIF(X$8:X159,"R")&amp;"R",IF(AND($B160=X$7,$C160&gt;0),"R",IF(X159="R",$A159,IF($B160=X$7,$A160,X159))))))</f>
        <v/>
      </c>
      <c r="Y160" s="11" t="str">
        <f>IF($B159="","",IF(AND($B160="",COUNTIF(Y$8:Y159,"R")=0),"",IF($B160="",COUNTIF(Y$8:Y159,"R")&amp;"R",IF(AND($B160=Y$7,$C160&gt;0),"R",IF(Y159="R",$A159,IF($B160=Y$7,$A160,Y159))))))</f>
        <v/>
      </c>
      <c r="Z160" s="11" t="str">
        <f>IF($B159="","",IF(AND($B160="",COUNTIF(Z$8:Z159,"R")=0),"",IF($B160="",COUNTIF(Z$8:Z159,"R")&amp;"R",IF(AND($B160=Z$7,$C160&gt;0),"R",IF(Z159="R",$A159,IF($B160=Z$7,$A160,Z159))))))</f>
        <v/>
      </c>
      <c r="AA160" s="11" t="str">
        <f>IF($B159="","",IF(AND($B160="",COUNTIF(AA$8:AA159,"R")=0),"",IF($B160="",COUNTIF(AA$8:AA159,"R")&amp;"R",IF(AND($B160=AA$7,$C160&gt;0),"R",IF(AA159="R",$A159,IF($B160=AA$7,$A160,AA159))))))</f>
        <v/>
      </c>
      <c r="AB160" s="11" t="str">
        <f>IF($B159="","",IF(AND($B160="",COUNTIF(AB$8:AB159,"R")=0),"",IF($B160="",COUNTIF(AB$8:AB159,"R")&amp;"R",IF(AND($B160=AB$7,$C160&gt;0),"R",IF(AB159="R",$A159,IF($B160=AB$7,$A160,AB159))))))</f>
        <v/>
      </c>
      <c r="AC160" s="11" t="str">
        <f>IF($B159="","",IF(AND($B160="",COUNTIF(AC$8:AC159,"R")=0),"",IF($B160="",COUNTIF(AC$8:AC159,"R")&amp;"R",IF(AND($B160=AC$7,$C160&gt;0),"R",IF(AC159="R",$A159,IF($B160=AC$7,$A160,AC159))))))</f>
        <v/>
      </c>
      <c r="AD160" s="11" t="str">
        <f>IF($B159="","",IF(AND($B160="",COUNTIF(AD$8:AD159,"R")=0),"",IF($B160="",COUNTIF(AD$8:AD159,"R")&amp;"R",IF(AND($B160=AD$7,$C160&gt;0),"R",IF(AD159="R",$A159,IF($B160=AD$7,$A160,AD159))))))</f>
        <v/>
      </c>
      <c r="AE160" s="11" t="str">
        <f>IF($B159="","",IF(AND($B160="",COUNTIF(AE$8:AE159,"R")=0),"",IF($B160="",COUNTIF(AE$8:AE159,"R")&amp;"R",IF(AND($B160=AE$7,$C160&gt;0),"R",IF(AE159="R",$A159,IF($B160=AE$7,$A160,AE159))))))</f>
        <v/>
      </c>
      <c r="AF160" s="11" t="str">
        <f>IF($B159="","",IF(AND($B160="",COUNTIF(AF$8:AF159,"R")=0),"",IF($B160="",COUNTIF(AF$8:AF159,"R")&amp;"R",IF(AND($B160=AF$7,$C160&gt;0),"R",IF(AF159="R",$A159,IF($B160=AF$7,$A160,AF159))))))</f>
        <v/>
      </c>
      <c r="AG160" s="11" t="str">
        <f>IF($B159="","",IF(AND($B160="",COUNTIF(AG$8:AG159,"R")=0),"",IF($B160="",COUNTIF(AG$8:AG159,"R")&amp;"R",IF(AND($B160=AG$7,$C160&gt;0),"R",IF(AG159="R",$A159,IF($B160=AG$7,$A160,AG159))))))</f>
        <v/>
      </c>
      <c r="AH160" s="11" t="str">
        <f>IF($B159="","",IF(AND($B160="",COUNTIF(AH$8:AH159,"R")=0),"",IF($B160="",COUNTIF(AH$8:AH159,"R")&amp;"R",IF(AND($B160=AH$7,$C160&gt;0),"R",IF(AH159="R",$A159,IF($B160=AH$7,$A160,AH159))))))</f>
        <v/>
      </c>
      <c r="AI160" s="11" t="str">
        <f>IF($B159="","",IF(AND($B160="",COUNTIF(AI$8:AI159,"R")=0),"",IF($B160="",COUNTIF(AI$8:AI159,"R")&amp;"R",IF(AND($B160=AI$7,$C160&gt;0),"R",IF(AI159="R",$A159,IF($B160=AI$7,$A160,AI159))))))</f>
        <v/>
      </c>
      <c r="AJ160" s="11" t="str">
        <f>IF($B159="","",IF(AND($B160="",COUNTIF(AJ$8:AJ159,"R")=0),"",IF($B160="",COUNTIF(AJ$8:AJ159,"R")&amp;"R",IF(AND($B160=AJ$7,$C160&gt;0),"R",IF(AJ159="R",$A159,IF($B160=AJ$7,$A160,AJ159))))))</f>
        <v/>
      </c>
      <c r="AK160" s="11" t="str">
        <f>IF($B159="","",IF(AND($B160="",COUNTIF(AK$8:AK159,"R")=0),"",IF($B160="",COUNTIF(AK$8:AK159,"R")&amp;"R",IF(AND($B160=AK$7,$C160&gt;0),"R",IF(AK159="R",$A159,IF($B160=AK$7,$A160,AK159))))))</f>
        <v/>
      </c>
      <c r="AL160" s="11" t="str">
        <f>IF($B159="","",IF(AND($B160="",COUNTIF(AL$8:AL159,"R")=0),"",IF($B160="",COUNTIF(AL$8:AL159,"R")&amp;"R",IF(AND($B160=AL$7,$C160&gt;0),"R",IF(AL159="R",$A159,IF($B160=AL$7,$A160,AL159))))))</f>
        <v/>
      </c>
      <c r="AM160" s="11" t="str">
        <f>IF($B159="","",IF(AND($B160="",COUNTIF(AM$8:AM159,"R")=0),"",IF($B160="",COUNTIF(AM$8:AM159,"R")&amp;"R",IF(AND($B160=AM$7,$C160&gt;0),"R",IF(AM159="R",$A159,IF($B160=AM$7,$A160,AM159))))))</f>
        <v/>
      </c>
      <c r="AN160" s="12" t="str">
        <f>IF($B159="","",IF(AND($B160="",COUNTIF(AN$8:AN159,"R")=0),"",IF($B160="",COUNTIF(AN$8:AN159,"R")&amp;"R",IF(AND($B160=AN$7,$C160&gt;0),"R",IF(AN159="R",$A159,IF($B160=AN$7,$A160,AN159))))))</f>
        <v/>
      </c>
      <c r="AP160" s="15">
        <f t="shared" ca="1" si="483"/>
        <v>12</v>
      </c>
      <c r="AQ160" s="15">
        <f t="shared" si="484"/>
        <v>0</v>
      </c>
      <c r="AR160" s="15" t="str">
        <f t="shared" si="482"/>
        <v/>
      </c>
      <c r="AS160" s="15" t="str">
        <f t="shared" si="485"/>
        <v/>
      </c>
      <c r="AT160" s="15" t="str">
        <f t="shared" si="486"/>
        <v/>
      </c>
      <c r="AU160" s="15" t="str">
        <f>IF(B160="","",IF(COUNTIF(B$7:B159,B160)&gt;0,1,""))</f>
        <v/>
      </c>
      <c r="AV160" t="str">
        <f t="shared" si="487"/>
        <v/>
      </c>
      <c r="AW160" t="str">
        <f t="shared" si="488"/>
        <v/>
      </c>
      <c r="AX160">
        <f t="shared" ca="1" si="715"/>
        <v>23</v>
      </c>
      <c r="AY160">
        <f t="shared" ca="1" si="716"/>
        <v>9</v>
      </c>
      <c r="AZ160">
        <f t="shared" ca="1" si="717"/>
        <v>14</v>
      </c>
      <c r="BA160">
        <f t="shared" ca="1" si="489"/>
        <v>6</v>
      </c>
      <c r="BB160">
        <f t="shared" ca="1" si="490"/>
        <v>3</v>
      </c>
      <c r="BC160">
        <f t="shared" ca="1" si="491"/>
        <v>3</v>
      </c>
      <c r="BE160" s="13">
        <f t="shared" si="492"/>
        <v>0</v>
      </c>
      <c r="BF160" s="29">
        <f t="shared" si="493"/>
        <v>0</v>
      </c>
      <c r="BG160" s="29">
        <f t="shared" si="494"/>
        <v>0</v>
      </c>
      <c r="BH160" s="29">
        <f t="shared" si="495"/>
        <v>0</v>
      </c>
      <c r="BI160" s="29">
        <f t="shared" si="496"/>
        <v>0</v>
      </c>
      <c r="BJ160" s="29">
        <f t="shared" si="497"/>
        <v>0</v>
      </c>
      <c r="BK160" s="29">
        <f t="shared" si="498"/>
        <v>0</v>
      </c>
      <c r="BL160" s="29">
        <f t="shared" si="499"/>
        <v>0</v>
      </c>
      <c r="BM160" s="29">
        <f t="shared" si="500"/>
        <v>0</v>
      </c>
      <c r="BN160" s="29">
        <f t="shared" si="501"/>
        <v>0</v>
      </c>
      <c r="BO160" s="29">
        <f t="shared" si="502"/>
        <v>0</v>
      </c>
      <c r="BP160" s="29">
        <f t="shared" si="503"/>
        <v>0</v>
      </c>
      <c r="BQ160" s="29">
        <f t="shared" si="504"/>
        <v>0</v>
      </c>
      <c r="BR160" s="29">
        <f t="shared" si="505"/>
        <v>0</v>
      </c>
      <c r="BS160" s="29">
        <f t="shared" si="506"/>
        <v>0</v>
      </c>
      <c r="BT160" s="29">
        <f t="shared" si="507"/>
        <v>0</v>
      </c>
      <c r="BU160" s="29">
        <f t="shared" si="508"/>
        <v>0</v>
      </c>
      <c r="BV160" s="29">
        <f t="shared" si="509"/>
        <v>0</v>
      </c>
      <c r="BW160" s="29">
        <f t="shared" si="510"/>
        <v>0</v>
      </c>
      <c r="BX160" s="29">
        <f t="shared" si="511"/>
        <v>0</v>
      </c>
      <c r="BY160" s="29">
        <f t="shared" si="512"/>
        <v>0</v>
      </c>
      <c r="BZ160" s="29">
        <f t="shared" si="513"/>
        <v>0</v>
      </c>
      <c r="CA160" s="29">
        <f t="shared" si="514"/>
        <v>0</v>
      </c>
      <c r="CB160" s="29">
        <f t="shared" si="515"/>
        <v>0</v>
      </c>
      <c r="CC160" s="29">
        <f t="shared" si="516"/>
        <v>0</v>
      </c>
      <c r="CD160" s="29">
        <f t="shared" si="517"/>
        <v>0</v>
      </c>
      <c r="CE160" s="29">
        <f t="shared" si="518"/>
        <v>0</v>
      </c>
      <c r="CF160" s="29">
        <f t="shared" si="519"/>
        <v>0</v>
      </c>
      <c r="CG160" s="29">
        <f t="shared" si="520"/>
        <v>0</v>
      </c>
      <c r="CH160" s="29">
        <f t="shared" si="521"/>
        <v>0</v>
      </c>
      <c r="CI160" s="29">
        <f t="shared" si="522"/>
        <v>0</v>
      </c>
      <c r="CJ160" s="29">
        <f t="shared" si="523"/>
        <v>0</v>
      </c>
      <c r="CK160" s="29">
        <f t="shared" si="524"/>
        <v>0</v>
      </c>
      <c r="CL160" s="29">
        <f t="shared" si="525"/>
        <v>0</v>
      </c>
      <c r="CM160" s="29">
        <f t="shared" si="526"/>
        <v>0</v>
      </c>
      <c r="CN160" s="29">
        <f t="shared" si="527"/>
        <v>0</v>
      </c>
      <c r="CO160" s="30">
        <f t="shared" si="528"/>
        <v>0</v>
      </c>
      <c r="CP160" s="29" t="str">
        <f t="shared" si="529"/>
        <v/>
      </c>
      <c r="CQ160" s="29" t="str">
        <f t="shared" si="530"/>
        <v/>
      </c>
      <c r="CR160" s="29" t="str">
        <f t="shared" si="531"/>
        <v/>
      </c>
      <c r="CS160" s="29" t="str">
        <f t="shared" si="532"/>
        <v/>
      </c>
      <c r="CT160" s="29" t="str">
        <f t="shared" si="533"/>
        <v/>
      </c>
      <c r="CU160" s="29" t="str">
        <f t="shared" si="534"/>
        <v/>
      </c>
      <c r="CV160" s="29" t="str">
        <f t="shared" si="535"/>
        <v/>
      </c>
      <c r="CW160" s="29" t="str">
        <f t="shared" si="536"/>
        <v/>
      </c>
      <c r="CX160" s="29" t="str">
        <f t="shared" si="537"/>
        <v/>
      </c>
      <c r="CY160" s="29" t="str">
        <f t="shared" si="538"/>
        <v/>
      </c>
      <c r="CZ160" s="29" t="str">
        <f t="shared" si="539"/>
        <v/>
      </c>
      <c r="DA160" s="29" t="str">
        <f t="shared" si="540"/>
        <v/>
      </c>
      <c r="DB160" s="29" t="str">
        <f t="shared" si="541"/>
        <v/>
      </c>
      <c r="DC160" s="29" t="str">
        <f t="shared" si="542"/>
        <v/>
      </c>
      <c r="DD160" s="29" t="str">
        <f t="shared" si="543"/>
        <v/>
      </c>
      <c r="DE160" s="29" t="str">
        <f t="shared" si="544"/>
        <v/>
      </c>
      <c r="DF160" s="29" t="str">
        <f t="shared" si="545"/>
        <v/>
      </c>
      <c r="DG160" s="29" t="str">
        <f t="shared" si="546"/>
        <v/>
      </c>
      <c r="DH160" s="29" t="str">
        <f t="shared" si="547"/>
        <v/>
      </c>
      <c r="DI160" s="29" t="str">
        <f t="shared" si="548"/>
        <v/>
      </c>
      <c r="DJ160" s="29" t="str">
        <f t="shared" si="549"/>
        <v/>
      </c>
      <c r="DK160" s="29" t="str">
        <f t="shared" si="550"/>
        <v/>
      </c>
      <c r="DL160" s="29" t="str">
        <f t="shared" si="551"/>
        <v/>
      </c>
      <c r="DM160" s="29" t="str">
        <f t="shared" si="552"/>
        <v/>
      </c>
      <c r="DN160" s="29" t="str">
        <f t="shared" si="553"/>
        <v/>
      </c>
      <c r="DO160" s="29" t="str">
        <f t="shared" si="554"/>
        <v/>
      </c>
      <c r="DP160" s="29" t="str">
        <f t="shared" si="555"/>
        <v/>
      </c>
      <c r="DQ160" s="29" t="str">
        <f t="shared" si="556"/>
        <v/>
      </c>
      <c r="DR160" s="29" t="str">
        <f t="shared" si="557"/>
        <v/>
      </c>
      <c r="DS160" s="29" t="str">
        <f t="shared" si="558"/>
        <v/>
      </c>
      <c r="DT160" s="29" t="str">
        <f t="shared" si="559"/>
        <v/>
      </c>
      <c r="DU160" s="29" t="str">
        <f t="shared" si="560"/>
        <v/>
      </c>
      <c r="DV160" s="29" t="str">
        <f t="shared" si="561"/>
        <v/>
      </c>
      <c r="DW160" s="29" t="str">
        <f t="shared" si="562"/>
        <v/>
      </c>
      <c r="DX160" s="29" t="str">
        <f t="shared" si="563"/>
        <v/>
      </c>
      <c r="DY160" s="29" t="str">
        <f t="shared" si="564"/>
        <v/>
      </c>
      <c r="DZ160" s="30" t="str">
        <f t="shared" si="565"/>
        <v/>
      </c>
      <c r="EA160" s="29">
        <f t="shared" si="566"/>
        <v>0</v>
      </c>
      <c r="EB160" s="29" t="b">
        <f t="shared" si="567"/>
        <v>0</v>
      </c>
      <c r="EC160" s="29" t="b">
        <f t="shared" si="568"/>
        <v>0</v>
      </c>
      <c r="ED160" s="29" t="b">
        <f t="shared" si="569"/>
        <v>0</v>
      </c>
      <c r="EE160" s="29" t="b">
        <f t="shared" si="570"/>
        <v>0</v>
      </c>
      <c r="EF160" s="29" t="b">
        <f t="shared" si="571"/>
        <v>0</v>
      </c>
      <c r="EG160" s="29" t="b">
        <f t="shared" si="572"/>
        <v>0</v>
      </c>
      <c r="EH160" s="29" t="b">
        <f t="shared" si="573"/>
        <v>0</v>
      </c>
      <c r="EI160" s="29" t="b">
        <f t="shared" si="574"/>
        <v>0</v>
      </c>
      <c r="EJ160" s="29" t="b">
        <f t="shared" si="575"/>
        <v>0</v>
      </c>
      <c r="EK160" s="29" t="b">
        <f t="shared" si="576"/>
        <v>0</v>
      </c>
      <c r="EL160" s="29" t="b">
        <f t="shared" si="577"/>
        <v>0</v>
      </c>
      <c r="EM160" s="29" t="b">
        <f t="shared" si="578"/>
        <v>0</v>
      </c>
      <c r="EN160" s="29" t="b">
        <f t="shared" si="579"/>
        <v>0</v>
      </c>
      <c r="EO160" s="29" t="b">
        <f t="shared" si="580"/>
        <v>0</v>
      </c>
      <c r="EP160" s="29" t="b">
        <f t="shared" si="581"/>
        <v>0</v>
      </c>
      <c r="EQ160" s="29" t="b">
        <f t="shared" si="582"/>
        <v>0</v>
      </c>
      <c r="ER160" s="29" t="b">
        <f t="shared" si="583"/>
        <v>0</v>
      </c>
      <c r="ES160" s="29" t="b">
        <f t="shared" si="584"/>
        <v>0</v>
      </c>
      <c r="ET160" s="29" t="b">
        <f t="shared" si="585"/>
        <v>0</v>
      </c>
      <c r="EU160" s="29" t="b">
        <f t="shared" si="586"/>
        <v>0</v>
      </c>
      <c r="EV160" s="29" t="b">
        <f t="shared" si="587"/>
        <v>0</v>
      </c>
      <c r="EW160" s="29" t="b">
        <f t="shared" si="588"/>
        <v>0</v>
      </c>
      <c r="EX160" s="29" t="b">
        <f t="shared" si="589"/>
        <v>0</v>
      </c>
      <c r="EY160" s="29" t="b">
        <f t="shared" si="590"/>
        <v>0</v>
      </c>
      <c r="EZ160" s="29" t="b">
        <f t="shared" si="591"/>
        <v>0</v>
      </c>
      <c r="FA160" s="29" t="b">
        <f t="shared" si="592"/>
        <v>0</v>
      </c>
      <c r="FB160" s="29" t="b">
        <f t="shared" si="593"/>
        <v>0</v>
      </c>
      <c r="FC160" s="29" t="b">
        <f t="shared" si="594"/>
        <v>0</v>
      </c>
      <c r="FD160" s="29" t="b">
        <f t="shared" si="595"/>
        <v>0</v>
      </c>
      <c r="FE160" s="29" t="b">
        <f t="shared" si="596"/>
        <v>0</v>
      </c>
      <c r="FF160" s="29" t="b">
        <f t="shared" si="597"/>
        <v>0</v>
      </c>
      <c r="FG160" s="29" t="b">
        <f t="shared" si="598"/>
        <v>0</v>
      </c>
      <c r="FH160" s="29" t="b">
        <f t="shared" si="599"/>
        <v>0</v>
      </c>
      <c r="FI160" s="29" t="b">
        <f t="shared" si="600"/>
        <v>0</v>
      </c>
      <c r="FJ160" s="29" t="b">
        <f t="shared" si="601"/>
        <v>0</v>
      </c>
      <c r="FK160" s="30">
        <f t="shared" si="602"/>
        <v>0</v>
      </c>
      <c r="FL160" s="29">
        <f t="shared" si="603"/>
        <v>0</v>
      </c>
      <c r="FM160" s="29">
        <f t="shared" si="604"/>
        <v>0</v>
      </c>
      <c r="FN160" s="29">
        <f t="shared" si="605"/>
        <v>0</v>
      </c>
      <c r="FO160" s="29">
        <f t="shared" si="606"/>
        <v>0</v>
      </c>
      <c r="FP160" s="29">
        <f t="shared" si="607"/>
        <v>0</v>
      </c>
      <c r="FQ160" s="29">
        <f t="shared" si="608"/>
        <v>0</v>
      </c>
      <c r="FR160" s="29">
        <f t="shared" si="609"/>
        <v>0</v>
      </c>
      <c r="FS160" s="29">
        <f t="shared" si="610"/>
        <v>0</v>
      </c>
      <c r="FT160" s="29">
        <f t="shared" si="611"/>
        <v>0</v>
      </c>
      <c r="FU160" s="29">
        <f t="shared" si="612"/>
        <v>0</v>
      </c>
      <c r="FV160" s="29">
        <f t="shared" si="613"/>
        <v>0</v>
      </c>
      <c r="FW160" s="29">
        <f t="shared" si="614"/>
        <v>0</v>
      </c>
      <c r="FX160" s="29">
        <f t="shared" si="615"/>
        <v>0</v>
      </c>
      <c r="FY160" s="29">
        <f t="shared" si="616"/>
        <v>0</v>
      </c>
      <c r="FZ160" s="29">
        <f t="shared" si="617"/>
        <v>0</v>
      </c>
      <c r="GA160" s="29">
        <f t="shared" si="618"/>
        <v>0</v>
      </c>
      <c r="GB160" s="29">
        <f t="shared" si="619"/>
        <v>0</v>
      </c>
      <c r="GC160" s="29">
        <f t="shared" si="620"/>
        <v>0</v>
      </c>
      <c r="GD160" s="29">
        <f t="shared" si="621"/>
        <v>0</v>
      </c>
      <c r="GE160" s="29">
        <f t="shared" si="622"/>
        <v>0</v>
      </c>
      <c r="GF160" s="29">
        <f t="shared" si="623"/>
        <v>0</v>
      </c>
      <c r="GG160" s="29">
        <f t="shared" si="624"/>
        <v>0</v>
      </c>
      <c r="GH160" s="29">
        <f t="shared" si="625"/>
        <v>0</v>
      </c>
      <c r="GI160" s="29">
        <f t="shared" si="626"/>
        <v>0</v>
      </c>
      <c r="GJ160" s="29">
        <f t="shared" si="627"/>
        <v>0</v>
      </c>
      <c r="GK160" s="29">
        <f t="shared" si="628"/>
        <v>0</v>
      </c>
      <c r="GL160" s="29">
        <f t="shared" si="629"/>
        <v>0</v>
      </c>
      <c r="GM160" s="29">
        <f t="shared" si="630"/>
        <v>0</v>
      </c>
      <c r="GN160" s="29">
        <f t="shared" si="631"/>
        <v>0</v>
      </c>
      <c r="GO160" s="29">
        <f t="shared" si="632"/>
        <v>0</v>
      </c>
      <c r="GP160" s="29">
        <f t="shared" si="633"/>
        <v>0</v>
      </c>
      <c r="GQ160" s="29">
        <f t="shared" si="634"/>
        <v>0</v>
      </c>
      <c r="GR160" s="29">
        <f t="shared" si="635"/>
        <v>0</v>
      </c>
      <c r="GS160" s="29">
        <f t="shared" si="636"/>
        <v>0</v>
      </c>
      <c r="GT160" s="29">
        <f t="shared" si="637"/>
        <v>0</v>
      </c>
      <c r="GU160" s="29">
        <f t="shared" si="638"/>
        <v>0</v>
      </c>
      <c r="GV160" s="29">
        <f t="shared" si="639"/>
        <v>0</v>
      </c>
      <c r="GW160" s="30">
        <f t="shared" si="640"/>
        <v>0</v>
      </c>
      <c r="GX160" s="29">
        <f t="shared" si="641"/>
        <v>0</v>
      </c>
      <c r="GY160" s="29">
        <f t="shared" si="642"/>
        <v>0</v>
      </c>
      <c r="GZ160" s="29">
        <f t="shared" si="643"/>
        <v>0</v>
      </c>
      <c r="HA160" s="29">
        <f t="shared" si="644"/>
        <v>0</v>
      </c>
      <c r="HB160" s="29">
        <f t="shared" si="645"/>
        <v>0</v>
      </c>
      <c r="HC160" s="29">
        <f t="shared" si="646"/>
        <v>0</v>
      </c>
      <c r="HD160" s="29">
        <f t="shared" si="647"/>
        <v>0</v>
      </c>
      <c r="HE160" s="29">
        <f t="shared" si="648"/>
        <v>0</v>
      </c>
      <c r="HF160" s="29">
        <f t="shared" si="649"/>
        <v>0</v>
      </c>
      <c r="HG160" s="29">
        <f t="shared" si="650"/>
        <v>0</v>
      </c>
      <c r="HH160" s="29">
        <f t="shared" si="651"/>
        <v>0</v>
      </c>
      <c r="HI160" s="29">
        <f t="shared" si="652"/>
        <v>0</v>
      </c>
      <c r="HJ160" s="29">
        <f t="shared" si="653"/>
        <v>0</v>
      </c>
      <c r="HK160" s="29">
        <f t="shared" si="654"/>
        <v>0</v>
      </c>
      <c r="HL160" s="29">
        <f t="shared" si="655"/>
        <v>0</v>
      </c>
      <c r="HM160" s="29">
        <f t="shared" si="656"/>
        <v>0</v>
      </c>
      <c r="HN160" s="29">
        <f t="shared" si="657"/>
        <v>0</v>
      </c>
      <c r="HO160" s="29">
        <f t="shared" si="658"/>
        <v>0</v>
      </c>
      <c r="HP160" s="29">
        <f t="shared" si="659"/>
        <v>0</v>
      </c>
      <c r="HQ160" s="29">
        <f t="shared" si="660"/>
        <v>0</v>
      </c>
      <c r="HR160" s="29">
        <f t="shared" si="661"/>
        <v>0</v>
      </c>
      <c r="HS160" s="29">
        <f t="shared" si="662"/>
        <v>0</v>
      </c>
      <c r="HT160" s="29">
        <f t="shared" si="663"/>
        <v>0</v>
      </c>
      <c r="HU160" s="29">
        <f t="shared" si="664"/>
        <v>0</v>
      </c>
      <c r="HV160" s="29">
        <f t="shared" si="665"/>
        <v>0</v>
      </c>
      <c r="HW160" s="29">
        <f t="shared" si="666"/>
        <v>0</v>
      </c>
      <c r="HX160" s="29">
        <f t="shared" si="667"/>
        <v>0</v>
      </c>
      <c r="HY160" s="29">
        <f t="shared" si="668"/>
        <v>0</v>
      </c>
      <c r="HZ160" s="29">
        <f t="shared" si="669"/>
        <v>0</v>
      </c>
      <c r="IA160" s="29">
        <f t="shared" si="670"/>
        <v>0</v>
      </c>
      <c r="IB160" s="29">
        <f t="shared" si="671"/>
        <v>0</v>
      </c>
      <c r="IC160" s="29">
        <f t="shared" si="672"/>
        <v>0</v>
      </c>
      <c r="ID160" s="29">
        <f t="shared" si="673"/>
        <v>0</v>
      </c>
      <c r="IE160" s="29">
        <f t="shared" si="674"/>
        <v>0</v>
      </c>
      <c r="IF160" s="29">
        <f t="shared" si="675"/>
        <v>0</v>
      </c>
      <c r="IG160" s="29">
        <f t="shared" si="676"/>
        <v>0</v>
      </c>
      <c r="IH160" s="30">
        <f t="shared" si="677"/>
        <v>0</v>
      </c>
      <c r="II160" s="13">
        <f t="shared" si="678"/>
        <v>0</v>
      </c>
      <c r="IJ160" s="29">
        <f t="shared" si="679"/>
        <v>0</v>
      </c>
      <c r="IK160" s="29">
        <f t="shared" si="680"/>
        <v>0</v>
      </c>
      <c r="IL160" s="29">
        <f t="shared" si="681"/>
        <v>0</v>
      </c>
      <c r="IM160" s="29">
        <f t="shared" si="682"/>
        <v>0</v>
      </c>
      <c r="IN160" s="29">
        <f t="shared" si="683"/>
        <v>0</v>
      </c>
      <c r="IO160" s="29">
        <f t="shared" si="684"/>
        <v>0</v>
      </c>
      <c r="IP160" s="29">
        <f t="shared" si="685"/>
        <v>0</v>
      </c>
      <c r="IQ160" s="29">
        <f t="shared" si="686"/>
        <v>0</v>
      </c>
      <c r="IR160" s="29">
        <f t="shared" si="687"/>
        <v>0</v>
      </c>
      <c r="IS160" s="29">
        <f t="shared" si="688"/>
        <v>0</v>
      </c>
      <c r="IT160" s="29">
        <f t="shared" si="689"/>
        <v>0</v>
      </c>
      <c r="IU160" s="29">
        <f t="shared" si="690"/>
        <v>0</v>
      </c>
      <c r="IV160" s="29">
        <f t="shared" si="691"/>
        <v>0</v>
      </c>
      <c r="IW160" s="29">
        <f t="shared" si="692"/>
        <v>0</v>
      </c>
      <c r="IX160" s="29">
        <f t="shared" si="693"/>
        <v>0</v>
      </c>
      <c r="IY160" s="29">
        <f t="shared" si="694"/>
        <v>0</v>
      </c>
      <c r="IZ160" s="29">
        <f t="shared" si="695"/>
        <v>0</v>
      </c>
      <c r="JA160" s="29">
        <f t="shared" si="696"/>
        <v>0</v>
      </c>
      <c r="JB160" s="29">
        <f t="shared" si="697"/>
        <v>0</v>
      </c>
      <c r="JC160" s="29">
        <f t="shared" si="698"/>
        <v>0</v>
      </c>
      <c r="JD160" s="29">
        <f t="shared" si="699"/>
        <v>0</v>
      </c>
      <c r="JE160" s="29">
        <f t="shared" si="700"/>
        <v>0</v>
      </c>
      <c r="JF160" s="29">
        <f t="shared" si="701"/>
        <v>0</v>
      </c>
      <c r="JG160" s="29">
        <f t="shared" si="702"/>
        <v>0</v>
      </c>
      <c r="JH160" s="29">
        <f t="shared" si="703"/>
        <v>0</v>
      </c>
      <c r="JI160" s="29">
        <f t="shared" si="704"/>
        <v>0</v>
      </c>
      <c r="JJ160" s="29">
        <f t="shared" si="705"/>
        <v>0</v>
      </c>
      <c r="JK160" s="29">
        <f t="shared" si="706"/>
        <v>0</v>
      </c>
      <c r="JL160" s="29">
        <f t="shared" si="707"/>
        <v>0</v>
      </c>
      <c r="JM160" s="29">
        <f t="shared" si="708"/>
        <v>0</v>
      </c>
      <c r="JN160" s="29">
        <f t="shared" si="709"/>
        <v>0</v>
      </c>
      <c r="JO160" s="29">
        <f t="shared" si="710"/>
        <v>0</v>
      </c>
      <c r="JP160" s="29">
        <f t="shared" si="711"/>
        <v>0</v>
      </c>
      <c r="JQ160" s="29">
        <f t="shared" si="712"/>
        <v>0</v>
      </c>
      <c r="JR160" s="29">
        <f t="shared" si="713"/>
        <v>0</v>
      </c>
      <c r="JS160" s="30">
        <f t="shared" si="714"/>
        <v>0</v>
      </c>
    </row>
    <row r="161" spans="1:279" x14ac:dyDescent="0.25">
      <c r="A161" s="8">
        <v>154</v>
      </c>
      <c r="C161" s="21">
        <f ca="1">COUNTIF(B$8:B160,B161)</f>
        <v>1</v>
      </c>
      <c r="D161" s="10" t="str">
        <f>IF($B160="","",IF(AND($B161="",COUNTIF(D$8:D160,"R")=0),"",IF($B161="",COUNTIF(D$8:D160,"R")&amp;"R",IF(AND($B161=D$7,$C161&gt;0),"R",IF(D160="R",$A160,IF($B161=D$7,$A161,D160))))))</f>
        <v/>
      </c>
      <c r="E161" s="11" t="str">
        <f>IF($B160="","",IF(AND($B161="",COUNTIF(E$8:E160,"R")=0),"",IF($B161="",COUNTIF(E$8:E160,"R")&amp;"R",IF(AND($B161=E$7,$C161&gt;0),"R",IF(E160="R",$A160,IF($B161=E$7,$A161,E160))))))</f>
        <v/>
      </c>
      <c r="F161" s="11" t="str">
        <f>IF($B160="","",IF(AND($B161="",COUNTIF(F$8:F160,"R")=0),"",IF($B161="",COUNTIF(F$8:F160,"R")&amp;"R",IF(AND($B161=F$7,$C161&gt;0),"R",IF(F160="R",$A160,IF($B161=F$7,$A161,F160))))))</f>
        <v/>
      </c>
      <c r="G161" s="11" t="str">
        <f>IF($B160="","",IF(AND($B161="",COUNTIF(G$8:G160,"R")=0),"",IF($B161="",COUNTIF(G$8:G160,"R")&amp;"R",IF(AND($B161=G$7,$C161&gt;0),"R",IF(G160="R",$A160,IF($B161=G$7,$A161,G160))))))</f>
        <v/>
      </c>
      <c r="H161" s="11" t="str">
        <f>IF($B160="","",IF(AND($B161="",COUNTIF(H$8:H160,"R")=0),"",IF($B161="",COUNTIF(H$8:H160,"R")&amp;"R",IF(AND($B161=H$7,$C161&gt;0),"R",IF(H160="R",$A160,IF($B161=H$7,$A161,H160))))))</f>
        <v/>
      </c>
      <c r="I161" s="11" t="str">
        <f>IF($B160="","",IF(AND($B161="",COUNTIF(I$8:I160,"R")=0),"",IF($B161="",COUNTIF(I$8:I160,"R")&amp;"R",IF(AND($B161=I$7,$C161&gt;0),"R",IF(I160="R",$A160,IF($B161=I$7,$A161,I160))))))</f>
        <v/>
      </c>
      <c r="J161" s="11" t="str">
        <f>IF($B160="","",IF(AND($B161="",COUNTIF(J$8:J160,"R")=0),"",IF($B161="",COUNTIF(J$8:J160,"R")&amp;"R",IF(AND($B161=J$7,$C161&gt;0),"R",IF(J160="R",$A160,IF($B161=J$7,$A161,J160))))))</f>
        <v/>
      </c>
      <c r="K161" s="11" t="str">
        <f>IF($B160="","",IF(AND($B161="",COUNTIF(K$8:K160,"R")=0),"",IF($B161="",COUNTIF(K$8:K160,"R")&amp;"R",IF(AND($B161=K$7,$C161&gt;0),"R",IF(K160="R",$A160,IF($B161=K$7,$A161,K160))))))</f>
        <v/>
      </c>
      <c r="L161" s="11" t="str">
        <f>IF($B160="","",IF(AND($B161="",COUNTIF(L$8:L160,"R")=0),"",IF($B161="",COUNTIF(L$8:L160,"R")&amp;"R",IF(AND($B161=L$7,$C161&gt;0),"R",IF(L160="R",$A160,IF($B161=L$7,$A161,L160))))))</f>
        <v/>
      </c>
      <c r="M161" s="11" t="str">
        <f>IF($B160="","",IF(AND($B161="",COUNTIF(M$8:M160,"R")=0),"",IF($B161="",COUNTIF(M$8:M160,"R")&amp;"R",IF(AND($B161=M$7,$C161&gt;0),"R",IF(M160="R",$A160,IF($B161=M$7,$A161,M160))))))</f>
        <v/>
      </c>
      <c r="N161" s="11" t="str">
        <f>IF($B160="","",IF(AND($B161="",COUNTIF(N$8:N160,"R")=0),"",IF($B161="",COUNTIF(N$8:N160,"R")&amp;"R",IF(AND($B161=N$7,$C161&gt;0),"R",IF(N160="R",$A160,IF($B161=N$7,$A161,N160))))))</f>
        <v/>
      </c>
      <c r="O161" s="11" t="str">
        <f>IF($B160="","",IF(AND($B161="",COUNTIF(O$8:O160,"R")=0),"",IF($B161="",COUNTIF(O$8:O160,"R")&amp;"R",IF(AND($B161=O$7,$C161&gt;0),"R",IF(O160="R",$A160,IF($B161=O$7,$A161,O160))))))</f>
        <v/>
      </c>
      <c r="P161" s="11" t="str">
        <f>IF($B160="","",IF(AND($B161="",COUNTIF(P$8:P160,"R")=0),"",IF($B161="",COUNTIF(P$8:P160,"R")&amp;"R",IF(AND($B161=P$7,$C161&gt;0),"R",IF(P160="R",$A160,IF($B161=P$7,$A161,P160))))))</f>
        <v/>
      </c>
      <c r="Q161" s="11" t="str">
        <f>IF($B160="","",IF(AND($B161="",COUNTIF(Q$8:Q160,"R")=0),"",IF($B161="",COUNTIF(Q$8:Q160,"R")&amp;"R",IF(AND($B161=Q$7,$C161&gt;0),"R",IF(Q160="R",$A160,IF($B161=Q$7,$A161,Q160))))))</f>
        <v/>
      </c>
      <c r="R161" s="11" t="str">
        <f>IF($B160="","",IF(AND($B161="",COUNTIF(R$8:R160,"R")=0),"",IF($B161="",COUNTIF(R$8:R160,"R")&amp;"R",IF(AND($B161=R$7,$C161&gt;0),"R",IF(R160="R",$A160,IF($B161=R$7,$A161,R160))))))</f>
        <v/>
      </c>
      <c r="S161" s="11" t="str">
        <f>IF($B160="","",IF(AND($B161="",COUNTIF(S$8:S160,"R")=0),"",IF($B161="",COUNTIF(S$8:S160,"R")&amp;"R",IF(AND($B161=S$7,$C161&gt;0),"R",IF(S160="R",$A160,IF($B161=S$7,$A161,S160))))))</f>
        <v/>
      </c>
      <c r="T161" s="11" t="str">
        <f>IF($B160="","",IF(AND($B161="",COUNTIF(T$8:T160,"R")=0),"",IF($B161="",COUNTIF(T$8:T160,"R")&amp;"R",IF(AND($B161=T$7,$C161&gt;0),"R",IF(T160="R",$A160,IF($B161=T$7,$A161,T160))))))</f>
        <v/>
      </c>
      <c r="U161" s="11" t="str">
        <f>IF($B160="","",IF(AND($B161="",COUNTIF(U$8:U160,"R")=0),"",IF($B161="",COUNTIF(U$8:U160,"R")&amp;"R",IF(AND($B161=U$7,$C161&gt;0),"R",IF(U160="R",$A160,IF($B161=U$7,$A161,U160))))))</f>
        <v/>
      </c>
      <c r="V161" s="11" t="str">
        <f>IF($B160="","",IF(AND($B161="",COUNTIF(V$8:V160,"R")=0),"",IF($B161="",COUNTIF(V$8:V160,"R")&amp;"R",IF(AND($B161=V$7,$C161&gt;0),"R",IF(V160="R",$A160,IF($B161=V$7,$A161,V160))))))</f>
        <v/>
      </c>
      <c r="W161" s="11" t="str">
        <f>IF($B160="","",IF(AND($B161="",COUNTIF(W$8:W160,"R")=0),"",IF($B161="",COUNTIF(W$8:W160,"R")&amp;"R",IF(AND($B161=W$7,$C161&gt;0),"R",IF(W160="R",$A160,IF($B161=W$7,$A161,W160))))))</f>
        <v/>
      </c>
      <c r="X161" s="11" t="str">
        <f>IF($B160="","",IF(AND($B161="",COUNTIF(X$8:X160,"R")=0),"",IF($B161="",COUNTIF(X$8:X160,"R")&amp;"R",IF(AND($B161=X$7,$C161&gt;0),"R",IF(X160="R",$A160,IF($B161=X$7,$A161,X160))))))</f>
        <v/>
      </c>
      <c r="Y161" s="11" t="str">
        <f>IF($B160="","",IF(AND($B161="",COUNTIF(Y$8:Y160,"R")=0),"",IF($B161="",COUNTIF(Y$8:Y160,"R")&amp;"R",IF(AND($B161=Y$7,$C161&gt;0),"R",IF(Y160="R",$A160,IF($B161=Y$7,$A161,Y160))))))</f>
        <v/>
      </c>
      <c r="Z161" s="11" t="str">
        <f>IF($B160="","",IF(AND($B161="",COUNTIF(Z$8:Z160,"R")=0),"",IF($B161="",COUNTIF(Z$8:Z160,"R")&amp;"R",IF(AND($B161=Z$7,$C161&gt;0),"R",IF(Z160="R",$A160,IF($B161=Z$7,$A161,Z160))))))</f>
        <v/>
      </c>
      <c r="AA161" s="11" t="str">
        <f>IF($B160="","",IF(AND($B161="",COUNTIF(AA$8:AA160,"R")=0),"",IF($B161="",COUNTIF(AA$8:AA160,"R")&amp;"R",IF(AND($B161=AA$7,$C161&gt;0),"R",IF(AA160="R",$A160,IF($B161=AA$7,$A161,AA160))))))</f>
        <v/>
      </c>
      <c r="AB161" s="11" t="str">
        <f>IF($B160="","",IF(AND($B161="",COUNTIF(AB$8:AB160,"R")=0),"",IF($B161="",COUNTIF(AB$8:AB160,"R")&amp;"R",IF(AND($B161=AB$7,$C161&gt;0),"R",IF(AB160="R",$A160,IF($B161=AB$7,$A161,AB160))))))</f>
        <v/>
      </c>
      <c r="AC161" s="11" t="str">
        <f>IF($B160="","",IF(AND($B161="",COUNTIF(AC$8:AC160,"R")=0),"",IF($B161="",COUNTIF(AC$8:AC160,"R")&amp;"R",IF(AND($B161=AC$7,$C161&gt;0),"R",IF(AC160="R",$A160,IF($B161=AC$7,$A161,AC160))))))</f>
        <v/>
      </c>
      <c r="AD161" s="11" t="str">
        <f>IF($B160="","",IF(AND($B161="",COUNTIF(AD$8:AD160,"R")=0),"",IF($B161="",COUNTIF(AD$8:AD160,"R")&amp;"R",IF(AND($B161=AD$7,$C161&gt;0),"R",IF(AD160="R",$A160,IF($B161=AD$7,$A161,AD160))))))</f>
        <v/>
      </c>
      <c r="AE161" s="11" t="str">
        <f>IF($B160="","",IF(AND($B161="",COUNTIF(AE$8:AE160,"R")=0),"",IF($B161="",COUNTIF(AE$8:AE160,"R")&amp;"R",IF(AND($B161=AE$7,$C161&gt;0),"R",IF(AE160="R",$A160,IF($B161=AE$7,$A161,AE160))))))</f>
        <v/>
      </c>
      <c r="AF161" s="11" t="str">
        <f>IF($B160="","",IF(AND($B161="",COUNTIF(AF$8:AF160,"R")=0),"",IF($B161="",COUNTIF(AF$8:AF160,"R")&amp;"R",IF(AND($B161=AF$7,$C161&gt;0),"R",IF(AF160="R",$A160,IF($B161=AF$7,$A161,AF160))))))</f>
        <v/>
      </c>
      <c r="AG161" s="11" t="str">
        <f>IF($B160="","",IF(AND($B161="",COUNTIF(AG$8:AG160,"R")=0),"",IF($B161="",COUNTIF(AG$8:AG160,"R")&amp;"R",IF(AND($B161=AG$7,$C161&gt;0),"R",IF(AG160="R",$A160,IF($B161=AG$7,$A161,AG160))))))</f>
        <v/>
      </c>
      <c r="AH161" s="11" t="str">
        <f>IF($B160="","",IF(AND($B161="",COUNTIF(AH$8:AH160,"R")=0),"",IF($B161="",COUNTIF(AH$8:AH160,"R")&amp;"R",IF(AND($B161=AH$7,$C161&gt;0),"R",IF(AH160="R",$A160,IF($B161=AH$7,$A161,AH160))))))</f>
        <v/>
      </c>
      <c r="AI161" s="11" t="str">
        <f>IF($B160="","",IF(AND($B161="",COUNTIF(AI$8:AI160,"R")=0),"",IF($B161="",COUNTIF(AI$8:AI160,"R")&amp;"R",IF(AND($B161=AI$7,$C161&gt;0),"R",IF(AI160="R",$A160,IF($B161=AI$7,$A161,AI160))))))</f>
        <v/>
      </c>
      <c r="AJ161" s="11" t="str">
        <f>IF($B160="","",IF(AND($B161="",COUNTIF(AJ$8:AJ160,"R")=0),"",IF($B161="",COUNTIF(AJ$8:AJ160,"R")&amp;"R",IF(AND($B161=AJ$7,$C161&gt;0),"R",IF(AJ160="R",$A160,IF($B161=AJ$7,$A161,AJ160))))))</f>
        <v/>
      </c>
      <c r="AK161" s="11" t="str">
        <f>IF($B160="","",IF(AND($B161="",COUNTIF(AK$8:AK160,"R")=0),"",IF($B161="",COUNTIF(AK$8:AK160,"R")&amp;"R",IF(AND($B161=AK$7,$C161&gt;0),"R",IF(AK160="R",$A160,IF($B161=AK$7,$A161,AK160))))))</f>
        <v/>
      </c>
      <c r="AL161" s="11" t="str">
        <f>IF($B160="","",IF(AND($B161="",COUNTIF(AL$8:AL160,"R")=0),"",IF($B161="",COUNTIF(AL$8:AL160,"R")&amp;"R",IF(AND($B161=AL$7,$C161&gt;0),"R",IF(AL160="R",$A160,IF($B161=AL$7,$A161,AL160))))))</f>
        <v/>
      </c>
      <c r="AM161" s="11" t="str">
        <f>IF($B160="","",IF(AND($B161="",COUNTIF(AM$8:AM160,"R")=0),"",IF($B161="",COUNTIF(AM$8:AM160,"R")&amp;"R",IF(AND($B161=AM$7,$C161&gt;0),"R",IF(AM160="R",$A160,IF($B161=AM$7,$A161,AM160))))))</f>
        <v/>
      </c>
      <c r="AN161" s="12" t="str">
        <f>IF($B160="","",IF(AND($B161="",COUNTIF(AN$8:AN160,"R")=0),"",IF($B161="",COUNTIF(AN$8:AN160,"R")&amp;"R",IF(AND($B161=AN$7,$C161&gt;0),"R",IF(AN160="R",$A160,IF($B161=AN$7,$A161,AN160))))))</f>
        <v/>
      </c>
      <c r="AP161" s="15">
        <f t="shared" ca="1" si="483"/>
        <v>12</v>
      </c>
      <c r="AQ161" s="15">
        <f t="shared" si="484"/>
        <v>0</v>
      </c>
      <c r="AR161" s="15" t="str">
        <f t="shared" si="482"/>
        <v/>
      </c>
      <c r="AS161" s="15" t="str">
        <f t="shared" si="485"/>
        <v/>
      </c>
      <c r="AT161" s="15" t="str">
        <f t="shared" si="486"/>
        <v/>
      </c>
      <c r="AU161" s="15" t="str">
        <f>IF(B161="","",IF(COUNTIF(B$7:B160,B161)&gt;0,1,""))</f>
        <v/>
      </c>
      <c r="AV161" t="str">
        <f t="shared" si="487"/>
        <v/>
      </c>
      <c r="AW161" t="str">
        <f t="shared" si="488"/>
        <v/>
      </c>
      <c r="AX161">
        <f t="shared" ca="1" si="715"/>
        <v>23</v>
      </c>
      <c r="AY161">
        <f t="shared" ca="1" si="716"/>
        <v>9</v>
      </c>
      <c r="AZ161">
        <f t="shared" ca="1" si="717"/>
        <v>14</v>
      </c>
      <c r="BA161">
        <f t="shared" ca="1" si="489"/>
        <v>6</v>
      </c>
      <c r="BB161">
        <f t="shared" ca="1" si="490"/>
        <v>3</v>
      </c>
      <c r="BC161">
        <f t="shared" ca="1" si="491"/>
        <v>3</v>
      </c>
      <c r="BE161" s="13">
        <f t="shared" si="492"/>
        <v>0</v>
      </c>
      <c r="BF161" s="29">
        <f t="shared" si="493"/>
        <v>0</v>
      </c>
      <c r="BG161" s="29">
        <f t="shared" si="494"/>
        <v>0</v>
      </c>
      <c r="BH161" s="29">
        <f t="shared" si="495"/>
        <v>0</v>
      </c>
      <c r="BI161" s="29">
        <f t="shared" si="496"/>
        <v>0</v>
      </c>
      <c r="BJ161" s="29">
        <f t="shared" si="497"/>
        <v>0</v>
      </c>
      <c r="BK161" s="29">
        <f t="shared" si="498"/>
        <v>0</v>
      </c>
      <c r="BL161" s="29">
        <f t="shared" si="499"/>
        <v>0</v>
      </c>
      <c r="BM161" s="29">
        <f t="shared" si="500"/>
        <v>0</v>
      </c>
      <c r="BN161" s="29">
        <f t="shared" si="501"/>
        <v>0</v>
      </c>
      <c r="BO161" s="29">
        <f t="shared" si="502"/>
        <v>0</v>
      </c>
      <c r="BP161" s="29">
        <f t="shared" si="503"/>
        <v>0</v>
      </c>
      <c r="BQ161" s="29">
        <f t="shared" si="504"/>
        <v>0</v>
      </c>
      <c r="BR161" s="29">
        <f t="shared" si="505"/>
        <v>0</v>
      </c>
      <c r="BS161" s="29">
        <f t="shared" si="506"/>
        <v>0</v>
      </c>
      <c r="BT161" s="29">
        <f t="shared" si="507"/>
        <v>0</v>
      </c>
      <c r="BU161" s="29">
        <f t="shared" si="508"/>
        <v>0</v>
      </c>
      <c r="BV161" s="29">
        <f t="shared" si="509"/>
        <v>0</v>
      </c>
      <c r="BW161" s="29">
        <f t="shared" si="510"/>
        <v>0</v>
      </c>
      <c r="BX161" s="29">
        <f t="shared" si="511"/>
        <v>0</v>
      </c>
      <c r="BY161" s="29">
        <f t="shared" si="512"/>
        <v>0</v>
      </c>
      <c r="BZ161" s="29">
        <f t="shared" si="513"/>
        <v>0</v>
      </c>
      <c r="CA161" s="29">
        <f t="shared" si="514"/>
        <v>0</v>
      </c>
      <c r="CB161" s="29">
        <f t="shared" si="515"/>
        <v>0</v>
      </c>
      <c r="CC161" s="29">
        <f t="shared" si="516"/>
        <v>0</v>
      </c>
      <c r="CD161" s="29">
        <f t="shared" si="517"/>
        <v>0</v>
      </c>
      <c r="CE161" s="29">
        <f t="shared" si="518"/>
        <v>0</v>
      </c>
      <c r="CF161" s="29">
        <f t="shared" si="519"/>
        <v>0</v>
      </c>
      <c r="CG161" s="29">
        <f t="shared" si="520"/>
        <v>0</v>
      </c>
      <c r="CH161" s="29">
        <f t="shared" si="521"/>
        <v>0</v>
      </c>
      <c r="CI161" s="29">
        <f t="shared" si="522"/>
        <v>0</v>
      </c>
      <c r="CJ161" s="29">
        <f t="shared" si="523"/>
        <v>0</v>
      </c>
      <c r="CK161" s="29">
        <f t="shared" si="524"/>
        <v>0</v>
      </c>
      <c r="CL161" s="29">
        <f t="shared" si="525"/>
        <v>0</v>
      </c>
      <c r="CM161" s="29">
        <f t="shared" si="526"/>
        <v>0</v>
      </c>
      <c r="CN161" s="29">
        <f t="shared" si="527"/>
        <v>0</v>
      </c>
      <c r="CO161" s="30">
        <f t="shared" si="528"/>
        <v>0</v>
      </c>
      <c r="CP161" s="29" t="str">
        <f t="shared" si="529"/>
        <v/>
      </c>
      <c r="CQ161" s="29" t="str">
        <f t="shared" si="530"/>
        <v/>
      </c>
      <c r="CR161" s="29" t="str">
        <f t="shared" si="531"/>
        <v/>
      </c>
      <c r="CS161" s="29" t="str">
        <f t="shared" si="532"/>
        <v/>
      </c>
      <c r="CT161" s="29" t="str">
        <f t="shared" si="533"/>
        <v/>
      </c>
      <c r="CU161" s="29" t="str">
        <f t="shared" si="534"/>
        <v/>
      </c>
      <c r="CV161" s="29" t="str">
        <f t="shared" si="535"/>
        <v/>
      </c>
      <c r="CW161" s="29" t="str">
        <f t="shared" si="536"/>
        <v/>
      </c>
      <c r="CX161" s="29" t="str">
        <f t="shared" si="537"/>
        <v/>
      </c>
      <c r="CY161" s="29" t="str">
        <f t="shared" si="538"/>
        <v/>
      </c>
      <c r="CZ161" s="29" t="str">
        <f t="shared" si="539"/>
        <v/>
      </c>
      <c r="DA161" s="29" t="str">
        <f t="shared" si="540"/>
        <v/>
      </c>
      <c r="DB161" s="29" t="str">
        <f t="shared" si="541"/>
        <v/>
      </c>
      <c r="DC161" s="29" t="str">
        <f t="shared" si="542"/>
        <v/>
      </c>
      <c r="DD161" s="29" t="str">
        <f t="shared" si="543"/>
        <v/>
      </c>
      <c r="DE161" s="29" t="str">
        <f t="shared" si="544"/>
        <v/>
      </c>
      <c r="DF161" s="29" t="str">
        <f t="shared" si="545"/>
        <v/>
      </c>
      <c r="DG161" s="29" t="str">
        <f t="shared" si="546"/>
        <v/>
      </c>
      <c r="DH161" s="29" t="str">
        <f t="shared" si="547"/>
        <v/>
      </c>
      <c r="DI161" s="29" t="str">
        <f t="shared" si="548"/>
        <v/>
      </c>
      <c r="DJ161" s="29" t="str">
        <f t="shared" si="549"/>
        <v/>
      </c>
      <c r="DK161" s="29" t="str">
        <f t="shared" si="550"/>
        <v/>
      </c>
      <c r="DL161" s="29" t="str">
        <f t="shared" si="551"/>
        <v/>
      </c>
      <c r="DM161" s="29" t="str">
        <f t="shared" si="552"/>
        <v/>
      </c>
      <c r="DN161" s="29" t="str">
        <f t="shared" si="553"/>
        <v/>
      </c>
      <c r="DO161" s="29" t="str">
        <f t="shared" si="554"/>
        <v/>
      </c>
      <c r="DP161" s="29" t="str">
        <f t="shared" si="555"/>
        <v/>
      </c>
      <c r="DQ161" s="29" t="str">
        <f t="shared" si="556"/>
        <v/>
      </c>
      <c r="DR161" s="29" t="str">
        <f t="shared" si="557"/>
        <v/>
      </c>
      <c r="DS161" s="29" t="str">
        <f t="shared" si="558"/>
        <v/>
      </c>
      <c r="DT161" s="29" t="str">
        <f t="shared" si="559"/>
        <v/>
      </c>
      <c r="DU161" s="29" t="str">
        <f t="shared" si="560"/>
        <v/>
      </c>
      <c r="DV161" s="29" t="str">
        <f t="shared" si="561"/>
        <v/>
      </c>
      <c r="DW161" s="29" t="str">
        <f t="shared" si="562"/>
        <v/>
      </c>
      <c r="DX161" s="29" t="str">
        <f t="shared" si="563"/>
        <v/>
      </c>
      <c r="DY161" s="29" t="str">
        <f t="shared" si="564"/>
        <v/>
      </c>
      <c r="DZ161" s="30" t="str">
        <f t="shared" si="565"/>
        <v/>
      </c>
      <c r="EA161" s="29">
        <f t="shared" si="566"/>
        <v>0</v>
      </c>
      <c r="EB161" s="29" t="b">
        <f t="shared" si="567"/>
        <v>0</v>
      </c>
      <c r="EC161" s="29" t="b">
        <f t="shared" si="568"/>
        <v>0</v>
      </c>
      <c r="ED161" s="29" t="b">
        <f t="shared" si="569"/>
        <v>0</v>
      </c>
      <c r="EE161" s="29" t="b">
        <f t="shared" si="570"/>
        <v>0</v>
      </c>
      <c r="EF161" s="29" t="b">
        <f t="shared" si="571"/>
        <v>0</v>
      </c>
      <c r="EG161" s="29" t="b">
        <f t="shared" si="572"/>
        <v>0</v>
      </c>
      <c r="EH161" s="29" t="b">
        <f t="shared" si="573"/>
        <v>0</v>
      </c>
      <c r="EI161" s="29" t="b">
        <f t="shared" si="574"/>
        <v>0</v>
      </c>
      <c r="EJ161" s="29" t="b">
        <f t="shared" si="575"/>
        <v>0</v>
      </c>
      <c r="EK161" s="29" t="b">
        <f t="shared" si="576"/>
        <v>0</v>
      </c>
      <c r="EL161" s="29" t="b">
        <f t="shared" si="577"/>
        <v>0</v>
      </c>
      <c r="EM161" s="29" t="b">
        <f t="shared" si="578"/>
        <v>0</v>
      </c>
      <c r="EN161" s="29" t="b">
        <f t="shared" si="579"/>
        <v>0</v>
      </c>
      <c r="EO161" s="29" t="b">
        <f t="shared" si="580"/>
        <v>0</v>
      </c>
      <c r="EP161" s="29" t="b">
        <f t="shared" si="581"/>
        <v>0</v>
      </c>
      <c r="EQ161" s="29" t="b">
        <f t="shared" si="582"/>
        <v>0</v>
      </c>
      <c r="ER161" s="29" t="b">
        <f t="shared" si="583"/>
        <v>0</v>
      </c>
      <c r="ES161" s="29" t="b">
        <f t="shared" si="584"/>
        <v>0</v>
      </c>
      <c r="ET161" s="29" t="b">
        <f t="shared" si="585"/>
        <v>0</v>
      </c>
      <c r="EU161" s="29" t="b">
        <f t="shared" si="586"/>
        <v>0</v>
      </c>
      <c r="EV161" s="29" t="b">
        <f t="shared" si="587"/>
        <v>0</v>
      </c>
      <c r="EW161" s="29" t="b">
        <f t="shared" si="588"/>
        <v>0</v>
      </c>
      <c r="EX161" s="29" t="b">
        <f t="shared" si="589"/>
        <v>0</v>
      </c>
      <c r="EY161" s="29" t="b">
        <f t="shared" si="590"/>
        <v>0</v>
      </c>
      <c r="EZ161" s="29" t="b">
        <f t="shared" si="591"/>
        <v>0</v>
      </c>
      <c r="FA161" s="29" t="b">
        <f t="shared" si="592"/>
        <v>0</v>
      </c>
      <c r="FB161" s="29" t="b">
        <f t="shared" si="593"/>
        <v>0</v>
      </c>
      <c r="FC161" s="29" t="b">
        <f t="shared" si="594"/>
        <v>0</v>
      </c>
      <c r="FD161" s="29" t="b">
        <f t="shared" si="595"/>
        <v>0</v>
      </c>
      <c r="FE161" s="29" t="b">
        <f t="shared" si="596"/>
        <v>0</v>
      </c>
      <c r="FF161" s="29" t="b">
        <f t="shared" si="597"/>
        <v>0</v>
      </c>
      <c r="FG161" s="29" t="b">
        <f t="shared" si="598"/>
        <v>0</v>
      </c>
      <c r="FH161" s="29" t="b">
        <f t="shared" si="599"/>
        <v>0</v>
      </c>
      <c r="FI161" s="29" t="b">
        <f t="shared" si="600"/>
        <v>0</v>
      </c>
      <c r="FJ161" s="29" t="b">
        <f t="shared" si="601"/>
        <v>0</v>
      </c>
      <c r="FK161" s="30">
        <f t="shared" si="602"/>
        <v>0</v>
      </c>
      <c r="FL161" s="29">
        <f t="shared" si="603"/>
        <v>0</v>
      </c>
      <c r="FM161" s="29">
        <f t="shared" si="604"/>
        <v>0</v>
      </c>
      <c r="FN161" s="29">
        <f t="shared" si="605"/>
        <v>0</v>
      </c>
      <c r="FO161" s="29">
        <f t="shared" si="606"/>
        <v>0</v>
      </c>
      <c r="FP161" s="29">
        <f t="shared" si="607"/>
        <v>0</v>
      </c>
      <c r="FQ161" s="29">
        <f t="shared" si="608"/>
        <v>0</v>
      </c>
      <c r="FR161" s="29">
        <f t="shared" si="609"/>
        <v>0</v>
      </c>
      <c r="FS161" s="29">
        <f t="shared" si="610"/>
        <v>0</v>
      </c>
      <c r="FT161" s="29">
        <f t="shared" si="611"/>
        <v>0</v>
      </c>
      <c r="FU161" s="29">
        <f t="shared" si="612"/>
        <v>0</v>
      </c>
      <c r="FV161" s="29">
        <f t="shared" si="613"/>
        <v>0</v>
      </c>
      <c r="FW161" s="29">
        <f t="shared" si="614"/>
        <v>0</v>
      </c>
      <c r="FX161" s="29">
        <f t="shared" si="615"/>
        <v>0</v>
      </c>
      <c r="FY161" s="29">
        <f t="shared" si="616"/>
        <v>0</v>
      </c>
      <c r="FZ161" s="29">
        <f t="shared" si="617"/>
        <v>0</v>
      </c>
      <c r="GA161" s="29">
        <f t="shared" si="618"/>
        <v>0</v>
      </c>
      <c r="GB161" s="29">
        <f t="shared" si="619"/>
        <v>0</v>
      </c>
      <c r="GC161" s="29">
        <f t="shared" si="620"/>
        <v>0</v>
      </c>
      <c r="GD161" s="29">
        <f t="shared" si="621"/>
        <v>0</v>
      </c>
      <c r="GE161" s="29">
        <f t="shared" si="622"/>
        <v>0</v>
      </c>
      <c r="GF161" s="29">
        <f t="shared" si="623"/>
        <v>0</v>
      </c>
      <c r="GG161" s="29">
        <f t="shared" si="624"/>
        <v>0</v>
      </c>
      <c r="GH161" s="29">
        <f t="shared" si="625"/>
        <v>0</v>
      </c>
      <c r="GI161" s="29">
        <f t="shared" si="626"/>
        <v>0</v>
      </c>
      <c r="GJ161" s="29">
        <f t="shared" si="627"/>
        <v>0</v>
      </c>
      <c r="GK161" s="29">
        <f t="shared" si="628"/>
        <v>0</v>
      </c>
      <c r="GL161" s="29">
        <f t="shared" si="629"/>
        <v>0</v>
      </c>
      <c r="GM161" s="29">
        <f t="shared" si="630"/>
        <v>0</v>
      </c>
      <c r="GN161" s="29">
        <f t="shared" si="631"/>
        <v>0</v>
      </c>
      <c r="GO161" s="29">
        <f t="shared" si="632"/>
        <v>0</v>
      </c>
      <c r="GP161" s="29">
        <f t="shared" si="633"/>
        <v>0</v>
      </c>
      <c r="GQ161" s="29">
        <f t="shared" si="634"/>
        <v>0</v>
      </c>
      <c r="GR161" s="29">
        <f t="shared" si="635"/>
        <v>0</v>
      </c>
      <c r="GS161" s="29">
        <f t="shared" si="636"/>
        <v>0</v>
      </c>
      <c r="GT161" s="29">
        <f t="shared" si="637"/>
        <v>0</v>
      </c>
      <c r="GU161" s="29">
        <f t="shared" si="638"/>
        <v>0</v>
      </c>
      <c r="GV161" s="29">
        <f t="shared" si="639"/>
        <v>0</v>
      </c>
      <c r="GW161" s="30">
        <f t="shared" si="640"/>
        <v>0</v>
      </c>
      <c r="GX161" s="29">
        <f t="shared" si="641"/>
        <v>0</v>
      </c>
      <c r="GY161" s="29">
        <f t="shared" si="642"/>
        <v>0</v>
      </c>
      <c r="GZ161" s="29">
        <f t="shared" si="643"/>
        <v>0</v>
      </c>
      <c r="HA161" s="29">
        <f t="shared" si="644"/>
        <v>0</v>
      </c>
      <c r="HB161" s="29">
        <f t="shared" si="645"/>
        <v>0</v>
      </c>
      <c r="HC161" s="29">
        <f t="shared" si="646"/>
        <v>0</v>
      </c>
      <c r="HD161" s="29">
        <f t="shared" si="647"/>
        <v>0</v>
      </c>
      <c r="HE161" s="29">
        <f t="shared" si="648"/>
        <v>0</v>
      </c>
      <c r="HF161" s="29">
        <f t="shared" si="649"/>
        <v>0</v>
      </c>
      <c r="HG161" s="29">
        <f t="shared" si="650"/>
        <v>0</v>
      </c>
      <c r="HH161" s="29">
        <f t="shared" si="651"/>
        <v>0</v>
      </c>
      <c r="HI161" s="29">
        <f t="shared" si="652"/>
        <v>0</v>
      </c>
      <c r="HJ161" s="29">
        <f t="shared" si="653"/>
        <v>0</v>
      </c>
      <c r="HK161" s="29">
        <f t="shared" si="654"/>
        <v>0</v>
      </c>
      <c r="HL161" s="29">
        <f t="shared" si="655"/>
        <v>0</v>
      </c>
      <c r="HM161" s="29">
        <f t="shared" si="656"/>
        <v>0</v>
      </c>
      <c r="HN161" s="29">
        <f t="shared" si="657"/>
        <v>0</v>
      </c>
      <c r="HO161" s="29">
        <f t="shared" si="658"/>
        <v>0</v>
      </c>
      <c r="HP161" s="29">
        <f t="shared" si="659"/>
        <v>0</v>
      </c>
      <c r="HQ161" s="29">
        <f t="shared" si="660"/>
        <v>0</v>
      </c>
      <c r="HR161" s="29">
        <f t="shared" si="661"/>
        <v>0</v>
      </c>
      <c r="HS161" s="29">
        <f t="shared" si="662"/>
        <v>0</v>
      </c>
      <c r="HT161" s="29">
        <f t="shared" si="663"/>
        <v>0</v>
      </c>
      <c r="HU161" s="29">
        <f t="shared" si="664"/>
        <v>0</v>
      </c>
      <c r="HV161" s="29">
        <f t="shared" si="665"/>
        <v>0</v>
      </c>
      <c r="HW161" s="29">
        <f t="shared" si="666"/>
        <v>0</v>
      </c>
      <c r="HX161" s="29">
        <f t="shared" si="667"/>
        <v>0</v>
      </c>
      <c r="HY161" s="29">
        <f t="shared" si="668"/>
        <v>0</v>
      </c>
      <c r="HZ161" s="29">
        <f t="shared" si="669"/>
        <v>0</v>
      </c>
      <c r="IA161" s="29">
        <f t="shared" si="670"/>
        <v>0</v>
      </c>
      <c r="IB161" s="29">
        <f t="shared" si="671"/>
        <v>0</v>
      </c>
      <c r="IC161" s="29">
        <f t="shared" si="672"/>
        <v>0</v>
      </c>
      <c r="ID161" s="29">
        <f t="shared" si="673"/>
        <v>0</v>
      </c>
      <c r="IE161" s="29">
        <f t="shared" si="674"/>
        <v>0</v>
      </c>
      <c r="IF161" s="29">
        <f t="shared" si="675"/>
        <v>0</v>
      </c>
      <c r="IG161" s="29">
        <f t="shared" si="676"/>
        <v>0</v>
      </c>
      <c r="IH161" s="30">
        <f t="shared" si="677"/>
        <v>0</v>
      </c>
      <c r="II161" s="13">
        <f t="shared" si="678"/>
        <v>0</v>
      </c>
      <c r="IJ161" s="29">
        <f t="shared" si="679"/>
        <v>0</v>
      </c>
      <c r="IK161" s="29">
        <f t="shared" si="680"/>
        <v>0</v>
      </c>
      <c r="IL161" s="29">
        <f t="shared" si="681"/>
        <v>0</v>
      </c>
      <c r="IM161" s="29">
        <f t="shared" si="682"/>
        <v>0</v>
      </c>
      <c r="IN161" s="29">
        <f t="shared" si="683"/>
        <v>0</v>
      </c>
      <c r="IO161" s="29">
        <f t="shared" si="684"/>
        <v>0</v>
      </c>
      <c r="IP161" s="29">
        <f t="shared" si="685"/>
        <v>0</v>
      </c>
      <c r="IQ161" s="29">
        <f t="shared" si="686"/>
        <v>0</v>
      </c>
      <c r="IR161" s="29">
        <f t="shared" si="687"/>
        <v>0</v>
      </c>
      <c r="IS161" s="29">
        <f t="shared" si="688"/>
        <v>0</v>
      </c>
      <c r="IT161" s="29">
        <f t="shared" si="689"/>
        <v>0</v>
      </c>
      <c r="IU161" s="29">
        <f t="shared" si="690"/>
        <v>0</v>
      </c>
      <c r="IV161" s="29">
        <f t="shared" si="691"/>
        <v>0</v>
      </c>
      <c r="IW161" s="29">
        <f t="shared" si="692"/>
        <v>0</v>
      </c>
      <c r="IX161" s="29">
        <f t="shared" si="693"/>
        <v>0</v>
      </c>
      <c r="IY161" s="29">
        <f t="shared" si="694"/>
        <v>0</v>
      </c>
      <c r="IZ161" s="29">
        <f t="shared" si="695"/>
        <v>0</v>
      </c>
      <c r="JA161" s="29">
        <f t="shared" si="696"/>
        <v>0</v>
      </c>
      <c r="JB161" s="29">
        <f t="shared" si="697"/>
        <v>0</v>
      </c>
      <c r="JC161" s="29">
        <f t="shared" si="698"/>
        <v>0</v>
      </c>
      <c r="JD161" s="29">
        <f t="shared" si="699"/>
        <v>0</v>
      </c>
      <c r="JE161" s="29">
        <f t="shared" si="700"/>
        <v>0</v>
      </c>
      <c r="JF161" s="29">
        <f t="shared" si="701"/>
        <v>0</v>
      </c>
      <c r="JG161" s="29">
        <f t="shared" si="702"/>
        <v>0</v>
      </c>
      <c r="JH161" s="29">
        <f t="shared" si="703"/>
        <v>0</v>
      </c>
      <c r="JI161" s="29">
        <f t="shared" si="704"/>
        <v>0</v>
      </c>
      <c r="JJ161" s="29">
        <f t="shared" si="705"/>
        <v>0</v>
      </c>
      <c r="JK161" s="29">
        <f t="shared" si="706"/>
        <v>0</v>
      </c>
      <c r="JL161" s="29">
        <f t="shared" si="707"/>
        <v>0</v>
      </c>
      <c r="JM161" s="29">
        <f t="shared" si="708"/>
        <v>0</v>
      </c>
      <c r="JN161" s="29">
        <f t="shared" si="709"/>
        <v>0</v>
      </c>
      <c r="JO161" s="29">
        <f t="shared" si="710"/>
        <v>0</v>
      </c>
      <c r="JP161" s="29">
        <f t="shared" si="711"/>
        <v>0</v>
      </c>
      <c r="JQ161" s="29">
        <f t="shared" si="712"/>
        <v>0</v>
      </c>
      <c r="JR161" s="29">
        <f t="shared" si="713"/>
        <v>0</v>
      </c>
      <c r="JS161" s="30">
        <f t="shared" si="714"/>
        <v>0</v>
      </c>
    </row>
    <row r="162" spans="1:279" x14ac:dyDescent="0.25">
      <c r="A162" s="8">
        <v>155</v>
      </c>
      <c r="C162" s="21">
        <f ca="1">COUNTIF(B$8:B161,B162)</f>
        <v>1</v>
      </c>
      <c r="D162" s="10" t="str">
        <f>IF($B161="","",IF(AND($B162="",COUNTIF(D$8:D161,"R")=0),"",IF($B162="",COUNTIF(D$8:D161,"R")&amp;"R",IF(AND($B162=D$7,$C162&gt;0),"R",IF(D161="R",$A161,IF($B162=D$7,$A162,D161))))))</f>
        <v/>
      </c>
      <c r="E162" s="11" t="str">
        <f>IF($B161="","",IF(AND($B162="",COUNTIF(E$8:E161,"R")=0),"",IF($B162="",COUNTIF(E$8:E161,"R")&amp;"R",IF(AND($B162=E$7,$C162&gt;0),"R",IF(E161="R",$A161,IF($B162=E$7,$A162,E161))))))</f>
        <v/>
      </c>
      <c r="F162" s="11" t="str">
        <f>IF($B161="","",IF(AND($B162="",COUNTIF(F$8:F161,"R")=0),"",IF($B162="",COUNTIF(F$8:F161,"R")&amp;"R",IF(AND($B162=F$7,$C162&gt;0),"R",IF(F161="R",$A161,IF($B162=F$7,$A162,F161))))))</f>
        <v/>
      </c>
      <c r="G162" s="11" t="str">
        <f>IF($B161="","",IF(AND($B162="",COUNTIF(G$8:G161,"R")=0),"",IF($B162="",COUNTIF(G$8:G161,"R")&amp;"R",IF(AND($B162=G$7,$C162&gt;0),"R",IF(G161="R",$A161,IF($B162=G$7,$A162,G161))))))</f>
        <v/>
      </c>
      <c r="H162" s="11" t="str">
        <f>IF($B161="","",IF(AND($B162="",COUNTIF(H$8:H161,"R")=0),"",IF($B162="",COUNTIF(H$8:H161,"R")&amp;"R",IF(AND($B162=H$7,$C162&gt;0),"R",IF(H161="R",$A161,IF($B162=H$7,$A162,H161))))))</f>
        <v/>
      </c>
      <c r="I162" s="11" t="str">
        <f>IF($B161="","",IF(AND($B162="",COUNTIF(I$8:I161,"R")=0),"",IF($B162="",COUNTIF(I$8:I161,"R")&amp;"R",IF(AND($B162=I$7,$C162&gt;0),"R",IF(I161="R",$A161,IF($B162=I$7,$A162,I161))))))</f>
        <v/>
      </c>
      <c r="J162" s="11" t="str">
        <f>IF($B161="","",IF(AND($B162="",COUNTIF(J$8:J161,"R")=0),"",IF($B162="",COUNTIF(J$8:J161,"R")&amp;"R",IF(AND($B162=J$7,$C162&gt;0),"R",IF(J161="R",$A161,IF($B162=J$7,$A162,J161))))))</f>
        <v/>
      </c>
      <c r="K162" s="11" t="str">
        <f>IF($B161="","",IF(AND($B162="",COUNTIF(K$8:K161,"R")=0),"",IF($B162="",COUNTIF(K$8:K161,"R")&amp;"R",IF(AND($B162=K$7,$C162&gt;0),"R",IF(K161="R",$A161,IF($B162=K$7,$A162,K161))))))</f>
        <v/>
      </c>
      <c r="L162" s="11" t="str">
        <f>IF($B161="","",IF(AND($B162="",COUNTIF(L$8:L161,"R")=0),"",IF($B162="",COUNTIF(L$8:L161,"R")&amp;"R",IF(AND($B162=L$7,$C162&gt;0),"R",IF(L161="R",$A161,IF($B162=L$7,$A162,L161))))))</f>
        <v/>
      </c>
      <c r="M162" s="11" t="str">
        <f>IF($B161="","",IF(AND($B162="",COUNTIF(M$8:M161,"R")=0),"",IF($B162="",COUNTIF(M$8:M161,"R")&amp;"R",IF(AND($B162=M$7,$C162&gt;0),"R",IF(M161="R",$A161,IF($B162=M$7,$A162,M161))))))</f>
        <v/>
      </c>
      <c r="N162" s="11" t="str">
        <f>IF($B161="","",IF(AND($B162="",COUNTIF(N$8:N161,"R")=0),"",IF($B162="",COUNTIF(N$8:N161,"R")&amp;"R",IF(AND($B162=N$7,$C162&gt;0),"R",IF(N161="R",$A161,IF($B162=N$7,$A162,N161))))))</f>
        <v/>
      </c>
      <c r="O162" s="11" t="str">
        <f>IF($B161="","",IF(AND($B162="",COUNTIF(O$8:O161,"R")=0),"",IF($B162="",COUNTIF(O$8:O161,"R")&amp;"R",IF(AND($B162=O$7,$C162&gt;0),"R",IF(O161="R",$A161,IF($B162=O$7,$A162,O161))))))</f>
        <v/>
      </c>
      <c r="P162" s="11" t="str">
        <f>IF($B161="","",IF(AND($B162="",COUNTIF(P$8:P161,"R")=0),"",IF($B162="",COUNTIF(P$8:P161,"R")&amp;"R",IF(AND($B162=P$7,$C162&gt;0),"R",IF(P161="R",$A161,IF($B162=P$7,$A162,P161))))))</f>
        <v/>
      </c>
      <c r="Q162" s="11" t="str">
        <f>IF($B161="","",IF(AND($B162="",COUNTIF(Q$8:Q161,"R")=0),"",IF($B162="",COUNTIF(Q$8:Q161,"R")&amp;"R",IF(AND($B162=Q$7,$C162&gt;0),"R",IF(Q161="R",$A161,IF($B162=Q$7,$A162,Q161))))))</f>
        <v/>
      </c>
      <c r="R162" s="11" t="str">
        <f>IF($B161="","",IF(AND($B162="",COUNTIF(R$8:R161,"R")=0),"",IF($B162="",COUNTIF(R$8:R161,"R")&amp;"R",IF(AND($B162=R$7,$C162&gt;0),"R",IF(R161="R",$A161,IF($B162=R$7,$A162,R161))))))</f>
        <v/>
      </c>
      <c r="S162" s="11" t="str">
        <f>IF($B161="","",IF(AND($B162="",COUNTIF(S$8:S161,"R")=0),"",IF($B162="",COUNTIF(S$8:S161,"R")&amp;"R",IF(AND($B162=S$7,$C162&gt;0),"R",IF(S161="R",$A161,IF($B162=S$7,$A162,S161))))))</f>
        <v/>
      </c>
      <c r="T162" s="11" t="str">
        <f>IF($B161="","",IF(AND($B162="",COUNTIF(T$8:T161,"R")=0),"",IF($B162="",COUNTIF(T$8:T161,"R")&amp;"R",IF(AND($B162=T$7,$C162&gt;0),"R",IF(T161="R",$A161,IF($B162=T$7,$A162,T161))))))</f>
        <v/>
      </c>
      <c r="U162" s="11" t="str">
        <f>IF($B161="","",IF(AND($B162="",COUNTIF(U$8:U161,"R")=0),"",IF($B162="",COUNTIF(U$8:U161,"R")&amp;"R",IF(AND($B162=U$7,$C162&gt;0),"R",IF(U161="R",$A161,IF($B162=U$7,$A162,U161))))))</f>
        <v/>
      </c>
      <c r="V162" s="11" t="str">
        <f>IF($B161="","",IF(AND($B162="",COUNTIF(V$8:V161,"R")=0),"",IF($B162="",COUNTIF(V$8:V161,"R")&amp;"R",IF(AND($B162=V$7,$C162&gt;0),"R",IF(V161="R",$A161,IF($B162=V$7,$A162,V161))))))</f>
        <v/>
      </c>
      <c r="W162" s="11" t="str">
        <f>IF($B161="","",IF(AND($B162="",COUNTIF(W$8:W161,"R")=0),"",IF($B162="",COUNTIF(W$8:W161,"R")&amp;"R",IF(AND($B162=W$7,$C162&gt;0),"R",IF(W161="R",$A161,IF($B162=W$7,$A162,W161))))))</f>
        <v/>
      </c>
      <c r="X162" s="11" t="str">
        <f>IF($B161="","",IF(AND($B162="",COUNTIF(X$8:X161,"R")=0),"",IF($B162="",COUNTIF(X$8:X161,"R")&amp;"R",IF(AND($B162=X$7,$C162&gt;0),"R",IF(X161="R",$A161,IF($B162=X$7,$A162,X161))))))</f>
        <v/>
      </c>
      <c r="Y162" s="11" t="str">
        <f>IF($B161="","",IF(AND($B162="",COUNTIF(Y$8:Y161,"R")=0),"",IF($B162="",COUNTIF(Y$8:Y161,"R")&amp;"R",IF(AND($B162=Y$7,$C162&gt;0),"R",IF(Y161="R",$A161,IF($B162=Y$7,$A162,Y161))))))</f>
        <v/>
      </c>
      <c r="Z162" s="11" t="str">
        <f>IF($B161="","",IF(AND($B162="",COUNTIF(Z$8:Z161,"R")=0),"",IF($B162="",COUNTIF(Z$8:Z161,"R")&amp;"R",IF(AND($B162=Z$7,$C162&gt;0),"R",IF(Z161="R",$A161,IF($B162=Z$7,$A162,Z161))))))</f>
        <v/>
      </c>
      <c r="AA162" s="11" t="str">
        <f>IF($B161="","",IF(AND($B162="",COUNTIF(AA$8:AA161,"R")=0),"",IF($B162="",COUNTIF(AA$8:AA161,"R")&amp;"R",IF(AND($B162=AA$7,$C162&gt;0),"R",IF(AA161="R",$A161,IF($B162=AA$7,$A162,AA161))))))</f>
        <v/>
      </c>
      <c r="AB162" s="11" t="str">
        <f>IF($B161="","",IF(AND($B162="",COUNTIF(AB$8:AB161,"R")=0),"",IF($B162="",COUNTIF(AB$8:AB161,"R")&amp;"R",IF(AND($B162=AB$7,$C162&gt;0),"R",IF(AB161="R",$A161,IF($B162=AB$7,$A162,AB161))))))</f>
        <v/>
      </c>
      <c r="AC162" s="11" t="str">
        <f>IF($B161="","",IF(AND($B162="",COUNTIF(AC$8:AC161,"R")=0),"",IF($B162="",COUNTIF(AC$8:AC161,"R")&amp;"R",IF(AND($B162=AC$7,$C162&gt;0),"R",IF(AC161="R",$A161,IF($B162=AC$7,$A162,AC161))))))</f>
        <v/>
      </c>
      <c r="AD162" s="11" t="str">
        <f>IF($B161="","",IF(AND($B162="",COUNTIF(AD$8:AD161,"R")=0),"",IF($B162="",COUNTIF(AD$8:AD161,"R")&amp;"R",IF(AND($B162=AD$7,$C162&gt;0),"R",IF(AD161="R",$A161,IF($B162=AD$7,$A162,AD161))))))</f>
        <v/>
      </c>
      <c r="AE162" s="11" t="str">
        <f>IF($B161="","",IF(AND($B162="",COUNTIF(AE$8:AE161,"R")=0),"",IF($B162="",COUNTIF(AE$8:AE161,"R")&amp;"R",IF(AND($B162=AE$7,$C162&gt;0),"R",IF(AE161="R",$A161,IF($B162=AE$7,$A162,AE161))))))</f>
        <v/>
      </c>
      <c r="AF162" s="11" t="str">
        <f>IF($B161="","",IF(AND($B162="",COUNTIF(AF$8:AF161,"R")=0),"",IF($B162="",COUNTIF(AF$8:AF161,"R")&amp;"R",IF(AND($B162=AF$7,$C162&gt;0),"R",IF(AF161="R",$A161,IF($B162=AF$7,$A162,AF161))))))</f>
        <v/>
      </c>
      <c r="AG162" s="11" t="str">
        <f>IF($B161="","",IF(AND($B162="",COUNTIF(AG$8:AG161,"R")=0),"",IF($B162="",COUNTIF(AG$8:AG161,"R")&amp;"R",IF(AND($B162=AG$7,$C162&gt;0),"R",IF(AG161="R",$A161,IF($B162=AG$7,$A162,AG161))))))</f>
        <v/>
      </c>
      <c r="AH162" s="11" t="str">
        <f>IF($B161="","",IF(AND($B162="",COUNTIF(AH$8:AH161,"R")=0),"",IF($B162="",COUNTIF(AH$8:AH161,"R")&amp;"R",IF(AND($B162=AH$7,$C162&gt;0),"R",IF(AH161="R",$A161,IF($B162=AH$7,$A162,AH161))))))</f>
        <v/>
      </c>
      <c r="AI162" s="11" t="str">
        <f>IF($B161="","",IF(AND($B162="",COUNTIF(AI$8:AI161,"R")=0),"",IF($B162="",COUNTIF(AI$8:AI161,"R")&amp;"R",IF(AND($B162=AI$7,$C162&gt;0),"R",IF(AI161="R",$A161,IF($B162=AI$7,$A162,AI161))))))</f>
        <v/>
      </c>
      <c r="AJ162" s="11" t="str">
        <f>IF($B161="","",IF(AND($B162="",COUNTIF(AJ$8:AJ161,"R")=0),"",IF($B162="",COUNTIF(AJ$8:AJ161,"R")&amp;"R",IF(AND($B162=AJ$7,$C162&gt;0),"R",IF(AJ161="R",$A161,IF($B162=AJ$7,$A162,AJ161))))))</f>
        <v/>
      </c>
      <c r="AK162" s="11" t="str">
        <f>IF($B161="","",IF(AND($B162="",COUNTIF(AK$8:AK161,"R")=0),"",IF($B162="",COUNTIF(AK$8:AK161,"R")&amp;"R",IF(AND($B162=AK$7,$C162&gt;0),"R",IF(AK161="R",$A161,IF($B162=AK$7,$A162,AK161))))))</f>
        <v/>
      </c>
      <c r="AL162" s="11" t="str">
        <f>IF($B161="","",IF(AND($B162="",COUNTIF(AL$8:AL161,"R")=0),"",IF($B162="",COUNTIF(AL$8:AL161,"R")&amp;"R",IF(AND($B162=AL$7,$C162&gt;0),"R",IF(AL161="R",$A161,IF($B162=AL$7,$A162,AL161))))))</f>
        <v/>
      </c>
      <c r="AM162" s="11" t="str">
        <f>IF($B161="","",IF(AND($B162="",COUNTIF(AM$8:AM161,"R")=0),"",IF($B162="",COUNTIF(AM$8:AM161,"R")&amp;"R",IF(AND($B162=AM$7,$C162&gt;0),"R",IF(AM161="R",$A161,IF($B162=AM$7,$A162,AM161))))))</f>
        <v/>
      </c>
      <c r="AN162" s="12" t="str">
        <f>IF($B161="","",IF(AND($B162="",COUNTIF(AN$8:AN161,"R")=0),"",IF($B162="",COUNTIF(AN$8:AN161,"R")&amp;"R",IF(AND($B162=AN$7,$C162&gt;0),"R",IF(AN161="R",$A161,IF($B162=AN$7,$A162,AN161))))))</f>
        <v/>
      </c>
      <c r="AP162" s="15">
        <f t="shared" ca="1" si="483"/>
        <v>12</v>
      </c>
      <c r="AQ162" s="15">
        <f t="shared" si="484"/>
        <v>0</v>
      </c>
      <c r="AR162" s="15" t="str">
        <f t="shared" si="482"/>
        <v/>
      </c>
      <c r="AS162" s="15" t="str">
        <f t="shared" si="485"/>
        <v/>
      </c>
      <c r="AT162" s="15" t="str">
        <f t="shared" si="486"/>
        <v/>
      </c>
      <c r="AU162" s="15" t="str">
        <f>IF(B162="","",IF(COUNTIF(B$7:B161,B162)&gt;0,1,""))</f>
        <v/>
      </c>
      <c r="AV162" t="str">
        <f t="shared" si="487"/>
        <v/>
      </c>
      <c r="AW162" t="str">
        <f t="shared" si="488"/>
        <v/>
      </c>
      <c r="AX162">
        <f t="shared" ca="1" si="715"/>
        <v>23</v>
      </c>
      <c r="AY162">
        <f t="shared" ca="1" si="716"/>
        <v>9</v>
      </c>
      <c r="AZ162">
        <f t="shared" ca="1" si="717"/>
        <v>14</v>
      </c>
      <c r="BA162">
        <f t="shared" ca="1" si="489"/>
        <v>6</v>
      </c>
      <c r="BB162">
        <f t="shared" ca="1" si="490"/>
        <v>3</v>
      </c>
      <c r="BC162">
        <f t="shared" ca="1" si="491"/>
        <v>3</v>
      </c>
      <c r="BE162" s="13">
        <f t="shared" si="492"/>
        <v>0</v>
      </c>
      <c r="BF162" s="29">
        <f t="shared" si="493"/>
        <v>0</v>
      </c>
      <c r="BG162" s="29">
        <f t="shared" si="494"/>
        <v>0</v>
      </c>
      <c r="BH162" s="29">
        <f t="shared" si="495"/>
        <v>0</v>
      </c>
      <c r="BI162" s="29">
        <f t="shared" si="496"/>
        <v>0</v>
      </c>
      <c r="BJ162" s="29">
        <f t="shared" si="497"/>
        <v>0</v>
      </c>
      <c r="BK162" s="29">
        <f t="shared" si="498"/>
        <v>0</v>
      </c>
      <c r="BL162" s="29">
        <f t="shared" si="499"/>
        <v>0</v>
      </c>
      <c r="BM162" s="29">
        <f t="shared" si="500"/>
        <v>0</v>
      </c>
      <c r="BN162" s="29">
        <f t="shared" si="501"/>
        <v>0</v>
      </c>
      <c r="BO162" s="29">
        <f t="shared" si="502"/>
        <v>0</v>
      </c>
      <c r="BP162" s="29">
        <f t="shared" si="503"/>
        <v>0</v>
      </c>
      <c r="BQ162" s="29">
        <f t="shared" si="504"/>
        <v>0</v>
      </c>
      <c r="BR162" s="29">
        <f t="shared" si="505"/>
        <v>0</v>
      </c>
      <c r="BS162" s="29">
        <f t="shared" si="506"/>
        <v>0</v>
      </c>
      <c r="BT162" s="29">
        <f t="shared" si="507"/>
        <v>0</v>
      </c>
      <c r="BU162" s="29">
        <f t="shared" si="508"/>
        <v>0</v>
      </c>
      <c r="BV162" s="29">
        <f t="shared" si="509"/>
        <v>0</v>
      </c>
      <c r="BW162" s="29">
        <f t="shared" si="510"/>
        <v>0</v>
      </c>
      <c r="BX162" s="29">
        <f t="shared" si="511"/>
        <v>0</v>
      </c>
      <c r="BY162" s="29">
        <f t="shared" si="512"/>
        <v>0</v>
      </c>
      <c r="BZ162" s="29">
        <f t="shared" si="513"/>
        <v>0</v>
      </c>
      <c r="CA162" s="29">
        <f t="shared" si="514"/>
        <v>0</v>
      </c>
      <c r="CB162" s="29">
        <f t="shared" si="515"/>
        <v>0</v>
      </c>
      <c r="CC162" s="29">
        <f t="shared" si="516"/>
        <v>0</v>
      </c>
      <c r="CD162" s="29">
        <f t="shared" si="517"/>
        <v>0</v>
      </c>
      <c r="CE162" s="29">
        <f t="shared" si="518"/>
        <v>0</v>
      </c>
      <c r="CF162" s="29">
        <f t="shared" si="519"/>
        <v>0</v>
      </c>
      <c r="CG162" s="29">
        <f t="shared" si="520"/>
        <v>0</v>
      </c>
      <c r="CH162" s="29">
        <f t="shared" si="521"/>
        <v>0</v>
      </c>
      <c r="CI162" s="29">
        <f t="shared" si="522"/>
        <v>0</v>
      </c>
      <c r="CJ162" s="29">
        <f t="shared" si="523"/>
        <v>0</v>
      </c>
      <c r="CK162" s="29">
        <f t="shared" si="524"/>
        <v>0</v>
      </c>
      <c r="CL162" s="29">
        <f t="shared" si="525"/>
        <v>0</v>
      </c>
      <c r="CM162" s="29">
        <f t="shared" si="526"/>
        <v>0</v>
      </c>
      <c r="CN162" s="29">
        <f t="shared" si="527"/>
        <v>0</v>
      </c>
      <c r="CO162" s="30">
        <f t="shared" si="528"/>
        <v>0</v>
      </c>
      <c r="CP162" s="29" t="str">
        <f t="shared" si="529"/>
        <v/>
      </c>
      <c r="CQ162" s="29" t="str">
        <f t="shared" si="530"/>
        <v/>
      </c>
      <c r="CR162" s="29" t="str">
        <f t="shared" si="531"/>
        <v/>
      </c>
      <c r="CS162" s="29" t="str">
        <f t="shared" si="532"/>
        <v/>
      </c>
      <c r="CT162" s="29" t="str">
        <f t="shared" si="533"/>
        <v/>
      </c>
      <c r="CU162" s="29" t="str">
        <f t="shared" si="534"/>
        <v/>
      </c>
      <c r="CV162" s="29" t="str">
        <f t="shared" si="535"/>
        <v/>
      </c>
      <c r="CW162" s="29" t="str">
        <f t="shared" si="536"/>
        <v/>
      </c>
      <c r="CX162" s="29" t="str">
        <f t="shared" si="537"/>
        <v/>
      </c>
      <c r="CY162" s="29" t="str">
        <f t="shared" si="538"/>
        <v/>
      </c>
      <c r="CZ162" s="29" t="str">
        <f t="shared" si="539"/>
        <v/>
      </c>
      <c r="DA162" s="29" t="str">
        <f t="shared" si="540"/>
        <v/>
      </c>
      <c r="DB162" s="29" t="str">
        <f t="shared" si="541"/>
        <v/>
      </c>
      <c r="DC162" s="29" t="str">
        <f t="shared" si="542"/>
        <v/>
      </c>
      <c r="DD162" s="29" t="str">
        <f t="shared" si="543"/>
        <v/>
      </c>
      <c r="DE162" s="29" t="str">
        <f t="shared" si="544"/>
        <v/>
      </c>
      <c r="DF162" s="29" t="str">
        <f t="shared" si="545"/>
        <v/>
      </c>
      <c r="DG162" s="29" t="str">
        <f t="shared" si="546"/>
        <v/>
      </c>
      <c r="DH162" s="29" t="str">
        <f t="shared" si="547"/>
        <v/>
      </c>
      <c r="DI162" s="29" t="str">
        <f t="shared" si="548"/>
        <v/>
      </c>
      <c r="DJ162" s="29" t="str">
        <f t="shared" si="549"/>
        <v/>
      </c>
      <c r="DK162" s="29" t="str">
        <f t="shared" si="550"/>
        <v/>
      </c>
      <c r="DL162" s="29" t="str">
        <f t="shared" si="551"/>
        <v/>
      </c>
      <c r="DM162" s="29" t="str">
        <f t="shared" si="552"/>
        <v/>
      </c>
      <c r="DN162" s="29" t="str">
        <f t="shared" si="553"/>
        <v/>
      </c>
      <c r="DO162" s="29" t="str">
        <f t="shared" si="554"/>
        <v/>
      </c>
      <c r="DP162" s="29" t="str">
        <f t="shared" si="555"/>
        <v/>
      </c>
      <c r="DQ162" s="29" t="str">
        <f t="shared" si="556"/>
        <v/>
      </c>
      <c r="DR162" s="29" t="str">
        <f t="shared" si="557"/>
        <v/>
      </c>
      <c r="DS162" s="29" t="str">
        <f t="shared" si="558"/>
        <v/>
      </c>
      <c r="DT162" s="29" t="str">
        <f t="shared" si="559"/>
        <v/>
      </c>
      <c r="DU162" s="29" t="str">
        <f t="shared" si="560"/>
        <v/>
      </c>
      <c r="DV162" s="29" t="str">
        <f t="shared" si="561"/>
        <v/>
      </c>
      <c r="DW162" s="29" t="str">
        <f t="shared" si="562"/>
        <v/>
      </c>
      <c r="DX162" s="29" t="str">
        <f t="shared" si="563"/>
        <v/>
      </c>
      <c r="DY162" s="29" t="str">
        <f t="shared" si="564"/>
        <v/>
      </c>
      <c r="DZ162" s="30" t="str">
        <f t="shared" si="565"/>
        <v/>
      </c>
      <c r="EA162" s="29">
        <f t="shared" si="566"/>
        <v>0</v>
      </c>
      <c r="EB162" s="29" t="b">
        <f t="shared" si="567"/>
        <v>0</v>
      </c>
      <c r="EC162" s="29" t="b">
        <f t="shared" si="568"/>
        <v>0</v>
      </c>
      <c r="ED162" s="29" t="b">
        <f t="shared" si="569"/>
        <v>0</v>
      </c>
      <c r="EE162" s="29" t="b">
        <f t="shared" si="570"/>
        <v>0</v>
      </c>
      <c r="EF162" s="29" t="b">
        <f t="shared" si="571"/>
        <v>0</v>
      </c>
      <c r="EG162" s="29" t="b">
        <f t="shared" si="572"/>
        <v>0</v>
      </c>
      <c r="EH162" s="29" t="b">
        <f t="shared" si="573"/>
        <v>0</v>
      </c>
      <c r="EI162" s="29" t="b">
        <f t="shared" si="574"/>
        <v>0</v>
      </c>
      <c r="EJ162" s="29" t="b">
        <f t="shared" si="575"/>
        <v>0</v>
      </c>
      <c r="EK162" s="29" t="b">
        <f t="shared" si="576"/>
        <v>0</v>
      </c>
      <c r="EL162" s="29" t="b">
        <f t="shared" si="577"/>
        <v>0</v>
      </c>
      <c r="EM162" s="29" t="b">
        <f t="shared" si="578"/>
        <v>0</v>
      </c>
      <c r="EN162" s="29" t="b">
        <f t="shared" si="579"/>
        <v>0</v>
      </c>
      <c r="EO162" s="29" t="b">
        <f t="shared" si="580"/>
        <v>0</v>
      </c>
      <c r="EP162" s="29" t="b">
        <f t="shared" si="581"/>
        <v>0</v>
      </c>
      <c r="EQ162" s="29" t="b">
        <f t="shared" si="582"/>
        <v>0</v>
      </c>
      <c r="ER162" s="29" t="b">
        <f t="shared" si="583"/>
        <v>0</v>
      </c>
      <c r="ES162" s="29" t="b">
        <f t="shared" si="584"/>
        <v>0</v>
      </c>
      <c r="ET162" s="29" t="b">
        <f t="shared" si="585"/>
        <v>0</v>
      </c>
      <c r="EU162" s="29" t="b">
        <f t="shared" si="586"/>
        <v>0</v>
      </c>
      <c r="EV162" s="29" t="b">
        <f t="shared" si="587"/>
        <v>0</v>
      </c>
      <c r="EW162" s="29" t="b">
        <f t="shared" si="588"/>
        <v>0</v>
      </c>
      <c r="EX162" s="29" t="b">
        <f t="shared" si="589"/>
        <v>0</v>
      </c>
      <c r="EY162" s="29" t="b">
        <f t="shared" si="590"/>
        <v>0</v>
      </c>
      <c r="EZ162" s="29" t="b">
        <f t="shared" si="591"/>
        <v>0</v>
      </c>
      <c r="FA162" s="29" t="b">
        <f t="shared" si="592"/>
        <v>0</v>
      </c>
      <c r="FB162" s="29" t="b">
        <f t="shared" si="593"/>
        <v>0</v>
      </c>
      <c r="FC162" s="29" t="b">
        <f t="shared" si="594"/>
        <v>0</v>
      </c>
      <c r="FD162" s="29" t="b">
        <f t="shared" si="595"/>
        <v>0</v>
      </c>
      <c r="FE162" s="29" t="b">
        <f t="shared" si="596"/>
        <v>0</v>
      </c>
      <c r="FF162" s="29" t="b">
        <f t="shared" si="597"/>
        <v>0</v>
      </c>
      <c r="FG162" s="29" t="b">
        <f t="shared" si="598"/>
        <v>0</v>
      </c>
      <c r="FH162" s="29" t="b">
        <f t="shared" si="599"/>
        <v>0</v>
      </c>
      <c r="FI162" s="29" t="b">
        <f t="shared" si="600"/>
        <v>0</v>
      </c>
      <c r="FJ162" s="29" t="b">
        <f t="shared" si="601"/>
        <v>0</v>
      </c>
      <c r="FK162" s="30">
        <f t="shared" si="602"/>
        <v>0</v>
      </c>
      <c r="FL162" s="29">
        <f t="shared" si="603"/>
        <v>0</v>
      </c>
      <c r="FM162" s="29">
        <f t="shared" si="604"/>
        <v>0</v>
      </c>
      <c r="FN162" s="29">
        <f t="shared" si="605"/>
        <v>0</v>
      </c>
      <c r="FO162" s="29">
        <f t="shared" si="606"/>
        <v>0</v>
      </c>
      <c r="FP162" s="29">
        <f t="shared" si="607"/>
        <v>0</v>
      </c>
      <c r="FQ162" s="29">
        <f t="shared" si="608"/>
        <v>0</v>
      </c>
      <c r="FR162" s="29">
        <f t="shared" si="609"/>
        <v>0</v>
      </c>
      <c r="FS162" s="29">
        <f t="shared" si="610"/>
        <v>0</v>
      </c>
      <c r="FT162" s="29">
        <f t="shared" si="611"/>
        <v>0</v>
      </c>
      <c r="FU162" s="29">
        <f t="shared" si="612"/>
        <v>0</v>
      </c>
      <c r="FV162" s="29">
        <f t="shared" si="613"/>
        <v>0</v>
      </c>
      <c r="FW162" s="29">
        <f t="shared" si="614"/>
        <v>0</v>
      </c>
      <c r="FX162" s="29">
        <f t="shared" si="615"/>
        <v>0</v>
      </c>
      <c r="FY162" s="29">
        <f t="shared" si="616"/>
        <v>0</v>
      </c>
      <c r="FZ162" s="29">
        <f t="shared" si="617"/>
        <v>0</v>
      </c>
      <c r="GA162" s="29">
        <f t="shared" si="618"/>
        <v>0</v>
      </c>
      <c r="GB162" s="29">
        <f t="shared" si="619"/>
        <v>0</v>
      </c>
      <c r="GC162" s="29">
        <f t="shared" si="620"/>
        <v>0</v>
      </c>
      <c r="GD162" s="29">
        <f t="shared" si="621"/>
        <v>0</v>
      </c>
      <c r="GE162" s="29">
        <f t="shared" si="622"/>
        <v>0</v>
      </c>
      <c r="GF162" s="29">
        <f t="shared" si="623"/>
        <v>0</v>
      </c>
      <c r="GG162" s="29">
        <f t="shared" si="624"/>
        <v>0</v>
      </c>
      <c r="GH162" s="29">
        <f t="shared" si="625"/>
        <v>0</v>
      </c>
      <c r="GI162" s="29">
        <f t="shared" si="626"/>
        <v>0</v>
      </c>
      <c r="GJ162" s="29">
        <f t="shared" si="627"/>
        <v>0</v>
      </c>
      <c r="GK162" s="29">
        <f t="shared" si="628"/>
        <v>0</v>
      </c>
      <c r="GL162" s="29">
        <f t="shared" si="629"/>
        <v>0</v>
      </c>
      <c r="GM162" s="29">
        <f t="shared" si="630"/>
        <v>0</v>
      </c>
      <c r="GN162" s="29">
        <f t="shared" si="631"/>
        <v>0</v>
      </c>
      <c r="GO162" s="29">
        <f t="shared" si="632"/>
        <v>0</v>
      </c>
      <c r="GP162" s="29">
        <f t="shared" si="633"/>
        <v>0</v>
      </c>
      <c r="GQ162" s="29">
        <f t="shared" si="634"/>
        <v>0</v>
      </c>
      <c r="GR162" s="29">
        <f t="shared" si="635"/>
        <v>0</v>
      </c>
      <c r="GS162" s="29">
        <f t="shared" si="636"/>
        <v>0</v>
      </c>
      <c r="GT162" s="29">
        <f t="shared" si="637"/>
        <v>0</v>
      </c>
      <c r="GU162" s="29">
        <f t="shared" si="638"/>
        <v>0</v>
      </c>
      <c r="GV162" s="29">
        <f t="shared" si="639"/>
        <v>0</v>
      </c>
      <c r="GW162" s="30">
        <f t="shared" si="640"/>
        <v>0</v>
      </c>
      <c r="GX162" s="29">
        <f t="shared" si="641"/>
        <v>0</v>
      </c>
      <c r="GY162" s="29">
        <f t="shared" si="642"/>
        <v>0</v>
      </c>
      <c r="GZ162" s="29">
        <f t="shared" si="643"/>
        <v>0</v>
      </c>
      <c r="HA162" s="29">
        <f t="shared" si="644"/>
        <v>0</v>
      </c>
      <c r="HB162" s="29">
        <f t="shared" si="645"/>
        <v>0</v>
      </c>
      <c r="HC162" s="29">
        <f t="shared" si="646"/>
        <v>0</v>
      </c>
      <c r="HD162" s="29">
        <f t="shared" si="647"/>
        <v>0</v>
      </c>
      <c r="HE162" s="29">
        <f t="shared" si="648"/>
        <v>0</v>
      </c>
      <c r="HF162" s="29">
        <f t="shared" si="649"/>
        <v>0</v>
      </c>
      <c r="HG162" s="29">
        <f t="shared" si="650"/>
        <v>0</v>
      </c>
      <c r="HH162" s="29">
        <f t="shared" si="651"/>
        <v>0</v>
      </c>
      <c r="HI162" s="29">
        <f t="shared" si="652"/>
        <v>0</v>
      </c>
      <c r="HJ162" s="29">
        <f t="shared" si="653"/>
        <v>0</v>
      </c>
      <c r="HK162" s="29">
        <f t="shared" si="654"/>
        <v>0</v>
      </c>
      <c r="HL162" s="29">
        <f t="shared" si="655"/>
        <v>0</v>
      </c>
      <c r="HM162" s="29">
        <f t="shared" si="656"/>
        <v>0</v>
      </c>
      <c r="HN162" s="29">
        <f t="shared" si="657"/>
        <v>0</v>
      </c>
      <c r="HO162" s="29">
        <f t="shared" si="658"/>
        <v>0</v>
      </c>
      <c r="HP162" s="29">
        <f t="shared" si="659"/>
        <v>0</v>
      </c>
      <c r="HQ162" s="29">
        <f t="shared" si="660"/>
        <v>0</v>
      </c>
      <c r="HR162" s="29">
        <f t="shared" si="661"/>
        <v>0</v>
      </c>
      <c r="HS162" s="29">
        <f t="shared" si="662"/>
        <v>0</v>
      </c>
      <c r="HT162" s="29">
        <f t="shared" si="663"/>
        <v>0</v>
      </c>
      <c r="HU162" s="29">
        <f t="shared" si="664"/>
        <v>0</v>
      </c>
      <c r="HV162" s="29">
        <f t="shared" si="665"/>
        <v>0</v>
      </c>
      <c r="HW162" s="29">
        <f t="shared" si="666"/>
        <v>0</v>
      </c>
      <c r="HX162" s="29">
        <f t="shared" si="667"/>
        <v>0</v>
      </c>
      <c r="HY162" s="29">
        <f t="shared" si="668"/>
        <v>0</v>
      </c>
      <c r="HZ162" s="29">
        <f t="shared" si="669"/>
        <v>0</v>
      </c>
      <c r="IA162" s="29">
        <f t="shared" si="670"/>
        <v>0</v>
      </c>
      <c r="IB162" s="29">
        <f t="shared" si="671"/>
        <v>0</v>
      </c>
      <c r="IC162" s="29">
        <f t="shared" si="672"/>
        <v>0</v>
      </c>
      <c r="ID162" s="29">
        <f t="shared" si="673"/>
        <v>0</v>
      </c>
      <c r="IE162" s="29">
        <f t="shared" si="674"/>
        <v>0</v>
      </c>
      <c r="IF162" s="29">
        <f t="shared" si="675"/>
        <v>0</v>
      </c>
      <c r="IG162" s="29">
        <f t="shared" si="676"/>
        <v>0</v>
      </c>
      <c r="IH162" s="30">
        <f t="shared" si="677"/>
        <v>0</v>
      </c>
      <c r="II162" s="13">
        <f t="shared" si="678"/>
        <v>0</v>
      </c>
      <c r="IJ162" s="29">
        <f t="shared" si="679"/>
        <v>0</v>
      </c>
      <c r="IK162" s="29">
        <f t="shared" si="680"/>
        <v>0</v>
      </c>
      <c r="IL162" s="29">
        <f t="shared" si="681"/>
        <v>0</v>
      </c>
      <c r="IM162" s="29">
        <f t="shared" si="682"/>
        <v>0</v>
      </c>
      <c r="IN162" s="29">
        <f t="shared" si="683"/>
        <v>0</v>
      </c>
      <c r="IO162" s="29">
        <f t="shared" si="684"/>
        <v>0</v>
      </c>
      <c r="IP162" s="29">
        <f t="shared" si="685"/>
        <v>0</v>
      </c>
      <c r="IQ162" s="29">
        <f t="shared" si="686"/>
        <v>0</v>
      </c>
      <c r="IR162" s="29">
        <f t="shared" si="687"/>
        <v>0</v>
      </c>
      <c r="IS162" s="29">
        <f t="shared" si="688"/>
        <v>0</v>
      </c>
      <c r="IT162" s="29">
        <f t="shared" si="689"/>
        <v>0</v>
      </c>
      <c r="IU162" s="29">
        <f t="shared" si="690"/>
        <v>0</v>
      </c>
      <c r="IV162" s="29">
        <f t="shared" si="691"/>
        <v>0</v>
      </c>
      <c r="IW162" s="29">
        <f t="shared" si="692"/>
        <v>0</v>
      </c>
      <c r="IX162" s="29">
        <f t="shared" si="693"/>
        <v>0</v>
      </c>
      <c r="IY162" s="29">
        <f t="shared" si="694"/>
        <v>0</v>
      </c>
      <c r="IZ162" s="29">
        <f t="shared" si="695"/>
        <v>0</v>
      </c>
      <c r="JA162" s="29">
        <f t="shared" si="696"/>
        <v>0</v>
      </c>
      <c r="JB162" s="29">
        <f t="shared" si="697"/>
        <v>0</v>
      </c>
      <c r="JC162" s="29">
        <f t="shared" si="698"/>
        <v>0</v>
      </c>
      <c r="JD162" s="29">
        <f t="shared" si="699"/>
        <v>0</v>
      </c>
      <c r="JE162" s="29">
        <f t="shared" si="700"/>
        <v>0</v>
      </c>
      <c r="JF162" s="29">
        <f t="shared" si="701"/>
        <v>0</v>
      </c>
      <c r="JG162" s="29">
        <f t="shared" si="702"/>
        <v>0</v>
      </c>
      <c r="JH162" s="29">
        <f t="shared" si="703"/>
        <v>0</v>
      </c>
      <c r="JI162" s="29">
        <f t="shared" si="704"/>
        <v>0</v>
      </c>
      <c r="JJ162" s="29">
        <f t="shared" si="705"/>
        <v>0</v>
      </c>
      <c r="JK162" s="29">
        <f t="shared" si="706"/>
        <v>0</v>
      </c>
      <c r="JL162" s="29">
        <f t="shared" si="707"/>
        <v>0</v>
      </c>
      <c r="JM162" s="29">
        <f t="shared" si="708"/>
        <v>0</v>
      </c>
      <c r="JN162" s="29">
        <f t="shared" si="709"/>
        <v>0</v>
      </c>
      <c r="JO162" s="29">
        <f t="shared" si="710"/>
        <v>0</v>
      </c>
      <c r="JP162" s="29">
        <f t="shared" si="711"/>
        <v>0</v>
      </c>
      <c r="JQ162" s="29">
        <f t="shared" si="712"/>
        <v>0</v>
      </c>
      <c r="JR162" s="29">
        <f t="shared" si="713"/>
        <v>0</v>
      </c>
      <c r="JS162" s="30">
        <f t="shared" si="714"/>
        <v>0</v>
      </c>
    </row>
    <row r="163" spans="1:279" x14ac:dyDescent="0.25">
      <c r="A163" s="8">
        <v>156</v>
      </c>
      <c r="C163" s="21">
        <f ca="1">COUNTIF(B$8:B162,B163)</f>
        <v>1</v>
      </c>
      <c r="D163" s="10" t="str">
        <f>IF($B162="","",IF(AND($B163="",COUNTIF(D$8:D162,"R")=0),"",IF($B163="",COUNTIF(D$8:D162,"R")&amp;"R",IF(AND($B163=D$7,$C163&gt;0),"R",IF(D162="R",$A162,IF($B163=D$7,$A163,D162))))))</f>
        <v/>
      </c>
      <c r="E163" s="11" t="str">
        <f>IF($B162="","",IF(AND($B163="",COUNTIF(E$8:E162,"R")=0),"",IF($B163="",COUNTIF(E$8:E162,"R")&amp;"R",IF(AND($B163=E$7,$C163&gt;0),"R",IF(E162="R",$A162,IF($B163=E$7,$A163,E162))))))</f>
        <v/>
      </c>
      <c r="F163" s="11" t="str">
        <f>IF($B162="","",IF(AND($B163="",COUNTIF(F$8:F162,"R")=0),"",IF($B163="",COUNTIF(F$8:F162,"R")&amp;"R",IF(AND($B163=F$7,$C163&gt;0),"R",IF(F162="R",$A162,IF($B163=F$7,$A163,F162))))))</f>
        <v/>
      </c>
      <c r="G163" s="11" t="str">
        <f>IF($B162="","",IF(AND($B163="",COUNTIF(G$8:G162,"R")=0),"",IF($B163="",COUNTIF(G$8:G162,"R")&amp;"R",IF(AND($B163=G$7,$C163&gt;0),"R",IF(G162="R",$A162,IF($B163=G$7,$A163,G162))))))</f>
        <v/>
      </c>
      <c r="H163" s="11" t="str">
        <f>IF($B162="","",IF(AND($B163="",COUNTIF(H$8:H162,"R")=0),"",IF($B163="",COUNTIF(H$8:H162,"R")&amp;"R",IF(AND($B163=H$7,$C163&gt;0),"R",IF(H162="R",$A162,IF($B163=H$7,$A163,H162))))))</f>
        <v/>
      </c>
      <c r="I163" s="11" t="str">
        <f>IF($B162="","",IF(AND($B163="",COUNTIF(I$8:I162,"R")=0),"",IF($B163="",COUNTIF(I$8:I162,"R")&amp;"R",IF(AND($B163=I$7,$C163&gt;0),"R",IF(I162="R",$A162,IF($B163=I$7,$A163,I162))))))</f>
        <v/>
      </c>
      <c r="J163" s="11" t="str">
        <f>IF($B162="","",IF(AND($B163="",COUNTIF(J$8:J162,"R")=0),"",IF($B163="",COUNTIF(J$8:J162,"R")&amp;"R",IF(AND($B163=J$7,$C163&gt;0),"R",IF(J162="R",$A162,IF($B163=J$7,$A163,J162))))))</f>
        <v/>
      </c>
      <c r="K163" s="11" t="str">
        <f>IF($B162="","",IF(AND($B163="",COUNTIF(K$8:K162,"R")=0),"",IF($B163="",COUNTIF(K$8:K162,"R")&amp;"R",IF(AND($B163=K$7,$C163&gt;0),"R",IF(K162="R",$A162,IF($B163=K$7,$A163,K162))))))</f>
        <v/>
      </c>
      <c r="L163" s="11" t="str">
        <f>IF($B162="","",IF(AND($B163="",COUNTIF(L$8:L162,"R")=0),"",IF($B163="",COUNTIF(L$8:L162,"R")&amp;"R",IF(AND($B163=L$7,$C163&gt;0),"R",IF(L162="R",$A162,IF($B163=L$7,$A163,L162))))))</f>
        <v/>
      </c>
      <c r="M163" s="11" t="str">
        <f>IF($B162="","",IF(AND($B163="",COUNTIF(M$8:M162,"R")=0),"",IF($B163="",COUNTIF(M$8:M162,"R")&amp;"R",IF(AND($B163=M$7,$C163&gt;0),"R",IF(M162="R",$A162,IF($B163=M$7,$A163,M162))))))</f>
        <v/>
      </c>
      <c r="N163" s="11" t="str">
        <f>IF($B162="","",IF(AND($B163="",COUNTIF(N$8:N162,"R")=0),"",IF($B163="",COUNTIF(N$8:N162,"R")&amp;"R",IF(AND($B163=N$7,$C163&gt;0),"R",IF(N162="R",$A162,IF($B163=N$7,$A163,N162))))))</f>
        <v/>
      </c>
      <c r="O163" s="11" t="str">
        <f>IF($B162="","",IF(AND($B163="",COUNTIF(O$8:O162,"R")=0),"",IF($B163="",COUNTIF(O$8:O162,"R")&amp;"R",IF(AND($B163=O$7,$C163&gt;0),"R",IF(O162="R",$A162,IF($B163=O$7,$A163,O162))))))</f>
        <v/>
      </c>
      <c r="P163" s="11" t="str">
        <f>IF($B162="","",IF(AND($B163="",COUNTIF(P$8:P162,"R")=0),"",IF($B163="",COUNTIF(P$8:P162,"R")&amp;"R",IF(AND($B163=P$7,$C163&gt;0),"R",IF(P162="R",$A162,IF($B163=P$7,$A163,P162))))))</f>
        <v/>
      </c>
      <c r="Q163" s="11" t="str">
        <f>IF($B162="","",IF(AND($B163="",COUNTIF(Q$8:Q162,"R")=0),"",IF($B163="",COUNTIF(Q$8:Q162,"R")&amp;"R",IF(AND($B163=Q$7,$C163&gt;0),"R",IF(Q162="R",$A162,IF($B163=Q$7,$A163,Q162))))))</f>
        <v/>
      </c>
      <c r="R163" s="11" t="str">
        <f>IF($B162="","",IF(AND($B163="",COUNTIF(R$8:R162,"R")=0),"",IF($B163="",COUNTIF(R$8:R162,"R")&amp;"R",IF(AND($B163=R$7,$C163&gt;0),"R",IF(R162="R",$A162,IF($B163=R$7,$A163,R162))))))</f>
        <v/>
      </c>
      <c r="S163" s="11" t="str">
        <f>IF($B162="","",IF(AND($B163="",COUNTIF(S$8:S162,"R")=0),"",IF($B163="",COUNTIF(S$8:S162,"R")&amp;"R",IF(AND($B163=S$7,$C163&gt;0),"R",IF(S162="R",$A162,IF($B163=S$7,$A163,S162))))))</f>
        <v/>
      </c>
      <c r="T163" s="11" t="str">
        <f>IF($B162="","",IF(AND($B163="",COUNTIF(T$8:T162,"R")=0),"",IF($B163="",COUNTIF(T$8:T162,"R")&amp;"R",IF(AND($B163=T$7,$C163&gt;0),"R",IF(T162="R",$A162,IF($B163=T$7,$A163,T162))))))</f>
        <v/>
      </c>
      <c r="U163" s="11" t="str">
        <f>IF($B162="","",IF(AND($B163="",COUNTIF(U$8:U162,"R")=0),"",IF($B163="",COUNTIF(U$8:U162,"R")&amp;"R",IF(AND($B163=U$7,$C163&gt;0),"R",IF(U162="R",$A162,IF($B163=U$7,$A163,U162))))))</f>
        <v/>
      </c>
      <c r="V163" s="11" t="str">
        <f>IF($B162="","",IF(AND($B163="",COUNTIF(V$8:V162,"R")=0),"",IF($B163="",COUNTIF(V$8:V162,"R")&amp;"R",IF(AND($B163=V$7,$C163&gt;0),"R",IF(V162="R",$A162,IF($B163=V$7,$A163,V162))))))</f>
        <v/>
      </c>
      <c r="W163" s="11" t="str">
        <f>IF($B162="","",IF(AND($B163="",COUNTIF(W$8:W162,"R")=0),"",IF($B163="",COUNTIF(W$8:W162,"R")&amp;"R",IF(AND($B163=W$7,$C163&gt;0),"R",IF(W162="R",$A162,IF($B163=W$7,$A163,W162))))))</f>
        <v/>
      </c>
      <c r="X163" s="11" t="str">
        <f>IF($B162="","",IF(AND($B163="",COUNTIF(X$8:X162,"R")=0),"",IF($B163="",COUNTIF(X$8:X162,"R")&amp;"R",IF(AND($B163=X$7,$C163&gt;0),"R",IF(X162="R",$A162,IF($B163=X$7,$A163,X162))))))</f>
        <v/>
      </c>
      <c r="Y163" s="11" t="str">
        <f>IF($B162="","",IF(AND($B163="",COUNTIF(Y$8:Y162,"R")=0),"",IF($B163="",COUNTIF(Y$8:Y162,"R")&amp;"R",IF(AND($B163=Y$7,$C163&gt;0),"R",IF(Y162="R",$A162,IF($B163=Y$7,$A163,Y162))))))</f>
        <v/>
      </c>
      <c r="Z163" s="11" t="str">
        <f>IF($B162="","",IF(AND($B163="",COUNTIF(Z$8:Z162,"R")=0),"",IF($B163="",COUNTIF(Z$8:Z162,"R")&amp;"R",IF(AND($B163=Z$7,$C163&gt;0),"R",IF(Z162="R",$A162,IF($B163=Z$7,$A163,Z162))))))</f>
        <v/>
      </c>
      <c r="AA163" s="11" t="str">
        <f>IF($B162="","",IF(AND($B163="",COUNTIF(AA$8:AA162,"R")=0),"",IF($B163="",COUNTIF(AA$8:AA162,"R")&amp;"R",IF(AND($B163=AA$7,$C163&gt;0),"R",IF(AA162="R",$A162,IF($B163=AA$7,$A163,AA162))))))</f>
        <v/>
      </c>
      <c r="AB163" s="11" t="str">
        <f>IF($B162="","",IF(AND($B163="",COUNTIF(AB$8:AB162,"R")=0),"",IF($B163="",COUNTIF(AB$8:AB162,"R")&amp;"R",IF(AND($B163=AB$7,$C163&gt;0),"R",IF(AB162="R",$A162,IF($B163=AB$7,$A163,AB162))))))</f>
        <v/>
      </c>
      <c r="AC163" s="11" t="str">
        <f>IF($B162="","",IF(AND($B163="",COUNTIF(AC$8:AC162,"R")=0),"",IF($B163="",COUNTIF(AC$8:AC162,"R")&amp;"R",IF(AND($B163=AC$7,$C163&gt;0),"R",IF(AC162="R",$A162,IF($B163=AC$7,$A163,AC162))))))</f>
        <v/>
      </c>
      <c r="AD163" s="11" t="str">
        <f>IF($B162="","",IF(AND($B163="",COUNTIF(AD$8:AD162,"R")=0),"",IF($B163="",COUNTIF(AD$8:AD162,"R")&amp;"R",IF(AND($B163=AD$7,$C163&gt;0),"R",IF(AD162="R",$A162,IF($B163=AD$7,$A163,AD162))))))</f>
        <v/>
      </c>
      <c r="AE163" s="11" t="str">
        <f>IF($B162="","",IF(AND($B163="",COUNTIF(AE$8:AE162,"R")=0),"",IF($B163="",COUNTIF(AE$8:AE162,"R")&amp;"R",IF(AND($B163=AE$7,$C163&gt;0),"R",IF(AE162="R",$A162,IF($B163=AE$7,$A163,AE162))))))</f>
        <v/>
      </c>
      <c r="AF163" s="11" t="str">
        <f>IF($B162="","",IF(AND($B163="",COUNTIF(AF$8:AF162,"R")=0),"",IF($B163="",COUNTIF(AF$8:AF162,"R")&amp;"R",IF(AND($B163=AF$7,$C163&gt;0),"R",IF(AF162="R",$A162,IF($B163=AF$7,$A163,AF162))))))</f>
        <v/>
      </c>
      <c r="AG163" s="11" t="str">
        <f>IF($B162="","",IF(AND($B163="",COUNTIF(AG$8:AG162,"R")=0),"",IF($B163="",COUNTIF(AG$8:AG162,"R")&amp;"R",IF(AND($B163=AG$7,$C163&gt;0),"R",IF(AG162="R",$A162,IF($B163=AG$7,$A163,AG162))))))</f>
        <v/>
      </c>
      <c r="AH163" s="11" t="str">
        <f>IF($B162="","",IF(AND($B163="",COUNTIF(AH$8:AH162,"R")=0),"",IF($B163="",COUNTIF(AH$8:AH162,"R")&amp;"R",IF(AND($B163=AH$7,$C163&gt;0),"R",IF(AH162="R",$A162,IF($B163=AH$7,$A163,AH162))))))</f>
        <v/>
      </c>
      <c r="AI163" s="11" t="str">
        <f>IF($B162="","",IF(AND($B163="",COUNTIF(AI$8:AI162,"R")=0),"",IF($B163="",COUNTIF(AI$8:AI162,"R")&amp;"R",IF(AND($B163=AI$7,$C163&gt;0),"R",IF(AI162="R",$A162,IF($B163=AI$7,$A163,AI162))))))</f>
        <v/>
      </c>
      <c r="AJ163" s="11" t="str">
        <f>IF($B162="","",IF(AND($B163="",COUNTIF(AJ$8:AJ162,"R")=0),"",IF($B163="",COUNTIF(AJ$8:AJ162,"R")&amp;"R",IF(AND($B163=AJ$7,$C163&gt;0),"R",IF(AJ162="R",$A162,IF($B163=AJ$7,$A163,AJ162))))))</f>
        <v/>
      </c>
      <c r="AK163" s="11" t="str">
        <f>IF($B162="","",IF(AND($B163="",COUNTIF(AK$8:AK162,"R")=0),"",IF($B163="",COUNTIF(AK$8:AK162,"R")&amp;"R",IF(AND($B163=AK$7,$C163&gt;0),"R",IF(AK162="R",$A162,IF($B163=AK$7,$A163,AK162))))))</f>
        <v/>
      </c>
      <c r="AL163" s="11" t="str">
        <f>IF($B162="","",IF(AND($B163="",COUNTIF(AL$8:AL162,"R")=0),"",IF($B163="",COUNTIF(AL$8:AL162,"R")&amp;"R",IF(AND($B163=AL$7,$C163&gt;0),"R",IF(AL162="R",$A162,IF($B163=AL$7,$A163,AL162))))))</f>
        <v/>
      </c>
      <c r="AM163" s="11" t="str">
        <f>IF($B162="","",IF(AND($B163="",COUNTIF(AM$8:AM162,"R")=0),"",IF($B163="",COUNTIF(AM$8:AM162,"R")&amp;"R",IF(AND($B163=AM$7,$C163&gt;0),"R",IF(AM162="R",$A162,IF($B163=AM$7,$A163,AM162))))))</f>
        <v/>
      </c>
      <c r="AN163" s="12" t="str">
        <f>IF($B162="","",IF(AND($B163="",COUNTIF(AN$8:AN162,"R")=0),"",IF($B163="",COUNTIF(AN$8:AN162,"R")&amp;"R",IF(AND($B163=AN$7,$C163&gt;0),"R",IF(AN162="R",$A162,IF($B163=AN$7,$A163,AN162))))))</f>
        <v/>
      </c>
      <c r="AP163" s="15">
        <f t="shared" ca="1" si="483"/>
        <v>12</v>
      </c>
      <c r="AQ163" s="15">
        <f t="shared" si="484"/>
        <v>0</v>
      </c>
      <c r="AR163" s="15" t="str">
        <f t="shared" si="482"/>
        <v/>
      </c>
      <c r="AS163" s="15" t="str">
        <f t="shared" si="485"/>
        <v/>
      </c>
      <c r="AT163" s="15" t="str">
        <f t="shared" si="486"/>
        <v/>
      </c>
      <c r="AU163" s="15" t="str">
        <f>IF(B163="","",IF(COUNTIF(B$7:B162,B163)&gt;0,1,""))</f>
        <v/>
      </c>
      <c r="AV163" t="str">
        <f t="shared" si="487"/>
        <v/>
      </c>
      <c r="AW163" t="str">
        <f t="shared" si="488"/>
        <v/>
      </c>
      <c r="AX163">
        <f t="shared" ca="1" si="715"/>
        <v>23</v>
      </c>
      <c r="AY163">
        <f t="shared" ca="1" si="716"/>
        <v>9</v>
      </c>
      <c r="AZ163">
        <f t="shared" ca="1" si="717"/>
        <v>14</v>
      </c>
      <c r="BA163">
        <f t="shared" ca="1" si="489"/>
        <v>6</v>
      </c>
      <c r="BB163">
        <f t="shared" ca="1" si="490"/>
        <v>3</v>
      </c>
      <c r="BC163">
        <f t="shared" ca="1" si="491"/>
        <v>3</v>
      </c>
      <c r="BE163" s="13">
        <f t="shared" si="492"/>
        <v>0</v>
      </c>
      <c r="BF163" s="29">
        <f t="shared" si="493"/>
        <v>0</v>
      </c>
      <c r="BG163" s="29">
        <f t="shared" si="494"/>
        <v>0</v>
      </c>
      <c r="BH163" s="29">
        <f t="shared" si="495"/>
        <v>0</v>
      </c>
      <c r="BI163" s="29">
        <f t="shared" si="496"/>
        <v>0</v>
      </c>
      <c r="BJ163" s="29">
        <f t="shared" si="497"/>
        <v>0</v>
      </c>
      <c r="BK163" s="29">
        <f t="shared" si="498"/>
        <v>0</v>
      </c>
      <c r="BL163" s="29">
        <f t="shared" si="499"/>
        <v>0</v>
      </c>
      <c r="BM163" s="29">
        <f t="shared" si="500"/>
        <v>0</v>
      </c>
      <c r="BN163" s="29">
        <f t="shared" si="501"/>
        <v>0</v>
      </c>
      <c r="BO163" s="29">
        <f t="shared" si="502"/>
        <v>0</v>
      </c>
      <c r="BP163" s="29">
        <f t="shared" si="503"/>
        <v>0</v>
      </c>
      <c r="BQ163" s="29">
        <f t="shared" si="504"/>
        <v>0</v>
      </c>
      <c r="BR163" s="29">
        <f t="shared" si="505"/>
        <v>0</v>
      </c>
      <c r="BS163" s="29">
        <f t="shared" si="506"/>
        <v>0</v>
      </c>
      <c r="BT163" s="29">
        <f t="shared" si="507"/>
        <v>0</v>
      </c>
      <c r="BU163" s="29">
        <f t="shared" si="508"/>
        <v>0</v>
      </c>
      <c r="BV163" s="29">
        <f t="shared" si="509"/>
        <v>0</v>
      </c>
      <c r="BW163" s="29">
        <f t="shared" si="510"/>
        <v>0</v>
      </c>
      <c r="BX163" s="29">
        <f t="shared" si="511"/>
        <v>0</v>
      </c>
      <c r="BY163" s="29">
        <f t="shared" si="512"/>
        <v>0</v>
      </c>
      <c r="BZ163" s="29">
        <f t="shared" si="513"/>
        <v>0</v>
      </c>
      <c r="CA163" s="29">
        <f t="shared" si="514"/>
        <v>0</v>
      </c>
      <c r="CB163" s="29">
        <f t="shared" si="515"/>
        <v>0</v>
      </c>
      <c r="CC163" s="29">
        <f t="shared" si="516"/>
        <v>0</v>
      </c>
      <c r="CD163" s="29">
        <f t="shared" si="517"/>
        <v>0</v>
      </c>
      <c r="CE163" s="29">
        <f t="shared" si="518"/>
        <v>0</v>
      </c>
      <c r="CF163" s="29">
        <f t="shared" si="519"/>
        <v>0</v>
      </c>
      <c r="CG163" s="29">
        <f t="shared" si="520"/>
        <v>0</v>
      </c>
      <c r="CH163" s="29">
        <f t="shared" si="521"/>
        <v>0</v>
      </c>
      <c r="CI163" s="29">
        <f t="shared" si="522"/>
        <v>0</v>
      </c>
      <c r="CJ163" s="29">
        <f t="shared" si="523"/>
        <v>0</v>
      </c>
      <c r="CK163" s="29">
        <f t="shared" si="524"/>
        <v>0</v>
      </c>
      <c r="CL163" s="29">
        <f t="shared" si="525"/>
        <v>0</v>
      </c>
      <c r="CM163" s="29">
        <f t="shared" si="526"/>
        <v>0</v>
      </c>
      <c r="CN163" s="29">
        <f t="shared" si="527"/>
        <v>0</v>
      </c>
      <c r="CO163" s="30">
        <f t="shared" si="528"/>
        <v>0</v>
      </c>
      <c r="CP163" s="29" t="str">
        <f t="shared" si="529"/>
        <v/>
      </c>
      <c r="CQ163" s="29" t="str">
        <f t="shared" si="530"/>
        <v/>
      </c>
      <c r="CR163" s="29" t="str">
        <f t="shared" si="531"/>
        <v/>
      </c>
      <c r="CS163" s="29" t="str">
        <f t="shared" si="532"/>
        <v/>
      </c>
      <c r="CT163" s="29" t="str">
        <f t="shared" si="533"/>
        <v/>
      </c>
      <c r="CU163" s="29" t="str">
        <f t="shared" si="534"/>
        <v/>
      </c>
      <c r="CV163" s="29" t="str">
        <f t="shared" si="535"/>
        <v/>
      </c>
      <c r="CW163" s="29" t="str">
        <f t="shared" si="536"/>
        <v/>
      </c>
      <c r="CX163" s="29" t="str">
        <f t="shared" si="537"/>
        <v/>
      </c>
      <c r="CY163" s="29" t="str">
        <f t="shared" si="538"/>
        <v/>
      </c>
      <c r="CZ163" s="29" t="str">
        <f t="shared" si="539"/>
        <v/>
      </c>
      <c r="DA163" s="29" t="str">
        <f t="shared" si="540"/>
        <v/>
      </c>
      <c r="DB163" s="29" t="str">
        <f t="shared" si="541"/>
        <v/>
      </c>
      <c r="DC163" s="29" t="str">
        <f t="shared" si="542"/>
        <v/>
      </c>
      <c r="DD163" s="29" t="str">
        <f t="shared" si="543"/>
        <v/>
      </c>
      <c r="DE163" s="29" t="str">
        <f t="shared" si="544"/>
        <v/>
      </c>
      <c r="DF163" s="29" t="str">
        <f t="shared" si="545"/>
        <v/>
      </c>
      <c r="DG163" s="29" t="str">
        <f t="shared" si="546"/>
        <v/>
      </c>
      <c r="DH163" s="29" t="str">
        <f t="shared" si="547"/>
        <v/>
      </c>
      <c r="DI163" s="29" t="str">
        <f t="shared" si="548"/>
        <v/>
      </c>
      <c r="DJ163" s="29" t="str">
        <f t="shared" si="549"/>
        <v/>
      </c>
      <c r="DK163" s="29" t="str">
        <f t="shared" si="550"/>
        <v/>
      </c>
      <c r="DL163" s="29" t="str">
        <f t="shared" si="551"/>
        <v/>
      </c>
      <c r="DM163" s="29" t="str">
        <f t="shared" si="552"/>
        <v/>
      </c>
      <c r="DN163" s="29" t="str">
        <f t="shared" si="553"/>
        <v/>
      </c>
      <c r="DO163" s="29" t="str">
        <f t="shared" si="554"/>
        <v/>
      </c>
      <c r="DP163" s="29" t="str">
        <f t="shared" si="555"/>
        <v/>
      </c>
      <c r="DQ163" s="29" t="str">
        <f t="shared" si="556"/>
        <v/>
      </c>
      <c r="DR163" s="29" t="str">
        <f t="shared" si="557"/>
        <v/>
      </c>
      <c r="DS163" s="29" t="str">
        <f t="shared" si="558"/>
        <v/>
      </c>
      <c r="DT163" s="29" t="str">
        <f t="shared" si="559"/>
        <v/>
      </c>
      <c r="DU163" s="29" t="str">
        <f t="shared" si="560"/>
        <v/>
      </c>
      <c r="DV163" s="29" t="str">
        <f t="shared" si="561"/>
        <v/>
      </c>
      <c r="DW163" s="29" t="str">
        <f t="shared" si="562"/>
        <v/>
      </c>
      <c r="DX163" s="29" t="str">
        <f t="shared" si="563"/>
        <v/>
      </c>
      <c r="DY163" s="29" t="str">
        <f t="shared" si="564"/>
        <v/>
      </c>
      <c r="DZ163" s="30" t="str">
        <f t="shared" si="565"/>
        <v/>
      </c>
      <c r="EA163" s="29">
        <f t="shared" si="566"/>
        <v>0</v>
      </c>
      <c r="EB163" s="29" t="b">
        <f t="shared" si="567"/>
        <v>0</v>
      </c>
      <c r="EC163" s="29" t="b">
        <f t="shared" si="568"/>
        <v>0</v>
      </c>
      <c r="ED163" s="29" t="b">
        <f t="shared" si="569"/>
        <v>0</v>
      </c>
      <c r="EE163" s="29" t="b">
        <f t="shared" si="570"/>
        <v>0</v>
      </c>
      <c r="EF163" s="29" t="b">
        <f t="shared" si="571"/>
        <v>0</v>
      </c>
      <c r="EG163" s="29" t="b">
        <f t="shared" si="572"/>
        <v>0</v>
      </c>
      <c r="EH163" s="29" t="b">
        <f t="shared" si="573"/>
        <v>0</v>
      </c>
      <c r="EI163" s="29" t="b">
        <f t="shared" si="574"/>
        <v>0</v>
      </c>
      <c r="EJ163" s="29" t="b">
        <f t="shared" si="575"/>
        <v>0</v>
      </c>
      <c r="EK163" s="29" t="b">
        <f t="shared" si="576"/>
        <v>0</v>
      </c>
      <c r="EL163" s="29" t="b">
        <f t="shared" si="577"/>
        <v>0</v>
      </c>
      <c r="EM163" s="29" t="b">
        <f t="shared" si="578"/>
        <v>0</v>
      </c>
      <c r="EN163" s="29" t="b">
        <f t="shared" si="579"/>
        <v>0</v>
      </c>
      <c r="EO163" s="29" t="b">
        <f t="shared" si="580"/>
        <v>0</v>
      </c>
      <c r="EP163" s="29" t="b">
        <f t="shared" si="581"/>
        <v>0</v>
      </c>
      <c r="EQ163" s="29" t="b">
        <f t="shared" si="582"/>
        <v>0</v>
      </c>
      <c r="ER163" s="29" t="b">
        <f t="shared" si="583"/>
        <v>0</v>
      </c>
      <c r="ES163" s="29" t="b">
        <f t="shared" si="584"/>
        <v>0</v>
      </c>
      <c r="ET163" s="29" t="b">
        <f t="shared" si="585"/>
        <v>0</v>
      </c>
      <c r="EU163" s="29" t="b">
        <f t="shared" si="586"/>
        <v>0</v>
      </c>
      <c r="EV163" s="29" t="b">
        <f t="shared" si="587"/>
        <v>0</v>
      </c>
      <c r="EW163" s="29" t="b">
        <f t="shared" si="588"/>
        <v>0</v>
      </c>
      <c r="EX163" s="29" t="b">
        <f t="shared" si="589"/>
        <v>0</v>
      </c>
      <c r="EY163" s="29" t="b">
        <f t="shared" si="590"/>
        <v>0</v>
      </c>
      <c r="EZ163" s="29" t="b">
        <f t="shared" si="591"/>
        <v>0</v>
      </c>
      <c r="FA163" s="29" t="b">
        <f t="shared" si="592"/>
        <v>0</v>
      </c>
      <c r="FB163" s="29" t="b">
        <f t="shared" si="593"/>
        <v>0</v>
      </c>
      <c r="FC163" s="29" t="b">
        <f t="shared" si="594"/>
        <v>0</v>
      </c>
      <c r="FD163" s="29" t="b">
        <f t="shared" si="595"/>
        <v>0</v>
      </c>
      <c r="FE163" s="29" t="b">
        <f t="shared" si="596"/>
        <v>0</v>
      </c>
      <c r="FF163" s="29" t="b">
        <f t="shared" si="597"/>
        <v>0</v>
      </c>
      <c r="FG163" s="29" t="b">
        <f t="shared" si="598"/>
        <v>0</v>
      </c>
      <c r="FH163" s="29" t="b">
        <f t="shared" si="599"/>
        <v>0</v>
      </c>
      <c r="FI163" s="29" t="b">
        <f t="shared" si="600"/>
        <v>0</v>
      </c>
      <c r="FJ163" s="29" t="b">
        <f t="shared" si="601"/>
        <v>0</v>
      </c>
      <c r="FK163" s="30">
        <f t="shared" si="602"/>
        <v>0</v>
      </c>
      <c r="FL163" s="29">
        <f t="shared" si="603"/>
        <v>0</v>
      </c>
      <c r="FM163" s="29">
        <f t="shared" si="604"/>
        <v>0</v>
      </c>
      <c r="FN163" s="29">
        <f t="shared" si="605"/>
        <v>0</v>
      </c>
      <c r="FO163" s="29">
        <f t="shared" si="606"/>
        <v>0</v>
      </c>
      <c r="FP163" s="29">
        <f t="shared" si="607"/>
        <v>0</v>
      </c>
      <c r="FQ163" s="29">
        <f t="shared" si="608"/>
        <v>0</v>
      </c>
      <c r="FR163" s="29">
        <f t="shared" si="609"/>
        <v>0</v>
      </c>
      <c r="FS163" s="29">
        <f t="shared" si="610"/>
        <v>0</v>
      </c>
      <c r="FT163" s="29">
        <f t="shared" si="611"/>
        <v>0</v>
      </c>
      <c r="FU163" s="29">
        <f t="shared" si="612"/>
        <v>0</v>
      </c>
      <c r="FV163" s="29">
        <f t="shared" si="613"/>
        <v>0</v>
      </c>
      <c r="FW163" s="29">
        <f t="shared" si="614"/>
        <v>0</v>
      </c>
      <c r="FX163" s="29">
        <f t="shared" si="615"/>
        <v>0</v>
      </c>
      <c r="FY163" s="29">
        <f t="shared" si="616"/>
        <v>0</v>
      </c>
      <c r="FZ163" s="29">
        <f t="shared" si="617"/>
        <v>0</v>
      </c>
      <c r="GA163" s="29">
        <f t="shared" si="618"/>
        <v>0</v>
      </c>
      <c r="GB163" s="29">
        <f t="shared" si="619"/>
        <v>0</v>
      </c>
      <c r="GC163" s="29">
        <f t="shared" si="620"/>
        <v>0</v>
      </c>
      <c r="GD163" s="29">
        <f t="shared" si="621"/>
        <v>0</v>
      </c>
      <c r="GE163" s="29">
        <f t="shared" si="622"/>
        <v>0</v>
      </c>
      <c r="GF163" s="29">
        <f t="shared" si="623"/>
        <v>0</v>
      </c>
      <c r="GG163" s="29">
        <f t="shared" si="624"/>
        <v>0</v>
      </c>
      <c r="GH163" s="29">
        <f t="shared" si="625"/>
        <v>0</v>
      </c>
      <c r="GI163" s="29">
        <f t="shared" si="626"/>
        <v>0</v>
      </c>
      <c r="GJ163" s="29">
        <f t="shared" si="627"/>
        <v>0</v>
      </c>
      <c r="GK163" s="29">
        <f t="shared" si="628"/>
        <v>0</v>
      </c>
      <c r="GL163" s="29">
        <f t="shared" si="629"/>
        <v>0</v>
      </c>
      <c r="GM163" s="29">
        <f t="shared" si="630"/>
        <v>0</v>
      </c>
      <c r="GN163" s="29">
        <f t="shared" si="631"/>
        <v>0</v>
      </c>
      <c r="GO163" s="29">
        <f t="shared" si="632"/>
        <v>0</v>
      </c>
      <c r="GP163" s="29">
        <f t="shared" si="633"/>
        <v>0</v>
      </c>
      <c r="GQ163" s="29">
        <f t="shared" si="634"/>
        <v>0</v>
      </c>
      <c r="GR163" s="29">
        <f t="shared" si="635"/>
        <v>0</v>
      </c>
      <c r="GS163" s="29">
        <f t="shared" si="636"/>
        <v>0</v>
      </c>
      <c r="GT163" s="29">
        <f t="shared" si="637"/>
        <v>0</v>
      </c>
      <c r="GU163" s="29">
        <f t="shared" si="638"/>
        <v>0</v>
      </c>
      <c r="GV163" s="29">
        <f t="shared" si="639"/>
        <v>0</v>
      </c>
      <c r="GW163" s="30">
        <f t="shared" si="640"/>
        <v>0</v>
      </c>
      <c r="GX163" s="29">
        <f t="shared" si="641"/>
        <v>0</v>
      </c>
      <c r="GY163" s="29">
        <f t="shared" si="642"/>
        <v>0</v>
      </c>
      <c r="GZ163" s="29">
        <f t="shared" si="643"/>
        <v>0</v>
      </c>
      <c r="HA163" s="29">
        <f t="shared" si="644"/>
        <v>0</v>
      </c>
      <c r="HB163" s="29">
        <f t="shared" si="645"/>
        <v>0</v>
      </c>
      <c r="HC163" s="29">
        <f t="shared" si="646"/>
        <v>0</v>
      </c>
      <c r="HD163" s="29">
        <f t="shared" si="647"/>
        <v>0</v>
      </c>
      <c r="HE163" s="29">
        <f t="shared" si="648"/>
        <v>0</v>
      </c>
      <c r="HF163" s="29">
        <f t="shared" si="649"/>
        <v>0</v>
      </c>
      <c r="HG163" s="29">
        <f t="shared" si="650"/>
        <v>0</v>
      </c>
      <c r="HH163" s="29">
        <f t="shared" si="651"/>
        <v>0</v>
      </c>
      <c r="HI163" s="29">
        <f t="shared" si="652"/>
        <v>0</v>
      </c>
      <c r="HJ163" s="29">
        <f t="shared" si="653"/>
        <v>0</v>
      </c>
      <c r="HK163" s="29">
        <f t="shared" si="654"/>
        <v>0</v>
      </c>
      <c r="HL163" s="29">
        <f t="shared" si="655"/>
        <v>0</v>
      </c>
      <c r="HM163" s="29">
        <f t="shared" si="656"/>
        <v>0</v>
      </c>
      <c r="HN163" s="29">
        <f t="shared" si="657"/>
        <v>0</v>
      </c>
      <c r="HO163" s="29">
        <f t="shared" si="658"/>
        <v>0</v>
      </c>
      <c r="HP163" s="29">
        <f t="shared" si="659"/>
        <v>0</v>
      </c>
      <c r="HQ163" s="29">
        <f t="shared" si="660"/>
        <v>0</v>
      </c>
      <c r="HR163" s="29">
        <f t="shared" si="661"/>
        <v>0</v>
      </c>
      <c r="HS163" s="29">
        <f t="shared" si="662"/>
        <v>0</v>
      </c>
      <c r="HT163" s="29">
        <f t="shared" si="663"/>
        <v>0</v>
      </c>
      <c r="HU163" s="29">
        <f t="shared" si="664"/>
        <v>0</v>
      </c>
      <c r="HV163" s="29">
        <f t="shared" si="665"/>
        <v>0</v>
      </c>
      <c r="HW163" s="29">
        <f t="shared" si="666"/>
        <v>0</v>
      </c>
      <c r="HX163" s="29">
        <f t="shared" si="667"/>
        <v>0</v>
      </c>
      <c r="HY163" s="29">
        <f t="shared" si="668"/>
        <v>0</v>
      </c>
      <c r="HZ163" s="29">
        <f t="shared" si="669"/>
        <v>0</v>
      </c>
      <c r="IA163" s="29">
        <f t="shared" si="670"/>
        <v>0</v>
      </c>
      <c r="IB163" s="29">
        <f t="shared" si="671"/>
        <v>0</v>
      </c>
      <c r="IC163" s="29">
        <f t="shared" si="672"/>
        <v>0</v>
      </c>
      <c r="ID163" s="29">
        <f t="shared" si="673"/>
        <v>0</v>
      </c>
      <c r="IE163" s="29">
        <f t="shared" si="674"/>
        <v>0</v>
      </c>
      <c r="IF163" s="29">
        <f t="shared" si="675"/>
        <v>0</v>
      </c>
      <c r="IG163" s="29">
        <f t="shared" si="676"/>
        <v>0</v>
      </c>
      <c r="IH163" s="30">
        <f t="shared" si="677"/>
        <v>0</v>
      </c>
      <c r="II163" s="13">
        <f t="shared" si="678"/>
        <v>0</v>
      </c>
      <c r="IJ163" s="29">
        <f t="shared" si="679"/>
        <v>0</v>
      </c>
      <c r="IK163" s="29">
        <f t="shared" si="680"/>
        <v>0</v>
      </c>
      <c r="IL163" s="29">
        <f t="shared" si="681"/>
        <v>0</v>
      </c>
      <c r="IM163" s="29">
        <f t="shared" si="682"/>
        <v>0</v>
      </c>
      <c r="IN163" s="29">
        <f t="shared" si="683"/>
        <v>0</v>
      </c>
      <c r="IO163" s="29">
        <f t="shared" si="684"/>
        <v>0</v>
      </c>
      <c r="IP163" s="29">
        <f t="shared" si="685"/>
        <v>0</v>
      </c>
      <c r="IQ163" s="29">
        <f t="shared" si="686"/>
        <v>0</v>
      </c>
      <c r="IR163" s="29">
        <f t="shared" si="687"/>
        <v>0</v>
      </c>
      <c r="IS163" s="29">
        <f t="shared" si="688"/>
        <v>0</v>
      </c>
      <c r="IT163" s="29">
        <f t="shared" si="689"/>
        <v>0</v>
      </c>
      <c r="IU163" s="29">
        <f t="shared" si="690"/>
        <v>0</v>
      </c>
      <c r="IV163" s="29">
        <f t="shared" si="691"/>
        <v>0</v>
      </c>
      <c r="IW163" s="29">
        <f t="shared" si="692"/>
        <v>0</v>
      </c>
      <c r="IX163" s="29">
        <f t="shared" si="693"/>
        <v>0</v>
      </c>
      <c r="IY163" s="29">
        <f t="shared" si="694"/>
        <v>0</v>
      </c>
      <c r="IZ163" s="29">
        <f t="shared" si="695"/>
        <v>0</v>
      </c>
      <c r="JA163" s="29">
        <f t="shared" si="696"/>
        <v>0</v>
      </c>
      <c r="JB163" s="29">
        <f t="shared" si="697"/>
        <v>0</v>
      </c>
      <c r="JC163" s="29">
        <f t="shared" si="698"/>
        <v>0</v>
      </c>
      <c r="JD163" s="29">
        <f t="shared" si="699"/>
        <v>0</v>
      </c>
      <c r="JE163" s="29">
        <f t="shared" si="700"/>
        <v>0</v>
      </c>
      <c r="JF163" s="29">
        <f t="shared" si="701"/>
        <v>0</v>
      </c>
      <c r="JG163" s="29">
        <f t="shared" si="702"/>
        <v>0</v>
      </c>
      <c r="JH163" s="29">
        <f t="shared" si="703"/>
        <v>0</v>
      </c>
      <c r="JI163" s="29">
        <f t="shared" si="704"/>
        <v>0</v>
      </c>
      <c r="JJ163" s="29">
        <f t="shared" si="705"/>
        <v>0</v>
      </c>
      <c r="JK163" s="29">
        <f t="shared" si="706"/>
        <v>0</v>
      </c>
      <c r="JL163" s="29">
        <f t="shared" si="707"/>
        <v>0</v>
      </c>
      <c r="JM163" s="29">
        <f t="shared" si="708"/>
        <v>0</v>
      </c>
      <c r="JN163" s="29">
        <f t="shared" si="709"/>
        <v>0</v>
      </c>
      <c r="JO163" s="29">
        <f t="shared" si="710"/>
        <v>0</v>
      </c>
      <c r="JP163" s="29">
        <f t="shared" si="711"/>
        <v>0</v>
      </c>
      <c r="JQ163" s="29">
        <f t="shared" si="712"/>
        <v>0</v>
      </c>
      <c r="JR163" s="29">
        <f t="shared" si="713"/>
        <v>0</v>
      </c>
      <c r="JS163" s="30">
        <f t="shared" si="714"/>
        <v>0</v>
      </c>
    </row>
    <row r="164" spans="1:279" x14ac:dyDescent="0.25">
      <c r="A164" s="8">
        <v>157</v>
      </c>
      <c r="C164" s="21">
        <f ca="1">COUNTIF(B$8:B163,B164)</f>
        <v>1</v>
      </c>
      <c r="D164" s="10" t="str">
        <f>IF($B163="","",IF(AND($B164="",COUNTIF(D$8:D163,"R")=0),"",IF($B164="",COUNTIF(D$8:D163,"R")&amp;"R",IF(AND($B164=D$7,$C164&gt;0),"R",IF(D163="R",$A163,IF($B164=D$7,$A164,D163))))))</f>
        <v/>
      </c>
      <c r="E164" s="11" t="str">
        <f>IF($B163="","",IF(AND($B164="",COUNTIF(E$8:E163,"R")=0),"",IF($B164="",COUNTIF(E$8:E163,"R")&amp;"R",IF(AND($B164=E$7,$C164&gt;0),"R",IF(E163="R",$A163,IF($B164=E$7,$A164,E163))))))</f>
        <v/>
      </c>
      <c r="F164" s="11" t="str">
        <f>IF($B163="","",IF(AND($B164="",COUNTIF(F$8:F163,"R")=0),"",IF($B164="",COUNTIF(F$8:F163,"R")&amp;"R",IF(AND($B164=F$7,$C164&gt;0),"R",IF(F163="R",$A163,IF($B164=F$7,$A164,F163))))))</f>
        <v/>
      </c>
      <c r="G164" s="11" t="str">
        <f>IF($B163="","",IF(AND($B164="",COUNTIF(G$8:G163,"R")=0),"",IF($B164="",COUNTIF(G$8:G163,"R")&amp;"R",IF(AND($B164=G$7,$C164&gt;0),"R",IF(G163="R",$A163,IF($B164=G$7,$A164,G163))))))</f>
        <v/>
      </c>
      <c r="H164" s="11" t="str">
        <f>IF($B163="","",IF(AND($B164="",COUNTIF(H$8:H163,"R")=0),"",IF($B164="",COUNTIF(H$8:H163,"R")&amp;"R",IF(AND($B164=H$7,$C164&gt;0),"R",IF(H163="R",$A163,IF($B164=H$7,$A164,H163))))))</f>
        <v/>
      </c>
      <c r="I164" s="11" t="str">
        <f>IF($B163="","",IF(AND($B164="",COUNTIF(I$8:I163,"R")=0),"",IF($B164="",COUNTIF(I$8:I163,"R")&amp;"R",IF(AND($B164=I$7,$C164&gt;0),"R",IF(I163="R",$A163,IF($B164=I$7,$A164,I163))))))</f>
        <v/>
      </c>
      <c r="J164" s="11" t="str">
        <f>IF($B163="","",IF(AND($B164="",COUNTIF(J$8:J163,"R")=0),"",IF($B164="",COUNTIF(J$8:J163,"R")&amp;"R",IF(AND($B164=J$7,$C164&gt;0),"R",IF(J163="R",$A163,IF($B164=J$7,$A164,J163))))))</f>
        <v/>
      </c>
      <c r="K164" s="11" t="str">
        <f>IF($B163="","",IF(AND($B164="",COUNTIF(K$8:K163,"R")=0),"",IF($B164="",COUNTIF(K$8:K163,"R")&amp;"R",IF(AND($B164=K$7,$C164&gt;0),"R",IF(K163="R",$A163,IF($B164=K$7,$A164,K163))))))</f>
        <v/>
      </c>
      <c r="L164" s="11" t="str">
        <f>IF($B163="","",IF(AND($B164="",COUNTIF(L$8:L163,"R")=0),"",IF($B164="",COUNTIF(L$8:L163,"R")&amp;"R",IF(AND($B164=L$7,$C164&gt;0),"R",IF(L163="R",$A163,IF($B164=L$7,$A164,L163))))))</f>
        <v/>
      </c>
      <c r="M164" s="11" t="str">
        <f>IF($B163="","",IF(AND($B164="",COUNTIF(M$8:M163,"R")=0),"",IF($B164="",COUNTIF(M$8:M163,"R")&amp;"R",IF(AND($B164=M$7,$C164&gt;0),"R",IF(M163="R",$A163,IF($B164=M$7,$A164,M163))))))</f>
        <v/>
      </c>
      <c r="N164" s="11" t="str">
        <f>IF($B163="","",IF(AND($B164="",COUNTIF(N$8:N163,"R")=0),"",IF($B164="",COUNTIF(N$8:N163,"R")&amp;"R",IF(AND($B164=N$7,$C164&gt;0),"R",IF(N163="R",$A163,IF($B164=N$7,$A164,N163))))))</f>
        <v/>
      </c>
      <c r="O164" s="11" t="str">
        <f>IF($B163="","",IF(AND($B164="",COUNTIF(O$8:O163,"R")=0),"",IF($B164="",COUNTIF(O$8:O163,"R")&amp;"R",IF(AND($B164=O$7,$C164&gt;0),"R",IF(O163="R",$A163,IF($B164=O$7,$A164,O163))))))</f>
        <v/>
      </c>
      <c r="P164" s="11" t="str">
        <f>IF($B163="","",IF(AND($B164="",COUNTIF(P$8:P163,"R")=0),"",IF($B164="",COUNTIF(P$8:P163,"R")&amp;"R",IF(AND($B164=P$7,$C164&gt;0),"R",IF(P163="R",$A163,IF($B164=P$7,$A164,P163))))))</f>
        <v/>
      </c>
      <c r="Q164" s="11" t="str">
        <f>IF($B163="","",IF(AND($B164="",COUNTIF(Q$8:Q163,"R")=0),"",IF($B164="",COUNTIF(Q$8:Q163,"R")&amp;"R",IF(AND($B164=Q$7,$C164&gt;0),"R",IF(Q163="R",$A163,IF($B164=Q$7,$A164,Q163))))))</f>
        <v/>
      </c>
      <c r="R164" s="11" t="str">
        <f>IF($B163="","",IF(AND($B164="",COUNTIF(R$8:R163,"R")=0),"",IF($B164="",COUNTIF(R$8:R163,"R")&amp;"R",IF(AND($B164=R$7,$C164&gt;0),"R",IF(R163="R",$A163,IF($B164=R$7,$A164,R163))))))</f>
        <v/>
      </c>
      <c r="S164" s="11" t="str">
        <f>IF($B163="","",IF(AND($B164="",COUNTIF(S$8:S163,"R")=0),"",IF($B164="",COUNTIF(S$8:S163,"R")&amp;"R",IF(AND($B164=S$7,$C164&gt;0),"R",IF(S163="R",$A163,IF($B164=S$7,$A164,S163))))))</f>
        <v/>
      </c>
      <c r="T164" s="11" t="str">
        <f>IF($B163="","",IF(AND($B164="",COUNTIF(T$8:T163,"R")=0),"",IF($B164="",COUNTIF(T$8:T163,"R")&amp;"R",IF(AND($B164=T$7,$C164&gt;0),"R",IF(T163="R",$A163,IF($B164=T$7,$A164,T163))))))</f>
        <v/>
      </c>
      <c r="U164" s="11" t="str">
        <f>IF($B163="","",IF(AND($B164="",COUNTIF(U$8:U163,"R")=0),"",IF($B164="",COUNTIF(U$8:U163,"R")&amp;"R",IF(AND($B164=U$7,$C164&gt;0),"R",IF(U163="R",$A163,IF($B164=U$7,$A164,U163))))))</f>
        <v/>
      </c>
      <c r="V164" s="11" t="str">
        <f>IF($B163="","",IF(AND($B164="",COUNTIF(V$8:V163,"R")=0),"",IF($B164="",COUNTIF(V$8:V163,"R")&amp;"R",IF(AND($B164=V$7,$C164&gt;0),"R",IF(V163="R",$A163,IF($B164=V$7,$A164,V163))))))</f>
        <v/>
      </c>
      <c r="W164" s="11" t="str">
        <f>IF($B163="","",IF(AND($B164="",COUNTIF(W$8:W163,"R")=0),"",IF($B164="",COUNTIF(W$8:W163,"R")&amp;"R",IF(AND($B164=W$7,$C164&gt;0),"R",IF(W163="R",$A163,IF($B164=W$7,$A164,W163))))))</f>
        <v/>
      </c>
      <c r="X164" s="11" t="str">
        <f>IF($B163="","",IF(AND($B164="",COUNTIF(X$8:X163,"R")=0),"",IF($B164="",COUNTIF(X$8:X163,"R")&amp;"R",IF(AND($B164=X$7,$C164&gt;0),"R",IF(X163="R",$A163,IF($B164=X$7,$A164,X163))))))</f>
        <v/>
      </c>
      <c r="Y164" s="11" t="str">
        <f>IF($B163="","",IF(AND($B164="",COUNTIF(Y$8:Y163,"R")=0),"",IF($B164="",COUNTIF(Y$8:Y163,"R")&amp;"R",IF(AND($B164=Y$7,$C164&gt;0),"R",IF(Y163="R",$A163,IF($B164=Y$7,$A164,Y163))))))</f>
        <v/>
      </c>
      <c r="Z164" s="11" t="str">
        <f>IF($B163="","",IF(AND($B164="",COUNTIF(Z$8:Z163,"R")=0),"",IF($B164="",COUNTIF(Z$8:Z163,"R")&amp;"R",IF(AND($B164=Z$7,$C164&gt;0),"R",IF(Z163="R",$A163,IF($B164=Z$7,$A164,Z163))))))</f>
        <v/>
      </c>
      <c r="AA164" s="11" t="str">
        <f>IF($B163="","",IF(AND($B164="",COUNTIF(AA$8:AA163,"R")=0),"",IF($B164="",COUNTIF(AA$8:AA163,"R")&amp;"R",IF(AND($B164=AA$7,$C164&gt;0),"R",IF(AA163="R",$A163,IF($B164=AA$7,$A164,AA163))))))</f>
        <v/>
      </c>
      <c r="AB164" s="11" t="str">
        <f>IF($B163="","",IF(AND($B164="",COUNTIF(AB$8:AB163,"R")=0),"",IF($B164="",COUNTIF(AB$8:AB163,"R")&amp;"R",IF(AND($B164=AB$7,$C164&gt;0),"R",IF(AB163="R",$A163,IF($B164=AB$7,$A164,AB163))))))</f>
        <v/>
      </c>
      <c r="AC164" s="11" t="str">
        <f>IF($B163="","",IF(AND($B164="",COUNTIF(AC$8:AC163,"R")=0),"",IF($B164="",COUNTIF(AC$8:AC163,"R")&amp;"R",IF(AND($B164=AC$7,$C164&gt;0),"R",IF(AC163="R",$A163,IF($B164=AC$7,$A164,AC163))))))</f>
        <v/>
      </c>
      <c r="AD164" s="11" t="str">
        <f>IF($B163="","",IF(AND($B164="",COUNTIF(AD$8:AD163,"R")=0),"",IF($B164="",COUNTIF(AD$8:AD163,"R")&amp;"R",IF(AND($B164=AD$7,$C164&gt;0),"R",IF(AD163="R",$A163,IF($B164=AD$7,$A164,AD163))))))</f>
        <v/>
      </c>
      <c r="AE164" s="11" t="str">
        <f>IF($B163="","",IF(AND($B164="",COUNTIF(AE$8:AE163,"R")=0),"",IF($B164="",COUNTIF(AE$8:AE163,"R")&amp;"R",IF(AND($B164=AE$7,$C164&gt;0),"R",IF(AE163="R",$A163,IF($B164=AE$7,$A164,AE163))))))</f>
        <v/>
      </c>
      <c r="AF164" s="11" t="str">
        <f>IF($B163="","",IF(AND($B164="",COUNTIF(AF$8:AF163,"R")=0),"",IF($B164="",COUNTIF(AF$8:AF163,"R")&amp;"R",IF(AND($B164=AF$7,$C164&gt;0),"R",IF(AF163="R",$A163,IF($B164=AF$7,$A164,AF163))))))</f>
        <v/>
      </c>
      <c r="AG164" s="11" t="str">
        <f>IF($B163="","",IF(AND($B164="",COUNTIF(AG$8:AG163,"R")=0),"",IF($B164="",COUNTIF(AG$8:AG163,"R")&amp;"R",IF(AND($B164=AG$7,$C164&gt;0),"R",IF(AG163="R",$A163,IF($B164=AG$7,$A164,AG163))))))</f>
        <v/>
      </c>
      <c r="AH164" s="11" t="str">
        <f>IF($B163="","",IF(AND($B164="",COUNTIF(AH$8:AH163,"R")=0),"",IF($B164="",COUNTIF(AH$8:AH163,"R")&amp;"R",IF(AND($B164=AH$7,$C164&gt;0),"R",IF(AH163="R",$A163,IF($B164=AH$7,$A164,AH163))))))</f>
        <v/>
      </c>
      <c r="AI164" s="11" t="str">
        <f>IF($B163="","",IF(AND($B164="",COUNTIF(AI$8:AI163,"R")=0),"",IF($B164="",COUNTIF(AI$8:AI163,"R")&amp;"R",IF(AND($B164=AI$7,$C164&gt;0),"R",IF(AI163="R",$A163,IF($B164=AI$7,$A164,AI163))))))</f>
        <v/>
      </c>
      <c r="AJ164" s="11" t="str">
        <f>IF($B163="","",IF(AND($B164="",COUNTIF(AJ$8:AJ163,"R")=0),"",IF($B164="",COUNTIF(AJ$8:AJ163,"R")&amp;"R",IF(AND($B164=AJ$7,$C164&gt;0),"R",IF(AJ163="R",$A163,IF($B164=AJ$7,$A164,AJ163))))))</f>
        <v/>
      </c>
      <c r="AK164" s="11" t="str">
        <f>IF($B163="","",IF(AND($B164="",COUNTIF(AK$8:AK163,"R")=0),"",IF($B164="",COUNTIF(AK$8:AK163,"R")&amp;"R",IF(AND($B164=AK$7,$C164&gt;0),"R",IF(AK163="R",$A163,IF($B164=AK$7,$A164,AK163))))))</f>
        <v/>
      </c>
      <c r="AL164" s="11" t="str">
        <f>IF($B163="","",IF(AND($B164="",COUNTIF(AL$8:AL163,"R")=0),"",IF($B164="",COUNTIF(AL$8:AL163,"R")&amp;"R",IF(AND($B164=AL$7,$C164&gt;0),"R",IF(AL163="R",$A163,IF($B164=AL$7,$A164,AL163))))))</f>
        <v/>
      </c>
      <c r="AM164" s="11" t="str">
        <f>IF($B163="","",IF(AND($B164="",COUNTIF(AM$8:AM163,"R")=0),"",IF($B164="",COUNTIF(AM$8:AM163,"R")&amp;"R",IF(AND($B164=AM$7,$C164&gt;0),"R",IF(AM163="R",$A163,IF($B164=AM$7,$A164,AM163))))))</f>
        <v/>
      </c>
      <c r="AN164" s="12" t="str">
        <f>IF($B163="","",IF(AND($B164="",COUNTIF(AN$8:AN163,"R")=0),"",IF($B164="",COUNTIF(AN$8:AN163,"R")&amp;"R",IF(AND($B164=AN$7,$C164&gt;0),"R",IF(AN163="R",$A163,IF($B164=AN$7,$A164,AN163))))))</f>
        <v/>
      </c>
      <c r="AP164" s="15">
        <f t="shared" ca="1" si="483"/>
        <v>12</v>
      </c>
      <c r="AQ164" s="15">
        <f t="shared" si="484"/>
        <v>0</v>
      </c>
      <c r="AR164" s="15" t="str">
        <f t="shared" si="482"/>
        <v/>
      </c>
      <c r="AS164" s="15" t="str">
        <f t="shared" si="485"/>
        <v/>
      </c>
      <c r="AT164" s="15" t="str">
        <f t="shared" si="486"/>
        <v/>
      </c>
      <c r="AU164" s="15" t="str">
        <f>IF(B164="","",IF(COUNTIF(B$7:B163,B164)&gt;0,1,""))</f>
        <v/>
      </c>
      <c r="AV164" t="str">
        <f t="shared" si="487"/>
        <v/>
      </c>
      <c r="AW164" t="str">
        <f t="shared" si="488"/>
        <v/>
      </c>
      <c r="AX164">
        <f t="shared" ca="1" si="715"/>
        <v>23</v>
      </c>
      <c r="AY164">
        <f t="shared" ca="1" si="716"/>
        <v>9</v>
      </c>
      <c r="AZ164">
        <f t="shared" ca="1" si="717"/>
        <v>14</v>
      </c>
      <c r="BA164">
        <f t="shared" ca="1" si="489"/>
        <v>6</v>
      </c>
      <c r="BB164">
        <f t="shared" ca="1" si="490"/>
        <v>3</v>
      </c>
      <c r="BC164">
        <f t="shared" ca="1" si="491"/>
        <v>3</v>
      </c>
      <c r="BE164" s="13">
        <f t="shared" si="492"/>
        <v>0</v>
      </c>
      <c r="BF164" s="29">
        <f t="shared" si="493"/>
        <v>0</v>
      </c>
      <c r="BG164" s="29">
        <f t="shared" si="494"/>
        <v>0</v>
      </c>
      <c r="BH164" s="29">
        <f t="shared" si="495"/>
        <v>0</v>
      </c>
      <c r="BI164" s="29">
        <f t="shared" si="496"/>
        <v>0</v>
      </c>
      <c r="BJ164" s="29">
        <f t="shared" si="497"/>
        <v>0</v>
      </c>
      <c r="BK164" s="29">
        <f t="shared" si="498"/>
        <v>0</v>
      </c>
      <c r="BL164" s="29">
        <f t="shared" si="499"/>
        <v>0</v>
      </c>
      <c r="BM164" s="29">
        <f t="shared" si="500"/>
        <v>0</v>
      </c>
      <c r="BN164" s="29">
        <f t="shared" si="501"/>
        <v>0</v>
      </c>
      <c r="BO164" s="29">
        <f t="shared" si="502"/>
        <v>0</v>
      </c>
      <c r="BP164" s="29">
        <f t="shared" si="503"/>
        <v>0</v>
      </c>
      <c r="BQ164" s="29">
        <f t="shared" si="504"/>
        <v>0</v>
      </c>
      <c r="BR164" s="29">
        <f t="shared" si="505"/>
        <v>0</v>
      </c>
      <c r="BS164" s="29">
        <f t="shared" si="506"/>
        <v>0</v>
      </c>
      <c r="BT164" s="29">
        <f t="shared" si="507"/>
        <v>0</v>
      </c>
      <c r="BU164" s="29">
        <f t="shared" si="508"/>
        <v>0</v>
      </c>
      <c r="BV164" s="29">
        <f t="shared" si="509"/>
        <v>0</v>
      </c>
      <c r="BW164" s="29">
        <f t="shared" si="510"/>
        <v>0</v>
      </c>
      <c r="BX164" s="29">
        <f t="shared" si="511"/>
        <v>0</v>
      </c>
      <c r="BY164" s="29">
        <f t="shared" si="512"/>
        <v>0</v>
      </c>
      <c r="BZ164" s="29">
        <f t="shared" si="513"/>
        <v>0</v>
      </c>
      <c r="CA164" s="29">
        <f t="shared" si="514"/>
        <v>0</v>
      </c>
      <c r="CB164" s="29">
        <f t="shared" si="515"/>
        <v>0</v>
      </c>
      <c r="CC164" s="29">
        <f t="shared" si="516"/>
        <v>0</v>
      </c>
      <c r="CD164" s="29">
        <f t="shared" si="517"/>
        <v>0</v>
      </c>
      <c r="CE164" s="29">
        <f t="shared" si="518"/>
        <v>0</v>
      </c>
      <c r="CF164" s="29">
        <f t="shared" si="519"/>
        <v>0</v>
      </c>
      <c r="CG164" s="29">
        <f t="shared" si="520"/>
        <v>0</v>
      </c>
      <c r="CH164" s="29">
        <f t="shared" si="521"/>
        <v>0</v>
      </c>
      <c r="CI164" s="29">
        <f t="shared" si="522"/>
        <v>0</v>
      </c>
      <c r="CJ164" s="29">
        <f t="shared" si="523"/>
        <v>0</v>
      </c>
      <c r="CK164" s="29">
        <f t="shared" si="524"/>
        <v>0</v>
      </c>
      <c r="CL164" s="29">
        <f t="shared" si="525"/>
        <v>0</v>
      </c>
      <c r="CM164" s="29">
        <f t="shared" si="526"/>
        <v>0</v>
      </c>
      <c r="CN164" s="29">
        <f t="shared" si="527"/>
        <v>0</v>
      </c>
      <c r="CO164" s="30">
        <f t="shared" si="528"/>
        <v>0</v>
      </c>
      <c r="CP164" s="29" t="str">
        <f t="shared" si="529"/>
        <v/>
      </c>
      <c r="CQ164" s="29" t="str">
        <f t="shared" si="530"/>
        <v/>
      </c>
      <c r="CR164" s="29" t="str">
        <f t="shared" si="531"/>
        <v/>
      </c>
      <c r="CS164" s="29" t="str">
        <f t="shared" si="532"/>
        <v/>
      </c>
      <c r="CT164" s="29" t="str">
        <f t="shared" si="533"/>
        <v/>
      </c>
      <c r="CU164" s="29" t="str">
        <f t="shared" si="534"/>
        <v/>
      </c>
      <c r="CV164" s="29" t="str">
        <f t="shared" si="535"/>
        <v/>
      </c>
      <c r="CW164" s="29" t="str">
        <f t="shared" si="536"/>
        <v/>
      </c>
      <c r="CX164" s="29" t="str">
        <f t="shared" si="537"/>
        <v/>
      </c>
      <c r="CY164" s="29" t="str">
        <f t="shared" si="538"/>
        <v/>
      </c>
      <c r="CZ164" s="29" t="str">
        <f t="shared" si="539"/>
        <v/>
      </c>
      <c r="DA164" s="29" t="str">
        <f t="shared" si="540"/>
        <v/>
      </c>
      <c r="DB164" s="29" t="str">
        <f t="shared" si="541"/>
        <v/>
      </c>
      <c r="DC164" s="29" t="str">
        <f t="shared" si="542"/>
        <v/>
      </c>
      <c r="DD164" s="29" t="str">
        <f t="shared" si="543"/>
        <v/>
      </c>
      <c r="DE164" s="29" t="str">
        <f t="shared" si="544"/>
        <v/>
      </c>
      <c r="DF164" s="29" t="str">
        <f t="shared" si="545"/>
        <v/>
      </c>
      <c r="DG164" s="29" t="str">
        <f t="shared" si="546"/>
        <v/>
      </c>
      <c r="DH164" s="29" t="str">
        <f t="shared" si="547"/>
        <v/>
      </c>
      <c r="DI164" s="29" t="str">
        <f t="shared" si="548"/>
        <v/>
      </c>
      <c r="DJ164" s="29" t="str">
        <f t="shared" si="549"/>
        <v/>
      </c>
      <c r="DK164" s="29" t="str">
        <f t="shared" si="550"/>
        <v/>
      </c>
      <c r="DL164" s="29" t="str">
        <f t="shared" si="551"/>
        <v/>
      </c>
      <c r="DM164" s="29" t="str">
        <f t="shared" si="552"/>
        <v/>
      </c>
      <c r="DN164" s="29" t="str">
        <f t="shared" si="553"/>
        <v/>
      </c>
      <c r="DO164" s="29" t="str">
        <f t="shared" si="554"/>
        <v/>
      </c>
      <c r="DP164" s="29" t="str">
        <f t="shared" si="555"/>
        <v/>
      </c>
      <c r="DQ164" s="29" t="str">
        <f t="shared" si="556"/>
        <v/>
      </c>
      <c r="DR164" s="29" t="str">
        <f t="shared" si="557"/>
        <v/>
      </c>
      <c r="DS164" s="29" t="str">
        <f t="shared" si="558"/>
        <v/>
      </c>
      <c r="DT164" s="29" t="str">
        <f t="shared" si="559"/>
        <v/>
      </c>
      <c r="DU164" s="29" t="str">
        <f t="shared" si="560"/>
        <v/>
      </c>
      <c r="DV164" s="29" t="str">
        <f t="shared" si="561"/>
        <v/>
      </c>
      <c r="DW164" s="29" t="str">
        <f t="shared" si="562"/>
        <v/>
      </c>
      <c r="DX164" s="29" t="str">
        <f t="shared" si="563"/>
        <v/>
      </c>
      <c r="DY164" s="29" t="str">
        <f t="shared" si="564"/>
        <v/>
      </c>
      <c r="DZ164" s="30" t="str">
        <f t="shared" si="565"/>
        <v/>
      </c>
      <c r="EA164" s="29">
        <f t="shared" si="566"/>
        <v>0</v>
      </c>
      <c r="EB164" s="29" t="b">
        <f t="shared" si="567"/>
        <v>0</v>
      </c>
      <c r="EC164" s="29" t="b">
        <f t="shared" si="568"/>
        <v>0</v>
      </c>
      <c r="ED164" s="29" t="b">
        <f t="shared" si="569"/>
        <v>0</v>
      </c>
      <c r="EE164" s="29" t="b">
        <f t="shared" si="570"/>
        <v>0</v>
      </c>
      <c r="EF164" s="29" t="b">
        <f t="shared" si="571"/>
        <v>0</v>
      </c>
      <c r="EG164" s="29" t="b">
        <f t="shared" si="572"/>
        <v>0</v>
      </c>
      <c r="EH164" s="29" t="b">
        <f t="shared" si="573"/>
        <v>0</v>
      </c>
      <c r="EI164" s="29" t="b">
        <f t="shared" si="574"/>
        <v>0</v>
      </c>
      <c r="EJ164" s="29" t="b">
        <f t="shared" si="575"/>
        <v>0</v>
      </c>
      <c r="EK164" s="29" t="b">
        <f t="shared" si="576"/>
        <v>0</v>
      </c>
      <c r="EL164" s="29" t="b">
        <f t="shared" si="577"/>
        <v>0</v>
      </c>
      <c r="EM164" s="29" t="b">
        <f t="shared" si="578"/>
        <v>0</v>
      </c>
      <c r="EN164" s="29" t="b">
        <f t="shared" si="579"/>
        <v>0</v>
      </c>
      <c r="EO164" s="29" t="b">
        <f t="shared" si="580"/>
        <v>0</v>
      </c>
      <c r="EP164" s="29" t="b">
        <f t="shared" si="581"/>
        <v>0</v>
      </c>
      <c r="EQ164" s="29" t="b">
        <f t="shared" si="582"/>
        <v>0</v>
      </c>
      <c r="ER164" s="29" t="b">
        <f t="shared" si="583"/>
        <v>0</v>
      </c>
      <c r="ES164" s="29" t="b">
        <f t="shared" si="584"/>
        <v>0</v>
      </c>
      <c r="ET164" s="29" t="b">
        <f t="shared" si="585"/>
        <v>0</v>
      </c>
      <c r="EU164" s="29" t="b">
        <f t="shared" si="586"/>
        <v>0</v>
      </c>
      <c r="EV164" s="29" t="b">
        <f t="shared" si="587"/>
        <v>0</v>
      </c>
      <c r="EW164" s="29" t="b">
        <f t="shared" si="588"/>
        <v>0</v>
      </c>
      <c r="EX164" s="29" t="b">
        <f t="shared" si="589"/>
        <v>0</v>
      </c>
      <c r="EY164" s="29" t="b">
        <f t="shared" si="590"/>
        <v>0</v>
      </c>
      <c r="EZ164" s="29" t="b">
        <f t="shared" si="591"/>
        <v>0</v>
      </c>
      <c r="FA164" s="29" t="b">
        <f t="shared" si="592"/>
        <v>0</v>
      </c>
      <c r="FB164" s="29" t="b">
        <f t="shared" si="593"/>
        <v>0</v>
      </c>
      <c r="FC164" s="29" t="b">
        <f t="shared" si="594"/>
        <v>0</v>
      </c>
      <c r="FD164" s="29" t="b">
        <f t="shared" si="595"/>
        <v>0</v>
      </c>
      <c r="FE164" s="29" t="b">
        <f t="shared" si="596"/>
        <v>0</v>
      </c>
      <c r="FF164" s="29" t="b">
        <f t="shared" si="597"/>
        <v>0</v>
      </c>
      <c r="FG164" s="29" t="b">
        <f t="shared" si="598"/>
        <v>0</v>
      </c>
      <c r="FH164" s="29" t="b">
        <f t="shared" si="599"/>
        <v>0</v>
      </c>
      <c r="FI164" s="29" t="b">
        <f t="shared" si="600"/>
        <v>0</v>
      </c>
      <c r="FJ164" s="29" t="b">
        <f t="shared" si="601"/>
        <v>0</v>
      </c>
      <c r="FK164" s="30">
        <f t="shared" si="602"/>
        <v>0</v>
      </c>
      <c r="FL164" s="29">
        <f t="shared" si="603"/>
        <v>0</v>
      </c>
      <c r="FM164" s="29">
        <f t="shared" si="604"/>
        <v>0</v>
      </c>
      <c r="FN164" s="29">
        <f t="shared" si="605"/>
        <v>0</v>
      </c>
      <c r="FO164" s="29">
        <f t="shared" si="606"/>
        <v>0</v>
      </c>
      <c r="FP164" s="29">
        <f t="shared" si="607"/>
        <v>0</v>
      </c>
      <c r="FQ164" s="29">
        <f t="shared" si="608"/>
        <v>0</v>
      </c>
      <c r="FR164" s="29">
        <f t="shared" si="609"/>
        <v>0</v>
      </c>
      <c r="FS164" s="29">
        <f t="shared" si="610"/>
        <v>0</v>
      </c>
      <c r="FT164" s="29">
        <f t="shared" si="611"/>
        <v>0</v>
      </c>
      <c r="FU164" s="29">
        <f t="shared" si="612"/>
        <v>0</v>
      </c>
      <c r="FV164" s="29">
        <f t="shared" si="613"/>
        <v>0</v>
      </c>
      <c r="FW164" s="29">
        <f t="shared" si="614"/>
        <v>0</v>
      </c>
      <c r="FX164" s="29">
        <f t="shared" si="615"/>
        <v>0</v>
      </c>
      <c r="FY164" s="29">
        <f t="shared" si="616"/>
        <v>0</v>
      </c>
      <c r="FZ164" s="29">
        <f t="shared" si="617"/>
        <v>0</v>
      </c>
      <c r="GA164" s="29">
        <f t="shared" si="618"/>
        <v>0</v>
      </c>
      <c r="GB164" s="29">
        <f t="shared" si="619"/>
        <v>0</v>
      </c>
      <c r="GC164" s="29">
        <f t="shared" si="620"/>
        <v>0</v>
      </c>
      <c r="GD164" s="29">
        <f t="shared" si="621"/>
        <v>0</v>
      </c>
      <c r="GE164" s="29">
        <f t="shared" si="622"/>
        <v>0</v>
      </c>
      <c r="GF164" s="29">
        <f t="shared" si="623"/>
        <v>0</v>
      </c>
      <c r="GG164" s="29">
        <f t="shared" si="624"/>
        <v>0</v>
      </c>
      <c r="GH164" s="29">
        <f t="shared" si="625"/>
        <v>0</v>
      </c>
      <c r="GI164" s="29">
        <f t="shared" si="626"/>
        <v>0</v>
      </c>
      <c r="GJ164" s="29">
        <f t="shared" si="627"/>
        <v>0</v>
      </c>
      <c r="GK164" s="29">
        <f t="shared" si="628"/>
        <v>0</v>
      </c>
      <c r="GL164" s="29">
        <f t="shared" si="629"/>
        <v>0</v>
      </c>
      <c r="GM164" s="29">
        <f t="shared" si="630"/>
        <v>0</v>
      </c>
      <c r="GN164" s="29">
        <f t="shared" si="631"/>
        <v>0</v>
      </c>
      <c r="GO164" s="29">
        <f t="shared" si="632"/>
        <v>0</v>
      </c>
      <c r="GP164" s="29">
        <f t="shared" si="633"/>
        <v>0</v>
      </c>
      <c r="GQ164" s="29">
        <f t="shared" si="634"/>
        <v>0</v>
      </c>
      <c r="GR164" s="29">
        <f t="shared" si="635"/>
        <v>0</v>
      </c>
      <c r="GS164" s="29">
        <f t="shared" si="636"/>
        <v>0</v>
      </c>
      <c r="GT164" s="29">
        <f t="shared" si="637"/>
        <v>0</v>
      </c>
      <c r="GU164" s="29">
        <f t="shared" si="638"/>
        <v>0</v>
      </c>
      <c r="GV164" s="29">
        <f t="shared" si="639"/>
        <v>0</v>
      </c>
      <c r="GW164" s="30">
        <f t="shared" si="640"/>
        <v>0</v>
      </c>
      <c r="GX164" s="29">
        <f t="shared" si="641"/>
        <v>0</v>
      </c>
      <c r="GY164" s="29">
        <f t="shared" si="642"/>
        <v>0</v>
      </c>
      <c r="GZ164" s="29">
        <f t="shared" si="643"/>
        <v>0</v>
      </c>
      <c r="HA164" s="29">
        <f t="shared" si="644"/>
        <v>0</v>
      </c>
      <c r="HB164" s="29">
        <f t="shared" si="645"/>
        <v>0</v>
      </c>
      <c r="HC164" s="29">
        <f t="shared" si="646"/>
        <v>0</v>
      </c>
      <c r="HD164" s="29">
        <f t="shared" si="647"/>
        <v>0</v>
      </c>
      <c r="HE164" s="29">
        <f t="shared" si="648"/>
        <v>0</v>
      </c>
      <c r="HF164" s="29">
        <f t="shared" si="649"/>
        <v>0</v>
      </c>
      <c r="HG164" s="29">
        <f t="shared" si="650"/>
        <v>0</v>
      </c>
      <c r="HH164" s="29">
        <f t="shared" si="651"/>
        <v>0</v>
      </c>
      <c r="HI164" s="29">
        <f t="shared" si="652"/>
        <v>0</v>
      </c>
      <c r="HJ164" s="29">
        <f t="shared" si="653"/>
        <v>0</v>
      </c>
      <c r="HK164" s="29">
        <f t="shared" si="654"/>
        <v>0</v>
      </c>
      <c r="HL164" s="29">
        <f t="shared" si="655"/>
        <v>0</v>
      </c>
      <c r="HM164" s="29">
        <f t="shared" si="656"/>
        <v>0</v>
      </c>
      <c r="HN164" s="29">
        <f t="shared" si="657"/>
        <v>0</v>
      </c>
      <c r="HO164" s="29">
        <f t="shared" si="658"/>
        <v>0</v>
      </c>
      <c r="HP164" s="29">
        <f t="shared" si="659"/>
        <v>0</v>
      </c>
      <c r="HQ164" s="29">
        <f t="shared" si="660"/>
        <v>0</v>
      </c>
      <c r="HR164" s="29">
        <f t="shared" si="661"/>
        <v>0</v>
      </c>
      <c r="HS164" s="29">
        <f t="shared" si="662"/>
        <v>0</v>
      </c>
      <c r="HT164" s="29">
        <f t="shared" si="663"/>
        <v>0</v>
      </c>
      <c r="HU164" s="29">
        <f t="shared" si="664"/>
        <v>0</v>
      </c>
      <c r="HV164" s="29">
        <f t="shared" si="665"/>
        <v>0</v>
      </c>
      <c r="HW164" s="29">
        <f t="shared" si="666"/>
        <v>0</v>
      </c>
      <c r="HX164" s="29">
        <f t="shared" si="667"/>
        <v>0</v>
      </c>
      <c r="HY164" s="29">
        <f t="shared" si="668"/>
        <v>0</v>
      </c>
      <c r="HZ164" s="29">
        <f t="shared" si="669"/>
        <v>0</v>
      </c>
      <c r="IA164" s="29">
        <f t="shared" si="670"/>
        <v>0</v>
      </c>
      <c r="IB164" s="29">
        <f t="shared" si="671"/>
        <v>0</v>
      </c>
      <c r="IC164" s="29">
        <f t="shared" si="672"/>
        <v>0</v>
      </c>
      <c r="ID164" s="29">
        <f t="shared" si="673"/>
        <v>0</v>
      </c>
      <c r="IE164" s="29">
        <f t="shared" si="674"/>
        <v>0</v>
      </c>
      <c r="IF164" s="29">
        <f t="shared" si="675"/>
        <v>0</v>
      </c>
      <c r="IG164" s="29">
        <f t="shared" si="676"/>
        <v>0</v>
      </c>
      <c r="IH164" s="30">
        <f t="shared" si="677"/>
        <v>0</v>
      </c>
      <c r="II164" s="13">
        <f t="shared" si="678"/>
        <v>0</v>
      </c>
      <c r="IJ164" s="29">
        <f t="shared" si="679"/>
        <v>0</v>
      </c>
      <c r="IK164" s="29">
        <f t="shared" si="680"/>
        <v>0</v>
      </c>
      <c r="IL164" s="29">
        <f t="shared" si="681"/>
        <v>0</v>
      </c>
      <c r="IM164" s="29">
        <f t="shared" si="682"/>
        <v>0</v>
      </c>
      <c r="IN164" s="29">
        <f t="shared" si="683"/>
        <v>0</v>
      </c>
      <c r="IO164" s="29">
        <f t="shared" si="684"/>
        <v>0</v>
      </c>
      <c r="IP164" s="29">
        <f t="shared" si="685"/>
        <v>0</v>
      </c>
      <c r="IQ164" s="29">
        <f t="shared" si="686"/>
        <v>0</v>
      </c>
      <c r="IR164" s="29">
        <f t="shared" si="687"/>
        <v>0</v>
      </c>
      <c r="IS164" s="29">
        <f t="shared" si="688"/>
        <v>0</v>
      </c>
      <c r="IT164" s="29">
        <f t="shared" si="689"/>
        <v>0</v>
      </c>
      <c r="IU164" s="29">
        <f t="shared" si="690"/>
        <v>0</v>
      </c>
      <c r="IV164" s="29">
        <f t="shared" si="691"/>
        <v>0</v>
      </c>
      <c r="IW164" s="29">
        <f t="shared" si="692"/>
        <v>0</v>
      </c>
      <c r="IX164" s="29">
        <f t="shared" si="693"/>
        <v>0</v>
      </c>
      <c r="IY164" s="29">
        <f t="shared" si="694"/>
        <v>0</v>
      </c>
      <c r="IZ164" s="29">
        <f t="shared" si="695"/>
        <v>0</v>
      </c>
      <c r="JA164" s="29">
        <f t="shared" si="696"/>
        <v>0</v>
      </c>
      <c r="JB164" s="29">
        <f t="shared" si="697"/>
        <v>0</v>
      </c>
      <c r="JC164" s="29">
        <f t="shared" si="698"/>
        <v>0</v>
      </c>
      <c r="JD164" s="29">
        <f t="shared" si="699"/>
        <v>0</v>
      </c>
      <c r="JE164" s="29">
        <f t="shared" si="700"/>
        <v>0</v>
      </c>
      <c r="JF164" s="29">
        <f t="shared" si="701"/>
        <v>0</v>
      </c>
      <c r="JG164" s="29">
        <f t="shared" si="702"/>
        <v>0</v>
      </c>
      <c r="JH164" s="29">
        <f t="shared" si="703"/>
        <v>0</v>
      </c>
      <c r="JI164" s="29">
        <f t="shared" si="704"/>
        <v>0</v>
      </c>
      <c r="JJ164" s="29">
        <f t="shared" si="705"/>
        <v>0</v>
      </c>
      <c r="JK164" s="29">
        <f t="shared" si="706"/>
        <v>0</v>
      </c>
      <c r="JL164" s="29">
        <f t="shared" si="707"/>
        <v>0</v>
      </c>
      <c r="JM164" s="29">
        <f t="shared" si="708"/>
        <v>0</v>
      </c>
      <c r="JN164" s="29">
        <f t="shared" si="709"/>
        <v>0</v>
      </c>
      <c r="JO164" s="29">
        <f t="shared" si="710"/>
        <v>0</v>
      </c>
      <c r="JP164" s="29">
        <f t="shared" si="711"/>
        <v>0</v>
      </c>
      <c r="JQ164" s="29">
        <f t="shared" si="712"/>
        <v>0</v>
      </c>
      <c r="JR164" s="29">
        <f t="shared" si="713"/>
        <v>0</v>
      </c>
      <c r="JS164" s="30">
        <f t="shared" si="714"/>
        <v>0</v>
      </c>
    </row>
    <row r="165" spans="1:279" x14ac:dyDescent="0.25">
      <c r="A165" s="8">
        <v>158</v>
      </c>
      <c r="C165" s="21">
        <f ca="1">COUNTIF(B$8:B164,B165)</f>
        <v>1</v>
      </c>
      <c r="D165" s="10" t="str">
        <f>IF($B164="","",IF(AND($B165="",COUNTIF(D$8:D164,"R")=0),"",IF($B165="",COUNTIF(D$8:D164,"R")&amp;"R",IF(AND($B165=D$7,$C165&gt;0),"R",IF(D164="R",$A164,IF($B165=D$7,$A165,D164))))))</f>
        <v/>
      </c>
      <c r="E165" s="11" t="str">
        <f>IF($B164="","",IF(AND($B165="",COUNTIF(E$8:E164,"R")=0),"",IF($B165="",COUNTIF(E$8:E164,"R")&amp;"R",IF(AND($B165=E$7,$C165&gt;0),"R",IF(E164="R",$A164,IF($B165=E$7,$A165,E164))))))</f>
        <v/>
      </c>
      <c r="F165" s="11" t="str">
        <f>IF($B164="","",IF(AND($B165="",COUNTIF(F$8:F164,"R")=0),"",IF($B165="",COUNTIF(F$8:F164,"R")&amp;"R",IF(AND($B165=F$7,$C165&gt;0),"R",IF(F164="R",$A164,IF($B165=F$7,$A165,F164))))))</f>
        <v/>
      </c>
      <c r="G165" s="11" t="str">
        <f>IF($B164="","",IF(AND($B165="",COUNTIF(G$8:G164,"R")=0),"",IF($B165="",COUNTIF(G$8:G164,"R")&amp;"R",IF(AND($B165=G$7,$C165&gt;0),"R",IF(G164="R",$A164,IF($B165=G$7,$A165,G164))))))</f>
        <v/>
      </c>
      <c r="H165" s="11" t="str">
        <f>IF($B164="","",IF(AND($B165="",COUNTIF(H$8:H164,"R")=0),"",IF($B165="",COUNTIF(H$8:H164,"R")&amp;"R",IF(AND($B165=H$7,$C165&gt;0),"R",IF(H164="R",$A164,IF($B165=H$7,$A165,H164))))))</f>
        <v/>
      </c>
      <c r="I165" s="11" t="str">
        <f>IF($B164="","",IF(AND($B165="",COUNTIF(I$8:I164,"R")=0),"",IF($B165="",COUNTIF(I$8:I164,"R")&amp;"R",IF(AND($B165=I$7,$C165&gt;0),"R",IF(I164="R",$A164,IF($B165=I$7,$A165,I164))))))</f>
        <v/>
      </c>
      <c r="J165" s="11" t="str">
        <f>IF($B164="","",IF(AND($B165="",COUNTIF(J$8:J164,"R")=0),"",IF($B165="",COUNTIF(J$8:J164,"R")&amp;"R",IF(AND($B165=J$7,$C165&gt;0),"R",IF(J164="R",$A164,IF($B165=J$7,$A165,J164))))))</f>
        <v/>
      </c>
      <c r="K165" s="11" t="str">
        <f>IF($B164="","",IF(AND($B165="",COUNTIF(K$8:K164,"R")=0),"",IF($B165="",COUNTIF(K$8:K164,"R")&amp;"R",IF(AND($B165=K$7,$C165&gt;0),"R",IF(K164="R",$A164,IF($B165=K$7,$A165,K164))))))</f>
        <v/>
      </c>
      <c r="L165" s="11" t="str">
        <f>IF($B164="","",IF(AND($B165="",COUNTIF(L$8:L164,"R")=0),"",IF($B165="",COUNTIF(L$8:L164,"R")&amp;"R",IF(AND($B165=L$7,$C165&gt;0),"R",IF(L164="R",$A164,IF($B165=L$7,$A165,L164))))))</f>
        <v/>
      </c>
      <c r="M165" s="11" t="str">
        <f>IF($B164="","",IF(AND($B165="",COUNTIF(M$8:M164,"R")=0),"",IF($B165="",COUNTIF(M$8:M164,"R")&amp;"R",IF(AND($B165=M$7,$C165&gt;0),"R",IF(M164="R",$A164,IF($B165=M$7,$A165,M164))))))</f>
        <v/>
      </c>
      <c r="N165" s="11" t="str">
        <f>IF($B164="","",IF(AND($B165="",COUNTIF(N$8:N164,"R")=0),"",IF($B165="",COUNTIF(N$8:N164,"R")&amp;"R",IF(AND($B165=N$7,$C165&gt;0),"R",IF(N164="R",$A164,IF($B165=N$7,$A165,N164))))))</f>
        <v/>
      </c>
      <c r="O165" s="11" t="str">
        <f>IF($B164="","",IF(AND($B165="",COUNTIF(O$8:O164,"R")=0),"",IF($B165="",COUNTIF(O$8:O164,"R")&amp;"R",IF(AND($B165=O$7,$C165&gt;0),"R",IF(O164="R",$A164,IF($B165=O$7,$A165,O164))))))</f>
        <v/>
      </c>
      <c r="P165" s="11" t="str">
        <f>IF($B164="","",IF(AND($B165="",COUNTIF(P$8:P164,"R")=0),"",IF($B165="",COUNTIF(P$8:P164,"R")&amp;"R",IF(AND($B165=P$7,$C165&gt;0),"R",IF(P164="R",$A164,IF($B165=P$7,$A165,P164))))))</f>
        <v/>
      </c>
      <c r="Q165" s="11" t="str">
        <f>IF($B164="","",IF(AND($B165="",COUNTIF(Q$8:Q164,"R")=0),"",IF($B165="",COUNTIF(Q$8:Q164,"R")&amp;"R",IF(AND($B165=Q$7,$C165&gt;0),"R",IF(Q164="R",$A164,IF($B165=Q$7,$A165,Q164))))))</f>
        <v/>
      </c>
      <c r="R165" s="11" t="str">
        <f>IF($B164="","",IF(AND($B165="",COUNTIF(R$8:R164,"R")=0),"",IF($B165="",COUNTIF(R$8:R164,"R")&amp;"R",IF(AND($B165=R$7,$C165&gt;0),"R",IF(R164="R",$A164,IF($B165=R$7,$A165,R164))))))</f>
        <v/>
      </c>
      <c r="S165" s="11" t="str">
        <f>IF($B164="","",IF(AND($B165="",COUNTIF(S$8:S164,"R")=0),"",IF($B165="",COUNTIF(S$8:S164,"R")&amp;"R",IF(AND($B165=S$7,$C165&gt;0),"R",IF(S164="R",$A164,IF($B165=S$7,$A165,S164))))))</f>
        <v/>
      </c>
      <c r="T165" s="11" t="str">
        <f>IF($B164="","",IF(AND($B165="",COUNTIF(T$8:T164,"R")=0),"",IF($B165="",COUNTIF(T$8:T164,"R")&amp;"R",IF(AND($B165=T$7,$C165&gt;0),"R",IF(T164="R",$A164,IF($B165=T$7,$A165,T164))))))</f>
        <v/>
      </c>
      <c r="U165" s="11" t="str">
        <f>IF($B164="","",IF(AND($B165="",COUNTIF(U$8:U164,"R")=0),"",IF($B165="",COUNTIF(U$8:U164,"R")&amp;"R",IF(AND($B165=U$7,$C165&gt;0),"R",IF(U164="R",$A164,IF($B165=U$7,$A165,U164))))))</f>
        <v/>
      </c>
      <c r="V165" s="11" t="str">
        <f>IF($B164="","",IF(AND($B165="",COUNTIF(V$8:V164,"R")=0),"",IF($B165="",COUNTIF(V$8:V164,"R")&amp;"R",IF(AND($B165=V$7,$C165&gt;0),"R",IF(V164="R",$A164,IF($B165=V$7,$A165,V164))))))</f>
        <v/>
      </c>
      <c r="W165" s="11" t="str">
        <f>IF($B164="","",IF(AND($B165="",COUNTIF(W$8:W164,"R")=0),"",IF($B165="",COUNTIF(W$8:W164,"R")&amp;"R",IF(AND($B165=W$7,$C165&gt;0),"R",IF(W164="R",$A164,IF($B165=W$7,$A165,W164))))))</f>
        <v/>
      </c>
      <c r="X165" s="11" t="str">
        <f>IF($B164="","",IF(AND($B165="",COUNTIF(X$8:X164,"R")=0),"",IF($B165="",COUNTIF(X$8:X164,"R")&amp;"R",IF(AND($B165=X$7,$C165&gt;0),"R",IF(X164="R",$A164,IF($B165=X$7,$A165,X164))))))</f>
        <v/>
      </c>
      <c r="Y165" s="11" t="str">
        <f>IF($B164="","",IF(AND($B165="",COUNTIF(Y$8:Y164,"R")=0),"",IF($B165="",COUNTIF(Y$8:Y164,"R")&amp;"R",IF(AND($B165=Y$7,$C165&gt;0),"R",IF(Y164="R",$A164,IF($B165=Y$7,$A165,Y164))))))</f>
        <v/>
      </c>
      <c r="Z165" s="11" t="str">
        <f>IF($B164="","",IF(AND($B165="",COUNTIF(Z$8:Z164,"R")=0),"",IF($B165="",COUNTIF(Z$8:Z164,"R")&amp;"R",IF(AND($B165=Z$7,$C165&gt;0),"R",IF(Z164="R",$A164,IF($B165=Z$7,$A165,Z164))))))</f>
        <v/>
      </c>
      <c r="AA165" s="11" t="str">
        <f>IF($B164="","",IF(AND($B165="",COUNTIF(AA$8:AA164,"R")=0),"",IF($B165="",COUNTIF(AA$8:AA164,"R")&amp;"R",IF(AND($B165=AA$7,$C165&gt;0),"R",IF(AA164="R",$A164,IF($B165=AA$7,$A165,AA164))))))</f>
        <v/>
      </c>
      <c r="AB165" s="11" t="str">
        <f>IF($B164="","",IF(AND($B165="",COUNTIF(AB$8:AB164,"R")=0),"",IF($B165="",COUNTIF(AB$8:AB164,"R")&amp;"R",IF(AND($B165=AB$7,$C165&gt;0),"R",IF(AB164="R",$A164,IF($B165=AB$7,$A165,AB164))))))</f>
        <v/>
      </c>
      <c r="AC165" s="11" t="str">
        <f>IF($B164="","",IF(AND($B165="",COUNTIF(AC$8:AC164,"R")=0),"",IF($B165="",COUNTIF(AC$8:AC164,"R")&amp;"R",IF(AND($B165=AC$7,$C165&gt;0),"R",IF(AC164="R",$A164,IF($B165=AC$7,$A165,AC164))))))</f>
        <v/>
      </c>
      <c r="AD165" s="11" t="str">
        <f>IF($B164="","",IF(AND($B165="",COUNTIF(AD$8:AD164,"R")=0),"",IF($B165="",COUNTIF(AD$8:AD164,"R")&amp;"R",IF(AND($B165=AD$7,$C165&gt;0),"R",IF(AD164="R",$A164,IF($B165=AD$7,$A165,AD164))))))</f>
        <v/>
      </c>
      <c r="AE165" s="11" t="str">
        <f>IF($B164="","",IF(AND($B165="",COUNTIF(AE$8:AE164,"R")=0),"",IF($B165="",COUNTIF(AE$8:AE164,"R")&amp;"R",IF(AND($B165=AE$7,$C165&gt;0),"R",IF(AE164="R",$A164,IF($B165=AE$7,$A165,AE164))))))</f>
        <v/>
      </c>
      <c r="AF165" s="11" t="str">
        <f>IF($B164="","",IF(AND($B165="",COUNTIF(AF$8:AF164,"R")=0),"",IF($B165="",COUNTIF(AF$8:AF164,"R")&amp;"R",IF(AND($B165=AF$7,$C165&gt;0),"R",IF(AF164="R",$A164,IF($B165=AF$7,$A165,AF164))))))</f>
        <v/>
      </c>
      <c r="AG165" s="11" t="str">
        <f>IF($B164="","",IF(AND($B165="",COUNTIF(AG$8:AG164,"R")=0),"",IF($B165="",COUNTIF(AG$8:AG164,"R")&amp;"R",IF(AND($B165=AG$7,$C165&gt;0),"R",IF(AG164="R",$A164,IF($B165=AG$7,$A165,AG164))))))</f>
        <v/>
      </c>
      <c r="AH165" s="11" t="str">
        <f>IF($B164="","",IF(AND($B165="",COUNTIF(AH$8:AH164,"R")=0),"",IF($B165="",COUNTIF(AH$8:AH164,"R")&amp;"R",IF(AND($B165=AH$7,$C165&gt;0),"R",IF(AH164="R",$A164,IF($B165=AH$7,$A165,AH164))))))</f>
        <v/>
      </c>
      <c r="AI165" s="11" t="str">
        <f>IF($B164="","",IF(AND($B165="",COUNTIF(AI$8:AI164,"R")=0),"",IF($B165="",COUNTIF(AI$8:AI164,"R")&amp;"R",IF(AND($B165=AI$7,$C165&gt;0),"R",IF(AI164="R",$A164,IF($B165=AI$7,$A165,AI164))))))</f>
        <v/>
      </c>
      <c r="AJ165" s="11" t="str">
        <f>IF($B164="","",IF(AND($B165="",COUNTIF(AJ$8:AJ164,"R")=0),"",IF($B165="",COUNTIF(AJ$8:AJ164,"R")&amp;"R",IF(AND($B165=AJ$7,$C165&gt;0),"R",IF(AJ164="R",$A164,IF($B165=AJ$7,$A165,AJ164))))))</f>
        <v/>
      </c>
      <c r="AK165" s="11" t="str">
        <f>IF($B164="","",IF(AND($B165="",COUNTIF(AK$8:AK164,"R")=0),"",IF($B165="",COUNTIF(AK$8:AK164,"R")&amp;"R",IF(AND($B165=AK$7,$C165&gt;0),"R",IF(AK164="R",$A164,IF($B165=AK$7,$A165,AK164))))))</f>
        <v/>
      </c>
      <c r="AL165" s="11" t="str">
        <f>IF($B164="","",IF(AND($B165="",COUNTIF(AL$8:AL164,"R")=0),"",IF($B165="",COUNTIF(AL$8:AL164,"R")&amp;"R",IF(AND($B165=AL$7,$C165&gt;0),"R",IF(AL164="R",$A164,IF($B165=AL$7,$A165,AL164))))))</f>
        <v/>
      </c>
      <c r="AM165" s="11" t="str">
        <f>IF($B164="","",IF(AND($B165="",COUNTIF(AM$8:AM164,"R")=0),"",IF($B165="",COUNTIF(AM$8:AM164,"R")&amp;"R",IF(AND($B165=AM$7,$C165&gt;0),"R",IF(AM164="R",$A164,IF($B165=AM$7,$A165,AM164))))))</f>
        <v/>
      </c>
      <c r="AN165" s="12" t="str">
        <f>IF($B164="","",IF(AND($B165="",COUNTIF(AN$8:AN164,"R")=0),"",IF($B165="",COUNTIF(AN$8:AN164,"R")&amp;"R",IF(AND($B165=AN$7,$C165&gt;0),"R",IF(AN164="R",$A164,IF($B165=AN$7,$A165,AN164))))))</f>
        <v/>
      </c>
      <c r="AP165" s="15">
        <f t="shared" ca="1" si="483"/>
        <v>12</v>
      </c>
      <c r="AQ165" s="15">
        <f t="shared" si="484"/>
        <v>0</v>
      </c>
      <c r="AR165" s="15" t="str">
        <f t="shared" si="482"/>
        <v/>
      </c>
      <c r="AS165" s="15" t="str">
        <f t="shared" si="485"/>
        <v/>
      </c>
      <c r="AT165" s="15" t="str">
        <f t="shared" si="486"/>
        <v/>
      </c>
      <c r="AU165" s="15" t="str">
        <f>IF(B165="","",IF(COUNTIF(B$7:B164,B165)&gt;0,1,""))</f>
        <v/>
      </c>
      <c r="AV165" t="str">
        <f t="shared" si="487"/>
        <v/>
      </c>
      <c r="AW165" t="str">
        <f t="shared" si="488"/>
        <v/>
      </c>
      <c r="AX165">
        <f t="shared" ca="1" si="715"/>
        <v>23</v>
      </c>
      <c r="AY165">
        <f t="shared" ca="1" si="716"/>
        <v>9</v>
      </c>
      <c r="AZ165">
        <f t="shared" ca="1" si="717"/>
        <v>14</v>
      </c>
      <c r="BA165">
        <f t="shared" ca="1" si="489"/>
        <v>6</v>
      </c>
      <c r="BB165">
        <f t="shared" ca="1" si="490"/>
        <v>3</v>
      </c>
      <c r="BC165">
        <f t="shared" ca="1" si="491"/>
        <v>3</v>
      </c>
      <c r="BE165" s="13">
        <f t="shared" si="492"/>
        <v>0</v>
      </c>
      <c r="BF165" s="29">
        <f t="shared" si="493"/>
        <v>0</v>
      </c>
      <c r="BG165" s="29">
        <f t="shared" si="494"/>
        <v>0</v>
      </c>
      <c r="BH165" s="29">
        <f t="shared" si="495"/>
        <v>0</v>
      </c>
      <c r="BI165" s="29">
        <f t="shared" si="496"/>
        <v>0</v>
      </c>
      <c r="BJ165" s="29">
        <f t="shared" si="497"/>
        <v>0</v>
      </c>
      <c r="BK165" s="29">
        <f t="shared" si="498"/>
        <v>0</v>
      </c>
      <c r="BL165" s="29">
        <f t="shared" si="499"/>
        <v>0</v>
      </c>
      <c r="BM165" s="29">
        <f t="shared" si="500"/>
        <v>0</v>
      </c>
      <c r="BN165" s="29">
        <f t="shared" si="501"/>
        <v>0</v>
      </c>
      <c r="BO165" s="29">
        <f t="shared" si="502"/>
        <v>0</v>
      </c>
      <c r="BP165" s="29">
        <f t="shared" si="503"/>
        <v>0</v>
      </c>
      <c r="BQ165" s="29">
        <f t="shared" si="504"/>
        <v>0</v>
      </c>
      <c r="BR165" s="29">
        <f t="shared" si="505"/>
        <v>0</v>
      </c>
      <c r="BS165" s="29">
        <f t="shared" si="506"/>
        <v>0</v>
      </c>
      <c r="BT165" s="29">
        <f t="shared" si="507"/>
        <v>0</v>
      </c>
      <c r="BU165" s="29">
        <f t="shared" si="508"/>
        <v>0</v>
      </c>
      <c r="BV165" s="29">
        <f t="shared" si="509"/>
        <v>0</v>
      </c>
      <c r="BW165" s="29">
        <f t="shared" si="510"/>
        <v>0</v>
      </c>
      <c r="BX165" s="29">
        <f t="shared" si="511"/>
        <v>0</v>
      </c>
      <c r="BY165" s="29">
        <f t="shared" si="512"/>
        <v>0</v>
      </c>
      <c r="BZ165" s="29">
        <f t="shared" si="513"/>
        <v>0</v>
      </c>
      <c r="CA165" s="29">
        <f t="shared" si="514"/>
        <v>0</v>
      </c>
      <c r="CB165" s="29">
        <f t="shared" si="515"/>
        <v>0</v>
      </c>
      <c r="CC165" s="29">
        <f t="shared" si="516"/>
        <v>0</v>
      </c>
      <c r="CD165" s="29">
        <f t="shared" si="517"/>
        <v>0</v>
      </c>
      <c r="CE165" s="29">
        <f t="shared" si="518"/>
        <v>0</v>
      </c>
      <c r="CF165" s="29">
        <f t="shared" si="519"/>
        <v>0</v>
      </c>
      <c r="CG165" s="29">
        <f t="shared" si="520"/>
        <v>0</v>
      </c>
      <c r="CH165" s="29">
        <f t="shared" si="521"/>
        <v>0</v>
      </c>
      <c r="CI165" s="29">
        <f t="shared" si="522"/>
        <v>0</v>
      </c>
      <c r="CJ165" s="29">
        <f t="shared" si="523"/>
        <v>0</v>
      </c>
      <c r="CK165" s="29">
        <f t="shared" si="524"/>
        <v>0</v>
      </c>
      <c r="CL165" s="29">
        <f t="shared" si="525"/>
        <v>0</v>
      </c>
      <c r="CM165" s="29">
        <f t="shared" si="526"/>
        <v>0</v>
      </c>
      <c r="CN165" s="29">
        <f t="shared" si="527"/>
        <v>0</v>
      </c>
      <c r="CO165" s="30">
        <f t="shared" si="528"/>
        <v>0</v>
      </c>
      <c r="CP165" s="29" t="str">
        <f t="shared" si="529"/>
        <v/>
      </c>
      <c r="CQ165" s="29" t="str">
        <f t="shared" si="530"/>
        <v/>
      </c>
      <c r="CR165" s="29" t="str">
        <f t="shared" si="531"/>
        <v/>
      </c>
      <c r="CS165" s="29" t="str">
        <f t="shared" si="532"/>
        <v/>
      </c>
      <c r="CT165" s="29" t="str">
        <f t="shared" si="533"/>
        <v/>
      </c>
      <c r="CU165" s="29" t="str">
        <f t="shared" si="534"/>
        <v/>
      </c>
      <c r="CV165" s="29" t="str">
        <f t="shared" si="535"/>
        <v/>
      </c>
      <c r="CW165" s="29" t="str">
        <f t="shared" si="536"/>
        <v/>
      </c>
      <c r="CX165" s="29" t="str">
        <f t="shared" si="537"/>
        <v/>
      </c>
      <c r="CY165" s="29" t="str">
        <f t="shared" si="538"/>
        <v/>
      </c>
      <c r="CZ165" s="29" t="str">
        <f t="shared" si="539"/>
        <v/>
      </c>
      <c r="DA165" s="29" t="str">
        <f t="shared" si="540"/>
        <v/>
      </c>
      <c r="DB165" s="29" t="str">
        <f t="shared" si="541"/>
        <v/>
      </c>
      <c r="DC165" s="29" t="str">
        <f t="shared" si="542"/>
        <v/>
      </c>
      <c r="DD165" s="29" t="str">
        <f t="shared" si="543"/>
        <v/>
      </c>
      <c r="DE165" s="29" t="str">
        <f t="shared" si="544"/>
        <v/>
      </c>
      <c r="DF165" s="29" t="str">
        <f t="shared" si="545"/>
        <v/>
      </c>
      <c r="DG165" s="29" t="str">
        <f t="shared" si="546"/>
        <v/>
      </c>
      <c r="DH165" s="29" t="str">
        <f t="shared" si="547"/>
        <v/>
      </c>
      <c r="DI165" s="29" t="str">
        <f t="shared" si="548"/>
        <v/>
      </c>
      <c r="DJ165" s="29" t="str">
        <f t="shared" si="549"/>
        <v/>
      </c>
      <c r="DK165" s="29" t="str">
        <f t="shared" si="550"/>
        <v/>
      </c>
      <c r="DL165" s="29" t="str">
        <f t="shared" si="551"/>
        <v/>
      </c>
      <c r="DM165" s="29" t="str">
        <f t="shared" si="552"/>
        <v/>
      </c>
      <c r="DN165" s="29" t="str">
        <f t="shared" si="553"/>
        <v/>
      </c>
      <c r="DO165" s="29" t="str">
        <f t="shared" si="554"/>
        <v/>
      </c>
      <c r="DP165" s="29" t="str">
        <f t="shared" si="555"/>
        <v/>
      </c>
      <c r="DQ165" s="29" t="str">
        <f t="shared" si="556"/>
        <v/>
      </c>
      <c r="DR165" s="29" t="str">
        <f t="shared" si="557"/>
        <v/>
      </c>
      <c r="DS165" s="29" t="str">
        <f t="shared" si="558"/>
        <v/>
      </c>
      <c r="DT165" s="29" t="str">
        <f t="shared" si="559"/>
        <v/>
      </c>
      <c r="DU165" s="29" t="str">
        <f t="shared" si="560"/>
        <v/>
      </c>
      <c r="DV165" s="29" t="str">
        <f t="shared" si="561"/>
        <v/>
      </c>
      <c r="DW165" s="29" t="str">
        <f t="shared" si="562"/>
        <v/>
      </c>
      <c r="DX165" s="29" t="str">
        <f t="shared" si="563"/>
        <v/>
      </c>
      <c r="DY165" s="29" t="str">
        <f t="shared" si="564"/>
        <v/>
      </c>
      <c r="DZ165" s="30" t="str">
        <f t="shared" si="565"/>
        <v/>
      </c>
      <c r="EA165" s="29">
        <f t="shared" si="566"/>
        <v>0</v>
      </c>
      <c r="EB165" s="29" t="b">
        <f t="shared" si="567"/>
        <v>0</v>
      </c>
      <c r="EC165" s="29" t="b">
        <f t="shared" si="568"/>
        <v>0</v>
      </c>
      <c r="ED165" s="29" t="b">
        <f t="shared" si="569"/>
        <v>0</v>
      </c>
      <c r="EE165" s="29" t="b">
        <f t="shared" si="570"/>
        <v>0</v>
      </c>
      <c r="EF165" s="29" t="b">
        <f t="shared" si="571"/>
        <v>0</v>
      </c>
      <c r="EG165" s="29" t="b">
        <f t="shared" si="572"/>
        <v>0</v>
      </c>
      <c r="EH165" s="29" t="b">
        <f t="shared" si="573"/>
        <v>0</v>
      </c>
      <c r="EI165" s="29" t="b">
        <f t="shared" si="574"/>
        <v>0</v>
      </c>
      <c r="EJ165" s="29" t="b">
        <f t="shared" si="575"/>
        <v>0</v>
      </c>
      <c r="EK165" s="29" t="b">
        <f t="shared" si="576"/>
        <v>0</v>
      </c>
      <c r="EL165" s="29" t="b">
        <f t="shared" si="577"/>
        <v>0</v>
      </c>
      <c r="EM165" s="29" t="b">
        <f t="shared" si="578"/>
        <v>0</v>
      </c>
      <c r="EN165" s="29" t="b">
        <f t="shared" si="579"/>
        <v>0</v>
      </c>
      <c r="EO165" s="29" t="b">
        <f t="shared" si="580"/>
        <v>0</v>
      </c>
      <c r="EP165" s="29" t="b">
        <f t="shared" si="581"/>
        <v>0</v>
      </c>
      <c r="EQ165" s="29" t="b">
        <f t="shared" si="582"/>
        <v>0</v>
      </c>
      <c r="ER165" s="29" t="b">
        <f t="shared" si="583"/>
        <v>0</v>
      </c>
      <c r="ES165" s="29" t="b">
        <f t="shared" si="584"/>
        <v>0</v>
      </c>
      <c r="ET165" s="29" t="b">
        <f t="shared" si="585"/>
        <v>0</v>
      </c>
      <c r="EU165" s="29" t="b">
        <f t="shared" si="586"/>
        <v>0</v>
      </c>
      <c r="EV165" s="29" t="b">
        <f t="shared" si="587"/>
        <v>0</v>
      </c>
      <c r="EW165" s="29" t="b">
        <f t="shared" si="588"/>
        <v>0</v>
      </c>
      <c r="EX165" s="29" t="b">
        <f t="shared" si="589"/>
        <v>0</v>
      </c>
      <c r="EY165" s="29" t="b">
        <f t="shared" si="590"/>
        <v>0</v>
      </c>
      <c r="EZ165" s="29" t="b">
        <f t="shared" si="591"/>
        <v>0</v>
      </c>
      <c r="FA165" s="29" t="b">
        <f t="shared" si="592"/>
        <v>0</v>
      </c>
      <c r="FB165" s="29" t="b">
        <f t="shared" si="593"/>
        <v>0</v>
      </c>
      <c r="FC165" s="29" t="b">
        <f t="shared" si="594"/>
        <v>0</v>
      </c>
      <c r="FD165" s="29" t="b">
        <f t="shared" si="595"/>
        <v>0</v>
      </c>
      <c r="FE165" s="29" t="b">
        <f t="shared" si="596"/>
        <v>0</v>
      </c>
      <c r="FF165" s="29" t="b">
        <f t="shared" si="597"/>
        <v>0</v>
      </c>
      <c r="FG165" s="29" t="b">
        <f t="shared" si="598"/>
        <v>0</v>
      </c>
      <c r="FH165" s="29" t="b">
        <f t="shared" si="599"/>
        <v>0</v>
      </c>
      <c r="FI165" s="29" t="b">
        <f t="shared" si="600"/>
        <v>0</v>
      </c>
      <c r="FJ165" s="29" t="b">
        <f t="shared" si="601"/>
        <v>0</v>
      </c>
      <c r="FK165" s="30">
        <f t="shared" si="602"/>
        <v>0</v>
      </c>
      <c r="FL165" s="29">
        <f t="shared" si="603"/>
        <v>0</v>
      </c>
      <c r="FM165" s="29">
        <f t="shared" si="604"/>
        <v>0</v>
      </c>
      <c r="FN165" s="29">
        <f t="shared" si="605"/>
        <v>0</v>
      </c>
      <c r="FO165" s="29">
        <f t="shared" si="606"/>
        <v>0</v>
      </c>
      <c r="FP165" s="29">
        <f t="shared" si="607"/>
        <v>0</v>
      </c>
      <c r="FQ165" s="29">
        <f t="shared" si="608"/>
        <v>0</v>
      </c>
      <c r="FR165" s="29">
        <f t="shared" si="609"/>
        <v>0</v>
      </c>
      <c r="FS165" s="29">
        <f t="shared" si="610"/>
        <v>0</v>
      </c>
      <c r="FT165" s="29">
        <f t="shared" si="611"/>
        <v>0</v>
      </c>
      <c r="FU165" s="29">
        <f t="shared" si="612"/>
        <v>0</v>
      </c>
      <c r="FV165" s="29">
        <f t="shared" si="613"/>
        <v>0</v>
      </c>
      <c r="FW165" s="29">
        <f t="shared" si="614"/>
        <v>0</v>
      </c>
      <c r="FX165" s="29">
        <f t="shared" si="615"/>
        <v>0</v>
      </c>
      <c r="FY165" s="29">
        <f t="shared" si="616"/>
        <v>0</v>
      </c>
      <c r="FZ165" s="29">
        <f t="shared" si="617"/>
        <v>0</v>
      </c>
      <c r="GA165" s="29">
        <f t="shared" si="618"/>
        <v>0</v>
      </c>
      <c r="GB165" s="29">
        <f t="shared" si="619"/>
        <v>0</v>
      </c>
      <c r="GC165" s="29">
        <f t="shared" si="620"/>
        <v>0</v>
      </c>
      <c r="GD165" s="29">
        <f t="shared" si="621"/>
        <v>0</v>
      </c>
      <c r="GE165" s="29">
        <f t="shared" si="622"/>
        <v>0</v>
      </c>
      <c r="GF165" s="29">
        <f t="shared" si="623"/>
        <v>0</v>
      </c>
      <c r="GG165" s="29">
        <f t="shared" si="624"/>
        <v>0</v>
      </c>
      <c r="GH165" s="29">
        <f t="shared" si="625"/>
        <v>0</v>
      </c>
      <c r="GI165" s="29">
        <f t="shared" si="626"/>
        <v>0</v>
      </c>
      <c r="GJ165" s="29">
        <f t="shared" si="627"/>
        <v>0</v>
      </c>
      <c r="GK165" s="29">
        <f t="shared" si="628"/>
        <v>0</v>
      </c>
      <c r="GL165" s="29">
        <f t="shared" si="629"/>
        <v>0</v>
      </c>
      <c r="GM165" s="29">
        <f t="shared" si="630"/>
        <v>0</v>
      </c>
      <c r="GN165" s="29">
        <f t="shared" si="631"/>
        <v>0</v>
      </c>
      <c r="GO165" s="29">
        <f t="shared" si="632"/>
        <v>0</v>
      </c>
      <c r="GP165" s="29">
        <f t="shared" si="633"/>
        <v>0</v>
      </c>
      <c r="GQ165" s="29">
        <f t="shared" si="634"/>
        <v>0</v>
      </c>
      <c r="GR165" s="29">
        <f t="shared" si="635"/>
        <v>0</v>
      </c>
      <c r="GS165" s="29">
        <f t="shared" si="636"/>
        <v>0</v>
      </c>
      <c r="GT165" s="29">
        <f t="shared" si="637"/>
        <v>0</v>
      </c>
      <c r="GU165" s="29">
        <f t="shared" si="638"/>
        <v>0</v>
      </c>
      <c r="GV165" s="29">
        <f t="shared" si="639"/>
        <v>0</v>
      </c>
      <c r="GW165" s="30">
        <f t="shared" si="640"/>
        <v>0</v>
      </c>
      <c r="GX165" s="29">
        <f t="shared" si="641"/>
        <v>0</v>
      </c>
      <c r="GY165" s="29">
        <f t="shared" si="642"/>
        <v>0</v>
      </c>
      <c r="GZ165" s="29">
        <f t="shared" si="643"/>
        <v>0</v>
      </c>
      <c r="HA165" s="29">
        <f t="shared" si="644"/>
        <v>0</v>
      </c>
      <c r="HB165" s="29">
        <f t="shared" si="645"/>
        <v>0</v>
      </c>
      <c r="HC165" s="29">
        <f t="shared" si="646"/>
        <v>0</v>
      </c>
      <c r="HD165" s="29">
        <f t="shared" si="647"/>
        <v>0</v>
      </c>
      <c r="HE165" s="29">
        <f t="shared" si="648"/>
        <v>0</v>
      </c>
      <c r="HF165" s="29">
        <f t="shared" si="649"/>
        <v>0</v>
      </c>
      <c r="HG165" s="29">
        <f t="shared" si="650"/>
        <v>0</v>
      </c>
      <c r="HH165" s="29">
        <f t="shared" si="651"/>
        <v>0</v>
      </c>
      <c r="HI165" s="29">
        <f t="shared" si="652"/>
        <v>0</v>
      </c>
      <c r="HJ165" s="29">
        <f t="shared" si="653"/>
        <v>0</v>
      </c>
      <c r="HK165" s="29">
        <f t="shared" si="654"/>
        <v>0</v>
      </c>
      <c r="HL165" s="29">
        <f t="shared" si="655"/>
        <v>0</v>
      </c>
      <c r="HM165" s="29">
        <f t="shared" si="656"/>
        <v>0</v>
      </c>
      <c r="HN165" s="29">
        <f t="shared" si="657"/>
        <v>0</v>
      </c>
      <c r="HO165" s="29">
        <f t="shared" si="658"/>
        <v>0</v>
      </c>
      <c r="HP165" s="29">
        <f t="shared" si="659"/>
        <v>0</v>
      </c>
      <c r="HQ165" s="29">
        <f t="shared" si="660"/>
        <v>0</v>
      </c>
      <c r="HR165" s="29">
        <f t="shared" si="661"/>
        <v>0</v>
      </c>
      <c r="HS165" s="29">
        <f t="shared" si="662"/>
        <v>0</v>
      </c>
      <c r="HT165" s="29">
        <f t="shared" si="663"/>
        <v>0</v>
      </c>
      <c r="HU165" s="29">
        <f t="shared" si="664"/>
        <v>0</v>
      </c>
      <c r="HV165" s="29">
        <f t="shared" si="665"/>
        <v>0</v>
      </c>
      <c r="HW165" s="29">
        <f t="shared" si="666"/>
        <v>0</v>
      </c>
      <c r="HX165" s="29">
        <f t="shared" si="667"/>
        <v>0</v>
      </c>
      <c r="HY165" s="29">
        <f t="shared" si="668"/>
        <v>0</v>
      </c>
      <c r="HZ165" s="29">
        <f t="shared" si="669"/>
        <v>0</v>
      </c>
      <c r="IA165" s="29">
        <f t="shared" si="670"/>
        <v>0</v>
      </c>
      <c r="IB165" s="29">
        <f t="shared" si="671"/>
        <v>0</v>
      </c>
      <c r="IC165" s="29">
        <f t="shared" si="672"/>
        <v>0</v>
      </c>
      <c r="ID165" s="29">
        <f t="shared" si="673"/>
        <v>0</v>
      </c>
      <c r="IE165" s="29">
        <f t="shared" si="674"/>
        <v>0</v>
      </c>
      <c r="IF165" s="29">
        <f t="shared" si="675"/>
        <v>0</v>
      </c>
      <c r="IG165" s="29">
        <f t="shared" si="676"/>
        <v>0</v>
      </c>
      <c r="IH165" s="30">
        <f t="shared" si="677"/>
        <v>0</v>
      </c>
      <c r="II165" s="13">
        <f t="shared" si="678"/>
        <v>0</v>
      </c>
      <c r="IJ165" s="29">
        <f t="shared" si="679"/>
        <v>0</v>
      </c>
      <c r="IK165" s="29">
        <f t="shared" si="680"/>
        <v>0</v>
      </c>
      <c r="IL165" s="29">
        <f t="shared" si="681"/>
        <v>0</v>
      </c>
      <c r="IM165" s="29">
        <f t="shared" si="682"/>
        <v>0</v>
      </c>
      <c r="IN165" s="29">
        <f t="shared" si="683"/>
        <v>0</v>
      </c>
      <c r="IO165" s="29">
        <f t="shared" si="684"/>
        <v>0</v>
      </c>
      <c r="IP165" s="29">
        <f t="shared" si="685"/>
        <v>0</v>
      </c>
      <c r="IQ165" s="29">
        <f t="shared" si="686"/>
        <v>0</v>
      </c>
      <c r="IR165" s="29">
        <f t="shared" si="687"/>
        <v>0</v>
      </c>
      <c r="IS165" s="29">
        <f t="shared" si="688"/>
        <v>0</v>
      </c>
      <c r="IT165" s="29">
        <f t="shared" si="689"/>
        <v>0</v>
      </c>
      <c r="IU165" s="29">
        <f t="shared" si="690"/>
        <v>0</v>
      </c>
      <c r="IV165" s="29">
        <f t="shared" si="691"/>
        <v>0</v>
      </c>
      <c r="IW165" s="29">
        <f t="shared" si="692"/>
        <v>0</v>
      </c>
      <c r="IX165" s="29">
        <f t="shared" si="693"/>
        <v>0</v>
      </c>
      <c r="IY165" s="29">
        <f t="shared" si="694"/>
        <v>0</v>
      </c>
      <c r="IZ165" s="29">
        <f t="shared" si="695"/>
        <v>0</v>
      </c>
      <c r="JA165" s="29">
        <f t="shared" si="696"/>
        <v>0</v>
      </c>
      <c r="JB165" s="29">
        <f t="shared" si="697"/>
        <v>0</v>
      </c>
      <c r="JC165" s="29">
        <f t="shared" si="698"/>
        <v>0</v>
      </c>
      <c r="JD165" s="29">
        <f t="shared" si="699"/>
        <v>0</v>
      </c>
      <c r="JE165" s="29">
        <f t="shared" si="700"/>
        <v>0</v>
      </c>
      <c r="JF165" s="29">
        <f t="shared" si="701"/>
        <v>0</v>
      </c>
      <c r="JG165" s="29">
        <f t="shared" si="702"/>
        <v>0</v>
      </c>
      <c r="JH165" s="29">
        <f t="shared" si="703"/>
        <v>0</v>
      </c>
      <c r="JI165" s="29">
        <f t="shared" si="704"/>
        <v>0</v>
      </c>
      <c r="JJ165" s="29">
        <f t="shared" si="705"/>
        <v>0</v>
      </c>
      <c r="JK165" s="29">
        <f t="shared" si="706"/>
        <v>0</v>
      </c>
      <c r="JL165" s="29">
        <f t="shared" si="707"/>
        <v>0</v>
      </c>
      <c r="JM165" s="29">
        <f t="shared" si="708"/>
        <v>0</v>
      </c>
      <c r="JN165" s="29">
        <f t="shared" si="709"/>
        <v>0</v>
      </c>
      <c r="JO165" s="29">
        <f t="shared" si="710"/>
        <v>0</v>
      </c>
      <c r="JP165" s="29">
        <f t="shared" si="711"/>
        <v>0</v>
      </c>
      <c r="JQ165" s="29">
        <f t="shared" si="712"/>
        <v>0</v>
      </c>
      <c r="JR165" s="29">
        <f t="shared" si="713"/>
        <v>0</v>
      </c>
      <c r="JS165" s="30">
        <f t="shared" si="714"/>
        <v>0</v>
      </c>
    </row>
    <row r="166" spans="1:279" x14ac:dyDescent="0.25">
      <c r="A166" s="8">
        <v>159</v>
      </c>
      <c r="C166" s="21">
        <f ca="1">COUNTIF(B$8:B165,B166)</f>
        <v>1</v>
      </c>
      <c r="D166" s="10" t="str">
        <f>IF($B165="","",IF(AND($B166="",COUNTIF(D$8:D165,"R")=0),"",IF($B166="",COUNTIF(D$8:D165,"R")&amp;"R",IF(AND($B166=D$7,$C166&gt;0),"R",IF(D165="R",$A165,IF($B166=D$7,$A166,D165))))))</f>
        <v/>
      </c>
      <c r="E166" s="11" t="str">
        <f>IF($B165="","",IF(AND($B166="",COUNTIF(E$8:E165,"R")=0),"",IF($B166="",COUNTIF(E$8:E165,"R")&amp;"R",IF(AND($B166=E$7,$C166&gt;0),"R",IF(E165="R",$A165,IF($B166=E$7,$A166,E165))))))</f>
        <v/>
      </c>
      <c r="F166" s="11" t="str">
        <f>IF($B165="","",IF(AND($B166="",COUNTIF(F$8:F165,"R")=0),"",IF($B166="",COUNTIF(F$8:F165,"R")&amp;"R",IF(AND($B166=F$7,$C166&gt;0),"R",IF(F165="R",$A165,IF($B166=F$7,$A166,F165))))))</f>
        <v/>
      </c>
      <c r="G166" s="11" t="str">
        <f>IF($B165="","",IF(AND($B166="",COUNTIF(G$8:G165,"R")=0),"",IF($B166="",COUNTIF(G$8:G165,"R")&amp;"R",IF(AND($B166=G$7,$C166&gt;0),"R",IF(G165="R",$A165,IF($B166=G$7,$A166,G165))))))</f>
        <v/>
      </c>
      <c r="H166" s="11" t="str">
        <f>IF($B165="","",IF(AND($B166="",COUNTIF(H$8:H165,"R")=0),"",IF($B166="",COUNTIF(H$8:H165,"R")&amp;"R",IF(AND($B166=H$7,$C166&gt;0),"R",IF(H165="R",$A165,IF($B166=H$7,$A166,H165))))))</f>
        <v/>
      </c>
      <c r="I166" s="11" t="str">
        <f>IF($B165="","",IF(AND($B166="",COUNTIF(I$8:I165,"R")=0),"",IF($B166="",COUNTIF(I$8:I165,"R")&amp;"R",IF(AND($B166=I$7,$C166&gt;0),"R",IF(I165="R",$A165,IF($B166=I$7,$A166,I165))))))</f>
        <v/>
      </c>
      <c r="J166" s="11" t="str">
        <f>IF($B165="","",IF(AND($B166="",COUNTIF(J$8:J165,"R")=0),"",IF($B166="",COUNTIF(J$8:J165,"R")&amp;"R",IF(AND($B166=J$7,$C166&gt;0),"R",IF(J165="R",$A165,IF($B166=J$7,$A166,J165))))))</f>
        <v/>
      </c>
      <c r="K166" s="11" t="str">
        <f>IF($B165="","",IF(AND($B166="",COUNTIF(K$8:K165,"R")=0),"",IF($B166="",COUNTIF(K$8:K165,"R")&amp;"R",IF(AND($B166=K$7,$C166&gt;0),"R",IF(K165="R",$A165,IF($B166=K$7,$A166,K165))))))</f>
        <v/>
      </c>
      <c r="L166" s="11" t="str">
        <f>IF($B165="","",IF(AND($B166="",COUNTIF(L$8:L165,"R")=0),"",IF($B166="",COUNTIF(L$8:L165,"R")&amp;"R",IF(AND($B166=L$7,$C166&gt;0),"R",IF(L165="R",$A165,IF($B166=L$7,$A166,L165))))))</f>
        <v/>
      </c>
      <c r="M166" s="11" t="str">
        <f>IF($B165="","",IF(AND($B166="",COUNTIF(M$8:M165,"R")=0),"",IF($B166="",COUNTIF(M$8:M165,"R")&amp;"R",IF(AND($B166=M$7,$C166&gt;0),"R",IF(M165="R",$A165,IF($B166=M$7,$A166,M165))))))</f>
        <v/>
      </c>
      <c r="N166" s="11" t="str">
        <f>IF($B165="","",IF(AND($B166="",COUNTIF(N$8:N165,"R")=0),"",IF($B166="",COUNTIF(N$8:N165,"R")&amp;"R",IF(AND($B166=N$7,$C166&gt;0),"R",IF(N165="R",$A165,IF($B166=N$7,$A166,N165))))))</f>
        <v/>
      </c>
      <c r="O166" s="11" t="str">
        <f>IF($B165="","",IF(AND($B166="",COUNTIF(O$8:O165,"R")=0),"",IF($B166="",COUNTIF(O$8:O165,"R")&amp;"R",IF(AND($B166=O$7,$C166&gt;0),"R",IF(O165="R",$A165,IF($B166=O$7,$A166,O165))))))</f>
        <v/>
      </c>
      <c r="P166" s="11" t="str">
        <f>IF($B165="","",IF(AND($B166="",COUNTIF(P$8:P165,"R")=0),"",IF($B166="",COUNTIF(P$8:P165,"R")&amp;"R",IF(AND($B166=P$7,$C166&gt;0),"R",IF(P165="R",$A165,IF($B166=P$7,$A166,P165))))))</f>
        <v/>
      </c>
      <c r="Q166" s="11" t="str">
        <f>IF($B165="","",IF(AND($B166="",COUNTIF(Q$8:Q165,"R")=0),"",IF($B166="",COUNTIF(Q$8:Q165,"R")&amp;"R",IF(AND($B166=Q$7,$C166&gt;0),"R",IF(Q165="R",$A165,IF($B166=Q$7,$A166,Q165))))))</f>
        <v/>
      </c>
      <c r="R166" s="11" t="str">
        <f>IF($B165="","",IF(AND($B166="",COUNTIF(R$8:R165,"R")=0),"",IF($B166="",COUNTIF(R$8:R165,"R")&amp;"R",IF(AND($B166=R$7,$C166&gt;0),"R",IF(R165="R",$A165,IF($B166=R$7,$A166,R165))))))</f>
        <v/>
      </c>
      <c r="S166" s="11" t="str">
        <f>IF($B165="","",IF(AND($B166="",COUNTIF(S$8:S165,"R")=0),"",IF($B166="",COUNTIF(S$8:S165,"R")&amp;"R",IF(AND($B166=S$7,$C166&gt;0),"R",IF(S165="R",$A165,IF($B166=S$7,$A166,S165))))))</f>
        <v/>
      </c>
      <c r="T166" s="11" t="str">
        <f>IF($B165="","",IF(AND($B166="",COUNTIF(T$8:T165,"R")=0),"",IF($B166="",COUNTIF(T$8:T165,"R")&amp;"R",IF(AND($B166=T$7,$C166&gt;0),"R",IF(T165="R",$A165,IF($B166=T$7,$A166,T165))))))</f>
        <v/>
      </c>
      <c r="U166" s="11" t="str">
        <f>IF($B165="","",IF(AND($B166="",COUNTIF(U$8:U165,"R")=0),"",IF($B166="",COUNTIF(U$8:U165,"R")&amp;"R",IF(AND($B166=U$7,$C166&gt;0),"R",IF(U165="R",$A165,IF($B166=U$7,$A166,U165))))))</f>
        <v/>
      </c>
      <c r="V166" s="11" t="str">
        <f>IF($B165="","",IF(AND($B166="",COUNTIF(V$8:V165,"R")=0),"",IF($B166="",COUNTIF(V$8:V165,"R")&amp;"R",IF(AND($B166=V$7,$C166&gt;0),"R",IF(V165="R",$A165,IF($B166=V$7,$A166,V165))))))</f>
        <v/>
      </c>
      <c r="W166" s="11" t="str">
        <f>IF($B165="","",IF(AND($B166="",COUNTIF(W$8:W165,"R")=0),"",IF($B166="",COUNTIF(W$8:W165,"R")&amp;"R",IF(AND($B166=W$7,$C166&gt;0),"R",IF(W165="R",$A165,IF($B166=W$7,$A166,W165))))))</f>
        <v/>
      </c>
      <c r="X166" s="11" t="str">
        <f>IF($B165="","",IF(AND($B166="",COUNTIF(X$8:X165,"R")=0),"",IF($B166="",COUNTIF(X$8:X165,"R")&amp;"R",IF(AND($B166=X$7,$C166&gt;0),"R",IF(X165="R",$A165,IF($B166=X$7,$A166,X165))))))</f>
        <v/>
      </c>
      <c r="Y166" s="11" t="str">
        <f>IF($B165="","",IF(AND($B166="",COUNTIF(Y$8:Y165,"R")=0),"",IF($B166="",COUNTIF(Y$8:Y165,"R")&amp;"R",IF(AND($B166=Y$7,$C166&gt;0),"R",IF(Y165="R",$A165,IF($B166=Y$7,$A166,Y165))))))</f>
        <v/>
      </c>
      <c r="Z166" s="11" t="str">
        <f>IF($B165="","",IF(AND($B166="",COUNTIF(Z$8:Z165,"R")=0),"",IF($B166="",COUNTIF(Z$8:Z165,"R")&amp;"R",IF(AND($B166=Z$7,$C166&gt;0),"R",IF(Z165="R",$A165,IF($B166=Z$7,$A166,Z165))))))</f>
        <v/>
      </c>
      <c r="AA166" s="11" t="str">
        <f>IF($B165="","",IF(AND($B166="",COUNTIF(AA$8:AA165,"R")=0),"",IF($B166="",COUNTIF(AA$8:AA165,"R")&amp;"R",IF(AND($B166=AA$7,$C166&gt;0),"R",IF(AA165="R",$A165,IF($B166=AA$7,$A166,AA165))))))</f>
        <v/>
      </c>
      <c r="AB166" s="11" t="str">
        <f>IF($B165="","",IF(AND($B166="",COUNTIF(AB$8:AB165,"R")=0),"",IF($B166="",COUNTIF(AB$8:AB165,"R")&amp;"R",IF(AND($B166=AB$7,$C166&gt;0),"R",IF(AB165="R",$A165,IF($B166=AB$7,$A166,AB165))))))</f>
        <v/>
      </c>
      <c r="AC166" s="11" t="str">
        <f>IF($B165="","",IF(AND($B166="",COUNTIF(AC$8:AC165,"R")=0),"",IF($B166="",COUNTIF(AC$8:AC165,"R")&amp;"R",IF(AND($B166=AC$7,$C166&gt;0),"R",IF(AC165="R",$A165,IF($B166=AC$7,$A166,AC165))))))</f>
        <v/>
      </c>
      <c r="AD166" s="11" t="str">
        <f>IF($B165="","",IF(AND($B166="",COUNTIF(AD$8:AD165,"R")=0),"",IF($B166="",COUNTIF(AD$8:AD165,"R")&amp;"R",IF(AND($B166=AD$7,$C166&gt;0),"R",IF(AD165="R",$A165,IF($B166=AD$7,$A166,AD165))))))</f>
        <v/>
      </c>
      <c r="AE166" s="11" t="str">
        <f>IF($B165="","",IF(AND($B166="",COUNTIF(AE$8:AE165,"R")=0),"",IF($B166="",COUNTIF(AE$8:AE165,"R")&amp;"R",IF(AND($B166=AE$7,$C166&gt;0),"R",IF(AE165="R",$A165,IF($B166=AE$7,$A166,AE165))))))</f>
        <v/>
      </c>
      <c r="AF166" s="11" t="str">
        <f>IF($B165="","",IF(AND($B166="",COUNTIF(AF$8:AF165,"R")=0),"",IF($B166="",COUNTIF(AF$8:AF165,"R")&amp;"R",IF(AND($B166=AF$7,$C166&gt;0),"R",IF(AF165="R",$A165,IF($B166=AF$7,$A166,AF165))))))</f>
        <v/>
      </c>
      <c r="AG166" s="11" t="str">
        <f>IF($B165="","",IF(AND($B166="",COUNTIF(AG$8:AG165,"R")=0),"",IF($B166="",COUNTIF(AG$8:AG165,"R")&amp;"R",IF(AND($B166=AG$7,$C166&gt;0),"R",IF(AG165="R",$A165,IF($B166=AG$7,$A166,AG165))))))</f>
        <v/>
      </c>
      <c r="AH166" s="11" t="str">
        <f>IF($B165="","",IF(AND($B166="",COUNTIF(AH$8:AH165,"R")=0),"",IF($B166="",COUNTIF(AH$8:AH165,"R")&amp;"R",IF(AND($B166=AH$7,$C166&gt;0),"R",IF(AH165="R",$A165,IF($B166=AH$7,$A166,AH165))))))</f>
        <v/>
      </c>
      <c r="AI166" s="11" t="str">
        <f>IF($B165="","",IF(AND($B166="",COUNTIF(AI$8:AI165,"R")=0),"",IF($B166="",COUNTIF(AI$8:AI165,"R")&amp;"R",IF(AND($B166=AI$7,$C166&gt;0),"R",IF(AI165="R",$A165,IF($B166=AI$7,$A166,AI165))))))</f>
        <v/>
      </c>
      <c r="AJ166" s="11" t="str">
        <f>IF($B165="","",IF(AND($B166="",COUNTIF(AJ$8:AJ165,"R")=0),"",IF($B166="",COUNTIF(AJ$8:AJ165,"R")&amp;"R",IF(AND($B166=AJ$7,$C166&gt;0),"R",IF(AJ165="R",$A165,IF($B166=AJ$7,$A166,AJ165))))))</f>
        <v/>
      </c>
      <c r="AK166" s="11" t="str">
        <f>IF($B165="","",IF(AND($B166="",COUNTIF(AK$8:AK165,"R")=0),"",IF($B166="",COUNTIF(AK$8:AK165,"R")&amp;"R",IF(AND($B166=AK$7,$C166&gt;0),"R",IF(AK165="R",$A165,IF($B166=AK$7,$A166,AK165))))))</f>
        <v/>
      </c>
      <c r="AL166" s="11" t="str">
        <f>IF($B165="","",IF(AND($B166="",COUNTIF(AL$8:AL165,"R")=0),"",IF($B166="",COUNTIF(AL$8:AL165,"R")&amp;"R",IF(AND($B166=AL$7,$C166&gt;0),"R",IF(AL165="R",$A165,IF($B166=AL$7,$A166,AL165))))))</f>
        <v/>
      </c>
      <c r="AM166" s="11" t="str">
        <f>IF($B165="","",IF(AND($B166="",COUNTIF(AM$8:AM165,"R")=0),"",IF($B166="",COUNTIF(AM$8:AM165,"R")&amp;"R",IF(AND($B166=AM$7,$C166&gt;0),"R",IF(AM165="R",$A165,IF($B166=AM$7,$A166,AM165))))))</f>
        <v/>
      </c>
      <c r="AN166" s="12" t="str">
        <f>IF($B165="","",IF(AND($B166="",COUNTIF(AN$8:AN165,"R")=0),"",IF($B166="",COUNTIF(AN$8:AN165,"R")&amp;"R",IF(AND($B166=AN$7,$C166&gt;0),"R",IF(AN165="R",$A165,IF($B166=AN$7,$A166,AN165))))))</f>
        <v/>
      </c>
      <c r="AP166" s="15">
        <f t="shared" ca="1" si="483"/>
        <v>12</v>
      </c>
      <c r="AQ166" s="15">
        <f t="shared" si="484"/>
        <v>0</v>
      </c>
      <c r="AR166" s="15" t="str">
        <f t="shared" si="482"/>
        <v/>
      </c>
      <c r="AS166" s="15" t="str">
        <f t="shared" si="485"/>
        <v/>
      </c>
      <c r="AT166" s="15" t="str">
        <f t="shared" si="486"/>
        <v/>
      </c>
      <c r="AU166" s="15" t="str">
        <f>IF(B166="","",IF(COUNTIF(B$7:B165,B166)&gt;0,1,""))</f>
        <v/>
      </c>
      <c r="AV166" t="str">
        <f t="shared" si="487"/>
        <v/>
      </c>
      <c r="AW166" t="str">
        <f t="shared" si="488"/>
        <v/>
      </c>
      <c r="AX166">
        <f t="shared" ca="1" si="715"/>
        <v>23</v>
      </c>
      <c r="AY166">
        <f t="shared" ca="1" si="716"/>
        <v>9</v>
      </c>
      <c r="AZ166">
        <f t="shared" ca="1" si="717"/>
        <v>14</v>
      </c>
      <c r="BA166">
        <f t="shared" ca="1" si="489"/>
        <v>6</v>
      </c>
      <c r="BB166">
        <f t="shared" ca="1" si="490"/>
        <v>3</v>
      </c>
      <c r="BC166">
        <f t="shared" ca="1" si="491"/>
        <v>3</v>
      </c>
      <c r="BE166" s="13">
        <f t="shared" si="492"/>
        <v>0</v>
      </c>
      <c r="BF166" s="29">
        <f t="shared" si="493"/>
        <v>0</v>
      </c>
      <c r="BG166" s="29">
        <f t="shared" si="494"/>
        <v>0</v>
      </c>
      <c r="BH166" s="29">
        <f t="shared" si="495"/>
        <v>0</v>
      </c>
      <c r="BI166" s="29">
        <f t="shared" si="496"/>
        <v>0</v>
      </c>
      <c r="BJ166" s="29">
        <f t="shared" si="497"/>
        <v>0</v>
      </c>
      <c r="BK166" s="29">
        <f t="shared" si="498"/>
        <v>0</v>
      </c>
      <c r="BL166" s="29">
        <f t="shared" si="499"/>
        <v>0</v>
      </c>
      <c r="BM166" s="29">
        <f t="shared" si="500"/>
        <v>0</v>
      </c>
      <c r="BN166" s="29">
        <f t="shared" si="501"/>
        <v>0</v>
      </c>
      <c r="BO166" s="29">
        <f t="shared" si="502"/>
        <v>0</v>
      </c>
      <c r="BP166" s="29">
        <f t="shared" si="503"/>
        <v>0</v>
      </c>
      <c r="BQ166" s="29">
        <f t="shared" si="504"/>
        <v>0</v>
      </c>
      <c r="BR166" s="29">
        <f t="shared" si="505"/>
        <v>0</v>
      </c>
      <c r="BS166" s="29">
        <f t="shared" si="506"/>
        <v>0</v>
      </c>
      <c r="BT166" s="29">
        <f t="shared" si="507"/>
        <v>0</v>
      </c>
      <c r="BU166" s="29">
        <f t="shared" si="508"/>
        <v>0</v>
      </c>
      <c r="BV166" s="29">
        <f t="shared" si="509"/>
        <v>0</v>
      </c>
      <c r="BW166" s="29">
        <f t="shared" si="510"/>
        <v>0</v>
      </c>
      <c r="BX166" s="29">
        <f t="shared" si="511"/>
        <v>0</v>
      </c>
      <c r="BY166" s="29">
        <f t="shared" si="512"/>
        <v>0</v>
      </c>
      <c r="BZ166" s="29">
        <f t="shared" si="513"/>
        <v>0</v>
      </c>
      <c r="CA166" s="29">
        <f t="shared" si="514"/>
        <v>0</v>
      </c>
      <c r="CB166" s="29">
        <f t="shared" si="515"/>
        <v>0</v>
      </c>
      <c r="CC166" s="29">
        <f t="shared" si="516"/>
        <v>0</v>
      </c>
      <c r="CD166" s="29">
        <f t="shared" si="517"/>
        <v>0</v>
      </c>
      <c r="CE166" s="29">
        <f t="shared" si="518"/>
        <v>0</v>
      </c>
      <c r="CF166" s="29">
        <f t="shared" si="519"/>
        <v>0</v>
      </c>
      <c r="CG166" s="29">
        <f t="shared" si="520"/>
        <v>0</v>
      </c>
      <c r="CH166" s="29">
        <f t="shared" si="521"/>
        <v>0</v>
      </c>
      <c r="CI166" s="29">
        <f t="shared" si="522"/>
        <v>0</v>
      </c>
      <c r="CJ166" s="29">
        <f t="shared" si="523"/>
        <v>0</v>
      </c>
      <c r="CK166" s="29">
        <f t="shared" si="524"/>
        <v>0</v>
      </c>
      <c r="CL166" s="29">
        <f t="shared" si="525"/>
        <v>0</v>
      </c>
      <c r="CM166" s="29">
        <f t="shared" si="526"/>
        <v>0</v>
      </c>
      <c r="CN166" s="29">
        <f t="shared" si="527"/>
        <v>0</v>
      </c>
      <c r="CO166" s="30">
        <f t="shared" si="528"/>
        <v>0</v>
      </c>
      <c r="CP166" s="29" t="str">
        <f t="shared" si="529"/>
        <v/>
      </c>
      <c r="CQ166" s="29" t="str">
        <f t="shared" si="530"/>
        <v/>
      </c>
      <c r="CR166" s="29" t="str">
        <f t="shared" si="531"/>
        <v/>
      </c>
      <c r="CS166" s="29" t="str">
        <f t="shared" si="532"/>
        <v/>
      </c>
      <c r="CT166" s="29" t="str">
        <f t="shared" si="533"/>
        <v/>
      </c>
      <c r="CU166" s="29" t="str">
        <f t="shared" si="534"/>
        <v/>
      </c>
      <c r="CV166" s="29" t="str">
        <f t="shared" si="535"/>
        <v/>
      </c>
      <c r="CW166" s="29" t="str">
        <f t="shared" si="536"/>
        <v/>
      </c>
      <c r="CX166" s="29" t="str">
        <f t="shared" si="537"/>
        <v/>
      </c>
      <c r="CY166" s="29" t="str">
        <f t="shared" si="538"/>
        <v/>
      </c>
      <c r="CZ166" s="29" t="str">
        <f t="shared" si="539"/>
        <v/>
      </c>
      <c r="DA166" s="29" t="str">
        <f t="shared" si="540"/>
        <v/>
      </c>
      <c r="DB166" s="29" t="str">
        <f t="shared" si="541"/>
        <v/>
      </c>
      <c r="DC166" s="29" t="str">
        <f t="shared" si="542"/>
        <v/>
      </c>
      <c r="DD166" s="29" t="str">
        <f t="shared" si="543"/>
        <v/>
      </c>
      <c r="DE166" s="29" t="str">
        <f t="shared" si="544"/>
        <v/>
      </c>
      <c r="DF166" s="29" t="str">
        <f t="shared" si="545"/>
        <v/>
      </c>
      <c r="DG166" s="29" t="str">
        <f t="shared" si="546"/>
        <v/>
      </c>
      <c r="DH166" s="29" t="str">
        <f t="shared" si="547"/>
        <v/>
      </c>
      <c r="DI166" s="29" t="str">
        <f t="shared" si="548"/>
        <v/>
      </c>
      <c r="DJ166" s="29" t="str">
        <f t="shared" si="549"/>
        <v/>
      </c>
      <c r="DK166" s="29" t="str">
        <f t="shared" si="550"/>
        <v/>
      </c>
      <c r="DL166" s="29" t="str">
        <f t="shared" si="551"/>
        <v/>
      </c>
      <c r="DM166" s="29" t="str">
        <f t="shared" si="552"/>
        <v/>
      </c>
      <c r="DN166" s="29" t="str">
        <f t="shared" si="553"/>
        <v/>
      </c>
      <c r="DO166" s="29" t="str">
        <f t="shared" si="554"/>
        <v/>
      </c>
      <c r="DP166" s="29" t="str">
        <f t="shared" si="555"/>
        <v/>
      </c>
      <c r="DQ166" s="29" t="str">
        <f t="shared" si="556"/>
        <v/>
      </c>
      <c r="DR166" s="29" t="str">
        <f t="shared" si="557"/>
        <v/>
      </c>
      <c r="DS166" s="29" t="str">
        <f t="shared" si="558"/>
        <v/>
      </c>
      <c r="DT166" s="29" t="str">
        <f t="shared" si="559"/>
        <v/>
      </c>
      <c r="DU166" s="29" t="str">
        <f t="shared" si="560"/>
        <v/>
      </c>
      <c r="DV166" s="29" t="str">
        <f t="shared" si="561"/>
        <v/>
      </c>
      <c r="DW166" s="29" t="str">
        <f t="shared" si="562"/>
        <v/>
      </c>
      <c r="DX166" s="29" t="str">
        <f t="shared" si="563"/>
        <v/>
      </c>
      <c r="DY166" s="29" t="str">
        <f t="shared" si="564"/>
        <v/>
      </c>
      <c r="DZ166" s="30" t="str">
        <f t="shared" si="565"/>
        <v/>
      </c>
      <c r="EA166" s="29">
        <f t="shared" si="566"/>
        <v>0</v>
      </c>
      <c r="EB166" s="29" t="b">
        <f t="shared" si="567"/>
        <v>0</v>
      </c>
      <c r="EC166" s="29" t="b">
        <f t="shared" si="568"/>
        <v>0</v>
      </c>
      <c r="ED166" s="29" t="b">
        <f t="shared" si="569"/>
        <v>0</v>
      </c>
      <c r="EE166" s="29" t="b">
        <f t="shared" si="570"/>
        <v>0</v>
      </c>
      <c r="EF166" s="29" t="b">
        <f t="shared" si="571"/>
        <v>0</v>
      </c>
      <c r="EG166" s="29" t="b">
        <f t="shared" si="572"/>
        <v>0</v>
      </c>
      <c r="EH166" s="29" t="b">
        <f t="shared" si="573"/>
        <v>0</v>
      </c>
      <c r="EI166" s="29" t="b">
        <f t="shared" si="574"/>
        <v>0</v>
      </c>
      <c r="EJ166" s="29" t="b">
        <f t="shared" si="575"/>
        <v>0</v>
      </c>
      <c r="EK166" s="29" t="b">
        <f t="shared" si="576"/>
        <v>0</v>
      </c>
      <c r="EL166" s="29" t="b">
        <f t="shared" si="577"/>
        <v>0</v>
      </c>
      <c r="EM166" s="29" t="b">
        <f t="shared" si="578"/>
        <v>0</v>
      </c>
      <c r="EN166" s="29" t="b">
        <f t="shared" si="579"/>
        <v>0</v>
      </c>
      <c r="EO166" s="29" t="b">
        <f t="shared" si="580"/>
        <v>0</v>
      </c>
      <c r="EP166" s="29" t="b">
        <f t="shared" si="581"/>
        <v>0</v>
      </c>
      <c r="EQ166" s="29" t="b">
        <f t="shared" si="582"/>
        <v>0</v>
      </c>
      <c r="ER166" s="29" t="b">
        <f t="shared" si="583"/>
        <v>0</v>
      </c>
      <c r="ES166" s="29" t="b">
        <f t="shared" si="584"/>
        <v>0</v>
      </c>
      <c r="ET166" s="29" t="b">
        <f t="shared" si="585"/>
        <v>0</v>
      </c>
      <c r="EU166" s="29" t="b">
        <f t="shared" si="586"/>
        <v>0</v>
      </c>
      <c r="EV166" s="29" t="b">
        <f t="shared" si="587"/>
        <v>0</v>
      </c>
      <c r="EW166" s="29" t="b">
        <f t="shared" si="588"/>
        <v>0</v>
      </c>
      <c r="EX166" s="29" t="b">
        <f t="shared" si="589"/>
        <v>0</v>
      </c>
      <c r="EY166" s="29" t="b">
        <f t="shared" si="590"/>
        <v>0</v>
      </c>
      <c r="EZ166" s="29" t="b">
        <f t="shared" si="591"/>
        <v>0</v>
      </c>
      <c r="FA166" s="29" t="b">
        <f t="shared" si="592"/>
        <v>0</v>
      </c>
      <c r="FB166" s="29" t="b">
        <f t="shared" si="593"/>
        <v>0</v>
      </c>
      <c r="FC166" s="29" t="b">
        <f t="shared" si="594"/>
        <v>0</v>
      </c>
      <c r="FD166" s="29" t="b">
        <f t="shared" si="595"/>
        <v>0</v>
      </c>
      <c r="FE166" s="29" t="b">
        <f t="shared" si="596"/>
        <v>0</v>
      </c>
      <c r="FF166" s="29" t="b">
        <f t="shared" si="597"/>
        <v>0</v>
      </c>
      <c r="FG166" s="29" t="b">
        <f t="shared" si="598"/>
        <v>0</v>
      </c>
      <c r="FH166" s="29" t="b">
        <f t="shared" si="599"/>
        <v>0</v>
      </c>
      <c r="FI166" s="29" t="b">
        <f t="shared" si="600"/>
        <v>0</v>
      </c>
      <c r="FJ166" s="29" t="b">
        <f t="shared" si="601"/>
        <v>0</v>
      </c>
      <c r="FK166" s="30">
        <f t="shared" si="602"/>
        <v>0</v>
      </c>
      <c r="FL166" s="29">
        <f t="shared" si="603"/>
        <v>0</v>
      </c>
      <c r="FM166" s="29">
        <f t="shared" si="604"/>
        <v>0</v>
      </c>
      <c r="FN166" s="29">
        <f t="shared" si="605"/>
        <v>0</v>
      </c>
      <c r="FO166" s="29">
        <f t="shared" si="606"/>
        <v>0</v>
      </c>
      <c r="FP166" s="29">
        <f t="shared" si="607"/>
        <v>0</v>
      </c>
      <c r="FQ166" s="29">
        <f t="shared" si="608"/>
        <v>0</v>
      </c>
      <c r="FR166" s="29">
        <f t="shared" si="609"/>
        <v>0</v>
      </c>
      <c r="FS166" s="29">
        <f t="shared" si="610"/>
        <v>0</v>
      </c>
      <c r="FT166" s="29">
        <f t="shared" si="611"/>
        <v>0</v>
      </c>
      <c r="FU166" s="29">
        <f t="shared" si="612"/>
        <v>0</v>
      </c>
      <c r="FV166" s="29">
        <f t="shared" si="613"/>
        <v>0</v>
      </c>
      <c r="FW166" s="29">
        <f t="shared" si="614"/>
        <v>0</v>
      </c>
      <c r="FX166" s="29">
        <f t="shared" si="615"/>
        <v>0</v>
      </c>
      <c r="FY166" s="29">
        <f t="shared" si="616"/>
        <v>0</v>
      </c>
      <c r="FZ166" s="29">
        <f t="shared" si="617"/>
        <v>0</v>
      </c>
      <c r="GA166" s="29">
        <f t="shared" si="618"/>
        <v>0</v>
      </c>
      <c r="GB166" s="29">
        <f t="shared" si="619"/>
        <v>0</v>
      </c>
      <c r="GC166" s="29">
        <f t="shared" si="620"/>
        <v>0</v>
      </c>
      <c r="GD166" s="29">
        <f t="shared" si="621"/>
        <v>0</v>
      </c>
      <c r="GE166" s="29">
        <f t="shared" si="622"/>
        <v>0</v>
      </c>
      <c r="GF166" s="29">
        <f t="shared" si="623"/>
        <v>0</v>
      </c>
      <c r="GG166" s="29">
        <f t="shared" si="624"/>
        <v>0</v>
      </c>
      <c r="GH166" s="29">
        <f t="shared" si="625"/>
        <v>0</v>
      </c>
      <c r="GI166" s="29">
        <f t="shared" si="626"/>
        <v>0</v>
      </c>
      <c r="GJ166" s="29">
        <f t="shared" si="627"/>
        <v>0</v>
      </c>
      <c r="GK166" s="29">
        <f t="shared" si="628"/>
        <v>0</v>
      </c>
      <c r="GL166" s="29">
        <f t="shared" si="629"/>
        <v>0</v>
      </c>
      <c r="GM166" s="29">
        <f t="shared" si="630"/>
        <v>0</v>
      </c>
      <c r="GN166" s="29">
        <f t="shared" si="631"/>
        <v>0</v>
      </c>
      <c r="GO166" s="29">
        <f t="shared" si="632"/>
        <v>0</v>
      </c>
      <c r="GP166" s="29">
        <f t="shared" si="633"/>
        <v>0</v>
      </c>
      <c r="GQ166" s="29">
        <f t="shared" si="634"/>
        <v>0</v>
      </c>
      <c r="GR166" s="29">
        <f t="shared" si="635"/>
        <v>0</v>
      </c>
      <c r="GS166" s="29">
        <f t="shared" si="636"/>
        <v>0</v>
      </c>
      <c r="GT166" s="29">
        <f t="shared" si="637"/>
        <v>0</v>
      </c>
      <c r="GU166" s="29">
        <f t="shared" si="638"/>
        <v>0</v>
      </c>
      <c r="GV166" s="29">
        <f t="shared" si="639"/>
        <v>0</v>
      </c>
      <c r="GW166" s="30">
        <f t="shared" si="640"/>
        <v>0</v>
      </c>
      <c r="GX166" s="29">
        <f t="shared" si="641"/>
        <v>0</v>
      </c>
      <c r="GY166" s="29">
        <f t="shared" si="642"/>
        <v>0</v>
      </c>
      <c r="GZ166" s="29">
        <f t="shared" si="643"/>
        <v>0</v>
      </c>
      <c r="HA166" s="29">
        <f t="shared" si="644"/>
        <v>0</v>
      </c>
      <c r="HB166" s="29">
        <f t="shared" si="645"/>
        <v>0</v>
      </c>
      <c r="HC166" s="29">
        <f t="shared" si="646"/>
        <v>0</v>
      </c>
      <c r="HD166" s="29">
        <f t="shared" si="647"/>
        <v>0</v>
      </c>
      <c r="HE166" s="29">
        <f t="shared" si="648"/>
        <v>0</v>
      </c>
      <c r="HF166" s="29">
        <f t="shared" si="649"/>
        <v>0</v>
      </c>
      <c r="HG166" s="29">
        <f t="shared" si="650"/>
        <v>0</v>
      </c>
      <c r="HH166" s="29">
        <f t="shared" si="651"/>
        <v>0</v>
      </c>
      <c r="HI166" s="29">
        <f t="shared" si="652"/>
        <v>0</v>
      </c>
      <c r="HJ166" s="29">
        <f t="shared" si="653"/>
        <v>0</v>
      </c>
      <c r="HK166" s="29">
        <f t="shared" si="654"/>
        <v>0</v>
      </c>
      <c r="HL166" s="29">
        <f t="shared" si="655"/>
        <v>0</v>
      </c>
      <c r="HM166" s="29">
        <f t="shared" si="656"/>
        <v>0</v>
      </c>
      <c r="HN166" s="29">
        <f t="shared" si="657"/>
        <v>0</v>
      </c>
      <c r="HO166" s="29">
        <f t="shared" si="658"/>
        <v>0</v>
      </c>
      <c r="HP166" s="29">
        <f t="shared" si="659"/>
        <v>0</v>
      </c>
      <c r="HQ166" s="29">
        <f t="shared" si="660"/>
        <v>0</v>
      </c>
      <c r="HR166" s="29">
        <f t="shared" si="661"/>
        <v>0</v>
      </c>
      <c r="HS166" s="29">
        <f t="shared" si="662"/>
        <v>0</v>
      </c>
      <c r="HT166" s="29">
        <f t="shared" si="663"/>
        <v>0</v>
      </c>
      <c r="HU166" s="29">
        <f t="shared" si="664"/>
        <v>0</v>
      </c>
      <c r="HV166" s="29">
        <f t="shared" si="665"/>
        <v>0</v>
      </c>
      <c r="HW166" s="29">
        <f t="shared" si="666"/>
        <v>0</v>
      </c>
      <c r="HX166" s="29">
        <f t="shared" si="667"/>
        <v>0</v>
      </c>
      <c r="HY166" s="29">
        <f t="shared" si="668"/>
        <v>0</v>
      </c>
      <c r="HZ166" s="29">
        <f t="shared" si="669"/>
        <v>0</v>
      </c>
      <c r="IA166" s="29">
        <f t="shared" si="670"/>
        <v>0</v>
      </c>
      <c r="IB166" s="29">
        <f t="shared" si="671"/>
        <v>0</v>
      </c>
      <c r="IC166" s="29">
        <f t="shared" si="672"/>
        <v>0</v>
      </c>
      <c r="ID166" s="29">
        <f t="shared" si="673"/>
        <v>0</v>
      </c>
      <c r="IE166" s="29">
        <f t="shared" si="674"/>
        <v>0</v>
      </c>
      <c r="IF166" s="29">
        <f t="shared" si="675"/>
        <v>0</v>
      </c>
      <c r="IG166" s="29">
        <f t="shared" si="676"/>
        <v>0</v>
      </c>
      <c r="IH166" s="30">
        <f t="shared" si="677"/>
        <v>0</v>
      </c>
      <c r="II166" s="13">
        <f t="shared" si="678"/>
        <v>0</v>
      </c>
      <c r="IJ166" s="29">
        <f t="shared" si="679"/>
        <v>0</v>
      </c>
      <c r="IK166" s="29">
        <f t="shared" si="680"/>
        <v>0</v>
      </c>
      <c r="IL166" s="29">
        <f t="shared" si="681"/>
        <v>0</v>
      </c>
      <c r="IM166" s="29">
        <f t="shared" si="682"/>
        <v>0</v>
      </c>
      <c r="IN166" s="29">
        <f t="shared" si="683"/>
        <v>0</v>
      </c>
      <c r="IO166" s="29">
        <f t="shared" si="684"/>
        <v>0</v>
      </c>
      <c r="IP166" s="29">
        <f t="shared" si="685"/>
        <v>0</v>
      </c>
      <c r="IQ166" s="29">
        <f t="shared" si="686"/>
        <v>0</v>
      </c>
      <c r="IR166" s="29">
        <f t="shared" si="687"/>
        <v>0</v>
      </c>
      <c r="IS166" s="29">
        <f t="shared" si="688"/>
        <v>0</v>
      </c>
      <c r="IT166" s="29">
        <f t="shared" si="689"/>
        <v>0</v>
      </c>
      <c r="IU166" s="29">
        <f t="shared" si="690"/>
        <v>0</v>
      </c>
      <c r="IV166" s="29">
        <f t="shared" si="691"/>
        <v>0</v>
      </c>
      <c r="IW166" s="29">
        <f t="shared" si="692"/>
        <v>0</v>
      </c>
      <c r="IX166" s="29">
        <f t="shared" si="693"/>
        <v>0</v>
      </c>
      <c r="IY166" s="29">
        <f t="shared" si="694"/>
        <v>0</v>
      </c>
      <c r="IZ166" s="29">
        <f t="shared" si="695"/>
        <v>0</v>
      </c>
      <c r="JA166" s="29">
        <f t="shared" si="696"/>
        <v>0</v>
      </c>
      <c r="JB166" s="29">
        <f t="shared" si="697"/>
        <v>0</v>
      </c>
      <c r="JC166" s="29">
        <f t="shared" si="698"/>
        <v>0</v>
      </c>
      <c r="JD166" s="29">
        <f t="shared" si="699"/>
        <v>0</v>
      </c>
      <c r="JE166" s="29">
        <f t="shared" si="700"/>
        <v>0</v>
      </c>
      <c r="JF166" s="29">
        <f t="shared" si="701"/>
        <v>0</v>
      </c>
      <c r="JG166" s="29">
        <f t="shared" si="702"/>
        <v>0</v>
      </c>
      <c r="JH166" s="29">
        <f t="shared" si="703"/>
        <v>0</v>
      </c>
      <c r="JI166" s="29">
        <f t="shared" si="704"/>
        <v>0</v>
      </c>
      <c r="JJ166" s="29">
        <f t="shared" si="705"/>
        <v>0</v>
      </c>
      <c r="JK166" s="29">
        <f t="shared" si="706"/>
        <v>0</v>
      </c>
      <c r="JL166" s="29">
        <f t="shared" si="707"/>
        <v>0</v>
      </c>
      <c r="JM166" s="29">
        <f t="shared" si="708"/>
        <v>0</v>
      </c>
      <c r="JN166" s="29">
        <f t="shared" si="709"/>
        <v>0</v>
      </c>
      <c r="JO166" s="29">
        <f t="shared" si="710"/>
        <v>0</v>
      </c>
      <c r="JP166" s="29">
        <f t="shared" si="711"/>
        <v>0</v>
      </c>
      <c r="JQ166" s="29">
        <f t="shared" si="712"/>
        <v>0</v>
      </c>
      <c r="JR166" s="29">
        <f t="shared" si="713"/>
        <v>0</v>
      </c>
      <c r="JS166" s="30">
        <f t="shared" si="714"/>
        <v>0</v>
      </c>
    </row>
    <row r="167" spans="1:279" x14ac:dyDescent="0.25">
      <c r="A167" s="8">
        <v>160</v>
      </c>
      <c r="C167" s="21">
        <f ca="1">COUNTIF(B$8:B166,B167)</f>
        <v>1</v>
      </c>
      <c r="D167" s="10" t="str">
        <f>IF($B166="","",IF(AND($B167="",COUNTIF(D$8:D166,"R")=0),"",IF($B167="",COUNTIF(D$8:D166,"R")&amp;"R",IF(AND($B167=D$7,$C167&gt;0),"R",IF(D166="R",$A166,IF($B167=D$7,$A167,D166))))))</f>
        <v/>
      </c>
      <c r="E167" s="11" t="str">
        <f>IF($B166="","",IF(AND($B167="",COUNTIF(E$8:E166,"R")=0),"",IF($B167="",COUNTIF(E$8:E166,"R")&amp;"R",IF(AND($B167=E$7,$C167&gt;0),"R",IF(E166="R",$A166,IF($B167=E$7,$A167,E166))))))</f>
        <v/>
      </c>
      <c r="F167" s="11" t="str">
        <f>IF($B166="","",IF(AND($B167="",COUNTIF(F$8:F166,"R")=0),"",IF($B167="",COUNTIF(F$8:F166,"R")&amp;"R",IF(AND($B167=F$7,$C167&gt;0),"R",IF(F166="R",$A166,IF($B167=F$7,$A167,F166))))))</f>
        <v/>
      </c>
      <c r="G167" s="11" t="str">
        <f>IF($B166="","",IF(AND($B167="",COUNTIF(G$8:G166,"R")=0),"",IF($B167="",COUNTIF(G$8:G166,"R")&amp;"R",IF(AND($B167=G$7,$C167&gt;0),"R",IF(G166="R",$A166,IF($B167=G$7,$A167,G166))))))</f>
        <v/>
      </c>
      <c r="H167" s="11" t="str">
        <f>IF($B166="","",IF(AND($B167="",COUNTIF(H$8:H166,"R")=0),"",IF($B167="",COUNTIF(H$8:H166,"R")&amp;"R",IF(AND($B167=H$7,$C167&gt;0),"R",IF(H166="R",$A166,IF($B167=H$7,$A167,H166))))))</f>
        <v/>
      </c>
      <c r="I167" s="11" t="str">
        <f>IF($B166="","",IF(AND($B167="",COUNTIF(I$8:I166,"R")=0),"",IF($B167="",COUNTIF(I$8:I166,"R")&amp;"R",IF(AND($B167=I$7,$C167&gt;0),"R",IF(I166="R",$A166,IF($B167=I$7,$A167,I166))))))</f>
        <v/>
      </c>
      <c r="J167" s="11" t="str">
        <f>IF($B166="","",IF(AND($B167="",COUNTIF(J$8:J166,"R")=0),"",IF($B167="",COUNTIF(J$8:J166,"R")&amp;"R",IF(AND($B167=J$7,$C167&gt;0),"R",IF(J166="R",$A166,IF($B167=J$7,$A167,J166))))))</f>
        <v/>
      </c>
      <c r="K167" s="11" t="str">
        <f>IF($B166="","",IF(AND($B167="",COUNTIF(K$8:K166,"R")=0),"",IF($B167="",COUNTIF(K$8:K166,"R")&amp;"R",IF(AND($B167=K$7,$C167&gt;0),"R",IF(K166="R",$A166,IF($B167=K$7,$A167,K166))))))</f>
        <v/>
      </c>
      <c r="L167" s="11" t="str">
        <f>IF($B166="","",IF(AND($B167="",COUNTIF(L$8:L166,"R")=0),"",IF($B167="",COUNTIF(L$8:L166,"R")&amp;"R",IF(AND($B167=L$7,$C167&gt;0),"R",IF(L166="R",$A166,IF($B167=L$7,$A167,L166))))))</f>
        <v/>
      </c>
      <c r="M167" s="11" t="str">
        <f>IF($B166="","",IF(AND($B167="",COUNTIF(M$8:M166,"R")=0),"",IF($B167="",COUNTIF(M$8:M166,"R")&amp;"R",IF(AND($B167=M$7,$C167&gt;0),"R",IF(M166="R",$A166,IF($B167=M$7,$A167,M166))))))</f>
        <v/>
      </c>
      <c r="N167" s="11" t="str">
        <f>IF($B166="","",IF(AND($B167="",COUNTIF(N$8:N166,"R")=0),"",IF($B167="",COUNTIF(N$8:N166,"R")&amp;"R",IF(AND($B167=N$7,$C167&gt;0),"R",IF(N166="R",$A166,IF($B167=N$7,$A167,N166))))))</f>
        <v/>
      </c>
      <c r="O167" s="11" t="str">
        <f>IF($B166="","",IF(AND($B167="",COUNTIF(O$8:O166,"R")=0),"",IF($B167="",COUNTIF(O$8:O166,"R")&amp;"R",IF(AND($B167=O$7,$C167&gt;0),"R",IF(O166="R",$A166,IF($B167=O$7,$A167,O166))))))</f>
        <v/>
      </c>
      <c r="P167" s="11" t="str">
        <f>IF($B166="","",IF(AND($B167="",COUNTIF(P$8:P166,"R")=0),"",IF($B167="",COUNTIF(P$8:P166,"R")&amp;"R",IF(AND($B167=P$7,$C167&gt;0),"R",IF(P166="R",$A166,IF($B167=P$7,$A167,P166))))))</f>
        <v/>
      </c>
      <c r="Q167" s="11" t="str">
        <f>IF($B166="","",IF(AND($B167="",COUNTIF(Q$8:Q166,"R")=0),"",IF($B167="",COUNTIF(Q$8:Q166,"R")&amp;"R",IF(AND($B167=Q$7,$C167&gt;0),"R",IF(Q166="R",$A166,IF($B167=Q$7,$A167,Q166))))))</f>
        <v/>
      </c>
      <c r="R167" s="11" t="str">
        <f>IF($B166="","",IF(AND($B167="",COUNTIF(R$8:R166,"R")=0),"",IF($B167="",COUNTIF(R$8:R166,"R")&amp;"R",IF(AND($B167=R$7,$C167&gt;0),"R",IF(R166="R",$A166,IF($B167=R$7,$A167,R166))))))</f>
        <v/>
      </c>
      <c r="S167" s="11" t="str">
        <f>IF($B166="","",IF(AND($B167="",COUNTIF(S$8:S166,"R")=0),"",IF($B167="",COUNTIF(S$8:S166,"R")&amp;"R",IF(AND($B167=S$7,$C167&gt;0),"R",IF(S166="R",$A166,IF($B167=S$7,$A167,S166))))))</f>
        <v/>
      </c>
      <c r="T167" s="11" t="str">
        <f>IF($B166="","",IF(AND($B167="",COUNTIF(T$8:T166,"R")=0),"",IF($B167="",COUNTIF(T$8:T166,"R")&amp;"R",IF(AND($B167=T$7,$C167&gt;0),"R",IF(T166="R",$A166,IF($B167=T$7,$A167,T166))))))</f>
        <v/>
      </c>
      <c r="U167" s="11" t="str">
        <f>IF($B166="","",IF(AND($B167="",COUNTIF(U$8:U166,"R")=0),"",IF($B167="",COUNTIF(U$8:U166,"R")&amp;"R",IF(AND($B167=U$7,$C167&gt;0),"R",IF(U166="R",$A166,IF($B167=U$7,$A167,U166))))))</f>
        <v/>
      </c>
      <c r="V167" s="11" t="str">
        <f>IF($B166="","",IF(AND($B167="",COUNTIF(V$8:V166,"R")=0),"",IF($B167="",COUNTIF(V$8:V166,"R")&amp;"R",IF(AND($B167=V$7,$C167&gt;0),"R",IF(V166="R",$A166,IF($B167=V$7,$A167,V166))))))</f>
        <v/>
      </c>
      <c r="W167" s="11" t="str">
        <f>IF($B166="","",IF(AND($B167="",COUNTIF(W$8:W166,"R")=0),"",IF($B167="",COUNTIF(W$8:W166,"R")&amp;"R",IF(AND($B167=W$7,$C167&gt;0),"R",IF(W166="R",$A166,IF($B167=W$7,$A167,W166))))))</f>
        <v/>
      </c>
      <c r="X167" s="11" t="str">
        <f>IF($B166="","",IF(AND($B167="",COUNTIF(X$8:X166,"R")=0),"",IF($B167="",COUNTIF(X$8:X166,"R")&amp;"R",IF(AND($B167=X$7,$C167&gt;0),"R",IF(X166="R",$A166,IF($B167=X$7,$A167,X166))))))</f>
        <v/>
      </c>
      <c r="Y167" s="11" t="str">
        <f>IF($B166="","",IF(AND($B167="",COUNTIF(Y$8:Y166,"R")=0),"",IF($B167="",COUNTIF(Y$8:Y166,"R")&amp;"R",IF(AND($B167=Y$7,$C167&gt;0),"R",IF(Y166="R",$A166,IF($B167=Y$7,$A167,Y166))))))</f>
        <v/>
      </c>
      <c r="Z167" s="11" t="str">
        <f>IF($B166="","",IF(AND($B167="",COUNTIF(Z$8:Z166,"R")=0),"",IF($B167="",COUNTIF(Z$8:Z166,"R")&amp;"R",IF(AND($B167=Z$7,$C167&gt;0),"R",IF(Z166="R",$A166,IF($B167=Z$7,$A167,Z166))))))</f>
        <v/>
      </c>
      <c r="AA167" s="11" t="str">
        <f>IF($B166="","",IF(AND($B167="",COUNTIF(AA$8:AA166,"R")=0),"",IF($B167="",COUNTIF(AA$8:AA166,"R")&amp;"R",IF(AND($B167=AA$7,$C167&gt;0),"R",IF(AA166="R",$A166,IF($B167=AA$7,$A167,AA166))))))</f>
        <v/>
      </c>
      <c r="AB167" s="11" t="str">
        <f>IF($B166="","",IF(AND($B167="",COUNTIF(AB$8:AB166,"R")=0),"",IF($B167="",COUNTIF(AB$8:AB166,"R")&amp;"R",IF(AND($B167=AB$7,$C167&gt;0),"R",IF(AB166="R",$A166,IF($B167=AB$7,$A167,AB166))))))</f>
        <v/>
      </c>
      <c r="AC167" s="11" t="str">
        <f>IF($B166="","",IF(AND($B167="",COUNTIF(AC$8:AC166,"R")=0),"",IF($B167="",COUNTIF(AC$8:AC166,"R")&amp;"R",IF(AND($B167=AC$7,$C167&gt;0),"R",IF(AC166="R",$A166,IF($B167=AC$7,$A167,AC166))))))</f>
        <v/>
      </c>
      <c r="AD167" s="11" t="str">
        <f>IF($B166="","",IF(AND($B167="",COUNTIF(AD$8:AD166,"R")=0),"",IF($B167="",COUNTIF(AD$8:AD166,"R")&amp;"R",IF(AND($B167=AD$7,$C167&gt;0),"R",IF(AD166="R",$A166,IF($B167=AD$7,$A167,AD166))))))</f>
        <v/>
      </c>
      <c r="AE167" s="11" t="str">
        <f>IF($B166="","",IF(AND($B167="",COUNTIF(AE$8:AE166,"R")=0),"",IF($B167="",COUNTIF(AE$8:AE166,"R")&amp;"R",IF(AND($B167=AE$7,$C167&gt;0),"R",IF(AE166="R",$A166,IF($B167=AE$7,$A167,AE166))))))</f>
        <v/>
      </c>
      <c r="AF167" s="11" t="str">
        <f>IF($B166="","",IF(AND($B167="",COUNTIF(AF$8:AF166,"R")=0),"",IF($B167="",COUNTIF(AF$8:AF166,"R")&amp;"R",IF(AND($B167=AF$7,$C167&gt;0),"R",IF(AF166="R",$A166,IF($B167=AF$7,$A167,AF166))))))</f>
        <v/>
      </c>
      <c r="AG167" s="11" t="str">
        <f>IF($B166="","",IF(AND($B167="",COUNTIF(AG$8:AG166,"R")=0),"",IF($B167="",COUNTIF(AG$8:AG166,"R")&amp;"R",IF(AND($B167=AG$7,$C167&gt;0),"R",IF(AG166="R",$A166,IF($B167=AG$7,$A167,AG166))))))</f>
        <v/>
      </c>
      <c r="AH167" s="11" t="str">
        <f>IF($B166="","",IF(AND($B167="",COUNTIF(AH$8:AH166,"R")=0),"",IF($B167="",COUNTIF(AH$8:AH166,"R")&amp;"R",IF(AND($B167=AH$7,$C167&gt;0),"R",IF(AH166="R",$A166,IF($B167=AH$7,$A167,AH166))))))</f>
        <v/>
      </c>
      <c r="AI167" s="11" t="str">
        <f>IF($B166="","",IF(AND($B167="",COUNTIF(AI$8:AI166,"R")=0),"",IF($B167="",COUNTIF(AI$8:AI166,"R")&amp;"R",IF(AND($B167=AI$7,$C167&gt;0),"R",IF(AI166="R",$A166,IF($B167=AI$7,$A167,AI166))))))</f>
        <v/>
      </c>
      <c r="AJ167" s="11" t="str">
        <f>IF($B166="","",IF(AND($B167="",COUNTIF(AJ$8:AJ166,"R")=0),"",IF($B167="",COUNTIF(AJ$8:AJ166,"R")&amp;"R",IF(AND($B167=AJ$7,$C167&gt;0),"R",IF(AJ166="R",$A166,IF($B167=AJ$7,$A167,AJ166))))))</f>
        <v/>
      </c>
      <c r="AK167" s="11" t="str">
        <f>IF($B166="","",IF(AND($B167="",COUNTIF(AK$8:AK166,"R")=0),"",IF($B167="",COUNTIF(AK$8:AK166,"R")&amp;"R",IF(AND($B167=AK$7,$C167&gt;0),"R",IF(AK166="R",$A166,IF($B167=AK$7,$A167,AK166))))))</f>
        <v/>
      </c>
      <c r="AL167" s="11" t="str">
        <f>IF($B166="","",IF(AND($B167="",COUNTIF(AL$8:AL166,"R")=0),"",IF($B167="",COUNTIF(AL$8:AL166,"R")&amp;"R",IF(AND($B167=AL$7,$C167&gt;0),"R",IF(AL166="R",$A166,IF($B167=AL$7,$A167,AL166))))))</f>
        <v/>
      </c>
      <c r="AM167" s="11" t="str">
        <f>IF($B166="","",IF(AND($B167="",COUNTIF(AM$8:AM166,"R")=0),"",IF($B167="",COUNTIF(AM$8:AM166,"R")&amp;"R",IF(AND($B167=AM$7,$C167&gt;0),"R",IF(AM166="R",$A166,IF($B167=AM$7,$A167,AM166))))))</f>
        <v/>
      </c>
      <c r="AN167" s="12" t="str">
        <f>IF($B166="","",IF(AND($B167="",COUNTIF(AN$8:AN166,"R")=0),"",IF($B167="",COUNTIF(AN$8:AN166,"R")&amp;"R",IF(AND($B167=AN$7,$C167&gt;0),"R",IF(AN166="R",$A166,IF($B167=AN$7,$A167,AN166))))))</f>
        <v/>
      </c>
      <c r="AP167" s="15">
        <f t="shared" ca="1" si="483"/>
        <v>12</v>
      </c>
      <c r="AQ167" s="15">
        <f t="shared" si="484"/>
        <v>0</v>
      </c>
      <c r="AR167" s="15" t="str">
        <f t="shared" si="482"/>
        <v/>
      </c>
      <c r="AS167" s="15" t="str">
        <f t="shared" si="485"/>
        <v/>
      </c>
      <c r="AT167" s="15" t="str">
        <f t="shared" si="486"/>
        <v/>
      </c>
      <c r="AU167" s="15" t="str">
        <f>IF(B167="","",IF(COUNTIF(B$7:B166,B167)&gt;0,1,""))</f>
        <v/>
      </c>
      <c r="AV167" t="str">
        <f t="shared" si="487"/>
        <v/>
      </c>
      <c r="AW167" t="str">
        <f t="shared" si="488"/>
        <v/>
      </c>
      <c r="AX167">
        <f t="shared" ca="1" si="715"/>
        <v>23</v>
      </c>
      <c r="AY167">
        <f t="shared" ca="1" si="716"/>
        <v>9</v>
      </c>
      <c r="AZ167">
        <f t="shared" ca="1" si="717"/>
        <v>14</v>
      </c>
      <c r="BA167">
        <f t="shared" ca="1" si="489"/>
        <v>6</v>
      </c>
      <c r="BB167">
        <f t="shared" ca="1" si="490"/>
        <v>3</v>
      </c>
      <c r="BC167">
        <f t="shared" ca="1" si="491"/>
        <v>3</v>
      </c>
      <c r="BE167" s="13">
        <f t="shared" si="492"/>
        <v>0</v>
      </c>
      <c r="BF167" s="29">
        <f t="shared" si="493"/>
        <v>0</v>
      </c>
      <c r="BG167" s="29">
        <f t="shared" si="494"/>
        <v>0</v>
      </c>
      <c r="BH167" s="29">
        <f t="shared" si="495"/>
        <v>0</v>
      </c>
      <c r="BI167" s="29">
        <f t="shared" si="496"/>
        <v>0</v>
      </c>
      <c r="BJ167" s="29">
        <f t="shared" si="497"/>
        <v>0</v>
      </c>
      <c r="BK167" s="29">
        <f t="shared" si="498"/>
        <v>0</v>
      </c>
      <c r="BL167" s="29">
        <f t="shared" si="499"/>
        <v>0</v>
      </c>
      <c r="BM167" s="29">
        <f t="shared" si="500"/>
        <v>0</v>
      </c>
      <c r="BN167" s="29">
        <f t="shared" si="501"/>
        <v>0</v>
      </c>
      <c r="BO167" s="29">
        <f t="shared" si="502"/>
        <v>0</v>
      </c>
      <c r="BP167" s="29">
        <f t="shared" si="503"/>
        <v>0</v>
      </c>
      <c r="BQ167" s="29">
        <f t="shared" si="504"/>
        <v>0</v>
      </c>
      <c r="BR167" s="29">
        <f t="shared" si="505"/>
        <v>0</v>
      </c>
      <c r="BS167" s="29">
        <f t="shared" si="506"/>
        <v>0</v>
      </c>
      <c r="BT167" s="29">
        <f t="shared" si="507"/>
        <v>0</v>
      </c>
      <c r="BU167" s="29">
        <f t="shared" si="508"/>
        <v>0</v>
      </c>
      <c r="BV167" s="29">
        <f t="shared" si="509"/>
        <v>0</v>
      </c>
      <c r="BW167" s="29">
        <f t="shared" si="510"/>
        <v>0</v>
      </c>
      <c r="BX167" s="29">
        <f t="shared" si="511"/>
        <v>0</v>
      </c>
      <c r="BY167" s="29">
        <f t="shared" si="512"/>
        <v>0</v>
      </c>
      <c r="BZ167" s="29">
        <f t="shared" si="513"/>
        <v>0</v>
      </c>
      <c r="CA167" s="29">
        <f t="shared" si="514"/>
        <v>0</v>
      </c>
      <c r="CB167" s="29">
        <f t="shared" si="515"/>
        <v>0</v>
      </c>
      <c r="CC167" s="29">
        <f t="shared" si="516"/>
        <v>0</v>
      </c>
      <c r="CD167" s="29">
        <f t="shared" si="517"/>
        <v>0</v>
      </c>
      <c r="CE167" s="29">
        <f t="shared" si="518"/>
        <v>0</v>
      </c>
      <c r="CF167" s="29">
        <f t="shared" si="519"/>
        <v>0</v>
      </c>
      <c r="CG167" s="29">
        <f t="shared" si="520"/>
        <v>0</v>
      </c>
      <c r="CH167" s="29">
        <f t="shared" si="521"/>
        <v>0</v>
      </c>
      <c r="CI167" s="29">
        <f t="shared" si="522"/>
        <v>0</v>
      </c>
      <c r="CJ167" s="29">
        <f t="shared" si="523"/>
        <v>0</v>
      </c>
      <c r="CK167" s="29">
        <f t="shared" si="524"/>
        <v>0</v>
      </c>
      <c r="CL167" s="29">
        <f t="shared" si="525"/>
        <v>0</v>
      </c>
      <c r="CM167" s="29">
        <f t="shared" si="526"/>
        <v>0</v>
      </c>
      <c r="CN167" s="29">
        <f t="shared" si="527"/>
        <v>0</v>
      </c>
      <c r="CO167" s="30">
        <f t="shared" si="528"/>
        <v>0</v>
      </c>
      <c r="CP167" s="29" t="str">
        <f t="shared" si="529"/>
        <v/>
      </c>
      <c r="CQ167" s="29" t="str">
        <f t="shared" si="530"/>
        <v/>
      </c>
      <c r="CR167" s="29" t="str">
        <f t="shared" si="531"/>
        <v/>
      </c>
      <c r="CS167" s="29" t="str">
        <f t="shared" si="532"/>
        <v/>
      </c>
      <c r="CT167" s="29" t="str">
        <f t="shared" si="533"/>
        <v/>
      </c>
      <c r="CU167" s="29" t="str">
        <f t="shared" si="534"/>
        <v/>
      </c>
      <c r="CV167" s="29" t="str">
        <f t="shared" si="535"/>
        <v/>
      </c>
      <c r="CW167" s="29" t="str">
        <f t="shared" si="536"/>
        <v/>
      </c>
      <c r="CX167" s="29" t="str">
        <f t="shared" si="537"/>
        <v/>
      </c>
      <c r="CY167" s="29" t="str">
        <f t="shared" si="538"/>
        <v/>
      </c>
      <c r="CZ167" s="29" t="str">
        <f t="shared" si="539"/>
        <v/>
      </c>
      <c r="DA167" s="29" t="str">
        <f t="shared" si="540"/>
        <v/>
      </c>
      <c r="DB167" s="29" t="str">
        <f t="shared" si="541"/>
        <v/>
      </c>
      <c r="DC167" s="29" t="str">
        <f t="shared" si="542"/>
        <v/>
      </c>
      <c r="DD167" s="29" t="str">
        <f t="shared" si="543"/>
        <v/>
      </c>
      <c r="DE167" s="29" t="str">
        <f t="shared" si="544"/>
        <v/>
      </c>
      <c r="DF167" s="29" t="str">
        <f t="shared" si="545"/>
        <v/>
      </c>
      <c r="DG167" s="29" t="str">
        <f t="shared" si="546"/>
        <v/>
      </c>
      <c r="DH167" s="29" t="str">
        <f t="shared" si="547"/>
        <v/>
      </c>
      <c r="DI167" s="29" t="str">
        <f t="shared" si="548"/>
        <v/>
      </c>
      <c r="DJ167" s="29" t="str">
        <f t="shared" si="549"/>
        <v/>
      </c>
      <c r="DK167" s="29" t="str">
        <f t="shared" si="550"/>
        <v/>
      </c>
      <c r="DL167" s="29" t="str">
        <f t="shared" si="551"/>
        <v/>
      </c>
      <c r="DM167" s="29" t="str">
        <f t="shared" si="552"/>
        <v/>
      </c>
      <c r="DN167" s="29" t="str">
        <f t="shared" si="553"/>
        <v/>
      </c>
      <c r="DO167" s="29" t="str">
        <f t="shared" si="554"/>
        <v/>
      </c>
      <c r="DP167" s="29" t="str">
        <f t="shared" si="555"/>
        <v/>
      </c>
      <c r="DQ167" s="29" t="str">
        <f t="shared" si="556"/>
        <v/>
      </c>
      <c r="DR167" s="29" t="str">
        <f t="shared" si="557"/>
        <v/>
      </c>
      <c r="DS167" s="29" t="str">
        <f t="shared" si="558"/>
        <v/>
      </c>
      <c r="DT167" s="29" t="str">
        <f t="shared" si="559"/>
        <v/>
      </c>
      <c r="DU167" s="29" t="str">
        <f t="shared" si="560"/>
        <v/>
      </c>
      <c r="DV167" s="29" t="str">
        <f t="shared" si="561"/>
        <v/>
      </c>
      <c r="DW167" s="29" t="str">
        <f t="shared" si="562"/>
        <v/>
      </c>
      <c r="DX167" s="29" t="str">
        <f t="shared" si="563"/>
        <v/>
      </c>
      <c r="DY167" s="29" t="str">
        <f t="shared" si="564"/>
        <v/>
      </c>
      <c r="DZ167" s="30" t="str">
        <f t="shared" si="565"/>
        <v/>
      </c>
      <c r="EA167" s="29">
        <f t="shared" si="566"/>
        <v>0</v>
      </c>
      <c r="EB167" s="29" t="b">
        <f t="shared" si="567"/>
        <v>0</v>
      </c>
      <c r="EC167" s="29" t="b">
        <f t="shared" si="568"/>
        <v>0</v>
      </c>
      <c r="ED167" s="29" t="b">
        <f t="shared" si="569"/>
        <v>0</v>
      </c>
      <c r="EE167" s="29" t="b">
        <f t="shared" si="570"/>
        <v>0</v>
      </c>
      <c r="EF167" s="29" t="b">
        <f t="shared" si="571"/>
        <v>0</v>
      </c>
      <c r="EG167" s="29" t="b">
        <f t="shared" si="572"/>
        <v>0</v>
      </c>
      <c r="EH167" s="29" t="b">
        <f t="shared" si="573"/>
        <v>0</v>
      </c>
      <c r="EI167" s="29" t="b">
        <f t="shared" si="574"/>
        <v>0</v>
      </c>
      <c r="EJ167" s="29" t="b">
        <f t="shared" si="575"/>
        <v>0</v>
      </c>
      <c r="EK167" s="29" t="b">
        <f t="shared" si="576"/>
        <v>0</v>
      </c>
      <c r="EL167" s="29" t="b">
        <f t="shared" si="577"/>
        <v>0</v>
      </c>
      <c r="EM167" s="29" t="b">
        <f t="shared" si="578"/>
        <v>0</v>
      </c>
      <c r="EN167" s="29" t="b">
        <f t="shared" si="579"/>
        <v>0</v>
      </c>
      <c r="EO167" s="29" t="b">
        <f t="shared" si="580"/>
        <v>0</v>
      </c>
      <c r="EP167" s="29" t="b">
        <f t="shared" si="581"/>
        <v>0</v>
      </c>
      <c r="EQ167" s="29" t="b">
        <f t="shared" si="582"/>
        <v>0</v>
      </c>
      <c r="ER167" s="29" t="b">
        <f t="shared" si="583"/>
        <v>0</v>
      </c>
      <c r="ES167" s="29" t="b">
        <f t="shared" si="584"/>
        <v>0</v>
      </c>
      <c r="ET167" s="29" t="b">
        <f t="shared" si="585"/>
        <v>0</v>
      </c>
      <c r="EU167" s="29" t="b">
        <f t="shared" si="586"/>
        <v>0</v>
      </c>
      <c r="EV167" s="29" t="b">
        <f t="shared" si="587"/>
        <v>0</v>
      </c>
      <c r="EW167" s="29" t="b">
        <f t="shared" si="588"/>
        <v>0</v>
      </c>
      <c r="EX167" s="29" t="b">
        <f t="shared" si="589"/>
        <v>0</v>
      </c>
      <c r="EY167" s="29" t="b">
        <f t="shared" si="590"/>
        <v>0</v>
      </c>
      <c r="EZ167" s="29" t="b">
        <f t="shared" si="591"/>
        <v>0</v>
      </c>
      <c r="FA167" s="29" t="b">
        <f t="shared" si="592"/>
        <v>0</v>
      </c>
      <c r="FB167" s="29" t="b">
        <f t="shared" si="593"/>
        <v>0</v>
      </c>
      <c r="FC167" s="29" t="b">
        <f t="shared" si="594"/>
        <v>0</v>
      </c>
      <c r="FD167" s="29" t="b">
        <f t="shared" si="595"/>
        <v>0</v>
      </c>
      <c r="FE167" s="29" t="b">
        <f t="shared" si="596"/>
        <v>0</v>
      </c>
      <c r="FF167" s="29" t="b">
        <f t="shared" si="597"/>
        <v>0</v>
      </c>
      <c r="FG167" s="29" t="b">
        <f t="shared" si="598"/>
        <v>0</v>
      </c>
      <c r="FH167" s="29" t="b">
        <f t="shared" si="599"/>
        <v>0</v>
      </c>
      <c r="FI167" s="29" t="b">
        <f t="shared" si="600"/>
        <v>0</v>
      </c>
      <c r="FJ167" s="29" t="b">
        <f t="shared" si="601"/>
        <v>0</v>
      </c>
      <c r="FK167" s="30">
        <f t="shared" si="602"/>
        <v>0</v>
      </c>
      <c r="FL167" s="29">
        <f t="shared" si="603"/>
        <v>0</v>
      </c>
      <c r="FM167" s="29">
        <f t="shared" si="604"/>
        <v>0</v>
      </c>
      <c r="FN167" s="29">
        <f t="shared" si="605"/>
        <v>0</v>
      </c>
      <c r="FO167" s="29">
        <f t="shared" si="606"/>
        <v>0</v>
      </c>
      <c r="FP167" s="29">
        <f t="shared" si="607"/>
        <v>0</v>
      </c>
      <c r="FQ167" s="29">
        <f t="shared" si="608"/>
        <v>0</v>
      </c>
      <c r="FR167" s="29">
        <f t="shared" si="609"/>
        <v>0</v>
      </c>
      <c r="FS167" s="29">
        <f t="shared" si="610"/>
        <v>0</v>
      </c>
      <c r="FT167" s="29">
        <f t="shared" si="611"/>
        <v>0</v>
      </c>
      <c r="FU167" s="29">
        <f t="shared" si="612"/>
        <v>0</v>
      </c>
      <c r="FV167" s="29">
        <f t="shared" si="613"/>
        <v>0</v>
      </c>
      <c r="FW167" s="29">
        <f t="shared" si="614"/>
        <v>0</v>
      </c>
      <c r="FX167" s="29">
        <f t="shared" si="615"/>
        <v>0</v>
      </c>
      <c r="FY167" s="29">
        <f t="shared" si="616"/>
        <v>0</v>
      </c>
      <c r="FZ167" s="29">
        <f t="shared" si="617"/>
        <v>0</v>
      </c>
      <c r="GA167" s="29">
        <f t="shared" si="618"/>
        <v>0</v>
      </c>
      <c r="GB167" s="29">
        <f t="shared" si="619"/>
        <v>0</v>
      </c>
      <c r="GC167" s="29">
        <f t="shared" si="620"/>
        <v>0</v>
      </c>
      <c r="GD167" s="29">
        <f t="shared" si="621"/>
        <v>0</v>
      </c>
      <c r="GE167" s="29">
        <f t="shared" si="622"/>
        <v>0</v>
      </c>
      <c r="GF167" s="29">
        <f t="shared" si="623"/>
        <v>0</v>
      </c>
      <c r="GG167" s="29">
        <f t="shared" si="624"/>
        <v>0</v>
      </c>
      <c r="GH167" s="29">
        <f t="shared" si="625"/>
        <v>0</v>
      </c>
      <c r="GI167" s="29">
        <f t="shared" si="626"/>
        <v>0</v>
      </c>
      <c r="GJ167" s="29">
        <f t="shared" si="627"/>
        <v>0</v>
      </c>
      <c r="GK167" s="29">
        <f t="shared" si="628"/>
        <v>0</v>
      </c>
      <c r="GL167" s="29">
        <f t="shared" si="629"/>
        <v>0</v>
      </c>
      <c r="GM167" s="29">
        <f t="shared" si="630"/>
        <v>0</v>
      </c>
      <c r="GN167" s="29">
        <f t="shared" si="631"/>
        <v>0</v>
      </c>
      <c r="GO167" s="29">
        <f t="shared" si="632"/>
        <v>0</v>
      </c>
      <c r="GP167" s="29">
        <f t="shared" si="633"/>
        <v>0</v>
      </c>
      <c r="GQ167" s="29">
        <f t="shared" si="634"/>
        <v>0</v>
      </c>
      <c r="GR167" s="29">
        <f t="shared" si="635"/>
        <v>0</v>
      </c>
      <c r="GS167" s="29">
        <f t="shared" si="636"/>
        <v>0</v>
      </c>
      <c r="GT167" s="29">
        <f t="shared" si="637"/>
        <v>0</v>
      </c>
      <c r="GU167" s="29">
        <f t="shared" si="638"/>
        <v>0</v>
      </c>
      <c r="GV167" s="29">
        <f t="shared" si="639"/>
        <v>0</v>
      </c>
      <c r="GW167" s="30">
        <f t="shared" si="640"/>
        <v>0</v>
      </c>
      <c r="GX167" s="29">
        <f t="shared" si="641"/>
        <v>0</v>
      </c>
      <c r="GY167" s="29">
        <f t="shared" si="642"/>
        <v>0</v>
      </c>
      <c r="GZ167" s="29">
        <f t="shared" si="643"/>
        <v>0</v>
      </c>
      <c r="HA167" s="29">
        <f t="shared" si="644"/>
        <v>0</v>
      </c>
      <c r="HB167" s="29">
        <f t="shared" si="645"/>
        <v>0</v>
      </c>
      <c r="HC167" s="29">
        <f t="shared" si="646"/>
        <v>0</v>
      </c>
      <c r="HD167" s="29">
        <f t="shared" si="647"/>
        <v>0</v>
      </c>
      <c r="HE167" s="29">
        <f t="shared" si="648"/>
        <v>0</v>
      </c>
      <c r="HF167" s="29">
        <f t="shared" si="649"/>
        <v>0</v>
      </c>
      <c r="HG167" s="29">
        <f t="shared" si="650"/>
        <v>0</v>
      </c>
      <c r="HH167" s="29">
        <f t="shared" si="651"/>
        <v>0</v>
      </c>
      <c r="HI167" s="29">
        <f t="shared" si="652"/>
        <v>0</v>
      </c>
      <c r="HJ167" s="29">
        <f t="shared" si="653"/>
        <v>0</v>
      </c>
      <c r="HK167" s="29">
        <f t="shared" si="654"/>
        <v>0</v>
      </c>
      <c r="HL167" s="29">
        <f t="shared" si="655"/>
        <v>0</v>
      </c>
      <c r="HM167" s="29">
        <f t="shared" si="656"/>
        <v>0</v>
      </c>
      <c r="HN167" s="29">
        <f t="shared" si="657"/>
        <v>0</v>
      </c>
      <c r="HO167" s="29">
        <f t="shared" si="658"/>
        <v>0</v>
      </c>
      <c r="HP167" s="29">
        <f t="shared" si="659"/>
        <v>0</v>
      </c>
      <c r="HQ167" s="29">
        <f t="shared" si="660"/>
        <v>0</v>
      </c>
      <c r="HR167" s="29">
        <f t="shared" si="661"/>
        <v>0</v>
      </c>
      <c r="HS167" s="29">
        <f t="shared" si="662"/>
        <v>0</v>
      </c>
      <c r="HT167" s="29">
        <f t="shared" si="663"/>
        <v>0</v>
      </c>
      <c r="HU167" s="29">
        <f t="shared" si="664"/>
        <v>0</v>
      </c>
      <c r="HV167" s="29">
        <f t="shared" si="665"/>
        <v>0</v>
      </c>
      <c r="HW167" s="29">
        <f t="shared" si="666"/>
        <v>0</v>
      </c>
      <c r="HX167" s="29">
        <f t="shared" si="667"/>
        <v>0</v>
      </c>
      <c r="HY167" s="29">
        <f t="shared" si="668"/>
        <v>0</v>
      </c>
      <c r="HZ167" s="29">
        <f t="shared" si="669"/>
        <v>0</v>
      </c>
      <c r="IA167" s="29">
        <f t="shared" si="670"/>
        <v>0</v>
      </c>
      <c r="IB167" s="29">
        <f t="shared" si="671"/>
        <v>0</v>
      </c>
      <c r="IC167" s="29">
        <f t="shared" si="672"/>
        <v>0</v>
      </c>
      <c r="ID167" s="29">
        <f t="shared" si="673"/>
        <v>0</v>
      </c>
      <c r="IE167" s="29">
        <f t="shared" si="674"/>
        <v>0</v>
      </c>
      <c r="IF167" s="29">
        <f t="shared" si="675"/>
        <v>0</v>
      </c>
      <c r="IG167" s="29">
        <f t="shared" si="676"/>
        <v>0</v>
      </c>
      <c r="IH167" s="30">
        <f t="shared" si="677"/>
        <v>0</v>
      </c>
      <c r="II167" s="13">
        <f t="shared" si="678"/>
        <v>0</v>
      </c>
      <c r="IJ167" s="29">
        <f t="shared" si="679"/>
        <v>0</v>
      </c>
      <c r="IK167" s="29">
        <f t="shared" si="680"/>
        <v>0</v>
      </c>
      <c r="IL167" s="29">
        <f t="shared" si="681"/>
        <v>0</v>
      </c>
      <c r="IM167" s="29">
        <f t="shared" si="682"/>
        <v>0</v>
      </c>
      <c r="IN167" s="29">
        <f t="shared" si="683"/>
        <v>0</v>
      </c>
      <c r="IO167" s="29">
        <f t="shared" si="684"/>
        <v>0</v>
      </c>
      <c r="IP167" s="29">
        <f t="shared" si="685"/>
        <v>0</v>
      </c>
      <c r="IQ167" s="29">
        <f t="shared" si="686"/>
        <v>0</v>
      </c>
      <c r="IR167" s="29">
        <f t="shared" si="687"/>
        <v>0</v>
      </c>
      <c r="IS167" s="29">
        <f t="shared" si="688"/>
        <v>0</v>
      </c>
      <c r="IT167" s="29">
        <f t="shared" si="689"/>
        <v>0</v>
      </c>
      <c r="IU167" s="29">
        <f t="shared" si="690"/>
        <v>0</v>
      </c>
      <c r="IV167" s="29">
        <f t="shared" si="691"/>
        <v>0</v>
      </c>
      <c r="IW167" s="29">
        <f t="shared" si="692"/>
        <v>0</v>
      </c>
      <c r="IX167" s="29">
        <f t="shared" si="693"/>
        <v>0</v>
      </c>
      <c r="IY167" s="29">
        <f t="shared" si="694"/>
        <v>0</v>
      </c>
      <c r="IZ167" s="29">
        <f t="shared" si="695"/>
        <v>0</v>
      </c>
      <c r="JA167" s="29">
        <f t="shared" si="696"/>
        <v>0</v>
      </c>
      <c r="JB167" s="29">
        <f t="shared" si="697"/>
        <v>0</v>
      </c>
      <c r="JC167" s="29">
        <f t="shared" si="698"/>
        <v>0</v>
      </c>
      <c r="JD167" s="29">
        <f t="shared" si="699"/>
        <v>0</v>
      </c>
      <c r="JE167" s="29">
        <f t="shared" si="700"/>
        <v>0</v>
      </c>
      <c r="JF167" s="29">
        <f t="shared" si="701"/>
        <v>0</v>
      </c>
      <c r="JG167" s="29">
        <f t="shared" si="702"/>
        <v>0</v>
      </c>
      <c r="JH167" s="29">
        <f t="shared" si="703"/>
        <v>0</v>
      </c>
      <c r="JI167" s="29">
        <f t="shared" si="704"/>
        <v>0</v>
      </c>
      <c r="JJ167" s="29">
        <f t="shared" si="705"/>
        <v>0</v>
      </c>
      <c r="JK167" s="29">
        <f t="shared" si="706"/>
        <v>0</v>
      </c>
      <c r="JL167" s="29">
        <f t="shared" si="707"/>
        <v>0</v>
      </c>
      <c r="JM167" s="29">
        <f t="shared" si="708"/>
        <v>0</v>
      </c>
      <c r="JN167" s="29">
        <f t="shared" si="709"/>
        <v>0</v>
      </c>
      <c r="JO167" s="29">
        <f t="shared" si="710"/>
        <v>0</v>
      </c>
      <c r="JP167" s="29">
        <f t="shared" si="711"/>
        <v>0</v>
      </c>
      <c r="JQ167" s="29">
        <f t="shared" si="712"/>
        <v>0</v>
      </c>
      <c r="JR167" s="29">
        <f t="shared" si="713"/>
        <v>0</v>
      </c>
      <c r="JS167" s="30">
        <f t="shared" si="714"/>
        <v>0</v>
      </c>
    </row>
    <row r="168" spans="1:279" x14ac:dyDescent="0.25">
      <c r="A168" s="8">
        <v>161</v>
      </c>
      <c r="C168" s="21">
        <f ca="1">COUNTIF(B$8:B167,B168)</f>
        <v>1</v>
      </c>
      <c r="D168" s="10" t="str">
        <f>IF($B167="","",IF(AND($B168="",COUNTIF(D$8:D167,"R")=0),"",IF($B168="",COUNTIF(D$8:D167,"R")&amp;"R",IF(AND($B168=D$7,$C168&gt;0),"R",IF(D167="R",$A167,IF($B168=D$7,$A168,D167))))))</f>
        <v/>
      </c>
      <c r="E168" s="11" t="str">
        <f>IF($B167="","",IF(AND($B168="",COUNTIF(E$8:E167,"R")=0),"",IF($B168="",COUNTIF(E$8:E167,"R")&amp;"R",IF(AND($B168=E$7,$C168&gt;0),"R",IF(E167="R",$A167,IF($B168=E$7,$A168,E167))))))</f>
        <v/>
      </c>
      <c r="F168" s="11" t="str">
        <f>IF($B167="","",IF(AND($B168="",COUNTIF(F$8:F167,"R")=0),"",IF($B168="",COUNTIF(F$8:F167,"R")&amp;"R",IF(AND($B168=F$7,$C168&gt;0),"R",IF(F167="R",$A167,IF($B168=F$7,$A168,F167))))))</f>
        <v/>
      </c>
      <c r="G168" s="11" t="str">
        <f>IF($B167="","",IF(AND($B168="",COUNTIF(G$8:G167,"R")=0),"",IF($B168="",COUNTIF(G$8:G167,"R")&amp;"R",IF(AND($B168=G$7,$C168&gt;0),"R",IF(G167="R",$A167,IF($B168=G$7,$A168,G167))))))</f>
        <v/>
      </c>
      <c r="H168" s="11" t="str">
        <f>IF($B167="","",IF(AND($B168="",COUNTIF(H$8:H167,"R")=0),"",IF($B168="",COUNTIF(H$8:H167,"R")&amp;"R",IF(AND($B168=H$7,$C168&gt;0),"R",IF(H167="R",$A167,IF($B168=H$7,$A168,H167))))))</f>
        <v/>
      </c>
      <c r="I168" s="11" t="str">
        <f>IF($B167="","",IF(AND($B168="",COUNTIF(I$8:I167,"R")=0),"",IF($B168="",COUNTIF(I$8:I167,"R")&amp;"R",IF(AND($B168=I$7,$C168&gt;0),"R",IF(I167="R",$A167,IF($B168=I$7,$A168,I167))))))</f>
        <v/>
      </c>
      <c r="J168" s="11" t="str">
        <f>IF($B167="","",IF(AND($B168="",COUNTIF(J$8:J167,"R")=0),"",IF($B168="",COUNTIF(J$8:J167,"R")&amp;"R",IF(AND($B168=J$7,$C168&gt;0),"R",IF(J167="R",$A167,IF($B168=J$7,$A168,J167))))))</f>
        <v/>
      </c>
      <c r="K168" s="11" t="str">
        <f>IF($B167="","",IF(AND($B168="",COUNTIF(K$8:K167,"R")=0),"",IF($B168="",COUNTIF(K$8:K167,"R")&amp;"R",IF(AND($B168=K$7,$C168&gt;0),"R",IF(K167="R",$A167,IF($B168=K$7,$A168,K167))))))</f>
        <v/>
      </c>
      <c r="L168" s="11" t="str">
        <f>IF($B167="","",IF(AND($B168="",COUNTIF(L$8:L167,"R")=0),"",IF($B168="",COUNTIF(L$8:L167,"R")&amp;"R",IF(AND($B168=L$7,$C168&gt;0),"R",IF(L167="R",$A167,IF($B168=L$7,$A168,L167))))))</f>
        <v/>
      </c>
      <c r="M168" s="11" t="str">
        <f>IF($B167="","",IF(AND($B168="",COUNTIF(M$8:M167,"R")=0),"",IF($B168="",COUNTIF(M$8:M167,"R")&amp;"R",IF(AND($B168=M$7,$C168&gt;0),"R",IF(M167="R",$A167,IF($B168=M$7,$A168,M167))))))</f>
        <v/>
      </c>
      <c r="N168" s="11" t="str">
        <f>IF($B167="","",IF(AND($B168="",COUNTIF(N$8:N167,"R")=0),"",IF($B168="",COUNTIF(N$8:N167,"R")&amp;"R",IF(AND($B168=N$7,$C168&gt;0),"R",IF(N167="R",$A167,IF($B168=N$7,$A168,N167))))))</f>
        <v/>
      </c>
      <c r="O168" s="11" t="str">
        <f>IF($B167="","",IF(AND($B168="",COUNTIF(O$8:O167,"R")=0),"",IF($B168="",COUNTIF(O$8:O167,"R")&amp;"R",IF(AND($B168=O$7,$C168&gt;0),"R",IF(O167="R",$A167,IF($B168=O$7,$A168,O167))))))</f>
        <v/>
      </c>
      <c r="P168" s="11" t="str">
        <f>IF($B167="","",IF(AND($B168="",COUNTIF(P$8:P167,"R")=0),"",IF($B168="",COUNTIF(P$8:P167,"R")&amp;"R",IF(AND($B168=P$7,$C168&gt;0),"R",IF(P167="R",$A167,IF($B168=P$7,$A168,P167))))))</f>
        <v/>
      </c>
      <c r="Q168" s="11" t="str">
        <f>IF($B167="","",IF(AND($B168="",COUNTIF(Q$8:Q167,"R")=0),"",IF($B168="",COUNTIF(Q$8:Q167,"R")&amp;"R",IF(AND($B168=Q$7,$C168&gt;0),"R",IF(Q167="R",$A167,IF($B168=Q$7,$A168,Q167))))))</f>
        <v/>
      </c>
      <c r="R168" s="11" t="str">
        <f>IF($B167="","",IF(AND($B168="",COUNTIF(R$8:R167,"R")=0),"",IF($B168="",COUNTIF(R$8:R167,"R")&amp;"R",IF(AND($B168=R$7,$C168&gt;0),"R",IF(R167="R",$A167,IF($B168=R$7,$A168,R167))))))</f>
        <v/>
      </c>
      <c r="S168" s="11" t="str">
        <f>IF($B167="","",IF(AND($B168="",COUNTIF(S$8:S167,"R")=0),"",IF($B168="",COUNTIF(S$8:S167,"R")&amp;"R",IF(AND($B168=S$7,$C168&gt;0),"R",IF(S167="R",$A167,IF($B168=S$7,$A168,S167))))))</f>
        <v/>
      </c>
      <c r="T168" s="11" t="str">
        <f>IF($B167="","",IF(AND($B168="",COUNTIF(T$8:T167,"R")=0),"",IF($B168="",COUNTIF(T$8:T167,"R")&amp;"R",IF(AND($B168=T$7,$C168&gt;0),"R",IF(T167="R",$A167,IF($B168=T$7,$A168,T167))))))</f>
        <v/>
      </c>
      <c r="U168" s="11" t="str">
        <f>IF($B167="","",IF(AND($B168="",COUNTIF(U$8:U167,"R")=0),"",IF($B168="",COUNTIF(U$8:U167,"R")&amp;"R",IF(AND($B168=U$7,$C168&gt;0),"R",IF(U167="R",$A167,IF($B168=U$7,$A168,U167))))))</f>
        <v/>
      </c>
      <c r="V168" s="11" t="str">
        <f>IF($B167="","",IF(AND($B168="",COUNTIF(V$8:V167,"R")=0),"",IF($B168="",COUNTIF(V$8:V167,"R")&amp;"R",IF(AND($B168=V$7,$C168&gt;0),"R",IF(V167="R",$A167,IF($B168=V$7,$A168,V167))))))</f>
        <v/>
      </c>
      <c r="W168" s="11" t="str">
        <f>IF($B167="","",IF(AND($B168="",COUNTIF(W$8:W167,"R")=0),"",IF($B168="",COUNTIF(W$8:W167,"R")&amp;"R",IF(AND($B168=W$7,$C168&gt;0),"R",IF(W167="R",$A167,IF($B168=W$7,$A168,W167))))))</f>
        <v/>
      </c>
      <c r="X168" s="11" t="str">
        <f>IF($B167="","",IF(AND($B168="",COUNTIF(X$8:X167,"R")=0),"",IF($B168="",COUNTIF(X$8:X167,"R")&amp;"R",IF(AND($B168=X$7,$C168&gt;0),"R",IF(X167="R",$A167,IF($B168=X$7,$A168,X167))))))</f>
        <v/>
      </c>
      <c r="Y168" s="11" t="str">
        <f>IF($B167="","",IF(AND($B168="",COUNTIF(Y$8:Y167,"R")=0),"",IF($B168="",COUNTIF(Y$8:Y167,"R")&amp;"R",IF(AND($B168=Y$7,$C168&gt;0),"R",IF(Y167="R",$A167,IF($B168=Y$7,$A168,Y167))))))</f>
        <v/>
      </c>
      <c r="Z168" s="11" t="str">
        <f>IF($B167="","",IF(AND($B168="",COUNTIF(Z$8:Z167,"R")=0),"",IF($B168="",COUNTIF(Z$8:Z167,"R")&amp;"R",IF(AND($B168=Z$7,$C168&gt;0),"R",IF(Z167="R",$A167,IF($B168=Z$7,$A168,Z167))))))</f>
        <v/>
      </c>
      <c r="AA168" s="11" t="str">
        <f>IF($B167="","",IF(AND($B168="",COUNTIF(AA$8:AA167,"R")=0),"",IF($B168="",COUNTIF(AA$8:AA167,"R")&amp;"R",IF(AND($B168=AA$7,$C168&gt;0),"R",IF(AA167="R",$A167,IF($B168=AA$7,$A168,AA167))))))</f>
        <v/>
      </c>
      <c r="AB168" s="11" t="str">
        <f>IF($B167="","",IF(AND($B168="",COUNTIF(AB$8:AB167,"R")=0),"",IF($B168="",COUNTIF(AB$8:AB167,"R")&amp;"R",IF(AND($B168=AB$7,$C168&gt;0),"R",IF(AB167="R",$A167,IF($B168=AB$7,$A168,AB167))))))</f>
        <v/>
      </c>
      <c r="AC168" s="11" t="str">
        <f>IF($B167="","",IF(AND($B168="",COUNTIF(AC$8:AC167,"R")=0),"",IF($B168="",COUNTIF(AC$8:AC167,"R")&amp;"R",IF(AND($B168=AC$7,$C168&gt;0),"R",IF(AC167="R",$A167,IF($B168=AC$7,$A168,AC167))))))</f>
        <v/>
      </c>
      <c r="AD168" s="11" t="str">
        <f>IF($B167="","",IF(AND($B168="",COUNTIF(AD$8:AD167,"R")=0),"",IF($B168="",COUNTIF(AD$8:AD167,"R")&amp;"R",IF(AND($B168=AD$7,$C168&gt;0),"R",IF(AD167="R",$A167,IF($B168=AD$7,$A168,AD167))))))</f>
        <v/>
      </c>
      <c r="AE168" s="11" t="str">
        <f>IF($B167="","",IF(AND($B168="",COUNTIF(AE$8:AE167,"R")=0),"",IF($B168="",COUNTIF(AE$8:AE167,"R")&amp;"R",IF(AND($B168=AE$7,$C168&gt;0),"R",IF(AE167="R",$A167,IF($B168=AE$7,$A168,AE167))))))</f>
        <v/>
      </c>
      <c r="AF168" s="11" t="str">
        <f>IF($B167="","",IF(AND($B168="",COUNTIF(AF$8:AF167,"R")=0),"",IF($B168="",COUNTIF(AF$8:AF167,"R")&amp;"R",IF(AND($B168=AF$7,$C168&gt;0),"R",IF(AF167="R",$A167,IF($B168=AF$7,$A168,AF167))))))</f>
        <v/>
      </c>
      <c r="AG168" s="11" t="str">
        <f>IF($B167="","",IF(AND($B168="",COUNTIF(AG$8:AG167,"R")=0),"",IF($B168="",COUNTIF(AG$8:AG167,"R")&amp;"R",IF(AND($B168=AG$7,$C168&gt;0),"R",IF(AG167="R",$A167,IF($B168=AG$7,$A168,AG167))))))</f>
        <v/>
      </c>
      <c r="AH168" s="11" t="str">
        <f>IF($B167="","",IF(AND($B168="",COUNTIF(AH$8:AH167,"R")=0),"",IF($B168="",COUNTIF(AH$8:AH167,"R")&amp;"R",IF(AND($B168=AH$7,$C168&gt;0),"R",IF(AH167="R",$A167,IF($B168=AH$7,$A168,AH167))))))</f>
        <v/>
      </c>
      <c r="AI168" s="11" t="str">
        <f>IF($B167="","",IF(AND($B168="",COUNTIF(AI$8:AI167,"R")=0),"",IF($B168="",COUNTIF(AI$8:AI167,"R")&amp;"R",IF(AND($B168=AI$7,$C168&gt;0),"R",IF(AI167="R",$A167,IF($B168=AI$7,$A168,AI167))))))</f>
        <v/>
      </c>
      <c r="AJ168" s="11" t="str">
        <f>IF($B167="","",IF(AND($B168="",COUNTIF(AJ$8:AJ167,"R")=0),"",IF($B168="",COUNTIF(AJ$8:AJ167,"R")&amp;"R",IF(AND($B168=AJ$7,$C168&gt;0),"R",IF(AJ167="R",$A167,IF($B168=AJ$7,$A168,AJ167))))))</f>
        <v/>
      </c>
      <c r="AK168" s="11" t="str">
        <f>IF($B167="","",IF(AND($B168="",COUNTIF(AK$8:AK167,"R")=0),"",IF($B168="",COUNTIF(AK$8:AK167,"R")&amp;"R",IF(AND($B168=AK$7,$C168&gt;0),"R",IF(AK167="R",$A167,IF($B168=AK$7,$A168,AK167))))))</f>
        <v/>
      </c>
      <c r="AL168" s="11" t="str">
        <f>IF($B167="","",IF(AND($B168="",COUNTIF(AL$8:AL167,"R")=0),"",IF($B168="",COUNTIF(AL$8:AL167,"R")&amp;"R",IF(AND($B168=AL$7,$C168&gt;0),"R",IF(AL167="R",$A167,IF($B168=AL$7,$A168,AL167))))))</f>
        <v/>
      </c>
      <c r="AM168" s="11" t="str">
        <f>IF($B167="","",IF(AND($B168="",COUNTIF(AM$8:AM167,"R")=0),"",IF($B168="",COUNTIF(AM$8:AM167,"R")&amp;"R",IF(AND($B168=AM$7,$C168&gt;0),"R",IF(AM167="R",$A167,IF($B168=AM$7,$A168,AM167))))))</f>
        <v/>
      </c>
      <c r="AN168" s="12" t="str">
        <f>IF($B167="","",IF(AND($B168="",COUNTIF(AN$8:AN167,"R")=0),"",IF($B168="",COUNTIF(AN$8:AN167,"R")&amp;"R",IF(AND($B168=AN$7,$C168&gt;0),"R",IF(AN167="R",$A167,IF($B168=AN$7,$A168,AN167))))))</f>
        <v/>
      </c>
      <c r="AP168" s="15">
        <f t="shared" ca="1" si="483"/>
        <v>12</v>
      </c>
      <c r="AQ168" s="15">
        <f t="shared" si="484"/>
        <v>0</v>
      </c>
      <c r="AR168" s="15" t="str">
        <f t="shared" si="482"/>
        <v/>
      </c>
      <c r="AS168" s="15" t="str">
        <f t="shared" si="485"/>
        <v/>
      </c>
      <c r="AT168" s="15" t="str">
        <f t="shared" si="486"/>
        <v/>
      </c>
      <c r="AU168" s="15" t="str">
        <f>IF(B168="","",IF(COUNTIF(B$7:B167,B168)&gt;0,1,""))</f>
        <v/>
      </c>
      <c r="AV168" t="str">
        <f t="shared" si="487"/>
        <v/>
      </c>
      <c r="AW168" t="str">
        <f t="shared" si="488"/>
        <v/>
      </c>
      <c r="AX168">
        <f t="shared" ca="1" si="715"/>
        <v>23</v>
      </c>
      <c r="AY168">
        <f t="shared" ca="1" si="716"/>
        <v>9</v>
      </c>
      <c r="AZ168">
        <f t="shared" ca="1" si="717"/>
        <v>14</v>
      </c>
      <c r="BA168">
        <f t="shared" ca="1" si="489"/>
        <v>6</v>
      </c>
      <c r="BB168">
        <f t="shared" ca="1" si="490"/>
        <v>3</v>
      </c>
      <c r="BC168">
        <f t="shared" ca="1" si="491"/>
        <v>3</v>
      </c>
      <c r="BE168" s="13">
        <f t="shared" si="492"/>
        <v>0</v>
      </c>
      <c r="BF168" s="29">
        <f t="shared" si="493"/>
        <v>0</v>
      </c>
      <c r="BG168" s="29">
        <f t="shared" si="494"/>
        <v>0</v>
      </c>
      <c r="BH168" s="29">
        <f t="shared" si="495"/>
        <v>0</v>
      </c>
      <c r="BI168" s="29">
        <f t="shared" si="496"/>
        <v>0</v>
      </c>
      <c r="BJ168" s="29">
        <f t="shared" si="497"/>
        <v>0</v>
      </c>
      <c r="BK168" s="29">
        <f t="shared" si="498"/>
        <v>0</v>
      </c>
      <c r="BL168" s="29">
        <f t="shared" si="499"/>
        <v>0</v>
      </c>
      <c r="BM168" s="29">
        <f t="shared" si="500"/>
        <v>0</v>
      </c>
      <c r="BN168" s="29">
        <f t="shared" si="501"/>
        <v>0</v>
      </c>
      <c r="BO168" s="29">
        <f t="shared" si="502"/>
        <v>0</v>
      </c>
      <c r="BP168" s="29">
        <f t="shared" si="503"/>
        <v>0</v>
      </c>
      <c r="BQ168" s="29">
        <f t="shared" si="504"/>
        <v>0</v>
      </c>
      <c r="BR168" s="29">
        <f t="shared" si="505"/>
        <v>0</v>
      </c>
      <c r="BS168" s="29">
        <f t="shared" si="506"/>
        <v>0</v>
      </c>
      <c r="BT168" s="29">
        <f t="shared" si="507"/>
        <v>0</v>
      </c>
      <c r="BU168" s="29">
        <f t="shared" si="508"/>
        <v>0</v>
      </c>
      <c r="BV168" s="29">
        <f t="shared" si="509"/>
        <v>0</v>
      </c>
      <c r="BW168" s="29">
        <f t="shared" si="510"/>
        <v>0</v>
      </c>
      <c r="BX168" s="29">
        <f t="shared" si="511"/>
        <v>0</v>
      </c>
      <c r="BY168" s="29">
        <f t="shared" si="512"/>
        <v>0</v>
      </c>
      <c r="BZ168" s="29">
        <f t="shared" si="513"/>
        <v>0</v>
      </c>
      <c r="CA168" s="29">
        <f t="shared" si="514"/>
        <v>0</v>
      </c>
      <c r="CB168" s="29">
        <f t="shared" si="515"/>
        <v>0</v>
      </c>
      <c r="CC168" s="29">
        <f t="shared" si="516"/>
        <v>0</v>
      </c>
      <c r="CD168" s="29">
        <f t="shared" si="517"/>
        <v>0</v>
      </c>
      <c r="CE168" s="29">
        <f t="shared" si="518"/>
        <v>0</v>
      </c>
      <c r="CF168" s="29">
        <f t="shared" si="519"/>
        <v>0</v>
      </c>
      <c r="CG168" s="29">
        <f t="shared" si="520"/>
        <v>0</v>
      </c>
      <c r="CH168" s="29">
        <f t="shared" si="521"/>
        <v>0</v>
      </c>
      <c r="CI168" s="29">
        <f t="shared" si="522"/>
        <v>0</v>
      </c>
      <c r="CJ168" s="29">
        <f t="shared" si="523"/>
        <v>0</v>
      </c>
      <c r="CK168" s="29">
        <f t="shared" si="524"/>
        <v>0</v>
      </c>
      <c r="CL168" s="29">
        <f t="shared" si="525"/>
        <v>0</v>
      </c>
      <c r="CM168" s="29">
        <f t="shared" si="526"/>
        <v>0</v>
      </c>
      <c r="CN168" s="29">
        <f t="shared" si="527"/>
        <v>0</v>
      </c>
      <c r="CO168" s="30">
        <f t="shared" si="528"/>
        <v>0</v>
      </c>
      <c r="CP168" s="29" t="str">
        <f t="shared" si="529"/>
        <v/>
      </c>
      <c r="CQ168" s="29" t="str">
        <f t="shared" si="530"/>
        <v/>
      </c>
      <c r="CR168" s="29" t="str">
        <f t="shared" si="531"/>
        <v/>
      </c>
      <c r="CS168" s="29" t="str">
        <f t="shared" si="532"/>
        <v/>
      </c>
      <c r="CT168" s="29" t="str">
        <f t="shared" si="533"/>
        <v/>
      </c>
      <c r="CU168" s="29" t="str">
        <f t="shared" si="534"/>
        <v/>
      </c>
      <c r="CV168" s="29" t="str">
        <f t="shared" si="535"/>
        <v/>
      </c>
      <c r="CW168" s="29" t="str">
        <f t="shared" si="536"/>
        <v/>
      </c>
      <c r="CX168" s="29" t="str">
        <f t="shared" si="537"/>
        <v/>
      </c>
      <c r="CY168" s="29" t="str">
        <f t="shared" si="538"/>
        <v/>
      </c>
      <c r="CZ168" s="29" t="str">
        <f t="shared" si="539"/>
        <v/>
      </c>
      <c r="DA168" s="29" t="str">
        <f t="shared" si="540"/>
        <v/>
      </c>
      <c r="DB168" s="29" t="str">
        <f t="shared" si="541"/>
        <v/>
      </c>
      <c r="DC168" s="29" t="str">
        <f t="shared" si="542"/>
        <v/>
      </c>
      <c r="DD168" s="29" t="str">
        <f t="shared" si="543"/>
        <v/>
      </c>
      <c r="DE168" s="29" t="str">
        <f t="shared" si="544"/>
        <v/>
      </c>
      <c r="DF168" s="29" t="str">
        <f t="shared" si="545"/>
        <v/>
      </c>
      <c r="DG168" s="29" t="str">
        <f t="shared" si="546"/>
        <v/>
      </c>
      <c r="DH168" s="29" t="str">
        <f t="shared" si="547"/>
        <v/>
      </c>
      <c r="DI168" s="29" t="str">
        <f t="shared" si="548"/>
        <v/>
      </c>
      <c r="DJ168" s="29" t="str">
        <f t="shared" si="549"/>
        <v/>
      </c>
      <c r="DK168" s="29" t="str">
        <f t="shared" si="550"/>
        <v/>
      </c>
      <c r="DL168" s="29" t="str">
        <f t="shared" si="551"/>
        <v/>
      </c>
      <c r="DM168" s="29" t="str">
        <f t="shared" si="552"/>
        <v/>
      </c>
      <c r="DN168" s="29" t="str">
        <f t="shared" si="553"/>
        <v/>
      </c>
      <c r="DO168" s="29" t="str">
        <f t="shared" si="554"/>
        <v/>
      </c>
      <c r="DP168" s="29" t="str">
        <f t="shared" si="555"/>
        <v/>
      </c>
      <c r="DQ168" s="29" t="str">
        <f t="shared" si="556"/>
        <v/>
      </c>
      <c r="DR168" s="29" t="str">
        <f t="shared" si="557"/>
        <v/>
      </c>
      <c r="DS168" s="29" t="str">
        <f t="shared" si="558"/>
        <v/>
      </c>
      <c r="DT168" s="29" t="str">
        <f t="shared" si="559"/>
        <v/>
      </c>
      <c r="DU168" s="29" t="str">
        <f t="shared" si="560"/>
        <v/>
      </c>
      <c r="DV168" s="29" t="str">
        <f t="shared" si="561"/>
        <v/>
      </c>
      <c r="DW168" s="29" t="str">
        <f t="shared" si="562"/>
        <v/>
      </c>
      <c r="DX168" s="29" t="str">
        <f t="shared" si="563"/>
        <v/>
      </c>
      <c r="DY168" s="29" t="str">
        <f t="shared" si="564"/>
        <v/>
      </c>
      <c r="DZ168" s="30" t="str">
        <f t="shared" si="565"/>
        <v/>
      </c>
      <c r="EA168" s="29">
        <f t="shared" si="566"/>
        <v>0</v>
      </c>
      <c r="EB168" s="29" t="b">
        <f t="shared" si="567"/>
        <v>0</v>
      </c>
      <c r="EC168" s="29" t="b">
        <f t="shared" si="568"/>
        <v>0</v>
      </c>
      <c r="ED168" s="29" t="b">
        <f t="shared" si="569"/>
        <v>0</v>
      </c>
      <c r="EE168" s="29" t="b">
        <f t="shared" si="570"/>
        <v>0</v>
      </c>
      <c r="EF168" s="29" t="b">
        <f t="shared" si="571"/>
        <v>0</v>
      </c>
      <c r="EG168" s="29" t="b">
        <f t="shared" si="572"/>
        <v>0</v>
      </c>
      <c r="EH168" s="29" t="b">
        <f t="shared" si="573"/>
        <v>0</v>
      </c>
      <c r="EI168" s="29" t="b">
        <f t="shared" si="574"/>
        <v>0</v>
      </c>
      <c r="EJ168" s="29" t="b">
        <f t="shared" si="575"/>
        <v>0</v>
      </c>
      <c r="EK168" s="29" t="b">
        <f t="shared" si="576"/>
        <v>0</v>
      </c>
      <c r="EL168" s="29" t="b">
        <f t="shared" si="577"/>
        <v>0</v>
      </c>
      <c r="EM168" s="29" t="b">
        <f t="shared" si="578"/>
        <v>0</v>
      </c>
      <c r="EN168" s="29" t="b">
        <f t="shared" si="579"/>
        <v>0</v>
      </c>
      <c r="EO168" s="29" t="b">
        <f t="shared" si="580"/>
        <v>0</v>
      </c>
      <c r="EP168" s="29" t="b">
        <f t="shared" si="581"/>
        <v>0</v>
      </c>
      <c r="EQ168" s="29" t="b">
        <f t="shared" si="582"/>
        <v>0</v>
      </c>
      <c r="ER168" s="29" t="b">
        <f t="shared" si="583"/>
        <v>0</v>
      </c>
      <c r="ES168" s="29" t="b">
        <f t="shared" si="584"/>
        <v>0</v>
      </c>
      <c r="ET168" s="29" t="b">
        <f t="shared" si="585"/>
        <v>0</v>
      </c>
      <c r="EU168" s="29" t="b">
        <f t="shared" si="586"/>
        <v>0</v>
      </c>
      <c r="EV168" s="29" t="b">
        <f t="shared" si="587"/>
        <v>0</v>
      </c>
      <c r="EW168" s="29" t="b">
        <f t="shared" si="588"/>
        <v>0</v>
      </c>
      <c r="EX168" s="29" t="b">
        <f t="shared" si="589"/>
        <v>0</v>
      </c>
      <c r="EY168" s="29" t="b">
        <f t="shared" si="590"/>
        <v>0</v>
      </c>
      <c r="EZ168" s="29" t="b">
        <f t="shared" si="591"/>
        <v>0</v>
      </c>
      <c r="FA168" s="29" t="b">
        <f t="shared" si="592"/>
        <v>0</v>
      </c>
      <c r="FB168" s="29" t="b">
        <f t="shared" si="593"/>
        <v>0</v>
      </c>
      <c r="FC168" s="29" t="b">
        <f t="shared" si="594"/>
        <v>0</v>
      </c>
      <c r="FD168" s="29" t="b">
        <f t="shared" si="595"/>
        <v>0</v>
      </c>
      <c r="FE168" s="29" t="b">
        <f t="shared" si="596"/>
        <v>0</v>
      </c>
      <c r="FF168" s="29" t="b">
        <f t="shared" si="597"/>
        <v>0</v>
      </c>
      <c r="FG168" s="29" t="b">
        <f t="shared" si="598"/>
        <v>0</v>
      </c>
      <c r="FH168" s="29" t="b">
        <f t="shared" si="599"/>
        <v>0</v>
      </c>
      <c r="FI168" s="29" t="b">
        <f t="shared" si="600"/>
        <v>0</v>
      </c>
      <c r="FJ168" s="29" t="b">
        <f t="shared" si="601"/>
        <v>0</v>
      </c>
      <c r="FK168" s="30">
        <f t="shared" si="602"/>
        <v>0</v>
      </c>
      <c r="FL168" s="29">
        <f t="shared" si="603"/>
        <v>0</v>
      </c>
      <c r="FM168" s="29">
        <f t="shared" si="604"/>
        <v>0</v>
      </c>
      <c r="FN168" s="29">
        <f t="shared" si="605"/>
        <v>0</v>
      </c>
      <c r="FO168" s="29">
        <f t="shared" si="606"/>
        <v>0</v>
      </c>
      <c r="FP168" s="29">
        <f t="shared" si="607"/>
        <v>0</v>
      </c>
      <c r="FQ168" s="29">
        <f t="shared" si="608"/>
        <v>0</v>
      </c>
      <c r="FR168" s="29">
        <f t="shared" si="609"/>
        <v>0</v>
      </c>
      <c r="FS168" s="29">
        <f t="shared" si="610"/>
        <v>0</v>
      </c>
      <c r="FT168" s="29">
        <f t="shared" si="611"/>
        <v>0</v>
      </c>
      <c r="FU168" s="29">
        <f t="shared" si="612"/>
        <v>0</v>
      </c>
      <c r="FV168" s="29">
        <f t="shared" si="613"/>
        <v>0</v>
      </c>
      <c r="FW168" s="29">
        <f t="shared" si="614"/>
        <v>0</v>
      </c>
      <c r="FX168" s="29">
        <f t="shared" si="615"/>
        <v>0</v>
      </c>
      <c r="FY168" s="29">
        <f t="shared" si="616"/>
        <v>0</v>
      </c>
      <c r="FZ168" s="29">
        <f t="shared" si="617"/>
        <v>0</v>
      </c>
      <c r="GA168" s="29">
        <f t="shared" si="618"/>
        <v>0</v>
      </c>
      <c r="GB168" s="29">
        <f t="shared" si="619"/>
        <v>0</v>
      </c>
      <c r="GC168" s="29">
        <f t="shared" si="620"/>
        <v>0</v>
      </c>
      <c r="GD168" s="29">
        <f t="shared" si="621"/>
        <v>0</v>
      </c>
      <c r="GE168" s="29">
        <f t="shared" si="622"/>
        <v>0</v>
      </c>
      <c r="GF168" s="29">
        <f t="shared" si="623"/>
        <v>0</v>
      </c>
      <c r="GG168" s="29">
        <f t="shared" si="624"/>
        <v>0</v>
      </c>
      <c r="GH168" s="29">
        <f t="shared" si="625"/>
        <v>0</v>
      </c>
      <c r="GI168" s="29">
        <f t="shared" si="626"/>
        <v>0</v>
      </c>
      <c r="GJ168" s="29">
        <f t="shared" si="627"/>
        <v>0</v>
      </c>
      <c r="GK168" s="29">
        <f t="shared" si="628"/>
        <v>0</v>
      </c>
      <c r="GL168" s="29">
        <f t="shared" si="629"/>
        <v>0</v>
      </c>
      <c r="GM168" s="29">
        <f t="shared" si="630"/>
        <v>0</v>
      </c>
      <c r="GN168" s="29">
        <f t="shared" si="631"/>
        <v>0</v>
      </c>
      <c r="GO168" s="29">
        <f t="shared" si="632"/>
        <v>0</v>
      </c>
      <c r="GP168" s="29">
        <f t="shared" si="633"/>
        <v>0</v>
      </c>
      <c r="GQ168" s="29">
        <f t="shared" si="634"/>
        <v>0</v>
      </c>
      <c r="GR168" s="29">
        <f t="shared" si="635"/>
        <v>0</v>
      </c>
      <c r="GS168" s="29">
        <f t="shared" si="636"/>
        <v>0</v>
      </c>
      <c r="GT168" s="29">
        <f t="shared" si="637"/>
        <v>0</v>
      </c>
      <c r="GU168" s="29">
        <f t="shared" si="638"/>
        <v>0</v>
      </c>
      <c r="GV168" s="29">
        <f t="shared" si="639"/>
        <v>0</v>
      </c>
      <c r="GW168" s="30">
        <f t="shared" si="640"/>
        <v>0</v>
      </c>
      <c r="GX168" s="29">
        <f t="shared" si="641"/>
        <v>0</v>
      </c>
      <c r="GY168" s="29">
        <f t="shared" si="642"/>
        <v>0</v>
      </c>
      <c r="GZ168" s="29">
        <f t="shared" si="643"/>
        <v>0</v>
      </c>
      <c r="HA168" s="29">
        <f t="shared" si="644"/>
        <v>0</v>
      </c>
      <c r="HB168" s="29">
        <f t="shared" si="645"/>
        <v>0</v>
      </c>
      <c r="HC168" s="29">
        <f t="shared" si="646"/>
        <v>0</v>
      </c>
      <c r="HD168" s="29">
        <f t="shared" si="647"/>
        <v>0</v>
      </c>
      <c r="HE168" s="29">
        <f t="shared" si="648"/>
        <v>0</v>
      </c>
      <c r="HF168" s="29">
        <f t="shared" si="649"/>
        <v>0</v>
      </c>
      <c r="HG168" s="29">
        <f t="shared" si="650"/>
        <v>0</v>
      </c>
      <c r="HH168" s="29">
        <f t="shared" si="651"/>
        <v>0</v>
      </c>
      <c r="HI168" s="29">
        <f t="shared" si="652"/>
        <v>0</v>
      </c>
      <c r="HJ168" s="29">
        <f t="shared" si="653"/>
        <v>0</v>
      </c>
      <c r="HK168" s="29">
        <f t="shared" si="654"/>
        <v>0</v>
      </c>
      <c r="HL168" s="29">
        <f t="shared" si="655"/>
        <v>0</v>
      </c>
      <c r="HM168" s="29">
        <f t="shared" si="656"/>
        <v>0</v>
      </c>
      <c r="HN168" s="29">
        <f t="shared" si="657"/>
        <v>0</v>
      </c>
      <c r="HO168" s="29">
        <f t="shared" si="658"/>
        <v>0</v>
      </c>
      <c r="HP168" s="29">
        <f t="shared" si="659"/>
        <v>0</v>
      </c>
      <c r="HQ168" s="29">
        <f t="shared" si="660"/>
        <v>0</v>
      </c>
      <c r="HR168" s="29">
        <f t="shared" si="661"/>
        <v>0</v>
      </c>
      <c r="HS168" s="29">
        <f t="shared" si="662"/>
        <v>0</v>
      </c>
      <c r="HT168" s="29">
        <f t="shared" si="663"/>
        <v>0</v>
      </c>
      <c r="HU168" s="29">
        <f t="shared" si="664"/>
        <v>0</v>
      </c>
      <c r="HV168" s="29">
        <f t="shared" si="665"/>
        <v>0</v>
      </c>
      <c r="HW168" s="29">
        <f t="shared" si="666"/>
        <v>0</v>
      </c>
      <c r="HX168" s="29">
        <f t="shared" si="667"/>
        <v>0</v>
      </c>
      <c r="HY168" s="29">
        <f t="shared" si="668"/>
        <v>0</v>
      </c>
      <c r="HZ168" s="29">
        <f t="shared" si="669"/>
        <v>0</v>
      </c>
      <c r="IA168" s="29">
        <f t="shared" si="670"/>
        <v>0</v>
      </c>
      <c r="IB168" s="29">
        <f t="shared" si="671"/>
        <v>0</v>
      </c>
      <c r="IC168" s="29">
        <f t="shared" si="672"/>
        <v>0</v>
      </c>
      <c r="ID168" s="29">
        <f t="shared" si="673"/>
        <v>0</v>
      </c>
      <c r="IE168" s="29">
        <f t="shared" si="674"/>
        <v>0</v>
      </c>
      <c r="IF168" s="29">
        <f t="shared" si="675"/>
        <v>0</v>
      </c>
      <c r="IG168" s="29">
        <f t="shared" si="676"/>
        <v>0</v>
      </c>
      <c r="IH168" s="30">
        <f t="shared" si="677"/>
        <v>0</v>
      </c>
      <c r="II168" s="13">
        <f t="shared" si="678"/>
        <v>0</v>
      </c>
      <c r="IJ168" s="29">
        <f t="shared" si="679"/>
        <v>0</v>
      </c>
      <c r="IK168" s="29">
        <f t="shared" si="680"/>
        <v>0</v>
      </c>
      <c r="IL168" s="29">
        <f t="shared" si="681"/>
        <v>0</v>
      </c>
      <c r="IM168" s="29">
        <f t="shared" si="682"/>
        <v>0</v>
      </c>
      <c r="IN168" s="29">
        <f t="shared" si="683"/>
        <v>0</v>
      </c>
      <c r="IO168" s="29">
        <f t="shared" si="684"/>
        <v>0</v>
      </c>
      <c r="IP168" s="29">
        <f t="shared" si="685"/>
        <v>0</v>
      </c>
      <c r="IQ168" s="29">
        <f t="shared" si="686"/>
        <v>0</v>
      </c>
      <c r="IR168" s="29">
        <f t="shared" si="687"/>
        <v>0</v>
      </c>
      <c r="IS168" s="29">
        <f t="shared" si="688"/>
        <v>0</v>
      </c>
      <c r="IT168" s="29">
        <f t="shared" si="689"/>
        <v>0</v>
      </c>
      <c r="IU168" s="29">
        <f t="shared" si="690"/>
        <v>0</v>
      </c>
      <c r="IV168" s="29">
        <f t="shared" si="691"/>
        <v>0</v>
      </c>
      <c r="IW168" s="29">
        <f t="shared" si="692"/>
        <v>0</v>
      </c>
      <c r="IX168" s="29">
        <f t="shared" si="693"/>
        <v>0</v>
      </c>
      <c r="IY168" s="29">
        <f t="shared" si="694"/>
        <v>0</v>
      </c>
      <c r="IZ168" s="29">
        <f t="shared" si="695"/>
        <v>0</v>
      </c>
      <c r="JA168" s="29">
        <f t="shared" si="696"/>
        <v>0</v>
      </c>
      <c r="JB168" s="29">
        <f t="shared" si="697"/>
        <v>0</v>
      </c>
      <c r="JC168" s="29">
        <f t="shared" si="698"/>
        <v>0</v>
      </c>
      <c r="JD168" s="29">
        <f t="shared" si="699"/>
        <v>0</v>
      </c>
      <c r="JE168" s="29">
        <f t="shared" si="700"/>
        <v>0</v>
      </c>
      <c r="JF168" s="29">
        <f t="shared" si="701"/>
        <v>0</v>
      </c>
      <c r="JG168" s="29">
        <f t="shared" si="702"/>
        <v>0</v>
      </c>
      <c r="JH168" s="29">
        <f t="shared" si="703"/>
        <v>0</v>
      </c>
      <c r="JI168" s="29">
        <f t="shared" si="704"/>
        <v>0</v>
      </c>
      <c r="JJ168" s="29">
        <f t="shared" si="705"/>
        <v>0</v>
      </c>
      <c r="JK168" s="29">
        <f t="shared" si="706"/>
        <v>0</v>
      </c>
      <c r="JL168" s="29">
        <f t="shared" si="707"/>
        <v>0</v>
      </c>
      <c r="JM168" s="29">
        <f t="shared" si="708"/>
        <v>0</v>
      </c>
      <c r="JN168" s="29">
        <f t="shared" si="709"/>
        <v>0</v>
      </c>
      <c r="JO168" s="29">
        <f t="shared" si="710"/>
        <v>0</v>
      </c>
      <c r="JP168" s="29">
        <f t="shared" si="711"/>
        <v>0</v>
      </c>
      <c r="JQ168" s="29">
        <f t="shared" si="712"/>
        <v>0</v>
      </c>
      <c r="JR168" s="29">
        <f t="shared" si="713"/>
        <v>0</v>
      </c>
      <c r="JS168" s="30">
        <f t="shared" si="714"/>
        <v>0</v>
      </c>
    </row>
    <row r="169" spans="1:279" x14ac:dyDescent="0.25">
      <c r="A169" s="8">
        <v>162</v>
      </c>
      <c r="C169" s="21">
        <f ca="1">COUNTIF(B$8:B168,B169)</f>
        <v>1</v>
      </c>
      <c r="D169" s="10" t="str">
        <f>IF($B168="","",IF(AND($B169="",COUNTIF(D$8:D168,"R")=0),"",IF($B169="",COUNTIF(D$8:D168,"R")&amp;"R",IF(AND($B169=D$7,$C169&gt;0),"R",IF(D168="R",$A168,IF($B169=D$7,$A169,D168))))))</f>
        <v/>
      </c>
      <c r="E169" s="11" t="str">
        <f>IF($B168="","",IF(AND($B169="",COUNTIF(E$8:E168,"R")=0),"",IF($B169="",COUNTIF(E$8:E168,"R")&amp;"R",IF(AND($B169=E$7,$C169&gt;0),"R",IF(E168="R",$A168,IF($B169=E$7,$A169,E168))))))</f>
        <v/>
      </c>
      <c r="F169" s="11" t="str">
        <f>IF($B168="","",IF(AND($B169="",COUNTIF(F$8:F168,"R")=0),"",IF($B169="",COUNTIF(F$8:F168,"R")&amp;"R",IF(AND($B169=F$7,$C169&gt;0),"R",IF(F168="R",$A168,IF($B169=F$7,$A169,F168))))))</f>
        <v/>
      </c>
      <c r="G169" s="11" t="str">
        <f>IF($B168="","",IF(AND($B169="",COUNTIF(G$8:G168,"R")=0),"",IF($B169="",COUNTIF(G$8:G168,"R")&amp;"R",IF(AND($B169=G$7,$C169&gt;0),"R",IF(G168="R",$A168,IF($B169=G$7,$A169,G168))))))</f>
        <v/>
      </c>
      <c r="H169" s="11" t="str">
        <f>IF($B168="","",IF(AND($B169="",COUNTIF(H$8:H168,"R")=0),"",IF($B169="",COUNTIF(H$8:H168,"R")&amp;"R",IF(AND($B169=H$7,$C169&gt;0),"R",IF(H168="R",$A168,IF($B169=H$7,$A169,H168))))))</f>
        <v/>
      </c>
      <c r="I169" s="11" t="str">
        <f>IF($B168="","",IF(AND($B169="",COUNTIF(I$8:I168,"R")=0),"",IF($B169="",COUNTIF(I$8:I168,"R")&amp;"R",IF(AND($B169=I$7,$C169&gt;0),"R",IF(I168="R",$A168,IF($B169=I$7,$A169,I168))))))</f>
        <v/>
      </c>
      <c r="J169" s="11" t="str">
        <f>IF($B168="","",IF(AND($B169="",COUNTIF(J$8:J168,"R")=0),"",IF($B169="",COUNTIF(J$8:J168,"R")&amp;"R",IF(AND($B169=J$7,$C169&gt;0),"R",IF(J168="R",$A168,IF($B169=J$7,$A169,J168))))))</f>
        <v/>
      </c>
      <c r="K169" s="11" t="str">
        <f>IF($B168="","",IF(AND($B169="",COUNTIF(K$8:K168,"R")=0),"",IF($B169="",COUNTIF(K$8:K168,"R")&amp;"R",IF(AND($B169=K$7,$C169&gt;0),"R",IF(K168="R",$A168,IF($B169=K$7,$A169,K168))))))</f>
        <v/>
      </c>
      <c r="L169" s="11" t="str">
        <f>IF($B168="","",IF(AND($B169="",COUNTIF(L$8:L168,"R")=0),"",IF($B169="",COUNTIF(L$8:L168,"R")&amp;"R",IF(AND($B169=L$7,$C169&gt;0),"R",IF(L168="R",$A168,IF($B169=L$7,$A169,L168))))))</f>
        <v/>
      </c>
      <c r="M169" s="11" t="str">
        <f>IF($B168="","",IF(AND($B169="",COUNTIF(M$8:M168,"R")=0),"",IF($B169="",COUNTIF(M$8:M168,"R")&amp;"R",IF(AND($B169=M$7,$C169&gt;0),"R",IF(M168="R",$A168,IF($B169=M$7,$A169,M168))))))</f>
        <v/>
      </c>
      <c r="N169" s="11" t="str">
        <f>IF($B168="","",IF(AND($B169="",COUNTIF(N$8:N168,"R")=0),"",IF($B169="",COUNTIF(N$8:N168,"R")&amp;"R",IF(AND($B169=N$7,$C169&gt;0),"R",IF(N168="R",$A168,IF($B169=N$7,$A169,N168))))))</f>
        <v/>
      </c>
      <c r="O169" s="11" t="str">
        <f>IF($B168="","",IF(AND($B169="",COUNTIF(O$8:O168,"R")=0),"",IF($B169="",COUNTIF(O$8:O168,"R")&amp;"R",IF(AND($B169=O$7,$C169&gt;0),"R",IF(O168="R",$A168,IF($B169=O$7,$A169,O168))))))</f>
        <v/>
      </c>
      <c r="P169" s="11" t="str">
        <f>IF($B168="","",IF(AND($B169="",COUNTIF(P$8:P168,"R")=0),"",IF($B169="",COUNTIF(P$8:P168,"R")&amp;"R",IF(AND($B169=P$7,$C169&gt;0),"R",IF(P168="R",$A168,IF($B169=P$7,$A169,P168))))))</f>
        <v/>
      </c>
      <c r="Q169" s="11" t="str">
        <f>IF($B168="","",IF(AND($B169="",COUNTIF(Q$8:Q168,"R")=0),"",IF($B169="",COUNTIF(Q$8:Q168,"R")&amp;"R",IF(AND($B169=Q$7,$C169&gt;0),"R",IF(Q168="R",$A168,IF($B169=Q$7,$A169,Q168))))))</f>
        <v/>
      </c>
      <c r="R169" s="11" t="str">
        <f>IF($B168="","",IF(AND($B169="",COUNTIF(R$8:R168,"R")=0),"",IF($B169="",COUNTIF(R$8:R168,"R")&amp;"R",IF(AND($B169=R$7,$C169&gt;0),"R",IF(R168="R",$A168,IF($B169=R$7,$A169,R168))))))</f>
        <v/>
      </c>
      <c r="S169" s="11" t="str">
        <f>IF($B168="","",IF(AND($B169="",COUNTIF(S$8:S168,"R")=0),"",IF($B169="",COUNTIF(S$8:S168,"R")&amp;"R",IF(AND($B169=S$7,$C169&gt;0),"R",IF(S168="R",$A168,IF($B169=S$7,$A169,S168))))))</f>
        <v/>
      </c>
      <c r="T169" s="11" t="str">
        <f>IF($B168="","",IF(AND($B169="",COUNTIF(T$8:T168,"R")=0),"",IF($B169="",COUNTIF(T$8:T168,"R")&amp;"R",IF(AND($B169=T$7,$C169&gt;0),"R",IF(T168="R",$A168,IF($B169=T$7,$A169,T168))))))</f>
        <v/>
      </c>
      <c r="U169" s="11" t="str">
        <f>IF($B168="","",IF(AND($B169="",COUNTIF(U$8:U168,"R")=0),"",IF($B169="",COUNTIF(U$8:U168,"R")&amp;"R",IF(AND($B169=U$7,$C169&gt;0),"R",IF(U168="R",$A168,IF($B169=U$7,$A169,U168))))))</f>
        <v/>
      </c>
      <c r="V169" s="11" t="str">
        <f>IF($B168="","",IF(AND($B169="",COUNTIF(V$8:V168,"R")=0),"",IF($B169="",COUNTIF(V$8:V168,"R")&amp;"R",IF(AND($B169=V$7,$C169&gt;0),"R",IF(V168="R",$A168,IF($B169=V$7,$A169,V168))))))</f>
        <v/>
      </c>
      <c r="W169" s="11" t="str">
        <f>IF($B168="","",IF(AND($B169="",COUNTIF(W$8:W168,"R")=0),"",IF($B169="",COUNTIF(W$8:W168,"R")&amp;"R",IF(AND($B169=W$7,$C169&gt;0),"R",IF(W168="R",$A168,IF($B169=W$7,$A169,W168))))))</f>
        <v/>
      </c>
      <c r="X169" s="11" t="str">
        <f>IF($B168="","",IF(AND($B169="",COUNTIF(X$8:X168,"R")=0),"",IF($B169="",COUNTIF(X$8:X168,"R")&amp;"R",IF(AND($B169=X$7,$C169&gt;0),"R",IF(X168="R",$A168,IF($B169=X$7,$A169,X168))))))</f>
        <v/>
      </c>
      <c r="Y169" s="11" t="str">
        <f>IF($B168="","",IF(AND($B169="",COUNTIF(Y$8:Y168,"R")=0),"",IF($B169="",COUNTIF(Y$8:Y168,"R")&amp;"R",IF(AND($B169=Y$7,$C169&gt;0),"R",IF(Y168="R",$A168,IF($B169=Y$7,$A169,Y168))))))</f>
        <v/>
      </c>
      <c r="Z169" s="11" t="str">
        <f>IF($B168="","",IF(AND($B169="",COUNTIF(Z$8:Z168,"R")=0),"",IF($B169="",COUNTIF(Z$8:Z168,"R")&amp;"R",IF(AND($B169=Z$7,$C169&gt;0),"R",IF(Z168="R",$A168,IF($B169=Z$7,$A169,Z168))))))</f>
        <v/>
      </c>
      <c r="AA169" s="11" t="str">
        <f>IF($B168="","",IF(AND($B169="",COUNTIF(AA$8:AA168,"R")=0),"",IF($B169="",COUNTIF(AA$8:AA168,"R")&amp;"R",IF(AND($B169=AA$7,$C169&gt;0),"R",IF(AA168="R",$A168,IF($B169=AA$7,$A169,AA168))))))</f>
        <v/>
      </c>
      <c r="AB169" s="11" t="str">
        <f>IF($B168="","",IF(AND($B169="",COUNTIF(AB$8:AB168,"R")=0),"",IF($B169="",COUNTIF(AB$8:AB168,"R")&amp;"R",IF(AND($B169=AB$7,$C169&gt;0),"R",IF(AB168="R",$A168,IF($B169=AB$7,$A169,AB168))))))</f>
        <v/>
      </c>
      <c r="AC169" s="11" t="str">
        <f>IF($B168="","",IF(AND($B169="",COUNTIF(AC$8:AC168,"R")=0),"",IF($B169="",COUNTIF(AC$8:AC168,"R")&amp;"R",IF(AND($B169=AC$7,$C169&gt;0),"R",IF(AC168="R",$A168,IF($B169=AC$7,$A169,AC168))))))</f>
        <v/>
      </c>
      <c r="AD169" s="11" t="str">
        <f>IF($B168="","",IF(AND($B169="",COUNTIF(AD$8:AD168,"R")=0),"",IF($B169="",COUNTIF(AD$8:AD168,"R")&amp;"R",IF(AND($B169=AD$7,$C169&gt;0),"R",IF(AD168="R",$A168,IF($B169=AD$7,$A169,AD168))))))</f>
        <v/>
      </c>
      <c r="AE169" s="11" t="str">
        <f>IF($B168="","",IF(AND($B169="",COUNTIF(AE$8:AE168,"R")=0),"",IF($B169="",COUNTIF(AE$8:AE168,"R")&amp;"R",IF(AND($B169=AE$7,$C169&gt;0),"R",IF(AE168="R",$A168,IF($B169=AE$7,$A169,AE168))))))</f>
        <v/>
      </c>
      <c r="AF169" s="11" t="str">
        <f>IF($B168="","",IF(AND($B169="",COUNTIF(AF$8:AF168,"R")=0),"",IF($B169="",COUNTIF(AF$8:AF168,"R")&amp;"R",IF(AND($B169=AF$7,$C169&gt;0),"R",IF(AF168="R",$A168,IF($B169=AF$7,$A169,AF168))))))</f>
        <v/>
      </c>
      <c r="AG169" s="11" t="str">
        <f>IF($B168="","",IF(AND($B169="",COUNTIF(AG$8:AG168,"R")=0),"",IF($B169="",COUNTIF(AG$8:AG168,"R")&amp;"R",IF(AND($B169=AG$7,$C169&gt;0),"R",IF(AG168="R",$A168,IF($B169=AG$7,$A169,AG168))))))</f>
        <v/>
      </c>
      <c r="AH169" s="11" t="str">
        <f>IF($B168="","",IF(AND($B169="",COUNTIF(AH$8:AH168,"R")=0),"",IF($B169="",COUNTIF(AH$8:AH168,"R")&amp;"R",IF(AND($B169=AH$7,$C169&gt;0),"R",IF(AH168="R",$A168,IF($B169=AH$7,$A169,AH168))))))</f>
        <v/>
      </c>
      <c r="AI169" s="11" t="str">
        <f>IF($B168="","",IF(AND($B169="",COUNTIF(AI$8:AI168,"R")=0),"",IF($B169="",COUNTIF(AI$8:AI168,"R")&amp;"R",IF(AND($B169=AI$7,$C169&gt;0),"R",IF(AI168="R",$A168,IF($B169=AI$7,$A169,AI168))))))</f>
        <v/>
      </c>
      <c r="AJ169" s="11" t="str">
        <f>IF($B168="","",IF(AND($B169="",COUNTIF(AJ$8:AJ168,"R")=0),"",IF($B169="",COUNTIF(AJ$8:AJ168,"R")&amp;"R",IF(AND($B169=AJ$7,$C169&gt;0),"R",IF(AJ168="R",$A168,IF($B169=AJ$7,$A169,AJ168))))))</f>
        <v/>
      </c>
      <c r="AK169" s="11" t="str">
        <f>IF($B168="","",IF(AND($B169="",COUNTIF(AK$8:AK168,"R")=0),"",IF($B169="",COUNTIF(AK$8:AK168,"R")&amp;"R",IF(AND($B169=AK$7,$C169&gt;0),"R",IF(AK168="R",$A168,IF($B169=AK$7,$A169,AK168))))))</f>
        <v/>
      </c>
      <c r="AL169" s="11" t="str">
        <f>IF($B168="","",IF(AND($B169="",COUNTIF(AL$8:AL168,"R")=0),"",IF($B169="",COUNTIF(AL$8:AL168,"R")&amp;"R",IF(AND($B169=AL$7,$C169&gt;0),"R",IF(AL168="R",$A168,IF($B169=AL$7,$A169,AL168))))))</f>
        <v/>
      </c>
      <c r="AM169" s="11" t="str">
        <f>IF($B168="","",IF(AND($B169="",COUNTIF(AM$8:AM168,"R")=0),"",IF($B169="",COUNTIF(AM$8:AM168,"R")&amp;"R",IF(AND($B169=AM$7,$C169&gt;0),"R",IF(AM168="R",$A168,IF($B169=AM$7,$A169,AM168))))))</f>
        <v/>
      </c>
      <c r="AN169" s="12" t="str">
        <f>IF($B168="","",IF(AND($B169="",COUNTIF(AN$8:AN168,"R")=0),"",IF($B169="",COUNTIF(AN$8:AN168,"R")&amp;"R",IF(AND($B169=AN$7,$C169&gt;0),"R",IF(AN168="R",$A168,IF($B169=AN$7,$A169,AN168))))))</f>
        <v/>
      </c>
      <c r="AP169" s="15">
        <f t="shared" ca="1" si="483"/>
        <v>12</v>
      </c>
      <c r="AQ169" s="15">
        <f t="shared" si="484"/>
        <v>0</v>
      </c>
      <c r="AR169" s="15" t="str">
        <f t="shared" si="482"/>
        <v/>
      </c>
      <c r="AS169" s="15" t="str">
        <f t="shared" si="485"/>
        <v/>
      </c>
      <c r="AT169" s="15" t="str">
        <f t="shared" si="486"/>
        <v/>
      </c>
      <c r="AU169" s="15" t="str">
        <f>IF(B169="","",IF(COUNTIF(B$7:B168,B169)&gt;0,1,""))</f>
        <v/>
      </c>
      <c r="AV169" t="str">
        <f t="shared" si="487"/>
        <v/>
      </c>
      <c r="AW169" t="str">
        <f t="shared" si="488"/>
        <v/>
      </c>
      <c r="AX169">
        <f t="shared" ca="1" si="715"/>
        <v>23</v>
      </c>
      <c r="AY169">
        <f t="shared" ca="1" si="716"/>
        <v>9</v>
      </c>
      <c r="AZ169">
        <f t="shared" ca="1" si="717"/>
        <v>14</v>
      </c>
      <c r="BA169">
        <f t="shared" ca="1" si="489"/>
        <v>6</v>
      </c>
      <c r="BB169">
        <f t="shared" ca="1" si="490"/>
        <v>3</v>
      </c>
      <c r="BC169">
        <f t="shared" ca="1" si="491"/>
        <v>3</v>
      </c>
      <c r="BE169" s="13">
        <f t="shared" si="492"/>
        <v>0</v>
      </c>
      <c r="BF169" s="29">
        <f t="shared" si="493"/>
        <v>0</v>
      </c>
      <c r="BG169" s="29">
        <f t="shared" si="494"/>
        <v>0</v>
      </c>
      <c r="BH169" s="29">
        <f t="shared" si="495"/>
        <v>0</v>
      </c>
      <c r="BI169" s="29">
        <f t="shared" si="496"/>
        <v>0</v>
      </c>
      <c r="BJ169" s="29">
        <f t="shared" si="497"/>
        <v>0</v>
      </c>
      <c r="BK169" s="29">
        <f t="shared" si="498"/>
        <v>0</v>
      </c>
      <c r="BL169" s="29">
        <f t="shared" si="499"/>
        <v>0</v>
      </c>
      <c r="BM169" s="29">
        <f t="shared" si="500"/>
        <v>0</v>
      </c>
      <c r="BN169" s="29">
        <f t="shared" si="501"/>
        <v>0</v>
      </c>
      <c r="BO169" s="29">
        <f t="shared" si="502"/>
        <v>0</v>
      </c>
      <c r="BP169" s="29">
        <f t="shared" si="503"/>
        <v>0</v>
      </c>
      <c r="BQ169" s="29">
        <f t="shared" si="504"/>
        <v>0</v>
      </c>
      <c r="BR169" s="29">
        <f t="shared" si="505"/>
        <v>0</v>
      </c>
      <c r="BS169" s="29">
        <f t="shared" si="506"/>
        <v>0</v>
      </c>
      <c r="BT169" s="29">
        <f t="shared" si="507"/>
        <v>0</v>
      </c>
      <c r="BU169" s="29">
        <f t="shared" si="508"/>
        <v>0</v>
      </c>
      <c r="BV169" s="29">
        <f t="shared" si="509"/>
        <v>0</v>
      </c>
      <c r="BW169" s="29">
        <f t="shared" si="510"/>
        <v>0</v>
      </c>
      <c r="BX169" s="29">
        <f t="shared" si="511"/>
        <v>0</v>
      </c>
      <c r="BY169" s="29">
        <f t="shared" si="512"/>
        <v>0</v>
      </c>
      <c r="BZ169" s="29">
        <f t="shared" si="513"/>
        <v>0</v>
      </c>
      <c r="CA169" s="29">
        <f t="shared" si="514"/>
        <v>0</v>
      </c>
      <c r="CB169" s="29">
        <f t="shared" si="515"/>
        <v>0</v>
      </c>
      <c r="CC169" s="29">
        <f t="shared" si="516"/>
        <v>0</v>
      </c>
      <c r="CD169" s="29">
        <f t="shared" si="517"/>
        <v>0</v>
      </c>
      <c r="CE169" s="29">
        <f t="shared" si="518"/>
        <v>0</v>
      </c>
      <c r="CF169" s="29">
        <f t="shared" si="519"/>
        <v>0</v>
      </c>
      <c r="CG169" s="29">
        <f t="shared" si="520"/>
        <v>0</v>
      </c>
      <c r="CH169" s="29">
        <f t="shared" si="521"/>
        <v>0</v>
      </c>
      <c r="CI169" s="29">
        <f t="shared" si="522"/>
        <v>0</v>
      </c>
      <c r="CJ169" s="29">
        <f t="shared" si="523"/>
        <v>0</v>
      </c>
      <c r="CK169" s="29">
        <f t="shared" si="524"/>
        <v>0</v>
      </c>
      <c r="CL169" s="29">
        <f t="shared" si="525"/>
        <v>0</v>
      </c>
      <c r="CM169" s="29">
        <f t="shared" si="526"/>
        <v>0</v>
      </c>
      <c r="CN169" s="29">
        <f t="shared" si="527"/>
        <v>0</v>
      </c>
      <c r="CO169" s="30">
        <f t="shared" si="528"/>
        <v>0</v>
      </c>
      <c r="CP169" s="29" t="str">
        <f t="shared" si="529"/>
        <v/>
      </c>
      <c r="CQ169" s="29" t="str">
        <f t="shared" si="530"/>
        <v/>
      </c>
      <c r="CR169" s="29" t="str">
        <f t="shared" si="531"/>
        <v/>
      </c>
      <c r="CS169" s="29" t="str">
        <f t="shared" si="532"/>
        <v/>
      </c>
      <c r="CT169" s="29" t="str">
        <f t="shared" si="533"/>
        <v/>
      </c>
      <c r="CU169" s="29" t="str">
        <f t="shared" si="534"/>
        <v/>
      </c>
      <c r="CV169" s="29" t="str">
        <f t="shared" si="535"/>
        <v/>
      </c>
      <c r="CW169" s="29" t="str">
        <f t="shared" si="536"/>
        <v/>
      </c>
      <c r="CX169" s="29" t="str">
        <f t="shared" si="537"/>
        <v/>
      </c>
      <c r="CY169" s="29" t="str">
        <f t="shared" si="538"/>
        <v/>
      </c>
      <c r="CZ169" s="29" t="str">
        <f t="shared" si="539"/>
        <v/>
      </c>
      <c r="DA169" s="29" t="str">
        <f t="shared" si="540"/>
        <v/>
      </c>
      <c r="DB169" s="29" t="str">
        <f t="shared" si="541"/>
        <v/>
      </c>
      <c r="DC169" s="29" t="str">
        <f t="shared" si="542"/>
        <v/>
      </c>
      <c r="DD169" s="29" t="str">
        <f t="shared" si="543"/>
        <v/>
      </c>
      <c r="DE169" s="29" t="str">
        <f t="shared" si="544"/>
        <v/>
      </c>
      <c r="DF169" s="29" t="str">
        <f t="shared" si="545"/>
        <v/>
      </c>
      <c r="DG169" s="29" t="str">
        <f t="shared" si="546"/>
        <v/>
      </c>
      <c r="DH169" s="29" t="str">
        <f t="shared" si="547"/>
        <v/>
      </c>
      <c r="DI169" s="29" t="str">
        <f t="shared" si="548"/>
        <v/>
      </c>
      <c r="DJ169" s="29" t="str">
        <f t="shared" si="549"/>
        <v/>
      </c>
      <c r="DK169" s="29" t="str">
        <f t="shared" si="550"/>
        <v/>
      </c>
      <c r="DL169" s="29" t="str">
        <f t="shared" si="551"/>
        <v/>
      </c>
      <c r="DM169" s="29" t="str">
        <f t="shared" si="552"/>
        <v/>
      </c>
      <c r="DN169" s="29" t="str">
        <f t="shared" si="553"/>
        <v/>
      </c>
      <c r="DO169" s="29" t="str">
        <f t="shared" si="554"/>
        <v/>
      </c>
      <c r="DP169" s="29" t="str">
        <f t="shared" si="555"/>
        <v/>
      </c>
      <c r="DQ169" s="29" t="str">
        <f t="shared" si="556"/>
        <v/>
      </c>
      <c r="DR169" s="29" t="str">
        <f t="shared" si="557"/>
        <v/>
      </c>
      <c r="DS169" s="29" t="str">
        <f t="shared" si="558"/>
        <v/>
      </c>
      <c r="DT169" s="29" t="str">
        <f t="shared" si="559"/>
        <v/>
      </c>
      <c r="DU169" s="29" t="str">
        <f t="shared" si="560"/>
        <v/>
      </c>
      <c r="DV169" s="29" t="str">
        <f t="shared" si="561"/>
        <v/>
      </c>
      <c r="DW169" s="29" t="str">
        <f t="shared" si="562"/>
        <v/>
      </c>
      <c r="DX169" s="29" t="str">
        <f t="shared" si="563"/>
        <v/>
      </c>
      <c r="DY169" s="29" t="str">
        <f t="shared" si="564"/>
        <v/>
      </c>
      <c r="DZ169" s="30" t="str">
        <f t="shared" si="565"/>
        <v/>
      </c>
      <c r="EA169" s="29">
        <f t="shared" si="566"/>
        <v>0</v>
      </c>
      <c r="EB169" s="29" t="b">
        <f t="shared" si="567"/>
        <v>0</v>
      </c>
      <c r="EC169" s="29" t="b">
        <f t="shared" si="568"/>
        <v>0</v>
      </c>
      <c r="ED169" s="29" t="b">
        <f t="shared" si="569"/>
        <v>0</v>
      </c>
      <c r="EE169" s="29" t="b">
        <f t="shared" si="570"/>
        <v>0</v>
      </c>
      <c r="EF169" s="29" t="b">
        <f t="shared" si="571"/>
        <v>0</v>
      </c>
      <c r="EG169" s="29" t="b">
        <f t="shared" si="572"/>
        <v>0</v>
      </c>
      <c r="EH169" s="29" t="b">
        <f t="shared" si="573"/>
        <v>0</v>
      </c>
      <c r="EI169" s="29" t="b">
        <f t="shared" si="574"/>
        <v>0</v>
      </c>
      <c r="EJ169" s="29" t="b">
        <f t="shared" si="575"/>
        <v>0</v>
      </c>
      <c r="EK169" s="29" t="b">
        <f t="shared" si="576"/>
        <v>0</v>
      </c>
      <c r="EL169" s="29" t="b">
        <f t="shared" si="577"/>
        <v>0</v>
      </c>
      <c r="EM169" s="29" t="b">
        <f t="shared" si="578"/>
        <v>0</v>
      </c>
      <c r="EN169" s="29" t="b">
        <f t="shared" si="579"/>
        <v>0</v>
      </c>
      <c r="EO169" s="29" t="b">
        <f t="shared" si="580"/>
        <v>0</v>
      </c>
      <c r="EP169" s="29" t="b">
        <f t="shared" si="581"/>
        <v>0</v>
      </c>
      <c r="EQ169" s="29" t="b">
        <f t="shared" si="582"/>
        <v>0</v>
      </c>
      <c r="ER169" s="29" t="b">
        <f t="shared" si="583"/>
        <v>0</v>
      </c>
      <c r="ES169" s="29" t="b">
        <f t="shared" si="584"/>
        <v>0</v>
      </c>
      <c r="ET169" s="29" t="b">
        <f t="shared" si="585"/>
        <v>0</v>
      </c>
      <c r="EU169" s="29" t="b">
        <f t="shared" si="586"/>
        <v>0</v>
      </c>
      <c r="EV169" s="29" t="b">
        <f t="shared" si="587"/>
        <v>0</v>
      </c>
      <c r="EW169" s="29" t="b">
        <f t="shared" si="588"/>
        <v>0</v>
      </c>
      <c r="EX169" s="29" t="b">
        <f t="shared" si="589"/>
        <v>0</v>
      </c>
      <c r="EY169" s="29" t="b">
        <f t="shared" si="590"/>
        <v>0</v>
      </c>
      <c r="EZ169" s="29" t="b">
        <f t="shared" si="591"/>
        <v>0</v>
      </c>
      <c r="FA169" s="29" t="b">
        <f t="shared" si="592"/>
        <v>0</v>
      </c>
      <c r="FB169" s="29" t="b">
        <f t="shared" si="593"/>
        <v>0</v>
      </c>
      <c r="FC169" s="29" t="b">
        <f t="shared" si="594"/>
        <v>0</v>
      </c>
      <c r="FD169" s="29" t="b">
        <f t="shared" si="595"/>
        <v>0</v>
      </c>
      <c r="FE169" s="29" t="b">
        <f t="shared" si="596"/>
        <v>0</v>
      </c>
      <c r="FF169" s="29" t="b">
        <f t="shared" si="597"/>
        <v>0</v>
      </c>
      <c r="FG169" s="29" t="b">
        <f t="shared" si="598"/>
        <v>0</v>
      </c>
      <c r="FH169" s="29" t="b">
        <f t="shared" si="599"/>
        <v>0</v>
      </c>
      <c r="FI169" s="29" t="b">
        <f t="shared" si="600"/>
        <v>0</v>
      </c>
      <c r="FJ169" s="29" t="b">
        <f t="shared" si="601"/>
        <v>0</v>
      </c>
      <c r="FK169" s="30">
        <f t="shared" si="602"/>
        <v>0</v>
      </c>
      <c r="FL169" s="29">
        <f t="shared" si="603"/>
        <v>0</v>
      </c>
      <c r="FM169" s="29">
        <f t="shared" si="604"/>
        <v>0</v>
      </c>
      <c r="FN169" s="29">
        <f t="shared" si="605"/>
        <v>0</v>
      </c>
      <c r="FO169" s="29">
        <f t="shared" si="606"/>
        <v>0</v>
      </c>
      <c r="FP169" s="29">
        <f t="shared" si="607"/>
        <v>0</v>
      </c>
      <c r="FQ169" s="29">
        <f t="shared" si="608"/>
        <v>0</v>
      </c>
      <c r="FR169" s="29">
        <f t="shared" si="609"/>
        <v>0</v>
      </c>
      <c r="FS169" s="29">
        <f t="shared" si="610"/>
        <v>0</v>
      </c>
      <c r="FT169" s="29">
        <f t="shared" si="611"/>
        <v>0</v>
      </c>
      <c r="FU169" s="29">
        <f t="shared" si="612"/>
        <v>0</v>
      </c>
      <c r="FV169" s="29">
        <f t="shared" si="613"/>
        <v>0</v>
      </c>
      <c r="FW169" s="29">
        <f t="shared" si="614"/>
        <v>0</v>
      </c>
      <c r="FX169" s="29">
        <f t="shared" si="615"/>
        <v>0</v>
      </c>
      <c r="FY169" s="29">
        <f t="shared" si="616"/>
        <v>0</v>
      </c>
      <c r="FZ169" s="29">
        <f t="shared" si="617"/>
        <v>0</v>
      </c>
      <c r="GA169" s="29">
        <f t="shared" si="618"/>
        <v>0</v>
      </c>
      <c r="GB169" s="29">
        <f t="shared" si="619"/>
        <v>0</v>
      </c>
      <c r="GC169" s="29">
        <f t="shared" si="620"/>
        <v>0</v>
      </c>
      <c r="GD169" s="29">
        <f t="shared" si="621"/>
        <v>0</v>
      </c>
      <c r="GE169" s="29">
        <f t="shared" si="622"/>
        <v>0</v>
      </c>
      <c r="GF169" s="29">
        <f t="shared" si="623"/>
        <v>0</v>
      </c>
      <c r="GG169" s="29">
        <f t="shared" si="624"/>
        <v>0</v>
      </c>
      <c r="GH169" s="29">
        <f t="shared" si="625"/>
        <v>0</v>
      </c>
      <c r="GI169" s="29">
        <f t="shared" si="626"/>
        <v>0</v>
      </c>
      <c r="GJ169" s="29">
        <f t="shared" si="627"/>
        <v>0</v>
      </c>
      <c r="GK169" s="29">
        <f t="shared" si="628"/>
        <v>0</v>
      </c>
      <c r="GL169" s="29">
        <f t="shared" si="629"/>
        <v>0</v>
      </c>
      <c r="GM169" s="29">
        <f t="shared" si="630"/>
        <v>0</v>
      </c>
      <c r="GN169" s="29">
        <f t="shared" si="631"/>
        <v>0</v>
      </c>
      <c r="GO169" s="29">
        <f t="shared" si="632"/>
        <v>0</v>
      </c>
      <c r="GP169" s="29">
        <f t="shared" si="633"/>
        <v>0</v>
      </c>
      <c r="GQ169" s="29">
        <f t="shared" si="634"/>
        <v>0</v>
      </c>
      <c r="GR169" s="29">
        <f t="shared" si="635"/>
        <v>0</v>
      </c>
      <c r="GS169" s="29">
        <f t="shared" si="636"/>
        <v>0</v>
      </c>
      <c r="GT169" s="29">
        <f t="shared" si="637"/>
        <v>0</v>
      </c>
      <c r="GU169" s="29">
        <f t="shared" si="638"/>
        <v>0</v>
      </c>
      <c r="GV169" s="29">
        <f t="shared" si="639"/>
        <v>0</v>
      </c>
      <c r="GW169" s="30">
        <f t="shared" si="640"/>
        <v>0</v>
      </c>
      <c r="GX169" s="29">
        <f t="shared" si="641"/>
        <v>0</v>
      </c>
      <c r="GY169" s="29">
        <f t="shared" si="642"/>
        <v>0</v>
      </c>
      <c r="GZ169" s="29">
        <f t="shared" si="643"/>
        <v>0</v>
      </c>
      <c r="HA169" s="29">
        <f t="shared" si="644"/>
        <v>0</v>
      </c>
      <c r="HB169" s="29">
        <f t="shared" si="645"/>
        <v>0</v>
      </c>
      <c r="HC169" s="29">
        <f t="shared" si="646"/>
        <v>0</v>
      </c>
      <c r="HD169" s="29">
        <f t="shared" si="647"/>
        <v>0</v>
      </c>
      <c r="HE169" s="29">
        <f t="shared" si="648"/>
        <v>0</v>
      </c>
      <c r="HF169" s="29">
        <f t="shared" si="649"/>
        <v>0</v>
      </c>
      <c r="HG169" s="29">
        <f t="shared" si="650"/>
        <v>0</v>
      </c>
      <c r="HH169" s="29">
        <f t="shared" si="651"/>
        <v>0</v>
      </c>
      <c r="HI169" s="29">
        <f t="shared" si="652"/>
        <v>0</v>
      </c>
      <c r="HJ169" s="29">
        <f t="shared" si="653"/>
        <v>0</v>
      </c>
      <c r="HK169" s="29">
        <f t="shared" si="654"/>
        <v>0</v>
      </c>
      <c r="HL169" s="29">
        <f t="shared" si="655"/>
        <v>0</v>
      </c>
      <c r="HM169" s="29">
        <f t="shared" si="656"/>
        <v>0</v>
      </c>
      <c r="HN169" s="29">
        <f t="shared" si="657"/>
        <v>0</v>
      </c>
      <c r="HO169" s="29">
        <f t="shared" si="658"/>
        <v>0</v>
      </c>
      <c r="HP169" s="29">
        <f t="shared" si="659"/>
        <v>0</v>
      </c>
      <c r="HQ169" s="29">
        <f t="shared" si="660"/>
        <v>0</v>
      </c>
      <c r="HR169" s="29">
        <f t="shared" si="661"/>
        <v>0</v>
      </c>
      <c r="HS169" s="29">
        <f t="shared" si="662"/>
        <v>0</v>
      </c>
      <c r="HT169" s="29">
        <f t="shared" si="663"/>
        <v>0</v>
      </c>
      <c r="HU169" s="29">
        <f t="shared" si="664"/>
        <v>0</v>
      </c>
      <c r="HV169" s="29">
        <f t="shared" si="665"/>
        <v>0</v>
      </c>
      <c r="HW169" s="29">
        <f t="shared" si="666"/>
        <v>0</v>
      </c>
      <c r="HX169" s="29">
        <f t="shared" si="667"/>
        <v>0</v>
      </c>
      <c r="HY169" s="29">
        <f t="shared" si="668"/>
        <v>0</v>
      </c>
      <c r="HZ169" s="29">
        <f t="shared" si="669"/>
        <v>0</v>
      </c>
      <c r="IA169" s="29">
        <f t="shared" si="670"/>
        <v>0</v>
      </c>
      <c r="IB169" s="29">
        <f t="shared" si="671"/>
        <v>0</v>
      </c>
      <c r="IC169" s="29">
        <f t="shared" si="672"/>
        <v>0</v>
      </c>
      <c r="ID169" s="29">
        <f t="shared" si="673"/>
        <v>0</v>
      </c>
      <c r="IE169" s="29">
        <f t="shared" si="674"/>
        <v>0</v>
      </c>
      <c r="IF169" s="29">
        <f t="shared" si="675"/>
        <v>0</v>
      </c>
      <c r="IG169" s="29">
        <f t="shared" si="676"/>
        <v>0</v>
      </c>
      <c r="IH169" s="30">
        <f t="shared" si="677"/>
        <v>0</v>
      </c>
      <c r="II169" s="13">
        <f t="shared" si="678"/>
        <v>0</v>
      </c>
      <c r="IJ169" s="29">
        <f t="shared" si="679"/>
        <v>0</v>
      </c>
      <c r="IK169" s="29">
        <f t="shared" si="680"/>
        <v>0</v>
      </c>
      <c r="IL169" s="29">
        <f t="shared" si="681"/>
        <v>0</v>
      </c>
      <c r="IM169" s="29">
        <f t="shared" si="682"/>
        <v>0</v>
      </c>
      <c r="IN169" s="29">
        <f t="shared" si="683"/>
        <v>0</v>
      </c>
      <c r="IO169" s="29">
        <f t="shared" si="684"/>
        <v>0</v>
      </c>
      <c r="IP169" s="29">
        <f t="shared" si="685"/>
        <v>0</v>
      </c>
      <c r="IQ169" s="29">
        <f t="shared" si="686"/>
        <v>0</v>
      </c>
      <c r="IR169" s="29">
        <f t="shared" si="687"/>
        <v>0</v>
      </c>
      <c r="IS169" s="29">
        <f t="shared" si="688"/>
        <v>0</v>
      </c>
      <c r="IT169" s="29">
        <f t="shared" si="689"/>
        <v>0</v>
      </c>
      <c r="IU169" s="29">
        <f t="shared" si="690"/>
        <v>0</v>
      </c>
      <c r="IV169" s="29">
        <f t="shared" si="691"/>
        <v>0</v>
      </c>
      <c r="IW169" s="29">
        <f t="shared" si="692"/>
        <v>0</v>
      </c>
      <c r="IX169" s="29">
        <f t="shared" si="693"/>
        <v>0</v>
      </c>
      <c r="IY169" s="29">
        <f t="shared" si="694"/>
        <v>0</v>
      </c>
      <c r="IZ169" s="29">
        <f t="shared" si="695"/>
        <v>0</v>
      </c>
      <c r="JA169" s="29">
        <f t="shared" si="696"/>
        <v>0</v>
      </c>
      <c r="JB169" s="29">
        <f t="shared" si="697"/>
        <v>0</v>
      </c>
      <c r="JC169" s="29">
        <f t="shared" si="698"/>
        <v>0</v>
      </c>
      <c r="JD169" s="29">
        <f t="shared" si="699"/>
        <v>0</v>
      </c>
      <c r="JE169" s="29">
        <f t="shared" si="700"/>
        <v>0</v>
      </c>
      <c r="JF169" s="29">
        <f t="shared" si="701"/>
        <v>0</v>
      </c>
      <c r="JG169" s="29">
        <f t="shared" si="702"/>
        <v>0</v>
      </c>
      <c r="JH169" s="29">
        <f t="shared" si="703"/>
        <v>0</v>
      </c>
      <c r="JI169" s="29">
        <f t="shared" si="704"/>
        <v>0</v>
      </c>
      <c r="JJ169" s="29">
        <f t="shared" si="705"/>
        <v>0</v>
      </c>
      <c r="JK169" s="29">
        <f t="shared" si="706"/>
        <v>0</v>
      </c>
      <c r="JL169" s="29">
        <f t="shared" si="707"/>
        <v>0</v>
      </c>
      <c r="JM169" s="29">
        <f t="shared" si="708"/>
        <v>0</v>
      </c>
      <c r="JN169" s="29">
        <f t="shared" si="709"/>
        <v>0</v>
      </c>
      <c r="JO169" s="29">
        <f t="shared" si="710"/>
        <v>0</v>
      </c>
      <c r="JP169" s="29">
        <f t="shared" si="711"/>
        <v>0</v>
      </c>
      <c r="JQ169" s="29">
        <f t="shared" si="712"/>
        <v>0</v>
      </c>
      <c r="JR169" s="29">
        <f t="shared" si="713"/>
        <v>0</v>
      </c>
      <c r="JS169" s="30">
        <f t="shared" si="714"/>
        <v>0</v>
      </c>
    </row>
    <row r="170" spans="1:279" x14ac:dyDescent="0.25">
      <c r="A170" s="8">
        <v>163</v>
      </c>
      <c r="C170" s="21">
        <f ca="1">COUNTIF(B$8:B169,B170)</f>
        <v>1</v>
      </c>
      <c r="D170" s="10" t="str">
        <f>IF($B169="","",IF(AND($B170="",COUNTIF(D$8:D169,"R")=0),"",IF($B170="",COUNTIF(D$8:D169,"R")&amp;"R",IF(AND($B170=D$7,$C170&gt;0),"R",IF(D169="R",$A169,IF($B170=D$7,$A170,D169))))))</f>
        <v/>
      </c>
      <c r="E170" s="11" t="str">
        <f>IF($B169="","",IF(AND($B170="",COUNTIF(E$8:E169,"R")=0),"",IF($B170="",COUNTIF(E$8:E169,"R")&amp;"R",IF(AND($B170=E$7,$C170&gt;0),"R",IF(E169="R",$A169,IF($B170=E$7,$A170,E169))))))</f>
        <v/>
      </c>
      <c r="F170" s="11" t="str">
        <f>IF($B169="","",IF(AND($B170="",COUNTIF(F$8:F169,"R")=0),"",IF($B170="",COUNTIF(F$8:F169,"R")&amp;"R",IF(AND($B170=F$7,$C170&gt;0),"R",IF(F169="R",$A169,IF($B170=F$7,$A170,F169))))))</f>
        <v/>
      </c>
      <c r="G170" s="11" t="str">
        <f>IF($B169="","",IF(AND($B170="",COUNTIF(G$8:G169,"R")=0),"",IF($B170="",COUNTIF(G$8:G169,"R")&amp;"R",IF(AND($B170=G$7,$C170&gt;0),"R",IF(G169="R",$A169,IF($B170=G$7,$A170,G169))))))</f>
        <v/>
      </c>
      <c r="H170" s="11" t="str">
        <f>IF($B169="","",IF(AND($B170="",COUNTIF(H$8:H169,"R")=0),"",IF($B170="",COUNTIF(H$8:H169,"R")&amp;"R",IF(AND($B170=H$7,$C170&gt;0),"R",IF(H169="R",$A169,IF($B170=H$7,$A170,H169))))))</f>
        <v/>
      </c>
      <c r="I170" s="11" t="str">
        <f>IF($B169="","",IF(AND($B170="",COUNTIF(I$8:I169,"R")=0),"",IF($B170="",COUNTIF(I$8:I169,"R")&amp;"R",IF(AND($B170=I$7,$C170&gt;0),"R",IF(I169="R",$A169,IF($B170=I$7,$A170,I169))))))</f>
        <v/>
      </c>
      <c r="J170" s="11" t="str">
        <f>IF($B169="","",IF(AND($B170="",COUNTIF(J$8:J169,"R")=0),"",IF($B170="",COUNTIF(J$8:J169,"R")&amp;"R",IF(AND($B170=J$7,$C170&gt;0),"R",IF(J169="R",$A169,IF($B170=J$7,$A170,J169))))))</f>
        <v/>
      </c>
      <c r="K170" s="11" t="str">
        <f>IF($B169="","",IF(AND($B170="",COUNTIF(K$8:K169,"R")=0),"",IF($B170="",COUNTIF(K$8:K169,"R")&amp;"R",IF(AND($B170=K$7,$C170&gt;0),"R",IF(K169="R",$A169,IF($B170=K$7,$A170,K169))))))</f>
        <v/>
      </c>
      <c r="L170" s="11" t="str">
        <f>IF($B169="","",IF(AND($B170="",COUNTIF(L$8:L169,"R")=0),"",IF($B170="",COUNTIF(L$8:L169,"R")&amp;"R",IF(AND($B170=L$7,$C170&gt;0),"R",IF(L169="R",$A169,IF($B170=L$7,$A170,L169))))))</f>
        <v/>
      </c>
      <c r="M170" s="11" t="str">
        <f>IF($B169="","",IF(AND($B170="",COUNTIF(M$8:M169,"R")=0),"",IF($B170="",COUNTIF(M$8:M169,"R")&amp;"R",IF(AND($B170=M$7,$C170&gt;0),"R",IF(M169="R",$A169,IF($B170=M$7,$A170,M169))))))</f>
        <v/>
      </c>
      <c r="N170" s="11" t="str">
        <f>IF($B169="","",IF(AND($B170="",COUNTIF(N$8:N169,"R")=0),"",IF($B170="",COUNTIF(N$8:N169,"R")&amp;"R",IF(AND($B170=N$7,$C170&gt;0),"R",IF(N169="R",$A169,IF($B170=N$7,$A170,N169))))))</f>
        <v/>
      </c>
      <c r="O170" s="11" t="str">
        <f>IF($B169="","",IF(AND($B170="",COUNTIF(O$8:O169,"R")=0),"",IF($B170="",COUNTIF(O$8:O169,"R")&amp;"R",IF(AND($B170=O$7,$C170&gt;0),"R",IF(O169="R",$A169,IF($B170=O$7,$A170,O169))))))</f>
        <v/>
      </c>
      <c r="P170" s="11" t="str">
        <f>IF($B169="","",IF(AND($B170="",COUNTIF(P$8:P169,"R")=0),"",IF($B170="",COUNTIF(P$8:P169,"R")&amp;"R",IF(AND($B170=P$7,$C170&gt;0),"R",IF(P169="R",$A169,IF($B170=P$7,$A170,P169))))))</f>
        <v/>
      </c>
      <c r="Q170" s="11" t="str">
        <f>IF($B169="","",IF(AND($B170="",COUNTIF(Q$8:Q169,"R")=0),"",IF($B170="",COUNTIF(Q$8:Q169,"R")&amp;"R",IF(AND($B170=Q$7,$C170&gt;0),"R",IF(Q169="R",$A169,IF($B170=Q$7,$A170,Q169))))))</f>
        <v/>
      </c>
      <c r="R170" s="11" t="str">
        <f>IF($B169="","",IF(AND($B170="",COUNTIF(R$8:R169,"R")=0),"",IF($B170="",COUNTIF(R$8:R169,"R")&amp;"R",IF(AND($B170=R$7,$C170&gt;0),"R",IF(R169="R",$A169,IF($B170=R$7,$A170,R169))))))</f>
        <v/>
      </c>
      <c r="S170" s="11" t="str">
        <f>IF($B169="","",IF(AND($B170="",COUNTIF(S$8:S169,"R")=0),"",IF($B170="",COUNTIF(S$8:S169,"R")&amp;"R",IF(AND($B170=S$7,$C170&gt;0),"R",IF(S169="R",$A169,IF($B170=S$7,$A170,S169))))))</f>
        <v/>
      </c>
      <c r="T170" s="11" t="str">
        <f>IF($B169="","",IF(AND($B170="",COUNTIF(T$8:T169,"R")=0),"",IF($B170="",COUNTIF(T$8:T169,"R")&amp;"R",IF(AND($B170=T$7,$C170&gt;0),"R",IF(T169="R",$A169,IF($B170=T$7,$A170,T169))))))</f>
        <v/>
      </c>
      <c r="U170" s="11" t="str">
        <f>IF($B169="","",IF(AND($B170="",COUNTIF(U$8:U169,"R")=0),"",IF($B170="",COUNTIF(U$8:U169,"R")&amp;"R",IF(AND($B170=U$7,$C170&gt;0),"R",IF(U169="R",$A169,IF($B170=U$7,$A170,U169))))))</f>
        <v/>
      </c>
      <c r="V170" s="11" t="str">
        <f>IF($B169="","",IF(AND($B170="",COUNTIF(V$8:V169,"R")=0),"",IF($B170="",COUNTIF(V$8:V169,"R")&amp;"R",IF(AND($B170=V$7,$C170&gt;0),"R",IF(V169="R",$A169,IF($B170=V$7,$A170,V169))))))</f>
        <v/>
      </c>
      <c r="W170" s="11" t="str">
        <f>IF($B169="","",IF(AND($B170="",COUNTIF(W$8:W169,"R")=0),"",IF($B170="",COUNTIF(W$8:W169,"R")&amp;"R",IF(AND($B170=W$7,$C170&gt;0),"R",IF(W169="R",$A169,IF($B170=W$7,$A170,W169))))))</f>
        <v/>
      </c>
      <c r="X170" s="11" t="str">
        <f>IF($B169="","",IF(AND($B170="",COUNTIF(X$8:X169,"R")=0),"",IF($B170="",COUNTIF(X$8:X169,"R")&amp;"R",IF(AND($B170=X$7,$C170&gt;0),"R",IF(X169="R",$A169,IF($B170=X$7,$A170,X169))))))</f>
        <v/>
      </c>
      <c r="Y170" s="11" t="str">
        <f>IF($B169="","",IF(AND($B170="",COUNTIF(Y$8:Y169,"R")=0),"",IF($B170="",COUNTIF(Y$8:Y169,"R")&amp;"R",IF(AND($B170=Y$7,$C170&gt;0),"R",IF(Y169="R",$A169,IF($B170=Y$7,$A170,Y169))))))</f>
        <v/>
      </c>
      <c r="Z170" s="11" t="str">
        <f>IF($B169="","",IF(AND($B170="",COUNTIF(Z$8:Z169,"R")=0),"",IF($B170="",COUNTIF(Z$8:Z169,"R")&amp;"R",IF(AND($B170=Z$7,$C170&gt;0),"R",IF(Z169="R",$A169,IF($B170=Z$7,$A170,Z169))))))</f>
        <v/>
      </c>
      <c r="AA170" s="11" t="str">
        <f>IF($B169="","",IF(AND($B170="",COUNTIF(AA$8:AA169,"R")=0),"",IF($B170="",COUNTIF(AA$8:AA169,"R")&amp;"R",IF(AND($B170=AA$7,$C170&gt;0),"R",IF(AA169="R",$A169,IF($B170=AA$7,$A170,AA169))))))</f>
        <v/>
      </c>
      <c r="AB170" s="11" t="str">
        <f>IF($B169="","",IF(AND($B170="",COUNTIF(AB$8:AB169,"R")=0),"",IF($B170="",COUNTIF(AB$8:AB169,"R")&amp;"R",IF(AND($B170=AB$7,$C170&gt;0),"R",IF(AB169="R",$A169,IF($B170=AB$7,$A170,AB169))))))</f>
        <v/>
      </c>
      <c r="AC170" s="11" t="str">
        <f>IF($B169="","",IF(AND($B170="",COUNTIF(AC$8:AC169,"R")=0),"",IF($B170="",COUNTIF(AC$8:AC169,"R")&amp;"R",IF(AND($B170=AC$7,$C170&gt;0),"R",IF(AC169="R",$A169,IF($B170=AC$7,$A170,AC169))))))</f>
        <v/>
      </c>
      <c r="AD170" s="11" t="str">
        <f>IF($B169="","",IF(AND($B170="",COUNTIF(AD$8:AD169,"R")=0),"",IF($B170="",COUNTIF(AD$8:AD169,"R")&amp;"R",IF(AND($B170=AD$7,$C170&gt;0),"R",IF(AD169="R",$A169,IF($B170=AD$7,$A170,AD169))))))</f>
        <v/>
      </c>
      <c r="AE170" s="11" t="str">
        <f>IF($B169="","",IF(AND($B170="",COUNTIF(AE$8:AE169,"R")=0),"",IF($B170="",COUNTIF(AE$8:AE169,"R")&amp;"R",IF(AND($B170=AE$7,$C170&gt;0),"R",IF(AE169="R",$A169,IF($B170=AE$7,$A170,AE169))))))</f>
        <v/>
      </c>
      <c r="AF170" s="11" t="str">
        <f>IF($B169="","",IF(AND($B170="",COUNTIF(AF$8:AF169,"R")=0),"",IF($B170="",COUNTIF(AF$8:AF169,"R")&amp;"R",IF(AND($B170=AF$7,$C170&gt;0),"R",IF(AF169="R",$A169,IF($B170=AF$7,$A170,AF169))))))</f>
        <v/>
      </c>
      <c r="AG170" s="11" t="str">
        <f>IF($B169="","",IF(AND($B170="",COUNTIF(AG$8:AG169,"R")=0),"",IF($B170="",COUNTIF(AG$8:AG169,"R")&amp;"R",IF(AND($B170=AG$7,$C170&gt;0),"R",IF(AG169="R",$A169,IF($B170=AG$7,$A170,AG169))))))</f>
        <v/>
      </c>
      <c r="AH170" s="11" t="str">
        <f>IF($B169="","",IF(AND($B170="",COUNTIF(AH$8:AH169,"R")=0),"",IF($B170="",COUNTIF(AH$8:AH169,"R")&amp;"R",IF(AND($B170=AH$7,$C170&gt;0),"R",IF(AH169="R",$A169,IF($B170=AH$7,$A170,AH169))))))</f>
        <v/>
      </c>
      <c r="AI170" s="11" t="str">
        <f>IF($B169="","",IF(AND($B170="",COUNTIF(AI$8:AI169,"R")=0),"",IF($B170="",COUNTIF(AI$8:AI169,"R")&amp;"R",IF(AND($B170=AI$7,$C170&gt;0),"R",IF(AI169="R",$A169,IF($B170=AI$7,$A170,AI169))))))</f>
        <v/>
      </c>
      <c r="AJ170" s="11" t="str">
        <f>IF($B169="","",IF(AND($B170="",COUNTIF(AJ$8:AJ169,"R")=0),"",IF($B170="",COUNTIF(AJ$8:AJ169,"R")&amp;"R",IF(AND($B170=AJ$7,$C170&gt;0),"R",IF(AJ169="R",$A169,IF($B170=AJ$7,$A170,AJ169))))))</f>
        <v/>
      </c>
      <c r="AK170" s="11" t="str">
        <f>IF($B169="","",IF(AND($B170="",COUNTIF(AK$8:AK169,"R")=0),"",IF($B170="",COUNTIF(AK$8:AK169,"R")&amp;"R",IF(AND($B170=AK$7,$C170&gt;0),"R",IF(AK169="R",$A169,IF($B170=AK$7,$A170,AK169))))))</f>
        <v/>
      </c>
      <c r="AL170" s="11" t="str">
        <f>IF($B169="","",IF(AND($B170="",COUNTIF(AL$8:AL169,"R")=0),"",IF($B170="",COUNTIF(AL$8:AL169,"R")&amp;"R",IF(AND($B170=AL$7,$C170&gt;0),"R",IF(AL169="R",$A169,IF($B170=AL$7,$A170,AL169))))))</f>
        <v/>
      </c>
      <c r="AM170" s="11" t="str">
        <f>IF($B169="","",IF(AND($B170="",COUNTIF(AM$8:AM169,"R")=0),"",IF($B170="",COUNTIF(AM$8:AM169,"R")&amp;"R",IF(AND($B170=AM$7,$C170&gt;0),"R",IF(AM169="R",$A169,IF($B170=AM$7,$A170,AM169))))))</f>
        <v/>
      </c>
      <c r="AN170" s="12" t="str">
        <f>IF($B169="","",IF(AND($B170="",COUNTIF(AN$8:AN169,"R")=0),"",IF($B170="",COUNTIF(AN$8:AN169,"R")&amp;"R",IF(AND($B170=AN$7,$C170&gt;0),"R",IF(AN169="R",$A169,IF($B170=AN$7,$A170,AN169))))))</f>
        <v/>
      </c>
      <c r="AP170" s="15">
        <f t="shared" ca="1" si="483"/>
        <v>12</v>
      </c>
      <c r="AQ170" s="15">
        <f t="shared" si="484"/>
        <v>0</v>
      </c>
      <c r="AR170" s="15" t="str">
        <f t="shared" si="482"/>
        <v/>
      </c>
      <c r="AS170" s="15" t="str">
        <f t="shared" si="485"/>
        <v/>
      </c>
      <c r="AT170" s="15" t="str">
        <f t="shared" si="486"/>
        <v/>
      </c>
      <c r="AU170" s="15" t="str">
        <f>IF(B170="","",IF(COUNTIF(B$7:B169,B170)&gt;0,1,""))</f>
        <v/>
      </c>
      <c r="AV170" t="str">
        <f t="shared" si="487"/>
        <v/>
      </c>
      <c r="AW170" t="str">
        <f t="shared" si="488"/>
        <v/>
      </c>
      <c r="AX170">
        <f t="shared" ca="1" si="715"/>
        <v>23</v>
      </c>
      <c r="AY170">
        <f t="shared" ca="1" si="716"/>
        <v>9</v>
      </c>
      <c r="AZ170">
        <f t="shared" ca="1" si="717"/>
        <v>14</v>
      </c>
      <c r="BA170">
        <f t="shared" ca="1" si="489"/>
        <v>6</v>
      </c>
      <c r="BB170">
        <f t="shared" ca="1" si="490"/>
        <v>3</v>
      </c>
      <c r="BC170">
        <f t="shared" ca="1" si="491"/>
        <v>3</v>
      </c>
      <c r="BE170" s="13">
        <f t="shared" si="492"/>
        <v>0</v>
      </c>
      <c r="BF170" s="29">
        <f t="shared" si="493"/>
        <v>0</v>
      </c>
      <c r="BG170" s="29">
        <f t="shared" si="494"/>
        <v>0</v>
      </c>
      <c r="BH170" s="29">
        <f t="shared" si="495"/>
        <v>0</v>
      </c>
      <c r="BI170" s="29">
        <f t="shared" si="496"/>
        <v>0</v>
      </c>
      <c r="BJ170" s="29">
        <f t="shared" si="497"/>
        <v>0</v>
      </c>
      <c r="BK170" s="29">
        <f t="shared" si="498"/>
        <v>0</v>
      </c>
      <c r="BL170" s="29">
        <f t="shared" si="499"/>
        <v>0</v>
      </c>
      <c r="BM170" s="29">
        <f t="shared" si="500"/>
        <v>0</v>
      </c>
      <c r="BN170" s="29">
        <f t="shared" si="501"/>
        <v>0</v>
      </c>
      <c r="BO170" s="29">
        <f t="shared" si="502"/>
        <v>0</v>
      </c>
      <c r="BP170" s="29">
        <f t="shared" si="503"/>
        <v>0</v>
      </c>
      <c r="BQ170" s="29">
        <f t="shared" si="504"/>
        <v>0</v>
      </c>
      <c r="BR170" s="29">
        <f t="shared" si="505"/>
        <v>0</v>
      </c>
      <c r="BS170" s="29">
        <f t="shared" si="506"/>
        <v>0</v>
      </c>
      <c r="BT170" s="29">
        <f t="shared" si="507"/>
        <v>0</v>
      </c>
      <c r="BU170" s="29">
        <f t="shared" si="508"/>
        <v>0</v>
      </c>
      <c r="BV170" s="29">
        <f t="shared" si="509"/>
        <v>0</v>
      </c>
      <c r="BW170" s="29">
        <f t="shared" si="510"/>
        <v>0</v>
      </c>
      <c r="BX170" s="29">
        <f t="shared" si="511"/>
        <v>0</v>
      </c>
      <c r="BY170" s="29">
        <f t="shared" si="512"/>
        <v>0</v>
      </c>
      <c r="BZ170" s="29">
        <f t="shared" si="513"/>
        <v>0</v>
      </c>
      <c r="CA170" s="29">
        <f t="shared" si="514"/>
        <v>0</v>
      </c>
      <c r="CB170" s="29">
        <f t="shared" si="515"/>
        <v>0</v>
      </c>
      <c r="CC170" s="29">
        <f t="shared" si="516"/>
        <v>0</v>
      </c>
      <c r="CD170" s="29">
        <f t="shared" si="517"/>
        <v>0</v>
      </c>
      <c r="CE170" s="29">
        <f t="shared" si="518"/>
        <v>0</v>
      </c>
      <c r="CF170" s="29">
        <f t="shared" si="519"/>
        <v>0</v>
      </c>
      <c r="CG170" s="29">
        <f t="shared" si="520"/>
        <v>0</v>
      </c>
      <c r="CH170" s="29">
        <f t="shared" si="521"/>
        <v>0</v>
      </c>
      <c r="CI170" s="29">
        <f t="shared" si="522"/>
        <v>0</v>
      </c>
      <c r="CJ170" s="29">
        <f t="shared" si="523"/>
        <v>0</v>
      </c>
      <c r="CK170" s="29">
        <f t="shared" si="524"/>
        <v>0</v>
      </c>
      <c r="CL170" s="29">
        <f t="shared" si="525"/>
        <v>0</v>
      </c>
      <c r="CM170" s="29">
        <f t="shared" si="526"/>
        <v>0</v>
      </c>
      <c r="CN170" s="29">
        <f t="shared" si="527"/>
        <v>0</v>
      </c>
      <c r="CO170" s="30">
        <f t="shared" si="528"/>
        <v>0</v>
      </c>
      <c r="CP170" s="29" t="str">
        <f t="shared" si="529"/>
        <v/>
      </c>
      <c r="CQ170" s="29" t="str">
        <f t="shared" si="530"/>
        <v/>
      </c>
      <c r="CR170" s="29" t="str">
        <f t="shared" si="531"/>
        <v/>
      </c>
      <c r="CS170" s="29" t="str">
        <f t="shared" si="532"/>
        <v/>
      </c>
      <c r="CT170" s="29" t="str">
        <f t="shared" si="533"/>
        <v/>
      </c>
      <c r="CU170" s="29" t="str">
        <f t="shared" si="534"/>
        <v/>
      </c>
      <c r="CV170" s="29" t="str">
        <f t="shared" si="535"/>
        <v/>
      </c>
      <c r="CW170" s="29" t="str">
        <f t="shared" si="536"/>
        <v/>
      </c>
      <c r="CX170" s="29" t="str">
        <f t="shared" si="537"/>
        <v/>
      </c>
      <c r="CY170" s="29" t="str">
        <f t="shared" si="538"/>
        <v/>
      </c>
      <c r="CZ170" s="29" t="str">
        <f t="shared" si="539"/>
        <v/>
      </c>
      <c r="DA170" s="29" t="str">
        <f t="shared" si="540"/>
        <v/>
      </c>
      <c r="DB170" s="29" t="str">
        <f t="shared" si="541"/>
        <v/>
      </c>
      <c r="DC170" s="29" t="str">
        <f t="shared" si="542"/>
        <v/>
      </c>
      <c r="DD170" s="29" t="str">
        <f t="shared" si="543"/>
        <v/>
      </c>
      <c r="DE170" s="29" t="str">
        <f t="shared" si="544"/>
        <v/>
      </c>
      <c r="DF170" s="29" t="str">
        <f t="shared" si="545"/>
        <v/>
      </c>
      <c r="DG170" s="29" t="str">
        <f t="shared" si="546"/>
        <v/>
      </c>
      <c r="DH170" s="29" t="str">
        <f t="shared" si="547"/>
        <v/>
      </c>
      <c r="DI170" s="29" t="str">
        <f t="shared" si="548"/>
        <v/>
      </c>
      <c r="DJ170" s="29" t="str">
        <f t="shared" si="549"/>
        <v/>
      </c>
      <c r="DK170" s="29" t="str">
        <f t="shared" si="550"/>
        <v/>
      </c>
      <c r="DL170" s="29" t="str">
        <f t="shared" si="551"/>
        <v/>
      </c>
      <c r="DM170" s="29" t="str">
        <f t="shared" si="552"/>
        <v/>
      </c>
      <c r="DN170" s="29" t="str">
        <f t="shared" si="553"/>
        <v/>
      </c>
      <c r="DO170" s="29" t="str">
        <f t="shared" si="554"/>
        <v/>
      </c>
      <c r="DP170" s="29" t="str">
        <f t="shared" si="555"/>
        <v/>
      </c>
      <c r="DQ170" s="29" t="str">
        <f t="shared" si="556"/>
        <v/>
      </c>
      <c r="DR170" s="29" t="str">
        <f t="shared" si="557"/>
        <v/>
      </c>
      <c r="DS170" s="29" t="str">
        <f t="shared" si="558"/>
        <v/>
      </c>
      <c r="DT170" s="29" t="str">
        <f t="shared" si="559"/>
        <v/>
      </c>
      <c r="DU170" s="29" t="str">
        <f t="shared" si="560"/>
        <v/>
      </c>
      <c r="DV170" s="29" t="str">
        <f t="shared" si="561"/>
        <v/>
      </c>
      <c r="DW170" s="29" t="str">
        <f t="shared" si="562"/>
        <v/>
      </c>
      <c r="DX170" s="29" t="str">
        <f t="shared" si="563"/>
        <v/>
      </c>
      <c r="DY170" s="29" t="str">
        <f t="shared" si="564"/>
        <v/>
      </c>
      <c r="DZ170" s="30" t="str">
        <f t="shared" si="565"/>
        <v/>
      </c>
      <c r="EA170" s="29">
        <f t="shared" si="566"/>
        <v>0</v>
      </c>
      <c r="EB170" s="29" t="b">
        <f t="shared" si="567"/>
        <v>0</v>
      </c>
      <c r="EC170" s="29" t="b">
        <f t="shared" si="568"/>
        <v>0</v>
      </c>
      <c r="ED170" s="29" t="b">
        <f t="shared" si="569"/>
        <v>0</v>
      </c>
      <c r="EE170" s="29" t="b">
        <f t="shared" si="570"/>
        <v>0</v>
      </c>
      <c r="EF170" s="29" t="b">
        <f t="shared" si="571"/>
        <v>0</v>
      </c>
      <c r="EG170" s="29" t="b">
        <f t="shared" si="572"/>
        <v>0</v>
      </c>
      <c r="EH170" s="29" t="b">
        <f t="shared" si="573"/>
        <v>0</v>
      </c>
      <c r="EI170" s="29" t="b">
        <f t="shared" si="574"/>
        <v>0</v>
      </c>
      <c r="EJ170" s="29" t="b">
        <f t="shared" si="575"/>
        <v>0</v>
      </c>
      <c r="EK170" s="29" t="b">
        <f t="shared" si="576"/>
        <v>0</v>
      </c>
      <c r="EL170" s="29" t="b">
        <f t="shared" si="577"/>
        <v>0</v>
      </c>
      <c r="EM170" s="29" t="b">
        <f t="shared" si="578"/>
        <v>0</v>
      </c>
      <c r="EN170" s="29" t="b">
        <f t="shared" si="579"/>
        <v>0</v>
      </c>
      <c r="EO170" s="29" t="b">
        <f t="shared" si="580"/>
        <v>0</v>
      </c>
      <c r="EP170" s="29" t="b">
        <f t="shared" si="581"/>
        <v>0</v>
      </c>
      <c r="EQ170" s="29" t="b">
        <f t="shared" si="582"/>
        <v>0</v>
      </c>
      <c r="ER170" s="29" t="b">
        <f t="shared" si="583"/>
        <v>0</v>
      </c>
      <c r="ES170" s="29" t="b">
        <f t="shared" si="584"/>
        <v>0</v>
      </c>
      <c r="ET170" s="29" t="b">
        <f t="shared" si="585"/>
        <v>0</v>
      </c>
      <c r="EU170" s="29" t="b">
        <f t="shared" si="586"/>
        <v>0</v>
      </c>
      <c r="EV170" s="29" t="b">
        <f t="shared" si="587"/>
        <v>0</v>
      </c>
      <c r="EW170" s="29" t="b">
        <f t="shared" si="588"/>
        <v>0</v>
      </c>
      <c r="EX170" s="29" t="b">
        <f t="shared" si="589"/>
        <v>0</v>
      </c>
      <c r="EY170" s="29" t="b">
        <f t="shared" si="590"/>
        <v>0</v>
      </c>
      <c r="EZ170" s="29" t="b">
        <f t="shared" si="591"/>
        <v>0</v>
      </c>
      <c r="FA170" s="29" t="b">
        <f t="shared" si="592"/>
        <v>0</v>
      </c>
      <c r="FB170" s="29" t="b">
        <f t="shared" si="593"/>
        <v>0</v>
      </c>
      <c r="FC170" s="29" t="b">
        <f t="shared" si="594"/>
        <v>0</v>
      </c>
      <c r="FD170" s="29" t="b">
        <f t="shared" si="595"/>
        <v>0</v>
      </c>
      <c r="FE170" s="29" t="b">
        <f t="shared" si="596"/>
        <v>0</v>
      </c>
      <c r="FF170" s="29" t="b">
        <f t="shared" si="597"/>
        <v>0</v>
      </c>
      <c r="FG170" s="29" t="b">
        <f t="shared" si="598"/>
        <v>0</v>
      </c>
      <c r="FH170" s="29" t="b">
        <f t="shared" si="599"/>
        <v>0</v>
      </c>
      <c r="FI170" s="29" t="b">
        <f t="shared" si="600"/>
        <v>0</v>
      </c>
      <c r="FJ170" s="29" t="b">
        <f t="shared" si="601"/>
        <v>0</v>
      </c>
      <c r="FK170" s="30">
        <f t="shared" si="602"/>
        <v>0</v>
      </c>
      <c r="FL170" s="29">
        <f t="shared" si="603"/>
        <v>0</v>
      </c>
      <c r="FM170" s="29">
        <f t="shared" si="604"/>
        <v>0</v>
      </c>
      <c r="FN170" s="29">
        <f t="shared" si="605"/>
        <v>0</v>
      </c>
      <c r="FO170" s="29">
        <f t="shared" si="606"/>
        <v>0</v>
      </c>
      <c r="FP170" s="29">
        <f t="shared" si="607"/>
        <v>0</v>
      </c>
      <c r="FQ170" s="29">
        <f t="shared" si="608"/>
        <v>0</v>
      </c>
      <c r="FR170" s="29">
        <f t="shared" si="609"/>
        <v>0</v>
      </c>
      <c r="FS170" s="29">
        <f t="shared" si="610"/>
        <v>0</v>
      </c>
      <c r="FT170" s="29">
        <f t="shared" si="611"/>
        <v>0</v>
      </c>
      <c r="FU170" s="29">
        <f t="shared" si="612"/>
        <v>0</v>
      </c>
      <c r="FV170" s="29">
        <f t="shared" si="613"/>
        <v>0</v>
      </c>
      <c r="FW170" s="29">
        <f t="shared" si="614"/>
        <v>0</v>
      </c>
      <c r="FX170" s="29">
        <f t="shared" si="615"/>
        <v>0</v>
      </c>
      <c r="FY170" s="29">
        <f t="shared" si="616"/>
        <v>0</v>
      </c>
      <c r="FZ170" s="29">
        <f t="shared" si="617"/>
        <v>0</v>
      </c>
      <c r="GA170" s="29">
        <f t="shared" si="618"/>
        <v>0</v>
      </c>
      <c r="GB170" s="29">
        <f t="shared" si="619"/>
        <v>0</v>
      </c>
      <c r="GC170" s="29">
        <f t="shared" si="620"/>
        <v>0</v>
      </c>
      <c r="GD170" s="29">
        <f t="shared" si="621"/>
        <v>0</v>
      </c>
      <c r="GE170" s="29">
        <f t="shared" si="622"/>
        <v>0</v>
      </c>
      <c r="GF170" s="29">
        <f t="shared" si="623"/>
        <v>0</v>
      </c>
      <c r="GG170" s="29">
        <f t="shared" si="624"/>
        <v>0</v>
      </c>
      <c r="GH170" s="29">
        <f t="shared" si="625"/>
        <v>0</v>
      </c>
      <c r="GI170" s="29">
        <f t="shared" si="626"/>
        <v>0</v>
      </c>
      <c r="GJ170" s="29">
        <f t="shared" si="627"/>
        <v>0</v>
      </c>
      <c r="GK170" s="29">
        <f t="shared" si="628"/>
        <v>0</v>
      </c>
      <c r="GL170" s="29">
        <f t="shared" si="629"/>
        <v>0</v>
      </c>
      <c r="GM170" s="29">
        <f t="shared" si="630"/>
        <v>0</v>
      </c>
      <c r="GN170" s="29">
        <f t="shared" si="631"/>
        <v>0</v>
      </c>
      <c r="GO170" s="29">
        <f t="shared" si="632"/>
        <v>0</v>
      </c>
      <c r="GP170" s="29">
        <f t="shared" si="633"/>
        <v>0</v>
      </c>
      <c r="GQ170" s="29">
        <f t="shared" si="634"/>
        <v>0</v>
      </c>
      <c r="GR170" s="29">
        <f t="shared" si="635"/>
        <v>0</v>
      </c>
      <c r="GS170" s="29">
        <f t="shared" si="636"/>
        <v>0</v>
      </c>
      <c r="GT170" s="29">
        <f t="shared" si="637"/>
        <v>0</v>
      </c>
      <c r="GU170" s="29">
        <f t="shared" si="638"/>
        <v>0</v>
      </c>
      <c r="GV170" s="29">
        <f t="shared" si="639"/>
        <v>0</v>
      </c>
      <c r="GW170" s="30">
        <f t="shared" si="640"/>
        <v>0</v>
      </c>
      <c r="GX170" s="29">
        <f t="shared" si="641"/>
        <v>0</v>
      </c>
      <c r="GY170" s="29">
        <f t="shared" si="642"/>
        <v>0</v>
      </c>
      <c r="GZ170" s="29">
        <f t="shared" si="643"/>
        <v>0</v>
      </c>
      <c r="HA170" s="29">
        <f t="shared" si="644"/>
        <v>0</v>
      </c>
      <c r="HB170" s="29">
        <f t="shared" si="645"/>
        <v>0</v>
      </c>
      <c r="HC170" s="29">
        <f t="shared" si="646"/>
        <v>0</v>
      </c>
      <c r="HD170" s="29">
        <f t="shared" si="647"/>
        <v>0</v>
      </c>
      <c r="HE170" s="29">
        <f t="shared" si="648"/>
        <v>0</v>
      </c>
      <c r="HF170" s="29">
        <f t="shared" si="649"/>
        <v>0</v>
      </c>
      <c r="HG170" s="29">
        <f t="shared" si="650"/>
        <v>0</v>
      </c>
      <c r="HH170" s="29">
        <f t="shared" si="651"/>
        <v>0</v>
      </c>
      <c r="HI170" s="29">
        <f t="shared" si="652"/>
        <v>0</v>
      </c>
      <c r="HJ170" s="29">
        <f t="shared" si="653"/>
        <v>0</v>
      </c>
      <c r="HK170" s="29">
        <f t="shared" si="654"/>
        <v>0</v>
      </c>
      <c r="HL170" s="29">
        <f t="shared" si="655"/>
        <v>0</v>
      </c>
      <c r="HM170" s="29">
        <f t="shared" si="656"/>
        <v>0</v>
      </c>
      <c r="HN170" s="29">
        <f t="shared" si="657"/>
        <v>0</v>
      </c>
      <c r="HO170" s="29">
        <f t="shared" si="658"/>
        <v>0</v>
      </c>
      <c r="HP170" s="29">
        <f t="shared" si="659"/>
        <v>0</v>
      </c>
      <c r="HQ170" s="29">
        <f t="shared" si="660"/>
        <v>0</v>
      </c>
      <c r="HR170" s="29">
        <f t="shared" si="661"/>
        <v>0</v>
      </c>
      <c r="HS170" s="29">
        <f t="shared" si="662"/>
        <v>0</v>
      </c>
      <c r="HT170" s="29">
        <f t="shared" si="663"/>
        <v>0</v>
      </c>
      <c r="HU170" s="29">
        <f t="shared" si="664"/>
        <v>0</v>
      </c>
      <c r="HV170" s="29">
        <f t="shared" si="665"/>
        <v>0</v>
      </c>
      <c r="HW170" s="29">
        <f t="shared" si="666"/>
        <v>0</v>
      </c>
      <c r="HX170" s="29">
        <f t="shared" si="667"/>
        <v>0</v>
      </c>
      <c r="HY170" s="29">
        <f t="shared" si="668"/>
        <v>0</v>
      </c>
      <c r="HZ170" s="29">
        <f t="shared" si="669"/>
        <v>0</v>
      </c>
      <c r="IA170" s="29">
        <f t="shared" si="670"/>
        <v>0</v>
      </c>
      <c r="IB170" s="29">
        <f t="shared" si="671"/>
        <v>0</v>
      </c>
      <c r="IC170" s="29">
        <f t="shared" si="672"/>
        <v>0</v>
      </c>
      <c r="ID170" s="29">
        <f t="shared" si="673"/>
        <v>0</v>
      </c>
      <c r="IE170" s="29">
        <f t="shared" si="674"/>
        <v>0</v>
      </c>
      <c r="IF170" s="29">
        <f t="shared" si="675"/>
        <v>0</v>
      </c>
      <c r="IG170" s="29">
        <f t="shared" si="676"/>
        <v>0</v>
      </c>
      <c r="IH170" s="30">
        <f t="shared" si="677"/>
        <v>0</v>
      </c>
      <c r="II170" s="13">
        <f t="shared" si="678"/>
        <v>0</v>
      </c>
      <c r="IJ170" s="29">
        <f t="shared" si="679"/>
        <v>0</v>
      </c>
      <c r="IK170" s="29">
        <f t="shared" si="680"/>
        <v>0</v>
      </c>
      <c r="IL170" s="29">
        <f t="shared" si="681"/>
        <v>0</v>
      </c>
      <c r="IM170" s="29">
        <f t="shared" si="682"/>
        <v>0</v>
      </c>
      <c r="IN170" s="29">
        <f t="shared" si="683"/>
        <v>0</v>
      </c>
      <c r="IO170" s="29">
        <f t="shared" si="684"/>
        <v>0</v>
      </c>
      <c r="IP170" s="29">
        <f t="shared" si="685"/>
        <v>0</v>
      </c>
      <c r="IQ170" s="29">
        <f t="shared" si="686"/>
        <v>0</v>
      </c>
      <c r="IR170" s="29">
        <f t="shared" si="687"/>
        <v>0</v>
      </c>
      <c r="IS170" s="29">
        <f t="shared" si="688"/>
        <v>0</v>
      </c>
      <c r="IT170" s="29">
        <f t="shared" si="689"/>
        <v>0</v>
      </c>
      <c r="IU170" s="29">
        <f t="shared" si="690"/>
        <v>0</v>
      </c>
      <c r="IV170" s="29">
        <f t="shared" si="691"/>
        <v>0</v>
      </c>
      <c r="IW170" s="29">
        <f t="shared" si="692"/>
        <v>0</v>
      </c>
      <c r="IX170" s="29">
        <f t="shared" si="693"/>
        <v>0</v>
      </c>
      <c r="IY170" s="29">
        <f t="shared" si="694"/>
        <v>0</v>
      </c>
      <c r="IZ170" s="29">
        <f t="shared" si="695"/>
        <v>0</v>
      </c>
      <c r="JA170" s="29">
        <f t="shared" si="696"/>
        <v>0</v>
      </c>
      <c r="JB170" s="29">
        <f t="shared" si="697"/>
        <v>0</v>
      </c>
      <c r="JC170" s="29">
        <f t="shared" si="698"/>
        <v>0</v>
      </c>
      <c r="JD170" s="29">
        <f t="shared" si="699"/>
        <v>0</v>
      </c>
      <c r="JE170" s="29">
        <f t="shared" si="700"/>
        <v>0</v>
      </c>
      <c r="JF170" s="29">
        <f t="shared" si="701"/>
        <v>0</v>
      </c>
      <c r="JG170" s="29">
        <f t="shared" si="702"/>
        <v>0</v>
      </c>
      <c r="JH170" s="29">
        <f t="shared" si="703"/>
        <v>0</v>
      </c>
      <c r="JI170" s="29">
        <f t="shared" si="704"/>
        <v>0</v>
      </c>
      <c r="JJ170" s="29">
        <f t="shared" si="705"/>
        <v>0</v>
      </c>
      <c r="JK170" s="29">
        <f t="shared" si="706"/>
        <v>0</v>
      </c>
      <c r="JL170" s="29">
        <f t="shared" si="707"/>
        <v>0</v>
      </c>
      <c r="JM170" s="29">
        <f t="shared" si="708"/>
        <v>0</v>
      </c>
      <c r="JN170" s="29">
        <f t="shared" si="709"/>
        <v>0</v>
      </c>
      <c r="JO170" s="29">
        <f t="shared" si="710"/>
        <v>0</v>
      </c>
      <c r="JP170" s="29">
        <f t="shared" si="711"/>
        <v>0</v>
      </c>
      <c r="JQ170" s="29">
        <f t="shared" si="712"/>
        <v>0</v>
      </c>
      <c r="JR170" s="29">
        <f t="shared" si="713"/>
        <v>0</v>
      </c>
      <c r="JS170" s="30">
        <f t="shared" si="714"/>
        <v>0</v>
      </c>
    </row>
    <row r="171" spans="1:279" x14ac:dyDescent="0.25">
      <c r="A171" s="8">
        <v>164</v>
      </c>
      <c r="C171" s="21">
        <f ca="1">COUNTIF(B$8:B170,B171)</f>
        <v>1</v>
      </c>
      <c r="D171" s="10" t="str">
        <f>IF($B170="","",IF(AND($B171="",COUNTIF(D$8:D170,"R")=0),"",IF($B171="",COUNTIF(D$8:D170,"R")&amp;"R",IF(AND($B171=D$7,$C171&gt;0),"R",IF(D170="R",$A170,IF($B171=D$7,$A171,D170))))))</f>
        <v/>
      </c>
      <c r="E171" s="11" t="str">
        <f>IF($B170="","",IF(AND($B171="",COUNTIF(E$8:E170,"R")=0),"",IF($B171="",COUNTIF(E$8:E170,"R")&amp;"R",IF(AND($B171=E$7,$C171&gt;0),"R",IF(E170="R",$A170,IF($B171=E$7,$A171,E170))))))</f>
        <v/>
      </c>
      <c r="F171" s="11" t="str">
        <f>IF($B170="","",IF(AND($B171="",COUNTIF(F$8:F170,"R")=0),"",IF($B171="",COUNTIF(F$8:F170,"R")&amp;"R",IF(AND($B171=F$7,$C171&gt;0),"R",IF(F170="R",$A170,IF($B171=F$7,$A171,F170))))))</f>
        <v/>
      </c>
      <c r="G171" s="11" t="str">
        <f>IF($B170="","",IF(AND($B171="",COUNTIF(G$8:G170,"R")=0),"",IF($B171="",COUNTIF(G$8:G170,"R")&amp;"R",IF(AND($B171=G$7,$C171&gt;0),"R",IF(G170="R",$A170,IF($B171=G$7,$A171,G170))))))</f>
        <v/>
      </c>
      <c r="H171" s="11" t="str">
        <f>IF($B170="","",IF(AND($B171="",COUNTIF(H$8:H170,"R")=0),"",IF($B171="",COUNTIF(H$8:H170,"R")&amp;"R",IF(AND($B171=H$7,$C171&gt;0),"R",IF(H170="R",$A170,IF($B171=H$7,$A171,H170))))))</f>
        <v/>
      </c>
      <c r="I171" s="11" t="str">
        <f>IF($B170="","",IF(AND($B171="",COUNTIF(I$8:I170,"R")=0),"",IF($B171="",COUNTIF(I$8:I170,"R")&amp;"R",IF(AND($B171=I$7,$C171&gt;0),"R",IF(I170="R",$A170,IF($B171=I$7,$A171,I170))))))</f>
        <v/>
      </c>
      <c r="J171" s="11" t="str">
        <f>IF($B170="","",IF(AND($B171="",COUNTIF(J$8:J170,"R")=0),"",IF($B171="",COUNTIF(J$8:J170,"R")&amp;"R",IF(AND($B171=J$7,$C171&gt;0),"R",IF(J170="R",$A170,IF($B171=J$7,$A171,J170))))))</f>
        <v/>
      </c>
      <c r="K171" s="11" t="str">
        <f>IF($B170="","",IF(AND($B171="",COUNTIF(K$8:K170,"R")=0),"",IF($B171="",COUNTIF(K$8:K170,"R")&amp;"R",IF(AND($B171=K$7,$C171&gt;0),"R",IF(K170="R",$A170,IF($B171=K$7,$A171,K170))))))</f>
        <v/>
      </c>
      <c r="L171" s="11" t="str">
        <f>IF($B170="","",IF(AND($B171="",COUNTIF(L$8:L170,"R")=0),"",IF($B171="",COUNTIF(L$8:L170,"R")&amp;"R",IF(AND($B171=L$7,$C171&gt;0),"R",IF(L170="R",$A170,IF($B171=L$7,$A171,L170))))))</f>
        <v/>
      </c>
      <c r="M171" s="11" t="str">
        <f>IF($B170="","",IF(AND($B171="",COUNTIF(M$8:M170,"R")=0),"",IF($B171="",COUNTIF(M$8:M170,"R")&amp;"R",IF(AND($B171=M$7,$C171&gt;0),"R",IF(M170="R",$A170,IF($B171=M$7,$A171,M170))))))</f>
        <v/>
      </c>
      <c r="N171" s="11" t="str">
        <f>IF($B170="","",IF(AND($B171="",COUNTIF(N$8:N170,"R")=0),"",IF($B171="",COUNTIF(N$8:N170,"R")&amp;"R",IF(AND($B171=N$7,$C171&gt;0),"R",IF(N170="R",$A170,IF($B171=N$7,$A171,N170))))))</f>
        <v/>
      </c>
      <c r="O171" s="11" t="str">
        <f>IF($B170="","",IF(AND($B171="",COUNTIF(O$8:O170,"R")=0),"",IF($B171="",COUNTIF(O$8:O170,"R")&amp;"R",IF(AND($B171=O$7,$C171&gt;0),"R",IF(O170="R",$A170,IF($B171=O$7,$A171,O170))))))</f>
        <v/>
      </c>
      <c r="P171" s="11" t="str">
        <f>IF($B170="","",IF(AND($B171="",COUNTIF(P$8:P170,"R")=0),"",IF($B171="",COUNTIF(P$8:P170,"R")&amp;"R",IF(AND($B171=P$7,$C171&gt;0),"R",IF(P170="R",$A170,IF($B171=P$7,$A171,P170))))))</f>
        <v/>
      </c>
      <c r="Q171" s="11" t="str">
        <f>IF($B170="","",IF(AND($B171="",COUNTIF(Q$8:Q170,"R")=0),"",IF($B171="",COUNTIF(Q$8:Q170,"R")&amp;"R",IF(AND($B171=Q$7,$C171&gt;0),"R",IF(Q170="R",$A170,IF($B171=Q$7,$A171,Q170))))))</f>
        <v/>
      </c>
      <c r="R171" s="11" t="str">
        <f>IF($B170="","",IF(AND($B171="",COUNTIF(R$8:R170,"R")=0),"",IF($B171="",COUNTIF(R$8:R170,"R")&amp;"R",IF(AND($B171=R$7,$C171&gt;0),"R",IF(R170="R",$A170,IF($B171=R$7,$A171,R170))))))</f>
        <v/>
      </c>
      <c r="S171" s="11" t="str">
        <f>IF($B170="","",IF(AND($B171="",COUNTIF(S$8:S170,"R")=0),"",IF($B171="",COUNTIF(S$8:S170,"R")&amp;"R",IF(AND($B171=S$7,$C171&gt;0),"R",IF(S170="R",$A170,IF($B171=S$7,$A171,S170))))))</f>
        <v/>
      </c>
      <c r="T171" s="11" t="str">
        <f>IF($B170="","",IF(AND($B171="",COUNTIF(T$8:T170,"R")=0),"",IF($B171="",COUNTIF(T$8:T170,"R")&amp;"R",IF(AND($B171=T$7,$C171&gt;0),"R",IF(T170="R",$A170,IF($B171=T$7,$A171,T170))))))</f>
        <v/>
      </c>
      <c r="U171" s="11" t="str">
        <f>IF($B170="","",IF(AND($B171="",COUNTIF(U$8:U170,"R")=0),"",IF($B171="",COUNTIF(U$8:U170,"R")&amp;"R",IF(AND($B171=U$7,$C171&gt;0),"R",IF(U170="R",$A170,IF($B171=U$7,$A171,U170))))))</f>
        <v/>
      </c>
      <c r="V171" s="11" t="str">
        <f>IF($B170="","",IF(AND($B171="",COUNTIF(V$8:V170,"R")=0),"",IF($B171="",COUNTIF(V$8:V170,"R")&amp;"R",IF(AND($B171=V$7,$C171&gt;0),"R",IF(V170="R",$A170,IF($B171=V$7,$A171,V170))))))</f>
        <v/>
      </c>
      <c r="W171" s="11" t="str">
        <f>IF($B170="","",IF(AND($B171="",COUNTIF(W$8:W170,"R")=0),"",IF($B171="",COUNTIF(W$8:W170,"R")&amp;"R",IF(AND($B171=W$7,$C171&gt;0),"R",IF(W170="R",$A170,IF($B171=W$7,$A171,W170))))))</f>
        <v/>
      </c>
      <c r="X171" s="11" t="str">
        <f>IF($B170="","",IF(AND($B171="",COUNTIF(X$8:X170,"R")=0),"",IF($B171="",COUNTIF(X$8:X170,"R")&amp;"R",IF(AND($B171=X$7,$C171&gt;0),"R",IF(X170="R",$A170,IF($B171=X$7,$A171,X170))))))</f>
        <v/>
      </c>
      <c r="Y171" s="11" t="str">
        <f>IF($B170="","",IF(AND($B171="",COUNTIF(Y$8:Y170,"R")=0),"",IF($B171="",COUNTIF(Y$8:Y170,"R")&amp;"R",IF(AND($B171=Y$7,$C171&gt;0),"R",IF(Y170="R",$A170,IF($B171=Y$7,$A171,Y170))))))</f>
        <v/>
      </c>
      <c r="Z171" s="11" t="str">
        <f>IF($B170="","",IF(AND($B171="",COUNTIF(Z$8:Z170,"R")=0),"",IF($B171="",COUNTIF(Z$8:Z170,"R")&amp;"R",IF(AND($B171=Z$7,$C171&gt;0),"R",IF(Z170="R",$A170,IF($B171=Z$7,$A171,Z170))))))</f>
        <v/>
      </c>
      <c r="AA171" s="11" t="str">
        <f>IF($B170="","",IF(AND($B171="",COUNTIF(AA$8:AA170,"R")=0),"",IF($B171="",COUNTIF(AA$8:AA170,"R")&amp;"R",IF(AND($B171=AA$7,$C171&gt;0),"R",IF(AA170="R",$A170,IF($B171=AA$7,$A171,AA170))))))</f>
        <v/>
      </c>
      <c r="AB171" s="11" t="str">
        <f>IF($B170="","",IF(AND($B171="",COUNTIF(AB$8:AB170,"R")=0),"",IF($B171="",COUNTIF(AB$8:AB170,"R")&amp;"R",IF(AND($B171=AB$7,$C171&gt;0),"R",IF(AB170="R",$A170,IF($B171=AB$7,$A171,AB170))))))</f>
        <v/>
      </c>
      <c r="AC171" s="11" t="str">
        <f>IF($B170="","",IF(AND($B171="",COUNTIF(AC$8:AC170,"R")=0),"",IF($B171="",COUNTIF(AC$8:AC170,"R")&amp;"R",IF(AND($B171=AC$7,$C171&gt;0),"R",IF(AC170="R",$A170,IF($B171=AC$7,$A171,AC170))))))</f>
        <v/>
      </c>
      <c r="AD171" s="11" t="str">
        <f>IF($B170="","",IF(AND($B171="",COUNTIF(AD$8:AD170,"R")=0),"",IF($B171="",COUNTIF(AD$8:AD170,"R")&amp;"R",IF(AND($B171=AD$7,$C171&gt;0),"R",IF(AD170="R",$A170,IF($B171=AD$7,$A171,AD170))))))</f>
        <v/>
      </c>
      <c r="AE171" s="11" t="str">
        <f>IF($B170="","",IF(AND($B171="",COUNTIF(AE$8:AE170,"R")=0),"",IF($B171="",COUNTIF(AE$8:AE170,"R")&amp;"R",IF(AND($B171=AE$7,$C171&gt;0),"R",IF(AE170="R",$A170,IF($B171=AE$7,$A171,AE170))))))</f>
        <v/>
      </c>
      <c r="AF171" s="11" t="str">
        <f>IF($B170="","",IF(AND($B171="",COUNTIF(AF$8:AF170,"R")=0),"",IF($B171="",COUNTIF(AF$8:AF170,"R")&amp;"R",IF(AND($B171=AF$7,$C171&gt;0),"R",IF(AF170="R",$A170,IF($B171=AF$7,$A171,AF170))))))</f>
        <v/>
      </c>
      <c r="AG171" s="11" t="str">
        <f>IF($B170="","",IF(AND($B171="",COUNTIF(AG$8:AG170,"R")=0),"",IF($B171="",COUNTIF(AG$8:AG170,"R")&amp;"R",IF(AND($B171=AG$7,$C171&gt;0),"R",IF(AG170="R",$A170,IF($B171=AG$7,$A171,AG170))))))</f>
        <v/>
      </c>
      <c r="AH171" s="11" t="str">
        <f>IF($B170="","",IF(AND($B171="",COUNTIF(AH$8:AH170,"R")=0),"",IF($B171="",COUNTIF(AH$8:AH170,"R")&amp;"R",IF(AND($B171=AH$7,$C171&gt;0),"R",IF(AH170="R",$A170,IF($B171=AH$7,$A171,AH170))))))</f>
        <v/>
      </c>
      <c r="AI171" s="11" t="str">
        <f>IF($B170="","",IF(AND($B171="",COUNTIF(AI$8:AI170,"R")=0),"",IF($B171="",COUNTIF(AI$8:AI170,"R")&amp;"R",IF(AND($B171=AI$7,$C171&gt;0),"R",IF(AI170="R",$A170,IF($B171=AI$7,$A171,AI170))))))</f>
        <v/>
      </c>
      <c r="AJ171" s="11" t="str">
        <f>IF($B170="","",IF(AND($B171="",COUNTIF(AJ$8:AJ170,"R")=0),"",IF($B171="",COUNTIF(AJ$8:AJ170,"R")&amp;"R",IF(AND($B171=AJ$7,$C171&gt;0),"R",IF(AJ170="R",$A170,IF($B171=AJ$7,$A171,AJ170))))))</f>
        <v/>
      </c>
      <c r="AK171" s="11" t="str">
        <f>IF($B170="","",IF(AND($B171="",COUNTIF(AK$8:AK170,"R")=0),"",IF($B171="",COUNTIF(AK$8:AK170,"R")&amp;"R",IF(AND($B171=AK$7,$C171&gt;0),"R",IF(AK170="R",$A170,IF($B171=AK$7,$A171,AK170))))))</f>
        <v/>
      </c>
      <c r="AL171" s="11" t="str">
        <f>IF($B170="","",IF(AND($B171="",COUNTIF(AL$8:AL170,"R")=0),"",IF($B171="",COUNTIF(AL$8:AL170,"R")&amp;"R",IF(AND($B171=AL$7,$C171&gt;0),"R",IF(AL170="R",$A170,IF($B171=AL$7,$A171,AL170))))))</f>
        <v/>
      </c>
      <c r="AM171" s="11" t="str">
        <f>IF($B170="","",IF(AND($B171="",COUNTIF(AM$8:AM170,"R")=0),"",IF($B171="",COUNTIF(AM$8:AM170,"R")&amp;"R",IF(AND($B171=AM$7,$C171&gt;0),"R",IF(AM170="R",$A170,IF($B171=AM$7,$A171,AM170))))))</f>
        <v/>
      </c>
      <c r="AN171" s="12" t="str">
        <f>IF($B170="","",IF(AND($B171="",COUNTIF(AN$8:AN170,"R")=0),"",IF($B171="",COUNTIF(AN$8:AN170,"R")&amp;"R",IF(AND($B171=AN$7,$C171&gt;0),"R",IF(AN170="R",$A170,IF($B171=AN$7,$A171,AN170))))))</f>
        <v/>
      </c>
      <c r="AP171" s="15">
        <f t="shared" ca="1" si="483"/>
        <v>12</v>
      </c>
      <c r="AQ171" s="15">
        <f t="shared" si="484"/>
        <v>0</v>
      </c>
      <c r="AR171" s="15" t="str">
        <f t="shared" si="482"/>
        <v/>
      </c>
      <c r="AS171" s="15" t="str">
        <f t="shared" si="485"/>
        <v/>
      </c>
      <c r="AT171" s="15" t="str">
        <f t="shared" si="486"/>
        <v/>
      </c>
      <c r="AU171" s="15" t="str">
        <f>IF(B171="","",IF(COUNTIF(B$7:B170,B171)&gt;0,1,""))</f>
        <v/>
      </c>
      <c r="AV171" t="str">
        <f t="shared" si="487"/>
        <v/>
      </c>
      <c r="AW171" t="str">
        <f t="shared" si="488"/>
        <v/>
      </c>
      <c r="AX171">
        <f t="shared" ca="1" si="715"/>
        <v>23</v>
      </c>
      <c r="AY171">
        <f t="shared" ca="1" si="716"/>
        <v>9</v>
      </c>
      <c r="AZ171">
        <f t="shared" ca="1" si="717"/>
        <v>14</v>
      </c>
      <c r="BA171">
        <f t="shared" ca="1" si="489"/>
        <v>6</v>
      </c>
      <c r="BB171">
        <f t="shared" ca="1" si="490"/>
        <v>3</v>
      </c>
      <c r="BC171">
        <f t="shared" ca="1" si="491"/>
        <v>3</v>
      </c>
      <c r="BE171" s="13">
        <f t="shared" si="492"/>
        <v>0</v>
      </c>
      <c r="BF171" s="29">
        <f t="shared" si="493"/>
        <v>0</v>
      </c>
      <c r="BG171" s="29">
        <f t="shared" si="494"/>
        <v>0</v>
      </c>
      <c r="BH171" s="29">
        <f t="shared" si="495"/>
        <v>0</v>
      </c>
      <c r="BI171" s="29">
        <f t="shared" si="496"/>
        <v>0</v>
      </c>
      <c r="BJ171" s="29">
        <f t="shared" si="497"/>
        <v>0</v>
      </c>
      <c r="BK171" s="29">
        <f t="shared" si="498"/>
        <v>0</v>
      </c>
      <c r="BL171" s="29">
        <f t="shared" si="499"/>
        <v>0</v>
      </c>
      <c r="BM171" s="29">
        <f t="shared" si="500"/>
        <v>0</v>
      </c>
      <c r="BN171" s="29">
        <f t="shared" si="501"/>
        <v>0</v>
      </c>
      <c r="BO171" s="29">
        <f t="shared" si="502"/>
        <v>0</v>
      </c>
      <c r="BP171" s="29">
        <f t="shared" si="503"/>
        <v>0</v>
      </c>
      <c r="BQ171" s="29">
        <f t="shared" si="504"/>
        <v>0</v>
      </c>
      <c r="BR171" s="29">
        <f t="shared" si="505"/>
        <v>0</v>
      </c>
      <c r="BS171" s="29">
        <f t="shared" si="506"/>
        <v>0</v>
      </c>
      <c r="BT171" s="29">
        <f t="shared" si="507"/>
        <v>0</v>
      </c>
      <c r="BU171" s="29">
        <f t="shared" si="508"/>
        <v>0</v>
      </c>
      <c r="BV171" s="29">
        <f t="shared" si="509"/>
        <v>0</v>
      </c>
      <c r="BW171" s="29">
        <f t="shared" si="510"/>
        <v>0</v>
      </c>
      <c r="BX171" s="29">
        <f t="shared" si="511"/>
        <v>0</v>
      </c>
      <c r="BY171" s="29">
        <f t="shared" si="512"/>
        <v>0</v>
      </c>
      <c r="BZ171" s="29">
        <f t="shared" si="513"/>
        <v>0</v>
      </c>
      <c r="CA171" s="29">
        <f t="shared" si="514"/>
        <v>0</v>
      </c>
      <c r="CB171" s="29">
        <f t="shared" si="515"/>
        <v>0</v>
      </c>
      <c r="CC171" s="29">
        <f t="shared" si="516"/>
        <v>0</v>
      </c>
      <c r="CD171" s="29">
        <f t="shared" si="517"/>
        <v>0</v>
      </c>
      <c r="CE171" s="29">
        <f t="shared" si="518"/>
        <v>0</v>
      </c>
      <c r="CF171" s="29">
        <f t="shared" si="519"/>
        <v>0</v>
      </c>
      <c r="CG171" s="29">
        <f t="shared" si="520"/>
        <v>0</v>
      </c>
      <c r="CH171" s="29">
        <f t="shared" si="521"/>
        <v>0</v>
      </c>
      <c r="CI171" s="29">
        <f t="shared" si="522"/>
        <v>0</v>
      </c>
      <c r="CJ171" s="29">
        <f t="shared" si="523"/>
        <v>0</v>
      </c>
      <c r="CK171" s="29">
        <f t="shared" si="524"/>
        <v>0</v>
      </c>
      <c r="CL171" s="29">
        <f t="shared" si="525"/>
        <v>0</v>
      </c>
      <c r="CM171" s="29">
        <f t="shared" si="526"/>
        <v>0</v>
      </c>
      <c r="CN171" s="29">
        <f t="shared" si="527"/>
        <v>0</v>
      </c>
      <c r="CO171" s="30">
        <f t="shared" si="528"/>
        <v>0</v>
      </c>
      <c r="CP171" s="29" t="str">
        <f t="shared" si="529"/>
        <v/>
      </c>
      <c r="CQ171" s="29" t="str">
        <f t="shared" si="530"/>
        <v/>
      </c>
      <c r="CR171" s="29" t="str">
        <f t="shared" si="531"/>
        <v/>
      </c>
      <c r="CS171" s="29" t="str">
        <f t="shared" si="532"/>
        <v/>
      </c>
      <c r="CT171" s="29" t="str">
        <f t="shared" si="533"/>
        <v/>
      </c>
      <c r="CU171" s="29" t="str">
        <f t="shared" si="534"/>
        <v/>
      </c>
      <c r="CV171" s="29" t="str">
        <f t="shared" si="535"/>
        <v/>
      </c>
      <c r="CW171" s="29" t="str">
        <f t="shared" si="536"/>
        <v/>
      </c>
      <c r="CX171" s="29" t="str">
        <f t="shared" si="537"/>
        <v/>
      </c>
      <c r="CY171" s="29" t="str">
        <f t="shared" si="538"/>
        <v/>
      </c>
      <c r="CZ171" s="29" t="str">
        <f t="shared" si="539"/>
        <v/>
      </c>
      <c r="DA171" s="29" t="str">
        <f t="shared" si="540"/>
        <v/>
      </c>
      <c r="DB171" s="29" t="str">
        <f t="shared" si="541"/>
        <v/>
      </c>
      <c r="DC171" s="29" t="str">
        <f t="shared" si="542"/>
        <v/>
      </c>
      <c r="DD171" s="29" t="str">
        <f t="shared" si="543"/>
        <v/>
      </c>
      <c r="DE171" s="29" t="str">
        <f t="shared" si="544"/>
        <v/>
      </c>
      <c r="DF171" s="29" t="str">
        <f t="shared" si="545"/>
        <v/>
      </c>
      <c r="DG171" s="29" t="str">
        <f t="shared" si="546"/>
        <v/>
      </c>
      <c r="DH171" s="29" t="str">
        <f t="shared" si="547"/>
        <v/>
      </c>
      <c r="DI171" s="29" t="str">
        <f t="shared" si="548"/>
        <v/>
      </c>
      <c r="DJ171" s="29" t="str">
        <f t="shared" si="549"/>
        <v/>
      </c>
      <c r="DK171" s="29" t="str">
        <f t="shared" si="550"/>
        <v/>
      </c>
      <c r="DL171" s="29" t="str">
        <f t="shared" si="551"/>
        <v/>
      </c>
      <c r="DM171" s="29" t="str">
        <f t="shared" si="552"/>
        <v/>
      </c>
      <c r="DN171" s="29" t="str">
        <f t="shared" si="553"/>
        <v/>
      </c>
      <c r="DO171" s="29" t="str">
        <f t="shared" si="554"/>
        <v/>
      </c>
      <c r="DP171" s="29" t="str">
        <f t="shared" si="555"/>
        <v/>
      </c>
      <c r="DQ171" s="29" t="str">
        <f t="shared" si="556"/>
        <v/>
      </c>
      <c r="DR171" s="29" t="str">
        <f t="shared" si="557"/>
        <v/>
      </c>
      <c r="DS171" s="29" t="str">
        <f t="shared" si="558"/>
        <v/>
      </c>
      <c r="DT171" s="29" t="str">
        <f t="shared" si="559"/>
        <v/>
      </c>
      <c r="DU171" s="29" t="str">
        <f t="shared" si="560"/>
        <v/>
      </c>
      <c r="DV171" s="29" t="str">
        <f t="shared" si="561"/>
        <v/>
      </c>
      <c r="DW171" s="29" t="str">
        <f t="shared" si="562"/>
        <v/>
      </c>
      <c r="DX171" s="29" t="str">
        <f t="shared" si="563"/>
        <v/>
      </c>
      <c r="DY171" s="29" t="str">
        <f t="shared" si="564"/>
        <v/>
      </c>
      <c r="DZ171" s="30" t="str">
        <f t="shared" si="565"/>
        <v/>
      </c>
      <c r="EA171" s="29">
        <f t="shared" si="566"/>
        <v>0</v>
      </c>
      <c r="EB171" s="29" t="b">
        <f t="shared" si="567"/>
        <v>0</v>
      </c>
      <c r="EC171" s="29" t="b">
        <f t="shared" si="568"/>
        <v>0</v>
      </c>
      <c r="ED171" s="29" t="b">
        <f t="shared" si="569"/>
        <v>0</v>
      </c>
      <c r="EE171" s="29" t="b">
        <f t="shared" si="570"/>
        <v>0</v>
      </c>
      <c r="EF171" s="29" t="b">
        <f t="shared" si="571"/>
        <v>0</v>
      </c>
      <c r="EG171" s="29" t="b">
        <f t="shared" si="572"/>
        <v>0</v>
      </c>
      <c r="EH171" s="29" t="b">
        <f t="shared" si="573"/>
        <v>0</v>
      </c>
      <c r="EI171" s="29" t="b">
        <f t="shared" si="574"/>
        <v>0</v>
      </c>
      <c r="EJ171" s="29" t="b">
        <f t="shared" si="575"/>
        <v>0</v>
      </c>
      <c r="EK171" s="29" t="b">
        <f t="shared" si="576"/>
        <v>0</v>
      </c>
      <c r="EL171" s="29" t="b">
        <f t="shared" si="577"/>
        <v>0</v>
      </c>
      <c r="EM171" s="29" t="b">
        <f t="shared" si="578"/>
        <v>0</v>
      </c>
      <c r="EN171" s="29" t="b">
        <f t="shared" si="579"/>
        <v>0</v>
      </c>
      <c r="EO171" s="29" t="b">
        <f t="shared" si="580"/>
        <v>0</v>
      </c>
      <c r="EP171" s="29" t="b">
        <f t="shared" si="581"/>
        <v>0</v>
      </c>
      <c r="EQ171" s="29" t="b">
        <f t="shared" si="582"/>
        <v>0</v>
      </c>
      <c r="ER171" s="29" t="b">
        <f t="shared" si="583"/>
        <v>0</v>
      </c>
      <c r="ES171" s="29" t="b">
        <f t="shared" si="584"/>
        <v>0</v>
      </c>
      <c r="ET171" s="29" t="b">
        <f t="shared" si="585"/>
        <v>0</v>
      </c>
      <c r="EU171" s="29" t="b">
        <f t="shared" si="586"/>
        <v>0</v>
      </c>
      <c r="EV171" s="29" t="b">
        <f t="shared" si="587"/>
        <v>0</v>
      </c>
      <c r="EW171" s="29" t="b">
        <f t="shared" si="588"/>
        <v>0</v>
      </c>
      <c r="EX171" s="29" t="b">
        <f t="shared" si="589"/>
        <v>0</v>
      </c>
      <c r="EY171" s="29" t="b">
        <f t="shared" si="590"/>
        <v>0</v>
      </c>
      <c r="EZ171" s="29" t="b">
        <f t="shared" si="591"/>
        <v>0</v>
      </c>
      <c r="FA171" s="29" t="b">
        <f t="shared" si="592"/>
        <v>0</v>
      </c>
      <c r="FB171" s="29" t="b">
        <f t="shared" si="593"/>
        <v>0</v>
      </c>
      <c r="FC171" s="29" t="b">
        <f t="shared" si="594"/>
        <v>0</v>
      </c>
      <c r="FD171" s="29" t="b">
        <f t="shared" si="595"/>
        <v>0</v>
      </c>
      <c r="FE171" s="29" t="b">
        <f t="shared" si="596"/>
        <v>0</v>
      </c>
      <c r="FF171" s="29" t="b">
        <f t="shared" si="597"/>
        <v>0</v>
      </c>
      <c r="FG171" s="29" t="b">
        <f t="shared" si="598"/>
        <v>0</v>
      </c>
      <c r="FH171" s="29" t="b">
        <f t="shared" si="599"/>
        <v>0</v>
      </c>
      <c r="FI171" s="29" t="b">
        <f t="shared" si="600"/>
        <v>0</v>
      </c>
      <c r="FJ171" s="29" t="b">
        <f t="shared" si="601"/>
        <v>0</v>
      </c>
      <c r="FK171" s="30">
        <f t="shared" si="602"/>
        <v>0</v>
      </c>
      <c r="FL171" s="29">
        <f t="shared" si="603"/>
        <v>0</v>
      </c>
      <c r="FM171" s="29">
        <f t="shared" si="604"/>
        <v>0</v>
      </c>
      <c r="FN171" s="29">
        <f t="shared" si="605"/>
        <v>0</v>
      </c>
      <c r="FO171" s="29">
        <f t="shared" si="606"/>
        <v>0</v>
      </c>
      <c r="FP171" s="29">
        <f t="shared" si="607"/>
        <v>0</v>
      </c>
      <c r="FQ171" s="29">
        <f t="shared" si="608"/>
        <v>0</v>
      </c>
      <c r="FR171" s="29">
        <f t="shared" si="609"/>
        <v>0</v>
      </c>
      <c r="FS171" s="29">
        <f t="shared" si="610"/>
        <v>0</v>
      </c>
      <c r="FT171" s="29">
        <f t="shared" si="611"/>
        <v>0</v>
      </c>
      <c r="FU171" s="29">
        <f t="shared" si="612"/>
        <v>0</v>
      </c>
      <c r="FV171" s="29">
        <f t="shared" si="613"/>
        <v>0</v>
      </c>
      <c r="FW171" s="29">
        <f t="shared" si="614"/>
        <v>0</v>
      </c>
      <c r="FX171" s="29">
        <f t="shared" si="615"/>
        <v>0</v>
      </c>
      <c r="FY171" s="29">
        <f t="shared" si="616"/>
        <v>0</v>
      </c>
      <c r="FZ171" s="29">
        <f t="shared" si="617"/>
        <v>0</v>
      </c>
      <c r="GA171" s="29">
        <f t="shared" si="618"/>
        <v>0</v>
      </c>
      <c r="GB171" s="29">
        <f t="shared" si="619"/>
        <v>0</v>
      </c>
      <c r="GC171" s="29">
        <f t="shared" si="620"/>
        <v>0</v>
      </c>
      <c r="GD171" s="29">
        <f t="shared" si="621"/>
        <v>0</v>
      </c>
      <c r="GE171" s="29">
        <f t="shared" si="622"/>
        <v>0</v>
      </c>
      <c r="GF171" s="29">
        <f t="shared" si="623"/>
        <v>0</v>
      </c>
      <c r="GG171" s="29">
        <f t="shared" si="624"/>
        <v>0</v>
      </c>
      <c r="GH171" s="29">
        <f t="shared" si="625"/>
        <v>0</v>
      </c>
      <c r="GI171" s="29">
        <f t="shared" si="626"/>
        <v>0</v>
      </c>
      <c r="GJ171" s="29">
        <f t="shared" si="627"/>
        <v>0</v>
      </c>
      <c r="GK171" s="29">
        <f t="shared" si="628"/>
        <v>0</v>
      </c>
      <c r="GL171" s="29">
        <f t="shared" si="629"/>
        <v>0</v>
      </c>
      <c r="GM171" s="29">
        <f t="shared" si="630"/>
        <v>0</v>
      </c>
      <c r="GN171" s="29">
        <f t="shared" si="631"/>
        <v>0</v>
      </c>
      <c r="GO171" s="29">
        <f t="shared" si="632"/>
        <v>0</v>
      </c>
      <c r="GP171" s="29">
        <f t="shared" si="633"/>
        <v>0</v>
      </c>
      <c r="GQ171" s="29">
        <f t="shared" si="634"/>
        <v>0</v>
      </c>
      <c r="GR171" s="29">
        <f t="shared" si="635"/>
        <v>0</v>
      </c>
      <c r="GS171" s="29">
        <f t="shared" si="636"/>
        <v>0</v>
      </c>
      <c r="GT171" s="29">
        <f t="shared" si="637"/>
        <v>0</v>
      </c>
      <c r="GU171" s="29">
        <f t="shared" si="638"/>
        <v>0</v>
      </c>
      <c r="GV171" s="29">
        <f t="shared" si="639"/>
        <v>0</v>
      </c>
      <c r="GW171" s="30">
        <f t="shared" si="640"/>
        <v>0</v>
      </c>
      <c r="GX171" s="29">
        <f t="shared" si="641"/>
        <v>0</v>
      </c>
      <c r="GY171" s="29">
        <f t="shared" si="642"/>
        <v>0</v>
      </c>
      <c r="GZ171" s="29">
        <f t="shared" si="643"/>
        <v>0</v>
      </c>
      <c r="HA171" s="29">
        <f t="shared" si="644"/>
        <v>0</v>
      </c>
      <c r="HB171" s="29">
        <f t="shared" si="645"/>
        <v>0</v>
      </c>
      <c r="HC171" s="29">
        <f t="shared" si="646"/>
        <v>0</v>
      </c>
      <c r="HD171" s="29">
        <f t="shared" si="647"/>
        <v>0</v>
      </c>
      <c r="HE171" s="29">
        <f t="shared" si="648"/>
        <v>0</v>
      </c>
      <c r="HF171" s="29">
        <f t="shared" si="649"/>
        <v>0</v>
      </c>
      <c r="HG171" s="29">
        <f t="shared" si="650"/>
        <v>0</v>
      </c>
      <c r="HH171" s="29">
        <f t="shared" si="651"/>
        <v>0</v>
      </c>
      <c r="HI171" s="29">
        <f t="shared" si="652"/>
        <v>0</v>
      </c>
      <c r="HJ171" s="29">
        <f t="shared" si="653"/>
        <v>0</v>
      </c>
      <c r="HK171" s="29">
        <f t="shared" si="654"/>
        <v>0</v>
      </c>
      <c r="HL171" s="29">
        <f t="shared" si="655"/>
        <v>0</v>
      </c>
      <c r="HM171" s="29">
        <f t="shared" si="656"/>
        <v>0</v>
      </c>
      <c r="HN171" s="29">
        <f t="shared" si="657"/>
        <v>0</v>
      </c>
      <c r="HO171" s="29">
        <f t="shared" si="658"/>
        <v>0</v>
      </c>
      <c r="HP171" s="29">
        <f t="shared" si="659"/>
        <v>0</v>
      </c>
      <c r="HQ171" s="29">
        <f t="shared" si="660"/>
        <v>0</v>
      </c>
      <c r="HR171" s="29">
        <f t="shared" si="661"/>
        <v>0</v>
      </c>
      <c r="HS171" s="29">
        <f t="shared" si="662"/>
        <v>0</v>
      </c>
      <c r="HT171" s="29">
        <f t="shared" si="663"/>
        <v>0</v>
      </c>
      <c r="HU171" s="29">
        <f t="shared" si="664"/>
        <v>0</v>
      </c>
      <c r="HV171" s="29">
        <f t="shared" si="665"/>
        <v>0</v>
      </c>
      <c r="HW171" s="29">
        <f t="shared" si="666"/>
        <v>0</v>
      </c>
      <c r="HX171" s="29">
        <f t="shared" si="667"/>
        <v>0</v>
      </c>
      <c r="HY171" s="29">
        <f t="shared" si="668"/>
        <v>0</v>
      </c>
      <c r="HZ171" s="29">
        <f t="shared" si="669"/>
        <v>0</v>
      </c>
      <c r="IA171" s="29">
        <f t="shared" si="670"/>
        <v>0</v>
      </c>
      <c r="IB171" s="29">
        <f t="shared" si="671"/>
        <v>0</v>
      </c>
      <c r="IC171" s="29">
        <f t="shared" si="672"/>
        <v>0</v>
      </c>
      <c r="ID171" s="29">
        <f t="shared" si="673"/>
        <v>0</v>
      </c>
      <c r="IE171" s="29">
        <f t="shared" si="674"/>
        <v>0</v>
      </c>
      <c r="IF171" s="29">
        <f t="shared" si="675"/>
        <v>0</v>
      </c>
      <c r="IG171" s="29">
        <f t="shared" si="676"/>
        <v>0</v>
      </c>
      <c r="IH171" s="30">
        <f t="shared" si="677"/>
        <v>0</v>
      </c>
      <c r="II171" s="13">
        <f t="shared" si="678"/>
        <v>0</v>
      </c>
      <c r="IJ171" s="29">
        <f t="shared" si="679"/>
        <v>0</v>
      </c>
      <c r="IK171" s="29">
        <f t="shared" si="680"/>
        <v>0</v>
      </c>
      <c r="IL171" s="29">
        <f t="shared" si="681"/>
        <v>0</v>
      </c>
      <c r="IM171" s="29">
        <f t="shared" si="682"/>
        <v>0</v>
      </c>
      <c r="IN171" s="29">
        <f t="shared" si="683"/>
        <v>0</v>
      </c>
      <c r="IO171" s="29">
        <f t="shared" si="684"/>
        <v>0</v>
      </c>
      <c r="IP171" s="29">
        <f t="shared" si="685"/>
        <v>0</v>
      </c>
      <c r="IQ171" s="29">
        <f t="shared" si="686"/>
        <v>0</v>
      </c>
      <c r="IR171" s="29">
        <f t="shared" si="687"/>
        <v>0</v>
      </c>
      <c r="IS171" s="29">
        <f t="shared" si="688"/>
        <v>0</v>
      </c>
      <c r="IT171" s="29">
        <f t="shared" si="689"/>
        <v>0</v>
      </c>
      <c r="IU171" s="29">
        <f t="shared" si="690"/>
        <v>0</v>
      </c>
      <c r="IV171" s="29">
        <f t="shared" si="691"/>
        <v>0</v>
      </c>
      <c r="IW171" s="29">
        <f t="shared" si="692"/>
        <v>0</v>
      </c>
      <c r="IX171" s="29">
        <f t="shared" si="693"/>
        <v>0</v>
      </c>
      <c r="IY171" s="29">
        <f t="shared" si="694"/>
        <v>0</v>
      </c>
      <c r="IZ171" s="29">
        <f t="shared" si="695"/>
        <v>0</v>
      </c>
      <c r="JA171" s="29">
        <f t="shared" si="696"/>
        <v>0</v>
      </c>
      <c r="JB171" s="29">
        <f t="shared" si="697"/>
        <v>0</v>
      </c>
      <c r="JC171" s="29">
        <f t="shared" si="698"/>
        <v>0</v>
      </c>
      <c r="JD171" s="29">
        <f t="shared" si="699"/>
        <v>0</v>
      </c>
      <c r="JE171" s="29">
        <f t="shared" si="700"/>
        <v>0</v>
      </c>
      <c r="JF171" s="29">
        <f t="shared" si="701"/>
        <v>0</v>
      </c>
      <c r="JG171" s="29">
        <f t="shared" si="702"/>
        <v>0</v>
      </c>
      <c r="JH171" s="29">
        <f t="shared" si="703"/>
        <v>0</v>
      </c>
      <c r="JI171" s="29">
        <f t="shared" si="704"/>
        <v>0</v>
      </c>
      <c r="JJ171" s="29">
        <f t="shared" si="705"/>
        <v>0</v>
      </c>
      <c r="JK171" s="29">
        <f t="shared" si="706"/>
        <v>0</v>
      </c>
      <c r="JL171" s="29">
        <f t="shared" si="707"/>
        <v>0</v>
      </c>
      <c r="JM171" s="29">
        <f t="shared" si="708"/>
        <v>0</v>
      </c>
      <c r="JN171" s="29">
        <f t="shared" si="709"/>
        <v>0</v>
      </c>
      <c r="JO171" s="29">
        <f t="shared" si="710"/>
        <v>0</v>
      </c>
      <c r="JP171" s="29">
        <f t="shared" si="711"/>
        <v>0</v>
      </c>
      <c r="JQ171" s="29">
        <f t="shared" si="712"/>
        <v>0</v>
      </c>
      <c r="JR171" s="29">
        <f t="shared" si="713"/>
        <v>0</v>
      </c>
      <c r="JS171" s="30">
        <f t="shared" si="714"/>
        <v>0</v>
      </c>
    </row>
    <row r="172" spans="1:279" x14ac:dyDescent="0.25">
      <c r="A172" s="8">
        <v>165</v>
      </c>
      <c r="C172" s="21">
        <f ca="1">COUNTIF(B$8:B171,B172)</f>
        <v>1</v>
      </c>
      <c r="D172" s="10" t="str">
        <f>IF($B171="","",IF(AND($B172="",COUNTIF(D$8:D171,"R")=0),"",IF($B172="",COUNTIF(D$8:D171,"R")&amp;"R",IF(AND($B172=D$7,$C172&gt;0),"R",IF(D171="R",$A171,IF($B172=D$7,$A172,D171))))))</f>
        <v/>
      </c>
      <c r="E172" s="11" t="str">
        <f>IF($B171="","",IF(AND($B172="",COUNTIF(E$8:E171,"R")=0),"",IF($B172="",COUNTIF(E$8:E171,"R")&amp;"R",IF(AND($B172=E$7,$C172&gt;0),"R",IF(E171="R",$A171,IF($B172=E$7,$A172,E171))))))</f>
        <v/>
      </c>
      <c r="F172" s="11" t="str">
        <f>IF($B171="","",IF(AND($B172="",COUNTIF(F$8:F171,"R")=0),"",IF($B172="",COUNTIF(F$8:F171,"R")&amp;"R",IF(AND($B172=F$7,$C172&gt;0),"R",IF(F171="R",$A171,IF($B172=F$7,$A172,F171))))))</f>
        <v/>
      </c>
      <c r="G172" s="11" t="str">
        <f>IF($B171="","",IF(AND($B172="",COUNTIF(G$8:G171,"R")=0),"",IF($B172="",COUNTIF(G$8:G171,"R")&amp;"R",IF(AND($B172=G$7,$C172&gt;0),"R",IF(G171="R",$A171,IF($B172=G$7,$A172,G171))))))</f>
        <v/>
      </c>
      <c r="H172" s="11" t="str">
        <f>IF($B171="","",IF(AND($B172="",COUNTIF(H$8:H171,"R")=0),"",IF($B172="",COUNTIF(H$8:H171,"R")&amp;"R",IF(AND($B172=H$7,$C172&gt;0),"R",IF(H171="R",$A171,IF($B172=H$7,$A172,H171))))))</f>
        <v/>
      </c>
      <c r="I172" s="11" t="str">
        <f>IF($B171="","",IF(AND($B172="",COUNTIF(I$8:I171,"R")=0),"",IF($B172="",COUNTIF(I$8:I171,"R")&amp;"R",IF(AND($B172=I$7,$C172&gt;0),"R",IF(I171="R",$A171,IF($B172=I$7,$A172,I171))))))</f>
        <v/>
      </c>
      <c r="J172" s="11" t="str">
        <f>IF($B171="","",IF(AND($B172="",COUNTIF(J$8:J171,"R")=0),"",IF($B172="",COUNTIF(J$8:J171,"R")&amp;"R",IF(AND($B172=J$7,$C172&gt;0),"R",IF(J171="R",$A171,IF($B172=J$7,$A172,J171))))))</f>
        <v/>
      </c>
      <c r="K172" s="11" t="str">
        <f>IF($B171="","",IF(AND($B172="",COUNTIF(K$8:K171,"R")=0),"",IF($B172="",COUNTIF(K$8:K171,"R")&amp;"R",IF(AND($B172=K$7,$C172&gt;0),"R",IF(K171="R",$A171,IF($B172=K$7,$A172,K171))))))</f>
        <v/>
      </c>
      <c r="L172" s="11" t="str">
        <f>IF($B171="","",IF(AND($B172="",COUNTIF(L$8:L171,"R")=0),"",IF($B172="",COUNTIF(L$8:L171,"R")&amp;"R",IF(AND($B172=L$7,$C172&gt;0),"R",IF(L171="R",$A171,IF($B172=L$7,$A172,L171))))))</f>
        <v/>
      </c>
      <c r="M172" s="11" t="str">
        <f>IF($B171="","",IF(AND($B172="",COUNTIF(M$8:M171,"R")=0),"",IF($B172="",COUNTIF(M$8:M171,"R")&amp;"R",IF(AND($B172=M$7,$C172&gt;0),"R",IF(M171="R",$A171,IF($B172=M$7,$A172,M171))))))</f>
        <v/>
      </c>
      <c r="N172" s="11" t="str">
        <f>IF($B171="","",IF(AND($B172="",COUNTIF(N$8:N171,"R")=0),"",IF($B172="",COUNTIF(N$8:N171,"R")&amp;"R",IF(AND($B172=N$7,$C172&gt;0),"R",IF(N171="R",$A171,IF($B172=N$7,$A172,N171))))))</f>
        <v/>
      </c>
      <c r="O172" s="11" t="str">
        <f>IF($B171="","",IF(AND($B172="",COUNTIF(O$8:O171,"R")=0),"",IF($B172="",COUNTIF(O$8:O171,"R")&amp;"R",IF(AND($B172=O$7,$C172&gt;0),"R",IF(O171="R",$A171,IF($B172=O$7,$A172,O171))))))</f>
        <v/>
      </c>
      <c r="P172" s="11" t="str">
        <f>IF($B171="","",IF(AND($B172="",COUNTIF(P$8:P171,"R")=0),"",IF($B172="",COUNTIF(P$8:P171,"R")&amp;"R",IF(AND($B172=P$7,$C172&gt;0),"R",IF(P171="R",$A171,IF($B172=P$7,$A172,P171))))))</f>
        <v/>
      </c>
      <c r="Q172" s="11" t="str">
        <f>IF($B171="","",IF(AND($B172="",COUNTIF(Q$8:Q171,"R")=0),"",IF($B172="",COUNTIF(Q$8:Q171,"R")&amp;"R",IF(AND($B172=Q$7,$C172&gt;0),"R",IF(Q171="R",$A171,IF($B172=Q$7,$A172,Q171))))))</f>
        <v/>
      </c>
      <c r="R172" s="11" t="str">
        <f>IF($B171="","",IF(AND($B172="",COUNTIF(R$8:R171,"R")=0),"",IF($B172="",COUNTIF(R$8:R171,"R")&amp;"R",IF(AND($B172=R$7,$C172&gt;0),"R",IF(R171="R",$A171,IF($B172=R$7,$A172,R171))))))</f>
        <v/>
      </c>
      <c r="S172" s="11" t="str">
        <f>IF($B171="","",IF(AND($B172="",COUNTIF(S$8:S171,"R")=0),"",IF($B172="",COUNTIF(S$8:S171,"R")&amp;"R",IF(AND($B172=S$7,$C172&gt;0),"R",IF(S171="R",$A171,IF($B172=S$7,$A172,S171))))))</f>
        <v/>
      </c>
      <c r="T172" s="11" t="str">
        <f>IF($B171="","",IF(AND($B172="",COUNTIF(T$8:T171,"R")=0),"",IF($B172="",COUNTIF(T$8:T171,"R")&amp;"R",IF(AND($B172=T$7,$C172&gt;0),"R",IF(T171="R",$A171,IF($B172=T$7,$A172,T171))))))</f>
        <v/>
      </c>
      <c r="U172" s="11" t="str">
        <f>IF($B171="","",IF(AND($B172="",COUNTIF(U$8:U171,"R")=0),"",IF($B172="",COUNTIF(U$8:U171,"R")&amp;"R",IF(AND($B172=U$7,$C172&gt;0),"R",IF(U171="R",$A171,IF($B172=U$7,$A172,U171))))))</f>
        <v/>
      </c>
      <c r="V172" s="11" t="str">
        <f>IF($B171="","",IF(AND($B172="",COUNTIF(V$8:V171,"R")=0),"",IF($B172="",COUNTIF(V$8:V171,"R")&amp;"R",IF(AND($B172=V$7,$C172&gt;0),"R",IF(V171="R",$A171,IF($B172=V$7,$A172,V171))))))</f>
        <v/>
      </c>
      <c r="W172" s="11" t="str">
        <f>IF($B171="","",IF(AND($B172="",COUNTIF(W$8:W171,"R")=0),"",IF($B172="",COUNTIF(W$8:W171,"R")&amp;"R",IF(AND($B172=W$7,$C172&gt;0),"R",IF(W171="R",$A171,IF($B172=W$7,$A172,W171))))))</f>
        <v/>
      </c>
      <c r="X172" s="11" t="str">
        <f>IF($B171="","",IF(AND($B172="",COUNTIF(X$8:X171,"R")=0),"",IF($B172="",COUNTIF(X$8:X171,"R")&amp;"R",IF(AND($B172=X$7,$C172&gt;0),"R",IF(X171="R",$A171,IF($B172=X$7,$A172,X171))))))</f>
        <v/>
      </c>
      <c r="Y172" s="11" t="str">
        <f>IF($B171="","",IF(AND($B172="",COUNTIF(Y$8:Y171,"R")=0),"",IF($B172="",COUNTIF(Y$8:Y171,"R")&amp;"R",IF(AND($B172=Y$7,$C172&gt;0),"R",IF(Y171="R",$A171,IF($B172=Y$7,$A172,Y171))))))</f>
        <v/>
      </c>
      <c r="Z172" s="11" t="str">
        <f>IF($B171="","",IF(AND($B172="",COUNTIF(Z$8:Z171,"R")=0),"",IF($B172="",COUNTIF(Z$8:Z171,"R")&amp;"R",IF(AND($B172=Z$7,$C172&gt;0),"R",IF(Z171="R",$A171,IF($B172=Z$7,$A172,Z171))))))</f>
        <v/>
      </c>
      <c r="AA172" s="11" t="str">
        <f>IF($B171="","",IF(AND($B172="",COUNTIF(AA$8:AA171,"R")=0),"",IF($B172="",COUNTIF(AA$8:AA171,"R")&amp;"R",IF(AND($B172=AA$7,$C172&gt;0),"R",IF(AA171="R",$A171,IF($B172=AA$7,$A172,AA171))))))</f>
        <v/>
      </c>
      <c r="AB172" s="11" t="str">
        <f>IF($B171="","",IF(AND($B172="",COUNTIF(AB$8:AB171,"R")=0),"",IF($B172="",COUNTIF(AB$8:AB171,"R")&amp;"R",IF(AND($B172=AB$7,$C172&gt;0),"R",IF(AB171="R",$A171,IF($B172=AB$7,$A172,AB171))))))</f>
        <v/>
      </c>
      <c r="AC172" s="11" t="str">
        <f>IF($B171="","",IF(AND($B172="",COUNTIF(AC$8:AC171,"R")=0),"",IF($B172="",COUNTIF(AC$8:AC171,"R")&amp;"R",IF(AND($B172=AC$7,$C172&gt;0),"R",IF(AC171="R",$A171,IF($B172=AC$7,$A172,AC171))))))</f>
        <v/>
      </c>
      <c r="AD172" s="11" t="str">
        <f>IF($B171="","",IF(AND($B172="",COUNTIF(AD$8:AD171,"R")=0),"",IF($B172="",COUNTIF(AD$8:AD171,"R")&amp;"R",IF(AND($B172=AD$7,$C172&gt;0),"R",IF(AD171="R",$A171,IF($B172=AD$7,$A172,AD171))))))</f>
        <v/>
      </c>
      <c r="AE172" s="11" t="str">
        <f>IF($B171="","",IF(AND($B172="",COUNTIF(AE$8:AE171,"R")=0),"",IF($B172="",COUNTIF(AE$8:AE171,"R")&amp;"R",IF(AND($B172=AE$7,$C172&gt;0),"R",IF(AE171="R",$A171,IF($B172=AE$7,$A172,AE171))))))</f>
        <v/>
      </c>
      <c r="AF172" s="11" t="str">
        <f>IF($B171="","",IF(AND($B172="",COUNTIF(AF$8:AF171,"R")=0),"",IF($B172="",COUNTIF(AF$8:AF171,"R")&amp;"R",IF(AND($B172=AF$7,$C172&gt;0),"R",IF(AF171="R",$A171,IF($B172=AF$7,$A172,AF171))))))</f>
        <v/>
      </c>
      <c r="AG172" s="11" t="str">
        <f>IF($B171="","",IF(AND($B172="",COUNTIF(AG$8:AG171,"R")=0),"",IF($B172="",COUNTIF(AG$8:AG171,"R")&amp;"R",IF(AND($B172=AG$7,$C172&gt;0),"R",IF(AG171="R",$A171,IF($B172=AG$7,$A172,AG171))))))</f>
        <v/>
      </c>
      <c r="AH172" s="11" t="str">
        <f>IF($B171="","",IF(AND($B172="",COUNTIF(AH$8:AH171,"R")=0),"",IF($B172="",COUNTIF(AH$8:AH171,"R")&amp;"R",IF(AND($B172=AH$7,$C172&gt;0),"R",IF(AH171="R",$A171,IF($B172=AH$7,$A172,AH171))))))</f>
        <v/>
      </c>
      <c r="AI172" s="11" t="str">
        <f>IF($B171="","",IF(AND($B172="",COUNTIF(AI$8:AI171,"R")=0),"",IF($B172="",COUNTIF(AI$8:AI171,"R")&amp;"R",IF(AND($B172=AI$7,$C172&gt;0),"R",IF(AI171="R",$A171,IF($B172=AI$7,$A172,AI171))))))</f>
        <v/>
      </c>
      <c r="AJ172" s="11" t="str">
        <f>IF($B171="","",IF(AND($B172="",COUNTIF(AJ$8:AJ171,"R")=0),"",IF($B172="",COUNTIF(AJ$8:AJ171,"R")&amp;"R",IF(AND($B172=AJ$7,$C172&gt;0),"R",IF(AJ171="R",$A171,IF($B172=AJ$7,$A172,AJ171))))))</f>
        <v/>
      </c>
      <c r="AK172" s="11" t="str">
        <f>IF($B171="","",IF(AND($B172="",COUNTIF(AK$8:AK171,"R")=0),"",IF($B172="",COUNTIF(AK$8:AK171,"R")&amp;"R",IF(AND($B172=AK$7,$C172&gt;0),"R",IF(AK171="R",$A171,IF($B172=AK$7,$A172,AK171))))))</f>
        <v/>
      </c>
      <c r="AL172" s="11" t="str">
        <f>IF($B171="","",IF(AND($B172="",COUNTIF(AL$8:AL171,"R")=0),"",IF($B172="",COUNTIF(AL$8:AL171,"R")&amp;"R",IF(AND($B172=AL$7,$C172&gt;0),"R",IF(AL171="R",$A171,IF($B172=AL$7,$A172,AL171))))))</f>
        <v/>
      </c>
      <c r="AM172" s="11" t="str">
        <f>IF($B171="","",IF(AND($B172="",COUNTIF(AM$8:AM171,"R")=0),"",IF($B172="",COUNTIF(AM$8:AM171,"R")&amp;"R",IF(AND($B172=AM$7,$C172&gt;0),"R",IF(AM171="R",$A171,IF($B172=AM$7,$A172,AM171))))))</f>
        <v/>
      </c>
      <c r="AN172" s="12" t="str">
        <f>IF($B171="","",IF(AND($B172="",COUNTIF(AN$8:AN171,"R")=0),"",IF($B172="",COUNTIF(AN$8:AN171,"R")&amp;"R",IF(AND($B172=AN$7,$C172&gt;0),"R",IF(AN171="R",$A171,IF($B172=AN$7,$A172,AN171))))))</f>
        <v/>
      </c>
      <c r="AP172" s="15">
        <f t="shared" ca="1" si="483"/>
        <v>12</v>
      </c>
      <c r="AQ172" s="15">
        <f t="shared" si="484"/>
        <v>0</v>
      </c>
      <c r="AR172" s="15" t="str">
        <f t="shared" si="482"/>
        <v/>
      </c>
      <c r="AS172" s="15" t="str">
        <f t="shared" si="485"/>
        <v/>
      </c>
      <c r="AT172" s="15" t="str">
        <f t="shared" si="486"/>
        <v/>
      </c>
      <c r="AU172" s="15" t="str">
        <f>IF(B172="","",IF(COUNTIF(B$7:B171,B172)&gt;0,1,""))</f>
        <v/>
      </c>
      <c r="AV172" t="str">
        <f t="shared" si="487"/>
        <v/>
      </c>
      <c r="AW172" t="str">
        <f t="shared" si="488"/>
        <v/>
      </c>
      <c r="AX172">
        <f t="shared" ca="1" si="715"/>
        <v>23</v>
      </c>
      <c r="AY172">
        <f t="shared" ca="1" si="716"/>
        <v>9</v>
      </c>
      <c r="AZ172">
        <f t="shared" ca="1" si="717"/>
        <v>14</v>
      </c>
      <c r="BA172">
        <f t="shared" ca="1" si="489"/>
        <v>6</v>
      </c>
      <c r="BB172">
        <f t="shared" ca="1" si="490"/>
        <v>3</v>
      </c>
      <c r="BC172">
        <f t="shared" ca="1" si="491"/>
        <v>3</v>
      </c>
      <c r="BE172" s="13">
        <f t="shared" si="492"/>
        <v>0</v>
      </c>
      <c r="BF172" s="29">
        <f t="shared" si="493"/>
        <v>0</v>
      </c>
      <c r="BG172" s="29">
        <f t="shared" si="494"/>
        <v>0</v>
      </c>
      <c r="BH172" s="29">
        <f t="shared" si="495"/>
        <v>0</v>
      </c>
      <c r="BI172" s="29">
        <f t="shared" si="496"/>
        <v>0</v>
      </c>
      <c r="BJ172" s="29">
        <f t="shared" si="497"/>
        <v>0</v>
      </c>
      <c r="BK172" s="29">
        <f t="shared" si="498"/>
        <v>0</v>
      </c>
      <c r="BL172" s="29">
        <f t="shared" si="499"/>
        <v>0</v>
      </c>
      <c r="BM172" s="29">
        <f t="shared" si="500"/>
        <v>0</v>
      </c>
      <c r="BN172" s="29">
        <f t="shared" si="501"/>
        <v>0</v>
      </c>
      <c r="BO172" s="29">
        <f t="shared" si="502"/>
        <v>0</v>
      </c>
      <c r="BP172" s="29">
        <f t="shared" si="503"/>
        <v>0</v>
      </c>
      <c r="BQ172" s="29">
        <f t="shared" si="504"/>
        <v>0</v>
      </c>
      <c r="BR172" s="29">
        <f t="shared" si="505"/>
        <v>0</v>
      </c>
      <c r="BS172" s="29">
        <f t="shared" si="506"/>
        <v>0</v>
      </c>
      <c r="BT172" s="29">
        <f t="shared" si="507"/>
        <v>0</v>
      </c>
      <c r="BU172" s="29">
        <f t="shared" si="508"/>
        <v>0</v>
      </c>
      <c r="BV172" s="29">
        <f t="shared" si="509"/>
        <v>0</v>
      </c>
      <c r="BW172" s="29">
        <f t="shared" si="510"/>
        <v>0</v>
      </c>
      <c r="BX172" s="29">
        <f t="shared" si="511"/>
        <v>0</v>
      </c>
      <c r="BY172" s="29">
        <f t="shared" si="512"/>
        <v>0</v>
      </c>
      <c r="BZ172" s="29">
        <f t="shared" si="513"/>
        <v>0</v>
      </c>
      <c r="CA172" s="29">
        <f t="shared" si="514"/>
        <v>0</v>
      </c>
      <c r="CB172" s="29">
        <f t="shared" si="515"/>
        <v>0</v>
      </c>
      <c r="CC172" s="29">
        <f t="shared" si="516"/>
        <v>0</v>
      </c>
      <c r="CD172" s="29">
        <f t="shared" si="517"/>
        <v>0</v>
      </c>
      <c r="CE172" s="29">
        <f t="shared" si="518"/>
        <v>0</v>
      </c>
      <c r="CF172" s="29">
        <f t="shared" si="519"/>
        <v>0</v>
      </c>
      <c r="CG172" s="29">
        <f t="shared" si="520"/>
        <v>0</v>
      </c>
      <c r="CH172" s="29">
        <f t="shared" si="521"/>
        <v>0</v>
      </c>
      <c r="CI172" s="29">
        <f t="shared" si="522"/>
        <v>0</v>
      </c>
      <c r="CJ172" s="29">
        <f t="shared" si="523"/>
        <v>0</v>
      </c>
      <c r="CK172" s="29">
        <f t="shared" si="524"/>
        <v>0</v>
      </c>
      <c r="CL172" s="29">
        <f t="shared" si="525"/>
        <v>0</v>
      </c>
      <c r="CM172" s="29">
        <f t="shared" si="526"/>
        <v>0</v>
      </c>
      <c r="CN172" s="29">
        <f t="shared" si="527"/>
        <v>0</v>
      </c>
      <c r="CO172" s="30">
        <f t="shared" si="528"/>
        <v>0</v>
      </c>
      <c r="CP172" s="29" t="str">
        <f t="shared" si="529"/>
        <v/>
      </c>
      <c r="CQ172" s="29" t="str">
        <f t="shared" si="530"/>
        <v/>
      </c>
      <c r="CR172" s="29" t="str">
        <f t="shared" si="531"/>
        <v/>
      </c>
      <c r="CS172" s="29" t="str">
        <f t="shared" si="532"/>
        <v/>
      </c>
      <c r="CT172" s="29" t="str">
        <f t="shared" si="533"/>
        <v/>
      </c>
      <c r="CU172" s="29" t="str">
        <f t="shared" si="534"/>
        <v/>
      </c>
      <c r="CV172" s="29" t="str">
        <f t="shared" si="535"/>
        <v/>
      </c>
      <c r="CW172" s="29" t="str">
        <f t="shared" si="536"/>
        <v/>
      </c>
      <c r="CX172" s="29" t="str">
        <f t="shared" si="537"/>
        <v/>
      </c>
      <c r="CY172" s="29" t="str">
        <f t="shared" si="538"/>
        <v/>
      </c>
      <c r="CZ172" s="29" t="str">
        <f t="shared" si="539"/>
        <v/>
      </c>
      <c r="DA172" s="29" t="str">
        <f t="shared" si="540"/>
        <v/>
      </c>
      <c r="DB172" s="29" t="str">
        <f t="shared" si="541"/>
        <v/>
      </c>
      <c r="DC172" s="29" t="str">
        <f t="shared" si="542"/>
        <v/>
      </c>
      <c r="DD172" s="29" t="str">
        <f t="shared" si="543"/>
        <v/>
      </c>
      <c r="DE172" s="29" t="str">
        <f t="shared" si="544"/>
        <v/>
      </c>
      <c r="DF172" s="29" t="str">
        <f t="shared" si="545"/>
        <v/>
      </c>
      <c r="DG172" s="29" t="str">
        <f t="shared" si="546"/>
        <v/>
      </c>
      <c r="DH172" s="29" t="str">
        <f t="shared" si="547"/>
        <v/>
      </c>
      <c r="DI172" s="29" t="str">
        <f t="shared" si="548"/>
        <v/>
      </c>
      <c r="DJ172" s="29" t="str">
        <f t="shared" si="549"/>
        <v/>
      </c>
      <c r="DK172" s="29" t="str">
        <f t="shared" si="550"/>
        <v/>
      </c>
      <c r="DL172" s="29" t="str">
        <f t="shared" si="551"/>
        <v/>
      </c>
      <c r="DM172" s="29" t="str">
        <f t="shared" si="552"/>
        <v/>
      </c>
      <c r="DN172" s="29" t="str">
        <f t="shared" si="553"/>
        <v/>
      </c>
      <c r="DO172" s="29" t="str">
        <f t="shared" si="554"/>
        <v/>
      </c>
      <c r="DP172" s="29" t="str">
        <f t="shared" si="555"/>
        <v/>
      </c>
      <c r="DQ172" s="29" t="str">
        <f t="shared" si="556"/>
        <v/>
      </c>
      <c r="DR172" s="29" t="str">
        <f t="shared" si="557"/>
        <v/>
      </c>
      <c r="DS172" s="29" t="str">
        <f t="shared" si="558"/>
        <v/>
      </c>
      <c r="DT172" s="29" t="str">
        <f t="shared" si="559"/>
        <v/>
      </c>
      <c r="DU172" s="29" t="str">
        <f t="shared" si="560"/>
        <v/>
      </c>
      <c r="DV172" s="29" t="str">
        <f t="shared" si="561"/>
        <v/>
      </c>
      <c r="DW172" s="29" t="str">
        <f t="shared" si="562"/>
        <v/>
      </c>
      <c r="DX172" s="29" t="str">
        <f t="shared" si="563"/>
        <v/>
      </c>
      <c r="DY172" s="29" t="str">
        <f t="shared" si="564"/>
        <v/>
      </c>
      <c r="DZ172" s="30" t="str">
        <f t="shared" si="565"/>
        <v/>
      </c>
      <c r="EA172" s="29">
        <f t="shared" si="566"/>
        <v>0</v>
      </c>
      <c r="EB172" s="29" t="b">
        <f t="shared" si="567"/>
        <v>0</v>
      </c>
      <c r="EC172" s="29" t="b">
        <f t="shared" si="568"/>
        <v>0</v>
      </c>
      <c r="ED172" s="29" t="b">
        <f t="shared" si="569"/>
        <v>0</v>
      </c>
      <c r="EE172" s="29" t="b">
        <f t="shared" si="570"/>
        <v>0</v>
      </c>
      <c r="EF172" s="29" t="b">
        <f t="shared" si="571"/>
        <v>0</v>
      </c>
      <c r="EG172" s="29" t="b">
        <f t="shared" si="572"/>
        <v>0</v>
      </c>
      <c r="EH172" s="29" t="b">
        <f t="shared" si="573"/>
        <v>0</v>
      </c>
      <c r="EI172" s="29" t="b">
        <f t="shared" si="574"/>
        <v>0</v>
      </c>
      <c r="EJ172" s="29" t="b">
        <f t="shared" si="575"/>
        <v>0</v>
      </c>
      <c r="EK172" s="29" t="b">
        <f t="shared" si="576"/>
        <v>0</v>
      </c>
      <c r="EL172" s="29" t="b">
        <f t="shared" si="577"/>
        <v>0</v>
      </c>
      <c r="EM172" s="29" t="b">
        <f t="shared" si="578"/>
        <v>0</v>
      </c>
      <c r="EN172" s="29" t="b">
        <f t="shared" si="579"/>
        <v>0</v>
      </c>
      <c r="EO172" s="29" t="b">
        <f t="shared" si="580"/>
        <v>0</v>
      </c>
      <c r="EP172" s="29" t="b">
        <f t="shared" si="581"/>
        <v>0</v>
      </c>
      <c r="EQ172" s="29" t="b">
        <f t="shared" si="582"/>
        <v>0</v>
      </c>
      <c r="ER172" s="29" t="b">
        <f t="shared" si="583"/>
        <v>0</v>
      </c>
      <c r="ES172" s="29" t="b">
        <f t="shared" si="584"/>
        <v>0</v>
      </c>
      <c r="ET172" s="29" t="b">
        <f t="shared" si="585"/>
        <v>0</v>
      </c>
      <c r="EU172" s="29" t="b">
        <f t="shared" si="586"/>
        <v>0</v>
      </c>
      <c r="EV172" s="29" t="b">
        <f t="shared" si="587"/>
        <v>0</v>
      </c>
      <c r="EW172" s="29" t="b">
        <f t="shared" si="588"/>
        <v>0</v>
      </c>
      <c r="EX172" s="29" t="b">
        <f t="shared" si="589"/>
        <v>0</v>
      </c>
      <c r="EY172" s="29" t="b">
        <f t="shared" si="590"/>
        <v>0</v>
      </c>
      <c r="EZ172" s="29" t="b">
        <f t="shared" si="591"/>
        <v>0</v>
      </c>
      <c r="FA172" s="29" t="b">
        <f t="shared" si="592"/>
        <v>0</v>
      </c>
      <c r="FB172" s="29" t="b">
        <f t="shared" si="593"/>
        <v>0</v>
      </c>
      <c r="FC172" s="29" t="b">
        <f t="shared" si="594"/>
        <v>0</v>
      </c>
      <c r="FD172" s="29" t="b">
        <f t="shared" si="595"/>
        <v>0</v>
      </c>
      <c r="FE172" s="29" t="b">
        <f t="shared" si="596"/>
        <v>0</v>
      </c>
      <c r="FF172" s="29" t="b">
        <f t="shared" si="597"/>
        <v>0</v>
      </c>
      <c r="FG172" s="29" t="b">
        <f t="shared" si="598"/>
        <v>0</v>
      </c>
      <c r="FH172" s="29" t="b">
        <f t="shared" si="599"/>
        <v>0</v>
      </c>
      <c r="FI172" s="29" t="b">
        <f t="shared" si="600"/>
        <v>0</v>
      </c>
      <c r="FJ172" s="29" t="b">
        <f t="shared" si="601"/>
        <v>0</v>
      </c>
      <c r="FK172" s="30">
        <f t="shared" si="602"/>
        <v>0</v>
      </c>
      <c r="FL172" s="29">
        <f t="shared" si="603"/>
        <v>0</v>
      </c>
      <c r="FM172" s="29">
        <f t="shared" si="604"/>
        <v>0</v>
      </c>
      <c r="FN172" s="29">
        <f t="shared" si="605"/>
        <v>0</v>
      </c>
      <c r="FO172" s="29">
        <f t="shared" si="606"/>
        <v>0</v>
      </c>
      <c r="FP172" s="29">
        <f t="shared" si="607"/>
        <v>0</v>
      </c>
      <c r="FQ172" s="29">
        <f t="shared" si="608"/>
        <v>0</v>
      </c>
      <c r="FR172" s="29">
        <f t="shared" si="609"/>
        <v>0</v>
      </c>
      <c r="FS172" s="29">
        <f t="shared" si="610"/>
        <v>0</v>
      </c>
      <c r="FT172" s="29">
        <f t="shared" si="611"/>
        <v>0</v>
      </c>
      <c r="FU172" s="29">
        <f t="shared" si="612"/>
        <v>0</v>
      </c>
      <c r="FV172" s="29">
        <f t="shared" si="613"/>
        <v>0</v>
      </c>
      <c r="FW172" s="29">
        <f t="shared" si="614"/>
        <v>0</v>
      </c>
      <c r="FX172" s="29">
        <f t="shared" si="615"/>
        <v>0</v>
      </c>
      <c r="FY172" s="29">
        <f t="shared" si="616"/>
        <v>0</v>
      </c>
      <c r="FZ172" s="29">
        <f t="shared" si="617"/>
        <v>0</v>
      </c>
      <c r="GA172" s="29">
        <f t="shared" si="618"/>
        <v>0</v>
      </c>
      <c r="GB172" s="29">
        <f t="shared" si="619"/>
        <v>0</v>
      </c>
      <c r="GC172" s="29">
        <f t="shared" si="620"/>
        <v>0</v>
      </c>
      <c r="GD172" s="29">
        <f t="shared" si="621"/>
        <v>0</v>
      </c>
      <c r="GE172" s="29">
        <f t="shared" si="622"/>
        <v>0</v>
      </c>
      <c r="GF172" s="29">
        <f t="shared" si="623"/>
        <v>0</v>
      </c>
      <c r="GG172" s="29">
        <f t="shared" si="624"/>
        <v>0</v>
      </c>
      <c r="GH172" s="29">
        <f t="shared" si="625"/>
        <v>0</v>
      </c>
      <c r="GI172" s="29">
        <f t="shared" si="626"/>
        <v>0</v>
      </c>
      <c r="GJ172" s="29">
        <f t="shared" si="627"/>
        <v>0</v>
      </c>
      <c r="GK172" s="29">
        <f t="shared" si="628"/>
        <v>0</v>
      </c>
      <c r="GL172" s="29">
        <f t="shared" si="629"/>
        <v>0</v>
      </c>
      <c r="GM172" s="29">
        <f t="shared" si="630"/>
        <v>0</v>
      </c>
      <c r="GN172" s="29">
        <f t="shared" si="631"/>
        <v>0</v>
      </c>
      <c r="GO172" s="29">
        <f t="shared" si="632"/>
        <v>0</v>
      </c>
      <c r="GP172" s="29">
        <f t="shared" si="633"/>
        <v>0</v>
      </c>
      <c r="GQ172" s="29">
        <f t="shared" si="634"/>
        <v>0</v>
      </c>
      <c r="GR172" s="29">
        <f t="shared" si="635"/>
        <v>0</v>
      </c>
      <c r="GS172" s="29">
        <f t="shared" si="636"/>
        <v>0</v>
      </c>
      <c r="GT172" s="29">
        <f t="shared" si="637"/>
        <v>0</v>
      </c>
      <c r="GU172" s="29">
        <f t="shared" si="638"/>
        <v>0</v>
      </c>
      <c r="GV172" s="29">
        <f t="shared" si="639"/>
        <v>0</v>
      </c>
      <c r="GW172" s="30">
        <f t="shared" si="640"/>
        <v>0</v>
      </c>
      <c r="GX172" s="29">
        <f t="shared" si="641"/>
        <v>0</v>
      </c>
      <c r="GY172" s="29">
        <f t="shared" si="642"/>
        <v>0</v>
      </c>
      <c r="GZ172" s="29">
        <f t="shared" si="643"/>
        <v>0</v>
      </c>
      <c r="HA172" s="29">
        <f t="shared" si="644"/>
        <v>0</v>
      </c>
      <c r="HB172" s="29">
        <f t="shared" si="645"/>
        <v>0</v>
      </c>
      <c r="HC172" s="29">
        <f t="shared" si="646"/>
        <v>0</v>
      </c>
      <c r="HD172" s="29">
        <f t="shared" si="647"/>
        <v>0</v>
      </c>
      <c r="HE172" s="29">
        <f t="shared" si="648"/>
        <v>0</v>
      </c>
      <c r="HF172" s="29">
        <f t="shared" si="649"/>
        <v>0</v>
      </c>
      <c r="HG172" s="29">
        <f t="shared" si="650"/>
        <v>0</v>
      </c>
      <c r="HH172" s="29">
        <f t="shared" si="651"/>
        <v>0</v>
      </c>
      <c r="HI172" s="29">
        <f t="shared" si="652"/>
        <v>0</v>
      </c>
      <c r="HJ172" s="29">
        <f t="shared" si="653"/>
        <v>0</v>
      </c>
      <c r="HK172" s="29">
        <f t="shared" si="654"/>
        <v>0</v>
      </c>
      <c r="HL172" s="29">
        <f t="shared" si="655"/>
        <v>0</v>
      </c>
      <c r="HM172" s="29">
        <f t="shared" si="656"/>
        <v>0</v>
      </c>
      <c r="HN172" s="29">
        <f t="shared" si="657"/>
        <v>0</v>
      </c>
      <c r="HO172" s="29">
        <f t="shared" si="658"/>
        <v>0</v>
      </c>
      <c r="HP172" s="29">
        <f t="shared" si="659"/>
        <v>0</v>
      </c>
      <c r="HQ172" s="29">
        <f t="shared" si="660"/>
        <v>0</v>
      </c>
      <c r="HR172" s="29">
        <f t="shared" si="661"/>
        <v>0</v>
      </c>
      <c r="HS172" s="29">
        <f t="shared" si="662"/>
        <v>0</v>
      </c>
      <c r="HT172" s="29">
        <f t="shared" si="663"/>
        <v>0</v>
      </c>
      <c r="HU172" s="29">
        <f t="shared" si="664"/>
        <v>0</v>
      </c>
      <c r="HV172" s="29">
        <f t="shared" si="665"/>
        <v>0</v>
      </c>
      <c r="HW172" s="29">
        <f t="shared" si="666"/>
        <v>0</v>
      </c>
      <c r="HX172" s="29">
        <f t="shared" si="667"/>
        <v>0</v>
      </c>
      <c r="HY172" s="29">
        <f t="shared" si="668"/>
        <v>0</v>
      </c>
      <c r="HZ172" s="29">
        <f t="shared" si="669"/>
        <v>0</v>
      </c>
      <c r="IA172" s="29">
        <f t="shared" si="670"/>
        <v>0</v>
      </c>
      <c r="IB172" s="29">
        <f t="shared" si="671"/>
        <v>0</v>
      </c>
      <c r="IC172" s="29">
        <f t="shared" si="672"/>
        <v>0</v>
      </c>
      <c r="ID172" s="29">
        <f t="shared" si="673"/>
        <v>0</v>
      </c>
      <c r="IE172" s="29">
        <f t="shared" si="674"/>
        <v>0</v>
      </c>
      <c r="IF172" s="29">
        <f t="shared" si="675"/>
        <v>0</v>
      </c>
      <c r="IG172" s="29">
        <f t="shared" si="676"/>
        <v>0</v>
      </c>
      <c r="IH172" s="30">
        <f t="shared" si="677"/>
        <v>0</v>
      </c>
      <c r="II172" s="13">
        <f t="shared" si="678"/>
        <v>0</v>
      </c>
      <c r="IJ172" s="29">
        <f t="shared" si="679"/>
        <v>0</v>
      </c>
      <c r="IK172" s="29">
        <f t="shared" si="680"/>
        <v>0</v>
      </c>
      <c r="IL172" s="29">
        <f t="shared" si="681"/>
        <v>0</v>
      </c>
      <c r="IM172" s="29">
        <f t="shared" si="682"/>
        <v>0</v>
      </c>
      <c r="IN172" s="29">
        <f t="shared" si="683"/>
        <v>0</v>
      </c>
      <c r="IO172" s="29">
        <f t="shared" si="684"/>
        <v>0</v>
      </c>
      <c r="IP172" s="29">
        <f t="shared" si="685"/>
        <v>0</v>
      </c>
      <c r="IQ172" s="29">
        <f t="shared" si="686"/>
        <v>0</v>
      </c>
      <c r="IR172" s="29">
        <f t="shared" si="687"/>
        <v>0</v>
      </c>
      <c r="IS172" s="29">
        <f t="shared" si="688"/>
        <v>0</v>
      </c>
      <c r="IT172" s="29">
        <f t="shared" si="689"/>
        <v>0</v>
      </c>
      <c r="IU172" s="29">
        <f t="shared" si="690"/>
        <v>0</v>
      </c>
      <c r="IV172" s="29">
        <f t="shared" si="691"/>
        <v>0</v>
      </c>
      <c r="IW172" s="29">
        <f t="shared" si="692"/>
        <v>0</v>
      </c>
      <c r="IX172" s="29">
        <f t="shared" si="693"/>
        <v>0</v>
      </c>
      <c r="IY172" s="29">
        <f t="shared" si="694"/>
        <v>0</v>
      </c>
      <c r="IZ172" s="29">
        <f t="shared" si="695"/>
        <v>0</v>
      </c>
      <c r="JA172" s="29">
        <f t="shared" si="696"/>
        <v>0</v>
      </c>
      <c r="JB172" s="29">
        <f t="shared" si="697"/>
        <v>0</v>
      </c>
      <c r="JC172" s="29">
        <f t="shared" si="698"/>
        <v>0</v>
      </c>
      <c r="JD172" s="29">
        <f t="shared" si="699"/>
        <v>0</v>
      </c>
      <c r="JE172" s="29">
        <f t="shared" si="700"/>
        <v>0</v>
      </c>
      <c r="JF172" s="29">
        <f t="shared" si="701"/>
        <v>0</v>
      </c>
      <c r="JG172" s="29">
        <f t="shared" si="702"/>
        <v>0</v>
      </c>
      <c r="JH172" s="29">
        <f t="shared" si="703"/>
        <v>0</v>
      </c>
      <c r="JI172" s="29">
        <f t="shared" si="704"/>
        <v>0</v>
      </c>
      <c r="JJ172" s="29">
        <f t="shared" si="705"/>
        <v>0</v>
      </c>
      <c r="JK172" s="29">
        <f t="shared" si="706"/>
        <v>0</v>
      </c>
      <c r="JL172" s="29">
        <f t="shared" si="707"/>
        <v>0</v>
      </c>
      <c r="JM172" s="29">
        <f t="shared" si="708"/>
        <v>0</v>
      </c>
      <c r="JN172" s="29">
        <f t="shared" si="709"/>
        <v>0</v>
      </c>
      <c r="JO172" s="29">
        <f t="shared" si="710"/>
        <v>0</v>
      </c>
      <c r="JP172" s="29">
        <f t="shared" si="711"/>
        <v>0</v>
      </c>
      <c r="JQ172" s="29">
        <f t="shared" si="712"/>
        <v>0</v>
      </c>
      <c r="JR172" s="29">
        <f t="shared" si="713"/>
        <v>0</v>
      </c>
      <c r="JS172" s="30">
        <f t="shared" si="714"/>
        <v>0</v>
      </c>
    </row>
    <row r="173" spans="1:279" x14ac:dyDescent="0.25">
      <c r="A173" s="8">
        <v>166</v>
      </c>
      <c r="C173" s="21">
        <f ca="1">COUNTIF(B$8:B172,B173)</f>
        <v>1</v>
      </c>
      <c r="D173" s="10" t="str">
        <f>IF($B172="","",IF(AND($B173="",COUNTIF(D$8:D172,"R")=0),"",IF($B173="",COUNTIF(D$8:D172,"R")&amp;"R",IF(AND($B173=D$7,$C173&gt;0),"R",IF(D172="R",$A172,IF($B173=D$7,$A173,D172))))))</f>
        <v/>
      </c>
      <c r="E173" s="11" t="str">
        <f>IF($B172="","",IF(AND($B173="",COUNTIF(E$8:E172,"R")=0),"",IF($B173="",COUNTIF(E$8:E172,"R")&amp;"R",IF(AND($B173=E$7,$C173&gt;0),"R",IF(E172="R",$A172,IF($B173=E$7,$A173,E172))))))</f>
        <v/>
      </c>
      <c r="F173" s="11" t="str">
        <f>IF($B172="","",IF(AND($B173="",COUNTIF(F$8:F172,"R")=0),"",IF($B173="",COUNTIF(F$8:F172,"R")&amp;"R",IF(AND($B173=F$7,$C173&gt;0),"R",IF(F172="R",$A172,IF($B173=F$7,$A173,F172))))))</f>
        <v/>
      </c>
      <c r="G173" s="11" t="str">
        <f>IF($B172="","",IF(AND($B173="",COUNTIF(G$8:G172,"R")=0),"",IF($B173="",COUNTIF(G$8:G172,"R")&amp;"R",IF(AND($B173=G$7,$C173&gt;0),"R",IF(G172="R",$A172,IF($B173=G$7,$A173,G172))))))</f>
        <v/>
      </c>
      <c r="H173" s="11" t="str">
        <f>IF($B172="","",IF(AND($B173="",COUNTIF(H$8:H172,"R")=0),"",IF($B173="",COUNTIF(H$8:H172,"R")&amp;"R",IF(AND($B173=H$7,$C173&gt;0),"R",IF(H172="R",$A172,IF($B173=H$7,$A173,H172))))))</f>
        <v/>
      </c>
      <c r="I173" s="11" t="str">
        <f>IF($B172="","",IF(AND($B173="",COUNTIF(I$8:I172,"R")=0),"",IF($B173="",COUNTIF(I$8:I172,"R")&amp;"R",IF(AND($B173=I$7,$C173&gt;0),"R",IF(I172="R",$A172,IF($B173=I$7,$A173,I172))))))</f>
        <v/>
      </c>
      <c r="J173" s="11" t="str">
        <f>IF($B172="","",IF(AND($B173="",COUNTIF(J$8:J172,"R")=0),"",IF($B173="",COUNTIF(J$8:J172,"R")&amp;"R",IF(AND($B173=J$7,$C173&gt;0),"R",IF(J172="R",$A172,IF($B173=J$7,$A173,J172))))))</f>
        <v/>
      </c>
      <c r="K173" s="11" t="str">
        <f>IF($B172="","",IF(AND($B173="",COUNTIF(K$8:K172,"R")=0),"",IF($B173="",COUNTIF(K$8:K172,"R")&amp;"R",IF(AND($B173=K$7,$C173&gt;0),"R",IF(K172="R",$A172,IF($B173=K$7,$A173,K172))))))</f>
        <v/>
      </c>
      <c r="L173" s="11" t="str">
        <f>IF($B172="","",IF(AND($B173="",COUNTIF(L$8:L172,"R")=0),"",IF($B173="",COUNTIF(L$8:L172,"R")&amp;"R",IF(AND($B173=L$7,$C173&gt;0),"R",IF(L172="R",$A172,IF($B173=L$7,$A173,L172))))))</f>
        <v/>
      </c>
      <c r="M173" s="11" t="str">
        <f>IF($B172="","",IF(AND($B173="",COUNTIF(M$8:M172,"R")=0),"",IF($B173="",COUNTIF(M$8:M172,"R")&amp;"R",IF(AND($B173=M$7,$C173&gt;0),"R",IF(M172="R",$A172,IF($B173=M$7,$A173,M172))))))</f>
        <v/>
      </c>
      <c r="N173" s="11" t="str">
        <f>IF($B172="","",IF(AND($B173="",COUNTIF(N$8:N172,"R")=0),"",IF($B173="",COUNTIF(N$8:N172,"R")&amp;"R",IF(AND($B173=N$7,$C173&gt;0),"R",IF(N172="R",$A172,IF($B173=N$7,$A173,N172))))))</f>
        <v/>
      </c>
      <c r="O173" s="11" t="str">
        <f>IF($B172="","",IF(AND($B173="",COUNTIF(O$8:O172,"R")=0),"",IF($B173="",COUNTIF(O$8:O172,"R")&amp;"R",IF(AND($B173=O$7,$C173&gt;0),"R",IF(O172="R",$A172,IF($B173=O$7,$A173,O172))))))</f>
        <v/>
      </c>
      <c r="P173" s="11" t="str">
        <f>IF($B172="","",IF(AND($B173="",COUNTIF(P$8:P172,"R")=0),"",IF($B173="",COUNTIF(P$8:P172,"R")&amp;"R",IF(AND($B173=P$7,$C173&gt;0),"R",IF(P172="R",$A172,IF($B173=P$7,$A173,P172))))))</f>
        <v/>
      </c>
      <c r="Q173" s="11" t="str">
        <f>IF($B172="","",IF(AND($B173="",COUNTIF(Q$8:Q172,"R")=0),"",IF($B173="",COUNTIF(Q$8:Q172,"R")&amp;"R",IF(AND($B173=Q$7,$C173&gt;0),"R",IF(Q172="R",$A172,IF($B173=Q$7,$A173,Q172))))))</f>
        <v/>
      </c>
      <c r="R173" s="11" t="str">
        <f>IF($B172="","",IF(AND($B173="",COUNTIF(R$8:R172,"R")=0),"",IF($B173="",COUNTIF(R$8:R172,"R")&amp;"R",IF(AND($B173=R$7,$C173&gt;0),"R",IF(R172="R",$A172,IF($B173=R$7,$A173,R172))))))</f>
        <v/>
      </c>
      <c r="S173" s="11" t="str">
        <f>IF($B172="","",IF(AND($B173="",COUNTIF(S$8:S172,"R")=0),"",IF($B173="",COUNTIF(S$8:S172,"R")&amp;"R",IF(AND($B173=S$7,$C173&gt;0),"R",IF(S172="R",$A172,IF($B173=S$7,$A173,S172))))))</f>
        <v/>
      </c>
      <c r="T173" s="11" t="str">
        <f>IF($B172="","",IF(AND($B173="",COUNTIF(T$8:T172,"R")=0),"",IF($B173="",COUNTIF(T$8:T172,"R")&amp;"R",IF(AND($B173=T$7,$C173&gt;0),"R",IF(T172="R",$A172,IF($B173=T$7,$A173,T172))))))</f>
        <v/>
      </c>
      <c r="U173" s="11" t="str">
        <f>IF($B172="","",IF(AND($B173="",COUNTIF(U$8:U172,"R")=0),"",IF($B173="",COUNTIF(U$8:U172,"R")&amp;"R",IF(AND($B173=U$7,$C173&gt;0),"R",IF(U172="R",$A172,IF($B173=U$7,$A173,U172))))))</f>
        <v/>
      </c>
      <c r="V173" s="11" t="str">
        <f>IF($B172="","",IF(AND($B173="",COUNTIF(V$8:V172,"R")=0),"",IF($B173="",COUNTIF(V$8:V172,"R")&amp;"R",IF(AND($B173=V$7,$C173&gt;0),"R",IF(V172="R",$A172,IF($B173=V$7,$A173,V172))))))</f>
        <v/>
      </c>
      <c r="W173" s="11" t="str">
        <f>IF($B172="","",IF(AND($B173="",COUNTIF(W$8:W172,"R")=0),"",IF($B173="",COUNTIF(W$8:W172,"R")&amp;"R",IF(AND($B173=W$7,$C173&gt;0),"R",IF(W172="R",$A172,IF($B173=W$7,$A173,W172))))))</f>
        <v/>
      </c>
      <c r="X173" s="11" t="str">
        <f>IF($B172="","",IF(AND($B173="",COUNTIF(X$8:X172,"R")=0),"",IF($B173="",COUNTIF(X$8:X172,"R")&amp;"R",IF(AND($B173=X$7,$C173&gt;0),"R",IF(X172="R",$A172,IF($B173=X$7,$A173,X172))))))</f>
        <v/>
      </c>
      <c r="Y173" s="11" t="str">
        <f>IF($B172="","",IF(AND($B173="",COUNTIF(Y$8:Y172,"R")=0),"",IF($B173="",COUNTIF(Y$8:Y172,"R")&amp;"R",IF(AND($B173=Y$7,$C173&gt;0),"R",IF(Y172="R",$A172,IF($B173=Y$7,$A173,Y172))))))</f>
        <v/>
      </c>
      <c r="Z173" s="11" t="str">
        <f>IF($B172="","",IF(AND($B173="",COUNTIF(Z$8:Z172,"R")=0),"",IF($B173="",COUNTIF(Z$8:Z172,"R")&amp;"R",IF(AND($B173=Z$7,$C173&gt;0),"R",IF(Z172="R",$A172,IF($B173=Z$7,$A173,Z172))))))</f>
        <v/>
      </c>
      <c r="AA173" s="11" t="str">
        <f>IF($B172="","",IF(AND($B173="",COUNTIF(AA$8:AA172,"R")=0),"",IF($B173="",COUNTIF(AA$8:AA172,"R")&amp;"R",IF(AND($B173=AA$7,$C173&gt;0),"R",IF(AA172="R",$A172,IF($B173=AA$7,$A173,AA172))))))</f>
        <v/>
      </c>
      <c r="AB173" s="11" t="str">
        <f>IF($B172="","",IF(AND($B173="",COUNTIF(AB$8:AB172,"R")=0),"",IF($B173="",COUNTIF(AB$8:AB172,"R")&amp;"R",IF(AND($B173=AB$7,$C173&gt;0),"R",IF(AB172="R",$A172,IF($B173=AB$7,$A173,AB172))))))</f>
        <v/>
      </c>
      <c r="AC173" s="11" t="str">
        <f>IF($B172="","",IF(AND($B173="",COUNTIF(AC$8:AC172,"R")=0),"",IF($B173="",COUNTIF(AC$8:AC172,"R")&amp;"R",IF(AND($B173=AC$7,$C173&gt;0),"R",IF(AC172="R",$A172,IF($B173=AC$7,$A173,AC172))))))</f>
        <v/>
      </c>
      <c r="AD173" s="11" t="str">
        <f>IF($B172="","",IF(AND($B173="",COUNTIF(AD$8:AD172,"R")=0),"",IF($B173="",COUNTIF(AD$8:AD172,"R")&amp;"R",IF(AND($B173=AD$7,$C173&gt;0),"R",IF(AD172="R",$A172,IF($B173=AD$7,$A173,AD172))))))</f>
        <v/>
      </c>
      <c r="AE173" s="11" t="str">
        <f>IF($B172="","",IF(AND($B173="",COUNTIF(AE$8:AE172,"R")=0),"",IF($B173="",COUNTIF(AE$8:AE172,"R")&amp;"R",IF(AND($B173=AE$7,$C173&gt;0),"R",IF(AE172="R",$A172,IF($B173=AE$7,$A173,AE172))))))</f>
        <v/>
      </c>
      <c r="AF173" s="11" t="str">
        <f>IF($B172="","",IF(AND($B173="",COUNTIF(AF$8:AF172,"R")=0),"",IF($B173="",COUNTIF(AF$8:AF172,"R")&amp;"R",IF(AND($B173=AF$7,$C173&gt;0),"R",IF(AF172="R",$A172,IF($B173=AF$7,$A173,AF172))))))</f>
        <v/>
      </c>
      <c r="AG173" s="11" t="str">
        <f>IF($B172="","",IF(AND($B173="",COUNTIF(AG$8:AG172,"R")=0),"",IF($B173="",COUNTIF(AG$8:AG172,"R")&amp;"R",IF(AND($B173=AG$7,$C173&gt;0),"R",IF(AG172="R",$A172,IF($B173=AG$7,$A173,AG172))))))</f>
        <v/>
      </c>
      <c r="AH173" s="11" t="str">
        <f>IF($B172="","",IF(AND($B173="",COUNTIF(AH$8:AH172,"R")=0),"",IF($B173="",COUNTIF(AH$8:AH172,"R")&amp;"R",IF(AND($B173=AH$7,$C173&gt;0),"R",IF(AH172="R",$A172,IF($B173=AH$7,$A173,AH172))))))</f>
        <v/>
      </c>
      <c r="AI173" s="11" t="str">
        <f>IF($B172="","",IF(AND($B173="",COUNTIF(AI$8:AI172,"R")=0),"",IF($B173="",COUNTIF(AI$8:AI172,"R")&amp;"R",IF(AND($B173=AI$7,$C173&gt;0),"R",IF(AI172="R",$A172,IF($B173=AI$7,$A173,AI172))))))</f>
        <v/>
      </c>
      <c r="AJ173" s="11" t="str">
        <f>IF($B172="","",IF(AND($B173="",COUNTIF(AJ$8:AJ172,"R")=0),"",IF($B173="",COUNTIF(AJ$8:AJ172,"R")&amp;"R",IF(AND($B173=AJ$7,$C173&gt;0),"R",IF(AJ172="R",$A172,IF($B173=AJ$7,$A173,AJ172))))))</f>
        <v/>
      </c>
      <c r="AK173" s="11" t="str">
        <f>IF($B172="","",IF(AND($B173="",COUNTIF(AK$8:AK172,"R")=0),"",IF($B173="",COUNTIF(AK$8:AK172,"R")&amp;"R",IF(AND($B173=AK$7,$C173&gt;0),"R",IF(AK172="R",$A172,IF($B173=AK$7,$A173,AK172))))))</f>
        <v/>
      </c>
      <c r="AL173" s="11" t="str">
        <f>IF($B172="","",IF(AND($B173="",COUNTIF(AL$8:AL172,"R")=0),"",IF($B173="",COUNTIF(AL$8:AL172,"R")&amp;"R",IF(AND($B173=AL$7,$C173&gt;0),"R",IF(AL172="R",$A172,IF($B173=AL$7,$A173,AL172))))))</f>
        <v/>
      </c>
      <c r="AM173" s="11" t="str">
        <f>IF($B172="","",IF(AND($B173="",COUNTIF(AM$8:AM172,"R")=0),"",IF($B173="",COUNTIF(AM$8:AM172,"R")&amp;"R",IF(AND($B173=AM$7,$C173&gt;0),"R",IF(AM172="R",$A172,IF($B173=AM$7,$A173,AM172))))))</f>
        <v/>
      </c>
      <c r="AN173" s="12" t="str">
        <f>IF($B172="","",IF(AND($B173="",COUNTIF(AN$8:AN172,"R")=0),"",IF($B173="",COUNTIF(AN$8:AN172,"R")&amp;"R",IF(AND($B173=AN$7,$C173&gt;0),"R",IF(AN172="R",$A172,IF($B173=AN$7,$A173,AN172))))))</f>
        <v/>
      </c>
      <c r="AP173" s="15">
        <f t="shared" ca="1" si="483"/>
        <v>12</v>
      </c>
      <c r="AQ173" s="15">
        <f t="shared" si="484"/>
        <v>0</v>
      </c>
      <c r="AR173" s="15" t="str">
        <f t="shared" si="482"/>
        <v/>
      </c>
      <c r="AS173" s="15" t="str">
        <f t="shared" si="485"/>
        <v/>
      </c>
      <c r="AT173" s="15" t="str">
        <f t="shared" si="486"/>
        <v/>
      </c>
      <c r="AU173" s="15" t="str">
        <f>IF(B173="","",IF(COUNTIF(B$7:B172,B173)&gt;0,1,""))</f>
        <v/>
      </c>
      <c r="AV173" t="str">
        <f t="shared" si="487"/>
        <v/>
      </c>
      <c r="AW173" t="str">
        <f t="shared" si="488"/>
        <v/>
      </c>
      <c r="AX173">
        <f t="shared" ca="1" si="715"/>
        <v>23</v>
      </c>
      <c r="AY173">
        <f t="shared" ca="1" si="716"/>
        <v>9</v>
      </c>
      <c r="AZ173">
        <f t="shared" ca="1" si="717"/>
        <v>14</v>
      </c>
      <c r="BA173">
        <f t="shared" ca="1" si="489"/>
        <v>6</v>
      </c>
      <c r="BB173">
        <f t="shared" ca="1" si="490"/>
        <v>3</v>
      </c>
      <c r="BC173">
        <f t="shared" ca="1" si="491"/>
        <v>3</v>
      </c>
      <c r="BE173" s="13">
        <f t="shared" si="492"/>
        <v>0</v>
      </c>
      <c r="BF173" s="29">
        <f t="shared" si="493"/>
        <v>0</v>
      </c>
      <c r="BG173" s="29">
        <f t="shared" si="494"/>
        <v>0</v>
      </c>
      <c r="BH173" s="29">
        <f t="shared" si="495"/>
        <v>0</v>
      </c>
      <c r="BI173" s="29">
        <f t="shared" si="496"/>
        <v>0</v>
      </c>
      <c r="BJ173" s="29">
        <f t="shared" si="497"/>
        <v>0</v>
      </c>
      <c r="BK173" s="29">
        <f t="shared" si="498"/>
        <v>0</v>
      </c>
      <c r="BL173" s="29">
        <f t="shared" si="499"/>
        <v>0</v>
      </c>
      <c r="BM173" s="29">
        <f t="shared" si="500"/>
        <v>0</v>
      </c>
      <c r="BN173" s="29">
        <f t="shared" si="501"/>
        <v>0</v>
      </c>
      <c r="BO173" s="29">
        <f t="shared" si="502"/>
        <v>0</v>
      </c>
      <c r="BP173" s="29">
        <f t="shared" si="503"/>
        <v>0</v>
      </c>
      <c r="BQ173" s="29">
        <f t="shared" si="504"/>
        <v>0</v>
      </c>
      <c r="BR173" s="29">
        <f t="shared" si="505"/>
        <v>0</v>
      </c>
      <c r="BS173" s="29">
        <f t="shared" si="506"/>
        <v>0</v>
      </c>
      <c r="BT173" s="29">
        <f t="shared" si="507"/>
        <v>0</v>
      </c>
      <c r="BU173" s="29">
        <f t="shared" si="508"/>
        <v>0</v>
      </c>
      <c r="BV173" s="29">
        <f t="shared" si="509"/>
        <v>0</v>
      </c>
      <c r="BW173" s="29">
        <f t="shared" si="510"/>
        <v>0</v>
      </c>
      <c r="BX173" s="29">
        <f t="shared" si="511"/>
        <v>0</v>
      </c>
      <c r="BY173" s="29">
        <f t="shared" si="512"/>
        <v>0</v>
      </c>
      <c r="BZ173" s="29">
        <f t="shared" si="513"/>
        <v>0</v>
      </c>
      <c r="CA173" s="29">
        <f t="shared" si="514"/>
        <v>0</v>
      </c>
      <c r="CB173" s="29">
        <f t="shared" si="515"/>
        <v>0</v>
      </c>
      <c r="CC173" s="29">
        <f t="shared" si="516"/>
        <v>0</v>
      </c>
      <c r="CD173" s="29">
        <f t="shared" si="517"/>
        <v>0</v>
      </c>
      <c r="CE173" s="29">
        <f t="shared" si="518"/>
        <v>0</v>
      </c>
      <c r="CF173" s="29">
        <f t="shared" si="519"/>
        <v>0</v>
      </c>
      <c r="CG173" s="29">
        <f t="shared" si="520"/>
        <v>0</v>
      </c>
      <c r="CH173" s="29">
        <f t="shared" si="521"/>
        <v>0</v>
      </c>
      <c r="CI173" s="29">
        <f t="shared" si="522"/>
        <v>0</v>
      </c>
      <c r="CJ173" s="29">
        <f t="shared" si="523"/>
        <v>0</v>
      </c>
      <c r="CK173" s="29">
        <f t="shared" si="524"/>
        <v>0</v>
      </c>
      <c r="CL173" s="29">
        <f t="shared" si="525"/>
        <v>0</v>
      </c>
      <c r="CM173" s="29">
        <f t="shared" si="526"/>
        <v>0</v>
      </c>
      <c r="CN173" s="29">
        <f t="shared" si="527"/>
        <v>0</v>
      </c>
      <c r="CO173" s="30">
        <f t="shared" si="528"/>
        <v>0</v>
      </c>
      <c r="CP173" s="29" t="str">
        <f t="shared" si="529"/>
        <v/>
      </c>
      <c r="CQ173" s="29" t="str">
        <f t="shared" si="530"/>
        <v/>
      </c>
      <c r="CR173" s="29" t="str">
        <f t="shared" si="531"/>
        <v/>
      </c>
      <c r="CS173" s="29" t="str">
        <f t="shared" si="532"/>
        <v/>
      </c>
      <c r="CT173" s="29" t="str">
        <f t="shared" si="533"/>
        <v/>
      </c>
      <c r="CU173" s="29" t="str">
        <f t="shared" si="534"/>
        <v/>
      </c>
      <c r="CV173" s="29" t="str">
        <f t="shared" si="535"/>
        <v/>
      </c>
      <c r="CW173" s="29" t="str">
        <f t="shared" si="536"/>
        <v/>
      </c>
      <c r="CX173" s="29" t="str">
        <f t="shared" si="537"/>
        <v/>
      </c>
      <c r="CY173" s="29" t="str">
        <f t="shared" si="538"/>
        <v/>
      </c>
      <c r="CZ173" s="29" t="str">
        <f t="shared" si="539"/>
        <v/>
      </c>
      <c r="DA173" s="29" t="str">
        <f t="shared" si="540"/>
        <v/>
      </c>
      <c r="DB173" s="29" t="str">
        <f t="shared" si="541"/>
        <v/>
      </c>
      <c r="DC173" s="29" t="str">
        <f t="shared" si="542"/>
        <v/>
      </c>
      <c r="DD173" s="29" t="str">
        <f t="shared" si="543"/>
        <v/>
      </c>
      <c r="DE173" s="29" t="str">
        <f t="shared" si="544"/>
        <v/>
      </c>
      <c r="DF173" s="29" t="str">
        <f t="shared" si="545"/>
        <v/>
      </c>
      <c r="DG173" s="29" t="str">
        <f t="shared" si="546"/>
        <v/>
      </c>
      <c r="DH173" s="29" t="str">
        <f t="shared" si="547"/>
        <v/>
      </c>
      <c r="DI173" s="29" t="str">
        <f t="shared" si="548"/>
        <v/>
      </c>
      <c r="DJ173" s="29" t="str">
        <f t="shared" si="549"/>
        <v/>
      </c>
      <c r="DK173" s="29" t="str">
        <f t="shared" si="550"/>
        <v/>
      </c>
      <c r="DL173" s="29" t="str">
        <f t="shared" si="551"/>
        <v/>
      </c>
      <c r="DM173" s="29" t="str">
        <f t="shared" si="552"/>
        <v/>
      </c>
      <c r="DN173" s="29" t="str">
        <f t="shared" si="553"/>
        <v/>
      </c>
      <c r="DO173" s="29" t="str">
        <f t="shared" si="554"/>
        <v/>
      </c>
      <c r="DP173" s="29" t="str">
        <f t="shared" si="555"/>
        <v/>
      </c>
      <c r="DQ173" s="29" t="str">
        <f t="shared" si="556"/>
        <v/>
      </c>
      <c r="DR173" s="29" t="str">
        <f t="shared" si="557"/>
        <v/>
      </c>
      <c r="DS173" s="29" t="str">
        <f t="shared" si="558"/>
        <v/>
      </c>
      <c r="DT173" s="29" t="str">
        <f t="shared" si="559"/>
        <v/>
      </c>
      <c r="DU173" s="29" t="str">
        <f t="shared" si="560"/>
        <v/>
      </c>
      <c r="DV173" s="29" t="str">
        <f t="shared" si="561"/>
        <v/>
      </c>
      <c r="DW173" s="29" t="str">
        <f t="shared" si="562"/>
        <v/>
      </c>
      <c r="DX173" s="29" t="str">
        <f t="shared" si="563"/>
        <v/>
      </c>
      <c r="DY173" s="29" t="str">
        <f t="shared" si="564"/>
        <v/>
      </c>
      <c r="DZ173" s="30" t="str">
        <f t="shared" si="565"/>
        <v/>
      </c>
      <c r="EA173" s="29">
        <f t="shared" si="566"/>
        <v>0</v>
      </c>
      <c r="EB173" s="29" t="b">
        <f t="shared" si="567"/>
        <v>0</v>
      </c>
      <c r="EC173" s="29" t="b">
        <f t="shared" si="568"/>
        <v>0</v>
      </c>
      <c r="ED173" s="29" t="b">
        <f t="shared" si="569"/>
        <v>0</v>
      </c>
      <c r="EE173" s="29" t="b">
        <f t="shared" si="570"/>
        <v>0</v>
      </c>
      <c r="EF173" s="29" t="b">
        <f t="shared" si="571"/>
        <v>0</v>
      </c>
      <c r="EG173" s="29" t="b">
        <f t="shared" si="572"/>
        <v>0</v>
      </c>
      <c r="EH173" s="29" t="b">
        <f t="shared" si="573"/>
        <v>0</v>
      </c>
      <c r="EI173" s="29" t="b">
        <f t="shared" si="574"/>
        <v>0</v>
      </c>
      <c r="EJ173" s="29" t="b">
        <f t="shared" si="575"/>
        <v>0</v>
      </c>
      <c r="EK173" s="29" t="b">
        <f t="shared" si="576"/>
        <v>0</v>
      </c>
      <c r="EL173" s="29" t="b">
        <f t="shared" si="577"/>
        <v>0</v>
      </c>
      <c r="EM173" s="29" t="b">
        <f t="shared" si="578"/>
        <v>0</v>
      </c>
      <c r="EN173" s="29" t="b">
        <f t="shared" si="579"/>
        <v>0</v>
      </c>
      <c r="EO173" s="29" t="b">
        <f t="shared" si="580"/>
        <v>0</v>
      </c>
      <c r="EP173" s="29" t="b">
        <f t="shared" si="581"/>
        <v>0</v>
      </c>
      <c r="EQ173" s="29" t="b">
        <f t="shared" si="582"/>
        <v>0</v>
      </c>
      <c r="ER173" s="29" t="b">
        <f t="shared" si="583"/>
        <v>0</v>
      </c>
      <c r="ES173" s="29" t="b">
        <f t="shared" si="584"/>
        <v>0</v>
      </c>
      <c r="ET173" s="29" t="b">
        <f t="shared" si="585"/>
        <v>0</v>
      </c>
      <c r="EU173" s="29" t="b">
        <f t="shared" si="586"/>
        <v>0</v>
      </c>
      <c r="EV173" s="29" t="b">
        <f t="shared" si="587"/>
        <v>0</v>
      </c>
      <c r="EW173" s="29" t="b">
        <f t="shared" si="588"/>
        <v>0</v>
      </c>
      <c r="EX173" s="29" t="b">
        <f t="shared" si="589"/>
        <v>0</v>
      </c>
      <c r="EY173" s="29" t="b">
        <f t="shared" si="590"/>
        <v>0</v>
      </c>
      <c r="EZ173" s="29" t="b">
        <f t="shared" si="591"/>
        <v>0</v>
      </c>
      <c r="FA173" s="29" t="b">
        <f t="shared" si="592"/>
        <v>0</v>
      </c>
      <c r="FB173" s="29" t="b">
        <f t="shared" si="593"/>
        <v>0</v>
      </c>
      <c r="FC173" s="29" t="b">
        <f t="shared" si="594"/>
        <v>0</v>
      </c>
      <c r="FD173" s="29" t="b">
        <f t="shared" si="595"/>
        <v>0</v>
      </c>
      <c r="FE173" s="29" t="b">
        <f t="shared" si="596"/>
        <v>0</v>
      </c>
      <c r="FF173" s="29" t="b">
        <f t="shared" si="597"/>
        <v>0</v>
      </c>
      <c r="FG173" s="29" t="b">
        <f t="shared" si="598"/>
        <v>0</v>
      </c>
      <c r="FH173" s="29" t="b">
        <f t="shared" si="599"/>
        <v>0</v>
      </c>
      <c r="FI173" s="29" t="b">
        <f t="shared" si="600"/>
        <v>0</v>
      </c>
      <c r="FJ173" s="29" t="b">
        <f t="shared" si="601"/>
        <v>0</v>
      </c>
      <c r="FK173" s="30">
        <f t="shared" si="602"/>
        <v>0</v>
      </c>
      <c r="FL173" s="29">
        <f t="shared" si="603"/>
        <v>0</v>
      </c>
      <c r="FM173" s="29">
        <f t="shared" si="604"/>
        <v>0</v>
      </c>
      <c r="FN173" s="29">
        <f t="shared" si="605"/>
        <v>0</v>
      </c>
      <c r="FO173" s="29">
        <f t="shared" si="606"/>
        <v>0</v>
      </c>
      <c r="FP173" s="29">
        <f t="shared" si="607"/>
        <v>0</v>
      </c>
      <c r="FQ173" s="29">
        <f t="shared" si="608"/>
        <v>0</v>
      </c>
      <c r="FR173" s="29">
        <f t="shared" si="609"/>
        <v>0</v>
      </c>
      <c r="FS173" s="29">
        <f t="shared" si="610"/>
        <v>0</v>
      </c>
      <c r="FT173" s="29">
        <f t="shared" si="611"/>
        <v>0</v>
      </c>
      <c r="FU173" s="29">
        <f t="shared" si="612"/>
        <v>0</v>
      </c>
      <c r="FV173" s="29">
        <f t="shared" si="613"/>
        <v>0</v>
      </c>
      <c r="FW173" s="29">
        <f t="shared" si="614"/>
        <v>0</v>
      </c>
      <c r="FX173" s="29">
        <f t="shared" si="615"/>
        <v>0</v>
      </c>
      <c r="FY173" s="29">
        <f t="shared" si="616"/>
        <v>0</v>
      </c>
      <c r="FZ173" s="29">
        <f t="shared" si="617"/>
        <v>0</v>
      </c>
      <c r="GA173" s="29">
        <f t="shared" si="618"/>
        <v>0</v>
      </c>
      <c r="GB173" s="29">
        <f t="shared" si="619"/>
        <v>0</v>
      </c>
      <c r="GC173" s="29">
        <f t="shared" si="620"/>
        <v>0</v>
      </c>
      <c r="GD173" s="29">
        <f t="shared" si="621"/>
        <v>0</v>
      </c>
      <c r="GE173" s="29">
        <f t="shared" si="622"/>
        <v>0</v>
      </c>
      <c r="GF173" s="29">
        <f t="shared" si="623"/>
        <v>0</v>
      </c>
      <c r="GG173" s="29">
        <f t="shared" si="624"/>
        <v>0</v>
      </c>
      <c r="GH173" s="29">
        <f t="shared" si="625"/>
        <v>0</v>
      </c>
      <c r="GI173" s="29">
        <f t="shared" si="626"/>
        <v>0</v>
      </c>
      <c r="GJ173" s="29">
        <f t="shared" si="627"/>
        <v>0</v>
      </c>
      <c r="GK173" s="29">
        <f t="shared" si="628"/>
        <v>0</v>
      </c>
      <c r="GL173" s="29">
        <f t="shared" si="629"/>
        <v>0</v>
      </c>
      <c r="GM173" s="29">
        <f t="shared" si="630"/>
        <v>0</v>
      </c>
      <c r="GN173" s="29">
        <f t="shared" si="631"/>
        <v>0</v>
      </c>
      <c r="GO173" s="29">
        <f t="shared" si="632"/>
        <v>0</v>
      </c>
      <c r="GP173" s="29">
        <f t="shared" si="633"/>
        <v>0</v>
      </c>
      <c r="GQ173" s="29">
        <f t="shared" si="634"/>
        <v>0</v>
      </c>
      <c r="GR173" s="29">
        <f t="shared" si="635"/>
        <v>0</v>
      </c>
      <c r="GS173" s="29">
        <f t="shared" si="636"/>
        <v>0</v>
      </c>
      <c r="GT173" s="29">
        <f t="shared" si="637"/>
        <v>0</v>
      </c>
      <c r="GU173" s="29">
        <f t="shared" si="638"/>
        <v>0</v>
      </c>
      <c r="GV173" s="29">
        <f t="shared" si="639"/>
        <v>0</v>
      </c>
      <c r="GW173" s="30">
        <f t="shared" si="640"/>
        <v>0</v>
      </c>
      <c r="GX173" s="29">
        <f t="shared" si="641"/>
        <v>0</v>
      </c>
      <c r="GY173" s="29">
        <f t="shared" si="642"/>
        <v>0</v>
      </c>
      <c r="GZ173" s="29">
        <f t="shared" si="643"/>
        <v>0</v>
      </c>
      <c r="HA173" s="29">
        <f t="shared" si="644"/>
        <v>0</v>
      </c>
      <c r="HB173" s="29">
        <f t="shared" si="645"/>
        <v>0</v>
      </c>
      <c r="HC173" s="29">
        <f t="shared" si="646"/>
        <v>0</v>
      </c>
      <c r="HD173" s="29">
        <f t="shared" si="647"/>
        <v>0</v>
      </c>
      <c r="HE173" s="29">
        <f t="shared" si="648"/>
        <v>0</v>
      </c>
      <c r="HF173" s="29">
        <f t="shared" si="649"/>
        <v>0</v>
      </c>
      <c r="HG173" s="29">
        <f t="shared" si="650"/>
        <v>0</v>
      </c>
      <c r="HH173" s="29">
        <f t="shared" si="651"/>
        <v>0</v>
      </c>
      <c r="HI173" s="29">
        <f t="shared" si="652"/>
        <v>0</v>
      </c>
      <c r="HJ173" s="29">
        <f t="shared" si="653"/>
        <v>0</v>
      </c>
      <c r="HK173" s="29">
        <f t="shared" si="654"/>
        <v>0</v>
      </c>
      <c r="HL173" s="29">
        <f t="shared" si="655"/>
        <v>0</v>
      </c>
      <c r="HM173" s="29">
        <f t="shared" si="656"/>
        <v>0</v>
      </c>
      <c r="HN173" s="29">
        <f t="shared" si="657"/>
        <v>0</v>
      </c>
      <c r="HO173" s="29">
        <f t="shared" si="658"/>
        <v>0</v>
      </c>
      <c r="HP173" s="29">
        <f t="shared" si="659"/>
        <v>0</v>
      </c>
      <c r="HQ173" s="29">
        <f t="shared" si="660"/>
        <v>0</v>
      </c>
      <c r="HR173" s="29">
        <f t="shared" si="661"/>
        <v>0</v>
      </c>
      <c r="HS173" s="29">
        <f t="shared" si="662"/>
        <v>0</v>
      </c>
      <c r="HT173" s="29">
        <f t="shared" si="663"/>
        <v>0</v>
      </c>
      <c r="HU173" s="29">
        <f t="shared" si="664"/>
        <v>0</v>
      </c>
      <c r="HV173" s="29">
        <f t="shared" si="665"/>
        <v>0</v>
      </c>
      <c r="HW173" s="29">
        <f t="shared" si="666"/>
        <v>0</v>
      </c>
      <c r="HX173" s="29">
        <f t="shared" si="667"/>
        <v>0</v>
      </c>
      <c r="HY173" s="29">
        <f t="shared" si="668"/>
        <v>0</v>
      </c>
      <c r="HZ173" s="29">
        <f t="shared" si="669"/>
        <v>0</v>
      </c>
      <c r="IA173" s="29">
        <f t="shared" si="670"/>
        <v>0</v>
      </c>
      <c r="IB173" s="29">
        <f t="shared" si="671"/>
        <v>0</v>
      </c>
      <c r="IC173" s="29">
        <f t="shared" si="672"/>
        <v>0</v>
      </c>
      <c r="ID173" s="29">
        <f t="shared" si="673"/>
        <v>0</v>
      </c>
      <c r="IE173" s="29">
        <f t="shared" si="674"/>
        <v>0</v>
      </c>
      <c r="IF173" s="29">
        <f t="shared" si="675"/>
        <v>0</v>
      </c>
      <c r="IG173" s="29">
        <f t="shared" si="676"/>
        <v>0</v>
      </c>
      <c r="IH173" s="30">
        <f t="shared" si="677"/>
        <v>0</v>
      </c>
      <c r="II173" s="13">
        <f t="shared" si="678"/>
        <v>0</v>
      </c>
      <c r="IJ173" s="29">
        <f t="shared" si="679"/>
        <v>0</v>
      </c>
      <c r="IK173" s="29">
        <f t="shared" si="680"/>
        <v>0</v>
      </c>
      <c r="IL173" s="29">
        <f t="shared" si="681"/>
        <v>0</v>
      </c>
      <c r="IM173" s="29">
        <f t="shared" si="682"/>
        <v>0</v>
      </c>
      <c r="IN173" s="29">
        <f t="shared" si="683"/>
        <v>0</v>
      </c>
      <c r="IO173" s="29">
        <f t="shared" si="684"/>
        <v>0</v>
      </c>
      <c r="IP173" s="29">
        <f t="shared" si="685"/>
        <v>0</v>
      </c>
      <c r="IQ173" s="29">
        <f t="shared" si="686"/>
        <v>0</v>
      </c>
      <c r="IR173" s="29">
        <f t="shared" si="687"/>
        <v>0</v>
      </c>
      <c r="IS173" s="29">
        <f t="shared" si="688"/>
        <v>0</v>
      </c>
      <c r="IT173" s="29">
        <f t="shared" si="689"/>
        <v>0</v>
      </c>
      <c r="IU173" s="29">
        <f t="shared" si="690"/>
        <v>0</v>
      </c>
      <c r="IV173" s="29">
        <f t="shared" si="691"/>
        <v>0</v>
      </c>
      <c r="IW173" s="29">
        <f t="shared" si="692"/>
        <v>0</v>
      </c>
      <c r="IX173" s="29">
        <f t="shared" si="693"/>
        <v>0</v>
      </c>
      <c r="IY173" s="29">
        <f t="shared" si="694"/>
        <v>0</v>
      </c>
      <c r="IZ173" s="29">
        <f t="shared" si="695"/>
        <v>0</v>
      </c>
      <c r="JA173" s="29">
        <f t="shared" si="696"/>
        <v>0</v>
      </c>
      <c r="JB173" s="29">
        <f t="shared" si="697"/>
        <v>0</v>
      </c>
      <c r="JC173" s="29">
        <f t="shared" si="698"/>
        <v>0</v>
      </c>
      <c r="JD173" s="29">
        <f t="shared" si="699"/>
        <v>0</v>
      </c>
      <c r="JE173" s="29">
        <f t="shared" si="700"/>
        <v>0</v>
      </c>
      <c r="JF173" s="29">
        <f t="shared" si="701"/>
        <v>0</v>
      </c>
      <c r="JG173" s="29">
        <f t="shared" si="702"/>
        <v>0</v>
      </c>
      <c r="JH173" s="29">
        <f t="shared" si="703"/>
        <v>0</v>
      </c>
      <c r="JI173" s="29">
        <f t="shared" si="704"/>
        <v>0</v>
      </c>
      <c r="JJ173" s="29">
        <f t="shared" si="705"/>
        <v>0</v>
      </c>
      <c r="JK173" s="29">
        <f t="shared" si="706"/>
        <v>0</v>
      </c>
      <c r="JL173" s="29">
        <f t="shared" si="707"/>
        <v>0</v>
      </c>
      <c r="JM173" s="29">
        <f t="shared" si="708"/>
        <v>0</v>
      </c>
      <c r="JN173" s="29">
        <f t="shared" si="709"/>
        <v>0</v>
      </c>
      <c r="JO173" s="29">
        <f t="shared" si="710"/>
        <v>0</v>
      </c>
      <c r="JP173" s="29">
        <f t="shared" si="711"/>
        <v>0</v>
      </c>
      <c r="JQ173" s="29">
        <f t="shared" si="712"/>
        <v>0</v>
      </c>
      <c r="JR173" s="29">
        <f t="shared" si="713"/>
        <v>0</v>
      </c>
      <c r="JS173" s="30">
        <f t="shared" si="714"/>
        <v>0</v>
      </c>
    </row>
    <row r="174" spans="1:279" x14ac:dyDescent="0.25">
      <c r="A174" s="8">
        <v>167</v>
      </c>
      <c r="C174" s="21">
        <f ca="1">COUNTIF(B$8:B173,B174)</f>
        <v>1</v>
      </c>
      <c r="D174" s="10" t="str">
        <f>IF($B173="","",IF(AND($B174="",COUNTIF(D$8:D173,"R")=0),"",IF($B174="",COUNTIF(D$8:D173,"R")&amp;"R",IF(AND($B174=D$7,$C174&gt;0),"R",IF(D173="R",$A173,IF($B174=D$7,$A174,D173))))))</f>
        <v/>
      </c>
      <c r="E174" s="11" t="str">
        <f>IF($B173="","",IF(AND($B174="",COUNTIF(E$8:E173,"R")=0),"",IF($B174="",COUNTIF(E$8:E173,"R")&amp;"R",IF(AND($B174=E$7,$C174&gt;0),"R",IF(E173="R",$A173,IF($B174=E$7,$A174,E173))))))</f>
        <v/>
      </c>
      <c r="F174" s="11" t="str">
        <f>IF($B173="","",IF(AND($B174="",COUNTIF(F$8:F173,"R")=0),"",IF($B174="",COUNTIF(F$8:F173,"R")&amp;"R",IF(AND($B174=F$7,$C174&gt;0),"R",IF(F173="R",$A173,IF($B174=F$7,$A174,F173))))))</f>
        <v/>
      </c>
      <c r="G174" s="11" t="str">
        <f>IF($B173="","",IF(AND($B174="",COUNTIF(G$8:G173,"R")=0),"",IF($B174="",COUNTIF(G$8:G173,"R")&amp;"R",IF(AND($B174=G$7,$C174&gt;0),"R",IF(G173="R",$A173,IF($B174=G$7,$A174,G173))))))</f>
        <v/>
      </c>
      <c r="H174" s="11" t="str">
        <f>IF($B173="","",IF(AND($B174="",COUNTIF(H$8:H173,"R")=0),"",IF($B174="",COUNTIF(H$8:H173,"R")&amp;"R",IF(AND($B174=H$7,$C174&gt;0),"R",IF(H173="R",$A173,IF($B174=H$7,$A174,H173))))))</f>
        <v/>
      </c>
      <c r="I174" s="11" t="str">
        <f>IF($B173="","",IF(AND($B174="",COUNTIF(I$8:I173,"R")=0),"",IF($B174="",COUNTIF(I$8:I173,"R")&amp;"R",IF(AND($B174=I$7,$C174&gt;0),"R",IF(I173="R",$A173,IF($B174=I$7,$A174,I173))))))</f>
        <v/>
      </c>
      <c r="J174" s="11" t="str">
        <f>IF($B173="","",IF(AND($B174="",COUNTIF(J$8:J173,"R")=0),"",IF($B174="",COUNTIF(J$8:J173,"R")&amp;"R",IF(AND($B174=J$7,$C174&gt;0),"R",IF(J173="R",$A173,IF($B174=J$7,$A174,J173))))))</f>
        <v/>
      </c>
      <c r="K174" s="11" t="str">
        <f>IF($B173="","",IF(AND($B174="",COUNTIF(K$8:K173,"R")=0),"",IF($B174="",COUNTIF(K$8:K173,"R")&amp;"R",IF(AND($B174=K$7,$C174&gt;0),"R",IF(K173="R",$A173,IF($B174=K$7,$A174,K173))))))</f>
        <v/>
      </c>
      <c r="L174" s="11" t="str">
        <f>IF($B173="","",IF(AND($B174="",COUNTIF(L$8:L173,"R")=0),"",IF($B174="",COUNTIF(L$8:L173,"R")&amp;"R",IF(AND($B174=L$7,$C174&gt;0),"R",IF(L173="R",$A173,IF($B174=L$7,$A174,L173))))))</f>
        <v/>
      </c>
      <c r="M174" s="11" t="str">
        <f>IF($B173="","",IF(AND($B174="",COUNTIF(M$8:M173,"R")=0),"",IF($B174="",COUNTIF(M$8:M173,"R")&amp;"R",IF(AND($B174=M$7,$C174&gt;0),"R",IF(M173="R",$A173,IF($B174=M$7,$A174,M173))))))</f>
        <v/>
      </c>
      <c r="N174" s="11" t="str">
        <f>IF($B173="","",IF(AND($B174="",COUNTIF(N$8:N173,"R")=0),"",IF($B174="",COUNTIF(N$8:N173,"R")&amp;"R",IF(AND($B174=N$7,$C174&gt;0),"R",IF(N173="R",$A173,IF($B174=N$7,$A174,N173))))))</f>
        <v/>
      </c>
      <c r="O174" s="11" t="str">
        <f>IF($B173="","",IF(AND($B174="",COUNTIF(O$8:O173,"R")=0),"",IF($B174="",COUNTIF(O$8:O173,"R")&amp;"R",IF(AND($B174=O$7,$C174&gt;0),"R",IF(O173="R",$A173,IF($B174=O$7,$A174,O173))))))</f>
        <v/>
      </c>
      <c r="P174" s="11" t="str">
        <f>IF($B173="","",IF(AND($B174="",COUNTIF(P$8:P173,"R")=0),"",IF($B174="",COUNTIF(P$8:P173,"R")&amp;"R",IF(AND($B174=P$7,$C174&gt;0),"R",IF(P173="R",$A173,IF($B174=P$7,$A174,P173))))))</f>
        <v/>
      </c>
      <c r="Q174" s="11" t="str">
        <f>IF($B173="","",IF(AND($B174="",COUNTIF(Q$8:Q173,"R")=0),"",IF($B174="",COUNTIF(Q$8:Q173,"R")&amp;"R",IF(AND($B174=Q$7,$C174&gt;0),"R",IF(Q173="R",$A173,IF($B174=Q$7,$A174,Q173))))))</f>
        <v/>
      </c>
      <c r="R174" s="11" t="str">
        <f>IF($B173="","",IF(AND($B174="",COUNTIF(R$8:R173,"R")=0),"",IF($B174="",COUNTIF(R$8:R173,"R")&amp;"R",IF(AND($B174=R$7,$C174&gt;0),"R",IF(R173="R",$A173,IF($B174=R$7,$A174,R173))))))</f>
        <v/>
      </c>
      <c r="S174" s="11" t="str">
        <f>IF($B173="","",IF(AND($B174="",COUNTIF(S$8:S173,"R")=0),"",IF($B174="",COUNTIF(S$8:S173,"R")&amp;"R",IF(AND($B174=S$7,$C174&gt;0),"R",IF(S173="R",$A173,IF($B174=S$7,$A174,S173))))))</f>
        <v/>
      </c>
      <c r="T174" s="11" t="str">
        <f>IF($B173="","",IF(AND($B174="",COUNTIF(T$8:T173,"R")=0),"",IF($B174="",COUNTIF(T$8:T173,"R")&amp;"R",IF(AND($B174=T$7,$C174&gt;0),"R",IF(T173="R",$A173,IF($B174=T$7,$A174,T173))))))</f>
        <v/>
      </c>
      <c r="U174" s="11" t="str">
        <f>IF($B173="","",IF(AND($B174="",COUNTIF(U$8:U173,"R")=0),"",IF($B174="",COUNTIF(U$8:U173,"R")&amp;"R",IF(AND($B174=U$7,$C174&gt;0),"R",IF(U173="R",$A173,IF($B174=U$7,$A174,U173))))))</f>
        <v/>
      </c>
      <c r="V174" s="11" t="str">
        <f>IF($B173="","",IF(AND($B174="",COUNTIF(V$8:V173,"R")=0),"",IF($B174="",COUNTIF(V$8:V173,"R")&amp;"R",IF(AND($B174=V$7,$C174&gt;0),"R",IF(V173="R",$A173,IF($B174=V$7,$A174,V173))))))</f>
        <v/>
      </c>
      <c r="W174" s="11" t="str">
        <f>IF($B173="","",IF(AND($B174="",COUNTIF(W$8:W173,"R")=0),"",IF($B174="",COUNTIF(W$8:W173,"R")&amp;"R",IF(AND($B174=W$7,$C174&gt;0),"R",IF(W173="R",$A173,IF($B174=W$7,$A174,W173))))))</f>
        <v/>
      </c>
      <c r="X174" s="11" t="str">
        <f>IF($B173="","",IF(AND($B174="",COUNTIF(X$8:X173,"R")=0),"",IF($B174="",COUNTIF(X$8:X173,"R")&amp;"R",IF(AND($B174=X$7,$C174&gt;0),"R",IF(X173="R",$A173,IF($B174=X$7,$A174,X173))))))</f>
        <v/>
      </c>
      <c r="Y174" s="11" t="str">
        <f>IF($B173="","",IF(AND($B174="",COUNTIF(Y$8:Y173,"R")=0),"",IF($B174="",COUNTIF(Y$8:Y173,"R")&amp;"R",IF(AND($B174=Y$7,$C174&gt;0),"R",IF(Y173="R",$A173,IF($B174=Y$7,$A174,Y173))))))</f>
        <v/>
      </c>
      <c r="Z174" s="11" t="str">
        <f>IF($B173="","",IF(AND($B174="",COUNTIF(Z$8:Z173,"R")=0),"",IF($B174="",COUNTIF(Z$8:Z173,"R")&amp;"R",IF(AND($B174=Z$7,$C174&gt;0),"R",IF(Z173="R",$A173,IF($B174=Z$7,$A174,Z173))))))</f>
        <v/>
      </c>
      <c r="AA174" s="11" t="str">
        <f>IF($B173="","",IF(AND($B174="",COUNTIF(AA$8:AA173,"R")=0),"",IF($B174="",COUNTIF(AA$8:AA173,"R")&amp;"R",IF(AND($B174=AA$7,$C174&gt;0),"R",IF(AA173="R",$A173,IF($B174=AA$7,$A174,AA173))))))</f>
        <v/>
      </c>
      <c r="AB174" s="11" t="str">
        <f>IF($B173="","",IF(AND($B174="",COUNTIF(AB$8:AB173,"R")=0),"",IF($B174="",COUNTIF(AB$8:AB173,"R")&amp;"R",IF(AND($B174=AB$7,$C174&gt;0),"R",IF(AB173="R",$A173,IF($B174=AB$7,$A174,AB173))))))</f>
        <v/>
      </c>
      <c r="AC174" s="11" t="str">
        <f>IF($B173="","",IF(AND($B174="",COUNTIF(AC$8:AC173,"R")=0),"",IF($B174="",COUNTIF(AC$8:AC173,"R")&amp;"R",IF(AND($B174=AC$7,$C174&gt;0),"R",IF(AC173="R",$A173,IF($B174=AC$7,$A174,AC173))))))</f>
        <v/>
      </c>
      <c r="AD174" s="11" t="str">
        <f>IF($B173="","",IF(AND($B174="",COUNTIF(AD$8:AD173,"R")=0),"",IF($B174="",COUNTIF(AD$8:AD173,"R")&amp;"R",IF(AND($B174=AD$7,$C174&gt;0),"R",IF(AD173="R",$A173,IF($B174=AD$7,$A174,AD173))))))</f>
        <v/>
      </c>
      <c r="AE174" s="11" t="str">
        <f>IF($B173="","",IF(AND($B174="",COUNTIF(AE$8:AE173,"R")=0),"",IF($B174="",COUNTIF(AE$8:AE173,"R")&amp;"R",IF(AND($B174=AE$7,$C174&gt;0),"R",IF(AE173="R",$A173,IF($B174=AE$7,$A174,AE173))))))</f>
        <v/>
      </c>
      <c r="AF174" s="11" t="str">
        <f>IF($B173="","",IF(AND($B174="",COUNTIF(AF$8:AF173,"R")=0),"",IF($B174="",COUNTIF(AF$8:AF173,"R")&amp;"R",IF(AND($B174=AF$7,$C174&gt;0),"R",IF(AF173="R",$A173,IF($B174=AF$7,$A174,AF173))))))</f>
        <v/>
      </c>
      <c r="AG174" s="11" t="str">
        <f>IF($B173="","",IF(AND($B174="",COUNTIF(AG$8:AG173,"R")=0),"",IF($B174="",COUNTIF(AG$8:AG173,"R")&amp;"R",IF(AND($B174=AG$7,$C174&gt;0),"R",IF(AG173="R",$A173,IF($B174=AG$7,$A174,AG173))))))</f>
        <v/>
      </c>
      <c r="AH174" s="11" t="str">
        <f>IF($B173="","",IF(AND($B174="",COUNTIF(AH$8:AH173,"R")=0),"",IF($B174="",COUNTIF(AH$8:AH173,"R")&amp;"R",IF(AND($B174=AH$7,$C174&gt;0),"R",IF(AH173="R",$A173,IF($B174=AH$7,$A174,AH173))))))</f>
        <v/>
      </c>
      <c r="AI174" s="11" t="str">
        <f>IF($B173="","",IF(AND($B174="",COUNTIF(AI$8:AI173,"R")=0),"",IF($B174="",COUNTIF(AI$8:AI173,"R")&amp;"R",IF(AND($B174=AI$7,$C174&gt;0),"R",IF(AI173="R",$A173,IF($B174=AI$7,$A174,AI173))))))</f>
        <v/>
      </c>
      <c r="AJ174" s="11" t="str">
        <f>IF($B173="","",IF(AND($B174="",COUNTIF(AJ$8:AJ173,"R")=0),"",IF($B174="",COUNTIF(AJ$8:AJ173,"R")&amp;"R",IF(AND($B174=AJ$7,$C174&gt;0),"R",IF(AJ173="R",$A173,IF($B174=AJ$7,$A174,AJ173))))))</f>
        <v/>
      </c>
      <c r="AK174" s="11" t="str">
        <f>IF($B173="","",IF(AND($B174="",COUNTIF(AK$8:AK173,"R")=0),"",IF($B174="",COUNTIF(AK$8:AK173,"R")&amp;"R",IF(AND($B174=AK$7,$C174&gt;0),"R",IF(AK173="R",$A173,IF($B174=AK$7,$A174,AK173))))))</f>
        <v/>
      </c>
      <c r="AL174" s="11" t="str">
        <f>IF($B173="","",IF(AND($B174="",COUNTIF(AL$8:AL173,"R")=0),"",IF($B174="",COUNTIF(AL$8:AL173,"R")&amp;"R",IF(AND($B174=AL$7,$C174&gt;0),"R",IF(AL173="R",$A173,IF($B174=AL$7,$A174,AL173))))))</f>
        <v/>
      </c>
      <c r="AM174" s="11" t="str">
        <f>IF($B173="","",IF(AND($B174="",COUNTIF(AM$8:AM173,"R")=0),"",IF($B174="",COUNTIF(AM$8:AM173,"R")&amp;"R",IF(AND($B174=AM$7,$C174&gt;0),"R",IF(AM173="R",$A173,IF($B174=AM$7,$A174,AM173))))))</f>
        <v/>
      </c>
      <c r="AN174" s="12" t="str">
        <f>IF($B173="","",IF(AND($B174="",COUNTIF(AN$8:AN173,"R")=0),"",IF($B174="",COUNTIF(AN$8:AN173,"R")&amp;"R",IF(AND($B174=AN$7,$C174&gt;0),"R",IF(AN173="R",$A173,IF($B174=AN$7,$A174,AN173))))))</f>
        <v/>
      </c>
      <c r="AP174" s="15">
        <f t="shared" ca="1" si="483"/>
        <v>12</v>
      </c>
      <c r="AQ174" s="15">
        <f t="shared" si="484"/>
        <v>0</v>
      </c>
      <c r="AR174" s="15" t="str">
        <f t="shared" si="482"/>
        <v/>
      </c>
      <c r="AS174" s="15" t="str">
        <f t="shared" si="485"/>
        <v/>
      </c>
      <c r="AT174" s="15" t="str">
        <f t="shared" si="486"/>
        <v/>
      </c>
      <c r="AU174" s="15" t="str">
        <f>IF(B174="","",IF(COUNTIF(B$7:B173,B174)&gt;0,1,""))</f>
        <v/>
      </c>
      <c r="AV174" t="str">
        <f t="shared" si="487"/>
        <v/>
      </c>
      <c r="AW174" t="str">
        <f t="shared" si="488"/>
        <v/>
      </c>
      <c r="AX174">
        <f t="shared" ca="1" si="715"/>
        <v>23</v>
      </c>
      <c r="AY174">
        <f t="shared" ca="1" si="716"/>
        <v>9</v>
      </c>
      <c r="AZ174">
        <f t="shared" ca="1" si="717"/>
        <v>14</v>
      </c>
      <c r="BA174">
        <f t="shared" ca="1" si="489"/>
        <v>6</v>
      </c>
      <c r="BB174">
        <f t="shared" ca="1" si="490"/>
        <v>3</v>
      </c>
      <c r="BC174">
        <f t="shared" ca="1" si="491"/>
        <v>3</v>
      </c>
      <c r="BE174" s="13">
        <f t="shared" si="492"/>
        <v>0</v>
      </c>
      <c r="BF174" s="29">
        <f t="shared" si="493"/>
        <v>0</v>
      </c>
      <c r="BG174" s="29">
        <f t="shared" si="494"/>
        <v>0</v>
      </c>
      <c r="BH174" s="29">
        <f t="shared" si="495"/>
        <v>0</v>
      </c>
      <c r="BI174" s="29">
        <f t="shared" si="496"/>
        <v>0</v>
      </c>
      <c r="BJ174" s="29">
        <f t="shared" si="497"/>
        <v>0</v>
      </c>
      <c r="BK174" s="29">
        <f t="shared" si="498"/>
        <v>0</v>
      </c>
      <c r="BL174" s="29">
        <f t="shared" si="499"/>
        <v>0</v>
      </c>
      <c r="BM174" s="29">
        <f t="shared" si="500"/>
        <v>0</v>
      </c>
      <c r="BN174" s="29">
        <f t="shared" si="501"/>
        <v>0</v>
      </c>
      <c r="BO174" s="29">
        <f t="shared" si="502"/>
        <v>0</v>
      </c>
      <c r="BP174" s="29">
        <f t="shared" si="503"/>
        <v>0</v>
      </c>
      <c r="BQ174" s="29">
        <f t="shared" si="504"/>
        <v>0</v>
      </c>
      <c r="BR174" s="29">
        <f t="shared" si="505"/>
        <v>0</v>
      </c>
      <c r="BS174" s="29">
        <f t="shared" si="506"/>
        <v>0</v>
      </c>
      <c r="BT174" s="29">
        <f t="shared" si="507"/>
        <v>0</v>
      </c>
      <c r="BU174" s="29">
        <f t="shared" si="508"/>
        <v>0</v>
      </c>
      <c r="BV174" s="29">
        <f t="shared" si="509"/>
        <v>0</v>
      </c>
      <c r="BW174" s="29">
        <f t="shared" si="510"/>
        <v>0</v>
      </c>
      <c r="BX174" s="29">
        <f t="shared" si="511"/>
        <v>0</v>
      </c>
      <c r="BY174" s="29">
        <f t="shared" si="512"/>
        <v>0</v>
      </c>
      <c r="BZ174" s="29">
        <f t="shared" si="513"/>
        <v>0</v>
      </c>
      <c r="CA174" s="29">
        <f t="shared" si="514"/>
        <v>0</v>
      </c>
      <c r="CB174" s="29">
        <f t="shared" si="515"/>
        <v>0</v>
      </c>
      <c r="CC174" s="29">
        <f t="shared" si="516"/>
        <v>0</v>
      </c>
      <c r="CD174" s="29">
        <f t="shared" si="517"/>
        <v>0</v>
      </c>
      <c r="CE174" s="29">
        <f t="shared" si="518"/>
        <v>0</v>
      </c>
      <c r="CF174" s="29">
        <f t="shared" si="519"/>
        <v>0</v>
      </c>
      <c r="CG174" s="29">
        <f t="shared" si="520"/>
        <v>0</v>
      </c>
      <c r="CH174" s="29">
        <f t="shared" si="521"/>
        <v>0</v>
      </c>
      <c r="CI174" s="29">
        <f t="shared" si="522"/>
        <v>0</v>
      </c>
      <c r="CJ174" s="29">
        <f t="shared" si="523"/>
        <v>0</v>
      </c>
      <c r="CK174" s="29">
        <f t="shared" si="524"/>
        <v>0</v>
      </c>
      <c r="CL174" s="29">
        <f t="shared" si="525"/>
        <v>0</v>
      </c>
      <c r="CM174" s="29">
        <f t="shared" si="526"/>
        <v>0</v>
      </c>
      <c r="CN174" s="29">
        <f t="shared" si="527"/>
        <v>0</v>
      </c>
      <c r="CO174" s="30">
        <f t="shared" si="528"/>
        <v>0</v>
      </c>
      <c r="CP174" s="29" t="str">
        <f t="shared" si="529"/>
        <v/>
      </c>
      <c r="CQ174" s="29" t="str">
        <f t="shared" si="530"/>
        <v/>
      </c>
      <c r="CR174" s="29" t="str">
        <f t="shared" si="531"/>
        <v/>
      </c>
      <c r="CS174" s="29" t="str">
        <f t="shared" si="532"/>
        <v/>
      </c>
      <c r="CT174" s="29" t="str">
        <f t="shared" si="533"/>
        <v/>
      </c>
      <c r="CU174" s="29" t="str">
        <f t="shared" si="534"/>
        <v/>
      </c>
      <c r="CV174" s="29" t="str">
        <f t="shared" si="535"/>
        <v/>
      </c>
      <c r="CW174" s="29" t="str">
        <f t="shared" si="536"/>
        <v/>
      </c>
      <c r="CX174" s="29" t="str">
        <f t="shared" si="537"/>
        <v/>
      </c>
      <c r="CY174" s="29" t="str">
        <f t="shared" si="538"/>
        <v/>
      </c>
      <c r="CZ174" s="29" t="str">
        <f t="shared" si="539"/>
        <v/>
      </c>
      <c r="DA174" s="29" t="str">
        <f t="shared" si="540"/>
        <v/>
      </c>
      <c r="DB174" s="29" t="str">
        <f t="shared" si="541"/>
        <v/>
      </c>
      <c r="DC174" s="29" t="str">
        <f t="shared" si="542"/>
        <v/>
      </c>
      <c r="DD174" s="29" t="str">
        <f t="shared" si="543"/>
        <v/>
      </c>
      <c r="DE174" s="29" t="str">
        <f t="shared" si="544"/>
        <v/>
      </c>
      <c r="DF174" s="29" t="str">
        <f t="shared" si="545"/>
        <v/>
      </c>
      <c r="DG174" s="29" t="str">
        <f t="shared" si="546"/>
        <v/>
      </c>
      <c r="DH174" s="29" t="str">
        <f t="shared" si="547"/>
        <v/>
      </c>
      <c r="DI174" s="29" t="str">
        <f t="shared" si="548"/>
        <v/>
      </c>
      <c r="DJ174" s="29" t="str">
        <f t="shared" si="549"/>
        <v/>
      </c>
      <c r="DK174" s="29" t="str">
        <f t="shared" si="550"/>
        <v/>
      </c>
      <c r="DL174" s="29" t="str">
        <f t="shared" si="551"/>
        <v/>
      </c>
      <c r="DM174" s="29" t="str">
        <f t="shared" si="552"/>
        <v/>
      </c>
      <c r="DN174" s="29" t="str">
        <f t="shared" si="553"/>
        <v/>
      </c>
      <c r="DO174" s="29" t="str">
        <f t="shared" si="554"/>
        <v/>
      </c>
      <c r="DP174" s="29" t="str">
        <f t="shared" si="555"/>
        <v/>
      </c>
      <c r="DQ174" s="29" t="str">
        <f t="shared" si="556"/>
        <v/>
      </c>
      <c r="DR174" s="29" t="str">
        <f t="shared" si="557"/>
        <v/>
      </c>
      <c r="DS174" s="29" t="str">
        <f t="shared" si="558"/>
        <v/>
      </c>
      <c r="DT174" s="29" t="str">
        <f t="shared" si="559"/>
        <v/>
      </c>
      <c r="DU174" s="29" t="str">
        <f t="shared" si="560"/>
        <v/>
      </c>
      <c r="DV174" s="29" t="str">
        <f t="shared" si="561"/>
        <v/>
      </c>
      <c r="DW174" s="29" t="str">
        <f t="shared" si="562"/>
        <v/>
      </c>
      <c r="DX174" s="29" t="str">
        <f t="shared" si="563"/>
        <v/>
      </c>
      <c r="DY174" s="29" t="str">
        <f t="shared" si="564"/>
        <v/>
      </c>
      <c r="DZ174" s="30" t="str">
        <f t="shared" si="565"/>
        <v/>
      </c>
      <c r="EA174" s="29">
        <f t="shared" si="566"/>
        <v>0</v>
      </c>
      <c r="EB174" s="29" t="b">
        <f t="shared" si="567"/>
        <v>0</v>
      </c>
      <c r="EC174" s="29" t="b">
        <f t="shared" si="568"/>
        <v>0</v>
      </c>
      <c r="ED174" s="29" t="b">
        <f t="shared" si="569"/>
        <v>0</v>
      </c>
      <c r="EE174" s="29" t="b">
        <f t="shared" si="570"/>
        <v>0</v>
      </c>
      <c r="EF174" s="29" t="b">
        <f t="shared" si="571"/>
        <v>0</v>
      </c>
      <c r="EG174" s="29" t="b">
        <f t="shared" si="572"/>
        <v>0</v>
      </c>
      <c r="EH174" s="29" t="b">
        <f t="shared" si="573"/>
        <v>0</v>
      </c>
      <c r="EI174" s="29" t="b">
        <f t="shared" si="574"/>
        <v>0</v>
      </c>
      <c r="EJ174" s="29" t="b">
        <f t="shared" si="575"/>
        <v>0</v>
      </c>
      <c r="EK174" s="29" t="b">
        <f t="shared" si="576"/>
        <v>0</v>
      </c>
      <c r="EL174" s="29" t="b">
        <f t="shared" si="577"/>
        <v>0</v>
      </c>
      <c r="EM174" s="29" t="b">
        <f t="shared" si="578"/>
        <v>0</v>
      </c>
      <c r="EN174" s="29" t="b">
        <f t="shared" si="579"/>
        <v>0</v>
      </c>
      <c r="EO174" s="29" t="b">
        <f t="shared" si="580"/>
        <v>0</v>
      </c>
      <c r="EP174" s="29" t="b">
        <f t="shared" si="581"/>
        <v>0</v>
      </c>
      <c r="EQ174" s="29" t="b">
        <f t="shared" si="582"/>
        <v>0</v>
      </c>
      <c r="ER174" s="29" t="b">
        <f t="shared" si="583"/>
        <v>0</v>
      </c>
      <c r="ES174" s="29" t="b">
        <f t="shared" si="584"/>
        <v>0</v>
      </c>
      <c r="ET174" s="29" t="b">
        <f t="shared" si="585"/>
        <v>0</v>
      </c>
      <c r="EU174" s="29" t="b">
        <f t="shared" si="586"/>
        <v>0</v>
      </c>
      <c r="EV174" s="29" t="b">
        <f t="shared" si="587"/>
        <v>0</v>
      </c>
      <c r="EW174" s="29" t="b">
        <f t="shared" si="588"/>
        <v>0</v>
      </c>
      <c r="EX174" s="29" t="b">
        <f t="shared" si="589"/>
        <v>0</v>
      </c>
      <c r="EY174" s="29" t="b">
        <f t="shared" si="590"/>
        <v>0</v>
      </c>
      <c r="EZ174" s="29" t="b">
        <f t="shared" si="591"/>
        <v>0</v>
      </c>
      <c r="FA174" s="29" t="b">
        <f t="shared" si="592"/>
        <v>0</v>
      </c>
      <c r="FB174" s="29" t="b">
        <f t="shared" si="593"/>
        <v>0</v>
      </c>
      <c r="FC174" s="29" t="b">
        <f t="shared" si="594"/>
        <v>0</v>
      </c>
      <c r="FD174" s="29" t="b">
        <f t="shared" si="595"/>
        <v>0</v>
      </c>
      <c r="FE174" s="29" t="b">
        <f t="shared" si="596"/>
        <v>0</v>
      </c>
      <c r="FF174" s="29" t="b">
        <f t="shared" si="597"/>
        <v>0</v>
      </c>
      <c r="FG174" s="29" t="b">
        <f t="shared" si="598"/>
        <v>0</v>
      </c>
      <c r="FH174" s="29" t="b">
        <f t="shared" si="599"/>
        <v>0</v>
      </c>
      <c r="FI174" s="29" t="b">
        <f t="shared" si="600"/>
        <v>0</v>
      </c>
      <c r="FJ174" s="29" t="b">
        <f t="shared" si="601"/>
        <v>0</v>
      </c>
      <c r="FK174" s="30">
        <f t="shared" si="602"/>
        <v>0</v>
      </c>
      <c r="FL174" s="29">
        <f t="shared" si="603"/>
        <v>0</v>
      </c>
      <c r="FM174" s="29">
        <f t="shared" si="604"/>
        <v>0</v>
      </c>
      <c r="FN174" s="29">
        <f t="shared" si="605"/>
        <v>0</v>
      </c>
      <c r="FO174" s="29">
        <f t="shared" si="606"/>
        <v>0</v>
      </c>
      <c r="FP174" s="29">
        <f t="shared" si="607"/>
        <v>0</v>
      </c>
      <c r="FQ174" s="29">
        <f t="shared" si="608"/>
        <v>0</v>
      </c>
      <c r="FR174" s="29">
        <f t="shared" si="609"/>
        <v>0</v>
      </c>
      <c r="FS174" s="29">
        <f t="shared" si="610"/>
        <v>0</v>
      </c>
      <c r="FT174" s="29">
        <f t="shared" si="611"/>
        <v>0</v>
      </c>
      <c r="FU174" s="29">
        <f t="shared" si="612"/>
        <v>0</v>
      </c>
      <c r="FV174" s="29">
        <f t="shared" si="613"/>
        <v>0</v>
      </c>
      <c r="FW174" s="29">
        <f t="shared" si="614"/>
        <v>0</v>
      </c>
      <c r="FX174" s="29">
        <f t="shared" si="615"/>
        <v>0</v>
      </c>
      <c r="FY174" s="29">
        <f t="shared" si="616"/>
        <v>0</v>
      </c>
      <c r="FZ174" s="29">
        <f t="shared" si="617"/>
        <v>0</v>
      </c>
      <c r="GA174" s="29">
        <f t="shared" si="618"/>
        <v>0</v>
      </c>
      <c r="GB174" s="29">
        <f t="shared" si="619"/>
        <v>0</v>
      </c>
      <c r="GC174" s="29">
        <f t="shared" si="620"/>
        <v>0</v>
      </c>
      <c r="GD174" s="29">
        <f t="shared" si="621"/>
        <v>0</v>
      </c>
      <c r="GE174" s="29">
        <f t="shared" si="622"/>
        <v>0</v>
      </c>
      <c r="GF174" s="29">
        <f t="shared" si="623"/>
        <v>0</v>
      </c>
      <c r="GG174" s="29">
        <f t="shared" si="624"/>
        <v>0</v>
      </c>
      <c r="GH174" s="29">
        <f t="shared" si="625"/>
        <v>0</v>
      </c>
      <c r="GI174" s="29">
        <f t="shared" si="626"/>
        <v>0</v>
      </c>
      <c r="GJ174" s="29">
        <f t="shared" si="627"/>
        <v>0</v>
      </c>
      <c r="GK174" s="29">
        <f t="shared" si="628"/>
        <v>0</v>
      </c>
      <c r="GL174" s="29">
        <f t="shared" si="629"/>
        <v>0</v>
      </c>
      <c r="GM174" s="29">
        <f t="shared" si="630"/>
        <v>0</v>
      </c>
      <c r="GN174" s="29">
        <f t="shared" si="631"/>
        <v>0</v>
      </c>
      <c r="GO174" s="29">
        <f t="shared" si="632"/>
        <v>0</v>
      </c>
      <c r="GP174" s="29">
        <f t="shared" si="633"/>
        <v>0</v>
      </c>
      <c r="GQ174" s="29">
        <f t="shared" si="634"/>
        <v>0</v>
      </c>
      <c r="GR174" s="29">
        <f t="shared" si="635"/>
        <v>0</v>
      </c>
      <c r="GS174" s="29">
        <f t="shared" si="636"/>
        <v>0</v>
      </c>
      <c r="GT174" s="29">
        <f t="shared" si="637"/>
        <v>0</v>
      </c>
      <c r="GU174" s="29">
        <f t="shared" si="638"/>
        <v>0</v>
      </c>
      <c r="GV174" s="29">
        <f t="shared" si="639"/>
        <v>0</v>
      </c>
      <c r="GW174" s="30">
        <f t="shared" si="640"/>
        <v>0</v>
      </c>
      <c r="GX174" s="29">
        <f t="shared" si="641"/>
        <v>0</v>
      </c>
      <c r="GY174" s="29">
        <f t="shared" si="642"/>
        <v>0</v>
      </c>
      <c r="GZ174" s="29">
        <f t="shared" si="643"/>
        <v>0</v>
      </c>
      <c r="HA174" s="29">
        <f t="shared" si="644"/>
        <v>0</v>
      </c>
      <c r="HB174" s="29">
        <f t="shared" si="645"/>
        <v>0</v>
      </c>
      <c r="HC174" s="29">
        <f t="shared" si="646"/>
        <v>0</v>
      </c>
      <c r="HD174" s="29">
        <f t="shared" si="647"/>
        <v>0</v>
      </c>
      <c r="HE174" s="29">
        <f t="shared" si="648"/>
        <v>0</v>
      </c>
      <c r="HF174" s="29">
        <f t="shared" si="649"/>
        <v>0</v>
      </c>
      <c r="HG174" s="29">
        <f t="shared" si="650"/>
        <v>0</v>
      </c>
      <c r="HH174" s="29">
        <f t="shared" si="651"/>
        <v>0</v>
      </c>
      <c r="HI174" s="29">
        <f t="shared" si="652"/>
        <v>0</v>
      </c>
      <c r="HJ174" s="29">
        <f t="shared" si="653"/>
        <v>0</v>
      </c>
      <c r="HK174" s="29">
        <f t="shared" si="654"/>
        <v>0</v>
      </c>
      <c r="HL174" s="29">
        <f t="shared" si="655"/>
        <v>0</v>
      </c>
      <c r="HM174" s="29">
        <f t="shared" si="656"/>
        <v>0</v>
      </c>
      <c r="HN174" s="29">
        <f t="shared" si="657"/>
        <v>0</v>
      </c>
      <c r="HO174" s="29">
        <f t="shared" si="658"/>
        <v>0</v>
      </c>
      <c r="HP174" s="29">
        <f t="shared" si="659"/>
        <v>0</v>
      </c>
      <c r="HQ174" s="29">
        <f t="shared" si="660"/>
        <v>0</v>
      </c>
      <c r="HR174" s="29">
        <f t="shared" si="661"/>
        <v>0</v>
      </c>
      <c r="HS174" s="29">
        <f t="shared" si="662"/>
        <v>0</v>
      </c>
      <c r="HT174" s="29">
        <f t="shared" si="663"/>
        <v>0</v>
      </c>
      <c r="HU174" s="29">
        <f t="shared" si="664"/>
        <v>0</v>
      </c>
      <c r="HV174" s="29">
        <f t="shared" si="665"/>
        <v>0</v>
      </c>
      <c r="HW174" s="29">
        <f t="shared" si="666"/>
        <v>0</v>
      </c>
      <c r="HX174" s="29">
        <f t="shared" si="667"/>
        <v>0</v>
      </c>
      <c r="HY174" s="29">
        <f t="shared" si="668"/>
        <v>0</v>
      </c>
      <c r="HZ174" s="29">
        <f t="shared" si="669"/>
        <v>0</v>
      </c>
      <c r="IA174" s="29">
        <f t="shared" si="670"/>
        <v>0</v>
      </c>
      <c r="IB174" s="29">
        <f t="shared" si="671"/>
        <v>0</v>
      </c>
      <c r="IC174" s="29">
        <f t="shared" si="672"/>
        <v>0</v>
      </c>
      <c r="ID174" s="29">
        <f t="shared" si="673"/>
        <v>0</v>
      </c>
      <c r="IE174" s="29">
        <f t="shared" si="674"/>
        <v>0</v>
      </c>
      <c r="IF174" s="29">
        <f t="shared" si="675"/>
        <v>0</v>
      </c>
      <c r="IG174" s="29">
        <f t="shared" si="676"/>
        <v>0</v>
      </c>
      <c r="IH174" s="30">
        <f t="shared" si="677"/>
        <v>0</v>
      </c>
      <c r="II174" s="13">
        <f t="shared" si="678"/>
        <v>0</v>
      </c>
      <c r="IJ174" s="29">
        <f t="shared" si="679"/>
        <v>0</v>
      </c>
      <c r="IK174" s="29">
        <f t="shared" si="680"/>
        <v>0</v>
      </c>
      <c r="IL174" s="29">
        <f t="shared" si="681"/>
        <v>0</v>
      </c>
      <c r="IM174" s="29">
        <f t="shared" si="682"/>
        <v>0</v>
      </c>
      <c r="IN174" s="29">
        <f t="shared" si="683"/>
        <v>0</v>
      </c>
      <c r="IO174" s="29">
        <f t="shared" si="684"/>
        <v>0</v>
      </c>
      <c r="IP174" s="29">
        <f t="shared" si="685"/>
        <v>0</v>
      </c>
      <c r="IQ174" s="29">
        <f t="shared" si="686"/>
        <v>0</v>
      </c>
      <c r="IR174" s="29">
        <f t="shared" si="687"/>
        <v>0</v>
      </c>
      <c r="IS174" s="29">
        <f t="shared" si="688"/>
        <v>0</v>
      </c>
      <c r="IT174" s="29">
        <f t="shared" si="689"/>
        <v>0</v>
      </c>
      <c r="IU174" s="29">
        <f t="shared" si="690"/>
        <v>0</v>
      </c>
      <c r="IV174" s="29">
        <f t="shared" si="691"/>
        <v>0</v>
      </c>
      <c r="IW174" s="29">
        <f t="shared" si="692"/>
        <v>0</v>
      </c>
      <c r="IX174" s="29">
        <f t="shared" si="693"/>
        <v>0</v>
      </c>
      <c r="IY174" s="29">
        <f t="shared" si="694"/>
        <v>0</v>
      </c>
      <c r="IZ174" s="29">
        <f t="shared" si="695"/>
        <v>0</v>
      </c>
      <c r="JA174" s="29">
        <f t="shared" si="696"/>
        <v>0</v>
      </c>
      <c r="JB174" s="29">
        <f t="shared" si="697"/>
        <v>0</v>
      </c>
      <c r="JC174" s="29">
        <f t="shared" si="698"/>
        <v>0</v>
      </c>
      <c r="JD174" s="29">
        <f t="shared" si="699"/>
        <v>0</v>
      </c>
      <c r="JE174" s="29">
        <f t="shared" si="700"/>
        <v>0</v>
      </c>
      <c r="JF174" s="29">
        <f t="shared" si="701"/>
        <v>0</v>
      </c>
      <c r="JG174" s="29">
        <f t="shared" si="702"/>
        <v>0</v>
      </c>
      <c r="JH174" s="29">
        <f t="shared" si="703"/>
        <v>0</v>
      </c>
      <c r="JI174" s="29">
        <f t="shared" si="704"/>
        <v>0</v>
      </c>
      <c r="JJ174" s="29">
        <f t="shared" si="705"/>
        <v>0</v>
      </c>
      <c r="JK174" s="29">
        <f t="shared" si="706"/>
        <v>0</v>
      </c>
      <c r="JL174" s="29">
        <f t="shared" si="707"/>
        <v>0</v>
      </c>
      <c r="JM174" s="29">
        <f t="shared" si="708"/>
        <v>0</v>
      </c>
      <c r="JN174" s="29">
        <f t="shared" si="709"/>
        <v>0</v>
      </c>
      <c r="JO174" s="29">
        <f t="shared" si="710"/>
        <v>0</v>
      </c>
      <c r="JP174" s="29">
        <f t="shared" si="711"/>
        <v>0</v>
      </c>
      <c r="JQ174" s="29">
        <f t="shared" si="712"/>
        <v>0</v>
      </c>
      <c r="JR174" s="29">
        <f t="shared" si="713"/>
        <v>0</v>
      </c>
      <c r="JS174" s="30">
        <f t="shared" si="714"/>
        <v>0</v>
      </c>
    </row>
    <row r="175" spans="1:279" x14ac:dyDescent="0.25">
      <c r="A175" s="8">
        <v>168</v>
      </c>
      <c r="C175" s="21">
        <f ca="1">COUNTIF(B$8:B174,B175)</f>
        <v>1</v>
      </c>
      <c r="D175" s="10" t="str">
        <f>IF($B174="","",IF(AND($B175="",COUNTIF(D$8:D174,"R")=0),"",IF($B175="",COUNTIF(D$8:D174,"R")&amp;"R",IF(AND($B175=D$7,$C175&gt;0),"R",IF(D174="R",$A174,IF($B175=D$7,$A175,D174))))))</f>
        <v/>
      </c>
      <c r="E175" s="11" t="str">
        <f>IF($B174="","",IF(AND($B175="",COUNTIF(E$8:E174,"R")=0),"",IF($B175="",COUNTIF(E$8:E174,"R")&amp;"R",IF(AND($B175=E$7,$C175&gt;0),"R",IF(E174="R",$A174,IF($B175=E$7,$A175,E174))))))</f>
        <v/>
      </c>
      <c r="F175" s="11" t="str">
        <f>IF($B174="","",IF(AND($B175="",COUNTIF(F$8:F174,"R")=0),"",IF($B175="",COUNTIF(F$8:F174,"R")&amp;"R",IF(AND($B175=F$7,$C175&gt;0),"R",IF(F174="R",$A174,IF($B175=F$7,$A175,F174))))))</f>
        <v/>
      </c>
      <c r="G175" s="11" t="str">
        <f>IF($B174="","",IF(AND($B175="",COUNTIF(G$8:G174,"R")=0),"",IF($B175="",COUNTIF(G$8:G174,"R")&amp;"R",IF(AND($B175=G$7,$C175&gt;0),"R",IF(G174="R",$A174,IF($B175=G$7,$A175,G174))))))</f>
        <v/>
      </c>
      <c r="H175" s="11" t="str">
        <f>IF($B174="","",IF(AND($B175="",COUNTIF(H$8:H174,"R")=0),"",IF($B175="",COUNTIF(H$8:H174,"R")&amp;"R",IF(AND($B175=H$7,$C175&gt;0),"R",IF(H174="R",$A174,IF($B175=H$7,$A175,H174))))))</f>
        <v/>
      </c>
      <c r="I175" s="11" t="str">
        <f>IF($B174="","",IF(AND($B175="",COUNTIF(I$8:I174,"R")=0),"",IF($B175="",COUNTIF(I$8:I174,"R")&amp;"R",IF(AND($B175=I$7,$C175&gt;0),"R",IF(I174="R",$A174,IF($B175=I$7,$A175,I174))))))</f>
        <v/>
      </c>
      <c r="J175" s="11" t="str">
        <f>IF($B174="","",IF(AND($B175="",COUNTIF(J$8:J174,"R")=0),"",IF($B175="",COUNTIF(J$8:J174,"R")&amp;"R",IF(AND($B175=J$7,$C175&gt;0),"R",IF(J174="R",$A174,IF($B175=J$7,$A175,J174))))))</f>
        <v/>
      </c>
      <c r="K175" s="11" t="str">
        <f>IF($B174="","",IF(AND($B175="",COUNTIF(K$8:K174,"R")=0),"",IF($B175="",COUNTIF(K$8:K174,"R")&amp;"R",IF(AND($B175=K$7,$C175&gt;0),"R",IF(K174="R",$A174,IF($B175=K$7,$A175,K174))))))</f>
        <v/>
      </c>
      <c r="L175" s="11" t="str">
        <f>IF($B174="","",IF(AND($B175="",COUNTIF(L$8:L174,"R")=0),"",IF($B175="",COUNTIF(L$8:L174,"R")&amp;"R",IF(AND($B175=L$7,$C175&gt;0),"R",IF(L174="R",$A174,IF($B175=L$7,$A175,L174))))))</f>
        <v/>
      </c>
      <c r="M175" s="11" t="str">
        <f>IF($B174="","",IF(AND($B175="",COUNTIF(M$8:M174,"R")=0),"",IF($B175="",COUNTIF(M$8:M174,"R")&amp;"R",IF(AND($B175=M$7,$C175&gt;0),"R",IF(M174="R",$A174,IF($B175=M$7,$A175,M174))))))</f>
        <v/>
      </c>
      <c r="N175" s="11" t="str">
        <f>IF($B174="","",IF(AND($B175="",COUNTIF(N$8:N174,"R")=0),"",IF($B175="",COUNTIF(N$8:N174,"R")&amp;"R",IF(AND($B175=N$7,$C175&gt;0),"R",IF(N174="R",$A174,IF($B175=N$7,$A175,N174))))))</f>
        <v/>
      </c>
      <c r="O175" s="11" t="str">
        <f>IF($B174="","",IF(AND($B175="",COUNTIF(O$8:O174,"R")=0),"",IF($B175="",COUNTIF(O$8:O174,"R")&amp;"R",IF(AND($B175=O$7,$C175&gt;0),"R",IF(O174="R",$A174,IF($B175=O$7,$A175,O174))))))</f>
        <v/>
      </c>
      <c r="P175" s="11" t="str">
        <f>IF($B174="","",IF(AND($B175="",COUNTIF(P$8:P174,"R")=0),"",IF($B175="",COUNTIF(P$8:P174,"R")&amp;"R",IF(AND($B175=P$7,$C175&gt;0),"R",IF(P174="R",$A174,IF($B175=P$7,$A175,P174))))))</f>
        <v/>
      </c>
      <c r="Q175" s="11" t="str">
        <f>IF($B174="","",IF(AND($B175="",COUNTIF(Q$8:Q174,"R")=0),"",IF($B175="",COUNTIF(Q$8:Q174,"R")&amp;"R",IF(AND($B175=Q$7,$C175&gt;0),"R",IF(Q174="R",$A174,IF($B175=Q$7,$A175,Q174))))))</f>
        <v/>
      </c>
      <c r="R175" s="11" t="str">
        <f>IF($B174="","",IF(AND($B175="",COUNTIF(R$8:R174,"R")=0),"",IF($B175="",COUNTIF(R$8:R174,"R")&amp;"R",IF(AND($B175=R$7,$C175&gt;0),"R",IF(R174="R",$A174,IF($B175=R$7,$A175,R174))))))</f>
        <v/>
      </c>
      <c r="S175" s="11" t="str">
        <f>IF($B174="","",IF(AND($B175="",COUNTIF(S$8:S174,"R")=0),"",IF($B175="",COUNTIF(S$8:S174,"R")&amp;"R",IF(AND($B175=S$7,$C175&gt;0),"R",IF(S174="R",$A174,IF($B175=S$7,$A175,S174))))))</f>
        <v/>
      </c>
      <c r="T175" s="11" t="str">
        <f>IF($B174="","",IF(AND($B175="",COUNTIF(T$8:T174,"R")=0),"",IF($B175="",COUNTIF(T$8:T174,"R")&amp;"R",IF(AND($B175=T$7,$C175&gt;0),"R",IF(T174="R",$A174,IF($B175=T$7,$A175,T174))))))</f>
        <v/>
      </c>
      <c r="U175" s="11" t="str">
        <f>IF($B174="","",IF(AND($B175="",COUNTIF(U$8:U174,"R")=0),"",IF($B175="",COUNTIF(U$8:U174,"R")&amp;"R",IF(AND($B175=U$7,$C175&gt;0),"R",IF(U174="R",$A174,IF($B175=U$7,$A175,U174))))))</f>
        <v/>
      </c>
      <c r="V175" s="11" t="str">
        <f>IF($B174="","",IF(AND($B175="",COUNTIF(V$8:V174,"R")=0),"",IF($B175="",COUNTIF(V$8:V174,"R")&amp;"R",IF(AND($B175=V$7,$C175&gt;0),"R",IF(V174="R",$A174,IF($B175=V$7,$A175,V174))))))</f>
        <v/>
      </c>
      <c r="W175" s="11" t="str">
        <f>IF($B174="","",IF(AND($B175="",COUNTIF(W$8:W174,"R")=0),"",IF($B175="",COUNTIF(W$8:W174,"R")&amp;"R",IF(AND($B175=W$7,$C175&gt;0),"R",IF(W174="R",$A174,IF($B175=W$7,$A175,W174))))))</f>
        <v/>
      </c>
      <c r="X175" s="11" t="str">
        <f>IF($B174="","",IF(AND($B175="",COUNTIF(X$8:X174,"R")=0),"",IF($B175="",COUNTIF(X$8:X174,"R")&amp;"R",IF(AND($B175=X$7,$C175&gt;0),"R",IF(X174="R",$A174,IF($B175=X$7,$A175,X174))))))</f>
        <v/>
      </c>
      <c r="Y175" s="11" t="str">
        <f>IF($B174="","",IF(AND($B175="",COUNTIF(Y$8:Y174,"R")=0),"",IF($B175="",COUNTIF(Y$8:Y174,"R")&amp;"R",IF(AND($B175=Y$7,$C175&gt;0),"R",IF(Y174="R",$A174,IF($B175=Y$7,$A175,Y174))))))</f>
        <v/>
      </c>
      <c r="Z175" s="11" t="str">
        <f>IF($B174="","",IF(AND($B175="",COUNTIF(Z$8:Z174,"R")=0),"",IF($B175="",COUNTIF(Z$8:Z174,"R")&amp;"R",IF(AND($B175=Z$7,$C175&gt;0),"R",IF(Z174="R",$A174,IF($B175=Z$7,$A175,Z174))))))</f>
        <v/>
      </c>
      <c r="AA175" s="11" t="str">
        <f>IF($B174="","",IF(AND($B175="",COUNTIF(AA$8:AA174,"R")=0),"",IF($B175="",COUNTIF(AA$8:AA174,"R")&amp;"R",IF(AND($B175=AA$7,$C175&gt;0),"R",IF(AA174="R",$A174,IF($B175=AA$7,$A175,AA174))))))</f>
        <v/>
      </c>
      <c r="AB175" s="11" t="str">
        <f>IF($B174="","",IF(AND($B175="",COUNTIF(AB$8:AB174,"R")=0),"",IF($B175="",COUNTIF(AB$8:AB174,"R")&amp;"R",IF(AND($B175=AB$7,$C175&gt;0),"R",IF(AB174="R",$A174,IF($B175=AB$7,$A175,AB174))))))</f>
        <v/>
      </c>
      <c r="AC175" s="11" t="str">
        <f>IF($B174="","",IF(AND($B175="",COUNTIF(AC$8:AC174,"R")=0),"",IF($B175="",COUNTIF(AC$8:AC174,"R")&amp;"R",IF(AND($B175=AC$7,$C175&gt;0),"R",IF(AC174="R",$A174,IF($B175=AC$7,$A175,AC174))))))</f>
        <v/>
      </c>
      <c r="AD175" s="11" t="str">
        <f>IF($B174="","",IF(AND($B175="",COUNTIF(AD$8:AD174,"R")=0),"",IF($B175="",COUNTIF(AD$8:AD174,"R")&amp;"R",IF(AND($B175=AD$7,$C175&gt;0),"R",IF(AD174="R",$A174,IF($B175=AD$7,$A175,AD174))))))</f>
        <v/>
      </c>
      <c r="AE175" s="11" t="str">
        <f>IF($B174="","",IF(AND($B175="",COUNTIF(AE$8:AE174,"R")=0),"",IF($B175="",COUNTIF(AE$8:AE174,"R")&amp;"R",IF(AND($B175=AE$7,$C175&gt;0),"R",IF(AE174="R",$A174,IF($B175=AE$7,$A175,AE174))))))</f>
        <v/>
      </c>
      <c r="AF175" s="11" t="str">
        <f>IF($B174="","",IF(AND($B175="",COUNTIF(AF$8:AF174,"R")=0),"",IF($B175="",COUNTIF(AF$8:AF174,"R")&amp;"R",IF(AND($B175=AF$7,$C175&gt;0),"R",IF(AF174="R",$A174,IF($B175=AF$7,$A175,AF174))))))</f>
        <v/>
      </c>
      <c r="AG175" s="11" t="str">
        <f>IF($B174="","",IF(AND($B175="",COUNTIF(AG$8:AG174,"R")=0),"",IF($B175="",COUNTIF(AG$8:AG174,"R")&amp;"R",IF(AND($B175=AG$7,$C175&gt;0),"R",IF(AG174="R",$A174,IF($B175=AG$7,$A175,AG174))))))</f>
        <v/>
      </c>
      <c r="AH175" s="11" t="str">
        <f>IF($B174="","",IF(AND($B175="",COUNTIF(AH$8:AH174,"R")=0),"",IF($B175="",COUNTIF(AH$8:AH174,"R")&amp;"R",IF(AND($B175=AH$7,$C175&gt;0),"R",IF(AH174="R",$A174,IF($B175=AH$7,$A175,AH174))))))</f>
        <v/>
      </c>
      <c r="AI175" s="11" t="str">
        <f>IF($B174="","",IF(AND($B175="",COUNTIF(AI$8:AI174,"R")=0),"",IF($B175="",COUNTIF(AI$8:AI174,"R")&amp;"R",IF(AND($B175=AI$7,$C175&gt;0),"R",IF(AI174="R",$A174,IF($B175=AI$7,$A175,AI174))))))</f>
        <v/>
      </c>
      <c r="AJ175" s="11" t="str">
        <f>IF($B174="","",IF(AND($B175="",COUNTIF(AJ$8:AJ174,"R")=0),"",IF($B175="",COUNTIF(AJ$8:AJ174,"R")&amp;"R",IF(AND($B175=AJ$7,$C175&gt;0),"R",IF(AJ174="R",$A174,IF($B175=AJ$7,$A175,AJ174))))))</f>
        <v/>
      </c>
      <c r="AK175" s="11" t="str">
        <f>IF($B174="","",IF(AND($B175="",COUNTIF(AK$8:AK174,"R")=0),"",IF($B175="",COUNTIF(AK$8:AK174,"R")&amp;"R",IF(AND($B175=AK$7,$C175&gt;0),"R",IF(AK174="R",$A174,IF($B175=AK$7,$A175,AK174))))))</f>
        <v/>
      </c>
      <c r="AL175" s="11" t="str">
        <f>IF($B174="","",IF(AND($B175="",COUNTIF(AL$8:AL174,"R")=0),"",IF($B175="",COUNTIF(AL$8:AL174,"R")&amp;"R",IF(AND($B175=AL$7,$C175&gt;0),"R",IF(AL174="R",$A174,IF($B175=AL$7,$A175,AL174))))))</f>
        <v/>
      </c>
      <c r="AM175" s="11" t="str">
        <f>IF($B174="","",IF(AND($B175="",COUNTIF(AM$8:AM174,"R")=0),"",IF($B175="",COUNTIF(AM$8:AM174,"R")&amp;"R",IF(AND($B175=AM$7,$C175&gt;0),"R",IF(AM174="R",$A174,IF($B175=AM$7,$A175,AM174))))))</f>
        <v/>
      </c>
      <c r="AN175" s="12" t="str">
        <f>IF($B174="","",IF(AND($B175="",COUNTIF(AN$8:AN174,"R")=0),"",IF($B175="",COUNTIF(AN$8:AN174,"R")&amp;"R",IF(AND($B175=AN$7,$C175&gt;0),"R",IF(AN174="R",$A174,IF($B175=AN$7,$A175,AN174))))))</f>
        <v/>
      </c>
      <c r="AP175" s="15">
        <f t="shared" ca="1" si="483"/>
        <v>12</v>
      </c>
      <c r="AQ175" s="15">
        <f t="shared" si="484"/>
        <v>0</v>
      </c>
      <c r="AR175" s="15" t="str">
        <f t="shared" si="482"/>
        <v/>
      </c>
      <c r="AS175" s="15" t="str">
        <f t="shared" si="485"/>
        <v/>
      </c>
      <c r="AT175" s="15" t="str">
        <f t="shared" si="486"/>
        <v/>
      </c>
      <c r="AU175" s="15" t="str">
        <f>IF(B175="","",IF(COUNTIF(B$7:B174,B175)&gt;0,1,""))</f>
        <v/>
      </c>
      <c r="AV175" t="str">
        <f t="shared" si="487"/>
        <v/>
      </c>
      <c r="AW175" t="str">
        <f t="shared" si="488"/>
        <v/>
      </c>
      <c r="AX175">
        <f t="shared" ca="1" si="715"/>
        <v>23</v>
      </c>
      <c r="AY175">
        <f t="shared" ca="1" si="716"/>
        <v>9</v>
      </c>
      <c r="AZ175">
        <f t="shared" ca="1" si="717"/>
        <v>14</v>
      </c>
      <c r="BA175">
        <f t="shared" ca="1" si="489"/>
        <v>6</v>
      </c>
      <c r="BB175">
        <f t="shared" ca="1" si="490"/>
        <v>3</v>
      </c>
      <c r="BC175">
        <f t="shared" ca="1" si="491"/>
        <v>3</v>
      </c>
      <c r="BE175" s="13">
        <f t="shared" si="492"/>
        <v>0</v>
      </c>
      <c r="BF175" s="29">
        <f t="shared" si="493"/>
        <v>0</v>
      </c>
      <c r="BG175" s="29">
        <f t="shared" si="494"/>
        <v>0</v>
      </c>
      <c r="BH175" s="29">
        <f t="shared" si="495"/>
        <v>0</v>
      </c>
      <c r="BI175" s="29">
        <f t="shared" si="496"/>
        <v>0</v>
      </c>
      <c r="BJ175" s="29">
        <f t="shared" si="497"/>
        <v>0</v>
      </c>
      <c r="BK175" s="29">
        <f t="shared" si="498"/>
        <v>0</v>
      </c>
      <c r="BL175" s="29">
        <f t="shared" si="499"/>
        <v>0</v>
      </c>
      <c r="BM175" s="29">
        <f t="shared" si="500"/>
        <v>0</v>
      </c>
      <c r="BN175" s="29">
        <f t="shared" si="501"/>
        <v>0</v>
      </c>
      <c r="BO175" s="29">
        <f t="shared" si="502"/>
        <v>0</v>
      </c>
      <c r="BP175" s="29">
        <f t="shared" si="503"/>
        <v>0</v>
      </c>
      <c r="BQ175" s="29">
        <f t="shared" si="504"/>
        <v>0</v>
      </c>
      <c r="BR175" s="29">
        <f t="shared" si="505"/>
        <v>0</v>
      </c>
      <c r="BS175" s="29">
        <f t="shared" si="506"/>
        <v>0</v>
      </c>
      <c r="BT175" s="29">
        <f t="shared" si="507"/>
        <v>0</v>
      </c>
      <c r="BU175" s="29">
        <f t="shared" si="508"/>
        <v>0</v>
      </c>
      <c r="BV175" s="29">
        <f t="shared" si="509"/>
        <v>0</v>
      </c>
      <c r="BW175" s="29">
        <f t="shared" si="510"/>
        <v>0</v>
      </c>
      <c r="BX175" s="29">
        <f t="shared" si="511"/>
        <v>0</v>
      </c>
      <c r="BY175" s="29">
        <f t="shared" si="512"/>
        <v>0</v>
      </c>
      <c r="BZ175" s="29">
        <f t="shared" si="513"/>
        <v>0</v>
      </c>
      <c r="CA175" s="29">
        <f t="shared" si="514"/>
        <v>0</v>
      </c>
      <c r="CB175" s="29">
        <f t="shared" si="515"/>
        <v>0</v>
      </c>
      <c r="CC175" s="29">
        <f t="shared" si="516"/>
        <v>0</v>
      </c>
      <c r="CD175" s="29">
        <f t="shared" si="517"/>
        <v>0</v>
      </c>
      <c r="CE175" s="29">
        <f t="shared" si="518"/>
        <v>0</v>
      </c>
      <c r="CF175" s="29">
        <f t="shared" si="519"/>
        <v>0</v>
      </c>
      <c r="CG175" s="29">
        <f t="shared" si="520"/>
        <v>0</v>
      </c>
      <c r="CH175" s="29">
        <f t="shared" si="521"/>
        <v>0</v>
      </c>
      <c r="CI175" s="29">
        <f t="shared" si="522"/>
        <v>0</v>
      </c>
      <c r="CJ175" s="29">
        <f t="shared" si="523"/>
        <v>0</v>
      </c>
      <c r="CK175" s="29">
        <f t="shared" si="524"/>
        <v>0</v>
      </c>
      <c r="CL175" s="29">
        <f t="shared" si="525"/>
        <v>0</v>
      </c>
      <c r="CM175" s="29">
        <f t="shared" si="526"/>
        <v>0</v>
      </c>
      <c r="CN175" s="29">
        <f t="shared" si="527"/>
        <v>0</v>
      </c>
      <c r="CO175" s="30">
        <f t="shared" si="528"/>
        <v>0</v>
      </c>
      <c r="CP175" s="29" t="str">
        <f t="shared" si="529"/>
        <v/>
      </c>
      <c r="CQ175" s="29" t="str">
        <f t="shared" si="530"/>
        <v/>
      </c>
      <c r="CR175" s="29" t="str">
        <f t="shared" si="531"/>
        <v/>
      </c>
      <c r="CS175" s="29" t="str">
        <f t="shared" si="532"/>
        <v/>
      </c>
      <c r="CT175" s="29" t="str">
        <f t="shared" si="533"/>
        <v/>
      </c>
      <c r="CU175" s="29" t="str">
        <f t="shared" si="534"/>
        <v/>
      </c>
      <c r="CV175" s="29" t="str">
        <f t="shared" si="535"/>
        <v/>
      </c>
      <c r="CW175" s="29" t="str">
        <f t="shared" si="536"/>
        <v/>
      </c>
      <c r="CX175" s="29" t="str">
        <f t="shared" si="537"/>
        <v/>
      </c>
      <c r="CY175" s="29" t="str">
        <f t="shared" si="538"/>
        <v/>
      </c>
      <c r="CZ175" s="29" t="str">
        <f t="shared" si="539"/>
        <v/>
      </c>
      <c r="DA175" s="29" t="str">
        <f t="shared" si="540"/>
        <v/>
      </c>
      <c r="DB175" s="29" t="str">
        <f t="shared" si="541"/>
        <v/>
      </c>
      <c r="DC175" s="29" t="str">
        <f t="shared" si="542"/>
        <v/>
      </c>
      <c r="DD175" s="29" t="str">
        <f t="shared" si="543"/>
        <v/>
      </c>
      <c r="DE175" s="29" t="str">
        <f t="shared" si="544"/>
        <v/>
      </c>
      <c r="DF175" s="29" t="str">
        <f t="shared" si="545"/>
        <v/>
      </c>
      <c r="DG175" s="29" t="str">
        <f t="shared" si="546"/>
        <v/>
      </c>
      <c r="DH175" s="29" t="str">
        <f t="shared" si="547"/>
        <v/>
      </c>
      <c r="DI175" s="29" t="str">
        <f t="shared" si="548"/>
        <v/>
      </c>
      <c r="DJ175" s="29" t="str">
        <f t="shared" si="549"/>
        <v/>
      </c>
      <c r="DK175" s="29" t="str">
        <f t="shared" si="550"/>
        <v/>
      </c>
      <c r="DL175" s="29" t="str">
        <f t="shared" si="551"/>
        <v/>
      </c>
      <c r="DM175" s="29" t="str">
        <f t="shared" si="552"/>
        <v/>
      </c>
      <c r="DN175" s="29" t="str">
        <f t="shared" si="553"/>
        <v/>
      </c>
      <c r="DO175" s="29" t="str">
        <f t="shared" si="554"/>
        <v/>
      </c>
      <c r="DP175" s="29" t="str">
        <f t="shared" si="555"/>
        <v/>
      </c>
      <c r="DQ175" s="29" t="str">
        <f t="shared" si="556"/>
        <v/>
      </c>
      <c r="DR175" s="29" t="str">
        <f t="shared" si="557"/>
        <v/>
      </c>
      <c r="DS175" s="29" t="str">
        <f t="shared" si="558"/>
        <v/>
      </c>
      <c r="DT175" s="29" t="str">
        <f t="shared" si="559"/>
        <v/>
      </c>
      <c r="DU175" s="29" t="str">
        <f t="shared" si="560"/>
        <v/>
      </c>
      <c r="DV175" s="29" t="str">
        <f t="shared" si="561"/>
        <v/>
      </c>
      <c r="DW175" s="29" t="str">
        <f t="shared" si="562"/>
        <v/>
      </c>
      <c r="DX175" s="29" t="str">
        <f t="shared" si="563"/>
        <v/>
      </c>
      <c r="DY175" s="29" t="str">
        <f t="shared" si="564"/>
        <v/>
      </c>
      <c r="DZ175" s="30" t="str">
        <f t="shared" si="565"/>
        <v/>
      </c>
      <c r="EA175" s="29">
        <f t="shared" si="566"/>
        <v>0</v>
      </c>
      <c r="EB175" s="29" t="b">
        <f t="shared" si="567"/>
        <v>0</v>
      </c>
      <c r="EC175" s="29" t="b">
        <f t="shared" si="568"/>
        <v>0</v>
      </c>
      <c r="ED175" s="29" t="b">
        <f t="shared" si="569"/>
        <v>0</v>
      </c>
      <c r="EE175" s="29" t="b">
        <f t="shared" si="570"/>
        <v>0</v>
      </c>
      <c r="EF175" s="29" t="b">
        <f t="shared" si="571"/>
        <v>0</v>
      </c>
      <c r="EG175" s="29" t="b">
        <f t="shared" si="572"/>
        <v>0</v>
      </c>
      <c r="EH175" s="29" t="b">
        <f t="shared" si="573"/>
        <v>0</v>
      </c>
      <c r="EI175" s="29" t="b">
        <f t="shared" si="574"/>
        <v>0</v>
      </c>
      <c r="EJ175" s="29" t="b">
        <f t="shared" si="575"/>
        <v>0</v>
      </c>
      <c r="EK175" s="29" t="b">
        <f t="shared" si="576"/>
        <v>0</v>
      </c>
      <c r="EL175" s="29" t="b">
        <f t="shared" si="577"/>
        <v>0</v>
      </c>
      <c r="EM175" s="29" t="b">
        <f t="shared" si="578"/>
        <v>0</v>
      </c>
      <c r="EN175" s="29" t="b">
        <f t="shared" si="579"/>
        <v>0</v>
      </c>
      <c r="EO175" s="29" t="b">
        <f t="shared" si="580"/>
        <v>0</v>
      </c>
      <c r="EP175" s="29" t="b">
        <f t="shared" si="581"/>
        <v>0</v>
      </c>
      <c r="EQ175" s="29" t="b">
        <f t="shared" si="582"/>
        <v>0</v>
      </c>
      <c r="ER175" s="29" t="b">
        <f t="shared" si="583"/>
        <v>0</v>
      </c>
      <c r="ES175" s="29" t="b">
        <f t="shared" si="584"/>
        <v>0</v>
      </c>
      <c r="ET175" s="29" t="b">
        <f t="shared" si="585"/>
        <v>0</v>
      </c>
      <c r="EU175" s="29" t="b">
        <f t="shared" si="586"/>
        <v>0</v>
      </c>
      <c r="EV175" s="29" t="b">
        <f t="shared" si="587"/>
        <v>0</v>
      </c>
      <c r="EW175" s="29" t="b">
        <f t="shared" si="588"/>
        <v>0</v>
      </c>
      <c r="EX175" s="29" t="b">
        <f t="shared" si="589"/>
        <v>0</v>
      </c>
      <c r="EY175" s="29" t="b">
        <f t="shared" si="590"/>
        <v>0</v>
      </c>
      <c r="EZ175" s="29" t="b">
        <f t="shared" si="591"/>
        <v>0</v>
      </c>
      <c r="FA175" s="29" t="b">
        <f t="shared" si="592"/>
        <v>0</v>
      </c>
      <c r="FB175" s="29" t="b">
        <f t="shared" si="593"/>
        <v>0</v>
      </c>
      <c r="FC175" s="29" t="b">
        <f t="shared" si="594"/>
        <v>0</v>
      </c>
      <c r="FD175" s="29" t="b">
        <f t="shared" si="595"/>
        <v>0</v>
      </c>
      <c r="FE175" s="29" t="b">
        <f t="shared" si="596"/>
        <v>0</v>
      </c>
      <c r="FF175" s="29" t="b">
        <f t="shared" si="597"/>
        <v>0</v>
      </c>
      <c r="FG175" s="29" t="b">
        <f t="shared" si="598"/>
        <v>0</v>
      </c>
      <c r="FH175" s="29" t="b">
        <f t="shared" si="599"/>
        <v>0</v>
      </c>
      <c r="FI175" s="29" t="b">
        <f t="shared" si="600"/>
        <v>0</v>
      </c>
      <c r="FJ175" s="29" t="b">
        <f t="shared" si="601"/>
        <v>0</v>
      </c>
      <c r="FK175" s="30">
        <f t="shared" si="602"/>
        <v>0</v>
      </c>
      <c r="FL175" s="29">
        <f t="shared" si="603"/>
        <v>0</v>
      </c>
      <c r="FM175" s="29">
        <f t="shared" si="604"/>
        <v>0</v>
      </c>
      <c r="FN175" s="29">
        <f t="shared" si="605"/>
        <v>0</v>
      </c>
      <c r="FO175" s="29">
        <f t="shared" si="606"/>
        <v>0</v>
      </c>
      <c r="FP175" s="29">
        <f t="shared" si="607"/>
        <v>0</v>
      </c>
      <c r="FQ175" s="29">
        <f t="shared" si="608"/>
        <v>0</v>
      </c>
      <c r="FR175" s="29">
        <f t="shared" si="609"/>
        <v>0</v>
      </c>
      <c r="FS175" s="29">
        <f t="shared" si="610"/>
        <v>0</v>
      </c>
      <c r="FT175" s="29">
        <f t="shared" si="611"/>
        <v>0</v>
      </c>
      <c r="FU175" s="29">
        <f t="shared" si="612"/>
        <v>0</v>
      </c>
      <c r="FV175" s="29">
        <f t="shared" si="613"/>
        <v>0</v>
      </c>
      <c r="FW175" s="29">
        <f t="shared" si="614"/>
        <v>0</v>
      </c>
      <c r="FX175" s="29">
        <f t="shared" si="615"/>
        <v>0</v>
      </c>
      <c r="FY175" s="29">
        <f t="shared" si="616"/>
        <v>0</v>
      </c>
      <c r="FZ175" s="29">
        <f t="shared" si="617"/>
        <v>0</v>
      </c>
      <c r="GA175" s="29">
        <f t="shared" si="618"/>
        <v>0</v>
      </c>
      <c r="GB175" s="29">
        <f t="shared" si="619"/>
        <v>0</v>
      </c>
      <c r="GC175" s="29">
        <f t="shared" si="620"/>
        <v>0</v>
      </c>
      <c r="GD175" s="29">
        <f t="shared" si="621"/>
        <v>0</v>
      </c>
      <c r="GE175" s="29">
        <f t="shared" si="622"/>
        <v>0</v>
      </c>
      <c r="GF175" s="29">
        <f t="shared" si="623"/>
        <v>0</v>
      </c>
      <c r="GG175" s="29">
        <f t="shared" si="624"/>
        <v>0</v>
      </c>
      <c r="GH175" s="29">
        <f t="shared" si="625"/>
        <v>0</v>
      </c>
      <c r="GI175" s="29">
        <f t="shared" si="626"/>
        <v>0</v>
      </c>
      <c r="GJ175" s="29">
        <f t="shared" si="627"/>
        <v>0</v>
      </c>
      <c r="GK175" s="29">
        <f t="shared" si="628"/>
        <v>0</v>
      </c>
      <c r="GL175" s="29">
        <f t="shared" si="629"/>
        <v>0</v>
      </c>
      <c r="GM175" s="29">
        <f t="shared" si="630"/>
        <v>0</v>
      </c>
      <c r="GN175" s="29">
        <f t="shared" si="631"/>
        <v>0</v>
      </c>
      <c r="GO175" s="29">
        <f t="shared" si="632"/>
        <v>0</v>
      </c>
      <c r="GP175" s="29">
        <f t="shared" si="633"/>
        <v>0</v>
      </c>
      <c r="GQ175" s="29">
        <f t="shared" si="634"/>
        <v>0</v>
      </c>
      <c r="GR175" s="29">
        <f t="shared" si="635"/>
        <v>0</v>
      </c>
      <c r="GS175" s="29">
        <f t="shared" si="636"/>
        <v>0</v>
      </c>
      <c r="GT175" s="29">
        <f t="shared" si="637"/>
        <v>0</v>
      </c>
      <c r="GU175" s="29">
        <f t="shared" si="638"/>
        <v>0</v>
      </c>
      <c r="GV175" s="29">
        <f t="shared" si="639"/>
        <v>0</v>
      </c>
      <c r="GW175" s="30">
        <f t="shared" si="640"/>
        <v>0</v>
      </c>
      <c r="GX175" s="29">
        <f t="shared" si="641"/>
        <v>0</v>
      </c>
      <c r="GY175" s="29">
        <f t="shared" si="642"/>
        <v>0</v>
      </c>
      <c r="GZ175" s="29">
        <f t="shared" si="643"/>
        <v>0</v>
      </c>
      <c r="HA175" s="29">
        <f t="shared" si="644"/>
        <v>0</v>
      </c>
      <c r="HB175" s="29">
        <f t="shared" si="645"/>
        <v>0</v>
      </c>
      <c r="HC175" s="29">
        <f t="shared" si="646"/>
        <v>0</v>
      </c>
      <c r="HD175" s="29">
        <f t="shared" si="647"/>
        <v>0</v>
      </c>
      <c r="HE175" s="29">
        <f t="shared" si="648"/>
        <v>0</v>
      </c>
      <c r="HF175" s="29">
        <f t="shared" si="649"/>
        <v>0</v>
      </c>
      <c r="HG175" s="29">
        <f t="shared" si="650"/>
        <v>0</v>
      </c>
      <c r="HH175" s="29">
        <f t="shared" si="651"/>
        <v>0</v>
      </c>
      <c r="HI175" s="29">
        <f t="shared" si="652"/>
        <v>0</v>
      </c>
      <c r="HJ175" s="29">
        <f t="shared" si="653"/>
        <v>0</v>
      </c>
      <c r="HK175" s="29">
        <f t="shared" si="654"/>
        <v>0</v>
      </c>
      <c r="HL175" s="29">
        <f t="shared" si="655"/>
        <v>0</v>
      </c>
      <c r="HM175" s="29">
        <f t="shared" si="656"/>
        <v>0</v>
      </c>
      <c r="HN175" s="29">
        <f t="shared" si="657"/>
        <v>0</v>
      </c>
      <c r="HO175" s="29">
        <f t="shared" si="658"/>
        <v>0</v>
      </c>
      <c r="HP175" s="29">
        <f t="shared" si="659"/>
        <v>0</v>
      </c>
      <c r="HQ175" s="29">
        <f t="shared" si="660"/>
        <v>0</v>
      </c>
      <c r="HR175" s="29">
        <f t="shared" si="661"/>
        <v>0</v>
      </c>
      <c r="HS175" s="29">
        <f t="shared" si="662"/>
        <v>0</v>
      </c>
      <c r="HT175" s="29">
        <f t="shared" si="663"/>
        <v>0</v>
      </c>
      <c r="HU175" s="29">
        <f t="shared" si="664"/>
        <v>0</v>
      </c>
      <c r="HV175" s="29">
        <f t="shared" si="665"/>
        <v>0</v>
      </c>
      <c r="HW175" s="29">
        <f t="shared" si="666"/>
        <v>0</v>
      </c>
      <c r="HX175" s="29">
        <f t="shared" si="667"/>
        <v>0</v>
      </c>
      <c r="HY175" s="29">
        <f t="shared" si="668"/>
        <v>0</v>
      </c>
      <c r="HZ175" s="29">
        <f t="shared" si="669"/>
        <v>0</v>
      </c>
      <c r="IA175" s="29">
        <f t="shared" si="670"/>
        <v>0</v>
      </c>
      <c r="IB175" s="29">
        <f t="shared" si="671"/>
        <v>0</v>
      </c>
      <c r="IC175" s="29">
        <f t="shared" si="672"/>
        <v>0</v>
      </c>
      <c r="ID175" s="29">
        <f t="shared" si="673"/>
        <v>0</v>
      </c>
      <c r="IE175" s="29">
        <f t="shared" si="674"/>
        <v>0</v>
      </c>
      <c r="IF175" s="29">
        <f t="shared" si="675"/>
        <v>0</v>
      </c>
      <c r="IG175" s="29">
        <f t="shared" si="676"/>
        <v>0</v>
      </c>
      <c r="IH175" s="30">
        <f t="shared" si="677"/>
        <v>0</v>
      </c>
      <c r="II175" s="13">
        <f t="shared" si="678"/>
        <v>0</v>
      </c>
      <c r="IJ175" s="29">
        <f t="shared" si="679"/>
        <v>0</v>
      </c>
      <c r="IK175" s="29">
        <f t="shared" si="680"/>
        <v>0</v>
      </c>
      <c r="IL175" s="29">
        <f t="shared" si="681"/>
        <v>0</v>
      </c>
      <c r="IM175" s="29">
        <f t="shared" si="682"/>
        <v>0</v>
      </c>
      <c r="IN175" s="29">
        <f t="shared" si="683"/>
        <v>0</v>
      </c>
      <c r="IO175" s="29">
        <f t="shared" si="684"/>
        <v>0</v>
      </c>
      <c r="IP175" s="29">
        <f t="shared" si="685"/>
        <v>0</v>
      </c>
      <c r="IQ175" s="29">
        <f t="shared" si="686"/>
        <v>0</v>
      </c>
      <c r="IR175" s="29">
        <f t="shared" si="687"/>
        <v>0</v>
      </c>
      <c r="IS175" s="29">
        <f t="shared" si="688"/>
        <v>0</v>
      </c>
      <c r="IT175" s="29">
        <f t="shared" si="689"/>
        <v>0</v>
      </c>
      <c r="IU175" s="29">
        <f t="shared" si="690"/>
        <v>0</v>
      </c>
      <c r="IV175" s="29">
        <f t="shared" si="691"/>
        <v>0</v>
      </c>
      <c r="IW175" s="29">
        <f t="shared" si="692"/>
        <v>0</v>
      </c>
      <c r="IX175" s="29">
        <f t="shared" si="693"/>
        <v>0</v>
      </c>
      <c r="IY175" s="29">
        <f t="shared" si="694"/>
        <v>0</v>
      </c>
      <c r="IZ175" s="29">
        <f t="shared" si="695"/>
        <v>0</v>
      </c>
      <c r="JA175" s="29">
        <f t="shared" si="696"/>
        <v>0</v>
      </c>
      <c r="JB175" s="29">
        <f t="shared" si="697"/>
        <v>0</v>
      </c>
      <c r="JC175" s="29">
        <f t="shared" si="698"/>
        <v>0</v>
      </c>
      <c r="JD175" s="29">
        <f t="shared" si="699"/>
        <v>0</v>
      </c>
      <c r="JE175" s="29">
        <f t="shared" si="700"/>
        <v>0</v>
      </c>
      <c r="JF175" s="29">
        <f t="shared" si="701"/>
        <v>0</v>
      </c>
      <c r="JG175" s="29">
        <f t="shared" si="702"/>
        <v>0</v>
      </c>
      <c r="JH175" s="29">
        <f t="shared" si="703"/>
        <v>0</v>
      </c>
      <c r="JI175" s="29">
        <f t="shared" si="704"/>
        <v>0</v>
      </c>
      <c r="JJ175" s="29">
        <f t="shared" si="705"/>
        <v>0</v>
      </c>
      <c r="JK175" s="29">
        <f t="shared" si="706"/>
        <v>0</v>
      </c>
      <c r="JL175" s="29">
        <f t="shared" si="707"/>
        <v>0</v>
      </c>
      <c r="JM175" s="29">
        <f t="shared" si="708"/>
        <v>0</v>
      </c>
      <c r="JN175" s="29">
        <f t="shared" si="709"/>
        <v>0</v>
      </c>
      <c r="JO175" s="29">
        <f t="shared" si="710"/>
        <v>0</v>
      </c>
      <c r="JP175" s="29">
        <f t="shared" si="711"/>
        <v>0</v>
      </c>
      <c r="JQ175" s="29">
        <f t="shared" si="712"/>
        <v>0</v>
      </c>
      <c r="JR175" s="29">
        <f t="shared" si="713"/>
        <v>0</v>
      </c>
      <c r="JS175" s="30">
        <f t="shared" si="714"/>
        <v>0</v>
      </c>
    </row>
    <row r="176" spans="1:279" x14ac:dyDescent="0.25">
      <c r="A176" s="8">
        <v>169</v>
      </c>
      <c r="C176" s="21">
        <f ca="1">COUNTIF(B$8:B175,B176)</f>
        <v>1</v>
      </c>
      <c r="D176" s="10" t="str">
        <f>IF($B175="","",IF(AND($B176="",COUNTIF(D$8:D175,"R")=0),"",IF($B176="",COUNTIF(D$8:D175,"R")&amp;"R",IF(AND($B176=D$7,$C176&gt;0),"R",IF(D175="R",$A175,IF($B176=D$7,$A176,D175))))))</f>
        <v/>
      </c>
      <c r="E176" s="11" t="str">
        <f>IF($B175="","",IF(AND($B176="",COUNTIF(E$8:E175,"R")=0),"",IF($B176="",COUNTIF(E$8:E175,"R")&amp;"R",IF(AND($B176=E$7,$C176&gt;0),"R",IF(E175="R",$A175,IF($B176=E$7,$A176,E175))))))</f>
        <v/>
      </c>
      <c r="F176" s="11" t="str">
        <f>IF($B175="","",IF(AND($B176="",COUNTIF(F$8:F175,"R")=0),"",IF($B176="",COUNTIF(F$8:F175,"R")&amp;"R",IF(AND($B176=F$7,$C176&gt;0),"R",IF(F175="R",$A175,IF($B176=F$7,$A176,F175))))))</f>
        <v/>
      </c>
      <c r="G176" s="11" t="str">
        <f>IF($B175="","",IF(AND($B176="",COUNTIF(G$8:G175,"R")=0),"",IF($B176="",COUNTIF(G$8:G175,"R")&amp;"R",IF(AND($B176=G$7,$C176&gt;0),"R",IF(G175="R",$A175,IF($B176=G$7,$A176,G175))))))</f>
        <v/>
      </c>
      <c r="H176" s="11" t="str">
        <f>IF($B175="","",IF(AND($B176="",COUNTIF(H$8:H175,"R")=0),"",IF($B176="",COUNTIF(H$8:H175,"R")&amp;"R",IF(AND($B176=H$7,$C176&gt;0),"R",IF(H175="R",$A175,IF($B176=H$7,$A176,H175))))))</f>
        <v/>
      </c>
      <c r="I176" s="11" t="str">
        <f>IF($B175="","",IF(AND($B176="",COUNTIF(I$8:I175,"R")=0),"",IF($B176="",COUNTIF(I$8:I175,"R")&amp;"R",IF(AND($B176=I$7,$C176&gt;0),"R",IF(I175="R",$A175,IF($B176=I$7,$A176,I175))))))</f>
        <v/>
      </c>
      <c r="J176" s="11" t="str">
        <f>IF($B175="","",IF(AND($B176="",COUNTIF(J$8:J175,"R")=0),"",IF($B176="",COUNTIF(J$8:J175,"R")&amp;"R",IF(AND($B176=J$7,$C176&gt;0),"R",IF(J175="R",$A175,IF($B176=J$7,$A176,J175))))))</f>
        <v/>
      </c>
      <c r="K176" s="11" t="str">
        <f>IF($B175="","",IF(AND($B176="",COUNTIF(K$8:K175,"R")=0),"",IF($B176="",COUNTIF(K$8:K175,"R")&amp;"R",IF(AND($B176=K$7,$C176&gt;0),"R",IF(K175="R",$A175,IF($B176=K$7,$A176,K175))))))</f>
        <v/>
      </c>
      <c r="L176" s="11" t="str">
        <f>IF($B175="","",IF(AND($B176="",COUNTIF(L$8:L175,"R")=0),"",IF($B176="",COUNTIF(L$8:L175,"R")&amp;"R",IF(AND($B176=L$7,$C176&gt;0),"R",IF(L175="R",$A175,IF($B176=L$7,$A176,L175))))))</f>
        <v/>
      </c>
      <c r="M176" s="11" t="str">
        <f>IF($B175="","",IF(AND($B176="",COUNTIF(M$8:M175,"R")=0),"",IF($B176="",COUNTIF(M$8:M175,"R")&amp;"R",IF(AND($B176=M$7,$C176&gt;0),"R",IF(M175="R",$A175,IF($B176=M$7,$A176,M175))))))</f>
        <v/>
      </c>
      <c r="N176" s="11" t="str">
        <f>IF($B175="","",IF(AND($B176="",COUNTIF(N$8:N175,"R")=0),"",IF($B176="",COUNTIF(N$8:N175,"R")&amp;"R",IF(AND($B176=N$7,$C176&gt;0),"R",IF(N175="R",$A175,IF($B176=N$7,$A176,N175))))))</f>
        <v/>
      </c>
      <c r="O176" s="11" t="str">
        <f>IF($B175="","",IF(AND($B176="",COUNTIF(O$8:O175,"R")=0),"",IF($B176="",COUNTIF(O$8:O175,"R")&amp;"R",IF(AND($B176=O$7,$C176&gt;0),"R",IF(O175="R",$A175,IF($B176=O$7,$A176,O175))))))</f>
        <v/>
      </c>
      <c r="P176" s="11" t="str">
        <f>IF($B175="","",IF(AND($B176="",COUNTIF(P$8:P175,"R")=0),"",IF($B176="",COUNTIF(P$8:P175,"R")&amp;"R",IF(AND($B176=P$7,$C176&gt;0),"R",IF(P175="R",$A175,IF($B176=P$7,$A176,P175))))))</f>
        <v/>
      </c>
      <c r="Q176" s="11" t="str">
        <f>IF($B175="","",IF(AND($B176="",COUNTIF(Q$8:Q175,"R")=0),"",IF($B176="",COUNTIF(Q$8:Q175,"R")&amp;"R",IF(AND($B176=Q$7,$C176&gt;0),"R",IF(Q175="R",$A175,IF($B176=Q$7,$A176,Q175))))))</f>
        <v/>
      </c>
      <c r="R176" s="11" t="str">
        <f>IF($B175="","",IF(AND($B176="",COUNTIF(R$8:R175,"R")=0),"",IF($B176="",COUNTIF(R$8:R175,"R")&amp;"R",IF(AND($B176=R$7,$C176&gt;0),"R",IF(R175="R",$A175,IF($B176=R$7,$A176,R175))))))</f>
        <v/>
      </c>
      <c r="S176" s="11" t="str">
        <f>IF($B175="","",IF(AND($B176="",COUNTIF(S$8:S175,"R")=0),"",IF($B176="",COUNTIF(S$8:S175,"R")&amp;"R",IF(AND($B176=S$7,$C176&gt;0),"R",IF(S175="R",$A175,IF($B176=S$7,$A176,S175))))))</f>
        <v/>
      </c>
      <c r="T176" s="11" t="str">
        <f>IF($B175="","",IF(AND($B176="",COUNTIF(T$8:T175,"R")=0),"",IF($B176="",COUNTIF(T$8:T175,"R")&amp;"R",IF(AND($B176=T$7,$C176&gt;0),"R",IF(T175="R",$A175,IF($B176=T$7,$A176,T175))))))</f>
        <v/>
      </c>
      <c r="U176" s="11" t="str">
        <f>IF($B175="","",IF(AND($B176="",COUNTIF(U$8:U175,"R")=0),"",IF($B176="",COUNTIF(U$8:U175,"R")&amp;"R",IF(AND($B176=U$7,$C176&gt;0),"R",IF(U175="R",$A175,IF($B176=U$7,$A176,U175))))))</f>
        <v/>
      </c>
      <c r="V176" s="11" t="str">
        <f>IF($B175="","",IF(AND($B176="",COUNTIF(V$8:V175,"R")=0),"",IF($B176="",COUNTIF(V$8:V175,"R")&amp;"R",IF(AND($B176=V$7,$C176&gt;0),"R",IF(V175="R",$A175,IF($B176=V$7,$A176,V175))))))</f>
        <v/>
      </c>
      <c r="W176" s="11" t="str">
        <f>IF($B175="","",IF(AND($B176="",COUNTIF(W$8:W175,"R")=0),"",IF($B176="",COUNTIF(W$8:W175,"R")&amp;"R",IF(AND($B176=W$7,$C176&gt;0),"R",IF(W175="R",$A175,IF($B176=W$7,$A176,W175))))))</f>
        <v/>
      </c>
      <c r="X176" s="11" t="str">
        <f>IF($B175="","",IF(AND($B176="",COUNTIF(X$8:X175,"R")=0),"",IF($B176="",COUNTIF(X$8:X175,"R")&amp;"R",IF(AND($B176=X$7,$C176&gt;0),"R",IF(X175="R",$A175,IF($B176=X$7,$A176,X175))))))</f>
        <v/>
      </c>
      <c r="Y176" s="11" t="str">
        <f>IF($B175="","",IF(AND($B176="",COUNTIF(Y$8:Y175,"R")=0),"",IF($B176="",COUNTIF(Y$8:Y175,"R")&amp;"R",IF(AND($B176=Y$7,$C176&gt;0),"R",IF(Y175="R",$A175,IF($B176=Y$7,$A176,Y175))))))</f>
        <v/>
      </c>
      <c r="Z176" s="11" t="str">
        <f>IF($B175="","",IF(AND($B176="",COUNTIF(Z$8:Z175,"R")=0),"",IF($B176="",COUNTIF(Z$8:Z175,"R")&amp;"R",IF(AND($B176=Z$7,$C176&gt;0),"R",IF(Z175="R",$A175,IF($B176=Z$7,$A176,Z175))))))</f>
        <v/>
      </c>
      <c r="AA176" s="11" t="str">
        <f>IF($B175="","",IF(AND($B176="",COUNTIF(AA$8:AA175,"R")=0),"",IF($B176="",COUNTIF(AA$8:AA175,"R")&amp;"R",IF(AND($B176=AA$7,$C176&gt;0),"R",IF(AA175="R",$A175,IF($B176=AA$7,$A176,AA175))))))</f>
        <v/>
      </c>
      <c r="AB176" s="11" t="str">
        <f>IF($B175="","",IF(AND($B176="",COUNTIF(AB$8:AB175,"R")=0),"",IF($B176="",COUNTIF(AB$8:AB175,"R")&amp;"R",IF(AND($B176=AB$7,$C176&gt;0),"R",IF(AB175="R",$A175,IF($B176=AB$7,$A176,AB175))))))</f>
        <v/>
      </c>
      <c r="AC176" s="11" t="str">
        <f>IF($B175="","",IF(AND($B176="",COUNTIF(AC$8:AC175,"R")=0),"",IF($B176="",COUNTIF(AC$8:AC175,"R")&amp;"R",IF(AND($B176=AC$7,$C176&gt;0),"R",IF(AC175="R",$A175,IF($B176=AC$7,$A176,AC175))))))</f>
        <v/>
      </c>
      <c r="AD176" s="11" t="str">
        <f>IF($B175="","",IF(AND($B176="",COUNTIF(AD$8:AD175,"R")=0),"",IF($B176="",COUNTIF(AD$8:AD175,"R")&amp;"R",IF(AND($B176=AD$7,$C176&gt;0),"R",IF(AD175="R",$A175,IF($B176=AD$7,$A176,AD175))))))</f>
        <v/>
      </c>
      <c r="AE176" s="11" t="str">
        <f>IF($B175="","",IF(AND($B176="",COUNTIF(AE$8:AE175,"R")=0),"",IF($B176="",COUNTIF(AE$8:AE175,"R")&amp;"R",IF(AND($B176=AE$7,$C176&gt;0),"R",IF(AE175="R",$A175,IF($B176=AE$7,$A176,AE175))))))</f>
        <v/>
      </c>
      <c r="AF176" s="11" t="str">
        <f>IF($B175="","",IF(AND($B176="",COUNTIF(AF$8:AF175,"R")=0),"",IF($B176="",COUNTIF(AF$8:AF175,"R")&amp;"R",IF(AND($B176=AF$7,$C176&gt;0),"R",IF(AF175="R",$A175,IF($B176=AF$7,$A176,AF175))))))</f>
        <v/>
      </c>
      <c r="AG176" s="11" t="str">
        <f>IF($B175="","",IF(AND($B176="",COUNTIF(AG$8:AG175,"R")=0),"",IF($B176="",COUNTIF(AG$8:AG175,"R")&amp;"R",IF(AND($B176=AG$7,$C176&gt;0),"R",IF(AG175="R",$A175,IF($B176=AG$7,$A176,AG175))))))</f>
        <v/>
      </c>
      <c r="AH176" s="11" t="str">
        <f>IF($B175="","",IF(AND($B176="",COUNTIF(AH$8:AH175,"R")=0),"",IF($B176="",COUNTIF(AH$8:AH175,"R")&amp;"R",IF(AND($B176=AH$7,$C176&gt;0),"R",IF(AH175="R",$A175,IF($B176=AH$7,$A176,AH175))))))</f>
        <v/>
      </c>
      <c r="AI176" s="11" t="str">
        <f>IF($B175="","",IF(AND($B176="",COUNTIF(AI$8:AI175,"R")=0),"",IF($B176="",COUNTIF(AI$8:AI175,"R")&amp;"R",IF(AND($B176=AI$7,$C176&gt;0),"R",IF(AI175="R",$A175,IF($B176=AI$7,$A176,AI175))))))</f>
        <v/>
      </c>
      <c r="AJ176" s="11" t="str">
        <f>IF($B175="","",IF(AND($B176="",COUNTIF(AJ$8:AJ175,"R")=0),"",IF($B176="",COUNTIF(AJ$8:AJ175,"R")&amp;"R",IF(AND($B176=AJ$7,$C176&gt;0),"R",IF(AJ175="R",$A175,IF($B176=AJ$7,$A176,AJ175))))))</f>
        <v/>
      </c>
      <c r="AK176" s="11" t="str">
        <f>IF($B175="","",IF(AND($B176="",COUNTIF(AK$8:AK175,"R")=0),"",IF($B176="",COUNTIF(AK$8:AK175,"R")&amp;"R",IF(AND($B176=AK$7,$C176&gt;0),"R",IF(AK175="R",$A175,IF($B176=AK$7,$A176,AK175))))))</f>
        <v/>
      </c>
      <c r="AL176" s="11" t="str">
        <f>IF($B175="","",IF(AND($B176="",COUNTIF(AL$8:AL175,"R")=0),"",IF($B176="",COUNTIF(AL$8:AL175,"R")&amp;"R",IF(AND($B176=AL$7,$C176&gt;0),"R",IF(AL175="R",$A175,IF($B176=AL$7,$A176,AL175))))))</f>
        <v/>
      </c>
      <c r="AM176" s="11" t="str">
        <f>IF($B175="","",IF(AND($B176="",COUNTIF(AM$8:AM175,"R")=0),"",IF($B176="",COUNTIF(AM$8:AM175,"R")&amp;"R",IF(AND($B176=AM$7,$C176&gt;0),"R",IF(AM175="R",$A175,IF($B176=AM$7,$A176,AM175))))))</f>
        <v/>
      </c>
      <c r="AN176" s="12" t="str">
        <f>IF($B175="","",IF(AND($B176="",COUNTIF(AN$8:AN175,"R")=0),"",IF($B176="",COUNTIF(AN$8:AN175,"R")&amp;"R",IF(AND($B176=AN$7,$C176&gt;0),"R",IF(AN175="R",$A175,IF($B176=AN$7,$A176,AN175))))))</f>
        <v/>
      </c>
      <c r="AP176" s="15">
        <f t="shared" ca="1" si="483"/>
        <v>12</v>
      </c>
      <c r="AQ176" s="15">
        <f t="shared" si="484"/>
        <v>0</v>
      </c>
      <c r="AR176" s="15" t="str">
        <f t="shared" si="482"/>
        <v/>
      </c>
      <c r="AS176" s="15" t="str">
        <f t="shared" si="485"/>
        <v/>
      </c>
      <c r="AT176" s="15" t="str">
        <f t="shared" si="486"/>
        <v/>
      </c>
      <c r="AU176" s="15" t="str">
        <f>IF(B176="","",IF(COUNTIF(B$7:B175,B176)&gt;0,1,""))</f>
        <v/>
      </c>
      <c r="AV176" t="str">
        <f t="shared" si="487"/>
        <v/>
      </c>
      <c r="AW176" t="str">
        <f t="shared" si="488"/>
        <v/>
      </c>
      <c r="AX176">
        <f t="shared" ca="1" si="715"/>
        <v>23</v>
      </c>
      <c r="AY176">
        <f t="shared" ca="1" si="716"/>
        <v>9</v>
      </c>
      <c r="AZ176">
        <f t="shared" ca="1" si="717"/>
        <v>14</v>
      </c>
      <c r="BA176">
        <f t="shared" ca="1" si="489"/>
        <v>6</v>
      </c>
      <c r="BB176">
        <f t="shared" ca="1" si="490"/>
        <v>3</v>
      </c>
      <c r="BC176">
        <f t="shared" ca="1" si="491"/>
        <v>3</v>
      </c>
      <c r="BE176" s="13">
        <f t="shared" si="492"/>
        <v>0</v>
      </c>
      <c r="BF176" s="29">
        <f t="shared" si="493"/>
        <v>0</v>
      </c>
      <c r="BG176" s="29">
        <f t="shared" si="494"/>
        <v>0</v>
      </c>
      <c r="BH176" s="29">
        <f t="shared" si="495"/>
        <v>0</v>
      </c>
      <c r="BI176" s="29">
        <f t="shared" si="496"/>
        <v>0</v>
      </c>
      <c r="BJ176" s="29">
        <f t="shared" si="497"/>
        <v>0</v>
      </c>
      <c r="BK176" s="29">
        <f t="shared" si="498"/>
        <v>0</v>
      </c>
      <c r="BL176" s="29">
        <f t="shared" si="499"/>
        <v>0</v>
      </c>
      <c r="BM176" s="29">
        <f t="shared" si="500"/>
        <v>0</v>
      </c>
      <c r="BN176" s="29">
        <f t="shared" si="501"/>
        <v>0</v>
      </c>
      <c r="BO176" s="29">
        <f t="shared" si="502"/>
        <v>0</v>
      </c>
      <c r="BP176" s="29">
        <f t="shared" si="503"/>
        <v>0</v>
      </c>
      <c r="BQ176" s="29">
        <f t="shared" si="504"/>
        <v>0</v>
      </c>
      <c r="BR176" s="29">
        <f t="shared" si="505"/>
        <v>0</v>
      </c>
      <c r="BS176" s="29">
        <f t="shared" si="506"/>
        <v>0</v>
      </c>
      <c r="BT176" s="29">
        <f t="shared" si="507"/>
        <v>0</v>
      </c>
      <c r="BU176" s="29">
        <f t="shared" si="508"/>
        <v>0</v>
      </c>
      <c r="BV176" s="29">
        <f t="shared" si="509"/>
        <v>0</v>
      </c>
      <c r="BW176" s="29">
        <f t="shared" si="510"/>
        <v>0</v>
      </c>
      <c r="BX176" s="29">
        <f t="shared" si="511"/>
        <v>0</v>
      </c>
      <c r="BY176" s="29">
        <f t="shared" si="512"/>
        <v>0</v>
      </c>
      <c r="BZ176" s="29">
        <f t="shared" si="513"/>
        <v>0</v>
      </c>
      <c r="CA176" s="29">
        <f t="shared" si="514"/>
        <v>0</v>
      </c>
      <c r="CB176" s="29">
        <f t="shared" si="515"/>
        <v>0</v>
      </c>
      <c r="CC176" s="29">
        <f t="shared" si="516"/>
        <v>0</v>
      </c>
      <c r="CD176" s="29">
        <f t="shared" si="517"/>
        <v>0</v>
      </c>
      <c r="CE176" s="29">
        <f t="shared" si="518"/>
        <v>0</v>
      </c>
      <c r="CF176" s="29">
        <f t="shared" si="519"/>
        <v>0</v>
      </c>
      <c r="CG176" s="29">
        <f t="shared" si="520"/>
        <v>0</v>
      </c>
      <c r="CH176" s="29">
        <f t="shared" si="521"/>
        <v>0</v>
      </c>
      <c r="CI176" s="29">
        <f t="shared" si="522"/>
        <v>0</v>
      </c>
      <c r="CJ176" s="29">
        <f t="shared" si="523"/>
        <v>0</v>
      </c>
      <c r="CK176" s="29">
        <f t="shared" si="524"/>
        <v>0</v>
      </c>
      <c r="CL176" s="29">
        <f t="shared" si="525"/>
        <v>0</v>
      </c>
      <c r="CM176" s="29">
        <f t="shared" si="526"/>
        <v>0</v>
      </c>
      <c r="CN176" s="29">
        <f t="shared" si="527"/>
        <v>0</v>
      </c>
      <c r="CO176" s="30">
        <f t="shared" si="528"/>
        <v>0</v>
      </c>
      <c r="CP176" s="29" t="str">
        <f t="shared" si="529"/>
        <v/>
      </c>
      <c r="CQ176" s="29" t="str">
        <f t="shared" si="530"/>
        <v/>
      </c>
      <c r="CR176" s="29" t="str">
        <f t="shared" si="531"/>
        <v/>
      </c>
      <c r="CS176" s="29" t="str">
        <f t="shared" si="532"/>
        <v/>
      </c>
      <c r="CT176" s="29" t="str">
        <f t="shared" si="533"/>
        <v/>
      </c>
      <c r="CU176" s="29" t="str">
        <f t="shared" si="534"/>
        <v/>
      </c>
      <c r="CV176" s="29" t="str">
        <f t="shared" si="535"/>
        <v/>
      </c>
      <c r="CW176" s="29" t="str">
        <f t="shared" si="536"/>
        <v/>
      </c>
      <c r="CX176" s="29" t="str">
        <f t="shared" si="537"/>
        <v/>
      </c>
      <c r="CY176" s="29" t="str">
        <f t="shared" si="538"/>
        <v/>
      </c>
      <c r="CZ176" s="29" t="str">
        <f t="shared" si="539"/>
        <v/>
      </c>
      <c r="DA176" s="29" t="str">
        <f t="shared" si="540"/>
        <v/>
      </c>
      <c r="DB176" s="29" t="str">
        <f t="shared" si="541"/>
        <v/>
      </c>
      <c r="DC176" s="29" t="str">
        <f t="shared" si="542"/>
        <v/>
      </c>
      <c r="DD176" s="29" t="str">
        <f t="shared" si="543"/>
        <v/>
      </c>
      <c r="DE176" s="29" t="str">
        <f t="shared" si="544"/>
        <v/>
      </c>
      <c r="DF176" s="29" t="str">
        <f t="shared" si="545"/>
        <v/>
      </c>
      <c r="DG176" s="29" t="str">
        <f t="shared" si="546"/>
        <v/>
      </c>
      <c r="DH176" s="29" t="str">
        <f t="shared" si="547"/>
        <v/>
      </c>
      <c r="DI176" s="29" t="str">
        <f t="shared" si="548"/>
        <v/>
      </c>
      <c r="DJ176" s="29" t="str">
        <f t="shared" si="549"/>
        <v/>
      </c>
      <c r="DK176" s="29" t="str">
        <f t="shared" si="550"/>
        <v/>
      </c>
      <c r="DL176" s="29" t="str">
        <f t="shared" si="551"/>
        <v/>
      </c>
      <c r="DM176" s="29" t="str">
        <f t="shared" si="552"/>
        <v/>
      </c>
      <c r="DN176" s="29" t="str">
        <f t="shared" si="553"/>
        <v/>
      </c>
      <c r="DO176" s="29" t="str">
        <f t="shared" si="554"/>
        <v/>
      </c>
      <c r="DP176" s="29" t="str">
        <f t="shared" si="555"/>
        <v/>
      </c>
      <c r="DQ176" s="29" t="str">
        <f t="shared" si="556"/>
        <v/>
      </c>
      <c r="DR176" s="29" t="str">
        <f t="shared" si="557"/>
        <v/>
      </c>
      <c r="DS176" s="29" t="str">
        <f t="shared" si="558"/>
        <v/>
      </c>
      <c r="DT176" s="29" t="str">
        <f t="shared" si="559"/>
        <v/>
      </c>
      <c r="DU176" s="29" t="str">
        <f t="shared" si="560"/>
        <v/>
      </c>
      <c r="DV176" s="29" t="str">
        <f t="shared" si="561"/>
        <v/>
      </c>
      <c r="DW176" s="29" t="str">
        <f t="shared" si="562"/>
        <v/>
      </c>
      <c r="DX176" s="29" t="str">
        <f t="shared" si="563"/>
        <v/>
      </c>
      <c r="DY176" s="29" t="str">
        <f t="shared" si="564"/>
        <v/>
      </c>
      <c r="DZ176" s="30" t="str">
        <f t="shared" si="565"/>
        <v/>
      </c>
      <c r="EA176" s="29">
        <f t="shared" si="566"/>
        <v>0</v>
      </c>
      <c r="EB176" s="29" t="b">
        <f t="shared" si="567"/>
        <v>0</v>
      </c>
      <c r="EC176" s="29" t="b">
        <f t="shared" si="568"/>
        <v>0</v>
      </c>
      <c r="ED176" s="29" t="b">
        <f t="shared" si="569"/>
        <v>0</v>
      </c>
      <c r="EE176" s="29" t="b">
        <f t="shared" si="570"/>
        <v>0</v>
      </c>
      <c r="EF176" s="29" t="b">
        <f t="shared" si="571"/>
        <v>0</v>
      </c>
      <c r="EG176" s="29" t="b">
        <f t="shared" si="572"/>
        <v>0</v>
      </c>
      <c r="EH176" s="29" t="b">
        <f t="shared" si="573"/>
        <v>0</v>
      </c>
      <c r="EI176" s="29" t="b">
        <f t="shared" si="574"/>
        <v>0</v>
      </c>
      <c r="EJ176" s="29" t="b">
        <f t="shared" si="575"/>
        <v>0</v>
      </c>
      <c r="EK176" s="29" t="b">
        <f t="shared" si="576"/>
        <v>0</v>
      </c>
      <c r="EL176" s="29" t="b">
        <f t="shared" si="577"/>
        <v>0</v>
      </c>
      <c r="EM176" s="29" t="b">
        <f t="shared" si="578"/>
        <v>0</v>
      </c>
      <c r="EN176" s="29" t="b">
        <f t="shared" si="579"/>
        <v>0</v>
      </c>
      <c r="EO176" s="29" t="b">
        <f t="shared" si="580"/>
        <v>0</v>
      </c>
      <c r="EP176" s="29" t="b">
        <f t="shared" si="581"/>
        <v>0</v>
      </c>
      <c r="EQ176" s="29" t="b">
        <f t="shared" si="582"/>
        <v>0</v>
      </c>
      <c r="ER176" s="29" t="b">
        <f t="shared" si="583"/>
        <v>0</v>
      </c>
      <c r="ES176" s="29" t="b">
        <f t="shared" si="584"/>
        <v>0</v>
      </c>
      <c r="ET176" s="29" t="b">
        <f t="shared" si="585"/>
        <v>0</v>
      </c>
      <c r="EU176" s="29" t="b">
        <f t="shared" si="586"/>
        <v>0</v>
      </c>
      <c r="EV176" s="29" t="b">
        <f t="shared" si="587"/>
        <v>0</v>
      </c>
      <c r="EW176" s="29" t="b">
        <f t="shared" si="588"/>
        <v>0</v>
      </c>
      <c r="EX176" s="29" t="b">
        <f t="shared" si="589"/>
        <v>0</v>
      </c>
      <c r="EY176" s="29" t="b">
        <f t="shared" si="590"/>
        <v>0</v>
      </c>
      <c r="EZ176" s="29" t="b">
        <f t="shared" si="591"/>
        <v>0</v>
      </c>
      <c r="FA176" s="29" t="b">
        <f t="shared" si="592"/>
        <v>0</v>
      </c>
      <c r="FB176" s="29" t="b">
        <f t="shared" si="593"/>
        <v>0</v>
      </c>
      <c r="FC176" s="29" t="b">
        <f t="shared" si="594"/>
        <v>0</v>
      </c>
      <c r="FD176" s="29" t="b">
        <f t="shared" si="595"/>
        <v>0</v>
      </c>
      <c r="FE176" s="29" t="b">
        <f t="shared" si="596"/>
        <v>0</v>
      </c>
      <c r="FF176" s="29" t="b">
        <f t="shared" si="597"/>
        <v>0</v>
      </c>
      <c r="FG176" s="29" t="b">
        <f t="shared" si="598"/>
        <v>0</v>
      </c>
      <c r="FH176" s="29" t="b">
        <f t="shared" si="599"/>
        <v>0</v>
      </c>
      <c r="FI176" s="29" t="b">
        <f t="shared" si="600"/>
        <v>0</v>
      </c>
      <c r="FJ176" s="29" t="b">
        <f t="shared" si="601"/>
        <v>0</v>
      </c>
      <c r="FK176" s="30">
        <f t="shared" si="602"/>
        <v>0</v>
      </c>
      <c r="FL176" s="29">
        <f t="shared" si="603"/>
        <v>0</v>
      </c>
      <c r="FM176" s="29">
        <f t="shared" si="604"/>
        <v>0</v>
      </c>
      <c r="FN176" s="29">
        <f t="shared" si="605"/>
        <v>0</v>
      </c>
      <c r="FO176" s="29">
        <f t="shared" si="606"/>
        <v>0</v>
      </c>
      <c r="FP176" s="29">
        <f t="shared" si="607"/>
        <v>0</v>
      </c>
      <c r="FQ176" s="29">
        <f t="shared" si="608"/>
        <v>0</v>
      </c>
      <c r="FR176" s="29">
        <f t="shared" si="609"/>
        <v>0</v>
      </c>
      <c r="FS176" s="29">
        <f t="shared" si="610"/>
        <v>0</v>
      </c>
      <c r="FT176" s="29">
        <f t="shared" si="611"/>
        <v>0</v>
      </c>
      <c r="FU176" s="29">
        <f t="shared" si="612"/>
        <v>0</v>
      </c>
      <c r="FV176" s="29">
        <f t="shared" si="613"/>
        <v>0</v>
      </c>
      <c r="FW176" s="29">
        <f t="shared" si="614"/>
        <v>0</v>
      </c>
      <c r="FX176" s="29">
        <f t="shared" si="615"/>
        <v>0</v>
      </c>
      <c r="FY176" s="29">
        <f t="shared" si="616"/>
        <v>0</v>
      </c>
      <c r="FZ176" s="29">
        <f t="shared" si="617"/>
        <v>0</v>
      </c>
      <c r="GA176" s="29">
        <f t="shared" si="618"/>
        <v>0</v>
      </c>
      <c r="GB176" s="29">
        <f t="shared" si="619"/>
        <v>0</v>
      </c>
      <c r="GC176" s="29">
        <f t="shared" si="620"/>
        <v>0</v>
      </c>
      <c r="GD176" s="29">
        <f t="shared" si="621"/>
        <v>0</v>
      </c>
      <c r="GE176" s="29">
        <f t="shared" si="622"/>
        <v>0</v>
      </c>
      <c r="GF176" s="29">
        <f t="shared" si="623"/>
        <v>0</v>
      </c>
      <c r="GG176" s="29">
        <f t="shared" si="624"/>
        <v>0</v>
      </c>
      <c r="GH176" s="29">
        <f t="shared" si="625"/>
        <v>0</v>
      </c>
      <c r="GI176" s="29">
        <f t="shared" si="626"/>
        <v>0</v>
      </c>
      <c r="GJ176" s="29">
        <f t="shared" si="627"/>
        <v>0</v>
      </c>
      <c r="GK176" s="29">
        <f t="shared" si="628"/>
        <v>0</v>
      </c>
      <c r="GL176" s="29">
        <f t="shared" si="629"/>
        <v>0</v>
      </c>
      <c r="GM176" s="29">
        <f t="shared" si="630"/>
        <v>0</v>
      </c>
      <c r="GN176" s="29">
        <f t="shared" si="631"/>
        <v>0</v>
      </c>
      <c r="GO176" s="29">
        <f t="shared" si="632"/>
        <v>0</v>
      </c>
      <c r="GP176" s="29">
        <f t="shared" si="633"/>
        <v>0</v>
      </c>
      <c r="GQ176" s="29">
        <f t="shared" si="634"/>
        <v>0</v>
      </c>
      <c r="GR176" s="29">
        <f t="shared" si="635"/>
        <v>0</v>
      </c>
      <c r="GS176" s="29">
        <f t="shared" si="636"/>
        <v>0</v>
      </c>
      <c r="GT176" s="29">
        <f t="shared" si="637"/>
        <v>0</v>
      </c>
      <c r="GU176" s="29">
        <f t="shared" si="638"/>
        <v>0</v>
      </c>
      <c r="GV176" s="29">
        <f t="shared" si="639"/>
        <v>0</v>
      </c>
      <c r="GW176" s="30">
        <f t="shared" si="640"/>
        <v>0</v>
      </c>
      <c r="GX176" s="29">
        <f t="shared" si="641"/>
        <v>0</v>
      </c>
      <c r="GY176" s="29">
        <f t="shared" si="642"/>
        <v>0</v>
      </c>
      <c r="GZ176" s="29">
        <f t="shared" si="643"/>
        <v>0</v>
      </c>
      <c r="HA176" s="29">
        <f t="shared" si="644"/>
        <v>0</v>
      </c>
      <c r="HB176" s="29">
        <f t="shared" si="645"/>
        <v>0</v>
      </c>
      <c r="HC176" s="29">
        <f t="shared" si="646"/>
        <v>0</v>
      </c>
      <c r="HD176" s="29">
        <f t="shared" si="647"/>
        <v>0</v>
      </c>
      <c r="HE176" s="29">
        <f t="shared" si="648"/>
        <v>0</v>
      </c>
      <c r="HF176" s="29">
        <f t="shared" si="649"/>
        <v>0</v>
      </c>
      <c r="HG176" s="29">
        <f t="shared" si="650"/>
        <v>0</v>
      </c>
      <c r="HH176" s="29">
        <f t="shared" si="651"/>
        <v>0</v>
      </c>
      <c r="HI176" s="29">
        <f t="shared" si="652"/>
        <v>0</v>
      </c>
      <c r="HJ176" s="29">
        <f t="shared" si="653"/>
        <v>0</v>
      </c>
      <c r="HK176" s="29">
        <f t="shared" si="654"/>
        <v>0</v>
      </c>
      <c r="HL176" s="29">
        <f t="shared" si="655"/>
        <v>0</v>
      </c>
      <c r="HM176" s="29">
        <f t="shared" si="656"/>
        <v>0</v>
      </c>
      <c r="HN176" s="29">
        <f t="shared" si="657"/>
        <v>0</v>
      </c>
      <c r="HO176" s="29">
        <f t="shared" si="658"/>
        <v>0</v>
      </c>
      <c r="HP176" s="29">
        <f t="shared" si="659"/>
        <v>0</v>
      </c>
      <c r="HQ176" s="29">
        <f t="shared" si="660"/>
        <v>0</v>
      </c>
      <c r="HR176" s="29">
        <f t="shared" si="661"/>
        <v>0</v>
      </c>
      <c r="HS176" s="29">
        <f t="shared" si="662"/>
        <v>0</v>
      </c>
      <c r="HT176" s="29">
        <f t="shared" si="663"/>
        <v>0</v>
      </c>
      <c r="HU176" s="29">
        <f t="shared" si="664"/>
        <v>0</v>
      </c>
      <c r="HV176" s="29">
        <f t="shared" si="665"/>
        <v>0</v>
      </c>
      <c r="HW176" s="29">
        <f t="shared" si="666"/>
        <v>0</v>
      </c>
      <c r="HX176" s="29">
        <f t="shared" si="667"/>
        <v>0</v>
      </c>
      <c r="HY176" s="29">
        <f t="shared" si="668"/>
        <v>0</v>
      </c>
      <c r="HZ176" s="29">
        <f t="shared" si="669"/>
        <v>0</v>
      </c>
      <c r="IA176" s="29">
        <f t="shared" si="670"/>
        <v>0</v>
      </c>
      <c r="IB176" s="29">
        <f t="shared" si="671"/>
        <v>0</v>
      </c>
      <c r="IC176" s="29">
        <f t="shared" si="672"/>
        <v>0</v>
      </c>
      <c r="ID176" s="29">
        <f t="shared" si="673"/>
        <v>0</v>
      </c>
      <c r="IE176" s="29">
        <f t="shared" si="674"/>
        <v>0</v>
      </c>
      <c r="IF176" s="29">
        <f t="shared" si="675"/>
        <v>0</v>
      </c>
      <c r="IG176" s="29">
        <f t="shared" si="676"/>
        <v>0</v>
      </c>
      <c r="IH176" s="30">
        <f t="shared" si="677"/>
        <v>0</v>
      </c>
      <c r="II176" s="13">
        <f t="shared" si="678"/>
        <v>0</v>
      </c>
      <c r="IJ176" s="29">
        <f t="shared" si="679"/>
        <v>0</v>
      </c>
      <c r="IK176" s="29">
        <f t="shared" si="680"/>
        <v>0</v>
      </c>
      <c r="IL176" s="29">
        <f t="shared" si="681"/>
        <v>0</v>
      </c>
      <c r="IM176" s="29">
        <f t="shared" si="682"/>
        <v>0</v>
      </c>
      <c r="IN176" s="29">
        <f t="shared" si="683"/>
        <v>0</v>
      </c>
      <c r="IO176" s="29">
        <f t="shared" si="684"/>
        <v>0</v>
      </c>
      <c r="IP176" s="29">
        <f t="shared" si="685"/>
        <v>0</v>
      </c>
      <c r="IQ176" s="29">
        <f t="shared" si="686"/>
        <v>0</v>
      </c>
      <c r="IR176" s="29">
        <f t="shared" si="687"/>
        <v>0</v>
      </c>
      <c r="IS176" s="29">
        <f t="shared" si="688"/>
        <v>0</v>
      </c>
      <c r="IT176" s="29">
        <f t="shared" si="689"/>
        <v>0</v>
      </c>
      <c r="IU176" s="29">
        <f t="shared" si="690"/>
        <v>0</v>
      </c>
      <c r="IV176" s="29">
        <f t="shared" si="691"/>
        <v>0</v>
      </c>
      <c r="IW176" s="29">
        <f t="shared" si="692"/>
        <v>0</v>
      </c>
      <c r="IX176" s="29">
        <f t="shared" si="693"/>
        <v>0</v>
      </c>
      <c r="IY176" s="29">
        <f t="shared" si="694"/>
        <v>0</v>
      </c>
      <c r="IZ176" s="29">
        <f t="shared" si="695"/>
        <v>0</v>
      </c>
      <c r="JA176" s="29">
        <f t="shared" si="696"/>
        <v>0</v>
      </c>
      <c r="JB176" s="29">
        <f t="shared" si="697"/>
        <v>0</v>
      </c>
      <c r="JC176" s="29">
        <f t="shared" si="698"/>
        <v>0</v>
      </c>
      <c r="JD176" s="29">
        <f t="shared" si="699"/>
        <v>0</v>
      </c>
      <c r="JE176" s="29">
        <f t="shared" si="700"/>
        <v>0</v>
      </c>
      <c r="JF176" s="29">
        <f t="shared" si="701"/>
        <v>0</v>
      </c>
      <c r="JG176" s="29">
        <f t="shared" si="702"/>
        <v>0</v>
      </c>
      <c r="JH176" s="29">
        <f t="shared" si="703"/>
        <v>0</v>
      </c>
      <c r="JI176" s="29">
        <f t="shared" si="704"/>
        <v>0</v>
      </c>
      <c r="JJ176" s="29">
        <f t="shared" si="705"/>
        <v>0</v>
      </c>
      <c r="JK176" s="29">
        <f t="shared" si="706"/>
        <v>0</v>
      </c>
      <c r="JL176" s="29">
        <f t="shared" si="707"/>
        <v>0</v>
      </c>
      <c r="JM176" s="29">
        <f t="shared" si="708"/>
        <v>0</v>
      </c>
      <c r="JN176" s="29">
        <f t="shared" si="709"/>
        <v>0</v>
      </c>
      <c r="JO176" s="29">
        <f t="shared" si="710"/>
        <v>0</v>
      </c>
      <c r="JP176" s="29">
        <f t="shared" si="711"/>
        <v>0</v>
      </c>
      <c r="JQ176" s="29">
        <f t="shared" si="712"/>
        <v>0</v>
      </c>
      <c r="JR176" s="29">
        <f t="shared" si="713"/>
        <v>0</v>
      </c>
      <c r="JS176" s="30">
        <f t="shared" si="714"/>
        <v>0</v>
      </c>
    </row>
    <row r="177" spans="1:279" x14ac:dyDescent="0.25">
      <c r="A177" s="8">
        <v>170</v>
      </c>
      <c r="C177" s="21">
        <f ca="1">COUNTIF(B$8:B176,B177)</f>
        <v>1</v>
      </c>
      <c r="D177" s="10" t="str">
        <f>IF($B176="","",IF(AND($B177="",COUNTIF(D$8:D176,"R")=0),"",IF($B177="",COUNTIF(D$8:D176,"R")&amp;"R",IF(AND($B177=D$7,$C177&gt;0),"R",IF(D176="R",$A176,IF($B177=D$7,$A177,D176))))))</f>
        <v/>
      </c>
      <c r="E177" s="11" t="str">
        <f>IF($B176="","",IF(AND($B177="",COUNTIF(E$8:E176,"R")=0),"",IF($B177="",COUNTIF(E$8:E176,"R")&amp;"R",IF(AND($B177=E$7,$C177&gt;0),"R",IF(E176="R",$A176,IF($B177=E$7,$A177,E176))))))</f>
        <v/>
      </c>
      <c r="F177" s="11" t="str">
        <f>IF($B176="","",IF(AND($B177="",COUNTIF(F$8:F176,"R")=0),"",IF($B177="",COUNTIF(F$8:F176,"R")&amp;"R",IF(AND($B177=F$7,$C177&gt;0),"R",IF(F176="R",$A176,IF($B177=F$7,$A177,F176))))))</f>
        <v/>
      </c>
      <c r="G177" s="11" t="str">
        <f>IF($B176="","",IF(AND($B177="",COUNTIF(G$8:G176,"R")=0),"",IF($B177="",COUNTIF(G$8:G176,"R")&amp;"R",IF(AND($B177=G$7,$C177&gt;0),"R",IF(G176="R",$A176,IF($B177=G$7,$A177,G176))))))</f>
        <v/>
      </c>
      <c r="H177" s="11" t="str">
        <f>IF($B176="","",IF(AND($B177="",COUNTIF(H$8:H176,"R")=0),"",IF($B177="",COUNTIF(H$8:H176,"R")&amp;"R",IF(AND($B177=H$7,$C177&gt;0),"R",IF(H176="R",$A176,IF($B177=H$7,$A177,H176))))))</f>
        <v/>
      </c>
      <c r="I177" s="11" t="str">
        <f>IF($B176="","",IF(AND($B177="",COUNTIF(I$8:I176,"R")=0),"",IF($B177="",COUNTIF(I$8:I176,"R")&amp;"R",IF(AND($B177=I$7,$C177&gt;0),"R",IF(I176="R",$A176,IF($B177=I$7,$A177,I176))))))</f>
        <v/>
      </c>
      <c r="J177" s="11" t="str">
        <f>IF($B176="","",IF(AND($B177="",COUNTIF(J$8:J176,"R")=0),"",IF($B177="",COUNTIF(J$8:J176,"R")&amp;"R",IF(AND($B177=J$7,$C177&gt;0),"R",IF(J176="R",$A176,IF($B177=J$7,$A177,J176))))))</f>
        <v/>
      </c>
      <c r="K177" s="11" t="str">
        <f>IF($B176="","",IF(AND($B177="",COUNTIF(K$8:K176,"R")=0),"",IF($B177="",COUNTIF(K$8:K176,"R")&amp;"R",IF(AND($B177=K$7,$C177&gt;0),"R",IF(K176="R",$A176,IF($B177=K$7,$A177,K176))))))</f>
        <v/>
      </c>
      <c r="L177" s="11" t="str">
        <f>IF($B176="","",IF(AND($B177="",COUNTIF(L$8:L176,"R")=0),"",IF($B177="",COUNTIF(L$8:L176,"R")&amp;"R",IF(AND($B177=L$7,$C177&gt;0),"R",IF(L176="R",$A176,IF($B177=L$7,$A177,L176))))))</f>
        <v/>
      </c>
      <c r="M177" s="11" t="str">
        <f>IF($B176="","",IF(AND($B177="",COUNTIF(M$8:M176,"R")=0),"",IF($B177="",COUNTIF(M$8:M176,"R")&amp;"R",IF(AND($B177=M$7,$C177&gt;0),"R",IF(M176="R",$A176,IF($B177=M$7,$A177,M176))))))</f>
        <v/>
      </c>
      <c r="N177" s="11" t="str">
        <f>IF($B176="","",IF(AND($B177="",COUNTIF(N$8:N176,"R")=0),"",IF($B177="",COUNTIF(N$8:N176,"R")&amp;"R",IF(AND($B177=N$7,$C177&gt;0),"R",IF(N176="R",$A176,IF($B177=N$7,$A177,N176))))))</f>
        <v/>
      </c>
      <c r="O177" s="11" t="str">
        <f>IF($B176="","",IF(AND($B177="",COUNTIF(O$8:O176,"R")=0),"",IF($B177="",COUNTIF(O$8:O176,"R")&amp;"R",IF(AND($B177=O$7,$C177&gt;0),"R",IF(O176="R",$A176,IF($B177=O$7,$A177,O176))))))</f>
        <v/>
      </c>
      <c r="P177" s="11" t="str">
        <f>IF($B176="","",IF(AND($B177="",COUNTIF(P$8:P176,"R")=0),"",IF($B177="",COUNTIF(P$8:P176,"R")&amp;"R",IF(AND($B177=P$7,$C177&gt;0),"R",IF(P176="R",$A176,IF($B177=P$7,$A177,P176))))))</f>
        <v/>
      </c>
      <c r="Q177" s="11" t="str">
        <f>IF($B176="","",IF(AND($B177="",COUNTIF(Q$8:Q176,"R")=0),"",IF($B177="",COUNTIF(Q$8:Q176,"R")&amp;"R",IF(AND($B177=Q$7,$C177&gt;0),"R",IF(Q176="R",$A176,IF($B177=Q$7,$A177,Q176))))))</f>
        <v/>
      </c>
      <c r="R177" s="11" t="str">
        <f>IF($B176="","",IF(AND($B177="",COUNTIF(R$8:R176,"R")=0),"",IF($B177="",COUNTIF(R$8:R176,"R")&amp;"R",IF(AND($B177=R$7,$C177&gt;0),"R",IF(R176="R",$A176,IF($B177=R$7,$A177,R176))))))</f>
        <v/>
      </c>
      <c r="S177" s="11" t="str">
        <f>IF($B176="","",IF(AND($B177="",COUNTIF(S$8:S176,"R")=0),"",IF($B177="",COUNTIF(S$8:S176,"R")&amp;"R",IF(AND($B177=S$7,$C177&gt;0),"R",IF(S176="R",$A176,IF($B177=S$7,$A177,S176))))))</f>
        <v/>
      </c>
      <c r="T177" s="11" t="str">
        <f>IF($B176="","",IF(AND($B177="",COUNTIF(T$8:T176,"R")=0),"",IF($B177="",COUNTIF(T$8:T176,"R")&amp;"R",IF(AND($B177=T$7,$C177&gt;0),"R",IF(T176="R",$A176,IF($B177=T$7,$A177,T176))))))</f>
        <v/>
      </c>
      <c r="U177" s="11" t="str">
        <f>IF($B176="","",IF(AND($B177="",COUNTIF(U$8:U176,"R")=0),"",IF($B177="",COUNTIF(U$8:U176,"R")&amp;"R",IF(AND($B177=U$7,$C177&gt;0),"R",IF(U176="R",$A176,IF($B177=U$7,$A177,U176))))))</f>
        <v/>
      </c>
      <c r="V177" s="11" t="str">
        <f>IF($B176="","",IF(AND($B177="",COUNTIF(V$8:V176,"R")=0),"",IF($B177="",COUNTIF(V$8:V176,"R")&amp;"R",IF(AND($B177=V$7,$C177&gt;0),"R",IF(V176="R",$A176,IF($B177=V$7,$A177,V176))))))</f>
        <v/>
      </c>
      <c r="W177" s="11" t="str">
        <f>IF($B176="","",IF(AND($B177="",COUNTIF(W$8:W176,"R")=0),"",IF($B177="",COUNTIF(W$8:W176,"R")&amp;"R",IF(AND($B177=W$7,$C177&gt;0),"R",IF(W176="R",$A176,IF($B177=W$7,$A177,W176))))))</f>
        <v/>
      </c>
      <c r="X177" s="11" t="str">
        <f>IF($B176="","",IF(AND($B177="",COUNTIF(X$8:X176,"R")=0),"",IF($B177="",COUNTIF(X$8:X176,"R")&amp;"R",IF(AND($B177=X$7,$C177&gt;0),"R",IF(X176="R",$A176,IF($B177=X$7,$A177,X176))))))</f>
        <v/>
      </c>
      <c r="Y177" s="11" t="str">
        <f>IF($B176="","",IF(AND($B177="",COUNTIF(Y$8:Y176,"R")=0),"",IF($B177="",COUNTIF(Y$8:Y176,"R")&amp;"R",IF(AND($B177=Y$7,$C177&gt;0),"R",IF(Y176="R",$A176,IF($B177=Y$7,$A177,Y176))))))</f>
        <v/>
      </c>
      <c r="Z177" s="11" t="str">
        <f>IF($B176="","",IF(AND($B177="",COUNTIF(Z$8:Z176,"R")=0),"",IF($B177="",COUNTIF(Z$8:Z176,"R")&amp;"R",IF(AND($B177=Z$7,$C177&gt;0),"R",IF(Z176="R",$A176,IF($B177=Z$7,$A177,Z176))))))</f>
        <v/>
      </c>
      <c r="AA177" s="11" t="str">
        <f>IF($B176="","",IF(AND($B177="",COUNTIF(AA$8:AA176,"R")=0),"",IF($B177="",COUNTIF(AA$8:AA176,"R")&amp;"R",IF(AND($B177=AA$7,$C177&gt;0),"R",IF(AA176="R",$A176,IF($B177=AA$7,$A177,AA176))))))</f>
        <v/>
      </c>
      <c r="AB177" s="11" t="str">
        <f>IF($B176="","",IF(AND($B177="",COUNTIF(AB$8:AB176,"R")=0),"",IF($B177="",COUNTIF(AB$8:AB176,"R")&amp;"R",IF(AND($B177=AB$7,$C177&gt;0),"R",IF(AB176="R",$A176,IF($B177=AB$7,$A177,AB176))))))</f>
        <v/>
      </c>
      <c r="AC177" s="11" t="str">
        <f>IF($B176="","",IF(AND($B177="",COUNTIF(AC$8:AC176,"R")=0),"",IF($B177="",COUNTIF(AC$8:AC176,"R")&amp;"R",IF(AND($B177=AC$7,$C177&gt;0),"R",IF(AC176="R",$A176,IF($B177=AC$7,$A177,AC176))))))</f>
        <v/>
      </c>
      <c r="AD177" s="11" t="str">
        <f>IF($B176="","",IF(AND($B177="",COUNTIF(AD$8:AD176,"R")=0),"",IF($B177="",COUNTIF(AD$8:AD176,"R")&amp;"R",IF(AND($B177=AD$7,$C177&gt;0),"R",IF(AD176="R",$A176,IF($B177=AD$7,$A177,AD176))))))</f>
        <v/>
      </c>
      <c r="AE177" s="11" t="str">
        <f>IF($B176="","",IF(AND($B177="",COUNTIF(AE$8:AE176,"R")=0),"",IF($B177="",COUNTIF(AE$8:AE176,"R")&amp;"R",IF(AND($B177=AE$7,$C177&gt;0),"R",IF(AE176="R",$A176,IF($B177=AE$7,$A177,AE176))))))</f>
        <v/>
      </c>
      <c r="AF177" s="11" t="str">
        <f>IF($B176="","",IF(AND($B177="",COUNTIF(AF$8:AF176,"R")=0),"",IF($B177="",COUNTIF(AF$8:AF176,"R")&amp;"R",IF(AND($B177=AF$7,$C177&gt;0),"R",IF(AF176="R",$A176,IF($B177=AF$7,$A177,AF176))))))</f>
        <v/>
      </c>
      <c r="AG177" s="11" t="str">
        <f>IF($B176="","",IF(AND($B177="",COUNTIF(AG$8:AG176,"R")=0),"",IF($B177="",COUNTIF(AG$8:AG176,"R")&amp;"R",IF(AND($B177=AG$7,$C177&gt;0),"R",IF(AG176="R",$A176,IF($B177=AG$7,$A177,AG176))))))</f>
        <v/>
      </c>
      <c r="AH177" s="11" t="str">
        <f>IF($B176="","",IF(AND($B177="",COUNTIF(AH$8:AH176,"R")=0),"",IF($B177="",COUNTIF(AH$8:AH176,"R")&amp;"R",IF(AND($B177=AH$7,$C177&gt;0),"R",IF(AH176="R",$A176,IF($B177=AH$7,$A177,AH176))))))</f>
        <v/>
      </c>
      <c r="AI177" s="11" t="str">
        <f>IF($B176="","",IF(AND($B177="",COUNTIF(AI$8:AI176,"R")=0),"",IF($B177="",COUNTIF(AI$8:AI176,"R")&amp;"R",IF(AND($B177=AI$7,$C177&gt;0),"R",IF(AI176="R",$A176,IF($B177=AI$7,$A177,AI176))))))</f>
        <v/>
      </c>
      <c r="AJ177" s="11" t="str">
        <f>IF($B176="","",IF(AND($B177="",COUNTIF(AJ$8:AJ176,"R")=0),"",IF($B177="",COUNTIF(AJ$8:AJ176,"R")&amp;"R",IF(AND($B177=AJ$7,$C177&gt;0),"R",IF(AJ176="R",$A176,IF($B177=AJ$7,$A177,AJ176))))))</f>
        <v/>
      </c>
      <c r="AK177" s="11" t="str">
        <f>IF($B176="","",IF(AND($B177="",COUNTIF(AK$8:AK176,"R")=0),"",IF($B177="",COUNTIF(AK$8:AK176,"R")&amp;"R",IF(AND($B177=AK$7,$C177&gt;0),"R",IF(AK176="R",$A176,IF($B177=AK$7,$A177,AK176))))))</f>
        <v/>
      </c>
      <c r="AL177" s="11" t="str">
        <f>IF($B176="","",IF(AND($B177="",COUNTIF(AL$8:AL176,"R")=0),"",IF($B177="",COUNTIF(AL$8:AL176,"R")&amp;"R",IF(AND($B177=AL$7,$C177&gt;0),"R",IF(AL176="R",$A176,IF($B177=AL$7,$A177,AL176))))))</f>
        <v/>
      </c>
      <c r="AM177" s="11" t="str">
        <f>IF($B176="","",IF(AND($B177="",COUNTIF(AM$8:AM176,"R")=0),"",IF($B177="",COUNTIF(AM$8:AM176,"R")&amp;"R",IF(AND($B177=AM$7,$C177&gt;0),"R",IF(AM176="R",$A176,IF($B177=AM$7,$A177,AM176))))))</f>
        <v/>
      </c>
      <c r="AN177" s="12" t="str">
        <f>IF($B176="","",IF(AND($B177="",COUNTIF(AN$8:AN176,"R")=0),"",IF($B177="",COUNTIF(AN$8:AN176,"R")&amp;"R",IF(AND($B177=AN$7,$C177&gt;0),"R",IF(AN176="R",$A176,IF($B177=AN$7,$A177,AN176))))))</f>
        <v/>
      </c>
      <c r="AP177" s="15">
        <f t="shared" ca="1" si="483"/>
        <v>12</v>
      </c>
      <c r="AQ177" s="15">
        <f t="shared" si="484"/>
        <v>0</v>
      </c>
      <c r="AR177" s="15" t="str">
        <f t="shared" si="482"/>
        <v/>
      </c>
      <c r="AS177" s="15" t="str">
        <f t="shared" si="485"/>
        <v/>
      </c>
      <c r="AT177" s="15" t="str">
        <f t="shared" si="486"/>
        <v/>
      </c>
      <c r="AU177" s="15" t="str">
        <f>IF(B177="","",IF(COUNTIF(B$7:B176,B177)&gt;0,1,""))</f>
        <v/>
      </c>
      <c r="AV177" t="str">
        <f t="shared" si="487"/>
        <v/>
      </c>
      <c r="AW177" t="str">
        <f t="shared" si="488"/>
        <v/>
      </c>
      <c r="AX177">
        <f t="shared" ca="1" si="715"/>
        <v>23</v>
      </c>
      <c r="AY177">
        <f t="shared" ca="1" si="716"/>
        <v>9</v>
      </c>
      <c r="AZ177">
        <f t="shared" ca="1" si="717"/>
        <v>14</v>
      </c>
      <c r="BA177">
        <f t="shared" ca="1" si="489"/>
        <v>6</v>
      </c>
      <c r="BB177">
        <f t="shared" ca="1" si="490"/>
        <v>3</v>
      </c>
      <c r="BC177">
        <f t="shared" ca="1" si="491"/>
        <v>3</v>
      </c>
      <c r="BE177" s="13">
        <f t="shared" si="492"/>
        <v>0</v>
      </c>
      <c r="BF177" s="29">
        <f t="shared" si="493"/>
        <v>0</v>
      </c>
      <c r="BG177" s="29">
        <f t="shared" si="494"/>
        <v>0</v>
      </c>
      <c r="BH177" s="29">
        <f t="shared" si="495"/>
        <v>0</v>
      </c>
      <c r="BI177" s="29">
        <f t="shared" si="496"/>
        <v>0</v>
      </c>
      <c r="BJ177" s="29">
        <f t="shared" si="497"/>
        <v>0</v>
      </c>
      <c r="BK177" s="29">
        <f t="shared" si="498"/>
        <v>0</v>
      </c>
      <c r="BL177" s="29">
        <f t="shared" si="499"/>
        <v>0</v>
      </c>
      <c r="BM177" s="29">
        <f t="shared" si="500"/>
        <v>0</v>
      </c>
      <c r="BN177" s="29">
        <f t="shared" si="501"/>
        <v>0</v>
      </c>
      <c r="BO177" s="29">
        <f t="shared" si="502"/>
        <v>0</v>
      </c>
      <c r="BP177" s="29">
        <f t="shared" si="503"/>
        <v>0</v>
      </c>
      <c r="BQ177" s="29">
        <f t="shared" si="504"/>
        <v>0</v>
      </c>
      <c r="BR177" s="29">
        <f t="shared" si="505"/>
        <v>0</v>
      </c>
      <c r="BS177" s="29">
        <f t="shared" si="506"/>
        <v>0</v>
      </c>
      <c r="BT177" s="29">
        <f t="shared" si="507"/>
        <v>0</v>
      </c>
      <c r="BU177" s="29">
        <f t="shared" si="508"/>
        <v>0</v>
      </c>
      <c r="BV177" s="29">
        <f t="shared" si="509"/>
        <v>0</v>
      </c>
      <c r="BW177" s="29">
        <f t="shared" si="510"/>
        <v>0</v>
      </c>
      <c r="BX177" s="29">
        <f t="shared" si="511"/>
        <v>0</v>
      </c>
      <c r="BY177" s="29">
        <f t="shared" si="512"/>
        <v>0</v>
      </c>
      <c r="BZ177" s="29">
        <f t="shared" si="513"/>
        <v>0</v>
      </c>
      <c r="CA177" s="29">
        <f t="shared" si="514"/>
        <v>0</v>
      </c>
      <c r="CB177" s="29">
        <f t="shared" si="515"/>
        <v>0</v>
      </c>
      <c r="CC177" s="29">
        <f t="shared" si="516"/>
        <v>0</v>
      </c>
      <c r="CD177" s="29">
        <f t="shared" si="517"/>
        <v>0</v>
      </c>
      <c r="CE177" s="29">
        <f t="shared" si="518"/>
        <v>0</v>
      </c>
      <c r="CF177" s="29">
        <f t="shared" si="519"/>
        <v>0</v>
      </c>
      <c r="CG177" s="29">
        <f t="shared" si="520"/>
        <v>0</v>
      </c>
      <c r="CH177" s="29">
        <f t="shared" si="521"/>
        <v>0</v>
      </c>
      <c r="CI177" s="29">
        <f t="shared" si="522"/>
        <v>0</v>
      </c>
      <c r="CJ177" s="29">
        <f t="shared" si="523"/>
        <v>0</v>
      </c>
      <c r="CK177" s="29">
        <f t="shared" si="524"/>
        <v>0</v>
      </c>
      <c r="CL177" s="29">
        <f t="shared" si="525"/>
        <v>0</v>
      </c>
      <c r="CM177" s="29">
        <f t="shared" si="526"/>
        <v>0</v>
      </c>
      <c r="CN177" s="29">
        <f t="shared" si="527"/>
        <v>0</v>
      </c>
      <c r="CO177" s="30">
        <f t="shared" si="528"/>
        <v>0</v>
      </c>
      <c r="CP177" s="29" t="str">
        <f t="shared" si="529"/>
        <v/>
      </c>
      <c r="CQ177" s="29" t="str">
        <f t="shared" si="530"/>
        <v/>
      </c>
      <c r="CR177" s="29" t="str">
        <f t="shared" si="531"/>
        <v/>
      </c>
      <c r="CS177" s="29" t="str">
        <f t="shared" si="532"/>
        <v/>
      </c>
      <c r="CT177" s="29" t="str">
        <f t="shared" si="533"/>
        <v/>
      </c>
      <c r="CU177" s="29" t="str">
        <f t="shared" si="534"/>
        <v/>
      </c>
      <c r="CV177" s="29" t="str">
        <f t="shared" si="535"/>
        <v/>
      </c>
      <c r="CW177" s="29" t="str">
        <f t="shared" si="536"/>
        <v/>
      </c>
      <c r="CX177" s="29" t="str">
        <f t="shared" si="537"/>
        <v/>
      </c>
      <c r="CY177" s="29" t="str">
        <f t="shared" si="538"/>
        <v/>
      </c>
      <c r="CZ177" s="29" t="str">
        <f t="shared" si="539"/>
        <v/>
      </c>
      <c r="DA177" s="29" t="str">
        <f t="shared" si="540"/>
        <v/>
      </c>
      <c r="DB177" s="29" t="str">
        <f t="shared" si="541"/>
        <v/>
      </c>
      <c r="DC177" s="29" t="str">
        <f t="shared" si="542"/>
        <v/>
      </c>
      <c r="DD177" s="29" t="str">
        <f t="shared" si="543"/>
        <v/>
      </c>
      <c r="DE177" s="29" t="str">
        <f t="shared" si="544"/>
        <v/>
      </c>
      <c r="DF177" s="29" t="str">
        <f t="shared" si="545"/>
        <v/>
      </c>
      <c r="DG177" s="29" t="str">
        <f t="shared" si="546"/>
        <v/>
      </c>
      <c r="DH177" s="29" t="str">
        <f t="shared" si="547"/>
        <v/>
      </c>
      <c r="DI177" s="29" t="str">
        <f t="shared" si="548"/>
        <v/>
      </c>
      <c r="DJ177" s="29" t="str">
        <f t="shared" si="549"/>
        <v/>
      </c>
      <c r="DK177" s="29" t="str">
        <f t="shared" si="550"/>
        <v/>
      </c>
      <c r="DL177" s="29" t="str">
        <f t="shared" si="551"/>
        <v/>
      </c>
      <c r="DM177" s="29" t="str">
        <f t="shared" si="552"/>
        <v/>
      </c>
      <c r="DN177" s="29" t="str">
        <f t="shared" si="553"/>
        <v/>
      </c>
      <c r="DO177" s="29" t="str">
        <f t="shared" si="554"/>
        <v/>
      </c>
      <c r="DP177" s="29" t="str">
        <f t="shared" si="555"/>
        <v/>
      </c>
      <c r="DQ177" s="29" t="str">
        <f t="shared" si="556"/>
        <v/>
      </c>
      <c r="DR177" s="29" t="str">
        <f t="shared" si="557"/>
        <v/>
      </c>
      <c r="DS177" s="29" t="str">
        <f t="shared" si="558"/>
        <v/>
      </c>
      <c r="DT177" s="29" t="str">
        <f t="shared" si="559"/>
        <v/>
      </c>
      <c r="DU177" s="29" t="str">
        <f t="shared" si="560"/>
        <v/>
      </c>
      <c r="DV177" s="29" t="str">
        <f t="shared" si="561"/>
        <v/>
      </c>
      <c r="DW177" s="29" t="str">
        <f t="shared" si="562"/>
        <v/>
      </c>
      <c r="DX177" s="29" t="str">
        <f t="shared" si="563"/>
        <v/>
      </c>
      <c r="DY177" s="29" t="str">
        <f t="shared" si="564"/>
        <v/>
      </c>
      <c r="DZ177" s="30" t="str">
        <f t="shared" si="565"/>
        <v/>
      </c>
      <c r="EA177" s="29">
        <f t="shared" si="566"/>
        <v>0</v>
      </c>
      <c r="EB177" s="29" t="b">
        <f t="shared" si="567"/>
        <v>0</v>
      </c>
      <c r="EC177" s="29" t="b">
        <f t="shared" si="568"/>
        <v>0</v>
      </c>
      <c r="ED177" s="29" t="b">
        <f t="shared" si="569"/>
        <v>0</v>
      </c>
      <c r="EE177" s="29" t="b">
        <f t="shared" si="570"/>
        <v>0</v>
      </c>
      <c r="EF177" s="29" t="b">
        <f t="shared" si="571"/>
        <v>0</v>
      </c>
      <c r="EG177" s="29" t="b">
        <f t="shared" si="572"/>
        <v>0</v>
      </c>
      <c r="EH177" s="29" t="b">
        <f t="shared" si="573"/>
        <v>0</v>
      </c>
      <c r="EI177" s="29" t="b">
        <f t="shared" si="574"/>
        <v>0</v>
      </c>
      <c r="EJ177" s="29" t="b">
        <f t="shared" si="575"/>
        <v>0</v>
      </c>
      <c r="EK177" s="29" t="b">
        <f t="shared" si="576"/>
        <v>0</v>
      </c>
      <c r="EL177" s="29" t="b">
        <f t="shared" si="577"/>
        <v>0</v>
      </c>
      <c r="EM177" s="29" t="b">
        <f t="shared" si="578"/>
        <v>0</v>
      </c>
      <c r="EN177" s="29" t="b">
        <f t="shared" si="579"/>
        <v>0</v>
      </c>
      <c r="EO177" s="29" t="b">
        <f t="shared" si="580"/>
        <v>0</v>
      </c>
      <c r="EP177" s="29" t="b">
        <f t="shared" si="581"/>
        <v>0</v>
      </c>
      <c r="EQ177" s="29" t="b">
        <f t="shared" si="582"/>
        <v>0</v>
      </c>
      <c r="ER177" s="29" t="b">
        <f t="shared" si="583"/>
        <v>0</v>
      </c>
      <c r="ES177" s="29" t="b">
        <f t="shared" si="584"/>
        <v>0</v>
      </c>
      <c r="ET177" s="29" t="b">
        <f t="shared" si="585"/>
        <v>0</v>
      </c>
      <c r="EU177" s="29" t="b">
        <f t="shared" si="586"/>
        <v>0</v>
      </c>
      <c r="EV177" s="29" t="b">
        <f t="shared" si="587"/>
        <v>0</v>
      </c>
      <c r="EW177" s="29" t="b">
        <f t="shared" si="588"/>
        <v>0</v>
      </c>
      <c r="EX177" s="29" t="b">
        <f t="shared" si="589"/>
        <v>0</v>
      </c>
      <c r="EY177" s="29" t="b">
        <f t="shared" si="590"/>
        <v>0</v>
      </c>
      <c r="EZ177" s="29" t="b">
        <f t="shared" si="591"/>
        <v>0</v>
      </c>
      <c r="FA177" s="29" t="b">
        <f t="shared" si="592"/>
        <v>0</v>
      </c>
      <c r="FB177" s="29" t="b">
        <f t="shared" si="593"/>
        <v>0</v>
      </c>
      <c r="FC177" s="29" t="b">
        <f t="shared" si="594"/>
        <v>0</v>
      </c>
      <c r="FD177" s="29" t="b">
        <f t="shared" si="595"/>
        <v>0</v>
      </c>
      <c r="FE177" s="29" t="b">
        <f t="shared" si="596"/>
        <v>0</v>
      </c>
      <c r="FF177" s="29" t="b">
        <f t="shared" si="597"/>
        <v>0</v>
      </c>
      <c r="FG177" s="29" t="b">
        <f t="shared" si="598"/>
        <v>0</v>
      </c>
      <c r="FH177" s="29" t="b">
        <f t="shared" si="599"/>
        <v>0</v>
      </c>
      <c r="FI177" s="29" t="b">
        <f t="shared" si="600"/>
        <v>0</v>
      </c>
      <c r="FJ177" s="29" t="b">
        <f t="shared" si="601"/>
        <v>0</v>
      </c>
      <c r="FK177" s="30">
        <f t="shared" si="602"/>
        <v>0</v>
      </c>
      <c r="FL177" s="29">
        <f t="shared" si="603"/>
        <v>0</v>
      </c>
      <c r="FM177" s="29">
        <f t="shared" si="604"/>
        <v>0</v>
      </c>
      <c r="FN177" s="29">
        <f t="shared" si="605"/>
        <v>0</v>
      </c>
      <c r="FO177" s="29">
        <f t="shared" si="606"/>
        <v>0</v>
      </c>
      <c r="FP177" s="29">
        <f t="shared" si="607"/>
        <v>0</v>
      </c>
      <c r="FQ177" s="29">
        <f t="shared" si="608"/>
        <v>0</v>
      </c>
      <c r="FR177" s="29">
        <f t="shared" si="609"/>
        <v>0</v>
      </c>
      <c r="FS177" s="29">
        <f t="shared" si="610"/>
        <v>0</v>
      </c>
      <c r="FT177" s="29">
        <f t="shared" si="611"/>
        <v>0</v>
      </c>
      <c r="FU177" s="29">
        <f t="shared" si="612"/>
        <v>0</v>
      </c>
      <c r="FV177" s="29">
        <f t="shared" si="613"/>
        <v>0</v>
      </c>
      <c r="FW177" s="29">
        <f t="shared" si="614"/>
        <v>0</v>
      </c>
      <c r="FX177" s="29">
        <f t="shared" si="615"/>
        <v>0</v>
      </c>
      <c r="FY177" s="29">
        <f t="shared" si="616"/>
        <v>0</v>
      </c>
      <c r="FZ177" s="29">
        <f t="shared" si="617"/>
        <v>0</v>
      </c>
      <c r="GA177" s="29">
        <f t="shared" si="618"/>
        <v>0</v>
      </c>
      <c r="GB177" s="29">
        <f t="shared" si="619"/>
        <v>0</v>
      </c>
      <c r="GC177" s="29">
        <f t="shared" si="620"/>
        <v>0</v>
      </c>
      <c r="GD177" s="29">
        <f t="shared" si="621"/>
        <v>0</v>
      </c>
      <c r="GE177" s="29">
        <f t="shared" si="622"/>
        <v>0</v>
      </c>
      <c r="GF177" s="29">
        <f t="shared" si="623"/>
        <v>0</v>
      </c>
      <c r="GG177" s="29">
        <f t="shared" si="624"/>
        <v>0</v>
      </c>
      <c r="GH177" s="29">
        <f t="shared" si="625"/>
        <v>0</v>
      </c>
      <c r="GI177" s="29">
        <f t="shared" si="626"/>
        <v>0</v>
      </c>
      <c r="GJ177" s="29">
        <f t="shared" si="627"/>
        <v>0</v>
      </c>
      <c r="GK177" s="29">
        <f t="shared" si="628"/>
        <v>0</v>
      </c>
      <c r="GL177" s="29">
        <f t="shared" si="629"/>
        <v>0</v>
      </c>
      <c r="GM177" s="29">
        <f t="shared" si="630"/>
        <v>0</v>
      </c>
      <c r="GN177" s="29">
        <f t="shared" si="631"/>
        <v>0</v>
      </c>
      <c r="GO177" s="29">
        <f t="shared" si="632"/>
        <v>0</v>
      </c>
      <c r="GP177" s="29">
        <f t="shared" si="633"/>
        <v>0</v>
      </c>
      <c r="GQ177" s="29">
        <f t="shared" si="634"/>
        <v>0</v>
      </c>
      <c r="GR177" s="29">
        <f t="shared" si="635"/>
        <v>0</v>
      </c>
      <c r="GS177" s="29">
        <f t="shared" si="636"/>
        <v>0</v>
      </c>
      <c r="GT177" s="29">
        <f t="shared" si="637"/>
        <v>0</v>
      </c>
      <c r="GU177" s="29">
        <f t="shared" si="638"/>
        <v>0</v>
      </c>
      <c r="GV177" s="29">
        <f t="shared" si="639"/>
        <v>0</v>
      </c>
      <c r="GW177" s="30">
        <f t="shared" si="640"/>
        <v>0</v>
      </c>
      <c r="GX177" s="29">
        <f t="shared" si="641"/>
        <v>0</v>
      </c>
      <c r="GY177" s="29">
        <f t="shared" si="642"/>
        <v>0</v>
      </c>
      <c r="GZ177" s="29">
        <f t="shared" si="643"/>
        <v>0</v>
      </c>
      <c r="HA177" s="29">
        <f t="shared" si="644"/>
        <v>0</v>
      </c>
      <c r="HB177" s="29">
        <f t="shared" si="645"/>
        <v>0</v>
      </c>
      <c r="HC177" s="29">
        <f t="shared" si="646"/>
        <v>0</v>
      </c>
      <c r="HD177" s="29">
        <f t="shared" si="647"/>
        <v>0</v>
      </c>
      <c r="HE177" s="29">
        <f t="shared" si="648"/>
        <v>0</v>
      </c>
      <c r="HF177" s="29">
        <f t="shared" si="649"/>
        <v>0</v>
      </c>
      <c r="HG177" s="29">
        <f t="shared" si="650"/>
        <v>0</v>
      </c>
      <c r="HH177" s="29">
        <f t="shared" si="651"/>
        <v>0</v>
      </c>
      <c r="HI177" s="29">
        <f t="shared" si="652"/>
        <v>0</v>
      </c>
      <c r="HJ177" s="29">
        <f t="shared" si="653"/>
        <v>0</v>
      </c>
      <c r="HK177" s="29">
        <f t="shared" si="654"/>
        <v>0</v>
      </c>
      <c r="HL177" s="29">
        <f t="shared" si="655"/>
        <v>0</v>
      </c>
      <c r="HM177" s="29">
        <f t="shared" si="656"/>
        <v>0</v>
      </c>
      <c r="HN177" s="29">
        <f t="shared" si="657"/>
        <v>0</v>
      </c>
      <c r="HO177" s="29">
        <f t="shared" si="658"/>
        <v>0</v>
      </c>
      <c r="HP177" s="29">
        <f t="shared" si="659"/>
        <v>0</v>
      </c>
      <c r="HQ177" s="29">
        <f t="shared" si="660"/>
        <v>0</v>
      </c>
      <c r="HR177" s="29">
        <f t="shared" si="661"/>
        <v>0</v>
      </c>
      <c r="HS177" s="29">
        <f t="shared" si="662"/>
        <v>0</v>
      </c>
      <c r="HT177" s="29">
        <f t="shared" si="663"/>
        <v>0</v>
      </c>
      <c r="HU177" s="29">
        <f t="shared" si="664"/>
        <v>0</v>
      </c>
      <c r="HV177" s="29">
        <f t="shared" si="665"/>
        <v>0</v>
      </c>
      <c r="HW177" s="29">
        <f t="shared" si="666"/>
        <v>0</v>
      </c>
      <c r="HX177" s="29">
        <f t="shared" si="667"/>
        <v>0</v>
      </c>
      <c r="HY177" s="29">
        <f t="shared" si="668"/>
        <v>0</v>
      </c>
      <c r="HZ177" s="29">
        <f t="shared" si="669"/>
        <v>0</v>
      </c>
      <c r="IA177" s="29">
        <f t="shared" si="670"/>
        <v>0</v>
      </c>
      <c r="IB177" s="29">
        <f t="shared" si="671"/>
        <v>0</v>
      </c>
      <c r="IC177" s="29">
        <f t="shared" si="672"/>
        <v>0</v>
      </c>
      <c r="ID177" s="29">
        <f t="shared" si="673"/>
        <v>0</v>
      </c>
      <c r="IE177" s="29">
        <f t="shared" si="674"/>
        <v>0</v>
      </c>
      <c r="IF177" s="29">
        <f t="shared" si="675"/>
        <v>0</v>
      </c>
      <c r="IG177" s="29">
        <f t="shared" si="676"/>
        <v>0</v>
      </c>
      <c r="IH177" s="30">
        <f t="shared" si="677"/>
        <v>0</v>
      </c>
      <c r="II177" s="13">
        <f t="shared" si="678"/>
        <v>0</v>
      </c>
      <c r="IJ177" s="29">
        <f t="shared" si="679"/>
        <v>0</v>
      </c>
      <c r="IK177" s="29">
        <f t="shared" si="680"/>
        <v>0</v>
      </c>
      <c r="IL177" s="29">
        <f t="shared" si="681"/>
        <v>0</v>
      </c>
      <c r="IM177" s="29">
        <f t="shared" si="682"/>
        <v>0</v>
      </c>
      <c r="IN177" s="29">
        <f t="shared" si="683"/>
        <v>0</v>
      </c>
      <c r="IO177" s="29">
        <f t="shared" si="684"/>
        <v>0</v>
      </c>
      <c r="IP177" s="29">
        <f t="shared" si="685"/>
        <v>0</v>
      </c>
      <c r="IQ177" s="29">
        <f t="shared" si="686"/>
        <v>0</v>
      </c>
      <c r="IR177" s="29">
        <f t="shared" si="687"/>
        <v>0</v>
      </c>
      <c r="IS177" s="29">
        <f t="shared" si="688"/>
        <v>0</v>
      </c>
      <c r="IT177" s="29">
        <f t="shared" si="689"/>
        <v>0</v>
      </c>
      <c r="IU177" s="29">
        <f t="shared" si="690"/>
        <v>0</v>
      </c>
      <c r="IV177" s="29">
        <f t="shared" si="691"/>
        <v>0</v>
      </c>
      <c r="IW177" s="29">
        <f t="shared" si="692"/>
        <v>0</v>
      </c>
      <c r="IX177" s="29">
        <f t="shared" si="693"/>
        <v>0</v>
      </c>
      <c r="IY177" s="29">
        <f t="shared" si="694"/>
        <v>0</v>
      </c>
      <c r="IZ177" s="29">
        <f t="shared" si="695"/>
        <v>0</v>
      </c>
      <c r="JA177" s="29">
        <f t="shared" si="696"/>
        <v>0</v>
      </c>
      <c r="JB177" s="29">
        <f t="shared" si="697"/>
        <v>0</v>
      </c>
      <c r="JC177" s="29">
        <f t="shared" si="698"/>
        <v>0</v>
      </c>
      <c r="JD177" s="29">
        <f t="shared" si="699"/>
        <v>0</v>
      </c>
      <c r="JE177" s="29">
        <f t="shared" si="700"/>
        <v>0</v>
      </c>
      <c r="JF177" s="29">
        <f t="shared" si="701"/>
        <v>0</v>
      </c>
      <c r="JG177" s="29">
        <f t="shared" si="702"/>
        <v>0</v>
      </c>
      <c r="JH177" s="29">
        <f t="shared" si="703"/>
        <v>0</v>
      </c>
      <c r="JI177" s="29">
        <f t="shared" si="704"/>
        <v>0</v>
      </c>
      <c r="JJ177" s="29">
        <f t="shared" si="705"/>
        <v>0</v>
      </c>
      <c r="JK177" s="29">
        <f t="shared" si="706"/>
        <v>0</v>
      </c>
      <c r="JL177" s="29">
        <f t="shared" si="707"/>
        <v>0</v>
      </c>
      <c r="JM177" s="29">
        <f t="shared" si="708"/>
        <v>0</v>
      </c>
      <c r="JN177" s="29">
        <f t="shared" si="709"/>
        <v>0</v>
      </c>
      <c r="JO177" s="29">
        <f t="shared" si="710"/>
        <v>0</v>
      </c>
      <c r="JP177" s="29">
        <f t="shared" si="711"/>
        <v>0</v>
      </c>
      <c r="JQ177" s="29">
        <f t="shared" si="712"/>
        <v>0</v>
      </c>
      <c r="JR177" s="29">
        <f t="shared" si="713"/>
        <v>0</v>
      </c>
      <c r="JS177" s="30">
        <f t="shared" si="714"/>
        <v>0</v>
      </c>
    </row>
    <row r="178" spans="1:279" x14ac:dyDescent="0.25">
      <c r="A178" s="8">
        <v>171</v>
      </c>
      <c r="C178" s="21">
        <f ca="1">COUNTIF(B$8:B177,B178)</f>
        <v>1</v>
      </c>
      <c r="D178" s="10" t="str">
        <f>IF($B177="","",IF(AND($B178="",COUNTIF(D$8:D177,"R")=0),"",IF($B178="",COUNTIF(D$8:D177,"R")&amp;"R",IF(AND($B178=D$7,$C178&gt;0),"R",IF(D177="R",$A177,IF($B178=D$7,$A178,D177))))))</f>
        <v/>
      </c>
      <c r="E178" s="11" t="str">
        <f>IF($B177="","",IF(AND($B178="",COUNTIF(E$8:E177,"R")=0),"",IF($B178="",COUNTIF(E$8:E177,"R")&amp;"R",IF(AND($B178=E$7,$C178&gt;0),"R",IF(E177="R",$A177,IF($B178=E$7,$A178,E177))))))</f>
        <v/>
      </c>
      <c r="F178" s="11" t="str">
        <f>IF($B177="","",IF(AND($B178="",COUNTIF(F$8:F177,"R")=0),"",IF($B178="",COUNTIF(F$8:F177,"R")&amp;"R",IF(AND($B178=F$7,$C178&gt;0),"R",IF(F177="R",$A177,IF($B178=F$7,$A178,F177))))))</f>
        <v/>
      </c>
      <c r="G178" s="11" t="str">
        <f>IF($B177="","",IF(AND($B178="",COUNTIF(G$8:G177,"R")=0),"",IF($B178="",COUNTIF(G$8:G177,"R")&amp;"R",IF(AND($B178=G$7,$C178&gt;0),"R",IF(G177="R",$A177,IF($B178=G$7,$A178,G177))))))</f>
        <v/>
      </c>
      <c r="H178" s="11" t="str">
        <f>IF($B177="","",IF(AND($B178="",COUNTIF(H$8:H177,"R")=0),"",IF($B178="",COUNTIF(H$8:H177,"R")&amp;"R",IF(AND($B178=H$7,$C178&gt;0),"R",IF(H177="R",$A177,IF($B178=H$7,$A178,H177))))))</f>
        <v/>
      </c>
      <c r="I178" s="11" t="str">
        <f>IF($B177="","",IF(AND($B178="",COUNTIF(I$8:I177,"R")=0),"",IF($B178="",COUNTIF(I$8:I177,"R")&amp;"R",IF(AND($B178=I$7,$C178&gt;0),"R",IF(I177="R",$A177,IF($B178=I$7,$A178,I177))))))</f>
        <v/>
      </c>
      <c r="J178" s="11" t="str">
        <f>IF($B177="","",IF(AND($B178="",COUNTIF(J$8:J177,"R")=0),"",IF($B178="",COUNTIF(J$8:J177,"R")&amp;"R",IF(AND($B178=J$7,$C178&gt;0),"R",IF(J177="R",$A177,IF($B178=J$7,$A178,J177))))))</f>
        <v/>
      </c>
      <c r="K178" s="11" t="str">
        <f>IF($B177="","",IF(AND($B178="",COUNTIF(K$8:K177,"R")=0),"",IF($B178="",COUNTIF(K$8:K177,"R")&amp;"R",IF(AND($B178=K$7,$C178&gt;0),"R",IF(K177="R",$A177,IF($B178=K$7,$A178,K177))))))</f>
        <v/>
      </c>
      <c r="L178" s="11" t="str">
        <f>IF($B177="","",IF(AND($B178="",COUNTIF(L$8:L177,"R")=0),"",IF($B178="",COUNTIF(L$8:L177,"R")&amp;"R",IF(AND($B178=L$7,$C178&gt;0),"R",IF(L177="R",$A177,IF($B178=L$7,$A178,L177))))))</f>
        <v/>
      </c>
      <c r="M178" s="11" t="str">
        <f>IF($B177="","",IF(AND($B178="",COUNTIF(M$8:M177,"R")=0),"",IF($B178="",COUNTIF(M$8:M177,"R")&amp;"R",IF(AND($B178=M$7,$C178&gt;0),"R",IF(M177="R",$A177,IF($B178=M$7,$A178,M177))))))</f>
        <v/>
      </c>
      <c r="N178" s="11" t="str">
        <f>IF($B177="","",IF(AND($B178="",COUNTIF(N$8:N177,"R")=0),"",IF($B178="",COUNTIF(N$8:N177,"R")&amp;"R",IF(AND($B178=N$7,$C178&gt;0),"R",IF(N177="R",$A177,IF($B178=N$7,$A178,N177))))))</f>
        <v/>
      </c>
      <c r="O178" s="11" t="str">
        <f>IF($B177="","",IF(AND($B178="",COUNTIF(O$8:O177,"R")=0),"",IF($B178="",COUNTIF(O$8:O177,"R")&amp;"R",IF(AND($B178=O$7,$C178&gt;0),"R",IF(O177="R",$A177,IF($B178=O$7,$A178,O177))))))</f>
        <v/>
      </c>
      <c r="P178" s="11" t="str">
        <f>IF($B177="","",IF(AND($B178="",COUNTIF(P$8:P177,"R")=0),"",IF($B178="",COUNTIF(P$8:P177,"R")&amp;"R",IF(AND($B178=P$7,$C178&gt;0),"R",IF(P177="R",$A177,IF($B178=P$7,$A178,P177))))))</f>
        <v/>
      </c>
      <c r="Q178" s="11" t="str">
        <f>IF($B177="","",IF(AND($B178="",COUNTIF(Q$8:Q177,"R")=0),"",IF($B178="",COUNTIF(Q$8:Q177,"R")&amp;"R",IF(AND($B178=Q$7,$C178&gt;0),"R",IF(Q177="R",$A177,IF($B178=Q$7,$A178,Q177))))))</f>
        <v/>
      </c>
      <c r="R178" s="11" t="str">
        <f>IF($B177="","",IF(AND($B178="",COUNTIF(R$8:R177,"R")=0),"",IF($B178="",COUNTIF(R$8:R177,"R")&amp;"R",IF(AND($B178=R$7,$C178&gt;0),"R",IF(R177="R",$A177,IF($B178=R$7,$A178,R177))))))</f>
        <v/>
      </c>
      <c r="S178" s="11" t="str">
        <f>IF($B177="","",IF(AND($B178="",COUNTIF(S$8:S177,"R")=0),"",IF($B178="",COUNTIF(S$8:S177,"R")&amp;"R",IF(AND($B178=S$7,$C178&gt;0),"R",IF(S177="R",$A177,IF($B178=S$7,$A178,S177))))))</f>
        <v/>
      </c>
      <c r="T178" s="11" t="str">
        <f>IF($B177="","",IF(AND($B178="",COUNTIF(T$8:T177,"R")=0),"",IF($B178="",COUNTIF(T$8:T177,"R")&amp;"R",IF(AND($B178=T$7,$C178&gt;0),"R",IF(T177="R",$A177,IF($B178=T$7,$A178,T177))))))</f>
        <v/>
      </c>
      <c r="U178" s="11" t="str">
        <f>IF($B177="","",IF(AND($B178="",COUNTIF(U$8:U177,"R")=0),"",IF($B178="",COUNTIF(U$8:U177,"R")&amp;"R",IF(AND($B178=U$7,$C178&gt;0),"R",IF(U177="R",$A177,IF($B178=U$7,$A178,U177))))))</f>
        <v/>
      </c>
      <c r="V178" s="11" t="str">
        <f>IF($B177="","",IF(AND($B178="",COUNTIF(V$8:V177,"R")=0),"",IF($B178="",COUNTIF(V$8:V177,"R")&amp;"R",IF(AND($B178=V$7,$C178&gt;0),"R",IF(V177="R",$A177,IF($B178=V$7,$A178,V177))))))</f>
        <v/>
      </c>
      <c r="W178" s="11" t="str">
        <f>IF($B177="","",IF(AND($B178="",COUNTIF(W$8:W177,"R")=0),"",IF($B178="",COUNTIF(W$8:W177,"R")&amp;"R",IF(AND($B178=W$7,$C178&gt;0),"R",IF(W177="R",$A177,IF($B178=W$7,$A178,W177))))))</f>
        <v/>
      </c>
      <c r="X178" s="11" t="str">
        <f>IF($B177="","",IF(AND($B178="",COUNTIF(X$8:X177,"R")=0),"",IF($B178="",COUNTIF(X$8:X177,"R")&amp;"R",IF(AND($B178=X$7,$C178&gt;0),"R",IF(X177="R",$A177,IF($B178=X$7,$A178,X177))))))</f>
        <v/>
      </c>
      <c r="Y178" s="11" t="str">
        <f>IF($B177="","",IF(AND($B178="",COUNTIF(Y$8:Y177,"R")=0),"",IF($B178="",COUNTIF(Y$8:Y177,"R")&amp;"R",IF(AND($B178=Y$7,$C178&gt;0),"R",IF(Y177="R",$A177,IF($B178=Y$7,$A178,Y177))))))</f>
        <v/>
      </c>
      <c r="Z178" s="11" t="str">
        <f>IF($B177="","",IF(AND($B178="",COUNTIF(Z$8:Z177,"R")=0),"",IF($B178="",COUNTIF(Z$8:Z177,"R")&amp;"R",IF(AND($B178=Z$7,$C178&gt;0),"R",IF(Z177="R",$A177,IF($B178=Z$7,$A178,Z177))))))</f>
        <v/>
      </c>
      <c r="AA178" s="11" t="str">
        <f>IF($B177="","",IF(AND($B178="",COUNTIF(AA$8:AA177,"R")=0),"",IF($B178="",COUNTIF(AA$8:AA177,"R")&amp;"R",IF(AND($B178=AA$7,$C178&gt;0),"R",IF(AA177="R",$A177,IF($B178=AA$7,$A178,AA177))))))</f>
        <v/>
      </c>
      <c r="AB178" s="11" t="str">
        <f>IF($B177="","",IF(AND($B178="",COUNTIF(AB$8:AB177,"R")=0),"",IF($B178="",COUNTIF(AB$8:AB177,"R")&amp;"R",IF(AND($B178=AB$7,$C178&gt;0),"R",IF(AB177="R",$A177,IF($B178=AB$7,$A178,AB177))))))</f>
        <v/>
      </c>
      <c r="AC178" s="11" t="str">
        <f>IF($B177="","",IF(AND($B178="",COUNTIF(AC$8:AC177,"R")=0),"",IF($B178="",COUNTIF(AC$8:AC177,"R")&amp;"R",IF(AND($B178=AC$7,$C178&gt;0),"R",IF(AC177="R",$A177,IF($B178=AC$7,$A178,AC177))))))</f>
        <v/>
      </c>
      <c r="AD178" s="11" t="str">
        <f>IF($B177="","",IF(AND($B178="",COUNTIF(AD$8:AD177,"R")=0),"",IF($B178="",COUNTIF(AD$8:AD177,"R")&amp;"R",IF(AND($B178=AD$7,$C178&gt;0),"R",IF(AD177="R",$A177,IF($B178=AD$7,$A178,AD177))))))</f>
        <v/>
      </c>
      <c r="AE178" s="11" t="str">
        <f>IF($B177="","",IF(AND($B178="",COUNTIF(AE$8:AE177,"R")=0),"",IF($B178="",COUNTIF(AE$8:AE177,"R")&amp;"R",IF(AND($B178=AE$7,$C178&gt;0),"R",IF(AE177="R",$A177,IF($B178=AE$7,$A178,AE177))))))</f>
        <v/>
      </c>
      <c r="AF178" s="11" t="str">
        <f>IF($B177="","",IF(AND($B178="",COUNTIF(AF$8:AF177,"R")=0),"",IF($B178="",COUNTIF(AF$8:AF177,"R")&amp;"R",IF(AND($B178=AF$7,$C178&gt;0),"R",IF(AF177="R",$A177,IF($B178=AF$7,$A178,AF177))))))</f>
        <v/>
      </c>
      <c r="AG178" s="11" t="str">
        <f>IF($B177="","",IF(AND($B178="",COUNTIF(AG$8:AG177,"R")=0),"",IF($B178="",COUNTIF(AG$8:AG177,"R")&amp;"R",IF(AND($B178=AG$7,$C178&gt;0),"R",IF(AG177="R",$A177,IF($B178=AG$7,$A178,AG177))))))</f>
        <v/>
      </c>
      <c r="AH178" s="11" t="str">
        <f>IF($B177="","",IF(AND($B178="",COUNTIF(AH$8:AH177,"R")=0),"",IF($B178="",COUNTIF(AH$8:AH177,"R")&amp;"R",IF(AND($B178=AH$7,$C178&gt;0),"R",IF(AH177="R",$A177,IF($B178=AH$7,$A178,AH177))))))</f>
        <v/>
      </c>
      <c r="AI178" s="11" t="str">
        <f>IF($B177="","",IF(AND($B178="",COUNTIF(AI$8:AI177,"R")=0),"",IF($B178="",COUNTIF(AI$8:AI177,"R")&amp;"R",IF(AND($B178=AI$7,$C178&gt;0),"R",IF(AI177="R",$A177,IF($B178=AI$7,$A178,AI177))))))</f>
        <v/>
      </c>
      <c r="AJ178" s="11" t="str">
        <f>IF($B177="","",IF(AND($B178="",COUNTIF(AJ$8:AJ177,"R")=0),"",IF($B178="",COUNTIF(AJ$8:AJ177,"R")&amp;"R",IF(AND($B178=AJ$7,$C178&gt;0),"R",IF(AJ177="R",$A177,IF($B178=AJ$7,$A178,AJ177))))))</f>
        <v/>
      </c>
      <c r="AK178" s="11" t="str">
        <f>IF($B177="","",IF(AND($B178="",COUNTIF(AK$8:AK177,"R")=0),"",IF($B178="",COUNTIF(AK$8:AK177,"R")&amp;"R",IF(AND($B178=AK$7,$C178&gt;0),"R",IF(AK177="R",$A177,IF($B178=AK$7,$A178,AK177))))))</f>
        <v/>
      </c>
      <c r="AL178" s="11" t="str">
        <f>IF($B177="","",IF(AND($B178="",COUNTIF(AL$8:AL177,"R")=0),"",IF($B178="",COUNTIF(AL$8:AL177,"R")&amp;"R",IF(AND($B178=AL$7,$C178&gt;0),"R",IF(AL177="R",$A177,IF($B178=AL$7,$A178,AL177))))))</f>
        <v/>
      </c>
      <c r="AM178" s="11" t="str">
        <f>IF($B177="","",IF(AND($B178="",COUNTIF(AM$8:AM177,"R")=0),"",IF($B178="",COUNTIF(AM$8:AM177,"R")&amp;"R",IF(AND($B178=AM$7,$C178&gt;0),"R",IF(AM177="R",$A177,IF($B178=AM$7,$A178,AM177))))))</f>
        <v/>
      </c>
      <c r="AN178" s="12" t="str">
        <f>IF($B177="","",IF(AND($B178="",COUNTIF(AN$8:AN177,"R")=0),"",IF($B178="",COUNTIF(AN$8:AN177,"R")&amp;"R",IF(AND($B178=AN$7,$C178&gt;0),"R",IF(AN177="R",$A177,IF($B178=AN$7,$A178,AN177))))))</f>
        <v/>
      </c>
      <c r="AP178" s="15">
        <f t="shared" ca="1" si="483"/>
        <v>12</v>
      </c>
      <c r="AQ178" s="15">
        <f t="shared" si="484"/>
        <v>0</v>
      </c>
      <c r="AR178" s="15" t="str">
        <f t="shared" si="482"/>
        <v/>
      </c>
      <c r="AS178" s="15" t="str">
        <f t="shared" si="485"/>
        <v/>
      </c>
      <c r="AT178" s="15" t="str">
        <f t="shared" si="486"/>
        <v/>
      </c>
      <c r="AU178" s="15" t="str">
        <f>IF(B178="","",IF(COUNTIF(B$7:B177,B178)&gt;0,1,""))</f>
        <v/>
      </c>
      <c r="AV178" t="str">
        <f t="shared" si="487"/>
        <v/>
      </c>
      <c r="AW178" t="str">
        <f t="shared" si="488"/>
        <v/>
      </c>
      <c r="AX178">
        <f t="shared" ca="1" si="715"/>
        <v>23</v>
      </c>
      <c r="AY178">
        <f t="shared" ca="1" si="716"/>
        <v>9</v>
      </c>
      <c r="AZ178">
        <f t="shared" ca="1" si="717"/>
        <v>14</v>
      </c>
      <c r="BA178">
        <f t="shared" ca="1" si="489"/>
        <v>6</v>
      </c>
      <c r="BB178">
        <f t="shared" ca="1" si="490"/>
        <v>3</v>
      </c>
      <c r="BC178">
        <f t="shared" ca="1" si="491"/>
        <v>3</v>
      </c>
      <c r="BE178" s="13">
        <f t="shared" si="492"/>
        <v>0</v>
      </c>
      <c r="BF178" s="29">
        <f t="shared" si="493"/>
        <v>0</v>
      </c>
      <c r="BG178" s="29">
        <f t="shared" si="494"/>
        <v>0</v>
      </c>
      <c r="BH178" s="29">
        <f t="shared" si="495"/>
        <v>0</v>
      </c>
      <c r="BI178" s="29">
        <f t="shared" si="496"/>
        <v>0</v>
      </c>
      <c r="BJ178" s="29">
        <f t="shared" si="497"/>
        <v>0</v>
      </c>
      <c r="BK178" s="29">
        <f t="shared" si="498"/>
        <v>0</v>
      </c>
      <c r="BL178" s="29">
        <f t="shared" si="499"/>
        <v>0</v>
      </c>
      <c r="BM178" s="29">
        <f t="shared" si="500"/>
        <v>0</v>
      </c>
      <c r="BN178" s="29">
        <f t="shared" si="501"/>
        <v>0</v>
      </c>
      <c r="BO178" s="29">
        <f t="shared" si="502"/>
        <v>0</v>
      </c>
      <c r="BP178" s="29">
        <f t="shared" si="503"/>
        <v>0</v>
      </c>
      <c r="BQ178" s="29">
        <f t="shared" si="504"/>
        <v>0</v>
      </c>
      <c r="BR178" s="29">
        <f t="shared" si="505"/>
        <v>0</v>
      </c>
      <c r="BS178" s="29">
        <f t="shared" si="506"/>
        <v>0</v>
      </c>
      <c r="BT178" s="29">
        <f t="shared" si="507"/>
        <v>0</v>
      </c>
      <c r="BU178" s="29">
        <f t="shared" si="508"/>
        <v>0</v>
      </c>
      <c r="BV178" s="29">
        <f t="shared" si="509"/>
        <v>0</v>
      </c>
      <c r="BW178" s="29">
        <f t="shared" si="510"/>
        <v>0</v>
      </c>
      <c r="BX178" s="29">
        <f t="shared" si="511"/>
        <v>0</v>
      </c>
      <c r="BY178" s="29">
        <f t="shared" si="512"/>
        <v>0</v>
      </c>
      <c r="BZ178" s="29">
        <f t="shared" si="513"/>
        <v>0</v>
      </c>
      <c r="CA178" s="29">
        <f t="shared" si="514"/>
        <v>0</v>
      </c>
      <c r="CB178" s="29">
        <f t="shared" si="515"/>
        <v>0</v>
      </c>
      <c r="CC178" s="29">
        <f t="shared" si="516"/>
        <v>0</v>
      </c>
      <c r="CD178" s="29">
        <f t="shared" si="517"/>
        <v>0</v>
      </c>
      <c r="CE178" s="29">
        <f t="shared" si="518"/>
        <v>0</v>
      </c>
      <c r="CF178" s="29">
        <f t="shared" si="519"/>
        <v>0</v>
      </c>
      <c r="CG178" s="29">
        <f t="shared" si="520"/>
        <v>0</v>
      </c>
      <c r="CH178" s="29">
        <f t="shared" si="521"/>
        <v>0</v>
      </c>
      <c r="CI178" s="29">
        <f t="shared" si="522"/>
        <v>0</v>
      </c>
      <c r="CJ178" s="29">
        <f t="shared" si="523"/>
        <v>0</v>
      </c>
      <c r="CK178" s="29">
        <f t="shared" si="524"/>
        <v>0</v>
      </c>
      <c r="CL178" s="29">
        <f t="shared" si="525"/>
        <v>0</v>
      </c>
      <c r="CM178" s="29">
        <f t="shared" si="526"/>
        <v>0</v>
      </c>
      <c r="CN178" s="29">
        <f t="shared" si="527"/>
        <v>0</v>
      </c>
      <c r="CO178" s="30">
        <f t="shared" si="528"/>
        <v>0</v>
      </c>
      <c r="CP178" s="29" t="str">
        <f t="shared" si="529"/>
        <v/>
      </c>
      <c r="CQ178" s="29" t="str">
        <f t="shared" si="530"/>
        <v/>
      </c>
      <c r="CR178" s="29" t="str">
        <f t="shared" si="531"/>
        <v/>
      </c>
      <c r="CS178" s="29" t="str">
        <f t="shared" si="532"/>
        <v/>
      </c>
      <c r="CT178" s="29" t="str">
        <f t="shared" si="533"/>
        <v/>
      </c>
      <c r="CU178" s="29" t="str">
        <f t="shared" si="534"/>
        <v/>
      </c>
      <c r="CV178" s="29" t="str">
        <f t="shared" si="535"/>
        <v/>
      </c>
      <c r="CW178" s="29" t="str">
        <f t="shared" si="536"/>
        <v/>
      </c>
      <c r="CX178" s="29" t="str">
        <f t="shared" si="537"/>
        <v/>
      </c>
      <c r="CY178" s="29" t="str">
        <f t="shared" si="538"/>
        <v/>
      </c>
      <c r="CZ178" s="29" t="str">
        <f t="shared" si="539"/>
        <v/>
      </c>
      <c r="DA178" s="29" t="str">
        <f t="shared" si="540"/>
        <v/>
      </c>
      <c r="DB178" s="29" t="str">
        <f t="shared" si="541"/>
        <v/>
      </c>
      <c r="DC178" s="29" t="str">
        <f t="shared" si="542"/>
        <v/>
      </c>
      <c r="DD178" s="29" t="str">
        <f t="shared" si="543"/>
        <v/>
      </c>
      <c r="DE178" s="29" t="str">
        <f t="shared" si="544"/>
        <v/>
      </c>
      <c r="DF178" s="29" t="str">
        <f t="shared" si="545"/>
        <v/>
      </c>
      <c r="DG178" s="29" t="str">
        <f t="shared" si="546"/>
        <v/>
      </c>
      <c r="DH178" s="29" t="str">
        <f t="shared" si="547"/>
        <v/>
      </c>
      <c r="DI178" s="29" t="str">
        <f t="shared" si="548"/>
        <v/>
      </c>
      <c r="DJ178" s="29" t="str">
        <f t="shared" si="549"/>
        <v/>
      </c>
      <c r="DK178" s="29" t="str">
        <f t="shared" si="550"/>
        <v/>
      </c>
      <c r="DL178" s="29" t="str">
        <f t="shared" si="551"/>
        <v/>
      </c>
      <c r="DM178" s="29" t="str">
        <f t="shared" si="552"/>
        <v/>
      </c>
      <c r="DN178" s="29" t="str">
        <f t="shared" si="553"/>
        <v/>
      </c>
      <c r="DO178" s="29" t="str">
        <f t="shared" si="554"/>
        <v/>
      </c>
      <c r="DP178" s="29" t="str">
        <f t="shared" si="555"/>
        <v/>
      </c>
      <c r="DQ178" s="29" t="str">
        <f t="shared" si="556"/>
        <v/>
      </c>
      <c r="DR178" s="29" t="str">
        <f t="shared" si="557"/>
        <v/>
      </c>
      <c r="DS178" s="29" t="str">
        <f t="shared" si="558"/>
        <v/>
      </c>
      <c r="DT178" s="29" t="str">
        <f t="shared" si="559"/>
        <v/>
      </c>
      <c r="DU178" s="29" t="str">
        <f t="shared" si="560"/>
        <v/>
      </c>
      <c r="DV178" s="29" t="str">
        <f t="shared" si="561"/>
        <v/>
      </c>
      <c r="DW178" s="29" t="str">
        <f t="shared" si="562"/>
        <v/>
      </c>
      <c r="DX178" s="29" t="str">
        <f t="shared" si="563"/>
        <v/>
      </c>
      <c r="DY178" s="29" t="str">
        <f t="shared" si="564"/>
        <v/>
      </c>
      <c r="DZ178" s="30" t="str">
        <f t="shared" si="565"/>
        <v/>
      </c>
      <c r="EA178" s="29">
        <f t="shared" si="566"/>
        <v>0</v>
      </c>
      <c r="EB178" s="29" t="b">
        <f t="shared" si="567"/>
        <v>0</v>
      </c>
      <c r="EC178" s="29" t="b">
        <f t="shared" si="568"/>
        <v>0</v>
      </c>
      <c r="ED178" s="29" t="b">
        <f t="shared" si="569"/>
        <v>0</v>
      </c>
      <c r="EE178" s="29" t="b">
        <f t="shared" si="570"/>
        <v>0</v>
      </c>
      <c r="EF178" s="29" t="b">
        <f t="shared" si="571"/>
        <v>0</v>
      </c>
      <c r="EG178" s="29" t="b">
        <f t="shared" si="572"/>
        <v>0</v>
      </c>
      <c r="EH178" s="29" t="b">
        <f t="shared" si="573"/>
        <v>0</v>
      </c>
      <c r="EI178" s="29" t="b">
        <f t="shared" si="574"/>
        <v>0</v>
      </c>
      <c r="EJ178" s="29" t="b">
        <f t="shared" si="575"/>
        <v>0</v>
      </c>
      <c r="EK178" s="29" t="b">
        <f t="shared" si="576"/>
        <v>0</v>
      </c>
      <c r="EL178" s="29" t="b">
        <f t="shared" si="577"/>
        <v>0</v>
      </c>
      <c r="EM178" s="29" t="b">
        <f t="shared" si="578"/>
        <v>0</v>
      </c>
      <c r="EN178" s="29" t="b">
        <f t="shared" si="579"/>
        <v>0</v>
      </c>
      <c r="EO178" s="29" t="b">
        <f t="shared" si="580"/>
        <v>0</v>
      </c>
      <c r="EP178" s="29" t="b">
        <f t="shared" si="581"/>
        <v>0</v>
      </c>
      <c r="EQ178" s="29" t="b">
        <f t="shared" si="582"/>
        <v>0</v>
      </c>
      <c r="ER178" s="29" t="b">
        <f t="shared" si="583"/>
        <v>0</v>
      </c>
      <c r="ES178" s="29" t="b">
        <f t="shared" si="584"/>
        <v>0</v>
      </c>
      <c r="ET178" s="29" t="b">
        <f t="shared" si="585"/>
        <v>0</v>
      </c>
      <c r="EU178" s="29" t="b">
        <f t="shared" si="586"/>
        <v>0</v>
      </c>
      <c r="EV178" s="29" t="b">
        <f t="shared" si="587"/>
        <v>0</v>
      </c>
      <c r="EW178" s="29" t="b">
        <f t="shared" si="588"/>
        <v>0</v>
      </c>
      <c r="EX178" s="29" t="b">
        <f t="shared" si="589"/>
        <v>0</v>
      </c>
      <c r="EY178" s="29" t="b">
        <f t="shared" si="590"/>
        <v>0</v>
      </c>
      <c r="EZ178" s="29" t="b">
        <f t="shared" si="591"/>
        <v>0</v>
      </c>
      <c r="FA178" s="29" t="b">
        <f t="shared" si="592"/>
        <v>0</v>
      </c>
      <c r="FB178" s="29" t="b">
        <f t="shared" si="593"/>
        <v>0</v>
      </c>
      <c r="FC178" s="29" t="b">
        <f t="shared" si="594"/>
        <v>0</v>
      </c>
      <c r="FD178" s="29" t="b">
        <f t="shared" si="595"/>
        <v>0</v>
      </c>
      <c r="FE178" s="29" t="b">
        <f t="shared" si="596"/>
        <v>0</v>
      </c>
      <c r="FF178" s="29" t="b">
        <f t="shared" si="597"/>
        <v>0</v>
      </c>
      <c r="FG178" s="29" t="b">
        <f t="shared" si="598"/>
        <v>0</v>
      </c>
      <c r="FH178" s="29" t="b">
        <f t="shared" si="599"/>
        <v>0</v>
      </c>
      <c r="FI178" s="29" t="b">
        <f t="shared" si="600"/>
        <v>0</v>
      </c>
      <c r="FJ178" s="29" t="b">
        <f t="shared" si="601"/>
        <v>0</v>
      </c>
      <c r="FK178" s="30">
        <f t="shared" si="602"/>
        <v>0</v>
      </c>
      <c r="FL178" s="29">
        <f t="shared" si="603"/>
        <v>0</v>
      </c>
      <c r="FM178" s="29">
        <f t="shared" si="604"/>
        <v>0</v>
      </c>
      <c r="FN178" s="29">
        <f t="shared" si="605"/>
        <v>0</v>
      </c>
      <c r="FO178" s="29">
        <f t="shared" si="606"/>
        <v>0</v>
      </c>
      <c r="FP178" s="29">
        <f t="shared" si="607"/>
        <v>0</v>
      </c>
      <c r="FQ178" s="29">
        <f t="shared" si="608"/>
        <v>0</v>
      </c>
      <c r="FR178" s="29">
        <f t="shared" si="609"/>
        <v>0</v>
      </c>
      <c r="FS178" s="29">
        <f t="shared" si="610"/>
        <v>0</v>
      </c>
      <c r="FT178" s="29">
        <f t="shared" si="611"/>
        <v>0</v>
      </c>
      <c r="FU178" s="29">
        <f t="shared" si="612"/>
        <v>0</v>
      </c>
      <c r="FV178" s="29">
        <f t="shared" si="613"/>
        <v>0</v>
      </c>
      <c r="FW178" s="29">
        <f t="shared" si="614"/>
        <v>0</v>
      </c>
      <c r="FX178" s="29">
        <f t="shared" si="615"/>
        <v>0</v>
      </c>
      <c r="FY178" s="29">
        <f t="shared" si="616"/>
        <v>0</v>
      </c>
      <c r="FZ178" s="29">
        <f t="shared" si="617"/>
        <v>0</v>
      </c>
      <c r="GA178" s="29">
        <f t="shared" si="618"/>
        <v>0</v>
      </c>
      <c r="GB178" s="29">
        <f t="shared" si="619"/>
        <v>0</v>
      </c>
      <c r="GC178" s="29">
        <f t="shared" si="620"/>
        <v>0</v>
      </c>
      <c r="GD178" s="29">
        <f t="shared" si="621"/>
        <v>0</v>
      </c>
      <c r="GE178" s="29">
        <f t="shared" si="622"/>
        <v>0</v>
      </c>
      <c r="GF178" s="29">
        <f t="shared" si="623"/>
        <v>0</v>
      </c>
      <c r="GG178" s="29">
        <f t="shared" si="624"/>
        <v>0</v>
      </c>
      <c r="GH178" s="29">
        <f t="shared" si="625"/>
        <v>0</v>
      </c>
      <c r="GI178" s="29">
        <f t="shared" si="626"/>
        <v>0</v>
      </c>
      <c r="GJ178" s="29">
        <f t="shared" si="627"/>
        <v>0</v>
      </c>
      <c r="GK178" s="29">
        <f t="shared" si="628"/>
        <v>0</v>
      </c>
      <c r="GL178" s="29">
        <f t="shared" si="629"/>
        <v>0</v>
      </c>
      <c r="GM178" s="29">
        <f t="shared" si="630"/>
        <v>0</v>
      </c>
      <c r="GN178" s="29">
        <f t="shared" si="631"/>
        <v>0</v>
      </c>
      <c r="GO178" s="29">
        <f t="shared" si="632"/>
        <v>0</v>
      </c>
      <c r="GP178" s="29">
        <f t="shared" si="633"/>
        <v>0</v>
      </c>
      <c r="GQ178" s="29">
        <f t="shared" si="634"/>
        <v>0</v>
      </c>
      <c r="GR178" s="29">
        <f t="shared" si="635"/>
        <v>0</v>
      </c>
      <c r="GS178" s="29">
        <f t="shared" si="636"/>
        <v>0</v>
      </c>
      <c r="GT178" s="29">
        <f t="shared" si="637"/>
        <v>0</v>
      </c>
      <c r="GU178" s="29">
        <f t="shared" si="638"/>
        <v>0</v>
      </c>
      <c r="GV178" s="29">
        <f t="shared" si="639"/>
        <v>0</v>
      </c>
      <c r="GW178" s="30">
        <f t="shared" si="640"/>
        <v>0</v>
      </c>
      <c r="GX178" s="29">
        <f t="shared" si="641"/>
        <v>0</v>
      </c>
      <c r="GY178" s="29">
        <f t="shared" si="642"/>
        <v>0</v>
      </c>
      <c r="GZ178" s="29">
        <f t="shared" si="643"/>
        <v>0</v>
      </c>
      <c r="HA178" s="29">
        <f t="shared" si="644"/>
        <v>0</v>
      </c>
      <c r="HB178" s="29">
        <f t="shared" si="645"/>
        <v>0</v>
      </c>
      <c r="HC178" s="29">
        <f t="shared" si="646"/>
        <v>0</v>
      </c>
      <c r="HD178" s="29">
        <f t="shared" si="647"/>
        <v>0</v>
      </c>
      <c r="HE178" s="29">
        <f t="shared" si="648"/>
        <v>0</v>
      </c>
      <c r="HF178" s="29">
        <f t="shared" si="649"/>
        <v>0</v>
      </c>
      <c r="HG178" s="29">
        <f t="shared" si="650"/>
        <v>0</v>
      </c>
      <c r="HH178" s="29">
        <f t="shared" si="651"/>
        <v>0</v>
      </c>
      <c r="HI178" s="29">
        <f t="shared" si="652"/>
        <v>0</v>
      </c>
      <c r="HJ178" s="29">
        <f t="shared" si="653"/>
        <v>0</v>
      </c>
      <c r="HK178" s="29">
        <f t="shared" si="654"/>
        <v>0</v>
      </c>
      <c r="HL178" s="29">
        <f t="shared" si="655"/>
        <v>0</v>
      </c>
      <c r="HM178" s="29">
        <f t="shared" si="656"/>
        <v>0</v>
      </c>
      <c r="HN178" s="29">
        <f t="shared" si="657"/>
        <v>0</v>
      </c>
      <c r="HO178" s="29">
        <f t="shared" si="658"/>
        <v>0</v>
      </c>
      <c r="HP178" s="29">
        <f t="shared" si="659"/>
        <v>0</v>
      </c>
      <c r="HQ178" s="29">
        <f t="shared" si="660"/>
        <v>0</v>
      </c>
      <c r="HR178" s="29">
        <f t="shared" si="661"/>
        <v>0</v>
      </c>
      <c r="HS178" s="29">
        <f t="shared" si="662"/>
        <v>0</v>
      </c>
      <c r="HT178" s="29">
        <f t="shared" si="663"/>
        <v>0</v>
      </c>
      <c r="HU178" s="29">
        <f t="shared" si="664"/>
        <v>0</v>
      </c>
      <c r="HV178" s="29">
        <f t="shared" si="665"/>
        <v>0</v>
      </c>
      <c r="HW178" s="29">
        <f t="shared" si="666"/>
        <v>0</v>
      </c>
      <c r="HX178" s="29">
        <f t="shared" si="667"/>
        <v>0</v>
      </c>
      <c r="HY178" s="29">
        <f t="shared" si="668"/>
        <v>0</v>
      </c>
      <c r="HZ178" s="29">
        <f t="shared" si="669"/>
        <v>0</v>
      </c>
      <c r="IA178" s="29">
        <f t="shared" si="670"/>
        <v>0</v>
      </c>
      <c r="IB178" s="29">
        <f t="shared" si="671"/>
        <v>0</v>
      </c>
      <c r="IC178" s="29">
        <f t="shared" si="672"/>
        <v>0</v>
      </c>
      <c r="ID178" s="29">
        <f t="shared" si="673"/>
        <v>0</v>
      </c>
      <c r="IE178" s="29">
        <f t="shared" si="674"/>
        <v>0</v>
      </c>
      <c r="IF178" s="29">
        <f t="shared" si="675"/>
        <v>0</v>
      </c>
      <c r="IG178" s="29">
        <f t="shared" si="676"/>
        <v>0</v>
      </c>
      <c r="IH178" s="30">
        <f t="shared" si="677"/>
        <v>0</v>
      </c>
      <c r="II178" s="13">
        <f t="shared" si="678"/>
        <v>0</v>
      </c>
      <c r="IJ178" s="29">
        <f t="shared" si="679"/>
        <v>0</v>
      </c>
      <c r="IK178" s="29">
        <f t="shared" si="680"/>
        <v>0</v>
      </c>
      <c r="IL178" s="29">
        <f t="shared" si="681"/>
        <v>0</v>
      </c>
      <c r="IM178" s="29">
        <f t="shared" si="682"/>
        <v>0</v>
      </c>
      <c r="IN178" s="29">
        <f t="shared" si="683"/>
        <v>0</v>
      </c>
      <c r="IO178" s="29">
        <f t="shared" si="684"/>
        <v>0</v>
      </c>
      <c r="IP178" s="29">
        <f t="shared" si="685"/>
        <v>0</v>
      </c>
      <c r="IQ178" s="29">
        <f t="shared" si="686"/>
        <v>0</v>
      </c>
      <c r="IR178" s="29">
        <f t="shared" si="687"/>
        <v>0</v>
      </c>
      <c r="IS178" s="29">
        <f t="shared" si="688"/>
        <v>0</v>
      </c>
      <c r="IT178" s="29">
        <f t="shared" si="689"/>
        <v>0</v>
      </c>
      <c r="IU178" s="29">
        <f t="shared" si="690"/>
        <v>0</v>
      </c>
      <c r="IV178" s="29">
        <f t="shared" si="691"/>
        <v>0</v>
      </c>
      <c r="IW178" s="29">
        <f t="shared" si="692"/>
        <v>0</v>
      </c>
      <c r="IX178" s="29">
        <f t="shared" si="693"/>
        <v>0</v>
      </c>
      <c r="IY178" s="29">
        <f t="shared" si="694"/>
        <v>0</v>
      </c>
      <c r="IZ178" s="29">
        <f t="shared" si="695"/>
        <v>0</v>
      </c>
      <c r="JA178" s="29">
        <f t="shared" si="696"/>
        <v>0</v>
      </c>
      <c r="JB178" s="29">
        <f t="shared" si="697"/>
        <v>0</v>
      </c>
      <c r="JC178" s="29">
        <f t="shared" si="698"/>
        <v>0</v>
      </c>
      <c r="JD178" s="29">
        <f t="shared" si="699"/>
        <v>0</v>
      </c>
      <c r="JE178" s="29">
        <f t="shared" si="700"/>
        <v>0</v>
      </c>
      <c r="JF178" s="29">
        <f t="shared" si="701"/>
        <v>0</v>
      </c>
      <c r="JG178" s="29">
        <f t="shared" si="702"/>
        <v>0</v>
      </c>
      <c r="JH178" s="29">
        <f t="shared" si="703"/>
        <v>0</v>
      </c>
      <c r="JI178" s="29">
        <f t="shared" si="704"/>
        <v>0</v>
      </c>
      <c r="JJ178" s="29">
        <f t="shared" si="705"/>
        <v>0</v>
      </c>
      <c r="JK178" s="29">
        <f t="shared" si="706"/>
        <v>0</v>
      </c>
      <c r="JL178" s="29">
        <f t="shared" si="707"/>
        <v>0</v>
      </c>
      <c r="JM178" s="29">
        <f t="shared" si="708"/>
        <v>0</v>
      </c>
      <c r="JN178" s="29">
        <f t="shared" si="709"/>
        <v>0</v>
      </c>
      <c r="JO178" s="29">
        <f t="shared" si="710"/>
        <v>0</v>
      </c>
      <c r="JP178" s="29">
        <f t="shared" si="711"/>
        <v>0</v>
      </c>
      <c r="JQ178" s="29">
        <f t="shared" si="712"/>
        <v>0</v>
      </c>
      <c r="JR178" s="29">
        <f t="shared" si="713"/>
        <v>0</v>
      </c>
      <c r="JS178" s="30">
        <f t="shared" si="714"/>
        <v>0</v>
      </c>
    </row>
    <row r="179" spans="1:279" x14ac:dyDescent="0.25">
      <c r="A179" s="8">
        <v>172</v>
      </c>
      <c r="C179" s="21">
        <f ca="1">COUNTIF(B$8:B178,B179)</f>
        <v>1</v>
      </c>
      <c r="D179" s="10" t="str">
        <f>IF($B178="","",IF(AND($B179="",COUNTIF(D$8:D178,"R")=0),"",IF($B179="",COUNTIF(D$8:D178,"R")&amp;"R",IF(AND($B179=D$7,$C179&gt;0),"R",IF(D178="R",$A178,IF($B179=D$7,$A179,D178))))))</f>
        <v/>
      </c>
      <c r="E179" s="11" t="str">
        <f>IF($B178="","",IF(AND($B179="",COUNTIF(E$8:E178,"R")=0),"",IF($B179="",COUNTIF(E$8:E178,"R")&amp;"R",IF(AND($B179=E$7,$C179&gt;0),"R",IF(E178="R",$A178,IF($B179=E$7,$A179,E178))))))</f>
        <v/>
      </c>
      <c r="F179" s="11" t="str">
        <f>IF($B178="","",IF(AND($B179="",COUNTIF(F$8:F178,"R")=0),"",IF($B179="",COUNTIF(F$8:F178,"R")&amp;"R",IF(AND($B179=F$7,$C179&gt;0),"R",IF(F178="R",$A178,IF($B179=F$7,$A179,F178))))))</f>
        <v/>
      </c>
      <c r="G179" s="11" t="str">
        <f>IF($B178="","",IF(AND($B179="",COUNTIF(G$8:G178,"R")=0),"",IF($B179="",COUNTIF(G$8:G178,"R")&amp;"R",IF(AND($B179=G$7,$C179&gt;0),"R",IF(G178="R",$A178,IF($B179=G$7,$A179,G178))))))</f>
        <v/>
      </c>
      <c r="H179" s="11" t="str">
        <f>IF($B178="","",IF(AND($B179="",COUNTIF(H$8:H178,"R")=0),"",IF($B179="",COUNTIF(H$8:H178,"R")&amp;"R",IF(AND($B179=H$7,$C179&gt;0),"R",IF(H178="R",$A178,IF($B179=H$7,$A179,H178))))))</f>
        <v/>
      </c>
      <c r="I179" s="11" t="str">
        <f>IF($B178="","",IF(AND($B179="",COUNTIF(I$8:I178,"R")=0),"",IF($B179="",COUNTIF(I$8:I178,"R")&amp;"R",IF(AND($B179=I$7,$C179&gt;0),"R",IF(I178="R",$A178,IF($B179=I$7,$A179,I178))))))</f>
        <v/>
      </c>
      <c r="J179" s="11" t="str">
        <f>IF($B178="","",IF(AND($B179="",COUNTIF(J$8:J178,"R")=0),"",IF($B179="",COUNTIF(J$8:J178,"R")&amp;"R",IF(AND($B179=J$7,$C179&gt;0),"R",IF(J178="R",$A178,IF($B179=J$7,$A179,J178))))))</f>
        <v/>
      </c>
      <c r="K179" s="11" t="str">
        <f>IF($B178="","",IF(AND($B179="",COUNTIF(K$8:K178,"R")=0),"",IF($B179="",COUNTIF(K$8:K178,"R")&amp;"R",IF(AND($B179=K$7,$C179&gt;0),"R",IF(K178="R",$A178,IF($B179=K$7,$A179,K178))))))</f>
        <v/>
      </c>
      <c r="L179" s="11" t="str">
        <f>IF($B178="","",IF(AND($B179="",COUNTIF(L$8:L178,"R")=0),"",IF($B179="",COUNTIF(L$8:L178,"R")&amp;"R",IF(AND($B179=L$7,$C179&gt;0),"R",IF(L178="R",$A178,IF($B179=L$7,$A179,L178))))))</f>
        <v/>
      </c>
      <c r="M179" s="11" t="str">
        <f>IF($B178="","",IF(AND($B179="",COUNTIF(M$8:M178,"R")=0),"",IF($B179="",COUNTIF(M$8:M178,"R")&amp;"R",IF(AND($B179=M$7,$C179&gt;0),"R",IF(M178="R",$A178,IF($B179=M$7,$A179,M178))))))</f>
        <v/>
      </c>
      <c r="N179" s="11" t="str">
        <f>IF($B178="","",IF(AND($B179="",COUNTIF(N$8:N178,"R")=0),"",IF($B179="",COUNTIF(N$8:N178,"R")&amp;"R",IF(AND($B179=N$7,$C179&gt;0),"R",IF(N178="R",$A178,IF($B179=N$7,$A179,N178))))))</f>
        <v/>
      </c>
      <c r="O179" s="11" t="str">
        <f>IF($B178="","",IF(AND($B179="",COUNTIF(O$8:O178,"R")=0),"",IF($B179="",COUNTIF(O$8:O178,"R")&amp;"R",IF(AND($B179=O$7,$C179&gt;0),"R",IF(O178="R",$A178,IF($B179=O$7,$A179,O178))))))</f>
        <v/>
      </c>
      <c r="P179" s="11" t="str">
        <f>IF($B178="","",IF(AND($B179="",COUNTIF(P$8:P178,"R")=0),"",IF($B179="",COUNTIF(P$8:P178,"R")&amp;"R",IF(AND($B179=P$7,$C179&gt;0),"R",IF(P178="R",$A178,IF($B179=P$7,$A179,P178))))))</f>
        <v/>
      </c>
      <c r="Q179" s="11" t="str">
        <f>IF($B178="","",IF(AND($B179="",COUNTIF(Q$8:Q178,"R")=0),"",IF($B179="",COUNTIF(Q$8:Q178,"R")&amp;"R",IF(AND($B179=Q$7,$C179&gt;0),"R",IF(Q178="R",$A178,IF($B179=Q$7,$A179,Q178))))))</f>
        <v/>
      </c>
      <c r="R179" s="11" t="str">
        <f>IF($B178="","",IF(AND($B179="",COUNTIF(R$8:R178,"R")=0),"",IF($B179="",COUNTIF(R$8:R178,"R")&amp;"R",IF(AND($B179=R$7,$C179&gt;0),"R",IF(R178="R",$A178,IF($B179=R$7,$A179,R178))))))</f>
        <v/>
      </c>
      <c r="S179" s="11" t="str">
        <f>IF($B178="","",IF(AND($B179="",COUNTIF(S$8:S178,"R")=0),"",IF($B179="",COUNTIF(S$8:S178,"R")&amp;"R",IF(AND($B179=S$7,$C179&gt;0),"R",IF(S178="R",$A178,IF($B179=S$7,$A179,S178))))))</f>
        <v/>
      </c>
      <c r="T179" s="11" t="str">
        <f>IF($B178="","",IF(AND($B179="",COUNTIF(T$8:T178,"R")=0),"",IF($B179="",COUNTIF(T$8:T178,"R")&amp;"R",IF(AND($B179=T$7,$C179&gt;0),"R",IF(T178="R",$A178,IF($B179=T$7,$A179,T178))))))</f>
        <v/>
      </c>
      <c r="U179" s="11" t="str">
        <f>IF($B178="","",IF(AND($B179="",COUNTIF(U$8:U178,"R")=0),"",IF($B179="",COUNTIF(U$8:U178,"R")&amp;"R",IF(AND($B179=U$7,$C179&gt;0),"R",IF(U178="R",$A178,IF($B179=U$7,$A179,U178))))))</f>
        <v/>
      </c>
      <c r="V179" s="11" t="str">
        <f>IF($B178="","",IF(AND($B179="",COUNTIF(V$8:V178,"R")=0),"",IF($B179="",COUNTIF(V$8:V178,"R")&amp;"R",IF(AND($B179=V$7,$C179&gt;0),"R",IF(V178="R",$A178,IF($B179=V$7,$A179,V178))))))</f>
        <v/>
      </c>
      <c r="W179" s="11" t="str">
        <f>IF($B178="","",IF(AND($B179="",COUNTIF(W$8:W178,"R")=0),"",IF($B179="",COUNTIF(W$8:W178,"R")&amp;"R",IF(AND($B179=W$7,$C179&gt;0),"R",IF(W178="R",$A178,IF($B179=W$7,$A179,W178))))))</f>
        <v/>
      </c>
      <c r="X179" s="11" t="str">
        <f>IF($B178="","",IF(AND($B179="",COUNTIF(X$8:X178,"R")=0),"",IF($B179="",COUNTIF(X$8:X178,"R")&amp;"R",IF(AND($B179=X$7,$C179&gt;0),"R",IF(X178="R",$A178,IF($B179=X$7,$A179,X178))))))</f>
        <v/>
      </c>
      <c r="Y179" s="11" t="str">
        <f>IF($B178="","",IF(AND($B179="",COUNTIF(Y$8:Y178,"R")=0),"",IF($B179="",COUNTIF(Y$8:Y178,"R")&amp;"R",IF(AND($B179=Y$7,$C179&gt;0),"R",IF(Y178="R",$A178,IF($B179=Y$7,$A179,Y178))))))</f>
        <v/>
      </c>
      <c r="Z179" s="11" t="str">
        <f>IF($B178="","",IF(AND($B179="",COUNTIF(Z$8:Z178,"R")=0),"",IF($B179="",COUNTIF(Z$8:Z178,"R")&amp;"R",IF(AND($B179=Z$7,$C179&gt;0),"R",IF(Z178="R",$A178,IF($B179=Z$7,$A179,Z178))))))</f>
        <v/>
      </c>
      <c r="AA179" s="11" t="str">
        <f>IF($B178="","",IF(AND($B179="",COUNTIF(AA$8:AA178,"R")=0),"",IF($B179="",COUNTIF(AA$8:AA178,"R")&amp;"R",IF(AND($B179=AA$7,$C179&gt;0),"R",IF(AA178="R",$A178,IF($B179=AA$7,$A179,AA178))))))</f>
        <v/>
      </c>
      <c r="AB179" s="11" t="str">
        <f>IF($B178="","",IF(AND($B179="",COUNTIF(AB$8:AB178,"R")=0),"",IF($B179="",COUNTIF(AB$8:AB178,"R")&amp;"R",IF(AND($B179=AB$7,$C179&gt;0),"R",IF(AB178="R",$A178,IF($B179=AB$7,$A179,AB178))))))</f>
        <v/>
      </c>
      <c r="AC179" s="11" t="str">
        <f>IF($B178="","",IF(AND($B179="",COUNTIF(AC$8:AC178,"R")=0),"",IF($B179="",COUNTIF(AC$8:AC178,"R")&amp;"R",IF(AND($B179=AC$7,$C179&gt;0),"R",IF(AC178="R",$A178,IF($B179=AC$7,$A179,AC178))))))</f>
        <v/>
      </c>
      <c r="AD179" s="11" t="str">
        <f>IF($B178="","",IF(AND($B179="",COUNTIF(AD$8:AD178,"R")=0),"",IF($B179="",COUNTIF(AD$8:AD178,"R")&amp;"R",IF(AND($B179=AD$7,$C179&gt;0),"R",IF(AD178="R",$A178,IF($B179=AD$7,$A179,AD178))))))</f>
        <v/>
      </c>
      <c r="AE179" s="11" t="str">
        <f>IF($B178="","",IF(AND($B179="",COUNTIF(AE$8:AE178,"R")=0),"",IF($B179="",COUNTIF(AE$8:AE178,"R")&amp;"R",IF(AND($B179=AE$7,$C179&gt;0),"R",IF(AE178="R",$A178,IF($B179=AE$7,$A179,AE178))))))</f>
        <v/>
      </c>
      <c r="AF179" s="11" t="str">
        <f>IF($B178="","",IF(AND($B179="",COUNTIF(AF$8:AF178,"R")=0),"",IF($B179="",COUNTIF(AF$8:AF178,"R")&amp;"R",IF(AND($B179=AF$7,$C179&gt;0),"R",IF(AF178="R",$A178,IF($B179=AF$7,$A179,AF178))))))</f>
        <v/>
      </c>
      <c r="AG179" s="11" t="str">
        <f>IF($B178="","",IF(AND($B179="",COUNTIF(AG$8:AG178,"R")=0),"",IF($B179="",COUNTIF(AG$8:AG178,"R")&amp;"R",IF(AND($B179=AG$7,$C179&gt;0),"R",IF(AG178="R",$A178,IF($B179=AG$7,$A179,AG178))))))</f>
        <v/>
      </c>
      <c r="AH179" s="11" t="str">
        <f>IF($B178="","",IF(AND($B179="",COUNTIF(AH$8:AH178,"R")=0),"",IF($B179="",COUNTIF(AH$8:AH178,"R")&amp;"R",IF(AND($B179=AH$7,$C179&gt;0),"R",IF(AH178="R",$A178,IF($B179=AH$7,$A179,AH178))))))</f>
        <v/>
      </c>
      <c r="AI179" s="11" t="str">
        <f>IF($B178="","",IF(AND($B179="",COUNTIF(AI$8:AI178,"R")=0),"",IF($B179="",COUNTIF(AI$8:AI178,"R")&amp;"R",IF(AND($B179=AI$7,$C179&gt;0),"R",IF(AI178="R",$A178,IF($B179=AI$7,$A179,AI178))))))</f>
        <v/>
      </c>
      <c r="AJ179" s="11" t="str">
        <f>IF($B178="","",IF(AND($B179="",COUNTIF(AJ$8:AJ178,"R")=0),"",IF($B179="",COUNTIF(AJ$8:AJ178,"R")&amp;"R",IF(AND($B179=AJ$7,$C179&gt;0),"R",IF(AJ178="R",$A178,IF($B179=AJ$7,$A179,AJ178))))))</f>
        <v/>
      </c>
      <c r="AK179" s="11" t="str">
        <f>IF($B178="","",IF(AND($B179="",COUNTIF(AK$8:AK178,"R")=0),"",IF($B179="",COUNTIF(AK$8:AK178,"R")&amp;"R",IF(AND($B179=AK$7,$C179&gt;0),"R",IF(AK178="R",$A178,IF($B179=AK$7,$A179,AK178))))))</f>
        <v/>
      </c>
      <c r="AL179" s="11" t="str">
        <f>IF($B178="","",IF(AND($B179="",COUNTIF(AL$8:AL178,"R")=0),"",IF($B179="",COUNTIF(AL$8:AL178,"R")&amp;"R",IF(AND($B179=AL$7,$C179&gt;0),"R",IF(AL178="R",$A178,IF($B179=AL$7,$A179,AL178))))))</f>
        <v/>
      </c>
      <c r="AM179" s="11" t="str">
        <f>IF($B178="","",IF(AND($B179="",COUNTIF(AM$8:AM178,"R")=0),"",IF($B179="",COUNTIF(AM$8:AM178,"R")&amp;"R",IF(AND($B179=AM$7,$C179&gt;0),"R",IF(AM178="R",$A178,IF($B179=AM$7,$A179,AM178))))))</f>
        <v/>
      </c>
      <c r="AN179" s="12" t="str">
        <f>IF($B178="","",IF(AND($B179="",COUNTIF(AN$8:AN178,"R")=0),"",IF($B179="",COUNTIF(AN$8:AN178,"R")&amp;"R",IF(AND($B179=AN$7,$C179&gt;0),"R",IF(AN178="R",$A178,IF($B179=AN$7,$A179,AN178))))))</f>
        <v/>
      </c>
      <c r="AP179" s="15">
        <f t="shared" ca="1" si="483"/>
        <v>12</v>
      </c>
      <c r="AQ179" s="15">
        <f t="shared" si="484"/>
        <v>0</v>
      </c>
      <c r="AR179" s="15" t="str">
        <f t="shared" si="482"/>
        <v/>
      </c>
      <c r="AS179" s="15" t="str">
        <f t="shared" si="485"/>
        <v/>
      </c>
      <c r="AT179" s="15" t="str">
        <f t="shared" si="486"/>
        <v/>
      </c>
      <c r="AU179" s="15" t="str">
        <f>IF(B179="","",IF(COUNTIF(B$7:B178,B179)&gt;0,1,""))</f>
        <v/>
      </c>
      <c r="AV179" t="str">
        <f t="shared" si="487"/>
        <v/>
      </c>
      <c r="AW179" t="str">
        <f t="shared" si="488"/>
        <v/>
      </c>
      <c r="AX179">
        <f t="shared" ca="1" si="715"/>
        <v>23</v>
      </c>
      <c r="AY179">
        <f t="shared" ca="1" si="716"/>
        <v>9</v>
      </c>
      <c r="AZ179">
        <f t="shared" ca="1" si="717"/>
        <v>14</v>
      </c>
      <c r="BA179">
        <f t="shared" ca="1" si="489"/>
        <v>6</v>
      </c>
      <c r="BB179">
        <f t="shared" ca="1" si="490"/>
        <v>3</v>
      </c>
      <c r="BC179">
        <f t="shared" ca="1" si="491"/>
        <v>3</v>
      </c>
      <c r="BE179" s="13">
        <f t="shared" si="492"/>
        <v>0</v>
      </c>
      <c r="BF179" s="29">
        <f t="shared" si="493"/>
        <v>0</v>
      </c>
      <c r="BG179" s="29">
        <f t="shared" si="494"/>
        <v>0</v>
      </c>
      <c r="BH179" s="29">
        <f t="shared" si="495"/>
        <v>0</v>
      </c>
      <c r="BI179" s="29">
        <f t="shared" si="496"/>
        <v>0</v>
      </c>
      <c r="BJ179" s="29">
        <f t="shared" si="497"/>
        <v>0</v>
      </c>
      <c r="BK179" s="29">
        <f t="shared" si="498"/>
        <v>0</v>
      </c>
      <c r="BL179" s="29">
        <f t="shared" si="499"/>
        <v>0</v>
      </c>
      <c r="BM179" s="29">
        <f t="shared" si="500"/>
        <v>0</v>
      </c>
      <c r="BN179" s="29">
        <f t="shared" si="501"/>
        <v>0</v>
      </c>
      <c r="BO179" s="29">
        <f t="shared" si="502"/>
        <v>0</v>
      </c>
      <c r="BP179" s="29">
        <f t="shared" si="503"/>
        <v>0</v>
      </c>
      <c r="BQ179" s="29">
        <f t="shared" si="504"/>
        <v>0</v>
      </c>
      <c r="BR179" s="29">
        <f t="shared" si="505"/>
        <v>0</v>
      </c>
      <c r="BS179" s="29">
        <f t="shared" si="506"/>
        <v>0</v>
      </c>
      <c r="BT179" s="29">
        <f t="shared" si="507"/>
        <v>0</v>
      </c>
      <c r="BU179" s="29">
        <f t="shared" si="508"/>
        <v>0</v>
      </c>
      <c r="BV179" s="29">
        <f t="shared" si="509"/>
        <v>0</v>
      </c>
      <c r="BW179" s="29">
        <f t="shared" si="510"/>
        <v>0</v>
      </c>
      <c r="BX179" s="29">
        <f t="shared" si="511"/>
        <v>0</v>
      </c>
      <c r="BY179" s="29">
        <f t="shared" si="512"/>
        <v>0</v>
      </c>
      <c r="BZ179" s="29">
        <f t="shared" si="513"/>
        <v>0</v>
      </c>
      <c r="CA179" s="29">
        <f t="shared" si="514"/>
        <v>0</v>
      </c>
      <c r="CB179" s="29">
        <f t="shared" si="515"/>
        <v>0</v>
      </c>
      <c r="CC179" s="29">
        <f t="shared" si="516"/>
        <v>0</v>
      </c>
      <c r="CD179" s="29">
        <f t="shared" si="517"/>
        <v>0</v>
      </c>
      <c r="CE179" s="29">
        <f t="shared" si="518"/>
        <v>0</v>
      </c>
      <c r="CF179" s="29">
        <f t="shared" si="519"/>
        <v>0</v>
      </c>
      <c r="CG179" s="29">
        <f t="shared" si="520"/>
        <v>0</v>
      </c>
      <c r="CH179" s="29">
        <f t="shared" si="521"/>
        <v>0</v>
      </c>
      <c r="CI179" s="29">
        <f t="shared" si="522"/>
        <v>0</v>
      </c>
      <c r="CJ179" s="29">
        <f t="shared" si="523"/>
        <v>0</v>
      </c>
      <c r="CK179" s="29">
        <f t="shared" si="524"/>
        <v>0</v>
      </c>
      <c r="CL179" s="29">
        <f t="shared" si="525"/>
        <v>0</v>
      </c>
      <c r="CM179" s="29">
        <f t="shared" si="526"/>
        <v>0</v>
      </c>
      <c r="CN179" s="29">
        <f t="shared" si="527"/>
        <v>0</v>
      </c>
      <c r="CO179" s="30">
        <f t="shared" si="528"/>
        <v>0</v>
      </c>
      <c r="CP179" s="29" t="str">
        <f t="shared" si="529"/>
        <v/>
      </c>
      <c r="CQ179" s="29" t="str">
        <f t="shared" si="530"/>
        <v/>
      </c>
      <c r="CR179" s="29" t="str">
        <f t="shared" si="531"/>
        <v/>
      </c>
      <c r="CS179" s="29" t="str">
        <f t="shared" si="532"/>
        <v/>
      </c>
      <c r="CT179" s="29" t="str">
        <f t="shared" si="533"/>
        <v/>
      </c>
      <c r="CU179" s="29" t="str">
        <f t="shared" si="534"/>
        <v/>
      </c>
      <c r="CV179" s="29" t="str">
        <f t="shared" si="535"/>
        <v/>
      </c>
      <c r="CW179" s="29" t="str">
        <f t="shared" si="536"/>
        <v/>
      </c>
      <c r="CX179" s="29" t="str">
        <f t="shared" si="537"/>
        <v/>
      </c>
      <c r="CY179" s="29" t="str">
        <f t="shared" si="538"/>
        <v/>
      </c>
      <c r="CZ179" s="29" t="str">
        <f t="shared" si="539"/>
        <v/>
      </c>
      <c r="DA179" s="29" t="str">
        <f t="shared" si="540"/>
        <v/>
      </c>
      <c r="DB179" s="29" t="str">
        <f t="shared" si="541"/>
        <v/>
      </c>
      <c r="DC179" s="29" t="str">
        <f t="shared" si="542"/>
        <v/>
      </c>
      <c r="DD179" s="29" t="str">
        <f t="shared" si="543"/>
        <v/>
      </c>
      <c r="DE179" s="29" t="str">
        <f t="shared" si="544"/>
        <v/>
      </c>
      <c r="DF179" s="29" t="str">
        <f t="shared" si="545"/>
        <v/>
      </c>
      <c r="DG179" s="29" t="str">
        <f t="shared" si="546"/>
        <v/>
      </c>
      <c r="DH179" s="29" t="str">
        <f t="shared" si="547"/>
        <v/>
      </c>
      <c r="DI179" s="29" t="str">
        <f t="shared" si="548"/>
        <v/>
      </c>
      <c r="DJ179" s="29" t="str">
        <f t="shared" si="549"/>
        <v/>
      </c>
      <c r="DK179" s="29" t="str">
        <f t="shared" si="550"/>
        <v/>
      </c>
      <c r="DL179" s="29" t="str">
        <f t="shared" si="551"/>
        <v/>
      </c>
      <c r="DM179" s="29" t="str">
        <f t="shared" si="552"/>
        <v/>
      </c>
      <c r="DN179" s="29" t="str">
        <f t="shared" si="553"/>
        <v/>
      </c>
      <c r="DO179" s="29" t="str">
        <f t="shared" si="554"/>
        <v/>
      </c>
      <c r="DP179" s="29" t="str">
        <f t="shared" si="555"/>
        <v/>
      </c>
      <c r="DQ179" s="29" t="str">
        <f t="shared" si="556"/>
        <v/>
      </c>
      <c r="DR179" s="29" t="str">
        <f t="shared" si="557"/>
        <v/>
      </c>
      <c r="DS179" s="29" t="str">
        <f t="shared" si="558"/>
        <v/>
      </c>
      <c r="DT179" s="29" t="str">
        <f t="shared" si="559"/>
        <v/>
      </c>
      <c r="DU179" s="29" t="str">
        <f t="shared" si="560"/>
        <v/>
      </c>
      <c r="DV179" s="29" t="str">
        <f t="shared" si="561"/>
        <v/>
      </c>
      <c r="DW179" s="29" t="str">
        <f t="shared" si="562"/>
        <v/>
      </c>
      <c r="DX179" s="29" t="str">
        <f t="shared" si="563"/>
        <v/>
      </c>
      <c r="DY179" s="29" t="str">
        <f t="shared" si="564"/>
        <v/>
      </c>
      <c r="DZ179" s="30" t="str">
        <f t="shared" si="565"/>
        <v/>
      </c>
      <c r="EA179" s="29">
        <f t="shared" si="566"/>
        <v>0</v>
      </c>
      <c r="EB179" s="29" t="b">
        <f t="shared" si="567"/>
        <v>0</v>
      </c>
      <c r="EC179" s="29" t="b">
        <f t="shared" si="568"/>
        <v>0</v>
      </c>
      <c r="ED179" s="29" t="b">
        <f t="shared" si="569"/>
        <v>0</v>
      </c>
      <c r="EE179" s="29" t="b">
        <f t="shared" si="570"/>
        <v>0</v>
      </c>
      <c r="EF179" s="29" t="b">
        <f t="shared" si="571"/>
        <v>0</v>
      </c>
      <c r="EG179" s="29" t="b">
        <f t="shared" si="572"/>
        <v>0</v>
      </c>
      <c r="EH179" s="29" t="b">
        <f t="shared" si="573"/>
        <v>0</v>
      </c>
      <c r="EI179" s="29" t="b">
        <f t="shared" si="574"/>
        <v>0</v>
      </c>
      <c r="EJ179" s="29" t="b">
        <f t="shared" si="575"/>
        <v>0</v>
      </c>
      <c r="EK179" s="29" t="b">
        <f t="shared" si="576"/>
        <v>0</v>
      </c>
      <c r="EL179" s="29" t="b">
        <f t="shared" si="577"/>
        <v>0</v>
      </c>
      <c r="EM179" s="29" t="b">
        <f t="shared" si="578"/>
        <v>0</v>
      </c>
      <c r="EN179" s="29" t="b">
        <f t="shared" si="579"/>
        <v>0</v>
      </c>
      <c r="EO179" s="29" t="b">
        <f t="shared" si="580"/>
        <v>0</v>
      </c>
      <c r="EP179" s="29" t="b">
        <f t="shared" si="581"/>
        <v>0</v>
      </c>
      <c r="EQ179" s="29" t="b">
        <f t="shared" si="582"/>
        <v>0</v>
      </c>
      <c r="ER179" s="29" t="b">
        <f t="shared" si="583"/>
        <v>0</v>
      </c>
      <c r="ES179" s="29" t="b">
        <f t="shared" si="584"/>
        <v>0</v>
      </c>
      <c r="ET179" s="29" t="b">
        <f t="shared" si="585"/>
        <v>0</v>
      </c>
      <c r="EU179" s="29" t="b">
        <f t="shared" si="586"/>
        <v>0</v>
      </c>
      <c r="EV179" s="29" t="b">
        <f t="shared" si="587"/>
        <v>0</v>
      </c>
      <c r="EW179" s="29" t="b">
        <f t="shared" si="588"/>
        <v>0</v>
      </c>
      <c r="EX179" s="29" t="b">
        <f t="shared" si="589"/>
        <v>0</v>
      </c>
      <c r="EY179" s="29" t="b">
        <f t="shared" si="590"/>
        <v>0</v>
      </c>
      <c r="EZ179" s="29" t="b">
        <f t="shared" si="591"/>
        <v>0</v>
      </c>
      <c r="FA179" s="29" t="b">
        <f t="shared" si="592"/>
        <v>0</v>
      </c>
      <c r="FB179" s="29" t="b">
        <f t="shared" si="593"/>
        <v>0</v>
      </c>
      <c r="FC179" s="29" t="b">
        <f t="shared" si="594"/>
        <v>0</v>
      </c>
      <c r="FD179" s="29" t="b">
        <f t="shared" si="595"/>
        <v>0</v>
      </c>
      <c r="FE179" s="29" t="b">
        <f t="shared" si="596"/>
        <v>0</v>
      </c>
      <c r="FF179" s="29" t="b">
        <f t="shared" si="597"/>
        <v>0</v>
      </c>
      <c r="FG179" s="29" t="b">
        <f t="shared" si="598"/>
        <v>0</v>
      </c>
      <c r="FH179" s="29" t="b">
        <f t="shared" si="599"/>
        <v>0</v>
      </c>
      <c r="FI179" s="29" t="b">
        <f t="shared" si="600"/>
        <v>0</v>
      </c>
      <c r="FJ179" s="29" t="b">
        <f t="shared" si="601"/>
        <v>0</v>
      </c>
      <c r="FK179" s="30">
        <f t="shared" si="602"/>
        <v>0</v>
      </c>
      <c r="FL179" s="29">
        <f t="shared" si="603"/>
        <v>0</v>
      </c>
      <c r="FM179" s="29">
        <f t="shared" si="604"/>
        <v>0</v>
      </c>
      <c r="FN179" s="29">
        <f t="shared" si="605"/>
        <v>0</v>
      </c>
      <c r="FO179" s="29">
        <f t="shared" si="606"/>
        <v>0</v>
      </c>
      <c r="FP179" s="29">
        <f t="shared" si="607"/>
        <v>0</v>
      </c>
      <c r="FQ179" s="29">
        <f t="shared" si="608"/>
        <v>0</v>
      </c>
      <c r="FR179" s="29">
        <f t="shared" si="609"/>
        <v>0</v>
      </c>
      <c r="FS179" s="29">
        <f t="shared" si="610"/>
        <v>0</v>
      </c>
      <c r="FT179" s="29">
        <f t="shared" si="611"/>
        <v>0</v>
      </c>
      <c r="FU179" s="29">
        <f t="shared" si="612"/>
        <v>0</v>
      </c>
      <c r="FV179" s="29">
        <f t="shared" si="613"/>
        <v>0</v>
      </c>
      <c r="FW179" s="29">
        <f t="shared" si="614"/>
        <v>0</v>
      </c>
      <c r="FX179" s="29">
        <f t="shared" si="615"/>
        <v>0</v>
      </c>
      <c r="FY179" s="29">
        <f t="shared" si="616"/>
        <v>0</v>
      </c>
      <c r="FZ179" s="29">
        <f t="shared" si="617"/>
        <v>0</v>
      </c>
      <c r="GA179" s="29">
        <f t="shared" si="618"/>
        <v>0</v>
      </c>
      <c r="GB179" s="29">
        <f t="shared" si="619"/>
        <v>0</v>
      </c>
      <c r="GC179" s="29">
        <f t="shared" si="620"/>
        <v>0</v>
      </c>
      <c r="GD179" s="29">
        <f t="shared" si="621"/>
        <v>0</v>
      </c>
      <c r="GE179" s="29">
        <f t="shared" si="622"/>
        <v>0</v>
      </c>
      <c r="GF179" s="29">
        <f t="shared" si="623"/>
        <v>0</v>
      </c>
      <c r="GG179" s="29">
        <f t="shared" si="624"/>
        <v>0</v>
      </c>
      <c r="GH179" s="29">
        <f t="shared" si="625"/>
        <v>0</v>
      </c>
      <c r="GI179" s="29">
        <f t="shared" si="626"/>
        <v>0</v>
      </c>
      <c r="GJ179" s="29">
        <f t="shared" si="627"/>
        <v>0</v>
      </c>
      <c r="GK179" s="29">
        <f t="shared" si="628"/>
        <v>0</v>
      </c>
      <c r="GL179" s="29">
        <f t="shared" si="629"/>
        <v>0</v>
      </c>
      <c r="GM179" s="29">
        <f t="shared" si="630"/>
        <v>0</v>
      </c>
      <c r="GN179" s="29">
        <f t="shared" si="631"/>
        <v>0</v>
      </c>
      <c r="GO179" s="29">
        <f t="shared" si="632"/>
        <v>0</v>
      </c>
      <c r="GP179" s="29">
        <f t="shared" si="633"/>
        <v>0</v>
      </c>
      <c r="GQ179" s="29">
        <f t="shared" si="634"/>
        <v>0</v>
      </c>
      <c r="GR179" s="29">
        <f t="shared" si="635"/>
        <v>0</v>
      </c>
      <c r="GS179" s="29">
        <f t="shared" si="636"/>
        <v>0</v>
      </c>
      <c r="GT179" s="29">
        <f t="shared" si="637"/>
        <v>0</v>
      </c>
      <c r="GU179" s="29">
        <f t="shared" si="638"/>
        <v>0</v>
      </c>
      <c r="GV179" s="29">
        <f t="shared" si="639"/>
        <v>0</v>
      </c>
      <c r="GW179" s="30">
        <f t="shared" si="640"/>
        <v>0</v>
      </c>
      <c r="GX179" s="29">
        <f t="shared" si="641"/>
        <v>0</v>
      </c>
      <c r="GY179" s="29">
        <f t="shared" si="642"/>
        <v>0</v>
      </c>
      <c r="GZ179" s="29">
        <f t="shared" si="643"/>
        <v>0</v>
      </c>
      <c r="HA179" s="29">
        <f t="shared" si="644"/>
        <v>0</v>
      </c>
      <c r="HB179" s="29">
        <f t="shared" si="645"/>
        <v>0</v>
      </c>
      <c r="HC179" s="29">
        <f t="shared" si="646"/>
        <v>0</v>
      </c>
      <c r="HD179" s="29">
        <f t="shared" si="647"/>
        <v>0</v>
      </c>
      <c r="HE179" s="29">
        <f t="shared" si="648"/>
        <v>0</v>
      </c>
      <c r="HF179" s="29">
        <f t="shared" si="649"/>
        <v>0</v>
      </c>
      <c r="HG179" s="29">
        <f t="shared" si="650"/>
        <v>0</v>
      </c>
      <c r="HH179" s="29">
        <f t="shared" si="651"/>
        <v>0</v>
      </c>
      <c r="HI179" s="29">
        <f t="shared" si="652"/>
        <v>0</v>
      </c>
      <c r="HJ179" s="29">
        <f t="shared" si="653"/>
        <v>0</v>
      </c>
      <c r="HK179" s="29">
        <f t="shared" si="654"/>
        <v>0</v>
      </c>
      <c r="HL179" s="29">
        <f t="shared" si="655"/>
        <v>0</v>
      </c>
      <c r="HM179" s="29">
        <f t="shared" si="656"/>
        <v>0</v>
      </c>
      <c r="HN179" s="29">
        <f t="shared" si="657"/>
        <v>0</v>
      </c>
      <c r="HO179" s="29">
        <f t="shared" si="658"/>
        <v>0</v>
      </c>
      <c r="HP179" s="29">
        <f t="shared" si="659"/>
        <v>0</v>
      </c>
      <c r="HQ179" s="29">
        <f t="shared" si="660"/>
        <v>0</v>
      </c>
      <c r="HR179" s="29">
        <f t="shared" si="661"/>
        <v>0</v>
      </c>
      <c r="HS179" s="29">
        <f t="shared" si="662"/>
        <v>0</v>
      </c>
      <c r="HT179" s="29">
        <f t="shared" si="663"/>
        <v>0</v>
      </c>
      <c r="HU179" s="29">
        <f t="shared" si="664"/>
        <v>0</v>
      </c>
      <c r="HV179" s="29">
        <f t="shared" si="665"/>
        <v>0</v>
      </c>
      <c r="HW179" s="29">
        <f t="shared" si="666"/>
        <v>0</v>
      </c>
      <c r="HX179" s="29">
        <f t="shared" si="667"/>
        <v>0</v>
      </c>
      <c r="HY179" s="29">
        <f t="shared" si="668"/>
        <v>0</v>
      </c>
      <c r="HZ179" s="29">
        <f t="shared" si="669"/>
        <v>0</v>
      </c>
      <c r="IA179" s="29">
        <f t="shared" si="670"/>
        <v>0</v>
      </c>
      <c r="IB179" s="29">
        <f t="shared" si="671"/>
        <v>0</v>
      </c>
      <c r="IC179" s="29">
        <f t="shared" si="672"/>
        <v>0</v>
      </c>
      <c r="ID179" s="29">
        <f t="shared" si="673"/>
        <v>0</v>
      </c>
      <c r="IE179" s="29">
        <f t="shared" si="674"/>
        <v>0</v>
      </c>
      <c r="IF179" s="29">
        <f t="shared" si="675"/>
        <v>0</v>
      </c>
      <c r="IG179" s="29">
        <f t="shared" si="676"/>
        <v>0</v>
      </c>
      <c r="IH179" s="30">
        <f t="shared" si="677"/>
        <v>0</v>
      </c>
      <c r="II179" s="13">
        <f t="shared" si="678"/>
        <v>0</v>
      </c>
      <c r="IJ179" s="29">
        <f t="shared" si="679"/>
        <v>0</v>
      </c>
      <c r="IK179" s="29">
        <f t="shared" si="680"/>
        <v>0</v>
      </c>
      <c r="IL179" s="29">
        <f t="shared" si="681"/>
        <v>0</v>
      </c>
      <c r="IM179" s="29">
        <f t="shared" si="682"/>
        <v>0</v>
      </c>
      <c r="IN179" s="29">
        <f t="shared" si="683"/>
        <v>0</v>
      </c>
      <c r="IO179" s="29">
        <f t="shared" si="684"/>
        <v>0</v>
      </c>
      <c r="IP179" s="29">
        <f t="shared" si="685"/>
        <v>0</v>
      </c>
      <c r="IQ179" s="29">
        <f t="shared" si="686"/>
        <v>0</v>
      </c>
      <c r="IR179" s="29">
        <f t="shared" si="687"/>
        <v>0</v>
      </c>
      <c r="IS179" s="29">
        <f t="shared" si="688"/>
        <v>0</v>
      </c>
      <c r="IT179" s="29">
        <f t="shared" si="689"/>
        <v>0</v>
      </c>
      <c r="IU179" s="29">
        <f t="shared" si="690"/>
        <v>0</v>
      </c>
      <c r="IV179" s="29">
        <f t="shared" si="691"/>
        <v>0</v>
      </c>
      <c r="IW179" s="29">
        <f t="shared" si="692"/>
        <v>0</v>
      </c>
      <c r="IX179" s="29">
        <f t="shared" si="693"/>
        <v>0</v>
      </c>
      <c r="IY179" s="29">
        <f t="shared" si="694"/>
        <v>0</v>
      </c>
      <c r="IZ179" s="29">
        <f t="shared" si="695"/>
        <v>0</v>
      </c>
      <c r="JA179" s="29">
        <f t="shared" si="696"/>
        <v>0</v>
      </c>
      <c r="JB179" s="29">
        <f t="shared" si="697"/>
        <v>0</v>
      </c>
      <c r="JC179" s="29">
        <f t="shared" si="698"/>
        <v>0</v>
      </c>
      <c r="JD179" s="29">
        <f t="shared" si="699"/>
        <v>0</v>
      </c>
      <c r="JE179" s="29">
        <f t="shared" si="700"/>
        <v>0</v>
      </c>
      <c r="JF179" s="29">
        <f t="shared" si="701"/>
        <v>0</v>
      </c>
      <c r="JG179" s="29">
        <f t="shared" si="702"/>
        <v>0</v>
      </c>
      <c r="JH179" s="29">
        <f t="shared" si="703"/>
        <v>0</v>
      </c>
      <c r="JI179" s="29">
        <f t="shared" si="704"/>
        <v>0</v>
      </c>
      <c r="JJ179" s="29">
        <f t="shared" si="705"/>
        <v>0</v>
      </c>
      <c r="JK179" s="29">
        <f t="shared" si="706"/>
        <v>0</v>
      </c>
      <c r="JL179" s="29">
        <f t="shared" si="707"/>
        <v>0</v>
      </c>
      <c r="JM179" s="29">
        <f t="shared" si="708"/>
        <v>0</v>
      </c>
      <c r="JN179" s="29">
        <f t="shared" si="709"/>
        <v>0</v>
      </c>
      <c r="JO179" s="29">
        <f t="shared" si="710"/>
        <v>0</v>
      </c>
      <c r="JP179" s="29">
        <f t="shared" si="711"/>
        <v>0</v>
      </c>
      <c r="JQ179" s="29">
        <f t="shared" si="712"/>
        <v>0</v>
      </c>
      <c r="JR179" s="29">
        <f t="shared" si="713"/>
        <v>0</v>
      </c>
      <c r="JS179" s="30">
        <f t="shared" si="714"/>
        <v>0</v>
      </c>
    </row>
    <row r="180" spans="1:279" x14ac:dyDescent="0.25">
      <c r="A180" s="8">
        <v>173</v>
      </c>
      <c r="C180" s="21">
        <f ca="1">COUNTIF(B$8:B179,B180)</f>
        <v>1</v>
      </c>
      <c r="D180" s="10" t="str">
        <f>IF($B179="","",IF(AND($B180="",COUNTIF(D$8:D179,"R")=0),"",IF($B180="",COUNTIF(D$8:D179,"R")&amp;"R",IF(AND($B180=D$7,$C180&gt;0),"R",IF(D179="R",$A179,IF($B180=D$7,$A180,D179))))))</f>
        <v/>
      </c>
      <c r="E180" s="11" t="str">
        <f>IF($B179="","",IF(AND($B180="",COUNTIF(E$8:E179,"R")=0),"",IF($B180="",COUNTIF(E$8:E179,"R")&amp;"R",IF(AND($B180=E$7,$C180&gt;0),"R",IF(E179="R",$A179,IF($B180=E$7,$A180,E179))))))</f>
        <v/>
      </c>
      <c r="F180" s="11" t="str">
        <f>IF($B179="","",IF(AND($B180="",COUNTIF(F$8:F179,"R")=0),"",IF($B180="",COUNTIF(F$8:F179,"R")&amp;"R",IF(AND($B180=F$7,$C180&gt;0),"R",IF(F179="R",$A179,IF($B180=F$7,$A180,F179))))))</f>
        <v/>
      </c>
      <c r="G180" s="11" t="str">
        <f>IF($B179="","",IF(AND($B180="",COUNTIF(G$8:G179,"R")=0),"",IF($B180="",COUNTIF(G$8:G179,"R")&amp;"R",IF(AND($B180=G$7,$C180&gt;0),"R",IF(G179="R",$A179,IF($B180=G$7,$A180,G179))))))</f>
        <v/>
      </c>
      <c r="H180" s="11" t="str">
        <f>IF($B179="","",IF(AND($B180="",COUNTIF(H$8:H179,"R")=0),"",IF($B180="",COUNTIF(H$8:H179,"R")&amp;"R",IF(AND($B180=H$7,$C180&gt;0),"R",IF(H179="R",$A179,IF($B180=H$7,$A180,H179))))))</f>
        <v/>
      </c>
      <c r="I180" s="11" t="str">
        <f>IF($B179="","",IF(AND($B180="",COUNTIF(I$8:I179,"R")=0),"",IF($B180="",COUNTIF(I$8:I179,"R")&amp;"R",IF(AND($B180=I$7,$C180&gt;0),"R",IF(I179="R",$A179,IF($B180=I$7,$A180,I179))))))</f>
        <v/>
      </c>
      <c r="J180" s="11" t="str">
        <f>IF($B179="","",IF(AND($B180="",COUNTIF(J$8:J179,"R")=0),"",IF($B180="",COUNTIF(J$8:J179,"R")&amp;"R",IF(AND($B180=J$7,$C180&gt;0),"R",IF(J179="R",$A179,IF($B180=J$7,$A180,J179))))))</f>
        <v/>
      </c>
      <c r="K180" s="11" t="str">
        <f>IF($B179="","",IF(AND($B180="",COUNTIF(K$8:K179,"R")=0),"",IF($B180="",COUNTIF(K$8:K179,"R")&amp;"R",IF(AND($B180=K$7,$C180&gt;0),"R",IF(K179="R",$A179,IF($B180=K$7,$A180,K179))))))</f>
        <v/>
      </c>
      <c r="L180" s="11" t="str">
        <f>IF($B179="","",IF(AND($B180="",COUNTIF(L$8:L179,"R")=0),"",IF($B180="",COUNTIF(L$8:L179,"R")&amp;"R",IF(AND($B180=L$7,$C180&gt;0),"R",IF(L179="R",$A179,IF($B180=L$7,$A180,L179))))))</f>
        <v/>
      </c>
      <c r="M180" s="11" t="str">
        <f>IF($B179="","",IF(AND($B180="",COUNTIF(M$8:M179,"R")=0),"",IF($B180="",COUNTIF(M$8:M179,"R")&amp;"R",IF(AND($B180=M$7,$C180&gt;0),"R",IF(M179="R",$A179,IF($B180=M$7,$A180,M179))))))</f>
        <v/>
      </c>
      <c r="N180" s="11" t="str">
        <f>IF($B179="","",IF(AND($B180="",COUNTIF(N$8:N179,"R")=0),"",IF($B180="",COUNTIF(N$8:N179,"R")&amp;"R",IF(AND($B180=N$7,$C180&gt;0),"R",IF(N179="R",$A179,IF($B180=N$7,$A180,N179))))))</f>
        <v/>
      </c>
      <c r="O180" s="11" t="str">
        <f>IF($B179="","",IF(AND($B180="",COUNTIF(O$8:O179,"R")=0),"",IF($B180="",COUNTIF(O$8:O179,"R")&amp;"R",IF(AND($B180=O$7,$C180&gt;0),"R",IF(O179="R",$A179,IF($B180=O$7,$A180,O179))))))</f>
        <v/>
      </c>
      <c r="P180" s="11" t="str">
        <f>IF($B179="","",IF(AND($B180="",COUNTIF(P$8:P179,"R")=0),"",IF($B180="",COUNTIF(P$8:P179,"R")&amp;"R",IF(AND($B180=P$7,$C180&gt;0),"R",IF(P179="R",$A179,IF($B180=P$7,$A180,P179))))))</f>
        <v/>
      </c>
      <c r="Q180" s="11" t="str">
        <f>IF($B179="","",IF(AND($B180="",COUNTIF(Q$8:Q179,"R")=0),"",IF($B180="",COUNTIF(Q$8:Q179,"R")&amp;"R",IF(AND($B180=Q$7,$C180&gt;0),"R",IF(Q179="R",$A179,IF($B180=Q$7,$A180,Q179))))))</f>
        <v/>
      </c>
      <c r="R180" s="11" t="str">
        <f>IF($B179="","",IF(AND($B180="",COUNTIF(R$8:R179,"R")=0),"",IF($B180="",COUNTIF(R$8:R179,"R")&amp;"R",IF(AND($B180=R$7,$C180&gt;0),"R",IF(R179="R",$A179,IF($B180=R$7,$A180,R179))))))</f>
        <v/>
      </c>
      <c r="S180" s="11" t="str">
        <f>IF($B179="","",IF(AND($B180="",COUNTIF(S$8:S179,"R")=0),"",IF($B180="",COUNTIF(S$8:S179,"R")&amp;"R",IF(AND($B180=S$7,$C180&gt;0),"R",IF(S179="R",$A179,IF($B180=S$7,$A180,S179))))))</f>
        <v/>
      </c>
      <c r="T180" s="11" t="str">
        <f>IF($B179="","",IF(AND($B180="",COUNTIF(T$8:T179,"R")=0),"",IF($B180="",COUNTIF(T$8:T179,"R")&amp;"R",IF(AND($B180=T$7,$C180&gt;0),"R",IF(T179="R",$A179,IF($B180=T$7,$A180,T179))))))</f>
        <v/>
      </c>
      <c r="U180" s="11" t="str">
        <f>IF($B179="","",IF(AND($B180="",COUNTIF(U$8:U179,"R")=0),"",IF($B180="",COUNTIF(U$8:U179,"R")&amp;"R",IF(AND($B180=U$7,$C180&gt;0),"R",IF(U179="R",$A179,IF($B180=U$7,$A180,U179))))))</f>
        <v/>
      </c>
      <c r="V180" s="11" t="str">
        <f>IF($B179="","",IF(AND($B180="",COUNTIF(V$8:V179,"R")=0),"",IF($B180="",COUNTIF(V$8:V179,"R")&amp;"R",IF(AND($B180=V$7,$C180&gt;0),"R",IF(V179="R",$A179,IF($B180=V$7,$A180,V179))))))</f>
        <v/>
      </c>
      <c r="W180" s="11" t="str">
        <f>IF($B179="","",IF(AND($B180="",COUNTIF(W$8:W179,"R")=0),"",IF($B180="",COUNTIF(W$8:W179,"R")&amp;"R",IF(AND($B180=W$7,$C180&gt;0),"R",IF(W179="R",$A179,IF($B180=W$7,$A180,W179))))))</f>
        <v/>
      </c>
      <c r="X180" s="11" t="str">
        <f>IF($B179="","",IF(AND($B180="",COUNTIF(X$8:X179,"R")=0),"",IF($B180="",COUNTIF(X$8:X179,"R")&amp;"R",IF(AND($B180=X$7,$C180&gt;0),"R",IF(X179="R",$A179,IF($B180=X$7,$A180,X179))))))</f>
        <v/>
      </c>
      <c r="Y180" s="11" t="str">
        <f>IF($B179="","",IF(AND($B180="",COUNTIF(Y$8:Y179,"R")=0),"",IF($B180="",COUNTIF(Y$8:Y179,"R")&amp;"R",IF(AND($B180=Y$7,$C180&gt;0),"R",IF(Y179="R",$A179,IF($B180=Y$7,$A180,Y179))))))</f>
        <v/>
      </c>
      <c r="Z180" s="11" t="str">
        <f>IF($B179="","",IF(AND($B180="",COUNTIF(Z$8:Z179,"R")=0),"",IF($B180="",COUNTIF(Z$8:Z179,"R")&amp;"R",IF(AND($B180=Z$7,$C180&gt;0),"R",IF(Z179="R",$A179,IF($B180=Z$7,$A180,Z179))))))</f>
        <v/>
      </c>
      <c r="AA180" s="11" t="str">
        <f>IF($B179="","",IF(AND($B180="",COUNTIF(AA$8:AA179,"R")=0),"",IF($B180="",COUNTIF(AA$8:AA179,"R")&amp;"R",IF(AND($B180=AA$7,$C180&gt;0),"R",IF(AA179="R",$A179,IF($B180=AA$7,$A180,AA179))))))</f>
        <v/>
      </c>
      <c r="AB180" s="11" t="str">
        <f>IF($B179="","",IF(AND($B180="",COUNTIF(AB$8:AB179,"R")=0),"",IF($B180="",COUNTIF(AB$8:AB179,"R")&amp;"R",IF(AND($B180=AB$7,$C180&gt;0),"R",IF(AB179="R",$A179,IF($B180=AB$7,$A180,AB179))))))</f>
        <v/>
      </c>
      <c r="AC180" s="11" t="str">
        <f>IF($B179="","",IF(AND($B180="",COUNTIF(AC$8:AC179,"R")=0),"",IF($B180="",COUNTIF(AC$8:AC179,"R")&amp;"R",IF(AND($B180=AC$7,$C180&gt;0),"R",IF(AC179="R",$A179,IF($B180=AC$7,$A180,AC179))))))</f>
        <v/>
      </c>
      <c r="AD180" s="11" t="str">
        <f>IF($B179="","",IF(AND($B180="",COUNTIF(AD$8:AD179,"R")=0),"",IF($B180="",COUNTIF(AD$8:AD179,"R")&amp;"R",IF(AND($B180=AD$7,$C180&gt;0),"R",IF(AD179="R",$A179,IF($B180=AD$7,$A180,AD179))))))</f>
        <v/>
      </c>
      <c r="AE180" s="11" t="str">
        <f>IF($B179="","",IF(AND($B180="",COUNTIF(AE$8:AE179,"R")=0),"",IF($B180="",COUNTIF(AE$8:AE179,"R")&amp;"R",IF(AND($B180=AE$7,$C180&gt;0),"R",IF(AE179="R",$A179,IF($B180=AE$7,$A180,AE179))))))</f>
        <v/>
      </c>
      <c r="AF180" s="11" t="str">
        <f>IF($B179="","",IF(AND($B180="",COUNTIF(AF$8:AF179,"R")=0),"",IF($B180="",COUNTIF(AF$8:AF179,"R")&amp;"R",IF(AND($B180=AF$7,$C180&gt;0),"R",IF(AF179="R",$A179,IF($B180=AF$7,$A180,AF179))))))</f>
        <v/>
      </c>
      <c r="AG180" s="11" t="str">
        <f>IF($B179="","",IF(AND($B180="",COUNTIF(AG$8:AG179,"R")=0),"",IF($B180="",COUNTIF(AG$8:AG179,"R")&amp;"R",IF(AND($B180=AG$7,$C180&gt;0),"R",IF(AG179="R",$A179,IF($B180=AG$7,$A180,AG179))))))</f>
        <v/>
      </c>
      <c r="AH180" s="11" t="str">
        <f>IF($B179="","",IF(AND($B180="",COUNTIF(AH$8:AH179,"R")=0),"",IF($B180="",COUNTIF(AH$8:AH179,"R")&amp;"R",IF(AND($B180=AH$7,$C180&gt;0),"R",IF(AH179="R",$A179,IF($B180=AH$7,$A180,AH179))))))</f>
        <v/>
      </c>
      <c r="AI180" s="11" t="str">
        <f>IF($B179="","",IF(AND($B180="",COUNTIF(AI$8:AI179,"R")=0),"",IF($B180="",COUNTIF(AI$8:AI179,"R")&amp;"R",IF(AND($B180=AI$7,$C180&gt;0),"R",IF(AI179="R",$A179,IF($B180=AI$7,$A180,AI179))))))</f>
        <v/>
      </c>
      <c r="AJ180" s="11" t="str">
        <f>IF($B179="","",IF(AND($B180="",COUNTIF(AJ$8:AJ179,"R")=0),"",IF($B180="",COUNTIF(AJ$8:AJ179,"R")&amp;"R",IF(AND($B180=AJ$7,$C180&gt;0),"R",IF(AJ179="R",$A179,IF($B180=AJ$7,$A180,AJ179))))))</f>
        <v/>
      </c>
      <c r="AK180" s="11" t="str">
        <f>IF($B179="","",IF(AND($B180="",COUNTIF(AK$8:AK179,"R")=0),"",IF($B180="",COUNTIF(AK$8:AK179,"R")&amp;"R",IF(AND($B180=AK$7,$C180&gt;0),"R",IF(AK179="R",$A179,IF($B180=AK$7,$A180,AK179))))))</f>
        <v/>
      </c>
      <c r="AL180" s="11" t="str">
        <f>IF($B179="","",IF(AND($B180="",COUNTIF(AL$8:AL179,"R")=0),"",IF($B180="",COUNTIF(AL$8:AL179,"R")&amp;"R",IF(AND($B180=AL$7,$C180&gt;0),"R",IF(AL179="R",$A179,IF($B180=AL$7,$A180,AL179))))))</f>
        <v/>
      </c>
      <c r="AM180" s="11" t="str">
        <f>IF($B179="","",IF(AND($B180="",COUNTIF(AM$8:AM179,"R")=0),"",IF($B180="",COUNTIF(AM$8:AM179,"R")&amp;"R",IF(AND($B180=AM$7,$C180&gt;0),"R",IF(AM179="R",$A179,IF($B180=AM$7,$A180,AM179))))))</f>
        <v/>
      </c>
      <c r="AN180" s="12" t="str">
        <f>IF($B179="","",IF(AND($B180="",COUNTIF(AN$8:AN179,"R")=0),"",IF($B180="",COUNTIF(AN$8:AN179,"R")&amp;"R",IF(AND($B180=AN$7,$C180&gt;0),"R",IF(AN179="R",$A179,IF($B180=AN$7,$A180,AN179))))))</f>
        <v/>
      </c>
      <c r="AP180" s="15">
        <f t="shared" ca="1" si="483"/>
        <v>12</v>
      </c>
      <c r="AQ180" s="15">
        <f t="shared" si="484"/>
        <v>0</v>
      </c>
      <c r="AR180" s="15" t="str">
        <f t="shared" si="482"/>
        <v/>
      </c>
      <c r="AS180" s="15" t="str">
        <f t="shared" si="485"/>
        <v/>
      </c>
      <c r="AT180" s="15" t="str">
        <f t="shared" si="486"/>
        <v/>
      </c>
      <c r="AU180" s="15" t="str">
        <f>IF(B180="","",IF(COUNTIF(B$7:B179,B180)&gt;0,1,""))</f>
        <v/>
      </c>
      <c r="AV180" t="str">
        <f t="shared" si="487"/>
        <v/>
      </c>
      <c r="AW180" t="str">
        <f t="shared" si="488"/>
        <v/>
      </c>
      <c r="AX180">
        <f t="shared" ca="1" si="715"/>
        <v>23</v>
      </c>
      <c r="AY180">
        <f t="shared" ca="1" si="716"/>
        <v>9</v>
      </c>
      <c r="AZ180">
        <f t="shared" ca="1" si="717"/>
        <v>14</v>
      </c>
      <c r="BA180">
        <f t="shared" ca="1" si="489"/>
        <v>6</v>
      </c>
      <c r="BB180">
        <f t="shared" ca="1" si="490"/>
        <v>3</v>
      </c>
      <c r="BC180">
        <f t="shared" ca="1" si="491"/>
        <v>3</v>
      </c>
      <c r="BE180" s="13">
        <f t="shared" si="492"/>
        <v>0</v>
      </c>
      <c r="BF180" s="29">
        <f t="shared" si="493"/>
        <v>0</v>
      </c>
      <c r="BG180" s="29">
        <f t="shared" si="494"/>
        <v>0</v>
      </c>
      <c r="BH180" s="29">
        <f t="shared" si="495"/>
        <v>0</v>
      </c>
      <c r="BI180" s="29">
        <f t="shared" si="496"/>
        <v>0</v>
      </c>
      <c r="BJ180" s="29">
        <f t="shared" si="497"/>
        <v>0</v>
      </c>
      <c r="BK180" s="29">
        <f t="shared" si="498"/>
        <v>0</v>
      </c>
      <c r="BL180" s="29">
        <f t="shared" si="499"/>
        <v>0</v>
      </c>
      <c r="BM180" s="29">
        <f t="shared" si="500"/>
        <v>0</v>
      </c>
      <c r="BN180" s="29">
        <f t="shared" si="501"/>
        <v>0</v>
      </c>
      <c r="BO180" s="29">
        <f t="shared" si="502"/>
        <v>0</v>
      </c>
      <c r="BP180" s="29">
        <f t="shared" si="503"/>
        <v>0</v>
      </c>
      <c r="BQ180" s="29">
        <f t="shared" si="504"/>
        <v>0</v>
      </c>
      <c r="BR180" s="29">
        <f t="shared" si="505"/>
        <v>0</v>
      </c>
      <c r="BS180" s="29">
        <f t="shared" si="506"/>
        <v>0</v>
      </c>
      <c r="BT180" s="29">
        <f t="shared" si="507"/>
        <v>0</v>
      </c>
      <c r="BU180" s="29">
        <f t="shared" si="508"/>
        <v>0</v>
      </c>
      <c r="BV180" s="29">
        <f t="shared" si="509"/>
        <v>0</v>
      </c>
      <c r="BW180" s="29">
        <f t="shared" si="510"/>
        <v>0</v>
      </c>
      <c r="BX180" s="29">
        <f t="shared" si="511"/>
        <v>0</v>
      </c>
      <c r="BY180" s="29">
        <f t="shared" si="512"/>
        <v>0</v>
      </c>
      <c r="BZ180" s="29">
        <f t="shared" si="513"/>
        <v>0</v>
      </c>
      <c r="CA180" s="29">
        <f t="shared" si="514"/>
        <v>0</v>
      </c>
      <c r="CB180" s="29">
        <f t="shared" si="515"/>
        <v>0</v>
      </c>
      <c r="CC180" s="29">
        <f t="shared" si="516"/>
        <v>0</v>
      </c>
      <c r="CD180" s="29">
        <f t="shared" si="517"/>
        <v>0</v>
      </c>
      <c r="CE180" s="29">
        <f t="shared" si="518"/>
        <v>0</v>
      </c>
      <c r="CF180" s="29">
        <f t="shared" si="519"/>
        <v>0</v>
      </c>
      <c r="CG180" s="29">
        <f t="shared" si="520"/>
        <v>0</v>
      </c>
      <c r="CH180" s="29">
        <f t="shared" si="521"/>
        <v>0</v>
      </c>
      <c r="CI180" s="29">
        <f t="shared" si="522"/>
        <v>0</v>
      </c>
      <c r="CJ180" s="29">
        <f t="shared" si="523"/>
        <v>0</v>
      </c>
      <c r="CK180" s="29">
        <f t="shared" si="524"/>
        <v>0</v>
      </c>
      <c r="CL180" s="29">
        <f t="shared" si="525"/>
        <v>0</v>
      </c>
      <c r="CM180" s="29">
        <f t="shared" si="526"/>
        <v>0</v>
      </c>
      <c r="CN180" s="29">
        <f t="shared" si="527"/>
        <v>0</v>
      </c>
      <c r="CO180" s="30">
        <f t="shared" si="528"/>
        <v>0</v>
      </c>
      <c r="CP180" s="29" t="str">
        <f t="shared" si="529"/>
        <v/>
      </c>
      <c r="CQ180" s="29" t="str">
        <f t="shared" si="530"/>
        <v/>
      </c>
      <c r="CR180" s="29" t="str">
        <f t="shared" si="531"/>
        <v/>
      </c>
      <c r="CS180" s="29" t="str">
        <f t="shared" si="532"/>
        <v/>
      </c>
      <c r="CT180" s="29" t="str">
        <f t="shared" si="533"/>
        <v/>
      </c>
      <c r="CU180" s="29" t="str">
        <f t="shared" si="534"/>
        <v/>
      </c>
      <c r="CV180" s="29" t="str">
        <f t="shared" si="535"/>
        <v/>
      </c>
      <c r="CW180" s="29" t="str">
        <f t="shared" si="536"/>
        <v/>
      </c>
      <c r="CX180" s="29" t="str">
        <f t="shared" si="537"/>
        <v/>
      </c>
      <c r="CY180" s="29" t="str">
        <f t="shared" si="538"/>
        <v/>
      </c>
      <c r="CZ180" s="29" t="str">
        <f t="shared" si="539"/>
        <v/>
      </c>
      <c r="DA180" s="29" t="str">
        <f t="shared" si="540"/>
        <v/>
      </c>
      <c r="DB180" s="29" t="str">
        <f t="shared" si="541"/>
        <v/>
      </c>
      <c r="DC180" s="29" t="str">
        <f t="shared" si="542"/>
        <v/>
      </c>
      <c r="DD180" s="29" t="str">
        <f t="shared" si="543"/>
        <v/>
      </c>
      <c r="DE180" s="29" t="str">
        <f t="shared" si="544"/>
        <v/>
      </c>
      <c r="DF180" s="29" t="str">
        <f t="shared" si="545"/>
        <v/>
      </c>
      <c r="DG180" s="29" t="str">
        <f t="shared" si="546"/>
        <v/>
      </c>
      <c r="DH180" s="29" t="str">
        <f t="shared" si="547"/>
        <v/>
      </c>
      <c r="DI180" s="29" t="str">
        <f t="shared" si="548"/>
        <v/>
      </c>
      <c r="DJ180" s="29" t="str">
        <f t="shared" si="549"/>
        <v/>
      </c>
      <c r="DK180" s="29" t="str">
        <f t="shared" si="550"/>
        <v/>
      </c>
      <c r="DL180" s="29" t="str">
        <f t="shared" si="551"/>
        <v/>
      </c>
      <c r="DM180" s="29" t="str">
        <f t="shared" si="552"/>
        <v/>
      </c>
      <c r="DN180" s="29" t="str">
        <f t="shared" si="553"/>
        <v/>
      </c>
      <c r="DO180" s="29" t="str">
        <f t="shared" si="554"/>
        <v/>
      </c>
      <c r="DP180" s="29" t="str">
        <f t="shared" si="555"/>
        <v/>
      </c>
      <c r="DQ180" s="29" t="str">
        <f t="shared" si="556"/>
        <v/>
      </c>
      <c r="DR180" s="29" t="str">
        <f t="shared" si="557"/>
        <v/>
      </c>
      <c r="DS180" s="29" t="str">
        <f t="shared" si="558"/>
        <v/>
      </c>
      <c r="DT180" s="29" t="str">
        <f t="shared" si="559"/>
        <v/>
      </c>
      <c r="DU180" s="29" t="str">
        <f t="shared" si="560"/>
        <v/>
      </c>
      <c r="DV180" s="29" t="str">
        <f t="shared" si="561"/>
        <v/>
      </c>
      <c r="DW180" s="29" t="str">
        <f t="shared" si="562"/>
        <v/>
      </c>
      <c r="DX180" s="29" t="str">
        <f t="shared" si="563"/>
        <v/>
      </c>
      <c r="DY180" s="29" t="str">
        <f t="shared" si="564"/>
        <v/>
      </c>
      <c r="DZ180" s="30" t="str">
        <f t="shared" si="565"/>
        <v/>
      </c>
      <c r="EA180" s="29">
        <f t="shared" si="566"/>
        <v>0</v>
      </c>
      <c r="EB180" s="29" t="b">
        <f t="shared" si="567"/>
        <v>0</v>
      </c>
      <c r="EC180" s="29" t="b">
        <f t="shared" si="568"/>
        <v>0</v>
      </c>
      <c r="ED180" s="29" t="b">
        <f t="shared" si="569"/>
        <v>0</v>
      </c>
      <c r="EE180" s="29" t="b">
        <f t="shared" si="570"/>
        <v>0</v>
      </c>
      <c r="EF180" s="29" t="b">
        <f t="shared" si="571"/>
        <v>0</v>
      </c>
      <c r="EG180" s="29" t="b">
        <f t="shared" si="572"/>
        <v>0</v>
      </c>
      <c r="EH180" s="29" t="b">
        <f t="shared" si="573"/>
        <v>0</v>
      </c>
      <c r="EI180" s="29" t="b">
        <f t="shared" si="574"/>
        <v>0</v>
      </c>
      <c r="EJ180" s="29" t="b">
        <f t="shared" si="575"/>
        <v>0</v>
      </c>
      <c r="EK180" s="29" t="b">
        <f t="shared" si="576"/>
        <v>0</v>
      </c>
      <c r="EL180" s="29" t="b">
        <f t="shared" si="577"/>
        <v>0</v>
      </c>
      <c r="EM180" s="29" t="b">
        <f t="shared" si="578"/>
        <v>0</v>
      </c>
      <c r="EN180" s="29" t="b">
        <f t="shared" si="579"/>
        <v>0</v>
      </c>
      <c r="EO180" s="29" t="b">
        <f t="shared" si="580"/>
        <v>0</v>
      </c>
      <c r="EP180" s="29" t="b">
        <f t="shared" si="581"/>
        <v>0</v>
      </c>
      <c r="EQ180" s="29" t="b">
        <f t="shared" si="582"/>
        <v>0</v>
      </c>
      <c r="ER180" s="29" t="b">
        <f t="shared" si="583"/>
        <v>0</v>
      </c>
      <c r="ES180" s="29" t="b">
        <f t="shared" si="584"/>
        <v>0</v>
      </c>
      <c r="ET180" s="29" t="b">
        <f t="shared" si="585"/>
        <v>0</v>
      </c>
      <c r="EU180" s="29" t="b">
        <f t="shared" si="586"/>
        <v>0</v>
      </c>
      <c r="EV180" s="29" t="b">
        <f t="shared" si="587"/>
        <v>0</v>
      </c>
      <c r="EW180" s="29" t="b">
        <f t="shared" si="588"/>
        <v>0</v>
      </c>
      <c r="EX180" s="29" t="b">
        <f t="shared" si="589"/>
        <v>0</v>
      </c>
      <c r="EY180" s="29" t="b">
        <f t="shared" si="590"/>
        <v>0</v>
      </c>
      <c r="EZ180" s="29" t="b">
        <f t="shared" si="591"/>
        <v>0</v>
      </c>
      <c r="FA180" s="29" t="b">
        <f t="shared" si="592"/>
        <v>0</v>
      </c>
      <c r="FB180" s="29" t="b">
        <f t="shared" si="593"/>
        <v>0</v>
      </c>
      <c r="FC180" s="29" t="b">
        <f t="shared" si="594"/>
        <v>0</v>
      </c>
      <c r="FD180" s="29" t="b">
        <f t="shared" si="595"/>
        <v>0</v>
      </c>
      <c r="FE180" s="29" t="b">
        <f t="shared" si="596"/>
        <v>0</v>
      </c>
      <c r="FF180" s="29" t="b">
        <f t="shared" si="597"/>
        <v>0</v>
      </c>
      <c r="FG180" s="29" t="b">
        <f t="shared" si="598"/>
        <v>0</v>
      </c>
      <c r="FH180" s="29" t="b">
        <f t="shared" si="599"/>
        <v>0</v>
      </c>
      <c r="FI180" s="29" t="b">
        <f t="shared" si="600"/>
        <v>0</v>
      </c>
      <c r="FJ180" s="29" t="b">
        <f t="shared" si="601"/>
        <v>0</v>
      </c>
      <c r="FK180" s="30">
        <f t="shared" si="602"/>
        <v>0</v>
      </c>
      <c r="FL180" s="29">
        <f t="shared" si="603"/>
        <v>0</v>
      </c>
      <c r="FM180" s="29">
        <f t="shared" si="604"/>
        <v>0</v>
      </c>
      <c r="FN180" s="29">
        <f t="shared" si="605"/>
        <v>0</v>
      </c>
      <c r="FO180" s="29">
        <f t="shared" si="606"/>
        <v>0</v>
      </c>
      <c r="FP180" s="29">
        <f t="shared" si="607"/>
        <v>0</v>
      </c>
      <c r="FQ180" s="29">
        <f t="shared" si="608"/>
        <v>0</v>
      </c>
      <c r="FR180" s="29">
        <f t="shared" si="609"/>
        <v>0</v>
      </c>
      <c r="FS180" s="29">
        <f t="shared" si="610"/>
        <v>0</v>
      </c>
      <c r="FT180" s="29">
        <f t="shared" si="611"/>
        <v>0</v>
      </c>
      <c r="FU180" s="29">
        <f t="shared" si="612"/>
        <v>0</v>
      </c>
      <c r="FV180" s="29">
        <f t="shared" si="613"/>
        <v>0</v>
      </c>
      <c r="FW180" s="29">
        <f t="shared" si="614"/>
        <v>0</v>
      </c>
      <c r="FX180" s="29">
        <f t="shared" si="615"/>
        <v>0</v>
      </c>
      <c r="FY180" s="29">
        <f t="shared" si="616"/>
        <v>0</v>
      </c>
      <c r="FZ180" s="29">
        <f t="shared" si="617"/>
        <v>0</v>
      </c>
      <c r="GA180" s="29">
        <f t="shared" si="618"/>
        <v>0</v>
      </c>
      <c r="GB180" s="29">
        <f t="shared" si="619"/>
        <v>0</v>
      </c>
      <c r="GC180" s="29">
        <f t="shared" si="620"/>
        <v>0</v>
      </c>
      <c r="GD180" s="29">
        <f t="shared" si="621"/>
        <v>0</v>
      </c>
      <c r="GE180" s="29">
        <f t="shared" si="622"/>
        <v>0</v>
      </c>
      <c r="GF180" s="29">
        <f t="shared" si="623"/>
        <v>0</v>
      </c>
      <c r="GG180" s="29">
        <f t="shared" si="624"/>
        <v>0</v>
      </c>
      <c r="GH180" s="29">
        <f t="shared" si="625"/>
        <v>0</v>
      </c>
      <c r="GI180" s="29">
        <f t="shared" si="626"/>
        <v>0</v>
      </c>
      <c r="GJ180" s="29">
        <f t="shared" si="627"/>
        <v>0</v>
      </c>
      <c r="GK180" s="29">
        <f t="shared" si="628"/>
        <v>0</v>
      </c>
      <c r="GL180" s="29">
        <f t="shared" si="629"/>
        <v>0</v>
      </c>
      <c r="GM180" s="29">
        <f t="shared" si="630"/>
        <v>0</v>
      </c>
      <c r="GN180" s="29">
        <f t="shared" si="631"/>
        <v>0</v>
      </c>
      <c r="GO180" s="29">
        <f t="shared" si="632"/>
        <v>0</v>
      </c>
      <c r="GP180" s="29">
        <f t="shared" si="633"/>
        <v>0</v>
      </c>
      <c r="GQ180" s="29">
        <f t="shared" si="634"/>
        <v>0</v>
      </c>
      <c r="GR180" s="29">
        <f t="shared" si="635"/>
        <v>0</v>
      </c>
      <c r="GS180" s="29">
        <f t="shared" si="636"/>
        <v>0</v>
      </c>
      <c r="GT180" s="29">
        <f t="shared" si="637"/>
        <v>0</v>
      </c>
      <c r="GU180" s="29">
        <f t="shared" si="638"/>
        <v>0</v>
      </c>
      <c r="GV180" s="29">
        <f t="shared" si="639"/>
        <v>0</v>
      </c>
      <c r="GW180" s="30">
        <f t="shared" si="640"/>
        <v>0</v>
      </c>
      <c r="GX180" s="29">
        <f t="shared" si="641"/>
        <v>0</v>
      </c>
      <c r="GY180" s="29">
        <f t="shared" si="642"/>
        <v>0</v>
      </c>
      <c r="GZ180" s="29">
        <f t="shared" si="643"/>
        <v>0</v>
      </c>
      <c r="HA180" s="29">
        <f t="shared" si="644"/>
        <v>0</v>
      </c>
      <c r="HB180" s="29">
        <f t="shared" si="645"/>
        <v>0</v>
      </c>
      <c r="HC180" s="29">
        <f t="shared" si="646"/>
        <v>0</v>
      </c>
      <c r="HD180" s="29">
        <f t="shared" si="647"/>
        <v>0</v>
      </c>
      <c r="HE180" s="29">
        <f t="shared" si="648"/>
        <v>0</v>
      </c>
      <c r="HF180" s="29">
        <f t="shared" si="649"/>
        <v>0</v>
      </c>
      <c r="HG180" s="29">
        <f t="shared" si="650"/>
        <v>0</v>
      </c>
      <c r="HH180" s="29">
        <f t="shared" si="651"/>
        <v>0</v>
      </c>
      <c r="HI180" s="29">
        <f t="shared" si="652"/>
        <v>0</v>
      </c>
      <c r="HJ180" s="29">
        <f t="shared" si="653"/>
        <v>0</v>
      </c>
      <c r="HK180" s="29">
        <f t="shared" si="654"/>
        <v>0</v>
      </c>
      <c r="HL180" s="29">
        <f t="shared" si="655"/>
        <v>0</v>
      </c>
      <c r="HM180" s="29">
        <f t="shared" si="656"/>
        <v>0</v>
      </c>
      <c r="HN180" s="29">
        <f t="shared" si="657"/>
        <v>0</v>
      </c>
      <c r="HO180" s="29">
        <f t="shared" si="658"/>
        <v>0</v>
      </c>
      <c r="HP180" s="29">
        <f t="shared" si="659"/>
        <v>0</v>
      </c>
      <c r="HQ180" s="29">
        <f t="shared" si="660"/>
        <v>0</v>
      </c>
      <c r="HR180" s="29">
        <f t="shared" si="661"/>
        <v>0</v>
      </c>
      <c r="HS180" s="29">
        <f t="shared" si="662"/>
        <v>0</v>
      </c>
      <c r="HT180" s="29">
        <f t="shared" si="663"/>
        <v>0</v>
      </c>
      <c r="HU180" s="29">
        <f t="shared" si="664"/>
        <v>0</v>
      </c>
      <c r="HV180" s="29">
        <f t="shared" si="665"/>
        <v>0</v>
      </c>
      <c r="HW180" s="29">
        <f t="shared" si="666"/>
        <v>0</v>
      </c>
      <c r="HX180" s="29">
        <f t="shared" si="667"/>
        <v>0</v>
      </c>
      <c r="HY180" s="29">
        <f t="shared" si="668"/>
        <v>0</v>
      </c>
      <c r="HZ180" s="29">
        <f t="shared" si="669"/>
        <v>0</v>
      </c>
      <c r="IA180" s="29">
        <f t="shared" si="670"/>
        <v>0</v>
      </c>
      <c r="IB180" s="29">
        <f t="shared" si="671"/>
        <v>0</v>
      </c>
      <c r="IC180" s="29">
        <f t="shared" si="672"/>
        <v>0</v>
      </c>
      <c r="ID180" s="29">
        <f t="shared" si="673"/>
        <v>0</v>
      </c>
      <c r="IE180" s="29">
        <f t="shared" si="674"/>
        <v>0</v>
      </c>
      <c r="IF180" s="29">
        <f t="shared" si="675"/>
        <v>0</v>
      </c>
      <c r="IG180" s="29">
        <f t="shared" si="676"/>
        <v>0</v>
      </c>
      <c r="IH180" s="30">
        <f t="shared" si="677"/>
        <v>0</v>
      </c>
      <c r="II180" s="13">
        <f t="shared" si="678"/>
        <v>0</v>
      </c>
      <c r="IJ180" s="29">
        <f t="shared" si="679"/>
        <v>0</v>
      </c>
      <c r="IK180" s="29">
        <f t="shared" si="680"/>
        <v>0</v>
      </c>
      <c r="IL180" s="29">
        <f t="shared" si="681"/>
        <v>0</v>
      </c>
      <c r="IM180" s="29">
        <f t="shared" si="682"/>
        <v>0</v>
      </c>
      <c r="IN180" s="29">
        <f t="shared" si="683"/>
        <v>0</v>
      </c>
      <c r="IO180" s="29">
        <f t="shared" si="684"/>
        <v>0</v>
      </c>
      <c r="IP180" s="29">
        <f t="shared" si="685"/>
        <v>0</v>
      </c>
      <c r="IQ180" s="29">
        <f t="shared" si="686"/>
        <v>0</v>
      </c>
      <c r="IR180" s="29">
        <f t="shared" si="687"/>
        <v>0</v>
      </c>
      <c r="IS180" s="29">
        <f t="shared" si="688"/>
        <v>0</v>
      </c>
      <c r="IT180" s="29">
        <f t="shared" si="689"/>
        <v>0</v>
      </c>
      <c r="IU180" s="29">
        <f t="shared" si="690"/>
        <v>0</v>
      </c>
      <c r="IV180" s="29">
        <f t="shared" si="691"/>
        <v>0</v>
      </c>
      <c r="IW180" s="29">
        <f t="shared" si="692"/>
        <v>0</v>
      </c>
      <c r="IX180" s="29">
        <f t="shared" si="693"/>
        <v>0</v>
      </c>
      <c r="IY180" s="29">
        <f t="shared" si="694"/>
        <v>0</v>
      </c>
      <c r="IZ180" s="29">
        <f t="shared" si="695"/>
        <v>0</v>
      </c>
      <c r="JA180" s="29">
        <f t="shared" si="696"/>
        <v>0</v>
      </c>
      <c r="JB180" s="29">
        <f t="shared" si="697"/>
        <v>0</v>
      </c>
      <c r="JC180" s="29">
        <f t="shared" si="698"/>
        <v>0</v>
      </c>
      <c r="JD180" s="29">
        <f t="shared" si="699"/>
        <v>0</v>
      </c>
      <c r="JE180" s="29">
        <f t="shared" si="700"/>
        <v>0</v>
      </c>
      <c r="JF180" s="29">
        <f t="shared" si="701"/>
        <v>0</v>
      </c>
      <c r="JG180" s="29">
        <f t="shared" si="702"/>
        <v>0</v>
      </c>
      <c r="JH180" s="29">
        <f t="shared" si="703"/>
        <v>0</v>
      </c>
      <c r="JI180" s="29">
        <f t="shared" si="704"/>
        <v>0</v>
      </c>
      <c r="JJ180" s="29">
        <f t="shared" si="705"/>
        <v>0</v>
      </c>
      <c r="JK180" s="29">
        <f t="shared" si="706"/>
        <v>0</v>
      </c>
      <c r="JL180" s="29">
        <f t="shared" si="707"/>
        <v>0</v>
      </c>
      <c r="JM180" s="29">
        <f t="shared" si="708"/>
        <v>0</v>
      </c>
      <c r="JN180" s="29">
        <f t="shared" si="709"/>
        <v>0</v>
      </c>
      <c r="JO180" s="29">
        <f t="shared" si="710"/>
        <v>0</v>
      </c>
      <c r="JP180" s="29">
        <f t="shared" si="711"/>
        <v>0</v>
      </c>
      <c r="JQ180" s="29">
        <f t="shared" si="712"/>
        <v>0</v>
      </c>
      <c r="JR180" s="29">
        <f t="shared" si="713"/>
        <v>0</v>
      </c>
      <c r="JS180" s="30">
        <f t="shared" si="714"/>
        <v>0</v>
      </c>
    </row>
    <row r="181" spans="1:279" x14ac:dyDescent="0.25">
      <c r="A181" s="8">
        <v>174</v>
      </c>
      <c r="C181" s="21">
        <f ca="1">COUNTIF(B$8:B180,B181)</f>
        <v>1</v>
      </c>
      <c r="D181" s="10" t="str">
        <f>IF($B180="","",IF(AND($B181="",COUNTIF(D$8:D180,"R")=0),"",IF($B181="",COUNTIF(D$8:D180,"R")&amp;"R",IF(AND($B181=D$7,$C181&gt;0),"R",IF(D180="R",$A180,IF($B181=D$7,$A181,D180))))))</f>
        <v/>
      </c>
      <c r="E181" s="11" t="str">
        <f>IF($B180="","",IF(AND($B181="",COUNTIF(E$8:E180,"R")=0),"",IF($B181="",COUNTIF(E$8:E180,"R")&amp;"R",IF(AND($B181=E$7,$C181&gt;0),"R",IF(E180="R",$A180,IF($B181=E$7,$A181,E180))))))</f>
        <v/>
      </c>
      <c r="F181" s="11" t="str">
        <f>IF($B180="","",IF(AND($B181="",COUNTIF(F$8:F180,"R")=0),"",IF($B181="",COUNTIF(F$8:F180,"R")&amp;"R",IF(AND($B181=F$7,$C181&gt;0),"R",IF(F180="R",$A180,IF($B181=F$7,$A181,F180))))))</f>
        <v/>
      </c>
      <c r="G181" s="11" t="str">
        <f>IF($B180="","",IF(AND($B181="",COUNTIF(G$8:G180,"R")=0),"",IF($B181="",COUNTIF(G$8:G180,"R")&amp;"R",IF(AND($B181=G$7,$C181&gt;0),"R",IF(G180="R",$A180,IF($B181=G$7,$A181,G180))))))</f>
        <v/>
      </c>
      <c r="H181" s="11" t="str">
        <f>IF($B180="","",IF(AND($B181="",COUNTIF(H$8:H180,"R")=0),"",IF($B181="",COUNTIF(H$8:H180,"R")&amp;"R",IF(AND($B181=H$7,$C181&gt;0),"R",IF(H180="R",$A180,IF($B181=H$7,$A181,H180))))))</f>
        <v/>
      </c>
      <c r="I181" s="11" t="str">
        <f>IF($B180="","",IF(AND($B181="",COUNTIF(I$8:I180,"R")=0),"",IF($B181="",COUNTIF(I$8:I180,"R")&amp;"R",IF(AND($B181=I$7,$C181&gt;0),"R",IF(I180="R",$A180,IF($B181=I$7,$A181,I180))))))</f>
        <v/>
      </c>
      <c r="J181" s="11" t="str">
        <f>IF($B180="","",IF(AND($B181="",COUNTIF(J$8:J180,"R")=0),"",IF($B181="",COUNTIF(J$8:J180,"R")&amp;"R",IF(AND($B181=J$7,$C181&gt;0),"R",IF(J180="R",$A180,IF($B181=J$7,$A181,J180))))))</f>
        <v/>
      </c>
      <c r="K181" s="11" t="str">
        <f>IF($B180="","",IF(AND($B181="",COUNTIF(K$8:K180,"R")=0),"",IF($B181="",COUNTIF(K$8:K180,"R")&amp;"R",IF(AND($B181=K$7,$C181&gt;0),"R",IF(K180="R",$A180,IF($B181=K$7,$A181,K180))))))</f>
        <v/>
      </c>
      <c r="L181" s="11" t="str">
        <f>IF($B180="","",IF(AND($B181="",COUNTIF(L$8:L180,"R")=0),"",IF($B181="",COUNTIF(L$8:L180,"R")&amp;"R",IF(AND($B181=L$7,$C181&gt;0),"R",IF(L180="R",$A180,IF($B181=L$7,$A181,L180))))))</f>
        <v/>
      </c>
      <c r="M181" s="11" t="str">
        <f>IF($B180="","",IF(AND($B181="",COUNTIF(M$8:M180,"R")=0),"",IF($B181="",COUNTIF(M$8:M180,"R")&amp;"R",IF(AND($B181=M$7,$C181&gt;0),"R",IF(M180="R",$A180,IF($B181=M$7,$A181,M180))))))</f>
        <v/>
      </c>
      <c r="N181" s="11" t="str">
        <f>IF($B180="","",IF(AND($B181="",COUNTIF(N$8:N180,"R")=0),"",IF($B181="",COUNTIF(N$8:N180,"R")&amp;"R",IF(AND($B181=N$7,$C181&gt;0),"R",IF(N180="R",$A180,IF($B181=N$7,$A181,N180))))))</f>
        <v/>
      </c>
      <c r="O181" s="11" t="str">
        <f>IF($B180="","",IF(AND($B181="",COUNTIF(O$8:O180,"R")=0),"",IF($B181="",COUNTIF(O$8:O180,"R")&amp;"R",IF(AND($B181=O$7,$C181&gt;0),"R",IF(O180="R",$A180,IF($B181=O$7,$A181,O180))))))</f>
        <v/>
      </c>
      <c r="P181" s="11" t="str">
        <f>IF($B180="","",IF(AND($B181="",COUNTIF(P$8:P180,"R")=0),"",IF($B181="",COUNTIF(P$8:P180,"R")&amp;"R",IF(AND($B181=P$7,$C181&gt;0),"R",IF(P180="R",$A180,IF($B181=P$7,$A181,P180))))))</f>
        <v/>
      </c>
      <c r="Q181" s="11" t="str">
        <f>IF($B180="","",IF(AND($B181="",COUNTIF(Q$8:Q180,"R")=0),"",IF($B181="",COUNTIF(Q$8:Q180,"R")&amp;"R",IF(AND($B181=Q$7,$C181&gt;0),"R",IF(Q180="R",$A180,IF($B181=Q$7,$A181,Q180))))))</f>
        <v/>
      </c>
      <c r="R181" s="11" t="str">
        <f>IF($B180="","",IF(AND($B181="",COUNTIF(R$8:R180,"R")=0),"",IF($B181="",COUNTIF(R$8:R180,"R")&amp;"R",IF(AND($B181=R$7,$C181&gt;0),"R",IF(R180="R",$A180,IF($B181=R$7,$A181,R180))))))</f>
        <v/>
      </c>
      <c r="S181" s="11" t="str">
        <f>IF($B180="","",IF(AND($B181="",COUNTIF(S$8:S180,"R")=0),"",IF($B181="",COUNTIF(S$8:S180,"R")&amp;"R",IF(AND($B181=S$7,$C181&gt;0),"R",IF(S180="R",$A180,IF($B181=S$7,$A181,S180))))))</f>
        <v/>
      </c>
      <c r="T181" s="11" t="str">
        <f>IF($B180="","",IF(AND($B181="",COUNTIF(T$8:T180,"R")=0),"",IF($B181="",COUNTIF(T$8:T180,"R")&amp;"R",IF(AND($B181=T$7,$C181&gt;0),"R",IF(T180="R",$A180,IF($B181=T$7,$A181,T180))))))</f>
        <v/>
      </c>
      <c r="U181" s="11" t="str">
        <f>IF($B180="","",IF(AND($B181="",COUNTIF(U$8:U180,"R")=0),"",IF($B181="",COUNTIF(U$8:U180,"R")&amp;"R",IF(AND($B181=U$7,$C181&gt;0),"R",IF(U180="R",$A180,IF($B181=U$7,$A181,U180))))))</f>
        <v/>
      </c>
      <c r="V181" s="11" t="str">
        <f>IF($B180="","",IF(AND($B181="",COUNTIF(V$8:V180,"R")=0),"",IF($B181="",COUNTIF(V$8:V180,"R")&amp;"R",IF(AND($B181=V$7,$C181&gt;0),"R",IF(V180="R",$A180,IF($B181=V$7,$A181,V180))))))</f>
        <v/>
      </c>
      <c r="W181" s="11" t="str">
        <f>IF($B180="","",IF(AND($B181="",COUNTIF(W$8:W180,"R")=0),"",IF($B181="",COUNTIF(W$8:W180,"R")&amp;"R",IF(AND($B181=W$7,$C181&gt;0),"R",IF(W180="R",$A180,IF($B181=W$7,$A181,W180))))))</f>
        <v/>
      </c>
      <c r="X181" s="11" t="str">
        <f>IF($B180="","",IF(AND($B181="",COUNTIF(X$8:X180,"R")=0),"",IF($B181="",COUNTIF(X$8:X180,"R")&amp;"R",IF(AND($B181=X$7,$C181&gt;0),"R",IF(X180="R",$A180,IF($B181=X$7,$A181,X180))))))</f>
        <v/>
      </c>
      <c r="Y181" s="11" t="str">
        <f>IF($B180="","",IF(AND($B181="",COUNTIF(Y$8:Y180,"R")=0),"",IF($B181="",COUNTIF(Y$8:Y180,"R")&amp;"R",IF(AND($B181=Y$7,$C181&gt;0),"R",IF(Y180="R",$A180,IF($B181=Y$7,$A181,Y180))))))</f>
        <v/>
      </c>
      <c r="Z181" s="11" t="str">
        <f>IF($B180="","",IF(AND($B181="",COUNTIF(Z$8:Z180,"R")=0),"",IF($B181="",COUNTIF(Z$8:Z180,"R")&amp;"R",IF(AND($B181=Z$7,$C181&gt;0),"R",IF(Z180="R",$A180,IF($B181=Z$7,$A181,Z180))))))</f>
        <v/>
      </c>
      <c r="AA181" s="11" t="str">
        <f>IF($B180="","",IF(AND($B181="",COUNTIF(AA$8:AA180,"R")=0),"",IF($B181="",COUNTIF(AA$8:AA180,"R")&amp;"R",IF(AND($B181=AA$7,$C181&gt;0),"R",IF(AA180="R",$A180,IF($B181=AA$7,$A181,AA180))))))</f>
        <v/>
      </c>
      <c r="AB181" s="11" t="str">
        <f>IF($B180="","",IF(AND($B181="",COUNTIF(AB$8:AB180,"R")=0),"",IF($B181="",COUNTIF(AB$8:AB180,"R")&amp;"R",IF(AND($B181=AB$7,$C181&gt;0),"R",IF(AB180="R",$A180,IF($B181=AB$7,$A181,AB180))))))</f>
        <v/>
      </c>
      <c r="AC181" s="11" t="str">
        <f>IF($B180="","",IF(AND($B181="",COUNTIF(AC$8:AC180,"R")=0),"",IF($B181="",COUNTIF(AC$8:AC180,"R")&amp;"R",IF(AND($B181=AC$7,$C181&gt;0),"R",IF(AC180="R",$A180,IF($B181=AC$7,$A181,AC180))))))</f>
        <v/>
      </c>
      <c r="AD181" s="11" t="str">
        <f>IF($B180="","",IF(AND($B181="",COUNTIF(AD$8:AD180,"R")=0),"",IF($B181="",COUNTIF(AD$8:AD180,"R")&amp;"R",IF(AND($B181=AD$7,$C181&gt;0),"R",IF(AD180="R",$A180,IF($B181=AD$7,$A181,AD180))))))</f>
        <v/>
      </c>
      <c r="AE181" s="11" t="str">
        <f>IF($B180="","",IF(AND($B181="",COUNTIF(AE$8:AE180,"R")=0),"",IF($B181="",COUNTIF(AE$8:AE180,"R")&amp;"R",IF(AND($B181=AE$7,$C181&gt;0),"R",IF(AE180="R",$A180,IF($B181=AE$7,$A181,AE180))))))</f>
        <v/>
      </c>
      <c r="AF181" s="11" t="str">
        <f>IF($B180="","",IF(AND($B181="",COUNTIF(AF$8:AF180,"R")=0),"",IF($B181="",COUNTIF(AF$8:AF180,"R")&amp;"R",IF(AND($B181=AF$7,$C181&gt;0),"R",IF(AF180="R",$A180,IF($B181=AF$7,$A181,AF180))))))</f>
        <v/>
      </c>
      <c r="AG181" s="11" t="str">
        <f>IF($B180="","",IF(AND($B181="",COUNTIF(AG$8:AG180,"R")=0),"",IF($B181="",COUNTIF(AG$8:AG180,"R")&amp;"R",IF(AND($B181=AG$7,$C181&gt;0),"R",IF(AG180="R",$A180,IF($B181=AG$7,$A181,AG180))))))</f>
        <v/>
      </c>
      <c r="AH181" s="11" t="str">
        <f>IF($B180="","",IF(AND($B181="",COUNTIF(AH$8:AH180,"R")=0),"",IF($B181="",COUNTIF(AH$8:AH180,"R")&amp;"R",IF(AND($B181=AH$7,$C181&gt;0),"R",IF(AH180="R",$A180,IF($B181=AH$7,$A181,AH180))))))</f>
        <v/>
      </c>
      <c r="AI181" s="11" t="str">
        <f>IF($B180="","",IF(AND($B181="",COUNTIF(AI$8:AI180,"R")=0),"",IF($B181="",COUNTIF(AI$8:AI180,"R")&amp;"R",IF(AND($B181=AI$7,$C181&gt;0),"R",IF(AI180="R",$A180,IF($B181=AI$7,$A181,AI180))))))</f>
        <v/>
      </c>
      <c r="AJ181" s="11" t="str">
        <f>IF($B180="","",IF(AND($B181="",COUNTIF(AJ$8:AJ180,"R")=0),"",IF($B181="",COUNTIF(AJ$8:AJ180,"R")&amp;"R",IF(AND($B181=AJ$7,$C181&gt;0),"R",IF(AJ180="R",$A180,IF($B181=AJ$7,$A181,AJ180))))))</f>
        <v/>
      </c>
      <c r="AK181" s="11" t="str">
        <f>IF($B180="","",IF(AND($B181="",COUNTIF(AK$8:AK180,"R")=0),"",IF($B181="",COUNTIF(AK$8:AK180,"R")&amp;"R",IF(AND($B181=AK$7,$C181&gt;0),"R",IF(AK180="R",$A180,IF($B181=AK$7,$A181,AK180))))))</f>
        <v/>
      </c>
      <c r="AL181" s="11" t="str">
        <f>IF($B180="","",IF(AND($B181="",COUNTIF(AL$8:AL180,"R")=0),"",IF($B181="",COUNTIF(AL$8:AL180,"R")&amp;"R",IF(AND($B181=AL$7,$C181&gt;0),"R",IF(AL180="R",$A180,IF($B181=AL$7,$A181,AL180))))))</f>
        <v/>
      </c>
      <c r="AM181" s="11" t="str">
        <f>IF($B180="","",IF(AND($B181="",COUNTIF(AM$8:AM180,"R")=0),"",IF($B181="",COUNTIF(AM$8:AM180,"R")&amp;"R",IF(AND($B181=AM$7,$C181&gt;0),"R",IF(AM180="R",$A180,IF($B181=AM$7,$A181,AM180))))))</f>
        <v/>
      </c>
      <c r="AN181" s="12" t="str">
        <f>IF($B180="","",IF(AND($B181="",COUNTIF(AN$8:AN180,"R")=0),"",IF($B181="",COUNTIF(AN$8:AN180,"R")&amp;"R",IF(AND($B181=AN$7,$C181&gt;0),"R",IF(AN180="R",$A180,IF($B181=AN$7,$A181,AN180))))))</f>
        <v/>
      </c>
      <c r="AP181" s="15">
        <f t="shared" ca="1" si="483"/>
        <v>12</v>
      </c>
      <c r="AQ181" s="15">
        <f t="shared" si="484"/>
        <v>0</v>
      </c>
      <c r="AR181" s="15" t="str">
        <f t="shared" si="482"/>
        <v/>
      </c>
      <c r="AS181" s="15" t="str">
        <f t="shared" si="485"/>
        <v/>
      </c>
      <c r="AT181" s="15" t="str">
        <f t="shared" si="486"/>
        <v/>
      </c>
      <c r="AU181" s="15" t="str">
        <f>IF(B181="","",IF(COUNTIF(B$7:B180,B181)&gt;0,1,""))</f>
        <v/>
      </c>
      <c r="AV181" t="str">
        <f t="shared" si="487"/>
        <v/>
      </c>
      <c r="AW181" t="str">
        <f t="shared" si="488"/>
        <v/>
      </c>
      <c r="AX181">
        <f t="shared" ca="1" si="715"/>
        <v>23</v>
      </c>
      <c r="AY181">
        <f t="shared" ca="1" si="716"/>
        <v>9</v>
      </c>
      <c r="AZ181">
        <f t="shared" ca="1" si="717"/>
        <v>14</v>
      </c>
      <c r="BA181">
        <f t="shared" ca="1" si="489"/>
        <v>6</v>
      </c>
      <c r="BB181">
        <f t="shared" ca="1" si="490"/>
        <v>3</v>
      </c>
      <c r="BC181">
        <f t="shared" ca="1" si="491"/>
        <v>3</v>
      </c>
      <c r="BE181" s="13">
        <f t="shared" si="492"/>
        <v>0</v>
      </c>
      <c r="BF181" s="29">
        <f t="shared" si="493"/>
        <v>0</v>
      </c>
      <c r="BG181" s="29">
        <f t="shared" si="494"/>
        <v>0</v>
      </c>
      <c r="BH181" s="29">
        <f t="shared" si="495"/>
        <v>0</v>
      </c>
      <c r="BI181" s="29">
        <f t="shared" si="496"/>
        <v>0</v>
      </c>
      <c r="BJ181" s="29">
        <f t="shared" si="497"/>
        <v>0</v>
      </c>
      <c r="BK181" s="29">
        <f t="shared" si="498"/>
        <v>0</v>
      </c>
      <c r="BL181" s="29">
        <f t="shared" si="499"/>
        <v>0</v>
      </c>
      <c r="BM181" s="29">
        <f t="shared" si="500"/>
        <v>0</v>
      </c>
      <c r="BN181" s="29">
        <f t="shared" si="501"/>
        <v>0</v>
      </c>
      <c r="BO181" s="29">
        <f t="shared" si="502"/>
        <v>0</v>
      </c>
      <c r="BP181" s="29">
        <f t="shared" si="503"/>
        <v>0</v>
      </c>
      <c r="BQ181" s="29">
        <f t="shared" si="504"/>
        <v>0</v>
      </c>
      <c r="BR181" s="29">
        <f t="shared" si="505"/>
        <v>0</v>
      </c>
      <c r="BS181" s="29">
        <f t="shared" si="506"/>
        <v>0</v>
      </c>
      <c r="BT181" s="29">
        <f t="shared" si="507"/>
        <v>0</v>
      </c>
      <c r="BU181" s="29">
        <f t="shared" si="508"/>
        <v>0</v>
      </c>
      <c r="BV181" s="29">
        <f t="shared" si="509"/>
        <v>0</v>
      </c>
      <c r="BW181" s="29">
        <f t="shared" si="510"/>
        <v>0</v>
      </c>
      <c r="BX181" s="29">
        <f t="shared" si="511"/>
        <v>0</v>
      </c>
      <c r="BY181" s="29">
        <f t="shared" si="512"/>
        <v>0</v>
      </c>
      <c r="BZ181" s="29">
        <f t="shared" si="513"/>
        <v>0</v>
      </c>
      <c r="CA181" s="29">
        <f t="shared" si="514"/>
        <v>0</v>
      </c>
      <c r="CB181" s="29">
        <f t="shared" si="515"/>
        <v>0</v>
      </c>
      <c r="CC181" s="29">
        <f t="shared" si="516"/>
        <v>0</v>
      </c>
      <c r="CD181" s="29">
        <f t="shared" si="517"/>
        <v>0</v>
      </c>
      <c r="CE181" s="29">
        <f t="shared" si="518"/>
        <v>0</v>
      </c>
      <c r="CF181" s="29">
        <f t="shared" si="519"/>
        <v>0</v>
      </c>
      <c r="CG181" s="29">
        <f t="shared" si="520"/>
        <v>0</v>
      </c>
      <c r="CH181" s="29">
        <f t="shared" si="521"/>
        <v>0</v>
      </c>
      <c r="CI181" s="29">
        <f t="shared" si="522"/>
        <v>0</v>
      </c>
      <c r="CJ181" s="29">
        <f t="shared" si="523"/>
        <v>0</v>
      </c>
      <c r="CK181" s="29">
        <f t="shared" si="524"/>
        <v>0</v>
      </c>
      <c r="CL181" s="29">
        <f t="shared" si="525"/>
        <v>0</v>
      </c>
      <c r="CM181" s="29">
        <f t="shared" si="526"/>
        <v>0</v>
      </c>
      <c r="CN181" s="29">
        <f t="shared" si="527"/>
        <v>0</v>
      </c>
      <c r="CO181" s="30">
        <f t="shared" si="528"/>
        <v>0</v>
      </c>
      <c r="CP181" s="29" t="str">
        <f t="shared" si="529"/>
        <v/>
      </c>
      <c r="CQ181" s="29" t="str">
        <f t="shared" si="530"/>
        <v/>
      </c>
      <c r="CR181" s="29" t="str">
        <f t="shared" si="531"/>
        <v/>
      </c>
      <c r="CS181" s="29" t="str">
        <f t="shared" si="532"/>
        <v/>
      </c>
      <c r="CT181" s="29" t="str">
        <f t="shared" si="533"/>
        <v/>
      </c>
      <c r="CU181" s="29" t="str">
        <f t="shared" si="534"/>
        <v/>
      </c>
      <c r="CV181" s="29" t="str">
        <f t="shared" si="535"/>
        <v/>
      </c>
      <c r="CW181" s="29" t="str">
        <f t="shared" si="536"/>
        <v/>
      </c>
      <c r="CX181" s="29" t="str">
        <f t="shared" si="537"/>
        <v/>
      </c>
      <c r="CY181" s="29" t="str">
        <f t="shared" si="538"/>
        <v/>
      </c>
      <c r="CZ181" s="29" t="str">
        <f t="shared" si="539"/>
        <v/>
      </c>
      <c r="DA181" s="29" t="str">
        <f t="shared" si="540"/>
        <v/>
      </c>
      <c r="DB181" s="29" t="str">
        <f t="shared" si="541"/>
        <v/>
      </c>
      <c r="DC181" s="29" t="str">
        <f t="shared" si="542"/>
        <v/>
      </c>
      <c r="DD181" s="29" t="str">
        <f t="shared" si="543"/>
        <v/>
      </c>
      <c r="DE181" s="29" t="str">
        <f t="shared" si="544"/>
        <v/>
      </c>
      <c r="DF181" s="29" t="str">
        <f t="shared" si="545"/>
        <v/>
      </c>
      <c r="DG181" s="29" t="str">
        <f t="shared" si="546"/>
        <v/>
      </c>
      <c r="DH181" s="29" t="str">
        <f t="shared" si="547"/>
        <v/>
      </c>
      <c r="DI181" s="29" t="str">
        <f t="shared" si="548"/>
        <v/>
      </c>
      <c r="DJ181" s="29" t="str">
        <f t="shared" si="549"/>
        <v/>
      </c>
      <c r="DK181" s="29" t="str">
        <f t="shared" si="550"/>
        <v/>
      </c>
      <c r="DL181" s="29" t="str">
        <f t="shared" si="551"/>
        <v/>
      </c>
      <c r="DM181" s="29" t="str">
        <f t="shared" si="552"/>
        <v/>
      </c>
      <c r="DN181" s="29" t="str">
        <f t="shared" si="553"/>
        <v/>
      </c>
      <c r="DO181" s="29" t="str">
        <f t="shared" si="554"/>
        <v/>
      </c>
      <c r="DP181" s="29" t="str">
        <f t="shared" si="555"/>
        <v/>
      </c>
      <c r="DQ181" s="29" t="str">
        <f t="shared" si="556"/>
        <v/>
      </c>
      <c r="DR181" s="29" t="str">
        <f t="shared" si="557"/>
        <v/>
      </c>
      <c r="DS181" s="29" t="str">
        <f t="shared" si="558"/>
        <v/>
      </c>
      <c r="DT181" s="29" t="str">
        <f t="shared" si="559"/>
        <v/>
      </c>
      <c r="DU181" s="29" t="str">
        <f t="shared" si="560"/>
        <v/>
      </c>
      <c r="DV181" s="29" t="str">
        <f t="shared" si="561"/>
        <v/>
      </c>
      <c r="DW181" s="29" t="str">
        <f t="shared" si="562"/>
        <v/>
      </c>
      <c r="DX181" s="29" t="str">
        <f t="shared" si="563"/>
        <v/>
      </c>
      <c r="DY181" s="29" t="str">
        <f t="shared" si="564"/>
        <v/>
      </c>
      <c r="DZ181" s="30" t="str">
        <f t="shared" si="565"/>
        <v/>
      </c>
      <c r="EA181" s="29">
        <f t="shared" si="566"/>
        <v>0</v>
      </c>
      <c r="EB181" s="29" t="b">
        <f t="shared" si="567"/>
        <v>0</v>
      </c>
      <c r="EC181" s="29" t="b">
        <f t="shared" si="568"/>
        <v>0</v>
      </c>
      <c r="ED181" s="29" t="b">
        <f t="shared" si="569"/>
        <v>0</v>
      </c>
      <c r="EE181" s="29" t="b">
        <f t="shared" si="570"/>
        <v>0</v>
      </c>
      <c r="EF181" s="29" t="b">
        <f t="shared" si="571"/>
        <v>0</v>
      </c>
      <c r="EG181" s="29" t="b">
        <f t="shared" si="572"/>
        <v>0</v>
      </c>
      <c r="EH181" s="29" t="b">
        <f t="shared" si="573"/>
        <v>0</v>
      </c>
      <c r="EI181" s="29" t="b">
        <f t="shared" si="574"/>
        <v>0</v>
      </c>
      <c r="EJ181" s="29" t="b">
        <f t="shared" si="575"/>
        <v>0</v>
      </c>
      <c r="EK181" s="29" t="b">
        <f t="shared" si="576"/>
        <v>0</v>
      </c>
      <c r="EL181" s="29" t="b">
        <f t="shared" si="577"/>
        <v>0</v>
      </c>
      <c r="EM181" s="29" t="b">
        <f t="shared" si="578"/>
        <v>0</v>
      </c>
      <c r="EN181" s="29" t="b">
        <f t="shared" si="579"/>
        <v>0</v>
      </c>
      <c r="EO181" s="29" t="b">
        <f t="shared" si="580"/>
        <v>0</v>
      </c>
      <c r="EP181" s="29" t="b">
        <f t="shared" si="581"/>
        <v>0</v>
      </c>
      <c r="EQ181" s="29" t="b">
        <f t="shared" si="582"/>
        <v>0</v>
      </c>
      <c r="ER181" s="29" t="b">
        <f t="shared" si="583"/>
        <v>0</v>
      </c>
      <c r="ES181" s="29" t="b">
        <f t="shared" si="584"/>
        <v>0</v>
      </c>
      <c r="ET181" s="29" t="b">
        <f t="shared" si="585"/>
        <v>0</v>
      </c>
      <c r="EU181" s="29" t="b">
        <f t="shared" si="586"/>
        <v>0</v>
      </c>
      <c r="EV181" s="29" t="b">
        <f t="shared" si="587"/>
        <v>0</v>
      </c>
      <c r="EW181" s="29" t="b">
        <f t="shared" si="588"/>
        <v>0</v>
      </c>
      <c r="EX181" s="29" t="b">
        <f t="shared" si="589"/>
        <v>0</v>
      </c>
      <c r="EY181" s="29" t="b">
        <f t="shared" si="590"/>
        <v>0</v>
      </c>
      <c r="EZ181" s="29" t="b">
        <f t="shared" si="591"/>
        <v>0</v>
      </c>
      <c r="FA181" s="29" t="b">
        <f t="shared" si="592"/>
        <v>0</v>
      </c>
      <c r="FB181" s="29" t="b">
        <f t="shared" si="593"/>
        <v>0</v>
      </c>
      <c r="FC181" s="29" t="b">
        <f t="shared" si="594"/>
        <v>0</v>
      </c>
      <c r="FD181" s="29" t="b">
        <f t="shared" si="595"/>
        <v>0</v>
      </c>
      <c r="FE181" s="29" t="b">
        <f t="shared" si="596"/>
        <v>0</v>
      </c>
      <c r="FF181" s="29" t="b">
        <f t="shared" si="597"/>
        <v>0</v>
      </c>
      <c r="FG181" s="29" t="b">
        <f t="shared" si="598"/>
        <v>0</v>
      </c>
      <c r="FH181" s="29" t="b">
        <f t="shared" si="599"/>
        <v>0</v>
      </c>
      <c r="FI181" s="29" t="b">
        <f t="shared" si="600"/>
        <v>0</v>
      </c>
      <c r="FJ181" s="29" t="b">
        <f t="shared" si="601"/>
        <v>0</v>
      </c>
      <c r="FK181" s="30">
        <f t="shared" si="602"/>
        <v>0</v>
      </c>
      <c r="FL181" s="29">
        <f t="shared" si="603"/>
        <v>0</v>
      </c>
      <c r="FM181" s="29">
        <f t="shared" si="604"/>
        <v>0</v>
      </c>
      <c r="FN181" s="29">
        <f t="shared" si="605"/>
        <v>0</v>
      </c>
      <c r="FO181" s="29">
        <f t="shared" si="606"/>
        <v>0</v>
      </c>
      <c r="FP181" s="29">
        <f t="shared" si="607"/>
        <v>0</v>
      </c>
      <c r="FQ181" s="29">
        <f t="shared" si="608"/>
        <v>0</v>
      </c>
      <c r="FR181" s="29">
        <f t="shared" si="609"/>
        <v>0</v>
      </c>
      <c r="FS181" s="29">
        <f t="shared" si="610"/>
        <v>0</v>
      </c>
      <c r="FT181" s="29">
        <f t="shared" si="611"/>
        <v>0</v>
      </c>
      <c r="FU181" s="29">
        <f t="shared" si="612"/>
        <v>0</v>
      </c>
      <c r="FV181" s="29">
        <f t="shared" si="613"/>
        <v>0</v>
      </c>
      <c r="FW181" s="29">
        <f t="shared" si="614"/>
        <v>0</v>
      </c>
      <c r="FX181" s="29">
        <f t="shared" si="615"/>
        <v>0</v>
      </c>
      <c r="FY181" s="29">
        <f t="shared" si="616"/>
        <v>0</v>
      </c>
      <c r="FZ181" s="29">
        <f t="shared" si="617"/>
        <v>0</v>
      </c>
      <c r="GA181" s="29">
        <f t="shared" si="618"/>
        <v>0</v>
      </c>
      <c r="GB181" s="29">
        <f t="shared" si="619"/>
        <v>0</v>
      </c>
      <c r="GC181" s="29">
        <f t="shared" si="620"/>
        <v>0</v>
      </c>
      <c r="GD181" s="29">
        <f t="shared" si="621"/>
        <v>0</v>
      </c>
      <c r="GE181" s="29">
        <f t="shared" si="622"/>
        <v>0</v>
      </c>
      <c r="GF181" s="29">
        <f t="shared" si="623"/>
        <v>0</v>
      </c>
      <c r="GG181" s="29">
        <f t="shared" si="624"/>
        <v>0</v>
      </c>
      <c r="GH181" s="29">
        <f t="shared" si="625"/>
        <v>0</v>
      </c>
      <c r="GI181" s="29">
        <f t="shared" si="626"/>
        <v>0</v>
      </c>
      <c r="GJ181" s="29">
        <f t="shared" si="627"/>
        <v>0</v>
      </c>
      <c r="GK181" s="29">
        <f t="shared" si="628"/>
        <v>0</v>
      </c>
      <c r="GL181" s="29">
        <f t="shared" si="629"/>
        <v>0</v>
      </c>
      <c r="GM181" s="29">
        <f t="shared" si="630"/>
        <v>0</v>
      </c>
      <c r="GN181" s="29">
        <f t="shared" si="631"/>
        <v>0</v>
      </c>
      <c r="GO181" s="29">
        <f t="shared" si="632"/>
        <v>0</v>
      </c>
      <c r="GP181" s="29">
        <f t="shared" si="633"/>
        <v>0</v>
      </c>
      <c r="GQ181" s="29">
        <f t="shared" si="634"/>
        <v>0</v>
      </c>
      <c r="GR181" s="29">
        <f t="shared" si="635"/>
        <v>0</v>
      </c>
      <c r="GS181" s="29">
        <f t="shared" si="636"/>
        <v>0</v>
      </c>
      <c r="GT181" s="29">
        <f t="shared" si="637"/>
        <v>0</v>
      </c>
      <c r="GU181" s="29">
        <f t="shared" si="638"/>
        <v>0</v>
      </c>
      <c r="GV181" s="29">
        <f t="shared" si="639"/>
        <v>0</v>
      </c>
      <c r="GW181" s="30">
        <f t="shared" si="640"/>
        <v>0</v>
      </c>
      <c r="GX181" s="29">
        <f t="shared" si="641"/>
        <v>0</v>
      </c>
      <c r="GY181" s="29">
        <f t="shared" si="642"/>
        <v>0</v>
      </c>
      <c r="GZ181" s="29">
        <f t="shared" si="643"/>
        <v>0</v>
      </c>
      <c r="HA181" s="29">
        <f t="shared" si="644"/>
        <v>0</v>
      </c>
      <c r="HB181" s="29">
        <f t="shared" si="645"/>
        <v>0</v>
      </c>
      <c r="HC181" s="29">
        <f t="shared" si="646"/>
        <v>0</v>
      </c>
      <c r="HD181" s="29">
        <f t="shared" si="647"/>
        <v>0</v>
      </c>
      <c r="HE181" s="29">
        <f t="shared" si="648"/>
        <v>0</v>
      </c>
      <c r="HF181" s="29">
        <f t="shared" si="649"/>
        <v>0</v>
      </c>
      <c r="HG181" s="29">
        <f t="shared" si="650"/>
        <v>0</v>
      </c>
      <c r="HH181" s="29">
        <f t="shared" si="651"/>
        <v>0</v>
      </c>
      <c r="HI181" s="29">
        <f t="shared" si="652"/>
        <v>0</v>
      </c>
      <c r="HJ181" s="29">
        <f t="shared" si="653"/>
        <v>0</v>
      </c>
      <c r="HK181" s="29">
        <f t="shared" si="654"/>
        <v>0</v>
      </c>
      <c r="HL181" s="29">
        <f t="shared" si="655"/>
        <v>0</v>
      </c>
      <c r="HM181" s="29">
        <f t="shared" si="656"/>
        <v>0</v>
      </c>
      <c r="HN181" s="29">
        <f t="shared" si="657"/>
        <v>0</v>
      </c>
      <c r="HO181" s="29">
        <f t="shared" si="658"/>
        <v>0</v>
      </c>
      <c r="HP181" s="29">
        <f t="shared" si="659"/>
        <v>0</v>
      </c>
      <c r="HQ181" s="29">
        <f t="shared" si="660"/>
        <v>0</v>
      </c>
      <c r="HR181" s="29">
        <f t="shared" si="661"/>
        <v>0</v>
      </c>
      <c r="HS181" s="29">
        <f t="shared" si="662"/>
        <v>0</v>
      </c>
      <c r="HT181" s="29">
        <f t="shared" si="663"/>
        <v>0</v>
      </c>
      <c r="HU181" s="29">
        <f t="shared" si="664"/>
        <v>0</v>
      </c>
      <c r="HV181" s="29">
        <f t="shared" si="665"/>
        <v>0</v>
      </c>
      <c r="HW181" s="29">
        <f t="shared" si="666"/>
        <v>0</v>
      </c>
      <c r="HX181" s="29">
        <f t="shared" si="667"/>
        <v>0</v>
      </c>
      <c r="HY181" s="29">
        <f t="shared" si="668"/>
        <v>0</v>
      </c>
      <c r="HZ181" s="29">
        <f t="shared" si="669"/>
        <v>0</v>
      </c>
      <c r="IA181" s="29">
        <f t="shared" si="670"/>
        <v>0</v>
      </c>
      <c r="IB181" s="29">
        <f t="shared" si="671"/>
        <v>0</v>
      </c>
      <c r="IC181" s="29">
        <f t="shared" si="672"/>
        <v>0</v>
      </c>
      <c r="ID181" s="29">
        <f t="shared" si="673"/>
        <v>0</v>
      </c>
      <c r="IE181" s="29">
        <f t="shared" si="674"/>
        <v>0</v>
      </c>
      <c r="IF181" s="29">
        <f t="shared" si="675"/>
        <v>0</v>
      </c>
      <c r="IG181" s="29">
        <f t="shared" si="676"/>
        <v>0</v>
      </c>
      <c r="IH181" s="30">
        <f t="shared" si="677"/>
        <v>0</v>
      </c>
      <c r="II181" s="13">
        <f t="shared" si="678"/>
        <v>0</v>
      </c>
      <c r="IJ181" s="29">
        <f t="shared" si="679"/>
        <v>0</v>
      </c>
      <c r="IK181" s="29">
        <f t="shared" si="680"/>
        <v>0</v>
      </c>
      <c r="IL181" s="29">
        <f t="shared" si="681"/>
        <v>0</v>
      </c>
      <c r="IM181" s="29">
        <f t="shared" si="682"/>
        <v>0</v>
      </c>
      <c r="IN181" s="29">
        <f t="shared" si="683"/>
        <v>0</v>
      </c>
      <c r="IO181" s="29">
        <f t="shared" si="684"/>
        <v>0</v>
      </c>
      <c r="IP181" s="29">
        <f t="shared" si="685"/>
        <v>0</v>
      </c>
      <c r="IQ181" s="29">
        <f t="shared" si="686"/>
        <v>0</v>
      </c>
      <c r="IR181" s="29">
        <f t="shared" si="687"/>
        <v>0</v>
      </c>
      <c r="IS181" s="29">
        <f t="shared" si="688"/>
        <v>0</v>
      </c>
      <c r="IT181" s="29">
        <f t="shared" si="689"/>
        <v>0</v>
      </c>
      <c r="IU181" s="29">
        <f t="shared" si="690"/>
        <v>0</v>
      </c>
      <c r="IV181" s="29">
        <f t="shared" si="691"/>
        <v>0</v>
      </c>
      <c r="IW181" s="29">
        <f t="shared" si="692"/>
        <v>0</v>
      </c>
      <c r="IX181" s="29">
        <f t="shared" si="693"/>
        <v>0</v>
      </c>
      <c r="IY181" s="29">
        <f t="shared" si="694"/>
        <v>0</v>
      </c>
      <c r="IZ181" s="29">
        <f t="shared" si="695"/>
        <v>0</v>
      </c>
      <c r="JA181" s="29">
        <f t="shared" si="696"/>
        <v>0</v>
      </c>
      <c r="JB181" s="29">
        <f t="shared" si="697"/>
        <v>0</v>
      </c>
      <c r="JC181" s="29">
        <f t="shared" si="698"/>
        <v>0</v>
      </c>
      <c r="JD181" s="29">
        <f t="shared" si="699"/>
        <v>0</v>
      </c>
      <c r="JE181" s="29">
        <f t="shared" si="700"/>
        <v>0</v>
      </c>
      <c r="JF181" s="29">
        <f t="shared" si="701"/>
        <v>0</v>
      </c>
      <c r="JG181" s="29">
        <f t="shared" si="702"/>
        <v>0</v>
      </c>
      <c r="JH181" s="29">
        <f t="shared" si="703"/>
        <v>0</v>
      </c>
      <c r="JI181" s="29">
        <f t="shared" si="704"/>
        <v>0</v>
      </c>
      <c r="JJ181" s="29">
        <f t="shared" si="705"/>
        <v>0</v>
      </c>
      <c r="JK181" s="29">
        <f t="shared" si="706"/>
        <v>0</v>
      </c>
      <c r="JL181" s="29">
        <f t="shared" si="707"/>
        <v>0</v>
      </c>
      <c r="JM181" s="29">
        <f t="shared" si="708"/>
        <v>0</v>
      </c>
      <c r="JN181" s="29">
        <f t="shared" si="709"/>
        <v>0</v>
      </c>
      <c r="JO181" s="29">
        <f t="shared" si="710"/>
        <v>0</v>
      </c>
      <c r="JP181" s="29">
        <f t="shared" si="711"/>
        <v>0</v>
      </c>
      <c r="JQ181" s="29">
        <f t="shared" si="712"/>
        <v>0</v>
      </c>
      <c r="JR181" s="29">
        <f t="shared" si="713"/>
        <v>0</v>
      </c>
      <c r="JS181" s="30">
        <f t="shared" si="714"/>
        <v>0</v>
      </c>
    </row>
    <row r="182" spans="1:279" x14ac:dyDescent="0.25">
      <c r="A182" s="8">
        <v>175</v>
      </c>
      <c r="C182" s="21">
        <f ca="1">COUNTIF(B$8:B181,B182)</f>
        <v>1</v>
      </c>
      <c r="D182" s="10" t="str">
        <f>IF($B181="","",IF(AND($B182="",COUNTIF(D$8:D181,"R")=0),"",IF($B182="",COUNTIF(D$8:D181,"R")&amp;"R",IF(AND($B182=D$7,$C182&gt;0),"R",IF(D181="R",$A181,IF($B182=D$7,$A182,D181))))))</f>
        <v/>
      </c>
      <c r="E182" s="11" t="str">
        <f>IF($B181="","",IF(AND($B182="",COUNTIF(E$8:E181,"R")=0),"",IF($B182="",COUNTIF(E$8:E181,"R")&amp;"R",IF(AND($B182=E$7,$C182&gt;0),"R",IF(E181="R",$A181,IF($B182=E$7,$A182,E181))))))</f>
        <v/>
      </c>
      <c r="F182" s="11" t="str">
        <f>IF($B181="","",IF(AND($B182="",COUNTIF(F$8:F181,"R")=0),"",IF($B182="",COUNTIF(F$8:F181,"R")&amp;"R",IF(AND($B182=F$7,$C182&gt;0),"R",IF(F181="R",$A181,IF($B182=F$7,$A182,F181))))))</f>
        <v/>
      </c>
      <c r="G182" s="11" t="str">
        <f>IF($B181="","",IF(AND($B182="",COUNTIF(G$8:G181,"R")=0),"",IF($B182="",COUNTIF(G$8:G181,"R")&amp;"R",IF(AND($B182=G$7,$C182&gt;0),"R",IF(G181="R",$A181,IF($B182=G$7,$A182,G181))))))</f>
        <v/>
      </c>
      <c r="H182" s="11" t="str">
        <f>IF($B181="","",IF(AND($B182="",COUNTIF(H$8:H181,"R")=0),"",IF($B182="",COUNTIF(H$8:H181,"R")&amp;"R",IF(AND($B182=H$7,$C182&gt;0),"R",IF(H181="R",$A181,IF($B182=H$7,$A182,H181))))))</f>
        <v/>
      </c>
      <c r="I182" s="11" t="str">
        <f>IF($B181="","",IF(AND($B182="",COUNTIF(I$8:I181,"R")=0),"",IF($B182="",COUNTIF(I$8:I181,"R")&amp;"R",IF(AND($B182=I$7,$C182&gt;0),"R",IF(I181="R",$A181,IF($B182=I$7,$A182,I181))))))</f>
        <v/>
      </c>
      <c r="J182" s="11" t="str">
        <f>IF($B181="","",IF(AND($B182="",COUNTIF(J$8:J181,"R")=0),"",IF($B182="",COUNTIF(J$8:J181,"R")&amp;"R",IF(AND($B182=J$7,$C182&gt;0),"R",IF(J181="R",$A181,IF($B182=J$7,$A182,J181))))))</f>
        <v/>
      </c>
      <c r="K182" s="11" t="str">
        <f>IF($B181="","",IF(AND($B182="",COUNTIF(K$8:K181,"R")=0),"",IF($B182="",COUNTIF(K$8:K181,"R")&amp;"R",IF(AND($B182=K$7,$C182&gt;0),"R",IF(K181="R",$A181,IF($B182=K$7,$A182,K181))))))</f>
        <v/>
      </c>
      <c r="L182" s="11" t="str">
        <f>IF($B181="","",IF(AND($B182="",COUNTIF(L$8:L181,"R")=0),"",IF($B182="",COUNTIF(L$8:L181,"R")&amp;"R",IF(AND($B182=L$7,$C182&gt;0),"R",IF(L181="R",$A181,IF($B182=L$7,$A182,L181))))))</f>
        <v/>
      </c>
      <c r="M182" s="11" t="str">
        <f>IF($B181="","",IF(AND($B182="",COUNTIF(M$8:M181,"R")=0),"",IF($B182="",COUNTIF(M$8:M181,"R")&amp;"R",IF(AND($B182=M$7,$C182&gt;0),"R",IF(M181="R",$A181,IF($B182=M$7,$A182,M181))))))</f>
        <v/>
      </c>
      <c r="N182" s="11" t="str">
        <f>IF($B181="","",IF(AND($B182="",COUNTIF(N$8:N181,"R")=0),"",IF($B182="",COUNTIF(N$8:N181,"R")&amp;"R",IF(AND($B182=N$7,$C182&gt;0),"R",IF(N181="R",$A181,IF($B182=N$7,$A182,N181))))))</f>
        <v/>
      </c>
      <c r="O182" s="11" t="str">
        <f>IF($B181="","",IF(AND($B182="",COUNTIF(O$8:O181,"R")=0),"",IF($B182="",COUNTIF(O$8:O181,"R")&amp;"R",IF(AND($B182=O$7,$C182&gt;0),"R",IF(O181="R",$A181,IF($B182=O$7,$A182,O181))))))</f>
        <v/>
      </c>
      <c r="P182" s="11" t="str">
        <f>IF($B181="","",IF(AND($B182="",COUNTIF(P$8:P181,"R")=0),"",IF($B182="",COUNTIF(P$8:P181,"R")&amp;"R",IF(AND($B182=P$7,$C182&gt;0),"R",IF(P181="R",$A181,IF($B182=P$7,$A182,P181))))))</f>
        <v/>
      </c>
      <c r="Q182" s="11" t="str">
        <f>IF($B181="","",IF(AND($B182="",COUNTIF(Q$8:Q181,"R")=0),"",IF($B182="",COUNTIF(Q$8:Q181,"R")&amp;"R",IF(AND($B182=Q$7,$C182&gt;0),"R",IF(Q181="R",$A181,IF($B182=Q$7,$A182,Q181))))))</f>
        <v/>
      </c>
      <c r="R182" s="11" t="str">
        <f>IF($B181="","",IF(AND($B182="",COUNTIF(R$8:R181,"R")=0),"",IF($B182="",COUNTIF(R$8:R181,"R")&amp;"R",IF(AND($B182=R$7,$C182&gt;0),"R",IF(R181="R",$A181,IF($B182=R$7,$A182,R181))))))</f>
        <v/>
      </c>
      <c r="S182" s="11" t="str">
        <f>IF($B181="","",IF(AND($B182="",COUNTIF(S$8:S181,"R")=0),"",IF($B182="",COUNTIF(S$8:S181,"R")&amp;"R",IF(AND($B182=S$7,$C182&gt;0),"R",IF(S181="R",$A181,IF($B182=S$7,$A182,S181))))))</f>
        <v/>
      </c>
      <c r="T182" s="11" t="str">
        <f>IF($B181="","",IF(AND($B182="",COUNTIF(T$8:T181,"R")=0),"",IF($B182="",COUNTIF(T$8:T181,"R")&amp;"R",IF(AND($B182=T$7,$C182&gt;0),"R",IF(T181="R",$A181,IF($B182=T$7,$A182,T181))))))</f>
        <v/>
      </c>
      <c r="U182" s="11" t="str">
        <f>IF($B181="","",IF(AND($B182="",COUNTIF(U$8:U181,"R")=0),"",IF($B182="",COUNTIF(U$8:U181,"R")&amp;"R",IF(AND($B182=U$7,$C182&gt;0),"R",IF(U181="R",$A181,IF($B182=U$7,$A182,U181))))))</f>
        <v/>
      </c>
      <c r="V182" s="11" t="str">
        <f>IF($B181="","",IF(AND($B182="",COUNTIF(V$8:V181,"R")=0),"",IF($B182="",COUNTIF(V$8:V181,"R")&amp;"R",IF(AND($B182=V$7,$C182&gt;0),"R",IF(V181="R",$A181,IF($B182=V$7,$A182,V181))))))</f>
        <v/>
      </c>
      <c r="W182" s="11" t="str">
        <f>IF($B181="","",IF(AND($B182="",COUNTIF(W$8:W181,"R")=0),"",IF($B182="",COUNTIF(W$8:W181,"R")&amp;"R",IF(AND($B182=W$7,$C182&gt;0),"R",IF(W181="R",$A181,IF($B182=W$7,$A182,W181))))))</f>
        <v/>
      </c>
      <c r="X182" s="11" t="str">
        <f>IF($B181="","",IF(AND($B182="",COUNTIF(X$8:X181,"R")=0),"",IF($B182="",COUNTIF(X$8:X181,"R")&amp;"R",IF(AND($B182=X$7,$C182&gt;0),"R",IF(X181="R",$A181,IF($B182=X$7,$A182,X181))))))</f>
        <v/>
      </c>
      <c r="Y182" s="11" t="str">
        <f>IF($B181="","",IF(AND($B182="",COUNTIF(Y$8:Y181,"R")=0),"",IF($B182="",COUNTIF(Y$8:Y181,"R")&amp;"R",IF(AND($B182=Y$7,$C182&gt;0),"R",IF(Y181="R",$A181,IF($B182=Y$7,$A182,Y181))))))</f>
        <v/>
      </c>
      <c r="Z182" s="11" t="str">
        <f>IF($B181="","",IF(AND($B182="",COUNTIF(Z$8:Z181,"R")=0),"",IF($B182="",COUNTIF(Z$8:Z181,"R")&amp;"R",IF(AND($B182=Z$7,$C182&gt;0),"R",IF(Z181="R",$A181,IF($B182=Z$7,$A182,Z181))))))</f>
        <v/>
      </c>
      <c r="AA182" s="11" t="str">
        <f>IF($B181="","",IF(AND($B182="",COUNTIF(AA$8:AA181,"R")=0),"",IF($B182="",COUNTIF(AA$8:AA181,"R")&amp;"R",IF(AND($B182=AA$7,$C182&gt;0),"R",IF(AA181="R",$A181,IF($B182=AA$7,$A182,AA181))))))</f>
        <v/>
      </c>
      <c r="AB182" s="11" t="str">
        <f>IF($B181="","",IF(AND($B182="",COUNTIF(AB$8:AB181,"R")=0),"",IF($B182="",COUNTIF(AB$8:AB181,"R")&amp;"R",IF(AND($B182=AB$7,$C182&gt;0),"R",IF(AB181="R",$A181,IF($B182=AB$7,$A182,AB181))))))</f>
        <v/>
      </c>
      <c r="AC182" s="11" t="str">
        <f>IF($B181="","",IF(AND($B182="",COUNTIF(AC$8:AC181,"R")=0),"",IF($B182="",COUNTIF(AC$8:AC181,"R")&amp;"R",IF(AND($B182=AC$7,$C182&gt;0),"R",IF(AC181="R",$A181,IF($B182=AC$7,$A182,AC181))))))</f>
        <v/>
      </c>
      <c r="AD182" s="11" t="str">
        <f>IF($B181="","",IF(AND($B182="",COUNTIF(AD$8:AD181,"R")=0),"",IF($B182="",COUNTIF(AD$8:AD181,"R")&amp;"R",IF(AND($B182=AD$7,$C182&gt;0),"R",IF(AD181="R",$A181,IF($B182=AD$7,$A182,AD181))))))</f>
        <v/>
      </c>
      <c r="AE182" s="11" t="str">
        <f>IF($B181="","",IF(AND($B182="",COUNTIF(AE$8:AE181,"R")=0),"",IF($B182="",COUNTIF(AE$8:AE181,"R")&amp;"R",IF(AND($B182=AE$7,$C182&gt;0),"R",IF(AE181="R",$A181,IF($B182=AE$7,$A182,AE181))))))</f>
        <v/>
      </c>
      <c r="AF182" s="11" t="str">
        <f>IF($B181="","",IF(AND($B182="",COUNTIF(AF$8:AF181,"R")=0),"",IF($B182="",COUNTIF(AF$8:AF181,"R")&amp;"R",IF(AND($B182=AF$7,$C182&gt;0),"R",IF(AF181="R",$A181,IF($B182=AF$7,$A182,AF181))))))</f>
        <v/>
      </c>
      <c r="AG182" s="11" t="str">
        <f>IF($B181="","",IF(AND($B182="",COUNTIF(AG$8:AG181,"R")=0),"",IF($B182="",COUNTIF(AG$8:AG181,"R")&amp;"R",IF(AND($B182=AG$7,$C182&gt;0),"R",IF(AG181="R",$A181,IF($B182=AG$7,$A182,AG181))))))</f>
        <v/>
      </c>
      <c r="AH182" s="11" t="str">
        <f>IF($B181="","",IF(AND($B182="",COUNTIF(AH$8:AH181,"R")=0),"",IF($B182="",COUNTIF(AH$8:AH181,"R")&amp;"R",IF(AND($B182=AH$7,$C182&gt;0),"R",IF(AH181="R",$A181,IF($B182=AH$7,$A182,AH181))))))</f>
        <v/>
      </c>
      <c r="AI182" s="11" t="str">
        <f>IF($B181="","",IF(AND($B182="",COUNTIF(AI$8:AI181,"R")=0),"",IF($B182="",COUNTIF(AI$8:AI181,"R")&amp;"R",IF(AND($B182=AI$7,$C182&gt;0),"R",IF(AI181="R",$A181,IF($B182=AI$7,$A182,AI181))))))</f>
        <v/>
      </c>
      <c r="AJ182" s="11" t="str">
        <f>IF($B181="","",IF(AND($B182="",COUNTIF(AJ$8:AJ181,"R")=0),"",IF($B182="",COUNTIF(AJ$8:AJ181,"R")&amp;"R",IF(AND($B182=AJ$7,$C182&gt;0),"R",IF(AJ181="R",$A181,IF($B182=AJ$7,$A182,AJ181))))))</f>
        <v/>
      </c>
      <c r="AK182" s="11" t="str">
        <f>IF($B181="","",IF(AND($B182="",COUNTIF(AK$8:AK181,"R")=0),"",IF($B182="",COUNTIF(AK$8:AK181,"R")&amp;"R",IF(AND($B182=AK$7,$C182&gt;0),"R",IF(AK181="R",$A181,IF($B182=AK$7,$A182,AK181))))))</f>
        <v/>
      </c>
      <c r="AL182" s="11" t="str">
        <f>IF($B181="","",IF(AND($B182="",COUNTIF(AL$8:AL181,"R")=0),"",IF($B182="",COUNTIF(AL$8:AL181,"R")&amp;"R",IF(AND($B182=AL$7,$C182&gt;0),"R",IF(AL181="R",$A181,IF($B182=AL$7,$A182,AL181))))))</f>
        <v/>
      </c>
      <c r="AM182" s="11" t="str">
        <f>IF($B181="","",IF(AND($B182="",COUNTIF(AM$8:AM181,"R")=0),"",IF($B182="",COUNTIF(AM$8:AM181,"R")&amp;"R",IF(AND($B182=AM$7,$C182&gt;0),"R",IF(AM181="R",$A181,IF($B182=AM$7,$A182,AM181))))))</f>
        <v/>
      </c>
      <c r="AN182" s="12" t="str">
        <f>IF($B181="","",IF(AND($B182="",COUNTIF(AN$8:AN181,"R")=0),"",IF($B182="",COUNTIF(AN$8:AN181,"R")&amp;"R",IF(AND($B182=AN$7,$C182&gt;0),"R",IF(AN181="R",$A181,IF($B182=AN$7,$A182,AN181))))))</f>
        <v/>
      </c>
      <c r="AP182" s="15">
        <f t="shared" ca="1" si="483"/>
        <v>12</v>
      </c>
      <c r="AQ182" s="15">
        <f t="shared" si="484"/>
        <v>0</v>
      </c>
      <c r="AR182" s="15" t="str">
        <f t="shared" si="482"/>
        <v/>
      </c>
      <c r="AS182" s="15" t="str">
        <f t="shared" si="485"/>
        <v/>
      </c>
      <c r="AT182" s="15" t="str">
        <f t="shared" si="486"/>
        <v/>
      </c>
      <c r="AU182" s="15" t="str">
        <f>IF(B182="","",IF(COUNTIF(B$7:B181,B182)&gt;0,1,""))</f>
        <v/>
      </c>
      <c r="AV182" t="str">
        <f t="shared" si="487"/>
        <v/>
      </c>
      <c r="AW182" t="str">
        <f t="shared" si="488"/>
        <v/>
      </c>
      <c r="AX182">
        <f t="shared" ca="1" si="715"/>
        <v>23</v>
      </c>
      <c r="AY182">
        <f t="shared" ca="1" si="716"/>
        <v>9</v>
      </c>
      <c r="AZ182">
        <f t="shared" ca="1" si="717"/>
        <v>14</v>
      </c>
      <c r="BA182">
        <f t="shared" ca="1" si="489"/>
        <v>6</v>
      </c>
      <c r="BB182">
        <f t="shared" ca="1" si="490"/>
        <v>3</v>
      </c>
      <c r="BC182">
        <f t="shared" ca="1" si="491"/>
        <v>3</v>
      </c>
      <c r="BE182" s="13">
        <f t="shared" si="492"/>
        <v>0</v>
      </c>
      <c r="BF182" s="29">
        <f t="shared" si="493"/>
        <v>0</v>
      </c>
      <c r="BG182" s="29">
        <f t="shared" si="494"/>
        <v>0</v>
      </c>
      <c r="BH182" s="29">
        <f t="shared" si="495"/>
        <v>0</v>
      </c>
      <c r="BI182" s="29">
        <f t="shared" si="496"/>
        <v>0</v>
      </c>
      <c r="BJ182" s="29">
        <f t="shared" si="497"/>
        <v>0</v>
      </c>
      <c r="BK182" s="29">
        <f t="shared" si="498"/>
        <v>0</v>
      </c>
      <c r="BL182" s="29">
        <f t="shared" si="499"/>
        <v>0</v>
      </c>
      <c r="BM182" s="29">
        <f t="shared" si="500"/>
        <v>0</v>
      </c>
      <c r="BN182" s="29">
        <f t="shared" si="501"/>
        <v>0</v>
      </c>
      <c r="BO182" s="29">
        <f t="shared" si="502"/>
        <v>0</v>
      </c>
      <c r="BP182" s="29">
        <f t="shared" si="503"/>
        <v>0</v>
      </c>
      <c r="BQ182" s="29">
        <f t="shared" si="504"/>
        <v>0</v>
      </c>
      <c r="BR182" s="29">
        <f t="shared" si="505"/>
        <v>0</v>
      </c>
      <c r="BS182" s="29">
        <f t="shared" si="506"/>
        <v>0</v>
      </c>
      <c r="BT182" s="29">
        <f t="shared" si="507"/>
        <v>0</v>
      </c>
      <c r="BU182" s="29">
        <f t="shared" si="508"/>
        <v>0</v>
      </c>
      <c r="BV182" s="29">
        <f t="shared" si="509"/>
        <v>0</v>
      </c>
      <c r="BW182" s="29">
        <f t="shared" si="510"/>
        <v>0</v>
      </c>
      <c r="BX182" s="29">
        <f t="shared" si="511"/>
        <v>0</v>
      </c>
      <c r="BY182" s="29">
        <f t="shared" si="512"/>
        <v>0</v>
      </c>
      <c r="BZ182" s="29">
        <f t="shared" si="513"/>
        <v>0</v>
      </c>
      <c r="CA182" s="29">
        <f t="shared" si="514"/>
        <v>0</v>
      </c>
      <c r="CB182" s="29">
        <f t="shared" si="515"/>
        <v>0</v>
      </c>
      <c r="CC182" s="29">
        <f t="shared" si="516"/>
        <v>0</v>
      </c>
      <c r="CD182" s="29">
        <f t="shared" si="517"/>
        <v>0</v>
      </c>
      <c r="CE182" s="29">
        <f t="shared" si="518"/>
        <v>0</v>
      </c>
      <c r="CF182" s="29">
        <f t="shared" si="519"/>
        <v>0</v>
      </c>
      <c r="CG182" s="29">
        <f t="shared" si="520"/>
        <v>0</v>
      </c>
      <c r="CH182" s="29">
        <f t="shared" si="521"/>
        <v>0</v>
      </c>
      <c r="CI182" s="29">
        <f t="shared" si="522"/>
        <v>0</v>
      </c>
      <c r="CJ182" s="29">
        <f t="shared" si="523"/>
        <v>0</v>
      </c>
      <c r="CK182" s="29">
        <f t="shared" si="524"/>
        <v>0</v>
      </c>
      <c r="CL182" s="29">
        <f t="shared" si="525"/>
        <v>0</v>
      </c>
      <c r="CM182" s="29">
        <f t="shared" si="526"/>
        <v>0</v>
      </c>
      <c r="CN182" s="29">
        <f t="shared" si="527"/>
        <v>0</v>
      </c>
      <c r="CO182" s="30">
        <f t="shared" si="528"/>
        <v>0</v>
      </c>
      <c r="CP182" s="29" t="str">
        <f t="shared" si="529"/>
        <v/>
      </c>
      <c r="CQ182" s="29" t="str">
        <f t="shared" si="530"/>
        <v/>
      </c>
      <c r="CR182" s="29" t="str">
        <f t="shared" si="531"/>
        <v/>
      </c>
      <c r="CS182" s="29" t="str">
        <f t="shared" si="532"/>
        <v/>
      </c>
      <c r="CT182" s="29" t="str">
        <f t="shared" si="533"/>
        <v/>
      </c>
      <c r="CU182" s="29" t="str">
        <f t="shared" si="534"/>
        <v/>
      </c>
      <c r="CV182" s="29" t="str">
        <f t="shared" si="535"/>
        <v/>
      </c>
      <c r="CW182" s="29" t="str">
        <f t="shared" si="536"/>
        <v/>
      </c>
      <c r="CX182" s="29" t="str">
        <f t="shared" si="537"/>
        <v/>
      </c>
      <c r="CY182" s="29" t="str">
        <f t="shared" si="538"/>
        <v/>
      </c>
      <c r="CZ182" s="29" t="str">
        <f t="shared" si="539"/>
        <v/>
      </c>
      <c r="DA182" s="29" t="str">
        <f t="shared" si="540"/>
        <v/>
      </c>
      <c r="DB182" s="29" t="str">
        <f t="shared" si="541"/>
        <v/>
      </c>
      <c r="DC182" s="29" t="str">
        <f t="shared" si="542"/>
        <v/>
      </c>
      <c r="DD182" s="29" t="str">
        <f t="shared" si="543"/>
        <v/>
      </c>
      <c r="DE182" s="29" t="str">
        <f t="shared" si="544"/>
        <v/>
      </c>
      <c r="DF182" s="29" t="str">
        <f t="shared" si="545"/>
        <v/>
      </c>
      <c r="DG182" s="29" t="str">
        <f t="shared" si="546"/>
        <v/>
      </c>
      <c r="DH182" s="29" t="str">
        <f t="shared" si="547"/>
        <v/>
      </c>
      <c r="DI182" s="29" t="str">
        <f t="shared" si="548"/>
        <v/>
      </c>
      <c r="DJ182" s="29" t="str">
        <f t="shared" si="549"/>
        <v/>
      </c>
      <c r="DK182" s="29" t="str">
        <f t="shared" si="550"/>
        <v/>
      </c>
      <c r="DL182" s="29" t="str">
        <f t="shared" si="551"/>
        <v/>
      </c>
      <c r="DM182" s="29" t="str">
        <f t="shared" si="552"/>
        <v/>
      </c>
      <c r="DN182" s="29" t="str">
        <f t="shared" si="553"/>
        <v/>
      </c>
      <c r="DO182" s="29" t="str">
        <f t="shared" si="554"/>
        <v/>
      </c>
      <c r="DP182" s="29" t="str">
        <f t="shared" si="555"/>
        <v/>
      </c>
      <c r="DQ182" s="29" t="str">
        <f t="shared" si="556"/>
        <v/>
      </c>
      <c r="DR182" s="29" t="str">
        <f t="shared" si="557"/>
        <v/>
      </c>
      <c r="DS182" s="29" t="str">
        <f t="shared" si="558"/>
        <v/>
      </c>
      <c r="DT182" s="29" t="str">
        <f t="shared" si="559"/>
        <v/>
      </c>
      <c r="DU182" s="29" t="str">
        <f t="shared" si="560"/>
        <v/>
      </c>
      <c r="DV182" s="29" t="str">
        <f t="shared" si="561"/>
        <v/>
      </c>
      <c r="DW182" s="29" t="str">
        <f t="shared" si="562"/>
        <v/>
      </c>
      <c r="DX182" s="29" t="str">
        <f t="shared" si="563"/>
        <v/>
      </c>
      <c r="DY182" s="29" t="str">
        <f t="shared" si="564"/>
        <v/>
      </c>
      <c r="DZ182" s="30" t="str">
        <f t="shared" si="565"/>
        <v/>
      </c>
      <c r="EA182" s="29">
        <f t="shared" si="566"/>
        <v>0</v>
      </c>
      <c r="EB182" s="29" t="b">
        <f t="shared" si="567"/>
        <v>0</v>
      </c>
      <c r="EC182" s="29" t="b">
        <f t="shared" si="568"/>
        <v>0</v>
      </c>
      <c r="ED182" s="29" t="b">
        <f t="shared" si="569"/>
        <v>0</v>
      </c>
      <c r="EE182" s="29" t="b">
        <f t="shared" si="570"/>
        <v>0</v>
      </c>
      <c r="EF182" s="29" t="b">
        <f t="shared" si="571"/>
        <v>0</v>
      </c>
      <c r="EG182" s="29" t="b">
        <f t="shared" si="572"/>
        <v>0</v>
      </c>
      <c r="EH182" s="29" t="b">
        <f t="shared" si="573"/>
        <v>0</v>
      </c>
      <c r="EI182" s="29" t="b">
        <f t="shared" si="574"/>
        <v>0</v>
      </c>
      <c r="EJ182" s="29" t="b">
        <f t="shared" si="575"/>
        <v>0</v>
      </c>
      <c r="EK182" s="29" t="b">
        <f t="shared" si="576"/>
        <v>0</v>
      </c>
      <c r="EL182" s="29" t="b">
        <f t="shared" si="577"/>
        <v>0</v>
      </c>
      <c r="EM182" s="29" t="b">
        <f t="shared" si="578"/>
        <v>0</v>
      </c>
      <c r="EN182" s="29" t="b">
        <f t="shared" si="579"/>
        <v>0</v>
      </c>
      <c r="EO182" s="29" t="b">
        <f t="shared" si="580"/>
        <v>0</v>
      </c>
      <c r="EP182" s="29" t="b">
        <f t="shared" si="581"/>
        <v>0</v>
      </c>
      <c r="EQ182" s="29" t="b">
        <f t="shared" si="582"/>
        <v>0</v>
      </c>
      <c r="ER182" s="29" t="b">
        <f t="shared" si="583"/>
        <v>0</v>
      </c>
      <c r="ES182" s="29" t="b">
        <f t="shared" si="584"/>
        <v>0</v>
      </c>
      <c r="ET182" s="29" t="b">
        <f t="shared" si="585"/>
        <v>0</v>
      </c>
      <c r="EU182" s="29" t="b">
        <f t="shared" si="586"/>
        <v>0</v>
      </c>
      <c r="EV182" s="29" t="b">
        <f t="shared" si="587"/>
        <v>0</v>
      </c>
      <c r="EW182" s="29" t="b">
        <f t="shared" si="588"/>
        <v>0</v>
      </c>
      <c r="EX182" s="29" t="b">
        <f t="shared" si="589"/>
        <v>0</v>
      </c>
      <c r="EY182" s="29" t="b">
        <f t="shared" si="590"/>
        <v>0</v>
      </c>
      <c r="EZ182" s="29" t="b">
        <f t="shared" si="591"/>
        <v>0</v>
      </c>
      <c r="FA182" s="29" t="b">
        <f t="shared" si="592"/>
        <v>0</v>
      </c>
      <c r="FB182" s="29" t="b">
        <f t="shared" si="593"/>
        <v>0</v>
      </c>
      <c r="FC182" s="29" t="b">
        <f t="shared" si="594"/>
        <v>0</v>
      </c>
      <c r="FD182" s="29" t="b">
        <f t="shared" si="595"/>
        <v>0</v>
      </c>
      <c r="FE182" s="29" t="b">
        <f t="shared" si="596"/>
        <v>0</v>
      </c>
      <c r="FF182" s="29" t="b">
        <f t="shared" si="597"/>
        <v>0</v>
      </c>
      <c r="FG182" s="29" t="b">
        <f t="shared" si="598"/>
        <v>0</v>
      </c>
      <c r="FH182" s="29" t="b">
        <f t="shared" si="599"/>
        <v>0</v>
      </c>
      <c r="FI182" s="29" t="b">
        <f t="shared" si="600"/>
        <v>0</v>
      </c>
      <c r="FJ182" s="29" t="b">
        <f t="shared" si="601"/>
        <v>0</v>
      </c>
      <c r="FK182" s="30">
        <f t="shared" si="602"/>
        <v>0</v>
      </c>
      <c r="FL182" s="29">
        <f t="shared" si="603"/>
        <v>0</v>
      </c>
      <c r="FM182" s="29">
        <f t="shared" si="604"/>
        <v>0</v>
      </c>
      <c r="FN182" s="29">
        <f t="shared" si="605"/>
        <v>0</v>
      </c>
      <c r="FO182" s="29">
        <f t="shared" si="606"/>
        <v>0</v>
      </c>
      <c r="FP182" s="29">
        <f t="shared" si="607"/>
        <v>0</v>
      </c>
      <c r="FQ182" s="29">
        <f t="shared" si="608"/>
        <v>0</v>
      </c>
      <c r="FR182" s="29">
        <f t="shared" si="609"/>
        <v>0</v>
      </c>
      <c r="FS182" s="29">
        <f t="shared" si="610"/>
        <v>0</v>
      </c>
      <c r="FT182" s="29">
        <f t="shared" si="611"/>
        <v>0</v>
      </c>
      <c r="FU182" s="29">
        <f t="shared" si="612"/>
        <v>0</v>
      </c>
      <c r="FV182" s="29">
        <f t="shared" si="613"/>
        <v>0</v>
      </c>
      <c r="FW182" s="29">
        <f t="shared" si="614"/>
        <v>0</v>
      </c>
      <c r="FX182" s="29">
        <f t="shared" si="615"/>
        <v>0</v>
      </c>
      <c r="FY182" s="29">
        <f t="shared" si="616"/>
        <v>0</v>
      </c>
      <c r="FZ182" s="29">
        <f t="shared" si="617"/>
        <v>0</v>
      </c>
      <c r="GA182" s="29">
        <f t="shared" si="618"/>
        <v>0</v>
      </c>
      <c r="GB182" s="29">
        <f t="shared" si="619"/>
        <v>0</v>
      </c>
      <c r="GC182" s="29">
        <f t="shared" si="620"/>
        <v>0</v>
      </c>
      <c r="GD182" s="29">
        <f t="shared" si="621"/>
        <v>0</v>
      </c>
      <c r="GE182" s="29">
        <f t="shared" si="622"/>
        <v>0</v>
      </c>
      <c r="GF182" s="29">
        <f t="shared" si="623"/>
        <v>0</v>
      </c>
      <c r="GG182" s="29">
        <f t="shared" si="624"/>
        <v>0</v>
      </c>
      <c r="GH182" s="29">
        <f t="shared" si="625"/>
        <v>0</v>
      </c>
      <c r="GI182" s="29">
        <f t="shared" si="626"/>
        <v>0</v>
      </c>
      <c r="GJ182" s="29">
        <f t="shared" si="627"/>
        <v>0</v>
      </c>
      <c r="GK182" s="29">
        <f t="shared" si="628"/>
        <v>0</v>
      </c>
      <c r="GL182" s="29">
        <f t="shared" si="629"/>
        <v>0</v>
      </c>
      <c r="GM182" s="29">
        <f t="shared" si="630"/>
        <v>0</v>
      </c>
      <c r="GN182" s="29">
        <f t="shared" si="631"/>
        <v>0</v>
      </c>
      <c r="GO182" s="29">
        <f t="shared" si="632"/>
        <v>0</v>
      </c>
      <c r="GP182" s="29">
        <f t="shared" si="633"/>
        <v>0</v>
      </c>
      <c r="GQ182" s="29">
        <f t="shared" si="634"/>
        <v>0</v>
      </c>
      <c r="GR182" s="29">
        <f t="shared" si="635"/>
        <v>0</v>
      </c>
      <c r="GS182" s="29">
        <f t="shared" si="636"/>
        <v>0</v>
      </c>
      <c r="GT182" s="29">
        <f t="shared" si="637"/>
        <v>0</v>
      </c>
      <c r="GU182" s="29">
        <f t="shared" si="638"/>
        <v>0</v>
      </c>
      <c r="GV182" s="29">
        <f t="shared" si="639"/>
        <v>0</v>
      </c>
      <c r="GW182" s="30">
        <f t="shared" si="640"/>
        <v>0</v>
      </c>
      <c r="GX182" s="29">
        <f t="shared" si="641"/>
        <v>0</v>
      </c>
      <c r="GY182" s="29">
        <f t="shared" si="642"/>
        <v>0</v>
      </c>
      <c r="GZ182" s="29">
        <f t="shared" si="643"/>
        <v>0</v>
      </c>
      <c r="HA182" s="29">
        <f t="shared" si="644"/>
        <v>0</v>
      </c>
      <c r="HB182" s="29">
        <f t="shared" si="645"/>
        <v>0</v>
      </c>
      <c r="HC182" s="29">
        <f t="shared" si="646"/>
        <v>0</v>
      </c>
      <c r="HD182" s="29">
        <f t="shared" si="647"/>
        <v>0</v>
      </c>
      <c r="HE182" s="29">
        <f t="shared" si="648"/>
        <v>0</v>
      </c>
      <c r="HF182" s="29">
        <f t="shared" si="649"/>
        <v>0</v>
      </c>
      <c r="HG182" s="29">
        <f t="shared" si="650"/>
        <v>0</v>
      </c>
      <c r="HH182" s="29">
        <f t="shared" si="651"/>
        <v>0</v>
      </c>
      <c r="HI182" s="29">
        <f t="shared" si="652"/>
        <v>0</v>
      </c>
      <c r="HJ182" s="29">
        <f t="shared" si="653"/>
        <v>0</v>
      </c>
      <c r="HK182" s="29">
        <f t="shared" si="654"/>
        <v>0</v>
      </c>
      <c r="HL182" s="29">
        <f t="shared" si="655"/>
        <v>0</v>
      </c>
      <c r="HM182" s="29">
        <f t="shared" si="656"/>
        <v>0</v>
      </c>
      <c r="HN182" s="29">
        <f t="shared" si="657"/>
        <v>0</v>
      </c>
      <c r="HO182" s="29">
        <f t="shared" si="658"/>
        <v>0</v>
      </c>
      <c r="HP182" s="29">
        <f t="shared" si="659"/>
        <v>0</v>
      </c>
      <c r="HQ182" s="29">
        <f t="shared" si="660"/>
        <v>0</v>
      </c>
      <c r="HR182" s="29">
        <f t="shared" si="661"/>
        <v>0</v>
      </c>
      <c r="HS182" s="29">
        <f t="shared" si="662"/>
        <v>0</v>
      </c>
      <c r="HT182" s="29">
        <f t="shared" si="663"/>
        <v>0</v>
      </c>
      <c r="HU182" s="29">
        <f t="shared" si="664"/>
        <v>0</v>
      </c>
      <c r="HV182" s="29">
        <f t="shared" si="665"/>
        <v>0</v>
      </c>
      <c r="HW182" s="29">
        <f t="shared" si="666"/>
        <v>0</v>
      </c>
      <c r="HX182" s="29">
        <f t="shared" si="667"/>
        <v>0</v>
      </c>
      <c r="HY182" s="29">
        <f t="shared" si="668"/>
        <v>0</v>
      </c>
      <c r="HZ182" s="29">
        <f t="shared" si="669"/>
        <v>0</v>
      </c>
      <c r="IA182" s="29">
        <f t="shared" si="670"/>
        <v>0</v>
      </c>
      <c r="IB182" s="29">
        <f t="shared" si="671"/>
        <v>0</v>
      </c>
      <c r="IC182" s="29">
        <f t="shared" si="672"/>
        <v>0</v>
      </c>
      <c r="ID182" s="29">
        <f t="shared" si="673"/>
        <v>0</v>
      </c>
      <c r="IE182" s="29">
        <f t="shared" si="674"/>
        <v>0</v>
      </c>
      <c r="IF182" s="29">
        <f t="shared" si="675"/>
        <v>0</v>
      </c>
      <c r="IG182" s="29">
        <f t="shared" si="676"/>
        <v>0</v>
      </c>
      <c r="IH182" s="30">
        <f t="shared" si="677"/>
        <v>0</v>
      </c>
      <c r="II182" s="13">
        <f t="shared" si="678"/>
        <v>0</v>
      </c>
      <c r="IJ182" s="29">
        <f t="shared" si="679"/>
        <v>0</v>
      </c>
      <c r="IK182" s="29">
        <f t="shared" si="680"/>
        <v>0</v>
      </c>
      <c r="IL182" s="29">
        <f t="shared" si="681"/>
        <v>0</v>
      </c>
      <c r="IM182" s="29">
        <f t="shared" si="682"/>
        <v>0</v>
      </c>
      <c r="IN182" s="29">
        <f t="shared" si="683"/>
        <v>0</v>
      </c>
      <c r="IO182" s="29">
        <f t="shared" si="684"/>
        <v>0</v>
      </c>
      <c r="IP182" s="29">
        <f t="shared" si="685"/>
        <v>0</v>
      </c>
      <c r="IQ182" s="29">
        <f t="shared" si="686"/>
        <v>0</v>
      </c>
      <c r="IR182" s="29">
        <f t="shared" si="687"/>
        <v>0</v>
      </c>
      <c r="IS182" s="29">
        <f t="shared" si="688"/>
        <v>0</v>
      </c>
      <c r="IT182" s="29">
        <f t="shared" si="689"/>
        <v>0</v>
      </c>
      <c r="IU182" s="29">
        <f t="shared" si="690"/>
        <v>0</v>
      </c>
      <c r="IV182" s="29">
        <f t="shared" si="691"/>
        <v>0</v>
      </c>
      <c r="IW182" s="29">
        <f t="shared" si="692"/>
        <v>0</v>
      </c>
      <c r="IX182" s="29">
        <f t="shared" si="693"/>
        <v>0</v>
      </c>
      <c r="IY182" s="29">
        <f t="shared" si="694"/>
        <v>0</v>
      </c>
      <c r="IZ182" s="29">
        <f t="shared" si="695"/>
        <v>0</v>
      </c>
      <c r="JA182" s="29">
        <f t="shared" si="696"/>
        <v>0</v>
      </c>
      <c r="JB182" s="29">
        <f t="shared" si="697"/>
        <v>0</v>
      </c>
      <c r="JC182" s="29">
        <f t="shared" si="698"/>
        <v>0</v>
      </c>
      <c r="JD182" s="29">
        <f t="shared" si="699"/>
        <v>0</v>
      </c>
      <c r="JE182" s="29">
        <f t="shared" si="700"/>
        <v>0</v>
      </c>
      <c r="JF182" s="29">
        <f t="shared" si="701"/>
        <v>0</v>
      </c>
      <c r="JG182" s="29">
        <f t="shared" si="702"/>
        <v>0</v>
      </c>
      <c r="JH182" s="29">
        <f t="shared" si="703"/>
        <v>0</v>
      </c>
      <c r="JI182" s="29">
        <f t="shared" si="704"/>
        <v>0</v>
      </c>
      <c r="JJ182" s="29">
        <f t="shared" si="705"/>
        <v>0</v>
      </c>
      <c r="JK182" s="29">
        <f t="shared" si="706"/>
        <v>0</v>
      </c>
      <c r="JL182" s="29">
        <f t="shared" si="707"/>
        <v>0</v>
      </c>
      <c r="JM182" s="29">
        <f t="shared" si="708"/>
        <v>0</v>
      </c>
      <c r="JN182" s="29">
        <f t="shared" si="709"/>
        <v>0</v>
      </c>
      <c r="JO182" s="29">
        <f t="shared" si="710"/>
        <v>0</v>
      </c>
      <c r="JP182" s="29">
        <f t="shared" si="711"/>
        <v>0</v>
      </c>
      <c r="JQ182" s="29">
        <f t="shared" si="712"/>
        <v>0</v>
      </c>
      <c r="JR182" s="29">
        <f t="shared" si="713"/>
        <v>0</v>
      </c>
      <c r="JS182" s="30">
        <f t="shared" si="714"/>
        <v>0</v>
      </c>
    </row>
    <row r="183" spans="1:279" x14ac:dyDescent="0.25">
      <c r="A183" s="8">
        <v>176</v>
      </c>
      <c r="C183" s="21">
        <f ca="1">COUNTIF(B$8:B182,B183)</f>
        <v>1</v>
      </c>
      <c r="D183" s="10" t="str">
        <f>IF($B182="","",IF(AND($B183="",COUNTIF(D$8:D182,"R")=0),"",IF($B183="",COUNTIF(D$8:D182,"R")&amp;"R",IF(AND($B183=D$7,$C183&gt;0),"R",IF(D182="R",$A182,IF($B183=D$7,$A183,D182))))))</f>
        <v/>
      </c>
      <c r="E183" s="11" t="str">
        <f>IF($B182="","",IF(AND($B183="",COUNTIF(E$8:E182,"R")=0),"",IF($B183="",COUNTIF(E$8:E182,"R")&amp;"R",IF(AND($B183=E$7,$C183&gt;0),"R",IF(E182="R",$A182,IF($B183=E$7,$A183,E182))))))</f>
        <v/>
      </c>
      <c r="F183" s="11" t="str">
        <f>IF($B182="","",IF(AND($B183="",COUNTIF(F$8:F182,"R")=0),"",IF($B183="",COUNTIF(F$8:F182,"R")&amp;"R",IF(AND($B183=F$7,$C183&gt;0),"R",IF(F182="R",$A182,IF($B183=F$7,$A183,F182))))))</f>
        <v/>
      </c>
      <c r="G183" s="11" t="str">
        <f>IF($B182="","",IF(AND($B183="",COUNTIF(G$8:G182,"R")=0),"",IF($B183="",COUNTIF(G$8:G182,"R")&amp;"R",IF(AND($B183=G$7,$C183&gt;0),"R",IF(G182="R",$A182,IF($B183=G$7,$A183,G182))))))</f>
        <v/>
      </c>
      <c r="H183" s="11" t="str">
        <f>IF($B182="","",IF(AND($B183="",COUNTIF(H$8:H182,"R")=0),"",IF($B183="",COUNTIF(H$8:H182,"R")&amp;"R",IF(AND($B183=H$7,$C183&gt;0),"R",IF(H182="R",$A182,IF($B183=H$7,$A183,H182))))))</f>
        <v/>
      </c>
      <c r="I183" s="11" t="str">
        <f>IF($B182="","",IF(AND($B183="",COUNTIF(I$8:I182,"R")=0),"",IF($B183="",COUNTIF(I$8:I182,"R")&amp;"R",IF(AND($B183=I$7,$C183&gt;0),"R",IF(I182="R",$A182,IF($B183=I$7,$A183,I182))))))</f>
        <v/>
      </c>
      <c r="J183" s="11" t="str">
        <f>IF($B182="","",IF(AND($B183="",COUNTIF(J$8:J182,"R")=0),"",IF($B183="",COUNTIF(J$8:J182,"R")&amp;"R",IF(AND($B183=J$7,$C183&gt;0),"R",IF(J182="R",$A182,IF($B183=J$7,$A183,J182))))))</f>
        <v/>
      </c>
      <c r="K183" s="11" t="str">
        <f>IF($B182="","",IF(AND($B183="",COUNTIF(K$8:K182,"R")=0),"",IF($B183="",COUNTIF(K$8:K182,"R")&amp;"R",IF(AND($B183=K$7,$C183&gt;0),"R",IF(K182="R",$A182,IF($B183=K$7,$A183,K182))))))</f>
        <v/>
      </c>
      <c r="L183" s="11" t="str">
        <f>IF($B182="","",IF(AND($B183="",COUNTIF(L$8:L182,"R")=0),"",IF($B183="",COUNTIF(L$8:L182,"R")&amp;"R",IF(AND($B183=L$7,$C183&gt;0),"R",IF(L182="R",$A182,IF($B183=L$7,$A183,L182))))))</f>
        <v/>
      </c>
      <c r="M183" s="11" t="str">
        <f>IF($B182="","",IF(AND($B183="",COUNTIF(M$8:M182,"R")=0),"",IF($B183="",COUNTIF(M$8:M182,"R")&amp;"R",IF(AND($B183=M$7,$C183&gt;0),"R",IF(M182="R",$A182,IF($B183=M$7,$A183,M182))))))</f>
        <v/>
      </c>
      <c r="N183" s="11" t="str">
        <f>IF($B182="","",IF(AND($B183="",COUNTIF(N$8:N182,"R")=0),"",IF($B183="",COUNTIF(N$8:N182,"R")&amp;"R",IF(AND($B183=N$7,$C183&gt;0),"R",IF(N182="R",$A182,IF($B183=N$7,$A183,N182))))))</f>
        <v/>
      </c>
      <c r="O183" s="11" t="str">
        <f>IF($B182="","",IF(AND($B183="",COUNTIF(O$8:O182,"R")=0),"",IF($B183="",COUNTIF(O$8:O182,"R")&amp;"R",IF(AND($B183=O$7,$C183&gt;0),"R",IF(O182="R",$A182,IF($B183=O$7,$A183,O182))))))</f>
        <v/>
      </c>
      <c r="P183" s="11" t="str">
        <f>IF($B182="","",IF(AND($B183="",COUNTIF(P$8:P182,"R")=0),"",IF($B183="",COUNTIF(P$8:P182,"R")&amp;"R",IF(AND($B183=P$7,$C183&gt;0),"R",IF(P182="R",$A182,IF($B183=P$7,$A183,P182))))))</f>
        <v/>
      </c>
      <c r="Q183" s="11" t="str">
        <f>IF($B182="","",IF(AND($B183="",COUNTIF(Q$8:Q182,"R")=0),"",IF($B183="",COUNTIF(Q$8:Q182,"R")&amp;"R",IF(AND($B183=Q$7,$C183&gt;0),"R",IF(Q182="R",$A182,IF($B183=Q$7,$A183,Q182))))))</f>
        <v/>
      </c>
      <c r="R183" s="11" t="str">
        <f>IF($B182="","",IF(AND($B183="",COUNTIF(R$8:R182,"R")=0),"",IF($B183="",COUNTIF(R$8:R182,"R")&amp;"R",IF(AND($B183=R$7,$C183&gt;0),"R",IF(R182="R",$A182,IF($B183=R$7,$A183,R182))))))</f>
        <v/>
      </c>
      <c r="S183" s="11" t="str">
        <f>IF($B182="","",IF(AND($B183="",COUNTIF(S$8:S182,"R")=0),"",IF($B183="",COUNTIF(S$8:S182,"R")&amp;"R",IF(AND($B183=S$7,$C183&gt;0),"R",IF(S182="R",$A182,IF($B183=S$7,$A183,S182))))))</f>
        <v/>
      </c>
      <c r="T183" s="11" t="str">
        <f>IF($B182="","",IF(AND($B183="",COUNTIF(T$8:T182,"R")=0),"",IF($B183="",COUNTIF(T$8:T182,"R")&amp;"R",IF(AND($B183=T$7,$C183&gt;0),"R",IF(T182="R",$A182,IF($B183=T$7,$A183,T182))))))</f>
        <v/>
      </c>
      <c r="U183" s="11" t="str">
        <f>IF($B182="","",IF(AND($B183="",COUNTIF(U$8:U182,"R")=0),"",IF($B183="",COUNTIF(U$8:U182,"R")&amp;"R",IF(AND($B183=U$7,$C183&gt;0),"R",IF(U182="R",$A182,IF($B183=U$7,$A183,U182))))))</f>
        <v/>
      </c>
      <c r="V183" s="11" t="str">
        <f>IF($B182="","",IF(AND($B183="",COUNTIF(V$8:V182,"R")=0),"",IF($B183="",COUNTIF(V$8:V182,"R")&amp;"R",IF(AND($B183=V$7,$C183&gt;0),"R",IF(V182="R",$A182,IF($B183=V$7,$A183,V182))))))</f>
        <v/>
      </c>
      <c r="W183" s="11" t="str">
        <f>IF($B182="","",IF(AND($B183="",COUNTIF(W$8:W182,"R")=0),"",IF($B183="",COUNTIF(W$8:W182,"R")&amp;"R",IF(AND($B183=W$7,$C183&gt;0),"R",IF(W182="R",$A182,IF($B183=W$7,$A183,W182))))))</f>
        <v/>
      </c>
      <c r="X183" s="11" t="str">
        <f>IF($B182="","",IF(AND($B183="",COUNTIF(X$8:X182,"R")=0),"",IF($B183="",COUNTIF(X$8:X182,"R")&amp;"R",IF(AND($B183=X$7,$C183&gt;0),"R",IF(X182="R",$A182,IF($B183=X$7,$A183,X182))))))</f>
        <v/>
      </c>
      <c r="Y183" s="11" t="str">
        <f>IF($B182="","",IF(AND($B183="",COUNTIF(Y$8:Y182,"R")=0),"",IF($B183="",COUNTIF(Y$8:Y182,"R")&amp;"R",IF(AND($B183=Y$7,$C183&gt;0),"R",IF(Y182="R",$A182,IF($B183=Y$7,$A183,Y182))))))</f>
        <v/>
      </c>
      <c r="Z183" s="11" t="str">
        <f>IF($B182="","",IF(AND($B183="",COUNTIF(Z$8:Z182,"R")=0),"",IF($B183="",COUNTIF(Z$8:Z182,"R")&amp;"R",IF(AND($B183=Z$7,$C183&gt;0),"R",IF(Z182="R",$A182,IF($B183=Z$7,$A183,Z182))))))</f>
        <v/>
      </c>
      <c r="AA183" s="11" t="str">
        <f>IF($B182="","",IF(AND($B183="",COUNTIF(AA$8:AA182,"R")=0),"",IF($B183="",COUNTIF(AA$8:AA182,"R")&amp;"R",IF(AND($B183=AA$7,$C183&gt;0),"R",IF(AA182="R",$A182,IF($B183=AA$7,$A183,AA182))))))</f>
        <v/>
      </c>
      <c r="AB183" s="11" t="str">
        <f>IF($B182="","",IF(AND($B183="",COUNTIF(AB$8:AB182,"R")=0),"",IF($B183="",COUNTIF(AB$8:AB182,"R")&amp;"R",IF(AND($B183=AB$7,$C183&gt;0),"R",IF(AB182="R",$A182,IF($B183=AB$7,$A183,AB182))))))</f>
        <v/>
      </c>
      <c r="AC183" s="11" t="str">
        <f>IF($B182="","",IF(AND($B183="",COUNTIF(AC$8:AC182,"R")=0),"",IF($B183="",COUNTIF(AC$8:AC182,"R")&amp;"R",IF(AND($B183=AC$7,$C183&gt;0),"R",IF(AC182="R",$A182,IF($B183=AC$7,$A183,AC182))))))</f>
        <v/>
      </c>
      <c r="AD183" s="11" t="str">
        <f>IF($B182="","",IF(AND($B183="",COUNTIF(AD$8:AD182,"R")=0),"",IF($B183="",COUNTIF(AD$8:AD182,"R")&amp;"R",IF(AND($B183=AD$7,$C183&gt;0),"R",IF(AD182="R",$A182,IF($B183=AD$7,$A183,AD182))))))</f>
        <v/>
      </c>
      <c r="AE183" s="11" t="str">
        <f>IF($B182="","",IF(AND($B183="",COUNTIF(AE$8:AE182,"R")=0),"",IF($B183="",COUNTIF(AE$8:AE182,"R")&amp;"R",IF(AND($B183=AE$7,$C183&gt;0),"R",IF(AE182="R",$A182,IF($B183=AE$7,$A183,AE182))))))</f>
        <v/>
      </c>
      <c r="AF183" s="11" t="str">
        <f>IF($B182="","",IF(AND($B183="",COUNTIF(AF$8:AF182,"R")=0),"",IF($B183="",COUNTIF(AF$8:AF182,"R")&amp;"R",IF(AND($B183=AF$7,$C183&gt;0),"R",IF(AF182="R",$A182,IF($B183=AF$7,$A183,AF182))))))</f>
        <v/>
      </c>
      <c r="AG183" s="11" t="str">
        <f>IF($B182="","",IF(AND($B183="",COUNTIF(AG$8:AG182,"R")=0),"",IF($B183="",COUNTIF(AG$8:AG182,"R")&amp;"R",IF(AND($B183=AG$7,$C183&gt;0),"R",IF(AG182="R",$A182,IF($B183=AG$7,$A183,AG182))))))</f>
        <v/>
      </c>
      <c r="AH183" s="11" t="str">
        <f>IF($B182="","",IF(AND($B183="",COUNTIF(AH$8:AH182,"R")=0),"",IF($B183="",COUNTIF(AH$8:AH182,"R")&amp;"R",IF(AND($B183=AH$7,$C183&gt;0),"R",IF(AH182="R",$A182,IF($B183=AH$7,$A183,AH182))))))</f>
        <v/>
      </c>
      <c r="AI183" s="11" t="str">
        <f>IF($B182="","",IF(AND($B183="",COUNTIF(AI$8:AI182,"R")=0),"",IF($B183="",COUNTIF(AI$8:AI182,"R")&amp;"R",IF(AND($B183=AI$7,$C183&gt;0),"R",IF(AI182="R",$A182,IF($B183=AI$7,$A183,AI182))))))</f>
        <v/>
      </c>
      <c r="AJ183" s="11" t="str">
        <f>IF($B182="","",IF(AND($B183="",COUNTIF(AJ$8:AJ182,"R")=0),"",IF($B183="",COUNTIF(AJ$8:AJ182,"R")&amp;"R",IF(AND($B183=AJ$7,$C183&gt;0),"R",IF(AJ182="R",$A182,IF($B183=AJ$7,$A183,AJ182))))))</f>
        <v/>
      </c>
      <c r="AK183" s="11" t="str">
        <f>IF($B182="","",IF(AND($B183="",COUNTIF(AK$8:AK182,"R")=0),"",IF($B183="",COUNTIF(AK$8:AK182,"R")&amp;"R",IF(AND($B183=AK$7,$C183&gt;0),"R",IF(AK182="R",$A182,IF($B183=AK$7,$A183,AK182))))))</f>
        <v/>
      </c>
      <c r="AL183" s="11" t="str">
        <f>IF($B182="","",IF(AND($B183="",COUNTIF(AL$8:AL182,"R")=0),"",IF($B183="",COUNTIF(AL$8:AL182,"R")&amp;"R",IF(AND($B183=AL$7,$C183&gt;0),"R",IF(AL182="R",$A182,IF($B183=AL$7,$A183,AL182))))))</f>
        <v/>
      </c>
      <c r="AM183" s="11" t="str">
        <f>IF($B182="","",IF(AND($B183="",COUNTIF(AM$8:AM182,"R")=0),"",IF($B183="",COUNTIF(AM$8:AM182,"R")&amp;"R",IF(AND($B183=AM$7,$C183&gt;0),"R",IF(AM182="R",$A182,IF($B183=AM$7,$A183,AM182))))))</f>
        <v/>
      </c>
      <c r="AN183" s="12" t="str">
        <f>IF($B182="","",IF(AND($B183="",COUNTIF(AN$8:AN182,"R")=0),"",IF($B183="",COUNTIF(AN$8:AN182,"R")&amp;"R",IF(AND($B183=AN$7,$C183&gt;0),"R",IF(AN182="R",$A182,IF($B183=AN$7,$A183,AN182))))))</f>
        <v/>
      </c>
      <c r="AP183" s="15">
        <f t="shared" ca="1" si="483"/>
        <v>12</v>
      </c>
      <c r="AQ183" s="15">
        <f t="shared" si="484"/>
        <v>0</v>
      </c>
      <c r="AR183" s="15" t="str">
        <f t="shared" si="482"/>
        <v/>
      </c>
      <c r="AS183" s="15" t="str">
        <f t="shared" si="485"/>
        <v/>
      </c>
      <c r="AT183" s="15" t="str">
        <f t="shared" si="486"/>
        <v/>
      </c>
      <c r="AU183" s="15" t="str">
        <f>IF(B183="","",IF(COUNTIF(B$7:B182,B183)&gt;0,1,""))</f>
        <v/>
      </c>
      <c r="AV183" t="str">
        <f t="shared" si="487"/>
        <v/>
      </c>
      <c r="AW183" t="str">
        <f t="shared" si="488"/>
        <v/>
      </c>
      <c r="AX183">
        <f t="shared" ca="1" si="715"/>
        <v>23</v>
      </c>
      <c r="AY183">
        <f t="shared" ca="1" si="716"/>
        <v>9</v>
      </c>
      <c r="AZ183">
        <f t="shared" ca="1" si="717"/>
        <v>14</v>
      </c>
      <c r="BA183">
        <f t="shared" ca="1" si="489"/>
        <v>6</v>
      </c>
      <c r="BB183">
        <f t="shared" ca="1" si="490"/>
        <v>3</v>
      </c>
      <c r="BC183">
        <f t="shared" ca="1" si="491"/>
        <v>3</v>
      </c>
      <c r="BE183" s="13">
        <f t="shared" si="492"/>
        <v>0</v>
      </c>
      <c r="BF183" s="29">
        <f t="shared" si="493"/>
        <v>0</v>
      </c>
      <c r="BG183" s="29">
        <f t="shared" si="494"/>
        <v>0</v>
      </c>
      <c r="BH183" s="29">
        <f t="shared" si="495"/>
        <v>0</v>
      </c>
      <c r="BI183" s="29">
        <f t="shared" si="496"/>
        <v>0</v>
      </c>
      <c r="BJ183" s="29">
        <f t="shared" si="497"/>
        <v>0</v>
      </c>
      <c r="BK183" s="29">
        <f t="shared" si="498"/>
        <v>0</v>
      </c>
      <c r="BL183" s="29">
        <f t="shared" si="499"/>
        <v>0</v>
      </c>
      <c r="BM183" s="29">
        <f t="shared" si="500"/>
        <v>0</v>
      </c>
      <c r="BN183" s="29">
        <f t="shared" si="501"/>
        <v>0</v>
      </c>
      <c r="BO183" s="29">
        <f t="shared" si="502"/>
        <v>0</v>
      </c>
      <c r="BP183" s="29">
        <f t="shared" si="503"/>
        <v>0</v>
      </c>
      <c r="BQ183" s="29">
        <f t="shared" si="504"/>
        <v>0</v>
      </c>
      <c r="BR183" s="29">
        <f t="shared" si="505"/>
        <v>0</v>
      </c>
      <c r="BS183" s="29">
        <f t="shared" si="506"/>
        <v>0</v>
      </c>
      <c r="BT183" s="29">
        <f t="shared" si="507"/>
        <v>0</v>
      </c>
      <c r="BU183" s="29">
        <f t="shared" si="508"/>
        <v>0</v>
      </c>
      <c r="BV183" s="29">
        <f t="shared" si="509"/>
        <v>0</v>
      </c>
      <c r="BW183" s="29">
        <f t="shared" si="510"/>
        <v>0</v>
      </c>
      <c r="BX183" s="29">
        <f t="shared" si="511"/>
        <v>0</v>
      </c>
      <c r="BY183" s="29">
        <f t="shared" si="512"/>
        <v>0</v>
      </c>
      <c r="BZ183" s="29">
        <f t="shared" si="513"/>
        <v>0</v>
      </c>
      <c r="CA183" s="29">
        <f t="shared" si="514"/>
        <v>0</v>
      </c>
      <c r="CB183" s="29">
        <f t="shared" si="515"/>
        <v>0</v>
      </c>
      <c r="CC183" s="29">
        <f t="shared" si="516"/>
        <v>0</v>
      </c>
      <c r="CD183" s="29">
        <f t="shared" si="517"/>
        <v>0</v>
      </c>
      <c r="CE183" s="29">
        <f t="shared" si="518"/>
        <v>0</v>
      </c>
      <c r="CF183" s="29">
        <f t="shared" si="519"/>
        <v>0</v>
      </c>
      <c r="CG183" s="29">
        <f t="shared" si="520"/>
        <v>0</v>
      </c>
      <c r="CH183" s="29">
        <f t="shared" si="521"/>
        <v>0</v>
      </c>
      <c r="CI183" s="29">
        <f t="shared" si="522"/>
        <v>0</v>
      </c>
      <c r="CJ183" s="29">
        <f t="shared" si="523"/>
        <v>0</v>
      </c>
      <c r="CK183" s="29">
        <f t="shared" si="524"/>
        <v>0</v>
      </c>
      <c r="CL183" s="29">
        <f t="shared" si="525"/>
        <v>0</v>
      </c>
      <c r="CM183" s="29">
        <f t="shared" si="526"/>
        <v>0</v>
      </c>
      <c r="CN183" s="29">
        <f t="shared" si="527"/>
        <v>0</v>
      </c>
      <c r="CO183" s="30">
        <f t="shared" si="528"/>
        <v>0</v>
      </c>
      <c r="CP183" s="29" t="str">
        <f t="shared" si="529"/>
        <v/>
      </c>
      <c r="CQ183" s="29" t="str">
        <f t="shared" si="530"/>
        <v/>
      </c>
      <c r="CR183" s="29" t="str">
        <f t="shared" si="531"/>
        <v/>
      </c>
      <c r="CS183" s="29" t="str">
        <f t="shared" si="532"/>
        <v/>
      </c>
      <c r="CT183" s="29" t="str">
        <f t="shared" si="533"/>
        <v/>
      </c>
      <c r="CU183" s="29" t="str">
        <f t="shared" si="534"/>
        <v/>
      </c>
      <c r="CV183" s="29" t="str">
        <f t="shared" si="535"/>
        <v/>
      </c>
      <c r="CW183" s="29" t="str">
        <f t="shared" si="536"/>
        <v/>
      </c>
      <c r="CX183" s="29" t="str">
        <f t="shared" si="537"/>
        <v/>
      </c>
      <c r="CY183" s="29" t="str">
        <f t="shared" si="538"/>
        <v/>
      </c>
      <c r="CZ183" s="29" t="str">
        <f t="shared" si="539"/>
        <v/>
      </c>
      <c r="DA183" s="29" t="str">
        <f t="shared" si="540"/>
        <v/>
      </c>
      <c r="DB183" s="29" t="str">
        <f t="shared" si="541"/>
        <v/>
      </c>
      <c r="DC183" s="29" t="str">
        <f t="shared" si="542"/>
        <v/>
      </c>
      <c r="DD183" s="29" t="str">
        <f t="shared" si="543"/>
        <v/>
      </c>
      <c r="DE183" s="29" t="str">
        <f t="shared" si="544"/>
        <v/>
      </c>
      <c r="DF183" s="29" t="str">
        <f t="shared" si="545"/>
        <v/>
      </c>
      <c r="DG183" s="29" t="str">
        <f t="shared" si="546"/>
        <v/>
      </c>
      <c r="DH183" s="29" t="str">
        <f t="shared" si="547"/>
        <v/>
      </c>
      <c r="DI183" s="29" t="str">
        <f t="shared" si="548"/>
        <v/>
      </c>
      <c r="DJ183" s="29" t="str">
        <f t="shared" si="549"/>
        <v/>
      </c>
      <c r="DK183" s="29" t="str">
        <f t="shared" si="550"/>
        <v/>
      </c>
      <c r="DL183" s="29" t="str">
        <f t="shared" si="551"/>
        <v/>
      </c>
      <c r="DM183" s="29" t="str">
        <f t="shared" si="552"/>
        <v/>
      </c>
      <c r="DN183" s="29" t="str">
        <f t="shared" si="553"/>
        <v/>
      </c>
      <c r="DO183" s="29" t="str">
        <f t="shared" si="554"/>
        <v/>
      </c>
      <c r="DP183" s="29" t="str">
        <f t="shared" si="555"/>
        <v/>
      </c>
      <c r="DQ183" s="29" t="str">
        <f t="shared" si="556"/>
        <v/>
      </c>
      <c r="DR183" s="29" t="str">
        <f t="shared" si="557"/>
        <v/>
      </c>
      <c r="DS183" s="29" t="str">
        <f t="shared" si="558"/>
        <v/>
      </c>
      <c r="DT183" s="29" t="str">
        <f t="shared" si="559"/>
        <v/>
      </c>
      <c r="DU183" s="29" t="str">
        <f t="shared" si="560"/>
        <v/>
      </c>
      <c r="DV183" s="29" t="str">
        <f t="shared" si="561"/>
        <v/>
      </c>
      <c r="DW183" s="29" t="str">
        <f t="shared" si="562"/>
        <v/>
      </c>
      <c r="DX183" s="29" t="str">
        <f t="shared" si="563"/>
        <v/>
      </c>
      <c r="DY183" s="29" t="str">
        <f t="shared" si="564"/>
        <v/>
      </c>
      <c r="DZ183" s="30" t="str">
        <f t="shared" si="565"/>
        <v/>
      </c>
      <c r="EA183" s="29">
        <f t="shared" si="566"/>
        <v>0</v>
      </c>
      <c r="EB183" s="29" t="b">
        <f t="shared" si="567"/>
        <v>0</v>
      </c>
      <c r="EC183" s="29" t="b">
        <f t="shared" si="568"/>
        <v>0</v>
      </c>
      <c r="ED183" s="29" t="b">
        <f t="shared" si="569"/>
        <v>0</v>
      </c>
      <c r="EE183" s="29" t="b">
        <f t="shared" si="570"/>
        <v>0</v>
      </c>
      <c r="EF183" s="29" t="b">
        <f t="shared" si="571"/>
        <v>0</v>
      </c>
      <c r="EG183" s="29" t="b">
        <f t="shared" si="572"/>
        <v>0</v>
      </c>
      <c r="EH183" s="29" t="b">
        <f t="shared" si="573"/>
        <v>0</v>
      </c>
      <c r="EI183" s="29" t="b">
        <f t="shared" si="574"/>
        <v>0</v>
      </c>
      <c r="EJ183" s="29" t="b">
        <f t="shared" si="575"/>
        <v>0</v>
      </c>
      <c r="EK183" s="29" t="b">
        <f t="shared" si="576"/>
        <v>0</v>
      </c>
      <c r="EL183" s="29" t="b">
        <f t="shared" si="577"/>
        <v>0</v>
      </c>
      <c r="EM183" s="29" t="b">
        <f t="shared" si="578"/>
        <v>0</v>
      </c>
      <c r="EN183" s="29" t="b">
        <f t="shared" si="579"/>
        <v>0</v>
      </c>
      <c r="EO183" s="29" t="b">
        <f t="shared" si="580"/>
        <v>0</v>
      </c>
      <c r="EP183" s="29" t="b">
        <f t="shared" si="581"/>
        <v>0</v>
      </c>
      <c r="EQ183" s="29" t="b">
        <f t="shared" si="582"/>
        <v>0</v>
      </c>
      <c r="ER183" s="29" t="b">
        <f t="shared" si="583"/>
        <v>0</v>
      </c>
      <c r="ES183" s="29" t="b">
        <f t="shared" si="584"/>
        <v>0</v>
      </c>
      <c r="ET183" s="29" t="b">
        <f t="shared" si="585"/>
        <v>0</v>
      </c>
      <c r="EU183" s="29" t="b">
        <f t="shared" si="586"/>
        <v>0</v>
      </c>
      <c r="EV183" s="29" t="b">
        <f t="shared" si="587"/>
        <v>0</v>
      </c>
      <c r="EW183" s="29" t="b">
        <f t="shared" si="588"/>
        <v>0</v>
      </c>
      <c r="EX183" s="29" t="b">
        <f t="shared" si="589"/>
        <v>0</v>
      </c>
      <c r="EY183" s="29" t="b">
        <f t="shared" si="590"/>
        <v>0</v>
      </c>
      <c r="EZ183" s="29" t="b">
        <f t="shared" si="591"/>
        <v>0</v>
      </c>
      <c r="FA183" s="29" t="b">
        <f t="shared" si="592"/>
        <v>0</v>
      </c>
      <c r="FB183" s="29" t="b">
        <f t="shared" si="593"/>
        <v>0</v>
      </c>
      <c r="FC183" s="29" t="b">
        <f t="shared" si="594"/>
        <v>0</v>
      </c>
      <c r="FD183" s="29" t="b">
        <f t="shared" si="595"/>
        <v>0</v>
      </c>
      <c r="FE183" s="29" t="b">
        <f t="shared" si="596"/>
        <v>0</v>
      </c>
      <c r="FF183" s="29" t="b">
        <f t="shared" si="597"/>
        <v>0</v>
      </c>
      <c r="FG183" s="29" t="b">
        <f t="shared" si="598"/>
        <v>0</v>
      </c>
      <c r="FH183" s="29" t="b">
        <f t="shared" si="599"/>
        <v>0</v>
      </c>
      <c r="FI183" s="29" t="b">
        <f t="shared" si="600"/>
        <v>0</v>
      </c>
      <c r="FJ183" s="29" t="b">
        <f t="shared" si="601"/>
        <v>0</v>
      </c>
      <c r="FK183" s="30">
        <f t="shared" si="602"/>
        <v>0</v>
      </c>
      <c r="FL183" s="29">
        <f t="shared" si="603"/>
        <v>0</v>
      </c>
      <c r="FM183" s="29">
        <f t="shared" si="604"/>
        <v>0</v>
      </c>
      <c r="FN183" s="29">
        <f t="shared" si="605"/>
        <v>0</v>
      </c>
      <c r="FO183" s="29">
        <f t="shared" si="606"/>
        <v>0</v>
      </c>
      <c r="FP183" s="29">
        <f t="shared" si="607"/>
        <v>0</v>
      </c>
      <c r="FQ183" s="29">
        <f t="shared" si="608"/>
        <v>0</v>
      </c>
      <c r="FR183" s="29">
        <f t="shared" si="609"/>
        <v>0</v>
      </c>
      <c r="FS183" s="29">
        <f t="shared" si="610"/>
        <v>0</v>
      </c>
      <c r="FT183" s="29">
        <f t="shared" si="611"/>
        <v>0</v>
      </c>
      <c r="FU183" s="29">
        <f t="shared" si="612"/>
        <v>0</v>
      </c>
      <c r="FV183" s="29">
        <f t="shared" si="613"/>
        <v>0</v>
      </c>
      <c r="FW183" s="29">
        <f t="shared" si="614"/>
        <v>0</v>
      </c>
      <c r="FX183" s="29">
        <f t="shared" si="615"/>
        <v>0</v>
      </c>
      <c r="FY183" s="29">
        <f t="shared" si="616"/>
        <v>0</v>
      </c>
      <c r="FZ183" s="29">
        <f t="shared" si="617"/>
        <v>0</v>
      </c>
      <c r="GA183" s="29">
        <f t="shared" si="618"/>
        <v>0</v>
      </c>
      <c r="GB183" s="29">
        <f t="shared" si="619"/>
        <v>0</v>
      </c>
      <c r="GC183" s="29">
        <f t="shared" si="620"/>
        <v>0</v>
      </c>
      <c r="GD183" s="29">
        <f t="shared" si="621"/>
        <v>0</v>
      </c>
      <c r="GE183" s="29">
        <f t="shared" si="622"/>
        <v>0</v>
      </c>
      <c r="GF183" s="29">
        <f t="shared" si="623"/>
        <v>0</v>
      </c>
      <c r="GG183" s="29">
        <f t="shared" si="624"/>
        <v>0</v>
      </c>
      <c r="GH183" s="29">
        <f t="shared" si="625"/>
        <v>0</v>
      </c>
      <c r="GI183" s="29">
        <f t="shared" si="626"/>
        <v>0</v>
      </c>
      <c r="GJ183" s="29">
        <f t="shared" si="627"/>
        <v>0</v>
      </c>
      <c r="GK183" s="29">
        <f t="shared" si="628"/>
        <v>0</v>
      </c>
      <c r="GL183" s="29">
        <f t="shared" si="629"/>
        <v>0</v>
      </c>
      <c r="GM183" s="29">
        <f t="shared" si="630"/>
        <v>0</v>
      </c>
      <c r="GN183" s="29">
        <f t="shared" si="631"/>
        <v>0</v>
      </c>
      <c r="GO183" s="29">
        <f t="shared" si="632"/>
        <v>0</v>
      </c>
      <c r="GP183" s="29">
        <f t="shared" si="633"/>
        <v>0</v>
      </c>
      <c r="GQ183" s="29">
        <f t="shared" si="634"/>
        <v>0</v>
      </c>
      <c r="GR183" s="29">
        <f t="shared" si="635"/>
        <v>0</v>
      </c>
      <c r="GS183" s="29">
        <f t="shared" si="636"/>
        <v>0</v>
      </c>
      <c r="GT183" s="29">
        <f t="shared" si="637"/>
        <v>0</v>
      </c>
      <c r="GU183" s="29">
        <f t="shared" si="638"/>
        <v>0</v>
      </c>
      <c r="GV183" s="29">
        <f t="shared" si="639"/>
        <v>0</v>
      </c>
      <c r="GW183" s="30">
        <f t="shared" si="640"/>
        <v>0</v>
      </c>
      <c r="GX183" s="29">
        <f t="shared" si="641"/>
        <v>0</v>
      </c>
      <c r="GY183" s="29">
        <f t="shared" si="642"/>
        <v>0</v>
      </c>
      <c r="GZ183" s="29">
        <f t="shared" si="643"/>
        <v>0</v>
      </c>
      <c r="HA183" s="29">
        <f t="shared" si="644"/>
        <v>0</v>
      </c>
      <c r="HB183" s="29">
        <f t="shared" si="645"/>
        <v>0</v>
      </c>
      <c r="HC183" s="29">
        <f t="shared" si="646"/>
        <v>0</v>
      </c>
      <c r="HD183" s="29">
        <f t="shared" si="647"/>
        <v>0</v>
      </c>
      <c r="HE183" s="29">
        <f t="shared" si="648"/>
        <v>0</v>
      </c>
      <c r="HF183" s="29">
        <f t="shared" si="649"/>
        <v>0</v>
      </c>
      <c r="HG183" s="29">
        <f t="shared" si="650"/>
        <v>0</v>
      </c>
      <c r="HH183" s="29">
        <f t="shared" si="651"/>
        <v>0</v>
      </c>
      <c r="HI183" s="29">
        <f t="shared" si="652"/>
        <v>0</v>
      </c>
      <c r="HJ183" s="29">
        <f t="shared" si="653"/>
        <v>0</v>
      </c>
      <c r="HK183" s="29">
        <f t="shared" si="654"/>
        <v>0</v>
      </c>
      <c r="HL183" s="29">
        <f t="shared" si="655"/>
        <v>0</v>
      </c>
      <c r="HM183" s="29">
        <f t="shared" si="656"/>
        <v>0</v>
      </c>
      <c r="HN183" s="29">
        <f t="shared" si="657"/>
        <v>0</v>
      </c>
      <c r="HO183" s="29">
        <f t="shared" si="658"/>
        <v>0</v>
      </c>
      <c r="HP183" s="29">
        <f t="shared" si="659"/>
        <v>0</v>
      </c>
      <c r="HQ183" s="29">
        <f t="shared" si="660"/>
        <v>0</v>
      </c>
      <c r="HR183" s="29">
        <f t="shared" si="661"/>
        <v>0</v>
      </c>
      <c r="HS183" s="29">
        <f t="shared" si="662"/>
        <v>0</v>
      </c>
      <c r="HT183" s="29">
        <f t="shared" si="663"/>
        <v>0</v>
      </c>
      <c r="HU183" s="29">
        <f t="shared" si="664"/>
        <v>0</v>
      </c>
      <c r="HV183" s="29">
        <f t="shared" si="665"/>
        <v>0</v>
      </c>
      <c r="HW183" s="29">
        <f t="shared" si="666"/>
        <v>0</v>
      </c>
      <c r="HX183" s="29">
        <f t="shared" si="667"/>
        <v>0</v>
      </c>
      <c r="HY183" s="29">
        <f t="shared" si="668"/>
        <v>0</v>
      </c>
      <c r="HZ183" s="29">
        <f t="shared" si="669"/>
        <v>0</v>
      </c>
      <c r="IA183" s="29">
        <f t="shared" si="670"/>
        <v>0</v>
      </c>
      <c r="IB183" s="29">
        <f t="shared" si="671"/>
        <v>0</v>
      </c>
      <c r="IC183" s="29">
        <f t="shared" si="672"/>
        <v>0</v>
      </c>
      <c r="ID183" s="29">
        <f t="shared" si="673"/>
        <v>0</v>
      </c>
      <c r="IE183" s="29">
        <f t="shared" si="674"/>
        <v>0</v>
      </c>
      <c r="IF183" s="29">
        <f t="shared" si="675"/>
        <v>0</v>
      </c>
      <c r="IG183" s="29">
        <f t="shared" si="676"/>
        <v>0</v>
      </c>
      <c r="IH183" s="30">
        <f t="shared" si="677"/>
        <v>0</v>
      </c>
      <c r="II183" s="13">
        <f t="shared" si="678"/>
        <v>0</v>
      </c>
      <c r="IJ183" s="29">
        <f t="shared" si="679"/>
        <v>0</v>
      </c>
      <c r="IK183" s="29">
        <f t="shared" si="680"/>
        <v>0</v>
      </c>
      <c r="IL183" s="29">
        <f t="shared" si="681"/>
        <v>0</v>
      </c>
      <c r="IM183" s="29">
        <f t="shared" si="682"/>
        <v>0</v>
      </c>
      <c r="IN183" s="29">
        <f t="shared" si="683"/>
        <v>0</v>
      </c>
      <c r="IO183" s="29">
        <f t="shared" si="684"/>
        <v>0</v>
      </c>
      <c r="IP183" s="29">
        <f t="shared" si="685"/>
        <v>0</v>
      </c>
      <c r="IQ183" s="29">
        <f t="shared" si="686"/>
        <v>0</v>
      </c>
      <c r="IR183" s="29">
        <f t="shared" si="687"/>
        <v>0</v>
      </c>
      <c r="IS183" s="29">
        <f t="shared" si="688"/>
        <v>0</v>
      </c>
      <c r="IT183" s="29">
        <f t="shared" si="689"/>
        <v>0</v>
      </c>
      <c r="IU183" s="29">
        <f t="shared" si="690"/>
        <v>0</v>
      </c>
      <c r="IV183" s="29">
        <f t="shared" si="691"/>
        <v>0</v>
      </c>
      <c r="IW183" s="29">
        <f t="shared" si="692"/>
        <v>0</v>
      </c>
      <c r="IX183" s="29">
        <f t="shared" si="693"/>
        <v>0</v>
      </c>
      <c r="IY183" s="29">
        <f t="shared" si="694"/>
        <v>0</v>
      </c>
      <c r="IZ183" s="29">
        <f t="shared" si="695"/>
        <v>0</v>
      </c>
      <c r="JA183" s="29">
        <f t="shared" si="696"/>
        <v>0</v>
      </c>
      <c r="JB183" s="29">
        <f t="shared" si="697"/>
        <v>0</v>
      </c>
      <c r="JC183" s="29">
        <f t="shared" si="698"/>
        <v>0</v>
      </c>
      <c r="JD183" s="29">
        <f t="shared" si="699"/>
        <v>0</v>
      </c>
      <c r="JE183" s="29">
        <f t="shared" si="700"/>
        <v>0</v>
      </c>
      <c r="JF183" s="29">
        <f t="shared" si="701"/>
        <v>0</v>
      </c>
      <c r="JG183" s="29">
        <f t="shared" si="702"/>
        <v>0</v>
      </c>
      <c r="JH183" s="29">
        <f t="shared" si="703"/>
        <v>0</v>
      </c>
      <c r="JI183" s="29">
        <f t="shared" si="704"/>
        <v>0</v>
      </c>
      <c r="JJ183" s="29">
        <f t="shared" si="705"/>
        <v>0</v>
      </c>
      <c r="JK183" s="29">
        <f t="shared" si="706"/>
        <v>0</v>
      </c>
      <c r="JL183" s="29">
        <f t="shared" si="707"/>
        <v>0</v>
      </c>
      <c r="JM183" s="29">
        <f t="shared" si="708"/>
        <v>0</v>
      </c>
      <c r="JN183" s="29">
        <f t="shared" si="709"/>
        <v>0</v>
      </c>
      <c r="JO183" s="29">
        <f t="shared" si="710"/>
        <v>0</v>
      </c>
      <c r="JP183" s="29">
        <f t="shared" si="711"/>
        <v>0</v>
      </c>
      <c r="JQ183" s="29">
        <f t="shared" si="712"/>
        <v>0</v>
      </c>
      <c r="JR183" s="29">
        <f t="shared" si="713"/>
        <v>0</v>
      </c>
      <c r="JS183" s="30">
        <f t="shared" si="714"/>
        <v>0</v>
      </c>
    </row>
    <row r="184" spans="1:279" x14ac:dyDescent="0.25">
      <c r="A184" s="8">
        <v>177</v>
      </c>
      <c r="C184" s="21">
        <f ca="1">COUNTIF(B$8:B183,B184)</f>
        <v>1</v>
      </c>
      <c r="D184" s="10" t="str">
        <f>IF($B183="","",IF(AND($B184="",COUNTIF(D$8:D183,"R")=0),"",IF($B184="",COUNTIF(D$8:D183,"R")&amp;"R",IF(AND($B184=D$7,$C184&gt;0),"R",IF(D183="R",$A183,IF($B184=D$7,$A184,D183))))))</f>
        <v/>
      </c>
      <c r="E184" s="11" t="str">
        <f>IF($B183="","",IF(AND($B184="",COUNTIF(E$8:E183,"R")=0),"",IF($B184="",COUNTIF(E$8:E183,"R")&amp;"R",IF(AND($B184=E$7,$C184&gt;0),"R",IF(E183="R",$A183,IF($B184=E$7,$A184,E183))))))</f>
        <v/>
      </c>
      <c r="F184" s="11" t="str">
        <f>IF($B183="","",IF(AND($B184="",COUNTIF(F$8:F183,"R")=0),"",IF($B184="",COUNTIF(F$8:F183,"R")&amp;"R",IF(AND($B184=F$7,$C184&gt;0),"R",IF(F183="R",$A183,IF($B184=F$7,$A184,F183))))))</f>
        <v/>
      </c>
      <c r="G184" s="11" t="str">
        <f>IF($B183="","",IF(AND($B184="",COUNTIF(G$8:G183,"R")=0),"",IF($B184="",COUNTIF(G$8:G183,"R")&amp;"R",IF(AND($B184=G$7,$C184&gt;0),"R",IF(G183="R",$A183,IF($B184=G$7,$A184,G183))))))</f>
        <v/>
      </c>
      <c r="H184" s="11" t="str">
        <f>IF($B183="","",IF(AND($B184="",COUNTIF(H$8:H183,"R")=0),"",IF($B184="",COUNTIF(H$8:H183,"R")&amp;"R",IF(AND($B184=H$7,$C184&gt;0),"R",IF(H183="R",$A183,IF($B184=H$7,$A184,H183))))))</f>
        <v/>
      </c>
      <c r="I184" s="11" t="str">
        <f>IF($B183="","",IF(AND($B184="",COUNTIF(I$8:I183,"R")=0),"",IF($B184="",COUNTIF(I$8:I183,"R")&amp;"R",IF(AND($B184=I$7,$C184&gt;0),"R",IF(I183="R",$A183,IF($B184=I$7,$A184,I183))))))</f>
        <v/>
      </c>
      <c r="J184" s="11" t="str">
        <f>IF($B183="","",IF(AND($B184="",COUNTIF(J$8:J183,"R")=0),"",IF($B184="",COUNTIF(J$8:J183,"R")&amp;"R",IF(AND($B184=J$7,$C184&gt;0),"R",IF(J183="R",$A183,IF($B184=J$7,$A184,J183))))))</f>
        <v/>
      </c>
      <c r="K184" s="11" t="str">
        <f>IF($B183="","",IF(AND($B184="",COUNTIF(K$8:K183,"R")=0),"",IF($B184="",COUNTIF(K$8:K183,"R")&amp;"R",IF(AND($B184=K$7,$C184&gt;0),"R",IF(K183="R",$A183,IF($B184=K$7,$A184,K183))))))</f>
        <v/>
      </c>
      <c r="L184" s="11" t="str">
        <f>IF($B183="","",IF(AND($B184="",COUNTIF(L$8:L183,"R")=0),"",IF($B184="",COUNTIF(L$8:L183,"R")&amp;"R",IF(AND($B184=L$7,$C184&gt;0),"R",IF(L183="R",$A183,IF($B184=L$7,$A184,L183))))))</f>
        <v/>
      </c>
      <c r="M184" s="11" t="str">
        <f>IF($B183="","",IF(AND($B184="",COUNTIF(M$8:M183,"R")=0),"",IF($B184="",COUNTIF(M$8:M183,"R")&amp;"R",IF(AND($B184=M$7,$C184&gt;0),"R",IF(M183="R",$A183,IF($B184=M$7,$A184,M183))))))</f>
        <v/>
      </c>
      <c r="N184" s="11" t="str">
        <f>IF($B183="","",IF(AND($B184="",COUNTIF(N$8:N183,"R")=0),"",IF($B184="",COUNTIF(N$8:N183,"R")&amp;"R",IF(AND($B184=N$7,$C184&gt;0),"R",IF(N183="R",$A183,IF($B184=N$7,$A184,N183))))))</f>
        <v/>
      </c>
      <c r="O184" s="11" t="str">
        <f>IF($B183="","",IF(AND($B184="",COUNTIF(O$8:O183,"R")=0),"",IF($B184="",COUNTIF(O$8:O183,"R")&amp;"R",IF(AND($B184=O$7,$C184&gt;0),"R",IF(O183="R",$A183,IF($B184=O$7,$A184,O183))))))</f>
        <v/>
      </c>
      <c r="P184" s="11" t="str">
        <f>IF($B183="","",IF(AND($B184="",COUNTIF(P$8:P183,"R")=0),"",IF($B184="",COUNTIF(P$8:P183,"R")&amp;"R",IF(AND($B184=P$7,$C184&gt;0),"R",IF(P183="R",$A183,IF($B184=P$7,$A184,P183))))))</f>
        <v/>
      </c>
      <c r="Q184" s="11" t="str">
        <f>IF($B183="","",IF(AND($B184="",COUNTIF(Q$8:Q183,"R")=0),"",IF($B184="",COUNTIF(Q$8:Q183,"R")&amp;"R",IF(AND($B184=Q$7,$C184&gt;0),"R",IF(Q183="R",$A183,IF($B184=Q$7,$A184,Q183))))))</f>
        <v/>
      </c>
      <c r="R184" s="11" t="str">
        <f>IF($B183="","",IF(AND($B184="",COUNTIF(R$8:R183,"R")=0),"",IF($B184="",COUNTIF(R$8:R183,"R")&amp;"R",IF(AND($B184=R$7,$C184&gt;0),"R",IF(R183="R",$A183,IF($B184=R$7,$A184,R183))))))</f>
        <v/>
      </c>
      <c r="S184" s="11" t="str">
        <f>IF($B183="","",IF(AND($B184="",COUNTIF(S$8:S183,"R")=0),"",IF($B184="",COUNTIF(S$8:S183,"R")&amp;"R",IF(AND($B184=S$7,$C184&gt;0),"R",IF(S183="R",$A183,IF($B184=S$7,$A184,S183))))))</f>
        <v/>
      </c>
      <c r="T184" s="11" t="str">
        <f>IF($B183="","",IF(AND($B184="",COUNTIF(T$8:T183,"R")=0),"",IF($B184="",COUNTIF(T$8:T183,"R")&amp;"R",IF(AND($B184=T$7,$C184&gt;0),"R",IF(T183="R",$A183,IF($B184=T$7,$A184,T183))))))</f>
        <v/>
      </c>
      <c r="U184" s="11" t="str">
        <f>IF($B183="","",IF(AND($B184="",COUNTIF(U$8:U183,"R")=0),"",IF($B184="",COUNTIF(U$8:U183,"R")&amp;"R",IF(AND($B184=U$7,$C184&gt;0),"R",IF(U183="R",$A183,IF($B184=U$7,$A184,U183))))))</f>
        <v/>
      </c>
      <c r="V184" s="11" t="str">
        <f>IF($B183="","",IF(AND($B184="",COUNTIF(V$8:V183,"R")=0),"",IF($B184="",COUNTIF(V$8:V183,"R")&amp;"R",IF(AND($B184=V$7,$C184&gt;0),"R",IF(V183="R",$A183,IF($B184=V$7,$A184,V183))))))</f>
        <v/>
      </c>
      <c r="W184" s="11" t="str">
        <f>IF($B183="","",IF(AND($B184="",COUNTIF(W$8:W183,"R")=0),"",IF($B184="",COUNTIF(W$8:W183,"R")&amp;"R",IF(AND($B184=W$7,$C184&gt;0),"R",IF(W183="R",$A183,IF($B184=W$7,$A184,W183))))))</f>
        <v/>
      </c>
      <c r="X184" s="11" t="str">
        <f>IF($B183="","",IF(AND($B184="",COUNTIF(X$8:X183,"R")=0),"",IF($B184="",COUNTIF(X$8:X183,"R")&amp;"R",IF(AND($B184=X$7,$C184&gt;0),"R",IF(X183="R",$A183,IF($B184=X$7,$A184,X183))))))</f>
        <v/>
      </c>
      <c r="Y184" s="11" t="str">
        <f>IF($B183="","",IF(AND($B184="",COUNTIF(Y$8:Y183,"R")=0),"",IF($B184="",COUNTIF(Y$8:Y183,"R")&amp;"R",IF(AND($B184=Y$7,$C184&gt;0),"R",IF(Y183="R",$A183,IF($B184=Y$7,$A184,Y183))))))</f>
        <v/>
      </c>
      <c r="Z184" s="11" t="str">
        <f>IF($B183="","",IF(AND($B184="",COUNTIF(Z$8:Z183,"R")=0),"",IF($B184="",COUNTIF(Z$8:Z183,"R")&amp;"R",IF(AND($B184=Z$7,$C184&gt;0),"R",IF(Z183="R",$A183,IF($B184=Z$7,$A184,Z183))))))</f>
        <v/>
      </c>
      <c r="AA184" s="11" t="str">
        <f>IF($B183="","",IF(AND($B184="",COUNTIF(AA$8:AA183,"R")=0),"",IF($B184="",COUNTIF(AA$8:AA183,"R")&amp;"R",IF(AND($B184=AA$7,$C184&gt;0),"R",IF(AA183="R",$A183,IF($B184=AA$7,$A184,AA183))))))</f>
        <v/>
      </c>
      <c r="AB184" s="11" t="str">
        <f>IF($B183="","",IF(AND($B184="",COUNTIF(AB$8:AB183,"R")=0),"",IF($B184="",COUNTIF(AB$8:AB183,"R")&amp;"R",IF(AND($B184=AB$7,$C184&gt;0),"R",IF(AB183="R",$A183,IF($B184=AB$7,$A184,AB183))))))</f>
        <v/>
      </c>
      <c r="AC184" s="11" t="str">
        <f>IF($B183="","",IF(AND($B184="",COUNTIF(AC$8:AC183,"R")=0),"",IF($B184="",COUNTIF(AC$8:AC183,"R")&amp;"R",IF(AND($B184=AC$7,$C184&gt;0),"R",IF(AC183="R",$A183,IF($B184=AC$7,$A184,AC183))))))</f>
        <v/>
      </c>
      <c r="AD184" s="11" t="str">
        <f>IF($B183="","",IF(AND($B184="",COUNTIF(AD$8:AD183,"R")=0),"",IF($B184="",COUNTIF(AD$8:AD183,"R")&amp;"R",IF(AND($B184=AD$7,$C184&gt;0),"R",IF(AD183="R",$A183,IF($B184=AD$7,$A184,AD183))))))</f>
        <v/>
      </c>
      <c r="AE184" s="11" t="str">
        <f>IF($B183="","",IF(AND($B184="",COUNTIF(AE$8:AE183,"R")=0),"",IF($B184="",COUNTIF(AE$8:AE183,"R")&amp;"R",IF(AND($B184=AE$7,$C184&gt;0),"R",IF(AE183="R",$A183,IF($B184=AE$7,$A184,AE183))))))</f>
        <v/>
      </c>
      <c r="AF184" s="11" t="str">
        <f>IF($B183="","",IF(AND($B184="",COUNTIF(AF$8:AF183,"R")=0),"",IF($B184="",COUNTIF(AF$8:AF183,"R")&amp;"R",IF(AND($B184=AF$7,$C184&gt;0),"R",IF(AF183="R",$A183,IF($B184=AF$7,$A184,AF183))))))</f>
        <v/>
      </c>
      <c r="AG184" s="11" t="str">
        <f>IF($B183="","",IF(AND($B184="",COUNTIF(AG$8:AG183,"R")=0),"",IF($B184="",COUNTIF(AG$8:AG183,"R")&amp;"R",IF(AND($B184=AG$7,$C184&gt;0),"R",IF(AG183="R",$A183,IF($B184=AG$7,$A184,AG183))))))</f>
        <v/>
      </c>
      <c r="AH184" s="11" t="str">
        <f>IF($B183="","",IF(AND($B184="",COUNTIF(AH$8:AH183,"R")=0),"",IF($B184="",COUNTIF(AH$8:AH183,"R")&amp;"R",IF(AND($B184=AH$7,$C184&gt;0),"R",IF(AH183="R",$A183,IF($B184=AH$7,$A184,AH183))))))</f>
        <v/>
      </c>
      <c r="AI184" s="11" t="str">
        <f>IF($B183="","",IF(AND($B184="",COUNTIF(AI$8:AI183,"R")=0),"",IF($B184="",COUNTIF(AI$8:AI183,"R")&amp;"R",IF(AND($B184=AI$7,$C184&gt;0),"R",IF(AI183="R",$A183,IF($B184=AI$7,$A184,AI183))))))</f>
        <v/>
      </c>
      <c r="AJ184" s="11" t="str">
        <f>IF($B183="","",IF(AND($B184="",COUNTIF(AJ$8:AJ183,"R")=0),"",IF($B184="",COUNTIF(AJ$8:AJ183,"R")&amp;"R",IF(AND($B184=AJ$7,$C184&gt;0),"R",IF(AJ183="R",$A183,IF($B184=AJ$7,$A184,AJ183))))))</f>
        <v/>
      </c>
      <c r="AK184" s="11" t="str">
        <f>IF($B183="","",IF(AND($B184="",COUNTIF(AK$8:AK183,"R")=0),"",IF($B184="",COUNTIF(AK$8:AK183,"R")&amp;"R",IF(AND($B184=AK$7,$C184&gt;0),"R",IF(AK183="R",$A183,IF($B184=AK$7,$A184,AK183))))))</f>
        <v/>
      </c>
      <c r="AL184" s="11" t="str">
        <f>IF($B183="","",IF(AND($B184="",COUNTIF(AL$8:AL183,"R")=0),"",IF($B184="",COUNTIF(AL$8:AL183,"R")&amp;"R",IF(AND($B184=AL$7,$C184&gt;0),"R",IF(AL183="R",$A183,IF($B184=AL$7,$A184,AL183))))))</f>
        <v/>
      </c>
      <c r="AM184" s="11" t="str">
        <f>IF($B183="","",IF(AND($B184="",COUNTIF(AM$8:AM183,"R")=0),"",IF($B184="",COUNTIF(AM$8:AM183,"R")&amp;"R",IF(AND($B184=AM$7,$C184&gt;0),"R",IF(AM183="R",$A183,IF($B184=AM$7,$A184,AM183))))))</f>
        <v/>
      </c>
      <c r="AN184" s="12" t="str">
        <f>IF($B183="","",IF(AND($B184="",COUNTIF(AN$8:AN183,"R")=0),"",IF($B184="",COUNTIF(AN$8:AN183,"R")&amp;"R",IF(AND($B184=AN$7,$C184&gt;0),"R",IF(AN183="R",$A183,IF($B184=AN$7,$A184,AN183))))))</f>
        <v/>
      </c>
      <c r="AP184" s="15">
        <f t="shared" ca="1" si="483"/>
        <v>12</v>
      </c>
      <c r="AQ184" s="15">
        <f t="shared" si="484"/>
        <v>0</v>
      </c>
      <c r="AR184" s="15" t="str">
        <f t="shared" si="482"/>
        <v/>
      </c>
      <c r="AS184" s="15" t="str">
        <f t="shared" si="485"/>
        <v/>
      </c>
      <c r="AT184" s="15" t="str">
        <f t="shared" si="486"/>
        <v/>
      </c>
      <c r="AU184" s="15" t="str">
        <f>IF(B184="","",IF(COUNTIF(B$7:B183,B184)&gt;0,1,""))</f>
        <v/>
      </c>
      <c r="AV184" t="str">
        <f t="shared" si="487"/>
        <v/>
      </c>
      <c r="AW184" t="str">
        <f t="shared" si="488"/>
        <v/>
      </c>
      <c r="AX184">
        <f t="shared" ca="1" si="715"/>
        <v>23</v>
      </c>
      <c r="AY184">
        <f t="shared" ca="1" si="716"/>
        <v>9</v>
      </c>
      <c r="AZ184">
        <f t="shared" ca="1" si="717"/>
        <v>14</v>
      </c>
      <c r="BA184">
        <f t="shared" ca="1" si="489"/>
        <v>6</v>
      </c>
      <c r="BB184">
        <f t="shared" ca="1" si="490"/>
        <v>3</v>
      </c>
      <c r="BC184">
        <f t="shared" ca="1" si="491"/>
        <v>3</v>
      </c>
      <c r="BE184" s="13">
        <f t="shared" si="492"/>
        <v>0</v>
      </c>
      <c r="BF184" s="29">
        <f t="shared" si="493"/>
        <v>0</v>
      </c>
      <c r="BG184" s="29">
        <f t="shared" si="494"/>
        <v>0</v>
      </c>
      <c r="BH184" s="29">
        <f t="shared" si="495"/>
        <v>0</v>
      </c>
      <c r="BI184" s="29">
        <f t="shared" si="496"/>
        <v>0</v>
      </c>
      <c r="BJ184" s="29">
        <f t="shared" si="497"/>
        <v>0</v>
      </c>
      <c r="BK184" s="29">
        <f t="shared" si="498"/>
        <v>0</v>
      </c>
      <c r="BL184" s="29">
        <f t="shared" si="499"/>
        <v>0</v>
      </c>
      <c r="BM184" s="29">
        <f t="shared" si="500"/>
        <v>0</v>
      </c>
      <c r="BN184" s="29">
        <f t="shared" si="501"/>
        <v>0</v>
      </c>
      <c r="BO184" s="29">
        <f t="shared" si="502"/>
        <v>0</v>
      </c>
      <c r="BP184" s="29">
        <f t="shared" si="503"/>
        <v>0</v>
      </c>
      <c r="BQ184" s="29">
        <f t="shared" si="504"/>
        <v>0</v>
      </c>
      <c r="BR184" s="29">
        <f t="shared" si="505"/>
        <v>0</v>
      </c>
      <c r="BS184" s="29">
        <f t="shared" si="506"/>
        <v>0</v>
      </c>
      <c r="BT184" s="29">
        <f t="shared" si="507"/>
        <v>0</v>
      </c>
      <c r="BU184" s="29">
        <f t="shared" si="508"/>
        <v>0</v>
      </c>
      <c r="BV184" s="29">
        <f t="shared" si="509"/>
        <v>0</v>
      </c>
      <c r="BW184" s="29">
        <f t="shared" si="510"/>
        <v>0</v>
      </c>
      <c r="BX184" s="29">
        <f t="shared" si="511"/>
        <v>0</v>
      </c>
      <c r="BY184" s="29">
        <f t="shared" si="512"/>
        <v>0</v>
      </c>
      <c r="BZ184" s="29">
        <f t="shared" si="513"/>
        <v>0</v>
      </c>
      <c r="CA184" s="29">
        <f t="shared" si="514"/>
        <v>0</v>
      </c>
      <c r="CB184" s="29">
        <f t="shared" si="515"/>
        <v>0</v>
      </c>
      <c r="CC184" s="29">
        <f t="shared" si="516"/>
        <v>0</v>
      </c>
      <c r="CD184" s="29">
        <f t="shared" si="517"/>
        <v>0</v>
      </c>
      <c r="CE184" s="29">
        <f t="shared" si="518"/>
        <v>0</v>
      </c>
      <c r="CF184" s="29">
        <f t="shared" si="519"/>
        <v>0</v>
      </c>
      <c r="CG184" s="29">
        <f t="shared" si="520"/>
        <v>0</v>
      </c>
      <c r="CH184" s="29">
        <f t="shared" si="521"/>
        <v>0</v>
      </c>
      <c r="CI184" s="29">
        <f t="shared" si="522"/>
        <v>0</v>
      </c>
      <c r="CJ184" s="29">
        <f t="shared" si="523"/>
        <v>0</v>
      </c>
      <c r="CK184" s="29">
        <f t="shared" si="524"/>
        <v>0</v>
      </c>
      <c r="CL184" s="29">
        <f t="shared" si="525"/>
        <v>0</v>
      </c>
      <c r="CM184" s="29">
        <f t="shared" si="526"/>
        <v>0</v>
      </c>
      <c r="CN184" s="29">
        <f t="shared" si="527"/>
        <v>0</v>
      </c>
      <c r="CO184" s="30">
        <f t="shared" si="528"/>
        <v>0</v>
      </c>
      <c r="CP184" s="29" t="str">
        <f t="shared" si="529"/>
        <v/>
      </c>
      <c r="CQ184" s="29" t="str">
        <f t="shared" si="530"/>
        <v/>
      </c>
      <c r="CR184" s="29" t="str">
        <f t="shared" si="531"/>
        <v/>
      </c>
      <c r="CS184" s="29" t="str">
        <f t="shared" si="532"/>
        <v/>
      </c>
      <c r="CT184" s="29" t="str">
        <f t="shared" si="533"/>
        <v/>
      </c>
      <c r="CU184" s="29" t="str">
        <f t="shared" si="534"/>
        <v/>
      </c>
      <c r="CV184" s="29" t="str">
        <f t="shared" si="535"/>
        <v/>
      </c>
      <c r="CW184" s="29" t="str">
        <f t="shared" si="536"/>
        <v/>
      </c>
      <c r="CX184" s="29" t="str">
        <f t="shared" si="537"/>
        <v/>
      </c>
      <c r="CY184" s="29" t="str">
        <f t="shared" si="538"/>
        <v/>
      </c>
      <c r="CZ184" s="29" t="str">
        <f t="shared" si="539"/>
        <v/>
      </c>
      <c r="DA184" s="29" t="str">
        <f t="shared" si="540"/>
        <v/>
      </c>
      <c r="DB184" s="29" t="str">
        <f t="shared" si="541"/>
        <v/>
      </c>
      <c r="DC184" s="29" t="str">
        <f t="shared" si="542"/>
        <v/>
      </c>
      <c r="DD184" s="29" t="str">
        <f t="shared" si="543"/>
        <v/>
      </c>
      <c r="DE184" s="29" t="str">
        <f t="shared" si="544"/>
        <v/>
      </c>
      <c r="DF184" s="29" t="str">
        <f t="shared" si="545"/>
        <v/>
      </c>
      <c r="DG184" s="29" t="str">
        <f t="shared" si="546"/>
        <v/>
      </c>
      <c r="DH184" s="29" t="str">
        <f t="shared" si="547"/>
        <v/>
      </c>
      <c r="DI184" s="29" t="str">
        <f t="shared" si="548"/>
        <v/>
      </c>
      <c r="DJ184" s="29" t="str">
        <f t="shared" si="549"/>
        <v/>
      </c>
      <c r="DK184" s="29" t="str">
        <f t="shared" si="550"/>
        <v/>
      </c>
      <c r="DL184" s="29" t="str">
        <f t="shared" si="551"/>
        <v/>
      </c>
      <c r="DM184" s="29" t="str">
        <f t="shared" si="552"/>
        <v/>
      </c>
      <c r="DN184" s="29" t="str">
        <f t="shared" si="553"/>
        <v/>
      </c>
      <c r="DO184" s="29" t="str">
        <f t="shared" si="554"/>
        <v/>
      </c>
      <c r="DP184" s="29" t="str">
        <f t="shared" si="555"/>
        <v/>
      </c>
      <c r="DQ184" s="29" t="str">
        <f t="shared" si="556"/>
        <v/>
      </c>
      <c r="DR184" s="29" t="str">
        <f t="shared" si="557"/>
        <v/>
      </c>
      <c r="DS184" s="29" t="str">
        <f t="shared" si="558"/>
        <v/>
      </c>
      <c r="DT184" s="29" t="str">
        <f t="shared" si="559"/>
        <v/>
      </c>
      <c r="DU184" s="29" t="str">
        <f t="shared" si="560"/>
        <v/>
      </c>
      <c r="DV184" s="29" t="str">
        <f t="shared" si="561"/>
        <v/>
      </c>
      <c r="DW184" s="29" t="str">
        <f t="shared" si="562"/>
        <v/>
      </c>
      <c r="DX184" s="29" t="str">
        <f t="shared" si="563"/>
        <v/>
      </c>
      <c r="DY184" s="29" t="str">
        <f t="shared" si="564"/>
        <v/>
      </c>
      <c r="DZ184" s="30" t="str">
        <f t="shared" si="565"/>
        <v/>
      </c>
      <c r="EA184" s="29">
        <f t="shared" si="566"/>
        <v>0</v>
      </c>
      <c r="EB184" s="29" t="b">
        <f t="shared" si="567"/>
        <v>0</v>
      </c>
      <c r="EC184" s="29" t="b">
        <f t="shared" si="568"/>
        <v>0</v>
      </c>
      <c r="ED184" s="29" t="b">
        <f t="shared" si="569"/>
        <v>0</v>
      </c>
      <c r="EE184" s="29" t="b">
        <f t="shared" si="570"/>
        <v>0</v>
      </c>
      <c r="EF184" s="29" t="b">
        <f t="shared" si="571"/>
        <v>0</v>
      </c>
      <c r="EG184" s="29" t="b">
        <f t="shared" si="572"/>
        <v>0</v>
      </c>
      <c r="EH184" s="29" t="b">
        <f t="shared" si="573"/>
        <v>0</v>
      </c>
      <c r="EI184" s="29" t="b">
        <f t="shared" si="574"/>
        <v>0</v>
      </c>
      <c r="EJ184" s="29" t="b">
        <f t="shared" si="575"/>
        <v>0</v>
      </c>
      <c r="EK184" s="29" t="b">
        <f t="shared" si="576"/>
        <v>0</v>
      </c>
      <c r="EL184" s="29" t="b">
        <f t="shared" si="577"/>
        <v>0</v>
      </c>
      <c r="EM184" s="29" t="b">
        <f t="shared" si="578"/>
        <v>0</v>
      </c>
      <c r="EN184" s="29" t="b">
        <f t="shared" si="579"/>
        <v>0</v>
      </c>
      <c r="EO184" s="29" t="b">
        <f t="shared" si="580"/>
        <v>0</v>
      </c>
      <c r="EP184" s="29" t="b">
        <f t="shared" si="581"/>
        <v>0</v>
      </c>
      <c r="EQ184" s="29" t="b">
        <f t="shared" si="582"/>
        <v>0</v>
      </c>
      <c r="ER184" s="29" t="b">
        <f t="shared" si="583"/>
        <v>0</v>
      </c>
      <c r="ES184" s="29" t="b">
        <f t="shared" si="584"/>
        <v>0</v>
      </c>
      <c r="ET184" s="29" t="b">
        <f t="shared" si="585"/>
        <v>0</v>
      </c>
      <c r="EU184" s="29" t="b">
        <f t="shared" si="586"/>
        <v>0</v>
      </c>
      <c r="EV184" s="29" t="b">
        <f t="shared" si="587"/>
        <v>0</v>
      </c>
      <c r="EW184" s="29" t="b">
        <f t="shared" si="588"/>
        <v>0</v>
      </c>
      <c r="EX184" s="29" t="b">
        <f t="shared" si="589"/>
        <v>0</v>
      </c>
      <c r="EY184" s="29" t="b">
        <f t="shared" si="590"/>
        <v>0</v>
      </c>
      <c r="EZ184" s="29" t="b">
        <f t="shared" si="591"/>
        <v>0</v>
      </c>
      <c r="FA184" s="29" t="b">
        <f t="shared" si="592"/>
        <v>0</v>
      </c>
      <c r="FB184" s="29" t="b">
        <f t="shared" si="593"/>
        <v>0</v>
      </c>
      <c r="FC184" s="29" t="b">
        <f t="shared" si="594"/>
        <v>0</v>
      </c>
      <c r="FD184" s="29" t="b">
        <f t="shared" si="595"/>
        <v>0</v>
      </c>
      <c r="FE184" s="29" t="b">
        <f t="shared" si="596"/>
        <v>0</v>
      </c>
      <c r="FF184" s="29" t="b">
        <f t="shared" si="597"/>
        <v>0</v>
      </c>
      <c r="FG184" s="29" t="b">
        <f t="shared" si="598"/>
        <v>0</v>
      </c>
      <c r="FH184" s="29" t="b">
        <f t="shared" si="599"/>
        <v>0</v>
      </c>
      <c r="FI184" s="29" t="b">
        <f t="shared" si="600"/>
        <v>0</v>
      </c>
      <c r="FJ184" s="29" t="b">
        <f t="shared" si="601"/>
        <v>0</v>
      </c>
      <c r="FK184" s="30">
        <f t="shared" si="602"/>
        <v>0</v>
      </c>
      <c r="FL184" s="29">
        <f t="shared" si="603"/>
        <v>0</v>
      </c>
      <c r="FM184" s="29">
        <f t="shared" si="604"/>
        <v>0</v>
      </c>
      <c r="FN184" s="29">
        <f t="shared" si="605"/>
        <v>0</v>
      </c>
      <c r="FO184" s="29">
        <f t="shared" si="606"/>
        <v>0</v>
      </c>
      <c r="FP184" s="29">
        <f t="shared" si="607"/>
        <v>0</v>
      </c>
      <c r="FQ184" s="29">
        <f t="shared" si="608"/>
        <v>0</v>
      </c>
      <c r="FR184" s="29">
        <f t="shared" si="609"/>
        <v>0</v>
      </c>
      <c r="FS184" s="29">
        <f t="shared" si="610"/>
        <v>0</v>
      </c>
      <c r="FT184" s="29">
        <f t="shared" si="611"/>
        <v>0</v>
      </c>
      <c r="FU184" s="29">
        <f t="shared" si="612"/>
        <v>0</v>
      </c>
      <c r="FV184" s="29">
        <f t="shared" si="613"/>
        <v>0</v>
      </c>
      <c r="FW184" s="29">
        <f t="shared" si="614"/>
        <v>0</v>
      </c>
      <c r="FX184" s="29">
        <f t="shared" si="615"/>
        <v>0</v>
      </c>
      <c r="FY184" s="29">
        <f t="shared" si="616"/>
        <v>0</v>
      </c>
      <c r="FZ184" s="29">
        <f t="shared" si="617"/>
        <v>0</v>
      </c>
      <c r="GA184" s="29">
        <f t="shared" si="618"/>
        <v>0</v>
      </c>
      <c r="GB184" s="29">
        <f t="shared" si="619"/>
        <v>0</v>
      </c>
      <c r="GC184" s="29">
        <f t="shared" si="620"/>
        <v>0</v>
      </c>
      <c r="GD184" s="29">
        <f t="shared" si="621"/>
        <v>0</v>
      </c>
      <c r="GE184" s="29">
        <f t="shared" si="622"/>
        <v>0</v>
      </c>
      <c r="GF184" s="29">
        <f t="shared" si="623"/>
        <v>0</v>
      </c>
      <c r="GG184" s="29">
        <f t="shared" si="624"/>
        <v>0</v>
      </c>
      <c r="GH184" s="29">
        <f t="shared" si="625"/>
        <v>0</v>
      </c>
      <c r="GI184" s="29">
        <f t="shared" si="626"/>
        <v>0</v>
      </c>
      <c r="GJ184" s="29">
        <f t="shared" si="627"/>
        <v>0</v>
      </c>
      <c r="GK184" s="29">
        <f t="shared" si="628"/>
        <v>0</v>
      </c>
      <c r="GL184" s="29">
        <f t="shared" si="629"/>
        <v>0</v>
      </c>
      <c r="GM184" s="29">
        <f t="shared" si="630"/>
        <v>0</v>
      </c>
      <c r="GN184" s="29">
        <f t="shared" si="631"/>
        <v>0</v>
      </c>
      <c r="GO184" s="29">
        <f t="shared" si="632"/>
        <v>0</v>
      </c>
      <c r="GP184" s="29">
        <f t="shared" si="633"/>
        <v>0</v>
      </c>
      <c r="GQ184" s="29">
        <f t="shared" si="634"/>
        <v>0</v>
      </c>
      <c r="GR184" s="29">
        <f t="shared" si="635"/>
        <v>0</v>
      </c>
      <c r="GS184" s="29">
        <f t="shared" si="636"/>
        <v>0</v>
      </c>
      <c r="GT184" s="29">
        <f t="shared" si="637"/>
        <v>0</v>
      </c>
      <c r="GU184" s="29">
        <f t="shared" si="638"/>
        <v>0</v>
      </c>
      <c r="GV184" s="29">
        <f t="shared" si="639"/>
        <v>0</v>
      </c>
      <c r="GW184" s="30">
        <f t="shared" si="640"/>
        <v>0</v>
      </c>
      <c r="GX184" s="29">
        <f t="shared" si="641"/>
        <v>0</v>
      </c>
      <c r="GY184" s="29">
        <f t="shared" si="642"/>
        <v>0</v>
      </c>
      <c r="GZ184" s="29">
        <f t="shared" si="643"/>
        <v>0</v>
      </c>
      <c r="HA184" s="29">
        <f t="shared" si="644"/>
        <v>0</v>
      </c>
      <c r="HB184" s="29">
        <f t="shared" si="645"/>
        <v>0</v>
      </c>
      <c r="HC184" s="29">
        <f t="shared" si="646"/>
        <v>0</v>
      </c>
      <c r="HD184" s="29">
        <f t="shared" si="647"/>
        <v>0</v>
      </c>
      <c r="HE184" s="29">
        <f t="shared" si="648"/>
        <v>0</v>
      </c>
      <c r="HF184" s="29">
        <f t="shared" si="649"/>
        <v>0</v>
      </c>
      <c r="HG184" s="29">
        <f t="shared" si="650"/>
        <v>0</v>
      </c>
      <c r="HH184" s="29">
        <f t="shared" si="651"/>
        <v>0</v>
      </c>
      <c r="HI184" s="29">
        <f t="shared" si="652"/>
        <v>0</v>
      </c>
      <c r="HJ184" s="29">
        <f t="shared" si="653"/>
        <v>0</v>
      </c>
      <c r="HK184" s="29">
        <f t="shared" si="654"/>
        <v>0</v>
      </c>
      <c r="HL184" s="29">
        <f t="shared" si="655"/>
        <v>0</v>
      </c>
      <c r="HM184" s="29">
        <f t="shared" si="656"/>
        <v>0</v>
      </c>
      <c r="HN184" s="29">
        <f t="shared" si="657"/>
        <v>0</v>
      </c>
      <c r="HO184" s="29">
        <f t="shared" si="658"/>
        <v>0</v>
      </c>
      <c r="HP184" s="29">
        <f t="shared" si="659"/>
        <v>0</v>
      </c>
      <c r="HQ184" s="29">
        <f t="shared" si="660"/>
        <v>0</v>
      </c>
      <c r="HR184" s="29">
        <f t="shared" si="661"/>
        <v>0</v>
      </c>
      <c r="HS184" s="29">
        <f t="shared" si="662"/>
        <v>0</v>
      </c>
      <c r="HT184" s="29">
        <f t="shared" si="663"/>
        <v>0</v>
      </c>
      <c r="HU184" s="29">
        <f t="shared" si="664"/>
        <v>0</v>
      </c>
      <c r="HV184" s="29">
        <f t="shared" si="665"/>
        <v>0</v>
      </c>
      <c r="HW184" s="29">
        <f t="shared" si="666"/>
        <v>0</v>
      </c>
      <c r="HX184" s="29">
        <f t="shared" si="667"/>
        <v>0</v>
      </c>
      <c r="HY184" s="29">
        <f t="shared" si="668"/>
        <v>0</v>
      </c>
      <c r="HZ184" s="29">
        <f t="shared" si="669"/>
        <v>0</v>
      </c>
      <c r="IA184" s="29">
        <f t="shared" si="670"/>
        <v>0</v>
      </c>
      <c r="IB184" s="29">
        <f t="shared" si="671"/>
        <v>0</v>
      </c>
      <c r="IC184" s="29">
        <f t="shared" si="672"/>
        <v>0</v>
      </c>
      <c r="ID184" s="29">
        <f t="shared" si="673"/>
        <v>0</v>
      </c>
      <c r="IE184" s="29">
        <f t="shared" si="674"/>
        <v>0</v>
      </c>
      <c r="IF184" s="29">
        <f t="shared" si="675"/>
        <v>0</v>
      </c>
      <c r="IG184" s="29">
        <f t="shared" si="676"/>
        <v>0</v>
      </c>
      <c r="IH184" s="30">
        <f t="shared" si="677"/>
        <v>0</v>
      </c>
      <c r="II184" s="13">
        <f t="shared" si="678"/>
        <v>0</v>
      </c>
      <c r="IJ184" s="29">
        <f t="shared" si="679"/>
        <v>0</v>
      </c>
      <c r="IK184" s="29">
        <f t="shared" si="680"/>
        <v>0</v>
      </c>
      <c r="IL184" s="29">
        <f t="shared" si="681"/>
        <v>0</v>
      </c>
      <c r="IM184" s="29">
        <f t="shared" si="682"/>
        <v>0</v>
      </c>
      <c r="IN184" s="29">
        <f t="shared" si="683"/>
        <v>0</v>
      </c>
      <c r="IO184" s="29">
        <f t="shared" si="684"/>
        <v>0</v>
      </c>
      <c r="IP184" s="29">
        <f t="shared" si="685"/>
        <v>0</v>
      </c>
      <c r="IQ184" s="29">
        <f t="shared" si="686"/>
        <v>0</v>
      </c>
      <c r="IR184" s="29">
        <f t="shared" si="687"/>
        <v>0</v>
      </c>
      <c r="IS184" s="29">
        <f t="shared" si="688"/>
        <v>0</v>
      </c>
      <c r="IT184" s="29">
        <f t="shared" si="689"/>
        <v>0</v>
      </c>
      <c r="IU184" s="29">
        <f t="shared" si="690"/>
        <v>0</v>
      </c>
      <c r="IV184" s="29">
        <f t="shared" si="691"/>
        <v>0</v>
      </c>
      <c r="IW184" s="29">
        <f t="shared" si="692"/>
        <v>0</v>
      </c>
      <c r="IX184" s="29">
        <f t="shared" si="693"/>
        <v>0</v>
      </c>
      <c r="IY184" s="29">
        <f t="shared" si="694"/>
        <v>0</v>
      </c>
      <c r="IZ184" s="29">
        <f t="shared" si="695"/>
        <v>0</v>
      </c>
      <c r="JA184" s="29">
        <f t="shared" si="696"/>
        <v>0</v>
      </c>
      <c r="JB184" s="29">
        <f t="shared" si="697"/>
        <v>0</v>
      </c>
      <c r="JC184" s="29">
        <f t="shared" si="698"/>
        <v>0</v>
      </c>
      <c r="JD184" s="29">
        <f t="shared" si="699"/>
        <v>0</v>
      </c>
      <c r="JE184" s="29">
        <f t="shared" si="700"/>
        <v>0</v>
      </c>
      <c r="JF184" s="29">
        <f t="shared" si="701"/>
        <v>0</v>
      </c>
      <c r="JG184" s="29">
        <f t="shared" si="702"/>
        <v>0</v>
      </c>
      <c r="JH184" s="29">
        <f t="shared" si="703"/>
        <v>0</v>
      </c>
      <c r="JI184" s="29">
        <f t="shared" si="704"/>
        <v>0</v>
      </c>
      <c r="JJ184" s="29">
        <f t="shared" si="705"/>
        <v>0</v>
      </c>
      <c r="JK184" s="29">
        <f t="shared" si="706"/>
        <v>0</v>
      </c>
      <c r="JL184" s="29">
        <f t="shared" si="707"/>
        <v>0</v>
      </c>
      <c r="JM184" s="29">
        <f t="shared" si="708"/>
        <v>0</v>
      </c>
      <c r="JN184" s="29">
        <f t="shared" si="709"/>
        <v>0</v>
      </c>
      <c r="JO184" s="29">
        <f t="shared" si="710"/>
        <v>0</v>
      </c>
      <c r="JP184" s="29">
        <f t="shared" si="711"/>
        <v>0</v>
      </c>
      <c r="JQ184" s="29">
        <f t="shared" si="712"/>
        <v>0</v>
      </c>
      <c r="JR184" s="29">
        <f t="shared" si="713"/>
        <v>0</v>
      </c>
      <c r="JS184" s="30">
        <f t="shared" si="714"/>
        <v>0</v>
      </c>
    </row>
    <row r="185" spans="1:279" x14ac:dyDescent="0.25">
      <c r="A185" s="8">
        <v>178</v>
      </c>
      <c r="C185" s="21">
        <f ca="1">COUNTIF(B$8:B184,B185)</f>
        <v>1</v>
      </c>
      <c r="D185" s="10" t="str">
        <f>IF($B184="","",IF(AND($B185="",COUNTIF(D$8:D184,"R")=0),"",IF($B185="",COUNTIF(D$8:D184,"R")&amp;"R",IF(AND($B185=D$7,$C185&gt;0),"R",IF(D184="R",$A184,IF($B185=D$7,$A185,D184))))))</f>
        <v/>
      </c>
      <c r="E185" s="11" t="str">
        <f>IF($B184="","",IF(AND($B185="",COUNTIF(E$8:E184,"R")=0),"",IF($B185="",COUNTIF(E$8:E184,"R")&amp;"R",IF(AND($B185=E$7,$C185&gt;0),"R",IF(E184="R",$A184,IF($B185=E$7,$A185,E184))))))</f>
        <v/>
      </c>
      <c r="F185" s="11" t="str">
        <f>IF($B184="","",IF(AND($B185="",COUNTIF(F$8:F184,"R")=0),"",IF($B185="",COUNTIF(F$8:F184,"R")&amp;"R",IF(AND($B185=F$7,$C185&gt;0),"R",IF(F184="R",$A184,IF($B185=F$7,$A185,F184))))))</f>
        <v/>
      </c>
      <c r="G185" s="11" t="str">
        <f>IF($B184="","",IF(AND($B185="",COUNTIF(G$8:G184,"R")=0),"",IF($B185="",COUNTIF(G$8:G184,"R")&amp;"R",IF(AND($B185=G$7,$C185&gt;0),"R",IF(G184="R",$A184,IF($B185=G$7,$A185,G184))))))</f>
        <v/>
      </c>
      <c r="H185" s="11" t="str">
        <f>IF($B184="","",IF(AND($B185="",COUNTIF(H$8:H184,"R")=0),"",IF($B185="",COUNTIF(H$8:H184,"R")&amp;"R",IF(AND($B185=H$7,$C185&gt;0),"R",IF(H184="R",$A184,IF($B185=H$7,$A185,H184))))))</f>
        <v/>
      </c>
      <c r="I185" s="11" t="str">
        <f>IF($B184="","",IF(AND($B185="",COUNTIF(I$8:I184,"R")=0),"",IF($B185="",COUNTIF(I$8:I184,"R")&amp;"R",IF(AND($B185=I$7,$C185&gt;0),"R",IF(I184="R",$A184,IF($B185=I$7,$A185,I184))))))</f>
        <v/>
      </c>
      <c r="J185" s="11" t="str">
        <f>IF($B184="","",IF(AND($B185="",COUNTIF(J$8:J184,"R")=0),"",IF($B185="",COUNTIF(J$8:J184,"R")&amp;"R",IF(AND($B185=J$7,$C185&gt;0),"R",IF(J184="R",$A184,IF($B185=J$7,$A185,J184))))))</f>
        <v/>
      </c>
      <c r="K185" s="11" t="str">
        <f>IF($B184="","",IF(AND($B185="",COUNTIF(K$8:K184,"R")=0),"",IF($B185="",COUNTIF(K$8:K184,"R")&amp;"R",IF(AND($B185=K$7,$C185&gt;0),"R",IF(K184="R",$A184,IF($B185=K$7,$A185,K184))))))</f>
        <v/>
      </c>
      <c r="L185" s="11" t="str">
        <f>IF($B184="","",IF(AND($B185="",COUNTIF(L$8:L184,"R")=0),"",IF($B185="",COUNTIF(L$8:L184,"R")&amp;"R",IF(AND($B185=L$7,$C185&gt;0),"R",IF(L184="R",$A184,IF($B185=L$7,$A185,L184))))))</f>
        <v/>
      </c>
      <c r="M185" s="11" t="str">
        <f>IF($B184="","",IF(AND($B185="",COUNTIF(M$8:M184,"R")=0),"",IF($B185="",COUNTIF(M$8:M184,"R")&amp;"R",IF(AND($B185=M$7,$C185&gt;0),"R",IF(M184="R",$A184,IF($B185=M$7,$A185,M184))))))</f>
        <v/>
      </c>
      <c r="N185" s="11" t="str">
        <f>IF($B184="","",IF(AND($B185="",COUNTIF(N$8:N184,"R")=0),"",IF($B185="",COUNTIF(N$8:N184,"R")&amp;"R",IF(AND($B185=N$7,$C185&gt;0),"R",IF(N184="R",$A184,IF($B185=N$7,$A185,N184))))))</f>
        <v/>
      </c>
      <c r="O185" s="11" t="str">
        <f>IF($B184="","",IF(AND($B185="",COUNTIF(O$8:O184,"R")=0),"",IF($B185="",COUNTIF(O$8:O184,"R")&amp;"R",IF(AND($B185=O$7,$C185&gt;0),"R",IF(O184="R",$A184,IF($B185=O$7,$A185,O184))))))</f>
        <v/>
      </c>
      <c r="P185" s="11" t="str">
        <f>IF($B184="","",IF(AND($B185="",COUNTIF(P$8:P184,"R")=0),"",IF($B185="",COUNTIF(P$8:P184,"R")&amp;"R",IF(AND($B185=P$7,$C185&gt;0),"R",IF(P184="R",$A184,IF($B185=P$7,$A185,P184))))))</f>
        <v/>
      </c>
      <c r="Q185" s="11" t="str">
        <f>IF($B184="","",IF(AND($B185="",COUNTIF(Q$8:Q184,"R")=0),"",IF($B185="",COUNTIF(Q$8:Q184,"R")&amp;"R",IF(AND($B185=Q$7,$C185&gt;0),"R",IF(Q184="R",$A184,IF($B185=Q$7,$A185,Q184))))))</f>
        <v/>
      </c>
      <c r="R185" s="11" t="str">
        <f>IF($B184="","",IF(AND($B185="",COUNTIF(R$8:R184,"R")=0),"",IF($B185="",COUNTIF(R$8:R184,"R")&amp;"R",IF(AND($B185=R$7,$C185&gt;0),"R",IF(R184="R",$A184,IF($B185=R$7,$A185,R184))))))</f>
        <v/>
      </c>
      <c r="S185" s="11" t="str">
        <f>IF($B184="","",IF(AND($B185="",COUNTIF(S$8:S184,"R")=0),"",IF($B185="",COUNTIF(S$8:S184,"R")&amp;"R",IF(AND($B185=S$7,$C185&gt;0),"R",IF(S184="R",$A184,IF($B185=S$7,$A185,S184))))))</f>
        <v/>
      </c>
      <c r="T185" s="11" t="str">
        <f>IF($B184="","",IF(AND($B185="",COUNTIF(T$8:T184,"R")=0),"",IF($B185="",COUNTIF(T$8:T184,"R")&amp;"R",IF(AND($B185=T$7,$C185&gt;0),"R",IF(T184="R",$A184,IF($B185=T$7,$A185,T184))))))</f>
        <v/>
      </c>
      <c r="U185" s="11" t="str">
        <f>IF($B184="","",IF(AND($B185="",COUNTIF(U$8:U184,"R")=0),"",IF($B185="",COUNTIF(U$8:U184,"R")&amp;"R",IF(AND($B185=U$7,$C185&gt;0),"R",IF(U184="R",$A184,IF($B185=U$7,$A185,U184))))))</f>
        <v/>
      </c>
      <c r="V185" s="11" t="str">
        <f>IF($B184="","",IF(AND($B185="",COUNTIF(V$8:V184,"R")=0),"",IF($B185="",COUNTIF(V$8:V184,"R")&amp;"R",IF(AND($B185=V$7,$C185&gt;0),"R",IF(V184="R",$A184,IF($B185=V$7,$A185,V184))))))</f>
        <v/>
      </c>
      <c r="W185" s="11" t="str">
        <f>IF($B184="","",IF(AND($B185="",COUNTIF(W$8:W184,"R")=0),"",IF($B185="",COUNTIF(W$8:W184,"R")&amp;"R",IF(AND($B185=W$7,$C185&gt;0),"R",IF(W184="R",$A184,IF($B185=W$7,$A185,W184))))))</f>
        <v/>
      </c>
      <c r="X185" s="11" t="str">
        <f>IF($B184="","",IF(AND($B185="",COUNTIF(X$8:X184,"R")=0),"",IF($B185="",COUNTIF(X$8:X184,"R")&amp;"R",IF(AND($B185=X$7,$C185&gt;0),"R",IF(X184="R",$A184,IF($B185=X$7,$A185,X184))))))</f>
        <v/>
      </c>
      <c r="Y185" s="11" t="str">
        <f>IF($B184="","",IF(AND($B185="",COUNTIF(Y$8:Y184,"R")=0),"",IF($B185="",COUNTIF(Y$8:Y184,"R")&amp;"R",IF(AND($B185=Y$7,$C185&gt;0),"R",IF(Y184="R",$A184,IF($B185=Y$7,$A185,Y184))))))</f>
        <v/>
      </c>
      <c r="Z185" s="11" t="str">
        <f>IF($B184="","",IF(AND($B185="",COUNTIF(Z$8:Z184,"R")=0),"",IF($B185="",COUNTIF(Z$8:Z184,"R")&amp;"R",IF(AND($B185=Z$7,$C185&gt;0),"R",IF(Z184="R",$A184,IF($B185=Z$7,$A185,Z184))))))</f>
        <v/>
      </c>
      <c r="AA185" s="11" t="str">
        <f>IF($B184="","",IF(AND($B185="",COUNTIF(AA$8:AA184,"R")=0),"",IF($B185="",COUNTIF(AA$8:AA184,"R")&amp;"R",IF(AND($B185=AA$7,$C185&gt;0),"R",IF(AA184="R",$A184,IF($B185=AA$7,$A185,AA184))))))</f>
        <v/>
      </c>
      <c r="AB185" s="11" t="str">
        <f>IF($B184="","",IF(AND($B185="",COUNTIF(AB$8:AB184,"R")=0),"",IF($B185="",COUNTIF(AB$8:AB184,"R")&amp;"R",IF(AND($B185=AB$7,$C185&gt;0),"R",IF(AB184="R",$A184,IF($B185=AB$7,$A185,AB184))))))</f>
        <v/>
      </c>
      <c r="AC185" s="11" t="str">
        <f>IF($B184="","",IF(AND($B185="",COUNTIF(AC$8:AC184,"R")=0),"",IF($B185="",COUNTIF(AC$8:AC184,"R")&amp;"R",IF(AND($B185=AC$7,$C185&gt;0),"R",IF(AC184="R",$A184,IF($B185=AC$7,$A185,AC184))))))</f>
        <v/>
      </c>
      <c r="AD185" s="11" t="str">
        <f>IF($B184="","",IF(AND($B185="",COUNTIF(AD$8:AD184,"R")=0),"",IF($B185="",COUNTIF(AD$8:AD184,"R")&amp;"R",IF(AND($B185=AD$7,$C185&gt;0),"R",IF(AD184="R",$A184,IF($B185=AD$7,$A185,AD184))))))</f>
        <v/>
      </c>
      <c r="AE185" s="11" t="str">
        <f>IF($B184="","",IF(AND($B185="",COUNTIF(AE$8:AE184,"R")=0),"",IF($B185="",COUNTIF(AE$8:AE184,"R")&amp;"R",IF(AND($B185=AE$7,$C185&gt;0),"R",IF(AE184="R",$A184,IF($B185=AE$7,$A185,AE184))))))</f>
        <v/>
      </c>
      <c r="AF185" s="11" t="str">
        <f>IF($B184="","",IF(AND($B185="",COUNTIF(AF$8:AF184,"R")=0),"",IF($B185="",COUNTIF(AF$8:AF184,"R")&amp;"R",IF(AND($B185=AF$7,$C185&gt;0),"R",IF(AF184="R",$A184,IF($B185=AF$7,$A185,AF184))))))</f>
        <v/>
      </c>
      <c r="AG185" s="11" t="str">
        <f>IF($B184="","",IF(AND($B185="",COUNTIF(AG$8:AG184,"R")=0),"",IF($B185="",COUNTIF(AG$8:AG184,"R")&amp;"R",IF(AND($B185=AG$7,$C185&gt;0),"R",IF(AG184="R",$A184,IF($B185=AG$7,$A185,AG184))))))</f>
        <v/>
      </c>
      <c r="AH185" s="11" t="str">
        <f>IF($B184="","",IF(AND($B185="",COUNTIF(AH$8:AH184,"R")=0),"",IF($B185="",COUNTIF(AH$8:AH184,"R")&amp;"R",IF(AND($B185=AH$7,$C185&gt;0),"R",IF(AH184="R",$A184,IF($B185=AH$7,$A185,AH184))))))</f>
        <v/>
      </c>
      <c r="AI185" s="11" t="str">
        <f>IF($B184="","",IF(AND($B185="",COUNTIF(AI$8:AI184,"R")=0),"",IF($B185="",COUNTIF(AI$8:AI184,"R")&amp;"R",IF(AND($B185=AI$7,$C185&gt;0),"R",IF(AI184="R",$A184,IF($B185=AI$7,$A185,AI184))))))</f>
        <v/>
      </c>
      <c r="AJ185" s="11" t="str">
        <f>IF($B184="","",IF(AND($B185="",COUNTIF(AJ$8:AJ184,"R")=0),"",IF($B185="",COUNTIF(AJ$8:AJ184,"R")&amp;"R",IF(AND($B185=AJ$7,$C185&gt;0),"R",IF(AJ184="R",$A184,IF($B185=AJ$7,$A185,AJ184))))))</f>
        <v/>
      </c>
      <c r="AK185" s="11" t="str">
        <f>IF($B184="","",IF(AND($B185="",COUNTIF(AK$8:AK184,"R")=0),"",IF($B185="",COUNTIF(AK$8:AK184,"R")&amp;"R",IF(AND($B185=AK$7,$C185&gt;0),"R",IF(AK184="R",$A184,IF($B185=AK$7,$A185,AK184))))))</f>
        <v/>
      </c>
      <c r="AL185" s="11" t="str">
        <f>IF($B184="","",IF(AND($B185="",COUNTIF(AL$8:AL184,"R")=0),"",IF($B185="",COUNTIF(AL$8:AL184,"R")&amp;"R",IF(AND($B185=AL$7,$C185&gt;0),"R",IF(AL184="R",$A184,IF($B185=AL$7,$A185,AL184))))))</f>
        <v/>
      </c>
      <c r="AM185" s="11" t="str">
        <f>IF($B184="","",IF(AND($B185="",COUNTIF(AM$8:AM184,"R")=0),"",IF($B185="",COUNTIF(AM$8:AM184,"R")&amp;"R",IF(AND($B185=AM$7,$C185&gt;0),"R",IF(AM184="R",$A184,IF($B185=AM$7,$A185,AM184))))))</f>
        <v/>
      </c>
      <c r="AN185" s="12" t="str">
        <f>IF($B184="","",IF(AND($B185="",COUNTIF(AN$8:AN184,"R")=0),"",IF($B185="",COUNTIF(AN$8:AN184,"R")&amp;"R",IF(AND($B185=AN$7,$C185&gt;0),"R",IF(AN184="R",$A184,IF($B185=AN$7,$A185,AN184))))))</f>
        <v/>
      </c>
      <c r="AP185" s="15">
        <f t="shared" ca="1" si="483"/>
        <v>12</v>
      </c>
      <c r="AQ185" s="15">
        <f t="shared" si="484"/>
        <v>0</v>
      </c>
      <c r="AR185" s="15" t="str">
        <f t="shared" si="482"/>
        <v/>
      </c>
      <c r="AS185" s="15" t="str">
        <f t="shared" si="485"/>
        <v/>
      </c>
      <c r="AT185" s="15" t="str">
        <f t="shared" si="486"/>
        <v/>
      </c>
      <c r="AU185" s="15" t="str">
        <f>IF(B185="","",IF(COUNTIF(B$7:B184,B185)&gt;0,1,""))</f>
        <v/>
      </c>
      <c r="AV185" t="str">
        <f t="shared" si="487"/>
        <v/>
      </c>
      <c r="AW185" t="str">
        <f t="shared" si="488"/>
        <v/>
      </c>
      <c r="AX185">
        <f t="shared" ca="1" si="715"/>
        <v>23</v>
      </c>
      <c r="AY185">
        <f t="shared" ca="1" si="716"/>
        <v>9</v>
      </c>
      <c r="AZ185">
        <f t="shared" ca="1" si="717"/>
        <v>14</v>
      </c>
      <c r="BA185">
        <f t="shared" ca="1" si="489"/>
        <v>6</v>
      </c>
      <c r="BB185">
        <f t="shared" ca="1" si="490"/>
        <v>3</v>
      </c>
      <c r="BC185">
        <f t="shared" ca="1" si="491"/>
        <v>3</v>
      </c>
      <c r="BE185" s="13">
        <f t="shared" si="492"/>
        <v>0</v>
      </c>
      <c r="BF185" s="29">
        <f t="shared" si="493"/>
        <v>0</v>
      </c>
      <c r="BG185" s="29">
        <f t="shared" si="494"/>
        <v>0</v>
      </c>
      <c r="BH185" s="29">
        <f t="shared" si="495"/>
        <v>0</v>
      </c>
      <c r="BI185" s="29">
        <f t="shared" si="496"/>
        <v>0</v>
      </c>
      <c r="BJ185" s="29">
        <f t="shared" si="497"/>
        <v>0</v>
      </c>
      <c r="BK185" s="29">
        <f t="shared" si="498"/>
        <v>0</v>
      </c>
      <c r="BL185" s="29">
        <f t="shared" si="499"/>
        <v>0</v>
      </c>
      <c r="BM185" s="29">
        <f t="shared" si="500"/>
        <v>0</v>
      </c>
      <c r="BN185" s="29">
        <f t="shared" si="501"/>
        <v>0</v>
      </c>
      <c r="BO185" s="29">
        <f t="shared" si="502"/>
        <v>0</v>
      </c>
      <c r="BP185" s="29">
        <f t="shared" si="503"/>
        <v>0</v>
      </c>
      <c r="BQ185" s="29">
        <f t="shared" si="504"/>
        <v>0</v>
      </c>
      <c r="BR185" s="29">
        <f t="shared" si="505"/>
        <v>0</v>
      </c>
      <c r="BS185" s="29">
        <f t="shared" si="506"/>
        <v>0</v>
      </c>
      <c r="BT185" s="29">
        <f t="shared" si="507"/>
        <v>0</v>
      </c>
      <c r="BU185" s="29">
        <f t="shared" si="508"/>
        <v>0</v>
      </c>
      <c r="BV185" s="29">
        <f t="shared" si="509"/>
        <v>0</v>
      </c>
      <c r="BW185" s="29">
        <f t="shared" si="510"/>
        <v>0</v>
      </c>
      <c r="BX185" s="29">
        <f t="shared" si="511"/>
        <v>0</v>
      </c>
      <c r="BY185" s="29">
        <f t="shared" si="512"/>
        <v>0</v>
      </c>
      <c r="BZ185" s="29">
        <f t="shared" si="513"/>
        <v>0</v>
      </c>
      <c r="CA185" s="29">
        <f t="shared" si="514"/>
        <v>0</v>
      </c>
      <c r="CB185" s="29">
        <f t="shared" si="515"/>
        <v>0</v>
      </c>
      <c r="CC185" s="29">
        <f t="shared" si="516"/>
        <v>0</v>
      </c>
      <c r="CD185" s="29">
        <f t="shared" si="517"/>
        <v>0</v>
      </c>
      <c r="CE185" s="29">
        <f t="shared" si="518"/>
        <v>0</v>
      </c>
      <c r="CF185" s="29">
        <f t="shared" si="519"/>
        <v>0</v>
      </c>
      <c r="CG185" s="29">
        <f t="shared" si="520"/>
        <v>0</v>
      </c>
      <c r="CH185" s="29">
        <f t="shared" si="521"/>
        <v>0</v>
      </c>
      <c r="CI185" s="29">
        <f t="shared" si="522"/>
        <v>0</v>
      </c>
      <c r="CJ185" s="29">
        <f t="shared" si="523"/>
        <v>0</v>
      </c>
      <c r="CK185" s="29">
        <f t="shared" si="524"/>
        <v>0</v>
      </c>
      <c r="CL185" s="29">
        <f t="shared" si="525"/>
        <v>0</v>
      </c>
      <c r="CM185" s="29">
        <f t="shared" si="526"/>
        <v>0</v>
      </c>
      <c r="CN185" s="29">
        <f t="shared" si="527"/>
        <v>0</v>
      </c>
      <c r="CO185" s="30">
        <f t="shared" si="528"/>
        <v>0</v>
      </c>
      <c r="CP185" s="29" t="str">
        <f t="shared" si="529"/>
        <v/>
      </c>
      <c r="CQ185" s="29" t="str">
        <f t="shared" si="530"/>
        <v/>
      </c>
      <c r="CR185" s="29" t="str">
        <f t="shared" si="531"/>
        <v/>
      </c>
      <c r="CS185" s="29" t="str">
        <f t="shared" si="532"/>
        <v/>
      </c>
      <c r="CT185" s="29" t="str">
        <f t="shared" si="533"/>
        <v/>
      </c>
      <c r="CU185" s="29" t="str">
        <f t="shared" si="534"/>
        <v/>
      </c>
      <c r="CV185" s="29" t="str">
        <f t="shared" si="535"/>
        <v/>
      </c>
      <c r="CW185" s="29" t="str">
        <f t="shared" si="536"/>
        <v/>
      </c>
      <c r="CX185" s="29" t="str">
        <f t="shared" si="537"/>
        <v/>
      </c>
      <c r="CY185" s="29" t="str">
        <f t="shared" si="538"/>
        <v/>
      </c>
      <c r="CZ185" s="29" t="str">
        <f t="shared" si="539"/>
        <v/>
      </c>
      <c r="DA185" s="29" t="str">
        <f t="shared" si="540"/>
        <v/>
      </c>
      <c r="DB185" s="29" t="str">
        <f t="shared" si="541"/>
        <v/>
      </c>
      <c r="DC185" s="29" t="str">
        <f t="shared" si="542"/>
        <v/>
      </c>
      <c r="DD185" s="29" t="str">
        <f t="shared" si="543"/>
        <v/>
      </c>
      <c r="DE185" s="29" t="str">
        <f t="shared" si="544"/>
        <v/>
      </c>
      <c r="DF185" s="29" t="str">
        <f t="shared" si="545"/>
        <v/>
      </c>
      <c r="DG185" s="29" t="str">
        <f t="shared" si="546"/>
        <v/>
      </c>
      <c r="DH185" s="29" t="str">
        <f t="shared" si="547"/>
        <v/>
      </c>
      <c r="DI185" s="29" t="str">
        <f t="shared" si="548"/>
        <v/>
      </c>
      <c r="DJ185" s="29" t="str">
        <f t="shared" si="549"/>
        <v/>
      </c>
      <c r="DK185" s="29" t="str">
        <f t="shared" si="550"/>
        <v/>
      </c>
      <c r="DL185" s="29" t="str">
        <f t="shared" si="551"/>
        <v/>
      </c>
      <c r="DM185" s="29" t="str">
        <f t="shared" si="552"/>
        <v/>
      </c>
      <c r="DN185" s="29" t="str">
        <f t="shared" si="553"/>
        <v/>
      </c>
      <c r="DO185" s="29" t="str">
        <f t="shared" si="554"/>
        <v/>
      </c>
      <c r="DP185" s="29" t="str">
        <f t="shared" si="555"/>
        <v/>
      </c>
      <c r="DQ185" s="29" t="str">
        <f t="shared" si="556"/>
        <v/>
      </c>
      <c r="DR185" s="29" t="str">
        <f t="shared" si="557"/>
        <v/>
      </c>
      <c r="DS185" s="29" t="str">
        <f t="shared" si="558"/>
        <v/>
      </c>
      <c r="DT185" s="29" t="str">
        <f t="shared" si="559"/>
        <v/>
      </c>
      <c r="DU185" s="29" t="str">
        <f t="shared" si="560"/>
        <v/>
      </c>
      <c r="DV185" s="29" t="str">
        <f t="shared" si="561"/>
        <v/>
      </c>
      <c r="DW185" s="29" t="str">
        <f t="shared" si="562"/>
        <v/>
      </c>
      <c r="DX185" s="29" t="str">
        <f t="shared" si="563"/>
        <v/>
      </c>
      <c r="DY185" s="29" t="str">
        <f t="shared" si="564"/>
        <v/>
      </c>
      <c r="DZ185" s="30" t="str">
        <f t="shared" si="565"/>
        <v/>
      </c>
      <c r="EA185" s="29">
        <f t="shared" si="566"/>
        <v>0</v>
      </c>
      <c r="EB185" s="29" t="b">
        <f t="shared" si="567"/>
        <v>0</v>
      </c>
      <c r="EC185" s="29" t="b">
        <f t="shared" si="568"/>
        <v>0</v>
      </c>
      <c r="ED185" s="29" t="b">
        <f t="shared" si="569"/>
        <v>0</v>
      </c>
      <c r="EE185" s="29" t="b">
        <f t="shared" si="570"/>
        <v>0</v>
      </c>
      <c r="EF185" s="29" t="b">
        <f t="shared" si="571"/>
        <v>0</v>
      </c>
      <c r="EG185" s="29" t="b">
        <f t="shared" si="572"/>
        <v>0</v>
      </c>
      <c r="EH185" s="29" t="b">
        <f t="shared" si="573"/>
        <v>0</v>
      </c>
      <c r="EI185" s="29" t="b">
        <f t="shared" si="574"/>
        <v>0</v>
      </c>
      <c r="EJ185" s="29" t="b">
        <f t="shared" si="575"/>
        <v>0</v>
      </c>
      <c r="EK185" s="29" t="b">
        <f t="shared" si="576"/>
        <v>0</v>
      </c>
      <c r="EL185" s="29" t="b">
        <f t="shared" si="577"/>
        <v>0</v>
      </c>
      <c r="EM185" s="29" t="b">
        <f t="shared" si="578"/>
        <v>0</v>
      </c>
      <c r="EN185" s="29" t="b">
        <f t="shared" si="579"/>
        <v>0</v>
      </c>
      <c r="EO185" s="29" t="b">
        <f t="shared" si="580"/>
        <v>0</v>
      </c>
      <c r="EP185" s="29" t="b">
        <f t="shared" si="581"/>
        <v>0</v>
      </c>
      <c r="EQ185" s="29" t="b">
        <f t="shared" si="582"/>
        <v>0</v>
      </c>
      <c r="ER185" s="29" t="b">
        <f t="shared" si="583"/>
        <v>0</v>
      </c>
      <c r="ES185" s="29" t="b">
        <f t="shared" si="584"/>
        <v>0</v>
      </c>
      <c r="ET185" s="29" t="b">
        <f t="shared" si="585"/>
        <v>0</v>
      </c>
      <c r="EU185" s="29" t="b">
        <f t="shared" si="586"/>
        <v>0</v>
      </c>
      <c r="EV185" s="29" t="b">
        <f t="shared" si="587"/>
        <v>0</v>
      </c>
      <c r="EW185" s="29" t="b">
        <f t="shared" si="588"/>
        <v>0</v>
      </c>
      <c r="EX185" s="29" t="b">
        <f t="shared" si="589"/>
        <v>0</v>
      </c>
      <c r="EY185" s="29" t="b">
        <f t="shared" si="590"/>
        <v>0</v>
      </c>
      <c r="EZ185" s="29" t="b">
        <f t="shared" si="591"/>
        <v>0</v>
      </c>
      <c r="FA185" s="29" t="b">
        <f t="shared" si="592"/>
        <v>0</v>
      </c>
      <c r="FB185" s="29" t="b">
        <f t="shared" si="593"/>
        <v>0</v>
      </c>
      <c r="FC185" s="29" t="b">
        <f t="shared" si="594"/>
        <v>0</v>
      </c>
      <c r="FD185" s="29" t="b">
        <f t="shared" si="595"/>
        <v>0</v>
      </c>
      <c r="FE185" s="29" t="b">
        <f t="shared" si="596"/>
        <v>0</v>
      </c>
      <c r="FF185" s="29" t="b">
        <f t="shared" si="597"/>
        <v>0</v>
      </c>
      <c r="FG185" s="29" t="b">
        <f t="shared" si="598"/>
        <v>0</v>
      </c>
      <c r="FH185" s="29" t="b">
        <f t="shared" si="599"/>
        <v>0</v>
      </c>
      <c r="FI185" s="29" t="b">
        <f t="shared" si="600"/>
        <v>0</v>
      </c>
      <c r="FJ185" s="29" t="b">
        <f t="shared" si="601"/>
        <v>0</v>
      </c>
      <c r="FK185" s="30">
        <f t="shared" si="602"/>
        <v>0</v>
      </c>
      <c r="FL185" s="29">
        <f t="shared" si="603"/>
        <v>0</v>
      </c>
      <c r="FM185" s="29">
        <f t="shared" si="604"/>
        <v>0</v>
      </c>
      <c r="FN185" s="29">
        <f t="shared" si="605"/>
        <v>0</v>
      </c>
      <c r="FO185" s="29">
        <f t="shared" si="606"/>
        <v>0</v>
      </c>
      <c r="FP185" s="29">
        <f t="shared" si="607"/>
        <v>0</v>
      </c>
      <c r="FQ185" s="29">
        <f t="shared" si="608"/>
        <v>0</v>
      </c>
      <c r="FR185" s="29">
        <f t="shared" si="609"/>
        <v>0</v>
      </c>
      <c r="FS185" s="29">
        <f t="shared" si="610"/>
        <v>0</v>
      </c>
      <c r="FT185" s="29">
        <f t="shared" si="611"/>
        <v>0</v>
      </c>
      <c r="FU185" s="29">
        <f t="shared" si="612"/>
        <v>0</v>
      </c>
      <c r="FV185" s="29">
        <f t="shared" si="613"/>
        <v>0</v>
      </c>
      <c r="FW185" s="29">
        <f t="shared" si="614"/>
        <v>0</v>
      </c>
      <c r="FX185" s="29">
        <f t="shared" si="615"/>
        <v>0</v>
      </c>
      <c r="FY185" s="29">
        <f t="shared" si="616"/>
        <v>0</v>
      </c>
      <c r="FZ185" s="29">
        <f t="shared" si="617"/>
        <v>0</v>
      </c>
      <c r="GA185" s="29">
        <f t="shared" si="618"/>
        <v>0</v>
      </c>
      <c r="GB185" s="29">
        <f t="shared" si="619"/>
        <v>0</v>
      </c>
      <c r="GC185" s="29">
        <f t="shared" si="620"/>
        <v>0</v>
      </c>
      <c r="GD185" s="29">
        <f t="shared" si="621"/>
        <v>0</v>
      </c>
      <c r="GE185" s="29">
        <f t="shared" si="622"/>
        <v>0</v>
      </c>
      <c r="GF185" s="29">
        <f t="shared" si="623"/>
        <v>0</v>
      </c>
      <c r="GG185" s="29">
        <f t="shared" si="624"/>
        <v>0</v>
      </c>
      <c r="GH185" s="29">
        <f t="shared" si="625"/>
        <v>0</v>
      </c>
      <c r="GI185" s="29">
        <f t="shared" si="626"/>
        <v>0</v>
      </c>
      <c r="GJ185" s="29">
        <f t="shared" si="627"/>
        <v>0</v>
      </c>
      <c r="GK185" s="29">
        <f t="shared" si="628"/>
        <v>0</v>
      </c>
      <c r="GL185" s="29">
        <f t="shared" si="629"/>
        <v>0</v>
      </c>
      <c r="GM185" s="29">
        <f t="shared" si="630"/>
        <v>0</v>
      </c>
      <c r="GN185" s="29">
        <f t="shared" si="631"/>
        <v>0</v>
      </c>
      <c r="GO185" s="29">
        <f t="shared" si="632"/>
        <v>0</v>
      </c>
      <c r="GP185" s="29">
        <f t="shared" si="633"/>
        <v>0</v>
      </c>
      <c r="GQ185" s="29">
        <f t="shared" si="634"/>
        <v>0</v>
      </c>
      <c r="GR185" s="29">
        <f t="shared" si="635"/>
        <v>0</v>
      </c>
      <c r="GS185" s="29">
        <f t="shared" si="636"/>
        <v>0</v>
      </c>
      <c r="GT185" s="29">
        <f t="shared" si="637"/>
        <v>0</v>
      </c>
      <c r="GU185" s="29">
        <f t="shared" si="638"/>
        <v>0</v>
      </c>
      <c r="GV185" s="29">
        <f t="shared" si="639"/>
        <v>0</v>
      </c>
      <c r="GW185" s="30">
        <f t="shared" si="640"/>
        <v>0</v>
      </c>
      <c r="GX185" s="29">
        <f t="shared" si="641"/>
        <v>0</v>
      </c>
      <c r="GY185" s="29">
        <f t="shared" si="642"/>
        <v>0</v>
      </c>
      <c r="GZ185" s="29">
        <f t="shared" si="643"/>
        <v>0</v>
      </c>
      <c r="HA185" s="29">
        <f t="shared" si="644"/>
        <v>0</v>
      </c>
      <c r="HB185" s="29">
        <f t="shared" si="645"/>
        <v>0</v>
      </c>
      <c r="HC185" s="29">
        <f t="shared" si="646"/>
        <v>0</v>
      </c>
      <c r="HD185" s="29">
        <f t="shared" si="647"/>
        <v>0</v>
      </c>
      <c r="HE185" s="29">
        <f t="shared" si="648"/>
        <v>0</v>
      </c>
      <c r="HF185" s="29">
        <f t="shared" si="649"/>
        <v>0</v>
      </c>
      <c r="HG185" s="29">
        <f t="shared" si="650"/>
        <v>0</v>
      </c>
      <c r="HH185" s="29">
        <f t="shared" si="651"/>
        <v>0</v>
      </c>
      <c r="HI185" s="29">
        <f t="shared" si="652"/>
        <v>0</v>
      </c>
      <c r="HJ185" s="29">
        <f t="shared" si="653"/>
        <v>0</v>
      </c>
      <c r="HK185" s="29">
        <f t="shared" si="654"/>
        <v>0</v>
      </c>
      <c r="HL185" s="29">
        <f t="shared" si="655"/>
        <v>0</v>
      </c>
      <c r="HM185" s="29">
        <f t="shared" si="656"/>
        <v>0</v>
      </c>
      <c r="HN185" s="29">
        <f t="shared" si="657"/>
        <v>0</v>
      </c>
      <c r="HO185" s="29">
        <f t="shared" si="658"/>
        <v>0</v>
      </c>
      <c r="HP185" s="29">
        <f t="shared" si="659"/>
        <v>0</v>
      </c>
      <c r="HQ185" s="29">
        <f t="shared" si="660"/>
        <v>0</v>
      </c>
      <c r="HR185" s="29">
        <f t="shared" si="661"/>
        <v>0</v>
      </c>
      <c r="HS185" s="29">
        <f t="shared" si="662"/>
        <v>0</v>
      </c>
      <c r="HT185" s="29">
        <f t="shared" si="663"/>
        <v>0</v>
      </c>
      <c r="HU185" s="29">
        <f t="shared" si="664"/>
        <v>0</v>
      </c>
      <c r="HV185" s="29">
        <f t="shared" si="665"/>
        <v>0</v>
      </c>
      <c r="HW185" s="29">
        <f t="shared" si="666"/>
        <v>0</v>
      </c>
      <c r="HX185" s="29">
        <f t="shared" si="667"/>
        <v>0</v>
      </c>
      <c r="HY185" s="29">
        <f t="shared" si="668"/>
        <v>0</v>
      </c>
      <c r="HZ185" s="29">
        <f t="shared" si="669"/>
        <v>0</v>
      </c>
      <c r="IA185" s="29">
        <f t="shared" si="670"/>
        <v>0</v>
      </c>
      <c r="IB185" s="29">
        <f t="shared" si="671"/>
        <v>0</v>
      </c>
      <c r="IC185" s="29">
        <f t="shared" si="672"/>
        <v>0</v>
      </c>
      <c r="ID185" s="29">
        <f t="shared" si="673"/>
        <v>0</v>
      </c>
      <c r="IE185" s="29">
        <f t="shared" si="674"/>
        <v>0</v>
      </c>
      <c r="IF185" s="29">
        <f t="shared" si="675"/>
        <v>0</v>
      </c>
      <c r="IG185" s="29">
        <f t="shared" si="676"/>
        <v>0</v>
      </c>
      <c r="IH185" s="30">
        <f t="shared" si="677"/>
        <v>0</v>
      </c>
      <c r="II185" s="13">
        <f t="shared" si="678"/>
        <v>0</v>
      </c>
      <c r="IJ185" s="29">
        <f t="shared" si="679"/>
        <v>0</v>
      </c>
      <c r="IK185" s="29">
        <f t="shared" si="680"/>
        <v>0</v>
      </c>
      <c r="IL185" s="29">
        <f t="shared" si="681"/>
        <v>0</v>
      </c>
      <c r="IM185" s="29">
        <f t="shared" si="682"/>
        <v>0</v>
      </c>
      <c r="IN185" s="29">
        <f t="shared" si="683"/>
        <v>0</v>
      </c>
      <c r="IO185" s="29">
        <f t="shared" si="684"/>
        <v>0</v>
      </c>
      <c r="IP185" s="29">
        <f t="shared" si="685"/>
        <v>0</v>
      </c>
      <c r="IQ185" s="29">
        <f t="shared" si="686"/>
        <v>0</v>
      </c>
      <c r="IR185" s="29">
        <f t="shared" si="687"/>
        <v>0</v>
      </c>
      <c r="IS185" s="29">
        <f t="shared" si="688"/>
        <v>0</v>
      </c>
      <c r="IT185" s="29">
        <f t="shared" si="689"/>
        <v>0</v>
      </c>
      <c r="IU185" s="29">
        <f t="shared" si="690"/>
        <v>0</v>
      </c>
      <c r="IV185" s="29">
        <f t="shared" si="691"/>
        <v>0</v>
      </c>
      <c r="IW185" s="29">
        <f t="shared" si="692"/>
        <v>0</v>
      </c>
      <c r="IX185" s="29">
        <f t="shared" si="693"/>
        <v>0</v>
      </c>
      <c r="IY185" s="29">
        <f t="shared" si="694"/>
        <v>0</v>
      </c>
      <c r="IZ185" s="29">
        <f t="shared" si="695"/>
        <v>0</v>
      </c>
      <c r="JA185" s="29">
        <f t="shared" si="696"/>
        <v>0</v>
      </c>
      <c r="JB185" s="29">
        <f t="shared" si="697"/>
        <v>0</v>
      </c>
      <c r="JC185" s="29">
        <f t="shared" si="698"/>
        <v>0</v>
      </c>
      <c r="JD185" s="29">
        <f t="shared" si="699"/>
        <v>0</v>
      </c>
      <c r="JE185" s="29">
        <f t="shared" si="700"/>
        <v>0</v>
      </c>
      <c r="JF185" s="29">
        <f t="shared" si="701"/>
        <v>0</v>
      </c>
      <c r="JG185" s="29">
        <f t="shared" si="702"/>
        <v>0</v>
      </c>
      <c r="JH185" s="29">
        <f t="shared" si="703"/>
        <v>0</v>
      </c>
      <c r="JI185" s="29">
        <f t="shared" si="704"/>
        <v>0</v>
      </c>
      <c r="JJ185" s="29">
        <f t="shared" si="705"/>
        <v>0</v>
      </c>
      <c r="JK185" s="29">
        <f t="shared" si="706"/>
        <v>0</v>
      </c>
      <c r="JL185" s="29">
        <f t="shared" si="707"/>
        <v>0</v>
      </c>
      <c r="JM185" s="29">
        <f t="shared" si="708"/>
        <v>0</v>
      </c>
      <c r="JN185" s="29">
        <f t="shared" si="709"/>
        <v>0</v>
      </c>
      <c r="JO185" s="29">
        <f t="shared" si="710"/>
        <v>0</v>
      </c>
      <c r="JP185" s="29">
        <f t="shared" si="711"/>
        <v>0</v>
      </c>
      <c r="JQ185" s="29">
        <f t="shared" si="712"/>
        <v>0</v>
      </c>
      <c r="JR185" s="29">
        <f t="shared" si="713"/>
        <v>0</v>
      </c>
      <c r="JS185" s="30">
        <f t="shared" si="714"/>
        <v>0</v>
      </c>
    </row>
    <row r="186" spans="1:279" x14ac:dyDescent="0.25">
      <c r="A186" s="8">
        <v>179</v>
      </c>
      <c r="C186" s="21">
        <f ca="1">COUNTIF(B$8:B185,B186)</f>
        <v>1</v>
      </c>
      <c r="D186" s="10" t="str">
        <f>IF($B185="","",IF(AND($B186="",COUNTIF(D$8:D185,"R")=0),"",IF($B186="",COUNTIF(D$8:D185,"R")&amp;"R",IF(AND($B186=D$7,$C186&gt;0),"R",IF(D185="R",$A185,IF($B186=D$7,$A186,D185))))))</f>
        <v/>
      </c>
      <c r="E186" s="11" t="str">
        <f>IF($B185="","",IF(AND($B186="",COUNTIF(E$8:E185,"R")=0),"",IF($B186="",COUNTIF(E$8:E185,"R")&amp;"R",IF(AND($B186=E$7,$C186&gt;0),"R",IF(E185="R",$A185,IF($B186=E$7,$A186,E185))))))</f>
        <v/>
      </c>
      <c r="F186" s="11" t="str">
        <f>IF($B185="","",IF(AND($B186="",COUNTIF(F$8:F185,"R")=0),"",IF($B186="",COUNTIF(F$8:F185,"R")&amp;"R",IF(AND($B186=F$7,$C186&gt;0),"R",IF(F185="R",$A185,IF($B186=F$7,$A186,F185))))))</f>
        <v/>
      </c>
      <c r="G186" s="11" t="str">
        <f>IF($B185="","",IF(AND($B186="",COUNTIF(G$8:G185,"R")=0),"",IF($B186="",COUNTIF(G$8:G185,"R")&amp;"R",IF(AND($B186=G$7,$C186&gt;0),"R",IF(G185="R",$A185,IF($B186=G$7,$A186,G185))))))</f>
        <v/>
      </c>
      <c r="H186" s="11" t="str">
        <f>IF($B185="","",IF(AND($B186="",COUNTIF(H$8:H185,"R")=0),"",IF($B186="",COUNTIF(H$8:H185,"R")&amp;"R",IF(AND($B186=H$7,$C186&gt;0),"R",IF(H185="R",$A185,IF($B186=H$7,$A186,H185))))))</f>
        <v/>
      </c>
      <c r="I186" s="11" t="str">
        <f>IF($B185="","",IF(AND($B186="",COUNTIF(I$8:I185,"R")=0),"",IF($B186="",COUNTIF(I$8:I185,"R")&amp;"R",IF(AND($B186=I$7,$C186&gt;0),"R",IF(I185="R",$A185,IF($B186=I$7,$A186,I185))))))</f>
        <v/>
      </c>
      <c r="J186" s="11" t="str">
        <f>IF($B185="","",IF(AND($B186="",COUNTIF(J$8:J185,"R")=0),"",IF($B186="",COUNTIF(J$8:J185,"R")&amp;"R",IF(AND($B186=J$7,$C186&gt;0),"R",IF(J185="R",$A185,IF($B186=J$7,$A186,J185))))))</f>
        <v/>
      </c>
      <c r="K186" s="11" t="str">
        <f>IF($B185="","",IF(AND($B186="",COUNTIF(K$8:K185,"R")=0),"",IF($B186="",COUNTIF(K$8:K185,"R")&amp;"R",IF(AND($B186=K$7,$C186&gt;0),"R",IF(K185="R",$A185,IF($B186=K$7,$A186,K185))))))</f>
        <v/>
      </c>
      <c r="L186" s="11" t="str">
        <f>IF($B185="","",IF(AND($B186="",COUNTIF(L$8:L185,"R")=0),"",IF($B186="",COUNTIF(L$8:L185,"R")&amp;"R",IF(AND($B186=L$7,$C186&gt;0),"R",IF(L185="R",$A185,IF($B186=L$7,$A186,L185))))))</f>
        <v/>
      </c>
      <c r="M186" s="11" t="str">
        <f>IF($B185="","",IF(AND($B186="",COUNTIF(M$8:M185,"R")=0),"",IF($B186="",COUNTIF(M$8:M185,"R")&amp;"R",IF(AND($B186=M$7,$C186&gt;0),"R",IF(M185="R",$A185,IF($B186=M$7,$A186,M185))))))</f>
        <v/>
      </c>
      <c r="N186" s="11" t="str">
        <f>IF($B185="","",IF(AND($B186="",COUNTIF(N$8:N185,"R")=0),"",IF($B186="",COUNTIF(N$8:N185,"R")&amp;"R",IF(AND($B186=N$7,$C186&gt;0),"R",IF(N185="R",$A185,IF($B186=N$7,$A186,N185))))))</f>
        <v/>
      </c>
      <c r="O186" s="11" t="str">
        <f>IF($B185="","",IF(AND($B186="",COUNTIF(O$8:O185,"R")=0),"",IF($B186="",COUNTIF(O$8:O185,"R")&amp;"R",IF(AND($B186=O$7,$C186&gt;0),"R",IF(O185="R",$A185,IF($B186=O$7,$A186,O185))))))</f>
        <v/>
      </c>
      <c r="P186" s="11" t="str">
        <f>IF($B185="","",IF(AND($B186="",COUNTIF(P$8:P185,"R")=0),"",IF($B186="",COUNTIF(P$8:P185,"R")&amp;"R",IF(AND($B186=P$7,$C186&gt;0),"R",IF(P185="R",$A185,IF($B186=P$7,$A186,P185))))))</f>
        <v/>
      </c>
      <c r="Q186" s="11" t="str">
        <f>IF($B185="","",IF(AND($B186="",COUNTIF(Q$8:Q185,"R")=0),"",IF($B186="",COUNTIF(Q$8:Q185,"R")&amp;"R",IF(AND($B186=Q$7,$C186&gt;0),"R",IF(Q185="R",$A185,IF($B186=Q$7,$A186,Q185))))))</f>
        <v/>
      </c>
      <c r="R186" s="11" t="str">
        <f>IF($B185="","",IF(AND($B186="",COUNTIF(R$8:R185,"R")=0),"",IF($B186="",COUNTIF(R$8:R185,"R")&amp;"R",IF(AND($B186=R$7,$C186&gt;0),"R",IF(R185="R",$A185,IF($B186=R$7,$A186,R185))))))</f>
        <v/>
      </c>
      <c r="S186" s="11" t="str">
        <f>IF($B185="","",IF(AND($B186="",COUNTIF(S$8:S185,"R")=0),"",IF($B186="",COUNTIF(S$8:S185,"R")&amp;"R",IF(AND($B186=S$7,$C186&gt;0),"R",IF(S185="R",$A185,IF($B186=S$7,$A186,S185))))))</f>
        <v/>
      </c>
      <c r="T186" s="11" t="str">
        <f>IF($B185="","",IF(AND($B186="",COUNTIF(T$8:T185,"R")=0),"",IF($B186="",COUNTIF(T$8:T185,"R")&amp;"R",IF(AND($B186=T$7,$C186&gt;0),"R",IF(T185="R",$A185,IF($B186=T$7,$A186,T185))))))</f>
        <v/>
      </c>
      <c r="U186" s="11" t="str">
        <f>IF($B185="","",IF(AND($B186="",COUNTIF(U$8:U185,"R")=0),"",IF($B186="",COUNTIF(U$8:U185,"R")&amp;"R",IF(AND($B186=U$7,$C186&gt;0),"R",IF(U185="R",$A185,IF($B186=U$7,$A186,U185))))))</f>
        <v/>
      </c>
      <c r="V186" s="11" t="str">
        <f>IF($B185="","",IF(AND($B186="",COUNTIF(V$8:V185,"R")=0),"",IF($B186="",COUNTIF(V$8:V185,"R")&amp;"R",IF(AND($B186=V$7,$C186&gt;0),"R",IF(V185="R",$A185,IF($B186=V$7,$A186,V185))))))</f>
        <v/>
      </c>
      <c r="W186" s="11" t="str">
        <f>IF($B185="","",IF(AND($B186="",COUNTIF(W$8:W185,"R")=0),"",IF($B186="",COUNTIF(W$8:W185,"R")&amp;"R",IF(AND($B186=W$7,$C186&gt;0),"R",IF(W185="R",$A185,IF($B186=W$7,$A186,W185))))))</f>
        <v/>
      </c>
      <c r="X186" s="11" t="str">
        <f>IF($B185="","",IF(AND($B186="",COUNTIF(X$8:X185,"R")=0),"",IF($B186="",COUNTIF(X$8:X185,"R")&amp;"R",IF(AND($B186=X$7,$C186&gt;0),"R",IF(X185="R",$A185,IF($B186=X$7,$A186,X185))))))</f>
        <v/>
      </c>
      <c r="Y186" s="11" t="str">
        <f>IF($B185="","",IF(AND($B186="",COUNTIF(Y$8:Y185,"R")=0),"",IF($B186="",COUNTIF(Y$8:Y185,"R")&amp;"R",IF(AND($B186=Y$7,$C186&gt;0),"R",IF(Y185="R",$A185,IF($B186=Y$7,$A186,Y185))))))</f>
        <v/>
      </c>
      <c r="Z186" s="11" t="str">
        <f>IF($B185="","",IF(AND($B186="",COUNTIF(Z$8:Z185,"R")=0),"",IF($B186="",COUNTIF(Z$8:Z185,"R")&amp;"R",IF(AND($B186=Z$7,$C186&gt;0),"R",IF(Z185="R",$A185,IF($B186=Z$7,$A186,Z185))))))</f>
        <v/>
      </c>
      <c r="AA186" s="11" t="str">
        <f>IF($B185="","",IF(AND($B186="",COUNTIF(AA$8:AA185,"R")=0),"",IF($B186="",COUNTIF(AA$8:AA185,"R")&amp;"R",IF(AND($B186=AA$7,$C186&gt;0),"R",IF(AA185="R",$A185,IF($B186=AA$7,$A186,AA185))))))</f>
        <v/>
      </c>
      <c r="AB186" s="11" t="str">
        <f>IF($B185="","",IF(AND($B186="",COUNTIF(AB$8:AB185,"R")=0),"",IF($B186="",COUNTIF(AB$8:AB185,"R")&amp;"R",IF(AND($B186=AB$7,$C186&gt;0),"R",IF(AB185="R",$A185,IF($B186=AB$7,$A186,AB185))))))</f>
        <v/>
      </c>
      <c r="AC186" s="11" t="str">
        <f>IF($B185="","",IF(AND($B186="",COUNTIF(AC$8:AC185,"R")=0),"",IF($B186="",COUNTIF(AC$8:AC185,"R")&amp;"R",IF(AND($B186=AC$7,$C186&gt;0),"R",IF(AC185="R",$A185,IF($B186=AC$7,$A186,AC185))))))</f>
        <v/>
      </c>
      <c r="AD186" s="11" t="str">
        <f>IF($B185="","",IF(AND($B186="",COUNTIF(AD$8:AD185,"R")=0),"",IF($B186="",COUNTIF(AD$8:AD185,"R")&amp;"R",IF(AND($B186=AD$7,$C186&gt;0),"R",IF(AD185="R",$A185,IF($B186=AD$7,$A186,AD185))))))</f>
        <v/>
      </c>
      <c r="AE186" s="11" t="str">
        <f>IF($B185="","",IF(AND($B186="",COUNTIF(AE$8:AE185,"R")=0),"",IF($B186="",COUNTIF(AE$8:AE185,"R")&amp;"R",IF(AND($B186=AE$7,$C186&gt;0),"R",IF(AE185="R",$A185,IF($B186=AE$7,$A186,AE185))))))</f>
        <v/>
      </c>
      <c r="AF186" s="11" t="str">
        <f>IF($B185="","",IF(AND($B186="",COUNTIF(AF$8:AF185,"R")=0),"",IF($B186="",COUNTIF(AF$8:AF185,"R")&amp;"R",IF(AND($B186=AF$7,$C186&gt;0),"R",IF(AF185="R",$A185,IF($B186=AF$7,$A186,AF185))))))</f>
        <v/>
      </c>
      <c r="AG186" s="11" t="str">
        <f>IF($B185="","",IF(AND($B186="",COUNTIF(AG$8:AG185,"R")=0),"",IF($B186="",COUNTIF(AG$8:AG185,"R")&amp;"R",IF(AND($B186=AG$7,$C186&gt;0),"R",IF(AG185="R",$A185,IF($B186=AG$7,$A186,AG185))))))</f>
        <v/>
      </c>
      <c r="AH186" s="11" t="str">
        <f>IF($B185="","",IF(AND($B186="",COUNTIF(AH$8:AH185,"R")=0),"",IF($B186="",COUNTIF(AH$8:AH185,"R")&amp;"R",IF(AND($B186=AH$7,$C186&gt;0),"R",IF(AH185="R",$A185,IF($B186=AH$7,$A186,AH185))))))</f>
        <v/>
      </c>
      <c r="AI186" s="11" t="str">
        <f>IF($B185="","",IF(AND($B186="",COUNTIF(AI$8:AI185,"R")=0),"",IF($B186="",COUNTIF(AI$8:AI185,"R")&amp;"R",IF(AND($B186=AI$7,$C186&gt;0),"R",IF(AI185="R",$A185,IF($B186=AI$7,$A186,AI185))))))</f>
        <v/>
      </c>
      <c r="AJ186" s="11" t="str">
        <f>IF($B185="","",IF(AND($B186="",COUNTIF(AJ$8:AJ185,"R")=0),"",IF($B186="",COUNTIF(AJ$8:AJ185,"R")&amp;"R",IF(AND($B186=AJ$7,$C186&gt;0),"R",IF(AJ185="R",$A185,IF($B186=AJ$7,$A186,AJ185))))))</f>
        <v/>
      </c>
      <c r="AK186" s="11" t="str">
        <f>IF($B185="","",IF(AND($B186="",COUNTIF(AK$8:AK185,"R")=0),"",IF($B186="",COUNTIF(AK$8:AK185,"R")&amp;"R",IF(AND($B186=AK$7,$C186&gt;0),"R",IF(AK185="R",$A185,IF($B186=AK$7,$A186,AK185))))))</f>
        <v/>
      </c>
      <c r="AL186" s="11" t="str">
        <f>IF($B185="","",IF(AND($B186="",COUNTIF(AL$8:AL185,"R")=0),"",IF($B186="",COUNTIF(AL$8:AL185,"R")&amp;"R",IF(AND($B186=AL$7,$C186&gt;0),"R",IF(AL185="R",$A185,IF($B186=AL$7,$A186,AL185))))))</f>
        <v/>
      </c>
      <c r="AM186" s="11" t="str">
        <f>IF($B185="","",IF(AND($B186="",COUNTIF(AM$8:AM185,"R")=0),"",IF($B186="",COUNTIF(AM$8:AM185,"R")&amp;"R",IF(AND($B186=AM$7,$C186&gt;0),"R",IF(AM185="R",$A185,IF($B186=AM$7,$A186,AM185))))))</f>
        <v/>
      </c>
      <c r="AN186" s="12" t="str">
        <f>IF($B185="","",IF(AND($B186="",COUNTIF(AN$8:AN185,"R")=0),"",IF($B186="",COUNTIF(AN$8:AN185,"R")&amp;"R",IF(AND($B186=AN$7,$C186&gt;0),"R",IF(AN185="R",$A185,IF($B186=AN$7,$A186,AN185))))))</f>
        <v/>
      </c>
      <c r="AP186" s="15">
        <f t="shared" ca="1" si="483"/>
        <v>12</v>
      </c>
      <c r="AQ186" s="15">
        <f t="shared" si="484"/>
        <v>0</v>
      </c>
      <c r="AR186" s="15" t="str">
        <f t="shared" si="482"/>
        <v/>
      </c>
      <c r="AS186" s="15" t="str">
        <f t="shared" si="485"/>
        <v/>
      </c>
      <c r="AT186" s="15" t="str">
        <f t="shared" si="486"/>
        <v/>
      </c>
      <c r="AU186" s="15" t="str">
        <f>IF(B186="","",IF(COUNTIF(B$7:B185,B186)&gt;0,1,""))</f>
        <v/>
      </c>
      <c r="AV186" t="str">
        <f t="shared" si="487"/>
        <v/>
      </c>
      <c r="AW186" t="str">
        <f t="shared" si="488"/>
        <v/>
      </c>
      <c r="AX186">
        <f t="shared" ca="1" si="715"/>
        <v>23</v>
      </c>
      <c r="AY186">
        <f t="shared" ca="1" si="716"/>
        <v>9</v>
      </c>
      <c r="AZ186">
        <f t="shared" ca="1" si="717"/>
        <v>14</v>
      </c>
      <c r="BA186">
        <f t="shared" ca="1" si="489"/>
        <v>6</v>
      </c>
      <c r="BB186">
        <f t="shared" ca="1" si="490"/>
        <v>3</v>
      </c>
      <c r="BC186">
        <f t="shared" ca="1" si="491"/>
        <v>3</v>
      </c>
      <c r="BE186" s="13">
        <f t="shared" si="492"/>
        <v>0</v>
      </c>
      <c r="BF186" s="29">
        <f t="shared" si="493"/>
        <v>0</v>
      </c>
      <c r="BG186" s="29">
        <f t="shared" si="494"/>
        <v>0</v>
      </c>
      <c r="BH186" s="29">
        <f t="shared" si="495"/>
        <v>0</v>
      </c>
      <c r="BI186" s="29">
        <f t="shared" si="496"/>
        <v>0</v>
      </c>
      <c r="BJ186" s="29">
        <f t="shared" si="497"/>
        <v>0</v>
      </c>
      <c r="BK186" s="29">
        <f t="shared" si="498"/>
        <v>0</v>
      </c>
      <c r="BL186" s="29">
        <f t="shared" si="499"/>
        <v>0</v>
      </c>
      <c r="BM186" s="29">
        <f t="shared" si="500"/>
        <v>0</v>
      </c>
      <c r="BN186" s="29">
        <f t="shared" si="501"/>
        <v>0</v>
      </c>
      <c r="BO186" s="29">
        <f t="shared" si="502"/>
        <v>0</v>
      </c>
      <c r="BP186" s="29">
        <f t="shared" si="503"/>
        <v>0</v>
      </c>
      <c r="BQ186" s="29">
        <f t="shared" si="504"/>
        <v>0</v>
      </c>
      <c r="BR186" s="29">
        <f t="shared" si="505"/>
        <v>0</v>
      </c>
      <c r="BS186" s="29">
        <f t="shared" si="506"/>
        <v>0</v>
      </c>
      <c r="BT186" s="29">
        <f t="shared" si="507"/>
        <v>0</v>
      </c>
      <c r="BU186" s="29">
        <f t="shared" si="508"/>
        <v>0</v>
      </c>
      <c r="BV186" s="29">
        <f t="shared" si="509"/>
        <v>0</v>
      </c>
      <c r="BW186" s="29">
        <f t="shared" si="510"/>
        <v>0</v>
      </c>
      <c r="BX186" s="29">
        <f t="shared" si="511"/>
        <v>0</v>
      </c>
      <c r="BY186" s="29">
        <f t="shared" si="512"/>
        <v>0</v>
      </c>
      <c r="BZ186" s="29">
        <f t="shared" si="513"/>
        <v>0</v>
      </c>
      <c r="CA186" s="29">
        <f t="shared" si="514"/>
        <v>0</v>
      </c>
      <c r="CB186" s="29">
        <f t="shared" si="515"/>
        <v>0</v>
      </c>
      <c r="CC186" s="29">
        <f t="shared" si="516"/>
        <v>0</v>
      </c>
      <c r="CD186" s="29">
        <f t="shared" si="517"/>
        <v>0</v>
      </c>
      <c r="CE186" s="29">
        <f t="shared" si="518"/>
        <v>0</v>
      </c>
      <c r="CF186" s="29">
        <f t="shared" si="519"/>
        <v>0</v>
      </c>
      <c r="CG186" s="29">
        <f t="shared" si="520"/>
        <v>0</v>
      </c>
      <c r="CH186" s="29">
        <f t="shared" si="521"/>
        <v>0</v>
      </c>
      <c r="CI186" s="29">
        <f t="shared" si="522"/>
        <v>0</v>
      </c>
      <c r="CJ186" s="29">
        <f t="shared" si="523"/>
        <v>0</v>
      </c>
      <c r="CK186" s="29">
        <f t="shared" si="524"/>
        <v>0</v>
      </c>
      <c r="CL186" s="29">
        <f t="shared" si="525"/>
        <v>0</v>
      </c>
      <c r="CM186" s="29">
        <f t="shared" si="526"/>
        <v>0</v>
      </c>
      <c r="CN186" s="29">
        <f t="shared" si="527"/>
        <v>0</v>
      </c>
      <c r="CO186" s="30">
        <f t="shared" si="528"/>
        <v>0</v>
      </c>
      <c r="CP186" s="29" t="str">
        <f t="shared" si="529"/>
        <v/>
      </c>
      <c r="CQ186" s="29" t="str">
        <f t="shared" si="530"/>
        <v/>
      </c>
      <c r="CR186" s="29" t="str">
        <f t="shared" si="531"/>
        <v/>
      </c>
      <c r="CS186" s="29" t="str">
        <f t="shared" si="532"/>
        <v/>
      </c>
      <c r="CT186" s="29" t="str">
        <f t="shared" si="533"/>
        <v/>
      </c>
      <c r="CU186" s="29" t="str">
        <f t="shared" si="534"/>
        <v/>
      </c>
      <c r="CV186" s="29" t="str">
        <f t="shared" si="535"/>
        <v/>
      </c>
      <c r="CW186" s="29" t="str">
        <f t="shared" si="536"/>
        <v/>
      </c>
      <c r="CX186" s="29" t="str">
        <f t="shared" si="537"/>
        <v/>
      </c>
      <c r="CY186" s="29" t="str">
        <f t="shared" si="538"/>
        <v/>
      </c>
      <c r="CZ186" s="29" t="str">
        <f t="shared" si="539"/>
        <v/>
      </c>
      <c r="DA186" s="29" t="str">
        <f t="shared" si="540"/>
        <v/>
      </c>
      <c r="DB186" s="29" t="str">
        <f t="shared" si="541"/>
        <v/>
      </c>
      <c r="DC186" s="29" t="str">
        <f t="shared" si="542"/>
        <v/>
      </c>
      <c r="DD186" s="29" t="str">
        <f t="shared" si="543"/>
        <v/>
      </c>
      <c r="DE186" s="29" t="str">
        <f t="shared" si="544"/>
        <v/>
      </c>
      <c r="DF186" s="29" t="str">
        <f t="shared" si="545"/>
        <v/>
      </c>
      <c r="DG186" s="29" t="str">
        <f t="shared" si="546"/>
        <v/>
      </c>
      <c r="DH186" s="29" t="str">
        <f t="shared" si="547"/>
        <v/>
      </c>
      <c r="DI186" s="29" t="str">
        <f t="shared" si="548"/>
        <v/>
      </c>
      <c r="DJ186" s="29" t="str">
        <f t="shared" si="549"/>
        <v/>
      </c>
      <c r="DK186" s="29" t="str">
        <f t="shared" si="550"/>
        <v/>
      </c>
      <c r="DL186" s="29" t="str">
        <f t="shared" si="551"/>
        <v/>
      </c>
      <c r="DM186" s="29" t="str">
        <f t="shared" si="552"/>
        <v/>
      </c>
      <c r="DN186" s="29" t="str">
        <f t="shared" si="553"/>
        <v/>
      </c>
      <c r="DO186" s="29" t="str">
        <f t="shared" si="554"/>
        <v/>
      </c>
      <c r="DP186" s="29" t="str">
        <f t="shared" si="555"/>
        <v/>
      </c>
      <c r="DQ186" s="29" t="str">
        <f t="shared" si="556"/>
        <v/>
      </c>
      <c r="DR186" s="29" t="str">
        <f t="shared" si="557"/>
        <v/>
      </c>
      <c r="DS186" s="29" t="str">
        <f t="shared" si="558"/>
        <v/>
      </c>
      <c r="DT186" s="29" t="str">
        <f t="shared" si="559"/>
        <v/>
      </c>
      <c r="DU186" s="29" t="str">
        <f t="shared" si="560"/>
        <v/>
      </c>
      <c r="DV186" s="29" t="str">
        <f t="shared" si="561"/>
        <v/>
      </c>
      <c r="DW186" s="29" t="str">
        <f t="shared" si="562"/>
        <v/>
      </c>
      <c r="DX186" s="29" t="str">
        <f t="shared" si="563"/>
        <v/>
      </c>
      <c r="DY186" s="29" t="str">
        <f t="shared" si="564"/>
        <v/>
      </c>
      <c r="DZ186" s="30" t="str">
        <f t="shared" si="565"/>
        <v/>
      </c>
      <c r="EA186" s="29">
        <f t="shared" si="566"/>
        <v>0</v>
      </c>
      <c r="EB186" s="29" t="b">
        <f t="shared" si="567"/>
        <v>0</v>
      </c>
      <c r="EC186" s="29" t="b">
        <f t="shared" si="568"/>
        <v>0</v>
      </c>
      <c r="ED186" s="29" t="b">
        <f t="shared" si="569"/>
        <v>0</v>
      </c>
      <c r="EE186" s="29" t="b">
        <f t="shared" si="570"/>
        <v>0</v>
      </c>
      <c r="EF186" s="29" t="b">
        <f t="shared" si="571"/>
        <v>0</v>
      </c>
      <c r="EG186" s="29" t="b">
        <f t="shared" si="572"/>
        <v>0</v>
      </c>
      <c r="EH186" s="29" t="b">
        <f t="shared" si="573"/>
        <v>0</v>
      </c>
      <c r="EI186" s="29" t="b">
        <f t="shared" si="574"/>
        <v>0</v>
      </c>
      <c r="EJ186" s="29" t="b">
        <f t="shared" si="575"/>
        <v>0</v>
      </c>
      <c r="EK186" s="29" t="b">
        <f t="shared" si="576"/>
        <v>0</v>
      </c>
      <c r="EL186" s="29" t="b">
        <f t="shared" si="577"/>
        <v>0</v>
      </c>
      <c r="EM186" s="29" t="b">
        <f t="shared" si="578"/>
        <v>0</v>
      </c>
      <c r="EN186" s="29" t="b">
        <f t="shared" si="579"/>
        <v>0</v>
      </c>
      <c r="EO186" s="29" t="b">
        <f t="shared" si="580"/>
        <v>0</v>
      </c>
      <c r="EP186" s="29" t="b">
        <f t="shared" si="581"/>
        <v>0</v>
      </c>
      <c r="EQ186" s="29" t="b">
        <f t="shared" si="582"/>
        <v>0</v>
      </c>
      <c r="ER186" s="29" t="b">
        <f t="shared" si="583"/>
        <v>0</v>
      </c>
      <c r="ES186" s="29" t="b">
        <f t="shared" si="584"/>
        <v>0</v>
      </c>
      <c r="ET186" s="29" t="b">
        <f t="shared" si="585"/>
        <v>0</v>
      </c>
      <c r="EU186" s="29" t="b">
        <f t="shared" si="586"/>
        <v>0</v>
      </c>
      <c r="EV186" s="29" t="b">
        <f t="shared" si="587"/>
        <v>0</v>
      </c>
      <c r="EW186" s="29" t="b">
        <f t="shared" si="588"/>
        <v>0</v>
      </c>
      <c r="EX186" s="29" t="b">
        <f t="shared" si="589"/>
        <v>0</v>
      </c>
      <c r="EY186" s="29" t="b">
        <f t="shared" si="590"/>
        <v>0</v>
      </c>
      <c r="EZ186" s="29" t="b">
        <f t="shared" si="591"/>
        <v>0</v>
      </c>
      <c r="FA186" s="29" t="b">
        <f t="shared" si="592"/>
        <v>0</v>
      </c>
      <c r="FB186" s="29" t="b">
        <f t="shared" si="593"/>
        <v>0</v>
      </c>
      <c r="FC186" s="29" t="b">
        <f t="shared" si="594"/>
        <v>0</v>
      </c>
      <c r="FD186" s="29" t="b">
        <f t="shared" si="595"/>
        <v>0</v>
      </c>
      <c r="FE186" s="29" t="b">
        <f t="shared" si="596"/>
        <v>0</v>
      </c>
      <c r="FF186" s="29" t="b">
        <f t="shared" si="597"/>
        <v>0</v>
      </c>
      <c r="FG186" s="29" t="b">
        <f t="shared" si="598"/>
        <v>0</v>
      </c>
      <c r="FH186" s="29" t="b">
        <f t="shared" si="599"/>
        <v>0</v>
      </c>
      <c r="FI186" s="29" t="b">
        <f t="shared" si="600"/>
        <v>0</v>
      </c>
      <c r="FJ186" s="29" t="b">
        <f t="shared" si="601"/>
        <v>0</v>
      </c>
      <c r="FK186" s="30">
        <f t="shared" si="602"/>
        <v>0</v>
      </c>
      <c r="FL186" s="29">
        <f t="shared" si="603"/>
        <v>0</v>
      </c>
      <c r="FM186" s="29">
        <f t="shared" si="604"/>
        <v>0</v>
      </c>
      <c r="FN186" s="29">
        <f t="shared" si="605"/>
        <v>0</v>
      </c>
      <c r="FO186" s="29">
        <f t="shared" si="606"/>
        <v>0</v>
      </c>
      <c r="FP186" s="29">
        <f t="shared" si="607"/>
        <v>0</v>
      </c>
      <c r="FQ186" s="29">
        <f t="shared" si="608"/>
        <v>0</v>
      </c>
      <c r="FR186" s="29">
        <f t="shared" si="609"/>
        <v>0</v>
      </c>
      <c r="FS186" s="29">
        <f t="shared" si="610"/>
        <v>0</v>
      </c>
      <c r="FT186" s="29">
        <f t="shared" si="611"/>
        <v>0</v>
      </c>
      <c r="FU186" s="29">
        <f t="shared" si="612"/>
        <v>0</v>
      </c>
      <c r="FV186" s="29">
        <f t="shared" si="613"/>
        <v>0</v>
      </c>
      <c r="FW186" s="29">
        <f t="shared" si="614"/>
        <v>0</v>
      </c>
      <c r="FX186" s="29">
        <f t="shared" si="615"/>
        <v>0</v>
      </c>
      <c r="FY186" s="29">
        <f t="shared" si="616"/>
        <v>0</v>
      </c>
      <c r="FZ186" s="29">
        <f t="shared" si="617"/>
        <v>0</v>
      </c>
      <c r="GA186" s="29">
        <f t="shared" si="618"/>
        <v>0</v>
      </c>
      <c r="GB186" s="29">
        <f t="shared" si="619"/>
        <v>0</v>
      </c>
      <c r="GC186" s="29">
        <f t="shared" si="620"/>
        <v>0</v>
      </c>
      <c r="GD186" s="29">
        <f t="shared" si="621"/>
        <v>0</v>
      </c>
      <c r="GE186" s="29">
        <f t="shared" si="622"/>
        <v>0</v>
      </c>
      <c r="GF186" s="29">
        <f t="shared" si="623"/>
        <v>0</v>
      </c>
      <c r="GG186" s="29">
        <f t="shared" si="624"/>
        <v>0</v>
      </c>
      <c r="GH186" s="29">
        <f t="shared" si="625"/>
        <v>0</v>
      </c>
      <c r="GI186" s="29">
        <f t="shared" si="626"/>
        <v>0</v>
      </c>
      <c r="GJ186" s="29">
        <f t="shared" si="627"/>
        <v>0</v>
      </c>
      <c r="GK186" s="29">
        <f t="shared" si="628"/>
        <v>0</v>
      </c>
      <c r="GL186" s="29">
        <f t="shared" si="629"/>
        <v>0</v>
      </c>
      <c r="GM186" s="29">
        <f t="shared" si="630"/>
        <v>0</v>
      </c>
      <c r="GN186" s="29">
        <f t="shared" si="631"/>
        <v>0</v>
      </c>
      <c r="GO186" s="29">
        <f t="shared" si="632"/>
        <v>0</v>
      </c>
      <c r="GP186" s="29">
        <f t="shared" si="633"/>
        <v>0</v>
      </c>
      <c r="GQ186" s="29">
        <f t="shared" si="634"/>
        <v>0</v>
      </c>
      <c r="GR186" s="29">
        <f t="shared" si="635"/>
        <v>0</v>
      </c>
      <c r="GS186" s="29">
        <f t="shared" si="636"/>
        <v>0</v>
      </c>
      <c r="GT186" s="29">
        <f t="shared" si="637"/>
        <v>0</v>
      </c>
      <c r="GU186" s="29">
        <f t="shared" si="638"/>
        <v>0</v>
      </c>
      <c r="GV186" s="29">
        <f t="shared" si="639"/>
        <v>0</v>
      </c>
      <c r="GW186" s="30">
        <f t="shared" si="640"/>
        <v>0</v>
      </c>
      <c r="GX186" s="29">
        <f t="shared" si="641"/>
        <v>0</v>
      </c>
      <c r="GY186" s="29">
        <f t="shared" si="642"/>
        <v>0</v>
      </c>
      <c r="GZ186" s="29">
        <f t="shared" si="643"/>
        <v>0</v>
      </c>
      <c r="HA186" s="29">
        <f t="shared" si="644"/>
        <v>0</v>
      </c>
      <c r="HB186" s="29">
        <f t="shared" si="645"/>
        <v>0</v>
      </c>
      <c r="HC186" s="29">
        <f t="shared" si="646"/>
        <v>0</v>
      </c>
      <c r="HD186" s="29">
        <f t="shared" si="647"/>
        <v>0</v>
      </c>
      <c r="HE186" s="29">
        <f t="shared" si="648"/>
        <v>0</v>
      </c>
      <c r="HF186" s="29">
        <f t="shared" si="649"/>
        <v>0</v>
      </c>
      <c r="HG186" s="29">
        <f t="shared" si="650"/>
        <v>0</v>
      </c>
      <c r="HH186" s="29">
        <f t="shared" si="651"/>
        <v>0</v>
      </c>
      <c r="HI186" s="29">
        <f t="shared" si="652"/>
        <v>0</v>
      </c>
      <c r="HJ186" s="29">
        <f t="shared" si="653"/>
        <v>0</v>
      </c>
      <c r="HK186" s="29">
        <f t="shared" si="654"/>
        <v>0</v>
      </c>
      <c r="HL186" s="29">
        <f t="shared" si="655"/>
        <v>0</v>
      </c>
      <c r="HM186" s="29">
        <f t="shared" si="656"/>
        <v>0</v>
      </c>
      <c r="HN186" s="29">
        <f t="shared" si="657"/>
        <v>0</v>
      </c>
      <c r="HO186" s="29">
        <f t="shared" si="658"/>
        <v>0</v>
      </c>
      <c r="HP186" s="29">
        <f t="shared" si="659"/>
        <v>0</v>
      </c>
      <c r="HQ186" s="29">
        <f t="shared" si="660"/>
        <v>0</v>
      </c>
      <c r="HR186" s="29">
        <f t="shared" si="661"/>
        <v>0</v>
      </c>
      <c r="HS186" s="29">
        <f t="shared" si="662"/>
        <v>0</v>
      </c>
      <c r="HT186" s="29">
        <f t="shared" si="663"/>
        <v>0</v>
      </c>
      <c r="HU186" s="29">
        <f t="shared" si="664"/>
        <v>0</v>
      </c>
      <c r="HV186" s="29">
        <f t="shared" si="665"/>
        <v>0</v>
      </c>
      <c r="HW186" s="29">
        <f t="shared" si="666"/>
        <v>0</v>
      </c>
      <c r="HX186" s="29">
        <f t="shared" si="667"/>
        <v>0</v>
      </c>
      <c r="HY186" s="29">
        <f t="shared" si="668"/>
        <v>0</v>
      </c>
      <c r="HZ186" s="29">
        <f t="shared" si="669"/>
        <v>0</v>
      </c>
      <c r="IA186" s="29">
        <f t="shared" si="670"/>
        <v>0</v>
      </c>
      <c r="IB186" s="29">
        <f t="shared" si="671"/>
        <v>0</v>
      </c>
      <c r="IC186" s="29">
        <f t="shared" si="672"/>
        <v>0</v>
      </c>
      <c r="ID186" s="29">
        <f t="shared" si="673"/>
        <v>0</v>
      </c>
      <c r="IE186" s="29">
        <f t="shared" si="674"/>
        <v>0</v>
      </c>
      <c r="IF186" s="29">
        <f t="shared" si="675"/>
        <v>0</v>
      </c>
      <c r="IG186" s="29">
        <f t="shared" si="676"/>
        <v>0</v>
      </c>
      <c r="IH186" s="30">
        <f t="shared" si="677"/>
        <v>0</v>
      </c>
      <c r="II186" s="13">
        <f t="shared" si="678"/>
        <v>0</v>
      </c>
      <c r="IJ186" s="29">
        <f t="shared" si="679"/>
        <v>0</v>
      </c>
      <c r="IK186" s="29">
        <f t="shared" si="680"/>
        <v>0</v>
      </c>
      <c r="IL186" s="29">
        <f t="shared" si="681"/>
        <v>0</v>
      </c>
      <c r="IM186" s="29">
        <f t="shared" si="682"/>
        <v>0</v>
      </c>
      <c r="IN186" s="29">
        <f t="shared" si="683"/>
        <v>0</v>
      </c>
      <c r="IO186" s="29">
        <f t="shared" si="684"/>
        <v>0</v>
      </c>
      <c r="IP186" s="29">
        <f t="shared" si="685"/>
        <v>0</v>
      </c>
      <c r="IQ186" s="29">
        <f t="shared" si="686"/>
        <v>0</v>
      </c>
      <c r="IR186" s="29">
        <f t="shared" si="687"/>
        <v>0</v>
      </c>
      <c r="IS186" s="29">
        <f t="shared" si="688"/>
        <v>0</v>
      </c>
      <c r="IT186" s="29">
        <f t="shared" si="689"/>
        <v>0</v>
      </c>
      <c r="IU186" s="29">
        <f t="shared" si="690"/>
        <v>0</v>
      </c>
      <c r="IV186" s="29">
        <f t="shared" si="691"/>
        <v>0</v>
      </c>
      <c r="IW186" s="29">
        <f t="shared" si="692"/>
        <v>0</v>
      </c>
      <c r="IX186" s="29">
        <f t="shared" si="693"/>
        <v>0</v>
      </c>
      <c r="IY186" s="29">
        <f t="shared" si="694"/>
        <v>0</v>
      </c>
      <c r="IZ186" s="29">
        <f t="shared" si="695"/>
        <v>0</v>
      </c>
      <c r="JA186" s="29">
        <f t="shared" si="696"/>
        <v>0</v>
      </c>
      <c r="JB186" s="29">
        <f t="shared" si="697"/>
        <v>0</v>
      </c>
      <c r="JC186" s="29">
        <f t="shared" si="698"/>
        <v>0</v>
      </c>
      <c r="JD186" s="29">
        <f t="shared" si="699"/>
        <v>0</v>
      </c>
      <c r="JE186" s="29">
        <f t="shared" si="700"/>
        <v>0</v>
      </c>
      <c r="JF186" s="29">
        <f t="shared" si="701"/>
        <v>0</v>
      </c>
      <c r="JG186" s="29">
        <f t="shared" si="702"/>
        <v>0</v>
      </c>
      <c r="JH186" s="29">
        <f t="shared" si="703"/>
        <v>0</v>
      </c>
      <c r="JI186" s="29">
        <f t="shared" si="704"/>
        <v>0</v>
      </c>
      <c r="JJ186" s="29">
        <f t="shared" si="705"/>
        <v>0</v>
      </c>
      <c r="JK186" s="29">
        <f t="shared" si="706"/>
        <v>0</v>
      </c>
      <c r="JL186" s="29">
        <f t="shared" si="707"/>
        <v>0</v>
      </c>
      <c r="JM186" s="29">
        <f t="shared" si="708"/>
        <v>0</v>
      </c>
      <c r="JN186" s="29">
        <f t="shared" si="709"/>
        <v>0</v>
      </c>
      <c r="JO186" s="29">
        <f t="shared" si="710"/>
        <v>0</v>
      </c>
      <c r="JP186" s="29">
        <f t="shared" si="711"/>
        <v>0</v>
      </c>
      <c r="JQ186" s="29">
        <f t="shared" si="712"/>
        <v>0</v>
      </c>
      <c r="JR186" s="29">
        <f t="shared" si="713"/>
        <v>0</v>
      </c>
      <c r="JS186" s="30">
        <f t="shared" si="714"/>
        <v>0</v>
      </c>
    </row>
    <row r="187" spans="1:279" x14ac:dyDescent="0.25">
      <c r="A187" s="8">
        <v>180</v>
      </c>
      <c r="C187" s="21">
        <f ca="1">COUNTIF(B$8:B186,B187)</f>
        <v>1</v>
      </c>
      <c r="D187" s="10" t="str">
        <f>IF($B186="","",IF(AND($B187="",COUNTIF(D$8:D186,"R")=0),"",IF($B187="",COUNTIF(D$8:D186,"R")&amp;"R",IF(AND($B187=D$7,$C187&gt;0),"R",IF(D186="R",$A186,IF($B187=D$7,$A187,D186))))))</f>
        <v/>
      </c>
      <c r="E187" s="11" t="str">
        <f>IF($B186="","",IF(AND($B187="",COUNTIF(E$8:E186,"R")=0),"",IF($B187="",COUNTIF(E$8:E186,"R")&amp;"R",IF(AND($B187=E$7,$C187&gt;0),"R",IF(E186="R",$A186,IF($B187=E$7,$A187,E186))))))</f>
        <v/>
      </c>
      <c r="F187" s="11" t="str">
        <f>IF($B186="","",IF(AND($B187="",COUNTIF(F$8:F186,"R")=0),"",IF($B187="",COUNTIF(F$8:F186,"R")&amp;"R",IF(AND($B187=F$7,$C187&gt;0),"R",IF(F186="R",$A186,IF($B187=F$7,$A187,F186))))))</f>
        <v/>
      </c>
      <c r="G187" s="11" t="str">
        <f>IF($B186="","",IF(AND($B187="",COUNTIF(G$8:G186,"R")=0),"",IF($B187="",COUNTIF(G$8:G186,"R")&amp;"R",IF(AND($B187=G$7,$C187&gt;0),"R",IF(G186="R",$A186,IF($B187=G$7,$A187,G186))))))</f>
        <v/>
      </c>
      <c r="H187" s="11" t="str">
        <f>IF($B186="","",IF(AND($B187="",COUNTIF(H$8:H186,"R")=0),"",IF($B187="",COUNTIF(H$8:H186,"R")&amp;"R",IF(AND($B187=H$7,$C187&gt;0),"R",IF(H186="R",$A186,IF($B187=H$7,$A187,H186))))))</f>
        <v/>
      </c>
      <c r="I187" s="11" t="str">
        <f>IF($B186="","",IF(AND($B187="",COUNTIF(I$8:I186,"R")=0),"",IF($B187="",COUNTIF(I$8:I186,"R")&amp;"R",IF(AND($B187=I$7,$C187&gt;0),"R",IF(I186="R",$A186,IF($B187=I$7,$A187,I186))))))</f>
        <v/>
      </c>
      <c r="J187" s="11" t="str">
        <f>IF($B186="","",IF(AND($B187="",COUNTIF(J$8:J186,"R")=0),"",IF($B187="",COUNTIF(J$8:J186,"R")&amp;"R",IF(AND($B187=J$7,$C187&gt;0),"R",IF(J186="R",$A186,IF($B187=J$7,$A187,J186))))))</f>
        <v/>
      </c>
      <c r="K187" s="11" t="str">
        <f>IF($B186="","",IF(AND($B187="",COUNTIF(K$8:K186,"R")=0),"",IF($B187="",COUNTIF(K$8:K186,"R")&amp;"R",IF(AND($B187=K$7,$C187&gt;0),"R",IF(K186="R",$A186,IF($B187=K$7,$A187,K186))))))</f>
        <v/>
      </c>
      <c r="L187" s="11" t="str">
        <f>IF($B186="","",IF(AND($B187="",COUNTIF(L$8:L186,"R")=0),"",IF($B187="",COUNTIF(L$8:L186,"R")&amp;"R",IF(AND($B187=L$7,$C187&gt;0),"R",IF(L186="R",$A186,IF($B187=L$7,$A187,L186))))))</f>
        <v/>
      </c>
      <c r="M187" s="11" t="str">
        <f>IF($B186="","",IF(AND($B187="",COUNTIF(M$8:M186,"R")=0),"",IF($B187="",COUNTIF(M$8:M186,"R")&amp;"R",IF(AND($B187=M$7,$C187&gt;0),"R",IF(M186="R",$A186,IF($B187=M$7,$A187,M186))))))</f>
        <v/>
      </c>
      <c r="N187" s="11" t="str">
        <f>IF($B186="","",IF(AND($B187="",COUNTIF(N$8:N186,"R")=0),"",IF($B187="",COUNTIF(N$8:N186,"R")&amp;"R",IF(AND($B187=N$7,$C187&gt;0),"R",IF(N186="R",$A186,IF($B187=N$7,$A187,N186))))))</f>
        <v/>
      </c>
      <c r="O187" s="11" t="str">
        <f>IF($B186="","",IF(AND($B187="",COUNTIF(O$8:O186,"R")=0),"",IF($B187="",COUNTIF(O$8:O186,"R")&amp;"R",IF(AND($B187=O$7,$C187&gt;0),"R",IF(O186="R",$A186,IF($B187=O$7,$A187,O186))))))</f>
        <v/>
      </c>
      <c r="P187" s="11" t="str">
        <f>IF($B186="","",IF(AND($B187="",COUNTIF(P$8:P186,"R")=0),"",IF($B187="",COUNTIF(P$8:P186,"R")&amp;"R",IF(AND($B187=P$7,$C187&gt;0),"R",IF(P186="R",$A186,IF($B187=P$7,$A187,P186))))))</f>
        <v/>
      </c>
      <c r="Q187" s="11" t="str">
        <f>IF($B186="","",IF(AND($B187="",COUNTIF(Q$8:Q186,"R")=0),"",IF($B187="",COUNTIF(Q$8:Q186,"R")&amp;"R",IF(AND($B187=Q$7,$C187&gt;0),"R",IF(Q186="R",$A186,IF($B187=Q$7,$A187,Q186))))))</f>
        <v/>
      </c>
      <c r="R187" s="11" t="str">
        <f>IF($B186="","",IF(AND($B187="",COUNTIF(R$8:R186,"R")=0),"",IF($B187="",COUNTIF(R$8:R186,"R")&amp;"R",IF(AND($B187=R$7,$C187&gt;0),"R",IF(R186="R",$A186,IF($B187=R$7,$A187,R186))))))</f>
        <v/>
      </c>
      <c r="S187" s="11" t="str">
        <f>IF($B186="","",IF(AND($B187="",COUNTIF(S$8:S186,"R")=0),"",IF($B187="",COUNTIF(S$8:S186,"R")&amp;"R",IF(AND($B187=S$7,$C187&gt;0),"R",IF(S186="R",$A186,IF($B187=S$7,$A187,S186))))))</f>
        <v/>
      </c>
      <c r="T187" s="11" t="str">
        <f>IF($B186="","",IF(AND($B187="",COUNTIF(T$8:T186,"R")=0),"",IF($B187="",COUNTIF(T$8:T186,"R")&amp;"R",IF(AND($B187=T$7,$C187&gt;0),"R",IF(T186="R",$A186,IF($B187=T$7,$A187,T186))))))</f>
        <v/>
      </c>
      <c r="U187" s="11" t="str">
        <f>IF($B186="","",IF(AND($B187="",COUNTIF(U$8:U186,"R")=0),"",IF($B187="",COUNTIF(U$8:U186,"R")&amp;"R",IF(AND($B187=U$7,$C187&gt;0),"R",IF(U186="R",$A186,IF($B187=U$7,$A187,U186))))))</f>
        <v/>
      </c>
      <c r="V187" s="11" t="str">
        <f>IF($B186="","",IF(AND($B187="",COUNTIF(V$8:V186,"R")=0),"",IF($B187="",COUNTIF(V$8:V186,"R")&amp;"R",IF(AND($B187=V$7,$C187&gt;0),"R",IF(V186="R",$A186,IF($B187=V$7,$A187,V186))))))</f>
        <v/>
      </c>
      <c r="W187" s="11" t="str">
        <f>IF($B186="","",IF(AND($B187="",COUNTIF(W$8:W186,"R")=0),"",IF($B187="",COUNTIF(W$8:W186,"R")&amp;"R",IF(AND($B187=W$7,$C187&gt;0),"R",IF(W186="R",$A186,IF($B187=W$7,$A187,W186))))))</f>
        <v/>
      </c>
      <c r="X187" s="11" t="str">
        <f>IF($B186="","",IF(AND($B187="",COUNTIF(X$8:X186,"R")=0),"",IF($B187="",COUNTIF(X$8:X186,"R")&amp;"R",IF(AND($B187=X$7,$C187&gt;0),"R",IF(X186="R",$A186,IF($B187=X$7,$A187,X186))))))</f>
        <v/>
      </c>
      <c r="Y187" s="11" t="str">
        <f>IF($B186="","",IF(AND($B187="",COUNTIF(Y$8:Y186,"R")=0),"",IF($B187="",COUNTIF(Y$8:Y186,"R")&amp;"R",IF(AND($B187=Y$7,$C187&gt;0),"R",IF(Y186="R",$A186,IF($B187=Y$7,$A187,Y186))))))</f>
        <v/>
      </c>
      <c r="Z187" s="11" t="str">
        <f>IF($B186="","",IF(AND($B187="",COUNTIF(Z$8:Z186,"R")=0),"",IF($B187="",COUNTIF(Z$8:Z186,"R")&amp;"R",IF(AND($B187=Z$7,$C187&gt;0),"R",IF(Z186="R",$A186,IF($B187=Z$7,$A187,Z186))))))</f>
        <v/>
      </c>
      <c r="AA187" s="11" t="str">
        <f>IF($B186="","",IF(AND($B187="",COUNTIF(AA$8:AA186,"R")=0),"",IF($B187="",COUNTIF(AA$8:AA186,"R")&amp;"R",IF(AND($B187=AA$7,$C187&gt;0),"R",IF(AA186="R",$A186,IF($B187=AA$7,$A187,AA186))))))</f>
        <v/>
      </c>
      <c r="AB187" s="11" t="str">
        <f>IF($B186="","",IF(AND($B187="",COUNTIF(AB$8:AB186,"R")=0),"",IF($B187="",COUNTIF(AB$8:AB186,"R")&amp;"R",IF(AND($B187=AB$7,$C187&gt;0),"R",IF(AB186="R",$A186,IF($B187=AB$7,$A187,AB186))))))</f>
        <v/>
      </c>
      <c r="AC187" s="11" t="str">
        <f>IF($B186="","",IF(AND($B187="",COUNTIF(AC$8:AC186,"R")=0),"",IF($B187="",COUNTIF(AC$8:AC186,"R")&amp;"R",IF(AND($B187=AC$7,$C187&gt;0),"R",IF(AC186="R",$A186,IF($B187=AC$7,$A187,AC186))))))</f>
        <v/>
      </c>
      <c r="AD187" s="11" t="str">
        <f>IF($B186="","",IF(AND($B187="",COUNTIF(AD$8:AD186,"R")=0),"",IF($B187="",COUNTIF(AD$8:AD186,"R")&amp;"R",IF(AND($B187=AD$7,$C187&gt;0),"R",IF(AD186="R",$A186,IF($B187=AD$7,$A187,AD186))))))</f>
        <v/>
      </c>
      <c r="AE187" s="11" t="str">
        <f>IF($B186="","",IF(AND($B187="",COUNTIF(AE$8:AE186,"R")=0),"",IF($B187="",COUNTIF(AE$8:AE186,"R")&amp;"R",IF(AND($B187=AE$7,$C187&gt;0),"R",IF(AE186="R",$A186,IF($B187=AE$7,$A187,AE186))))))</f>
        <v/>
      </c>
      <c r="AF187" s="11" t="str">
        <f>IF($B186="","",IF(AND($B187="",COUNTIF(AF$8:AF186,"R")=0),"",IF($B187="",COUNTIF(AF$8:AF186,"R")&amp;"R",IF(AND($B187=AF$7,$C187&gt;0),"R",IF(AF186="R",$A186,IF($B187=AF$7,$A187,AF186))))))</f>
        <v/>
      </c>
      <c r="AG187" s="11" t="str">
        <f>IF($B186="","",IF(AND($B187="",COUNTIF(AG$8:AG186,"R")=0),"",IF($B187="",COUNTIF(AG$8:AG186,"R")&amp;"R",IF(AND($B187=AG$7,$C187&gt;0),"R",IF(AG186="R",$A186,IF($B187=AG$7,$A187,AG186))))))</f>
        <v/>
      </c>
      <c r="AH187" s="11" t="str">
        <f>IF($B186="","",IF(AND($B187="",COUNTIF(AH$8:AH186,"R")=0),"",IF($B187="",COUNTIF(AH$8:AH186,"R")&amp;"R",IF(AND($B187=AH$7,$C187&gt;0),"R",IF(AH186="R",$A186,IF($B187=AH$7,$A187,AH186))))))</f>
        <v/>
      </c>
      <c r="AI187" s="11" t="str">
        <f>IF($B186="","",IF(AND($B187="",COUNTIF(AI$8:AI186,"R")=0),"",IF($B187="",COUNTIF(AI$8:AI186,"R")&amp;"R",IF(AND($B187=AI$7,$C187&gt;0),"R",IF(AI186="R",$A186,IF($B187=AI$7,$A187,AI186))))))</f>
        <v/>
      </c>
      <c r="AJ187" s="11" t="str">
        <f>IF($B186="","",IF(AND($B187="",COUNTIF(AJ$8:AJ186,"R")=0),"",IF($B187="",COUNTIF(AJ$8:AJ186,"R")&amp;"R",IF(AND($B187=AJ$7,$C187&gt;0),"R",IF(AJ186="R",$A186,IF($B187=AJ$7,$A187,AJ186))))))</f>
        <v/>
      </c>
      <c r="AK187" s="11" t="str">
        <f>IF($B186="","",IF(AND($B187="",COUNTIF(AK$8:AK186,"R")=0),"",IF($B187="",COUNTIF(AK$8:AK186,"R")&amp;"R",IF(AND($B187=AK$7,$C187&gt;0),"R",IF(AK186="R",$A186,IF($B187=AK$7,$A187,AK186))))))</f>
        <v/>
      </c>
      <c r="AL187" s="11" t="str">
        <f>IF($B186="","",IF(AND($B187="",COUNTIF(AL$8:AL186,"R")=0),"",IF($B187="",COUNTIF(AL$8:AL186,"R")&amp;"R",IF(AND($B187=AL$7,$C187&gt;0),"R",IF(AL186="R",$A186,IF($B187=AL$7,$A187,AL186))))))</f>
        <v/>
      </c>
      <c r="AM187" s="11" t="str">
        <f>IF($B186="","",IF(AND($B187="",COUNTIF(AM$8:AM186,"R")=0),"",IF($B187="",COUNTIF(AM$8:AM186,"R")&amp;"R",IF(AND($B187=AM$7,$C187&gt;0),"R",IF(AM186="R",$A186,IF($B187=AM$7,$A187,AM186))))))</f>
        <v/>
      </c>
      <c r="AN187" s="12" t="str">
        <f>IF($B186="","",IF(AND($B187="",COUNTIF(AN$8:AN186,"R")=0),"",IF($B187="",COUNTIF(AN$8:AN186,"R")&amp;"R",IF(AND($B187=AN$7,$C187&gt;0),"R",IF(AN186="R",$A186,IF($B187=AN$7,$A187,AN186))))))</f>
        <v/>
      </c>
      <c r="AP187" s="15">
        <f t="shared" ca="1" si="483"/>
        <v>12</v>
      </c>
      <c r="AQ187" s="15">
        <f t="shared" si="484"/>
        <v>0</v>
      </c>
      <c r="AR187" s="15" t="str">
        <f t="shared" si="482"/>
        <v/>
      </c>
      <c r="AS187" s="15" t="str">
        <f t="shared" si="485"/>
        <v/>
      </c>
      <c r="AT187" s="15" t="str">
        <f t="shared" si="486"/>
        <v/>
      </c>
      <c r="AU187" s="15" t="str">
        <f>IF(B187="","",IF(COUNTIF(B$7:B186,B187)&gt;0,1,""))</f>
        <v/>
      </c>
      <c r="AV187" t="str">
        <f t="shared" si="487"/>
        <v/>
      </c>
      <c r="AW187" t="str">
        <f t="shared" si="488"/>
        <v/>
      </c>
      <c r="AX187">
        <f t="shared" ca="1" si="715"/>
        <v>23</v>
      </c>
      <c r="AY187">
        <f t="shared" ca="1" si="716"/>
        <v>9</v>
      </c>
      <c r="AZ187">
        <f t="shared" ca="1" si="717"/>
        <v>14</v>
      </c>
      <c r="BA187">
        <f t="shared" ca="1" si="489"/>
        <v>6</v>
      </c>
      <c r="BB187">
        <f t="shared" ca="1" si="490"/>
        <v>3</v>
      </c>
      <c r="BC187">
        <f t="shared" ca="1" si="491"/>
        <v>3</v>
      </c>
      <c r="BE187" s="13">
        <f t="shared" si="492"/>
        <v>0</v>
      </c>
      <c r="BF187" s="29">
        <f t="shared" si="493"/>
        <v>0</v>
      </c>
      <c r="BG187" s="29">
        <f t="shared" si="494"/>
        <v>0</v>
      </c>
      <c r="BH187" s="29">
        <f t="shared" si="495"/>
        <v>0</v>
      </c>
      <c r="BI187" s="29">
        <f t="shared" si="496"/>
        <v>0</v>
      </c>
      <c r="BJ187" s="29">
        <f t="shared" si="497"/>
        <v>0</v>
      </c>
      <c r="BK187" s="29">
        <f t="shared" si="498"/>
        <v>0</v>
      </c>
      <c r="BL187" s="29">
        <f t="shared" si="499"/>
        <v>0</v>
      </c>
      <c r="BM187" s="29">
        <f t="shared" si="500"/>
        <v>0</v>
      </c>
      <c r="BN187" s="29">
        <f t="shared" si="501"/>
        <v>0</v>
      </c>
      <c r="BO187" s="29">
        <f t="shared" si="502"/>
        <v>0</v>
      </c>
      <c r="BP187" s="29">
        <f t="shared" si="503"/>
        <v>0</v>
      </c>
      <c r="BQ187" s="29">
        <f t="shared" si="504"/>
        <v>0</v>
      </c>
      <c r="BR187" s="29">
        <f t="shared" si="505"/>
        <v>0</v>
      </c>
      <c r="BS187" s="29">
        <f t="shared" si="506"/>
        <v>0</v>
      </c>
      <c r="BT187" s="29">
        <f t="shared" si="507"/>
        <v>0</v>
      </c>
      <c r="BU187" s="29">
        <f t="shared" si="508"/>
        <v>0</v>
      </c>
      <c r="BV187" s="29">
        <f t="shared" si="509"/>
        <v>0</v>
      </c>
      <c r="BW187" s="29">
        <f t="shared" si="510"/>
        <v>0</v>
      </c>
      <c r="BX187" s="29">
        <f t="shared" si="511"/>
        <v>0</v>
      </c>
      <c r="BY187" s="29">
        <f t="shared" si="512"/>
        <v>0</v>
      </c>
      <c r="BZ187" s="29">
        <f t="shared" si="513"/>
        <v>0</v>
      </c>
      <c r="CA187" s="29">
        <f t="shared" si="514"/>
        <v>0</v>
      </c>
      <c r="CB187" s="29">
        <f t="shared" si="515"/>
        <v>0</v>
      </c>
      <c r="CC187" s="29">
        <f t="shared" si="516"/>
        <v>0</v>
      </c>
      <c r="CD187" s="29">
        <f t="shared" si="517"/>
        <v>0</v>
      </c>
      <c r="CE187" s="29">
        <f t="shared" si="518"/>
        <v>0</v>
      </c>
      <c r="CF187" s="29">
        <f t="shared" si="519"/>
        <v>0</v>
      </c>
      <c r="CG187" s="29">
        <f t="shared" si="520"/>
        <v>0</v>
      </c>
      <c r="CH187" s="29">
        <f t="shared" si="521"/>
        <v>0</v>
      </c>
      <c r="CI187" s="29">
        <f t="shared" si="522"/>
        <v>0</v>
      </c>
      <c r="CJ187" s="29">
        <f t="shared" si="523"/>
        <v>0</v>
      </c>
      <c r="CK187" s="29">
        <f t="shared" si="524"/>
        <v>0</v>
      </c>
      <c r="CL187" s="29">
        <f t="shared" si="525"/>
        <v>0</v>
      </c>
      <c r="CM187" s="29">
        <f t="shared" si="526"/>
        <v>0</v>
      </c>
      <c r="CN187" s="29">
        <f t="shared" si="527"/>
        <v>0</v>
      </c>
      <c r="CO187" s="30">
        <f t="shared" si="528"/>
        <v>0</v>
      </c>
      <c r="CP187" s="29" t="str">
        <f t="shared" si="529"/>
        <v/>
      </c>
      <c r="CQ187" s="29" t="str">
        <f t="shared" si="530"/>
        <v/>
      </c>
      <c r="CR187" s="29" t="str">
        <f t="shared" si="531"/>
        <v/>
      </c>
      <c r="CS187" s="29" t="str">
        <f t="shared" si="532"/>
        <v/>
      </c>
      <c r="CT187" s="29" t="str">
        <f t="shared" si="533"/>
        <v/>
      </c>
      <c r="CU187" s="29" t="str">
        <f t="shared" si="534"/>
        <v/>
      </c>
      <c r="CV187" s="29" t="str">
        <f t="shared" si="535"/>
        <v/>
      </c>
      <c r="CW187" s="29" t="str">
        <f t="shared" si="536"/>
        <v/>
      </c>
      <c r="CX187" s="29" t="str">
        <f t="shared" si="537"/>
        <v/>
      </c>
      <c r="CY187" s="29" t="str">
        <f t="shared" si="538"/>
        <v/>
      </c>
      <c r="CZ187" s="29" t="str">
        <f t="shared" si="539"/>
        <v/>
      </c>
      <c r="DA187" s="29" t="str">
        <f t="shared" si="540"/>
        <v/>
      </c>
      <c r="DB187" s="29" t="str">
        <f t="shared" si="541"/>
        <v/>
      </c>
      <c r="DC187" s="29" t="str">
        <f t="shared" si="542"/>
        <v/>
      </c>
      <c r="DD187" s="29" t="str">
        <f t="shared" si="543"/>
        <v/>
      </c>
      <c r="DE187" s="29" t="str">
        <f t="shared" si="544"/>
        <v/>
      </c>
      <c r="DF187" s="29" t="str">
        <f t="shared" si="545"/>
        <v/>
      </c>
      <c r="DG187" s="29" t="str">
        <f t="shared" si="546"/>
        <v/>
      </c>
      <c r="DH187" s="29" t="str">
        <f t="shared" si="547"/>
        <v/>
      </c>
      <c r="DI187" s="29" t="str">
        <f t="shared" si="548"/>
        <v/>
      </c>
      <c r="DJ187" s="29" t="str">
        <f t="shared" si="549"/>
        <v/>
      </c>
      <c r="DK187" s="29" t="str">
        <f t="shared" si="550"/>
        <v/>
      </c>
      <c r="DL187" s="29" t="str">
        <f t="shared" si="551"/>
        <v/>
      </c>
      <c r="DM187" s="29" t="str">
        <f t="shared" si="552"/>
        <v/>
      </c>
      <c r="DN187" s="29" t="str">
        <f t="shared" si="553"/>
        <v/>
      </c>
      <c r="DO187" s="29" t="str">
        <f t="shared" si="554"/>
        <v/>
      </c>
      <c r="DP187" s="29" t="str">
        <f t="shared" si="555"/>
        <v/>
      </c>
      <c r="DQ187" s="29" t="str">
        <f t="shared" si="556"/>
        <v/>
      </c>
      <c r="DR187" s="29" t="str">
        <f t="shared" si="557"/>
        <v/>
      </c>
      <c r="DS187" s="29" t="str">
        <f t="shared" si="558"/>
        <v/>
      </c>
      <c r="DT187" s="29" t="str">
        <f t="shared" si="559"/>
        <v/>
      </c>
      <c r="DU187" s="29" t="str">
        <f t="shared" si="560"/>
        <v/>
      </c>
      <c r="DV187" s="29" t="str">
        <f t="shared" si="561"/>
        <v/>
      </c>
      <c r="DW187" s="29" t="str">
        <f t="shared" si="562"/>
        <v/>
      </c>
      <c r="DX187" s="29" t="str">
        <f t="shared" si="563"/>
        <v/>
      </c>
      <c r="DY187" s="29" t="str">
        <f t="shared" si="564"/>
        <v/>
      </c>
      <c r="DZ187" s="30" t="str">
        <f t="shared" si="565"/>
        <v/>
      </c>
      <c r="EA187" s="29">
        <f t="shared" si="566"/>
        <v>0</v>
      </c>
      <c r="EB187" s="29" t="b">
        <f t="shared" si="567"/>
        <v>0</v>
      </c>
      <c r="EC187" s="29" t="b">
        <f t="shared" si="568"/>
        <v>0</v>
      </c>
      <c r="ED187" s="29" t="b">
        <f t="shared" si="569"/>
        <v>0</v>
      </c>
      <c r="EE187" s="29" t="b">
        <f t="shared" si="570"/>
        <v>0</v>
      </c>
      <c r="EF187" s="29" t="b">
        <f t="shared" si="571"/>
        <v>0</v>
      </c>
      <c r="EG187" s="29" t="b">
        <f t="shared" si="572"/>
        <v>0</v>
      </c>
      <c r="EH187" s="29" t="b">
        <f t="shared" si="573"/>
        <v>0</v>
      </c>
      <c r="EI187" s="29" t="b">
        <f t="shared" si="574"/>
        <v>0</v>
      </c>
      <c r="EJ187" s="29" t="b">
        <f t="shared" si="575"/>
        <v>0</v>
      </c>
      <c r="EK187" s="29" t="b">
        <f t="shared" si="576"/>
        <v>0</v>
      </c>
      <c r="EL187" s="29" t="b">
        <f t="shared" si="577"/>
        <v>0</v>
      </c>
      <c r="EM187" s="29" t="b">
        <f t="shared" si="578"/>
        <v>0</v>
      </c>
      <c r="EN187" s="29" t="b">
        <f t="shared" si="579"/>
        <v>0</v>
      </c>
      <c r="EO187" s="29" t="b">
        <f t="shared" si="580"/>
        <v>0</v>
      </c>
      <c r="EP187" s="29" t="b">
        <f t="shared" si="581"/>
        <v>0</v>
      </c>
      <c r="EQ187" s="29" t="b">
        <f t="shared" si="582"/>
        <v>0</v>
      </c>
      <c r="ER187" s="29" t="b">
        <f t="shared" si="583"/>
        <v>0</v>
      </c>
      <c r="ES187" s="29" t="b">
        <f t="shared" si="584"/>
        <v>0</v>
      </c>
      <c r="ET187" s="29" t="b">
        <f t="shared" si="585"/>
        <v>0</v>
      </c>
      <c r="EU187" s="29" t="b">
        <f t="shared" si="586"/>
        <v>0</v>
      </c>
      <c r="EV187" s="29" t="b">
        <f t="shared" si="587"/>
        <v>0</v>
      </c>
      <c r="EW187" s="29" t="b">
        <f t="shared" si="588"/>
        <v>0</v>
      </c>
      <c r="EX187" s="29" t="b">
        <f t="shared" si="589"/>
        <v>0</v>
      </c>
      <c r="EY187" s="29" t="b">
        <f t="shared" si="590"/>
        <v>0</v>
      </c>
      <c r="EZ187" s="29" t="b">
        <f t="shared" si="591"/>
        <v>0</v>
      </c>
      <c r="FA187" s="29" t="b">
        <f t="shared" si="592"/>
        <v>0</v>
      </c>
      <c r="FB187" s="29" t="b">
        <f t="shared" si="593"/>
        <v>0</v>
      </c>
      <c r="FC187" s="29" t="b">
        <f t="shared" si="594"/>
        <v>0</v>
      </c>
      <c r="FD187" s="29" t="b">
        <f t="shared" si="595"/>
        <v>0</v>
      </c>
      <c r="FE187" s="29" t="b">
        <f t="shared" si="596"/>
        <v>0</v>
      </c>
      <c r="FF187" s="29" t="b">
        <f t="shared" si="597"/>
        <v>0</v>
      </c>
      <c r="FG187" s="29" t="b">
        <f t="shared" si="598"/>
        <v>0</v>
      </c>
      <c r="FH187" s="29" t="b">
        <f t="shared" si="599"/>
        <v>0</v>
      </c>
      <c r="FI187" s="29" t="b">
        <f t="shared" si="600"/>
        <v>0</v>
      </c>
      <c r="FJ187" s="29" t="b">
        <f t="shared" si="601"/>
        <v>0</v>
      </c>
      <c r="FK187" s="30">
        <f t="shared" si="602"/>
        <v>0</v>
      </c>
      <c r="FL187" s="29">
        <f t="shared" si="603"/>
        <v>0</v>
      </c>
      <c r="FM187" s="29">
        <f t="shared" si="604"/>
        <v>0</v>
      </c>
      <c r="FN187" s="29">
        <f t="shared" si="605"/>
        <v>0</v>
      </c>
      <c r="FO187" s="29">
        <f t="shared" si="606"/>
        <v>0</v>
      </c>
      <c r="FP187" s="29">
        <f t="shared" si="607"/>
        <v>0</v>
      </c>
      <c r="FQ187" s="29">
        <f t="shared" si="608"/>
        <v>0</v>
      </c>
      <c r="FR187" s="29">
        <f t="shared" si="609"/>
        <v>0</v>
      </c>
      <c r="FS187" s="29">
        <f t="shared" si="610"/>
        <v>0</v>
      </c>
      <c r="FT187" s="29">
        <f t="shared" si="611"/>
        <v>0</v>
      </c>
      <c r="FU187" s="29">
        <f t="shared" si="612"/>
        <v>0</v>
      </c>
      <c r="FV187" s="29">
        <f t="shared" si="613"/>
        <v>0</v>
      </c>
      <c r="FW187" s="29">
        <f t="shared" si="614"/>
        <v>0</v>
      </c>
      <c r="FX187" s="29">
        <f t="shared" si="615"/>
        <v>0</v>
      </c>
      <c r="FY187" s="29">
        <f t="shared" si="616"/>
        <v>0</v>
      </c>
      <c r="FZ187" s="29">
        <f t="shared" si="617"/>
        <v>0</v>
      </c>
      <c r="GA187" s="29">
        <f t="shared" si="618"/>
        <v>0</v>
      </c>
      <c r="GB187" s="29">
        <f t="shared" si="619"/>
        <v>0</v>
      </c>
      <c r="GC187" s="29">
        <f t="shared" si="620"/>
        <v>0</v>
      </c>
      <c r="GD187" s="29">
        <f t="shared" si="621"/>
        <v>0</v>
      </c>
      <c r="GE187" s="29">
        <f t="shared" si="622"/>
        <v>0</v>
      </c>
      <c r="GF187" s="29">
        <f t="shared" si="623"/>
        <v>0</v>
      </c>
      <c r="GG187" s="29">
        <f t="shared" si="624"/>
        <v>0</v>
      </c>
      <c r="GH187" s="29">
        <f t="shared" si="625"/>
        <v>0</v>
      </c>
      <c r="GI187" s="29">
        <f t="shared" si="626"/>
        <v>0</v>
      </c>
      <c r="GJ187" s="29">
        <f t="shared" si="627"/>
        <v>0</v>
      </c>
      <c r="GK187" s="29">
        <f t="shared" si="628"/>
        <v>0</v>
      </c>
      <c r="GL187" s="29">
        <f t="shared" si="629"/>
        <v>0</v>
      </c>
      <c r="GM187" s="29">
        <f t="shared" si="630"/>
        <v>0</v>
      </c>
      <c r="GN187" s="29">
        <f t="shared" si="631"/>
        <v>0</v>
      </c>
      <c r="GO187" s="29">
        <f t="shared" si="632"/>
        <v>0</v>
      </c>
      <c r="GP187" s="29">
        <f t="shared" si="633"/>
        <v>0</v>
      </c>
      <c r="GQ187" s="29">
        <f t="shared" si="634"/>
        <v>0</v>
      </c>
      <c r="GR187" s="29">
        <f t="shared" si="635"/>
        <v>0</v>
      </c>
      <c r="GS187" s="29">
        <f t="shared" si="636"/>
        <v>0</v>
      </c>
      <c r="GT187" s="29">
        <f t="shared" si="637"/>
        <v>0</v>
      </c>
      <c r="GU187" s="29">
        <f t="shared" si="638"/>
        <v>0</v>
      </c>
      <c r="GV187" s="29">
        <f t="shared" si="639"/>
        <v>0</v>
      </c>
      <c r="GW187" s="30">
        <f t="shared" si="640"/>
        <v>0</v>
      </c>
      <c r="GX187" s="29">
        <f t="shared" si="641"/>
        <v>0</v>
      </c>
      <c r="GY187" s="29">
        <f t="shared" si="642"/>
        <v>0</v>
      </c>
      <c r="GZ187" s="29">
        <f t="shared" si="643"/>
        <v>0</v>
      </c>
      <c r="HA187" s="29">
        <f t="shared" si="644"/>
        <v>0</v>
      </c>
      <c r="HB187" s="29">
        <f t="shared" si="645"/>
        <v>0</v>
      </c>
      <c r="HC187" s="29">
        <f t="shared" si="646"/>
        <v>0</v>
      </c>
      <c r="HD187" s="29">
        <f t="shared" si="647"/>
        <v>0</v>
      </c>
      <c r="HE187" s="29">
        <f t="shared" si="648"/>
        <v>0</v>
      </c>
      <c r="HF187" s="29">
        <f t="shared" si="649"/>
        <v>0</v>
      </c>
      <c r="HG187" s="29">
        <f t="shared" si="650"/>
        <v>0</v>
      </c>
      <c r="HH187" s="29">
        <f t="shared" si="651"/>
        <v>0</v>
      </c>
      <c r="HI187" s="29">
        <f t="shared" si="652"/>
        <v>0</v>
      </c>
      <c r="HJ187" s="29">
        <f t="shared" si="653"/>
        <v>0</v>
      </c>
      <c r="HK187" s="29">
        <f t="shared" si="654"/>
        <v>0</v>
      </c>
      <c r="HL187" s="29">
        <f t="shared" si="655"/>
        <v>0</v>
      </c>
      <c r="HM187" s="29">
        <f t="shared" si="656"/>
        <v>0</v>
      </c>
      <c r="HN187" s="29">
        <f t="shared" si="657"/>
        <v>0</v>
      </c>
      <c r="HO187" s="29">
        <f t="shared" si="658"/>
        <v>0</v>
      </c>
      <c r="HP187" s="29">
        <f t="shared" si="659"/>
        <v>0</v>
      </c>
      <c r="HQ187" s="29">
        <f t="shared" si="660"/>
        <v>0</v>
      </c>
      <c r="HR187" s="29">
        <f t="shared" si="661"/>
        <v>0</v>
      </c>
      <c r="HS187" s="29">
        <f t="shared" si="662"/>
        <v>0</v>
      </c>
      <c r="HT187" s="29">
        <f t="shared" si="663"/>
        <v>0</v>
      </c>
      <c r="HU187" s="29">
        <f t="shared" si="664"/>
        <v>0</v>
      </c>
      <c r="HV187" s="29">
        <f t="shared" si="665"/>
        <v>0</v>
      </c>
      <c r="HW187" s="29">
        <f t="shared" si="666"/>
        <v>0</v>
      </c>
      <c r="HX187" s="29">
        <f t="shared" si="667"/>
        <v>0</v>
      </c>
      <c r="HY187" s="29">
        <f t="shared" si="668"/>
        <v>0</v>
      </c>
      <c r="HZ187" s="29">
        <f t="shared" si="669"/>
        <v>0</v>
      </c>
      <c r="IA187" s="29">
        <f t="shared" si="670"/>
        <v>0</v>
      </c>
      <c r="IB187" s="29">
        <f t="shared" si="671"/>
        <v>0</v>
      </c>
      <c r="IC187" s="29">
        <f t="shared" si="672"/>
        <v>0</v>
      </c>
      <c r="ID187" s="29">
        <f t="shared" si="673"/>
        <v>0</v>
      </c>
      <c r="IE187" s="29">
        <f t="shared" si="674"/>
        <v>0</v>
      </c>
      <c r="IF187" s="29">
        <f t="shared" si="675"/>
        <v>0</v>
      </c>
      <c r="IG187" s="29">
        <f t="shared" si="676"/>
        <v>0</v>
      </c>
      <c r="IH187" s="30">
        <f t="shared" si="677"/>
        <v>0</v>
      </c>
      <c r="II187" s="13">
        <f t="shared" si="678"/>
        <v>0</v>
      </c>
      <c r="IJ187" s="29">
        <f t="shared" si="679"/>
        <v>0</v>
      </c>
      <c r="IK187" s="29">
        <f t="shared" si="680"/>
        <v>0</v>
      </c>
      <c r="IL187" s="29">
        <f t="shared" si="681"/>
        <v>0</v>
      </c>
      <c r="IM187" s="29">
        <f t="shared" si="682"/>
        <v>0</v>
      </c>
      <c r="IN187" s="29">
        <f t="shared" si="683"/>
        <v>0</v>
      </c>
      <c r="IO187" s="29">
        <f t="shared" si="684"/>
        <v>0</v>
      </c>
      <c r="IP187" s="29">
        <f t="shared" si="685"/>
        <v>0</v>
      </c>
      <c r="IQ187" s="29">
        <f t="shared" si="686"/>
        <v>0</v>
      </c>
      <c r="IR187" s="29">
        <f t="shared" si="687"/>
        <v>0</v>
      </c>
      <c r="IS187" s="29">
        <f t="shared" si="688"/>
        <v>0</v>
      </c>
      <c r="IT187" s="29">
        <f t="shared" si="689"/>
        <v>0</v>
      </c>
      <c r="IU187" s="29">
        <f t="shared" si="690"/>
        <v>0</v>
      </c>
      <c r="IV187" s="29">
        <f t="shared" si="691"/>
        <v>0</v>
      </c>
      <c r="IW187" s="29">
        <f t="shared" si="692"/>
        <v>0</v>
      </c>
      <c r="IX187" s="29">
        <f t="shared" si="693"/>
        <v>0</v>
      </c>
      <c r="IY187" s="29">
        <f t="shared" si="694"/>
        <v>0</v>
      </c>
      <c r="IZ187" s="29">
        <f t="shared" si="695"/>
        <v>0</v>
      </c>
      <c r="JA187" s="29">
        <f t="shared" si="696"/>
        <v>0</v>
      </c>
      <c r="JB187" s="29">
        <f t="shared" si="697"/>
        <v>0</v>
      </c>
      <c r="JC187" s="29">
        <f t="shared" si="698"/>
        <v>0</v>
      </c>
      <c r="JD187" s="29">
        <f t="shared" si="699"/>
        <v>0</v>
      </c>
      <c r="JE187" s="29">
        <f t="shared" si="700"/>
        <v>0</v>
      </c>
      <c r="JF187" s="29">
        <f t="shared" si="701"/>
        <v>0</v>
      </c>
      <c r="JG187" s="29">
        <f t="shared" si="702"/>
        <v>0</v>
      </c>
      <c r="JH187" s="29">
        <f t="shared" si="703"/>
        <v>0</v>
      </c>
      <c r="JI187" s="29">
        <f t="shared" si="704"/>
        <v>0</v>
      </c>
      <c r="JJ187" s="29">
        <f t="shared" si="705"/>
        <v>0</v>
      </c>
      <c r="JK187" s="29">
        <f t="shared" si="706"/>
        <v>0</v>
      </c>
      <c r="JL187" s="29">
        <f t="shared" si="707"/>
        <v>0</v>
      </c>
      <c r="JM187" s="29">
        <f t="shared" si="708"/>
        <v>0</v>
      </c>
      <c r="JN187" s="29">
        <f t="shared" si="709"/>
        <v>0</v>
      </c>
      <c r="JO187" s="29">
        <f t="shared" si="710"/>
        <v>0</v>
      </c>
      <c r="JP187" s="29">
        <f t="shared" si="711"/>
        <v>0</v>
      </c>
      <c r="JQ187" s="29">
        <f t="shared" si="712"/>
        <v>0</v>
      </c>
      <c r="JR187" s="29">
        <f t="shared" si="713"/>
        <v>0</v>
      </c>
      <c r="JS187" s="30">
        <f t="shared" si="714"/>
        <v>0</v>
      </c>
    </row>
    <row r="188" spans="1:279" x14ac:dyDescent="0.25">
      <c r="A188" s="8">
        <v>181</v>
      </c>
      <c r="C188" s="21">
        <f ca="1">COUNTIF(B$8:B187,B188)</f>
        <v>1</v>
      </c>
      <c r="D188" s="10" t="str">
        <f>IF($B187="","",IF(AND($B188="",COUNTIF(D$8:D187,"R")=0),"",IF($B188="",COUNTIF(D$8:D187,"R")&amp;"R",IF(AND($B188=D$7,$C188&gt;0),"R",IF(D187="R",$A187,IF($B188=D$7,$A188,D187))))))</f>
        <v/>
      </c>
      <c r="E188" s="11" t="str">
        <f>IF($B187="","",IF(AND($B188="",COUNTIF(E$8:E187,"R")=0),"",IF($B188="",COUNTIF(E$8:E187,"R")&amp;"R",IF(AND($B188=E$7,$C188&gt;0),"R",IF(E187="R",$A187,IF($B188=E$7,$A188,E187))))))</f>
        <v/>
      </c>
      <c r="F188" s="11" t="str">
        <f>IF($B187="","",IF(AND($B188="",COUNTIF(F$8:F187,"R")=0),"",IF($B188="",COUNTIF(F$8:F187,"R")&amp;"R",IF(AND($B188=F$7,$C188&gt;0),"R",IF(F187="R",$A187,IF($B188=F$7,$A188,F187))))))</f>
        <v/>
      </c>
      <c r="G188" s="11" t="str">
        <f>IF($B187="","",IF(AND($B188="",COUNTIF(G$8:G187,"R")=0),"",IF($B188="",COUNTIF(G$8:G187,"R")&amp;"R",IF(AND($B188=G$7,$C188&gt;0),"R",IF(G187="R",$A187,IF($B188=G$7,$A188,G187))))))</f>
        <v/>
      </c>
      <c r="H188" s="11" t="str">
        <f>IF($B187="","",IF(AND($B188="",COUNTIF(H$8:H187,"R")=0),"",IF($B188="",COUNTIF(H$8:H187,"R")&amp;"R",IF(AND($B188=H$7,$C188&gt;0),"R",IF(H187="R",$A187,IF($B188=H$7,$A188,H187))))))</f>
        <v/>
      </c>
      <c r="I188" s="11" t="str">
        <f>IF($B187="","",IF(AND($B188="",COUNTIF(I$8:I187,"R")=0),"",IF($B188="",COUNTIF(I$8:I187,"R")&amp;"R",IF(AND($B188=I$7,$C188&gt;0),"R",IF(I187="R",$A187,IF($B188=I$7,$A188,I187))))))</f>
        <v/>
      </c>
      <c r="J188" s="11" t="str">
        <f>IF($B187="","",IF(AND($B188="",COUNTIF(J$8:J187,"R")=0),"",IF($B188="",COUNTIF(J$8:J187,"R")&amp;"R",IF(AND($B188=J$7,$C188&gt;0),"R",IF(J187="R",$A187,IF($B188=J$7,$A188,J187))))))</f>
        <v/>
      </c>
      <c r="K188" s="11" t="str">
        <f>IF($B187="","",IF(AND($B188="",COUNTIF(K$8:K187,"R")=0),"",IF($B188="",COUNTIF(K$8:K187,"R")&amp;"R",IF(AND($B188=K$7,$C188&gt;0),"R",IF(K187="R",$A187,IF($B188=K$7,$A188,K187))))))</f>
        <v/>
      </c>
      <c r="L188" s="11" t="str">
        <f>IF($B187="","",IF(AND($B188="",COUNTIF(L$8:L187,"R")=0),"",IF($B188="",COUNTIF(L$8:L187,"R")&amp;"R",IF(AND($B188=L$7,$C188&gt;0),"R",IF(L187="R",$A187,IF($B188=L$7,$A188,L187))))))</f>
        <v/>
      </c>
      <c r="M188" s="11" t="str">
        <f>IF($B187="","",IF(AND($B188="",COUNTIF(M$8:M187,"R")=0),"",IF($B188="",COUNTIF(M$8:M187,"R")&amp;"R",IF(AND($B188=M$7,$C188&gt;0),"R",IF(M187="R",$A187,IF($B188=M$7,$A188,M187))))))</f>
        <v/>
      </c>
      <c r="N188" s="11" t="str">
        <f>IF($B187="","",IF(AND($B188="",COUNTIF(N$8:N187,"R")=0),"",IF($B188="",COUNTIF(N$8:N187,"R")&amp;"R",IF(AND($B188=N$7,$C188&gt;0),"R",IF(N187="R",$A187,IF($B188=N$7,$A188,N187))))))</f>
        <v/>
      </c>
      <c r="O188" s="11" t="str">
        <f>IF($B187="","",IF(AND($B188="",COUNTIF(O$8:O187,"R")=0),"",IF($B188="",COUNTIF(O$8:O187,"R")&amp;"R",IF(AND($B188=O$7,$C188&gt;0),"R",IF(O187="R",$A187,IF($B188=O$7,$A188,O187))))))</f>
        <v/>
      </c>
      <c r="P188" s="11" t="str">
        <f>IF($B187="","",IF(AND($B188="",COUNTIF(P$8:P187,"R")=0),"",IF($B188="",COUNTIF(P$8:P187,"R")&amp;"R",IF(AND($B188=P$7,$C188&gt;0),"R",IF(P187="R",$A187,IF($B188=P$7,$A188,P187))))))</f>
        <v/>
      </c>
      <c r="Q188" s="11" t="str">
        <f>IF($B187="","",IF(AND($B188="",COUNTIF(Q$8:Q187,"R")=0),"",IF($B188="",COUNTIF(Q$8:Q187,"R")&amp;"R",IF(AND($B188=Q$7,$C188&gt;0),"R",IF(Q187="R",$A187,IF($B188=Q$7,$A188,Q187))))))</f>
        <v/>
      </c>
      <c r="R188" s="11" t="str">
        <f>IF($B187="","",IF(AND($B188="",COUNTIF(R$8:R187,"R")=0),"",IF($B188="",COUNTIF(R$8:R187,"R")&amp;"R",IF(AND($B188=R$7,$C188&gt;0),"R",IF(R187="R",$A187,IF($B188=R$7,$A188,R187))))))</f>
        <v/>
      </c>
      <c r="S188" s="11" t="str">
        <f>IF($B187="","",IF(AND($B188="",COUNTIF(S$8:S187,"R")=0),"",IF($B188="",COUNTIF(S$8:S187,"R")&amp;"R",IF(AND($B188=S$7,$C188&gt;0),"R",IF(S187="R",$A187,IF($B188=S$7,$A188,S187))))))</f>
        <v/>
      </c>
      <c r="T188" s="11" t="str">
        <f>IF($B187="","",IF(AND($B188="",COUNTIF(T$8:T187,"R")=0),"",IF($B188="",COUNTIF(T$8:T187,"R")&amp;"R",IF(AND($B188=T$7,$C188&gt;0),"R",IF(T187="R",$A187,IF($B188=T$7,$A188,T187))))))</f>
        <v/>
      </c>
      <c r="U188" s="11" t="str">
        <f>IF($B187="","",IF(AND($B188="",COUNTIF(U$8:U187,"R")=0),"",IF($B188="",COUNTIF(U$8:U187,"R")&amp;"R",IF(AND($B188=U$7,$C188&gt;0),"R",IF(U187="R",$A187,IF($B188=U$7,$A188,U187))))))</f>
        <v/>
      </c>
      <c r="V188" s="11" t="str">
        <f>IF($B187="","",IF(AND($B188="",COUNTIF(V$8:V187,"R")=0),"",IF($B188="",COUNTIF(V$8:V187,"R")&amp;"R",IF(AND($B188=V$7,$C188&gt;0),"R",IF(V187="R",$A187,IF($B188=V$7,$A188,V187))))))</f>
        <v/>
      </c>
      <c r="W188" s="11" t="str">
        <f>IF($B187="","",IF(AND($B188="",COUNTIF(W$8:W187,"R")=0),"",IF($B188="",COUNTIF(W$8:W187,"R")&amp;"R",IF(AND($B188=W$7,$C188&gt;0),"R",IF(W187="R",$A187,IF($B188=W$7,$A188,W187))))))</f>
        <v/>
      </c>
      <c r="X188" s="11" t="str">
        <f>IF($B187="","",IF(AND($B188="",COUNTIF(X$8:X187,"R")=0),"",IF($B188="",COUNTIF(X$8:X187,"R")&amp;"R",IF(AND($B188=X$7,$C188&gt;0),"R",IF(X187="R",$A187,IF($B188=X$7,$A188,X187))))))</f>
        <v/>
      </c>
      <c r="Y188" s="11" t="str">
        <f>IF($B187="","",IF(AND($B188="",COUNTIF(Y$8:Y187,"R")=0),"",IF($B188="",COUNTIF(Y$8:Y187,"R")&amp;"R",IF(AND($B188=Y$7,$C188&gt;0),"R",IF(Y187="R",$A187,IF($B188=Y$7,$A188,Y187))))))</f>
        <v/>
      </c>
      <c r="Z188" s="11" t="str">
        <f>IF($B187="","",IF(AND($B188="",COUNTIF(Z$8:Z187,"R")=0),"",IF($B188="",COUNTIF(Z$8:Z187,"R")&amp;"R",IF(AND($B188=Z$7,$C188&gt;0),"R",IF(Z187="R",$A187,IF($B188=Z$7,$A188,Z187))))))</f>
        <v/>
      </c>
      <c r="AA188" s="11" t="str">
        <f>IF($B187="","",IF(AND($B188="",COUNTIF(AA$8:AA187,"R")=0),"",IF($B188="",COUNTIF(AA$8:AA187,"R")&amp;"R",IF(AND($B188=AA$7,$C188&gt;0),"R",IF(AA187="R",$A187,IF($B188=AA$7,$A188,AA187))))))</f>
        <v/>
      </c>
      <c r="AB188" s="11" t="str">
        <f>IF($B187="","",IF(AND($B188="",COUNTIF(AB$8:AB187,"R")=0),"",IF($B188="",COUNTIF(AB$8:AB187,"R")&amp;"R",IF(AND($B188=AB$7,$C188&gt;0),"R",IF(AB187="R",$A187,IF($B188=AB$7,$A188,AB187))))))</f>
        <v/>
      </c>
      <c r="AC188" s="11" t="str">
        <f>IF($B187="","",IF(AND($B188="",COUNTIF(AC$8:AC187,"R")=0),"",IF($B188="",COUNTIF(AC$8:AC187,"R")&amp;"R",IF(AND($B188=AC$7,$C188&gt;0),"R",IF(AC187="R",$A187,IF($B188=AC$7,$A188,AC187))))))</f>
        <v/>
      </c>
      <c r="AD188" s="11" t="str">
        <f>IF($B187="","",IF(AND($B188="",COUNTIF(AD$8:AD187,"R")=0),"",IF($B188="",COUNTIF(AD$8:AD187,"R")&amp;"R",IF(AND($B188=AD$7,$C188&gt;0),"R",IF(AD187="R",$A187,IF($B188=AD$7,$A188,AD187))))))</f>
        <v/>
      </c>
      <c r="AE188" s="11" t="str">
        <f>IF($B187="","",IF(AND($B188="",COUNTIF(AE$8:AE187,"R")=0),"",IF($B188="",COUNTIF(AE$8:AE187,"R")&amp;"R",IF(AND($B188=AE$7,$C188&gt;0),"R",IF(AE187="R",$A187,IF($B188=AE$7,$A188,AE187))))))</f>
        <v/>
      </c>
      <c r="AF188" s="11" t="str">
        <f>IF($B187="","",IF(AND($B188="",COUNTIF(AF$8:AF187,"R")=0),"",IF($B188="",COUNTIF(AF$8:AF187,"R")&amp;"R",IF(AND($B188=AF$7,$C188&gt;0),"R",IF(AF187="R",$A187,IF($B188=AF$7,$A188,AF187))))))</f>
        <v/>
      </c>
      <c r="AG188" s="11" t="str">
        <f>IF($B187="","",IF(AND($B188="",COUNTIF(AG$8:AG187,"R")=0),"",IF($B188="",COUNTIF(AG$8:AG187,"R")&amp;"R",IF(AND($B188=AG$7,$C188&gt;0),"R",IF(AG187="R",$A187,IF($B188=AG$7,$A188,AG187))))))</f>
        <v/>
      </c>
      <c r="AH188" s="11" t="str">
        <f>IF($B187="","",IF(AND($B188="",COUNTIF(AH$8:AH187,"R")=0),"",IF($B188="",COUNTIF(AH$8:AH187,"R")&amp;"R",IF(AND($B188=AH$7,$C188&gt;0),"R",IF(AH187="R",$A187,IF($B188=AH$7,$A188,AH187))))))</f>
        <v/>
      </c>
      <c r="AI188" s="11" t="str">
        <f>IF($B187="","",IF(AND($B188="",COUNTIF(AI$8:AI187,"R")=0),"",IF($B188="",COUNTIF(AI$8:AI187,"R")&amp;"R",IF(AND($B188=AI$7,$C188&gt;0),"R",IF(AI187="R",$A187,IF($B188=AI$7,$A188,AI187))))))</f>
        <v/>
      </c>
      <c r="AJ188" s="11" t="str">
        <f>IF($B187="","",IF(AND($B188="",COUNTIF(AJ$8:AJ187,"R")=0),"",IF($B188="",COUNTIF(AJ$8:AJ187,"R")&amp;"R",IF(AND($B188=AJ$7,$C188&gt;0),"R",IF(AJ187="R",$A187,IF($B188=AJ$7,$A188,AJ187))))))</f>
        <v/>
      </c>
      <c r="AK188" s="11" t="str">
        <f>IF($B187="","",IF(AND($B188="",COUNTIF(AK$8:AK187,"R")=0),"",IF($B188="",COUNTIF(AK$8:AK187,"R")&amp;"R",IF(AND($B188=AK$7,$C188&gt;0),"R",IF(AK187="R",$A187,IF($B188=AK$7,$A188,AK187))))))</f>
        <v/>
      </c>
      <c r="AL188" s="11" t="str">
        <f>IF($B187="","",IF(AND($B188="",COUNTIF(AL$8:AL187,"R")=0),"",IF($B188="",COUNTIF(AL$8:AL187,"R")&amp;"R",IF(AND($B188=AL$7,$C188&gt;0),"R",IF(AL187="R",$A187,IF($B188=AL$7,$A188,AL187))))))</f>
        <v/>
      </c>
      <c r="AM188" s="11" t="str">
        <f>IF($B187="","",IF(AND($B188="",COUNTIF(AM$8:AM187,"R")=0),"",IF($B188="",COUNTIF(AM$8:AM187,"R")&amp;"R",IF(AND($B188=AM$7,$C188&gt;0),"R",IF(AM187="R",$A187,IF($B188=AM$7,$A188,AM187))))))</f>
        <v/>
      </c>
      <c r="AN188" s="12" t="str">
        <f>IF($B187="","",IF(AND($B188="",COUNTIF(AN$8:AN187,"R")=0),"",IF($B188="",COUNTIF(AN$8:AN187,"R")&amp;"R",IF(AND($B188=AN$7,$C188&gt;0),"R",IF(AN187="R",$A187,IF($B188=AN$7,$A188,AN187))))))</f>
        <v/>
      </c>
      <c r="AP188" s="15">
        <f t="shared" ca="1" si="483"/>
        <v>12</v>
      </c>
      <c r="AQ188" s="15">
        <f t="shared" si="484"/>
        <v>0</v>
      </c>
      <c r="AR188" s="15" t="str">
        <f t="shared" si="482"/>
        <v/>
      </c>
      <c r="AS188" s="15" t="str">
        <f t="shared" si="485"/>
        <v/>
      </c>
      <c r="AT188" s="15" t="str">
        <f t="shared" si="486"/>
        <v/>
      </c>
      <c r="AU188" s="15" t="str">
        <f>IF(B188="","",IF(COUNTIF(B$7:B187,B188)&gt;0,1,""))</f>
        <v/>
      </c>
      <c r="AV188" t="str">
        <f t="shared" si="487"/>
        <v/>
      </c>
      <c r="AW188" t="str">
        <f t="shared" si="488"/>
        <v/>
      </c>
      <c r="AX188">
        <f t="shared" ca="1" si="715"/>
        <v>23</v>
      </c>
      <c r="AY188">
        <f t="shared" ca="1" si="716"/>
        <v>9</v>
      </c>
      <c r="AZ188">
        <f t="shared" ca="1" si="717"/>
        <v>14</v>
      </c>
      <c r="BA188">
        <f t="shared" ca="1" si="489"/>
        <v>6</v>
      </c>
      <c r="BB188">
        <f t="shared" ca="1" si="490"/>
        <v>3</v>
      </c>
      <c r="BC188">
        <f t="shared" ca="1" si="491"/>
        <v>3</v>
      </c>
      <c r="BE188" s="13">
        <f t="shared" si="492"/>
        <v>0</v>
      </c>
      <c r="BF188" s="29">
        <f t="shared" si="493"/>
        <v>0</v>
      </c>
      <c r="BG188" s="29">
        <f t="shared" si="494"/>
        <v>0</v>
      </c>
      <c r="BH188" s="29">
        <f t="shared" si="495"/>
        <v>0</v>
      </c>
      <c r="BI188" s="29">
        <f t="shared" si="496"/>
        <v>0</v>
      </c>
      <c r="BJ188" s="29">
        <f t="shared" si="497"/>
        <v>0</v>
      </c>
      <c r="BK188" s="29">
        <f t="shared" si="498"/>
        <v>0</v>
      </c>
      <c r="BL188" s="29">
        <f t="shared" si="499"/>
        <v>0</v>
      </c>
      <c r="BM188" s="29">
        <f t="shared" si="500"/>
        <v>0</v>
      </c>
      <c r="BN188" s="29">
        <f t="shared" si="501"/>
        <v>0</v>
      </c>
      <c r="BO188" s="29">
        <f t="shared" si="502"/>
        <v>0</v>
      </c>
      <c r="BP188" s="29">
        <f t="shared" si="503"/>
        <v>0</v>
      </c>
      <c r="BQ188" s="29">
        <f t="shared" si="504"/>
        <v>0</v>
      </c>
      <c r="BR188" s="29">
        <f t="shared" si="505"/>
        <v>0</v>
      </c>
      <c r="BS188" s="29">
        <f t="shared" si="506"/>
        <v>0</v>
      </c>
      <c r="BT188" s="29">
        <f t="shared" si="507"/>
        <v>0</v>
      </c>
      <c r="BU188" s="29">
        <f t="shared" si="508"/>
        <v>0</v>
      </c>
      <c r="BV188" s="29">
        <f t="shared" si="509"/>
        <v>0</v>
      </c>
      <c r="BW188" s="29">
        <f t="shared" si="510"/>
        <v>0</v>
      </c>
      <c r="BX188" s="29">
        <f t="shared" si="511"/>
        <v>0</v>
      </c>
      <c r="BY188" s="29">
        <f t="shared" si="512"/>
        <v>0</v>
      </c>
      <c r="BZ188" s="29">
        <f t="shared" si="513"/>
        <v>0</v>
      </c>
      <c r="CA188" s="29">
        <f t="shared" si="514"/>
        <v>0</v>
      </c>
      <c r="CB188" s="29">
        <f t="shared" si="515"/>
        <v>0</v>
      </c>
      <c r="CC188" s="29">
        <f t="shared" si="516"/>
        <v>0</v>
      </c>
      <c r="CD188" s="29">
        <f t="shared" si="517"/>
        <v>0</v>
      </c>
      <c r="CE188" s="29">
        <f t="shared" si="518"/>
        <v>0</v>
      </c>
      <c r="CF188" s="29">
        <f t="shared" si="519"/>
        <v>0</v>
      </c>
      <c r="CG188" s="29">
        <f t="shared" si="520"/>
        <v>0</v>
      </c>
      <c r="CH188" s="29">
        <f t="shared" si="521"/>
        <v>0</v>
      </c>
      <c r="CI188" s="29">
        <f t="shared" si="522"/>
        <v>0</v>
      </c>
      <c r="CJ188" s="29">
        <f t="shared" si="523"/>
        <v>0</v>
      </c>
      <c r="CK188" s="29">
        <f t="shared" si="524"/>
        <v>0</v>
      </c>
      <c r="CL188" s="29">
        <f t="shared" si="525"/>
        <v>0</v>
      </c>
      <c r="CM188" s="29">
        <f t="shared" si="526"/>
        <v>0</v>
      </c>
      <c r="CN188" s="29">
        <f t="shared" si="527"/>
        <v>0</v>
      </c>
      <c r="CO188" s="30">
        <f t="shared" si="528"/>
        <v>0</v>
      </c>
      <c r="CP188" s="29" t="str">
        <f t="shared" si="529"/>
        <v/>
      </c>
      <c r="CQ188" s="29" t="str">
        <f t="shared" si="530"/>
        <v/>
      </c>
      <c r="CR188" s="29" t="str">
        <f t="shared" si="531"/>
        <v/>
      </c>
      <c r="CS188" s="29" t="str">
        <f t="shared" si="532"/>
        <v/>
      </c>
      <c r="CT188" s="29" t="str">
        <f t="shared" si="533"/>
        <v/>
      </c>
      <c r="CU188" s="29" t="str">
        <f t="shared" si="534"/>
        <v/>
      </c>
      <c r="CV188" s="29" t="str">
        <f t="shared" si="535"/>
        <v/>
      </c>
      <c r="CW188" s="29" t="str">
        <f t="shared" si="536"/>
        <v/>
      </c>
      <c r="CX188" s="29" t="str">
        <f t="shared" si="537"/>
        <v/>
      </c>
      <c r="CY188" s="29" t="str">
        <f t="shared" si="538"/>
        <v/>
      </c>
      <c r="CZ188" s="29" t="str">
        <f t="shared" si="539"/>
        <v/>
      </c>
      <c r="DA188" s="29" t="str">
        <f t="shared" si="540"/>
        <v/>
      </c>
      <c r="DB188" s="29" t="str">
        <f t="shared" si="541"/>
        <v/>
      </c>
      <c r="DC188" s="29" t="str">
        <f t="shared" si="542"/>
        <v/>
      </c>
      <c r="DD188" s="29" t="str">
        <f t="shared" si="543"/>
        <v/>
      </c>
      <c r="DE188" s="29" t="str">
        <f t="shared" si="544"/>
        <v/>
      </c>
      <c r="DF188" s="29" t="str">
        <f t="shared" si="545"/>
        <v/>
      </c>
      <c r="DG188" s="29" t="str">
        <f t="shared" si="546"/>
        <v/>
      </c>
      <c r="DH188" s="29" t="str">
        <f t="shared" si="547"/>
        <v/>
      </c>
      <c r="DI188" s="29" t="str">
        <f t="shared" si="548"/>
        <v/>
      </c>
      <c r="DJ188" s="29" t="str">
        <f t="shared" si="549"/>
        <v/>
      </c>
      <c r="DK188" s="29" t="str">
        <f t="shared" si="550"/>
        <v/>
      </c>
      <c r="DL188" s="29" t="str">
        <f t="shared" si="551"/>
        <v/>
      </c>
      <c r="DM188" s="29" t="str">
        <f t="shared" si="552"/>
        <v/>
      </c>
      <c r="DN188" s="29" t="str">
        <f t="shared" si="553"/>
        <v/>
      </c>
      <c r="DO188" s="29" t="str">
        <f t="shared" si="554"/>
        <v/>
      </c>
      <c r="DP188" s="29" t="str">
        <f t="shared" si="555"/>
        <v/>
      </c>
      <c r="DQ188" s="29" t="str">
        <f t="shared" si="556"/>
        <v/>
      </c>
      <c r="DR188" s="29" t="str">
        <f t="shared" si="557"/>
        <v/>
      </c>
      <c r="DS188" s="29" t="str">
        <f t="shared" si="558"/>
        <v/>
      </c>
      <c r="DT188" s="29" t="str">
        <f t="shared" si="559"/>
        <v/>
      </c>
      <c r="DU188" s="29" t="str">
        <f t="shared" si="560"/>
        <v/>
      </c>
      <c r="DV188" s="29" t="str">
        <f t="shared" si="561"/>
        <v/>
      </c>
      <c r="DW188" s="29" t="str">
        <f t="shared" si="562"/>
        <v/>
      </c>
      <c r="DX188" s="29" t="str">
        <f t="shared" si="563"/>
        <v/>
      </c>
      <c r="DY188" s="29" t="str">
        <f t="shared" si="564"/>
        <v/>
      </c>
      <c r="DZ188" s="30" t="str">
        <f t="shared" si="565"/>
        <v/>
      </c>
      <c r="EA188" s="29">
        <f t="shared" si="566"/>
        <v>0</v>
      </c>
      <c r="EB188" s="29" t="b">
        <f t="shared" si="567"/>
        <v>0</v>
      </c>
      <c r="EC188" s="29" t="b">
        <f t="shared" si="568"/>
        <v>0</v>
      </c>
      <c r="ED188" s="29" t="b">
        <f t="shared" si="569"/>
        <v>0</v>
      </c>
      <c r="EE188" s="29" t="b">
        <f t="shared" si="570"/>
        <v>0</v>
      </c>
      <c r="EF188" s="29" t="b">
        <f t="shared" si="571"/>
        <v>0</v>
      </c>
      <c r="EG188" s="29" t="b">
        <f t="shared" si="572"/>
        <v>0</v>
      </c>
      <c r="EH188" s="29" t="b">
        <f t="shared" si="573"/>
        <v>0</v>
      </c>
      <c r="EI188" s="29" t="b">
        <f t="shared" si="574"/>
        <v>0</v>
      </c>
      <c r="EJ188" s="29" t="b">
        <f t="shared" si="575"/>
        <v>0</v>
      </c>
      <c r="EK188" s="29" t="b">
        <f t="shared" si="576"/>
        <v>0</v>
      </c>
      <c r="EL188" s="29" t="b">
        <f t="shared" si="577"/>
        <v>0</v>
      </c>
      <c r="EM188" s="29" t="b">
        <f t="shared" si="578"/>
        <v>0</v>
      </c>
      <c r="EN188" s="29" t="b">
        <f t="shared" si="579"/>
        <v>0</v>
      </c>
      <c r="EO188" s="29" t="b">
        <f t="shared" si="580"/>
        <v>0</v>
      </c>
      <c r="EP188" s="29" t="b">
        <f t="shared" si="581"/>
        <v>0</v>
      </c>
      <c r="EQ188" s="29" t="b">
        <f t="shared" si="582"/>
        <v>0</v>
      </c>
      <c r="ER188" s="29" t="b">
        <f t="shared" si="583"/>
        <v>0</v>
      </c>
      <c r="ES188" s="29" t="b">
        <f t="shared" si="584"/>
        <v>0</v>
      </c>
      <c r="ET188" s="29" t="b">
        <f t="shared" si="585"/>
        <v>0</v>
      </c>
      <c r="EU188" s="29" t="b">
        <f t="shared" si="586"/>
        <v>0</v>
      </c>
      <c r="EV188" s="29" t="b">
        <f t="shared" si="587"/>
        <v>0</v>
      </c>
      <c r="EW188" s="29" t="b">
        <f t="shared" si="588"/>
        <v>0</v>
      </c>
      <c r="EX188" s="29" t="b">
        <f t="shared" si="589"/>
        <v>0</v>
      </c>
      <c r="EY188" s="29" t="b">
        <f t="shared" si="590"/>
        <v>0</v>
      </c>
      <c r="EZ188" s="29" t="b">
        <f t="shared" si="591"/>
        <v>0</v>
      </c>
      <c r="FA188" s="29" t="b">
        <f t="shared" si="592"/>
        <v>0</v>
      </c>
      <c r="FB188" s="29" t="b">
        <f t="shared" si="593"/>
        <v>0</v>
      </c>
      <c r="FC188" s="29" t="b">
        <f t="shared" si="594"/>
        <v>0</v>
      </c>
      <c r="FD188" s="29" t="b">
        <f t="shared" si="595"/>
        <v>0</v>
      </c>
      <c r="FE188" s="29" t="b">
        <f t="shared" si="596"/>
        <v>0</v>
      </c>
      <c r="FF188" s="29" t="b">
        <f t="shared" si="597"/>
        <v>0</v>
      </c>
      <c r="FG188" s="29" t="b">
        <f t="shared" si="598"/>
        <v>0</v>
      </c>
      <c r="FH188" s="29" t="b">
        <f t="shared" si="599"/>
        <v>0</v>
      </c>
      <c r="FI188" s="29" t="b">
        <f t="shared" si="600"/>
        <v>0</v>
      </c>
      <c r="FJ188" s="29" t="b">
        <f t="shared" si="601"/>
        <v>0</v>
      </c>
      <c r="FK188" s="30">
        <f t="shared" si="602"/>
        <v>0</v>
      </c>
      <c r="FL188" s="29">
        <f t="shared" si="603"/>
        <v>0</v>
      </c>
      <c r="FM188" s="29">
        <f t="shared" si="604"/>
        <v>0</v>
      </c>
      <c r="FN188" s="29">
        <f t="shared" si="605"/>
        <v>0</v>
      </c>
      <c r="FO188" s="29">
        <f t="shared" si="606"/>
        <v>0</v>
      </c>
      <c r="FP188" s="29">
        <f t="shared" si="607"/>
        <v>0</v>
      </c>
      <c r="FQ188" s="29">
        <f t="shared" si="608"/>
        <v>0</v>
      </c>
      <c r="FR188" s="29">
        <f t="shared" si="609"/>
        <v>0</v>
      </c>
      <c r="FS188" s="29">
        <f t="shared" si="610"/>
        <v>0</v>
      </c>
      <c r="FT188" s="29">
        <f t="shared" si="611"/>
        <v>0</v>
      </c>
      <c r="FU188" s="29">
        <f t="shared" si="612"/>
        <v>0</v>
      </c>
      <c r="FV188" s="29">
        <f t="shared" si="613"/>
        <v>0</v>
      </c>
      <c r="FW188" s="29">
        <f t="shared" si="614"/>
        <v>0</v>
      </c>
      <c r="FX188" s="29">
        <f t="shared" si="615"/>
        <v>0</v>
      </c>
      <c r="FY188" s="29">
        <f t="shared" si="616"/>
        <v>0</v>
      </c>
      <c r="FZ188" s="29">
        <f t="shared" si="617"/>
        <v>0</v>
      </c>
      <c r="GA188" s="29">
        <f t="shared" si="618"/>
        <v>0</v>
      </c>
      <c r="GB188" s="29">
        <f t="shared" si="619"/>
        <v>0</v>
      </c>
      <c r="GC188" s="29">
        <f t="shared" si="620"/>
        <v>0</v>
      </c>
      <c r="GD188" s="29">
        <f t="shared" si="621"/>
        <v>0</v>
      </c>
      <c r="GE188" s="29">
        <f t="shared" si="622"/>
        <v>0</v>
      </c>
      <c r="GF188" s="29">
        <f t="shared" si="623"/>
        <v>0</v>
      </c>
      <c r="GG188" s="29">
        <f t="shared" si="624"/>
        <v>0</v>
      </c>
      <c r="GH188" s="29">
        <f t="shared" si="625"/>
        <v>0</v>
      </c>
      <c r="GI188" s="29">
        <f t="shared" si="626"/>
        <v>0</v>
      </c>
      <c r="GJ188" s="29">
        <f t="shared" si="627"/>
        <v>0</v>
      </c>
      <c r="GK188" s="29">
        <f t="shared" si="628"/>
        <v>0</v>
      </c>
      <c r="GL188" s="29">
        <f t="shared" si="629"/>
        <v>0</v>
      </c>
      <c r="GM188" s="29">
        <f t="shared" si="630"/>
        <v>0</v>
      </c>
      <c r="GN188" s="29">
        <f t="shared" si="631"/>
        <v>0</v>
      </c>
      <c r="GO188" s="29">
        <f t="shared" si="632"/>
        <v>0</v>
      </c>
      <c r="GP188" s="29">
        <f t="shared" si="633"/>
        <v>0</v>
      </c>
      <c r="GQ188" s="29">
        <f t="shared" si="634"/>
        <v>0</v>
      </c>
      <c r="GR188" s="29">
        <f t="shared" si="635"/>
        <v>0</v>
      </c>
      <c r="GS188" s="29">
        <f t="shared" si="636"/>
        <v>0</v>
      </c>
      <c r="GT188" s="29">
        <f t="shared" si="637"/>
        <v>0</v>
      </c>
      <c r="GU188" s="29">
        <f t="shared" si="638"/>
        <v>0</v>
      </c>
      <c r="GV188" s="29">
        <f t="shared" si="639"/>
        <v>0</v>
      </c>
      <c r="GW188" s="30">
        <f t="shared" si="640"/>
        <v>0</v>
      </c>
      <c r="GX188" s="29">
        <f t="shared" si="641"/>
        <v>0</v>
      </c>
      <c r="GY188" s="29">
        <f t="shared" si="642"/>
        <v>0</v>
      </c>
      <c r="GZ188" s="29">
        <f t="shared" si="643"/>
        <v>0</v>
      </c>
      <c r="HA188" s="29">
        <f t="shared" si="644"/>
        <v>0</v>
      </c>
      <c r="HB188" s="29">
        <f t="shared" si="645"/>
        <v>0</v>
      </c>
      <c r="HC188" s="29">
        <f t="shared" si="646"/>
        <v>0</v>
      </c>
      <c r="HD188" s="29">
        <f t="shared" si="647"/>
        <v>0</v>
      </c>
      <c r="HE188" s="29">
        <f t="shared" si="648"/>
        <v>0</v>
      </c>
      <c r="HF188" s="29">
        <f t="shared" si="649"/>
        <v>0</v>
      </c>
      <c r="HG188" s="29">
        <f t="shared" si="650"/>
        <v>0</v>
      </c>
      <c r="HH188" s="29">
        <f t="shared" si="651"/>
        <v>0</v>
      </c>
      <c r="HI188" s="29">
        <f t="shared" si="652"/>
        <v>0</v>
      </c>
      <c r="HJ188" s="29">
        <f t="shared" si="653"/>
        <v>0</v>
      </c>
      <c r="HK188" s="29">
        <f t="shared" si="654"/>
        <v>0</v>
      </c>
      <c r="HL188" s="29">
        <f t="shared" si="655"/>
        <v>0</v>
      </c>
      <c r="HM188" s="29">
        <f t="shared" si="656"/>
        <v>0</v>
      </c>
      <c r="HN188" s="29">
        <f t="shared" si="657"/>
        <v>0</v>
      </c>
      <c r="HO188" s="29">
        <f t="shared" si="658"/>
        <v>0</v>
      </c>
      <c r="HP188" s="29">
        <f t="shared" si="659"/>
        <v>0</v>
      </c>
      <c r="HQ188" s="29">
        <f t="shared" si="660"/>
        <v>0</v>
      </c>
      <c r="HR188" s="29">
        <f t="shared" si="661"/>
        <v>0</v>
      </c>
      <c r="HS188" s="29">
        <f t="shared" si="662"/>
        <v>0</v>
      </c>
      <c r="HT188" s="29">
        <f t="shared" si="663"/>
        <v>0</v>
      </c>
      <c r="HU188" s="29">
        <f t="shared" si="664"/>
        <v>0</v>
      </c>
      <c r="HV188" s="29">
        <f t="shared" si="665"/>
        <v>0</v>
      </c>
      <c r="HW188" s="29">
        <f t="shared" si="666"/>
        <v>0</v>
      </c>
      <c r="HX188" s="29">
        <f t="shared" si="667"/>
        <v>0</v>
      </c>
      <c r="HY188" s="29">
        <f t="shared" si="668"/>
        <v>0</v>
      </c>
      <c r="HZ188" s="29">
        <f t="shared" si="669"/>
        <v>0</v>
      </c>
      <c r="IA188" s="29">
        <f t="shared" si="670"/>
        <v>0</v>
      </c>
      <c r="IB188" s="29">
        <f t="shared" si="671"/>
        <v>0</v>
      </c>
      <c r="IC188" s="29">
        <f t="shared" si="672"/>
        <v>0</v>
      </c>
      <c r="ID188" s="29">
        <f t="shared" si="673"/>
        <v>0</v>
      </c>
      <c r="IE188" s="29">
        <f t="shared" si="674"/>
        <v>0</v>
      </c>
      <c r="IF188" s="29">
        <f t="shared" si="675"/>
        <v>0</v>
      </c>
      <c r="IG188" s="29">
        <f t="shared" si="676"/>
        <v>0</v>
      </c>
      <c r="IH188" s="30">
        <f t="shared" si="677"/>
        <v>0</v>
      </c>
      <c r="II188" s="13">
        <f t="shared" si="678"/>
        <v>0</v>
      </c>
      <c r="IJ188" s="29">
        <f t="shared" si="679"/>
        <v>0</v>
      </c>
      <c r="IK188" s="29">
        <f t="shared" si="680"/>
        <v>0</v>
      </c>
      <c r="IL188" s="29">
        <f t="shared" si="681"/>
        <v>0</v>
      </c>
      <c r="IM188" s="29">
        <f t="shared" si="682"/>
        <v>0</v>
      </c>
      <c r="IN188" s="29">
        <f t="shared" si="683"/>
        <v>0</v>
      </c>
      <c r="IO188" s="29">
        <f t="shared" si="684"/>
        <v>0</v>
      </c>
      <c r="IP188" s="29">
        <f t="shared" si="685"/>
        <v>0</v>
      </c>
      <c r="IQ188" s="29">
        <f t="shared" si="686"/>
        <v>0</v>
      </c>
      <c r="IR188" s="29">
        <f t="shared" si="687"/>
        <v>0</v>
      </c>
      <c r="IS188" s="29">
        <f t="shared" si="688"/>
        <v>0</v>
      </c>
      <c r="IT188" s="29">
        <f t="shared" si="689"/>
        <v>0</v>
      </c>
      <c r="IU188" s="29">
        <f t="shared" si="690"/>
        <v>0</v>
      </c>
      <c r="IV188" s="29">
        <f t="shared" si="691"/>
        <v>0</v>
      </c>
      <c r="IW188" s="29">
        <f t="shared" si="692"/>
        <v>0</v>
      </c>
      <c r="IX188" s="29">
        <f t="shared" si="693"/>
        <v>0</v>
      </c>
      <c r="IY188" s="29">
        <f t="shared" si="694"/>
        <v>0</v>
      </c>
      <c r="IZ188" s="29">
        <f t="shared" si="695"/>
        <v>0</v>
      </c>
      <c r="JA188" s="29">
        <f t="shared" si="696"/>
        <v>0</v>
      </c>
      <c r="JB188" s="29">
        <f t="shared" si="697"/>
        <v>0</v>
      </c>
      <c r="JC188" s="29">
        <f t="shared" si="698"/>
        <v>0</v>
      </c>
      <c r="JD188" s="29">
        <f t="shared" si="699"/>
        <v>0</v>
      </c>
      <c r="JE188" s="29">
        <f t="shared" si="700"/>
        <v>0</v>
      </c>
      <c r="JF188" s="29">
        <f t="shared" si="701"/>
        <v>0</v>
      </c>
      <c r="JG188" s="29">
        <f t="shared" si="702"/>
        <v>0</v>
      </c>
      <c r="JH188" s="29">
        <f t="shared" si="703"/>
        <v>0</v>
      </c>
      <c r="JI188" s="29">
        <f t="shared" si="704"/>
        <v>0</v>
      </c>
      <c r="JJ188" s="29">
        <f t="shared" si="705"/>
        <v>0</v>
      </c>
      <c r="JK188" s="29">
        <f t="shared" si="706"/>
        <v>0</v>
      </c>
      <c r="JL188" s="29">
        <f t="shared" si="707"/>
        <v>0</v>
      </c>
      <c r="JM188" s="29">
        <f t="shared" si="708"/>
        <v>0</v>
      </c>
      <c r="JN188" s="29">
        <f t="shared" si="709"/>
        <v>0</v>
      </c>
      <c r="JO188" s="29">
        <f t="shared" si="710"/>
        <v>0</v>
      </c>
      <c r="JP188" s="29">
        <f t="shared" si="711"/>
        <v>0</v>
      </c>
      <c r="JQ188" s="29">
        <f t="shared" si="712"/>
        <v>0</v>
      </c>
      <c r="JR188" s="29">
        <f t="shared" si="713"/>
        <v>0</v>
      </c>
      <c r="JS188" s="30">
        <f t="shared" si="714"/>
        <v>0</v>
      </c>
    </row>
    <row r="189" spans="1:279" x14ac:dyDescent="0.25">
      <c r="A189" s="8">
        <v>182</v>
      </c>
      <c r="C189" s="21">
        <f ca="1">COUNTIF(B$8:B188,B189)</f>
        <v>1</v>
      </c>
      <c r="D189" s="10" t="str">
        <f>IF($B188="","",IF(AND($B189="",COUNTIF(D$8:D188,"R")=0),"",IF($B189="",COUNTIF(D$8:D188,"R")&amp;"R",IF(AND($B189=D$7,$C189&gt;0),"R",IF(D188="R",$A188,IF($B189=D$7,$A189,D188))))))</f>
        <v/>
      </c>
      <c r="E189" s="11" t="str">
        <f>IF($B188="","",IF(AND($B189="",COUNTIF(E$8:E188,"R")=0),"",IF($B189="",COUNTIF(E$8:E188,"R")&amp;"R",IF(AND($B189=E$7,$C189&gt;0),"R",IF(E188="R",$A188,IF($B189=E$7,$A189,E188))))))</f>
        <v/>
      </c>
      <c r="F189" s="11" t="str">
        <f>IF($B188="","",IF(AND($B189="",COUNTIF(F$8:F188,"R")=0),"",IF($B189="",COUNTIF(F$8:F188,"R")&amp;"R",IF(AND($B189=F$7,$C189&gt;0),"R",IF(F188="R",$A188,IF($B189=F$7,$A189,F188))))))</f>
        <v/>
      </c>
      <c r="G189" s="11" t="str">
        <f>IF($B188="","",IF(AND($B189="",COUNTIF(G$8:G188,"R")=0),"",IF($B189="",COUNTIF(G$8:G188,"R")&amp;"R",IF(AND($B189=G$7,$C189&gt;0),"R",IF(G188="R",$A188,IF($B189=G$7,$A189,G188))))))</f>
        <v/>
      </c>
      <c r="H189" s="11" t="str">
        <f>IF($B188="","",IF(AND($B189="",COUNTIF(H$8:H188,"R")=0),"",IF($B189="",COUNTIF(H$8:H188,"R")&amp;"R",IF(AND($B189=H$7,$C189&gt;0),"R",IF(H188="R",$A188,IF($B189=H$7,$A189,H188))))))</f>
        <v/>
      </c>
      <c r="I189" s="11" t="str">
        <f>IF($B188="","",IF(AND($B189="",COUNTIF(I$8:I188,"R")=0),"",IF($B189="",COUNTIF(I$8:I188,"R")&amp;"R",IF(AND($B189=I$7,$C189&gt;0),"R",IF(I188="R",$A188,IF($B189=I$7,$A189,I188))))))</f>
        <v/>
      </c>
      <c r="J189" s="11" t="str">
        <f>IF($B188="","",IF(AND($B189="",COUNTIF(J$8:J188,"R")=0),"",IF($B189="",COUNTIF(J$8:J188,"R")&amp;"R",IF(AND($B189=J$7,$C189&gt;0),"R",IF(J188="R",$A188,IF($B189=J$7,$A189,J188))))))</f>
        <v/>
      </c>
      <c r="K189" s="11" t="str">
        <f>IF($B188="","",IF(AND($B189="",COUNTIF(K$8:K188,"R")=0),"",IF($B189="",COUNTIF(K$8:K188,"R")&amp;"R",IF(AND($B189=K$7,$C189&gt;0),"R",IF(K188="R",$A188,IF($B189=K$7,$A189,K188))))))</f>
        <v/>
      </c>
      <c r="L189" s="11" t="str">
        <f>IF($B188="","",IF(AND($B189="",COUNTIF(L$8:L188,"R")=0),"",IF($B189="",COUNTIF(L$8:L188,"R")&amp;"R",IF(AND($B189=L$7,$C189&gt;0),"R",IF(L188="R",$A188,IF($B189=L$7,$A189,L188))))))</f>
        <v/>
      </c>
      <c r="M189" s="11" t="str">
        <f>IF($B188="","",IF(AND($B189="",COUNTIF(M$8:M188,"R")=0),"",IF($B189="",COUNTIF(M$8:M188,"R")&amp;"R",IF(AND($B189=M$7,$C189&gt;0),"R",IF(M188="R",$A188,IF($B189=M$7,$A189,M188))))))</f>
        <v/>
      </c>
      <c r="N189" s="11" t="str">
        <f>IF($B188="","",IF(AND($B189="",COUNTIF(N$8:N188,"R")=0),"",IF($B189="",COUNTIF(N$8:N188,"R")&amp;"R",IF(AND($B189=N$7,$C189&gt;0),"R",IF(N188="R",$A188,IF($B189=N$7,$A189,N188))))))</f>
        <v/>
      </c>
      <c r="O189" s="11" t="str">
        <f>IF($B188="","",IF(AND($B189="",COUNTIF(O$8:O188,"R")=0),"",IF($B189="",COUNTIF(O$8:O188,"R")&amp;"R",IF(AND($B189=O$7,$C189&gt;0),"R",IF(O188="R",$A188,IF($B189=O$7,$A189,O188))))))</f>
        <v/>
      </c>
      <c r="P189" s="11" t="str">
        <f>IF($B188="","",IF(AND($B189="",COUNTIF(P$8:P188,"R")=0),"",IF($B189="",COUNTIF(P$8:P188,"R")&amp;"R",IF(AND($B189=P$7,$C189&gt;0),"R",IF(P188="R",$A188,IF($B189=P$7,$A189,P188))))))</f>
        <v/>
      </c>
      <c r="Q189" s="11" t="str">
        <f>IF($B188="","",IF(AND($B189="",COUNTIF(Q$8:Q188,"R")=0),"",IF($B189="",COUNTIF(Q$8:Q188,"R")&amp;"R",IF(AND($B189=Q$7,$C189&gt;0),"R",IF(Q188="R",$A188,IF($B189=Q$7,$A189,Q188))))))</f>
        <v/>
      </c>
      <c r="R189" s="11" t="str">
        <f>IF($B188="","",IF(AND($B189="",COUNTIF(R$8:R188,"R")=0),"",IF($B189="",COUNTIF(R$8:R188,"R")&amp;"R",IF(AND($B189=R$7,$C189&gt;0),"R",IF(R188="R",$A188,IF($B189=R$7,$A189,R188))))))</f>
        <v/>
      </c>
      <c r="S189" s="11" t="str">
        <f>IF($B188="","",IF(AND($B189="",COUNTIF(S$8:S188,"R")=0),"",IF($B189="",COUNTIF(S$8:S188,"R")&amp;"R",IF(AND($B189=S$7,$C189&gt;0),"R",IF(S188="R",$A188,IF($B189=S$7,$A189,S188))))))</f>
        <v/>
      </c>
      <c r="T189" s="11" t="str">
        <f>IF($B188="","",IF(AND($B189="",COUNTIF(T$8:T188,"R")=0),"",IF($B189="",COUNTIF(T$8:T188,"R")&amp;"R",IF(AND($B189=T$7,$C189&gt;0),"R",IF(T188="R",$A188,IF($B189=T$7,$A189,T188))))))</f>
        <v/>
      </c>
      <c r="U189" s="11" t="str">
        <f>IF($B188="","",IF(AND($B189="",COUNTIF(U$8:U188,"R")=0),"",IF($B189="",COUNTIF(U$8:U188,"R")&amp;"R",IF(AND($B189=U$7,$C189&gt;0),"R",IF(U188="R",$A188,IF($B189=U$7,$A189,U188))))))</f>
        <v/>
      </c>
      <c r="V189" s="11" t="str">
        <f>IF($B188="","",IF(AND($B189="",COUNTIF(V$8:V188,"R")=0),"",IF($B189="",COUNTIF(V$8:V188,"R")&amp;"R",IF(AND($B189=V$7,$C189&gt;0),"R",IF(V188="R",$A188,IF($B189=V$7,$A189,V188))))))</f>
        <v/>
      </c>
      <c r="W189" s="11" t="str">
        <f>IF($B188="","",IF(AND($B189="",COUNTIF(W$8:W188,"R")=0),"",IF($B189="",COUNTIF(W$8:W188,"R")&amp;"R",IF(AND($B189=W$7,$C189&gt;0),"R",IF(W188="R",$A188,IF($B189=W$7,$A189,W188))))))</f>
        <v/>
      </c>
      <c r="X189" s="11" t="str">
        <f>IF($B188="","",IF(AND($B189="",COUNTIF(X$8:X188,"R")=0),"",IF($B189="",COUNTIF(X$8:X188,"R")&amp;"R",IF(AND($B189=X$7,$C189&gt;0),"R",IF(X188="R",$A188,IF($B189=X$7,$A189,X188))))))</f>
        <v/>
      </c>
      <c r="Y189" s="11" t="str">
        <f>IF($B188="","",IF(AND($B189="",COUNTIF(Y$8:Y188,"R")=0),"",IF($B189="",COUNTIF(Y$8:Y188,"R")&amp;"R",IF(AND($B189=Y$7,$C189&gt;0),"R",IF(Y188="R",$A188,IF($B189=Y$7,$A189,Y188))))))</f>
        <v/>
      </c>
      <c r="Z189" s="11" t="str">
        <f>IF($B188="","",IF(AND($B189="",COUNTIF(Z$8:Z188,"R")=0),"",IF($B189="",COUNTIF(Z$8:Z188,"R")&amp;"R",IF(AND($B189=Z$7,$C189&gt;0),"R",IF(Z188="R",$A188,IF($B189=Z$7,$A189,Z188))))))</f>
        <v/>
      </c>
      <c r="AA189" s="11" t="str">
        <f>IF($B188="","",IF(AND($B189="",COUNTIF(AA$8:AA188,"R")=0),"",IF($B189="",COUNTIF(AA$8:AA188,"R")&amp;"R",IF(AND($B189=AA$7,$C189&gt;0),"R",IF(AA188="R",$A188,IF($B189=AA$7,$A189,AA188))))))</f>
        <v/>
      </c>
      <c r="AB189" s="11" t="str">
        <f>IF($B188="","",IF(AND($B189="",COUNTIF(AB$8:AB188,"R")=0),"",IF($B189="",COUNTIF(AB$8:AB188,"R")&amp;"R",IF(AND($B189=AB$7,$C189&gt;0),"R",IF(AB188="R",$A188,IF($B189=AB$7,$A189,AB188))))))</f>
        <v/>
      </c>
      <c r="AC189" s="11" t="str">
        <f>IF($B188="","",IF(AND($B189="",COUNTIF(AC$8:AC188,"R")=0),"",IF($B189="",COUNTIF(AC$8:AC188,"R")&amp;"R",IF(AND($B189=AC$7,$C189&gt;0),"R",IF(AC188="R",$A188,IF($B189=AC$7,$A189,AC188))))))</f>
        <v/>
      </c>
      <c r="AD189" s="11" t="str">
        <f>IF($B188="","",IF(AND($B189="",COUNTIF(AD$8:AD188,"R")=0),"",IF($B189="",COUNTIF(AD$8:AD188,"R")&amp;"R",IF(AND($B189=AD$7,$C189&gt;0),"R",IF(AD188="R",$A188,IF($B189=AD$7,$A189,AD188))))))</f>
        <v/>
      </c>
      <c r="AE189" s="11" t="str">
        <f>IF($B188="","",IF(AND($B189="",COUNTIF(AE$8:AE188,"R")=0),"",IF($B189="",COUNTIF(AE$8:AE188,"R")&amp;"R",IF(AND($B189=AE$7,$C189&gt;0),"R",IF(AE188="R",$A188,IF($B189=AE$7,$A189,AE188))))))</f>
        <v/>
      </c>
      <c r="AF189" s="11" t="str">
        <f>IF($B188="","",IF(AND($B189="",COUNTIF(AF$8:AF188,"R")=0),"",IF($B189="",COUNTIF(AF$8:AF188,"R")&amp;"R",IF(AND($B189=AF$7,$C189&gt;0),"R",IF(AF188="R",$A188,IF($B189=AF$7,$A189,AF188))))))</f>
        <v/>
      </c>
      <c r="AG189" s="11" t="str">
        <f>IF($B188="","",IF(AND($B189="",COUNTIF(AG$8:AG188,"R")=0),"",IF($B189="",COUNTIF(AG$8:AG188,"R")&amp;"R",IF(AND($B189=AG$7,$C189&gt;0),"R",IF(AG188="R",$A188,IF($B189=AG$7,$A189,AG188))))))</f>
        <v/>
      </c>
      <c r="AH189" s="11" t="str">
        <f>IF($B188="","",IF(AND($B189="",COUNTIF(AH$8:AH188,"R")=0),"",IF($B189="",COUNTIF(AH$8:AH188,"R")&amp;"R",IF(AND($B189=AH$7,$C189&gt;0),"R",IF(AH188="R",$A188,IF($B189=AH$7,$A189,AH188))))))</f>
        <v/>
      </c>
      <c r="AI189" s="11" t="str">
        <f>IF($B188="","",IF(AND($B189="",COUNTIF(AI$8:AI188,"R")=0),"",IF($B189="",COUNTIF(AI$8:AI188,"R")&amp;"R",IF(AND($B189=AI$7,$C189&gt;0),"R",IF(AI188="R",$A188,IF($B189=AI$7,$A189,AI188))))))</f>
        <v/>
      </c>
      <c r="AJ189" s="11" t="str">
        <f>IF($B188="","",IF(AND($B189="",COUNTIF(AJ$8:AJ188,"R")=0),"",IF($B189="",COUNTIF(AJ$8:AJ188,"R")&amp;"R",IF(AND($B189=AJ$7,$C189&gt;0),"R",IF(AJ188="R",$A188,IF($B189=AJ$7,$A189,AJ188))))))</f>
        <v/>
      </c>
      <c r="AK189" s="11" t="str">
        <f>IF($B188="","",IF(AND($B189="",COUNTIF(AK$8:AK188,"R")=0),"",IF($B189="",COUNTIF(AK$8:AK188,"R")&amp;"R",IF(AND($B189=AK$7,$C189&gt;0),"R",IF(AK188="R",$A188,IF($B189=AK$7,$A189,AK188))))))</f>
        <v/>
      </c>
      <c r="AL189" s="11" t="str">
        <f>IF($B188="","",IF(AND($B189="",COUNTIF(AL$8:AL188,"R")=0),"",IF($B189="",COUNTIF(AL$8:AL188,"R")&amp;"R",IF(AND($B189=AL$7,$C189&gt;0),"R",IF(AL188="R",$A188,IF($B189=AL$7,$A189,AL188))))))</f>
        <v/>
      </c>
      <c r="AM189" s="11" t="str">
        <f>IF($B188="","",IF(AND($B189="",COUNTIF(AM$8:AM188,"R")=0),"",IF($B189="",COUNTIF(AM$8:AM188,"R")&amp;"R",IF(AND($B189=AM$7,$C189&gt;0),"R",IF(AM188="R",$A188,IF($B189=AM$7,$A189,AM188))))))</f>
        <v/>
      </c>
      <c r="AN189" s="12" t="str">
        <f>IF($B188="","",IF(AND($B189="",COUNTIF(AN$8:AN188,"R")=0),"",IF($B189="",COUNTIF(AN$8:AN188,"R")&amp;"R",IF(AND($B189=AN$7,$C189&gt;0),"R",IF(AN188="R",$A188,IF($B189=AN$7,$A189,AN188))))))</f>
        <v/>
      </c>
      <c r="AP189" s="15">
        <f t="shared" ca="1" si="483"/>
        <v>12</v>
      </c>
      <c r="AQ189" s="15">
        <f t="shared" si="484"/>
        <v>0</v>
      </c>
      <c r="AR189" s="15" t="str">
        <f t="shared" si="482"/>
        <v/>
      </c>
      <c r="AS189" s="15" t="str">
        <f t="shared" si="485"/>
        <v/>
      </c>
      <c r="AT189" s="15" t="str">
        <f t="shared" si="486"/>
        <v/>
      </c>
      <c r="AU189" s="15" t="str">
        <f>IF(B189="","",IF(COUNTIF(B$7:B188,B189)&gt;0,1,""))</f>
        <v/>
      </c>
      <c r="AV189" t="str">
        <f t="shared" si="487"/>
        <v/>
      </c>
      <c r="AW189" t="str">
        <f t="shared" si="488"/>
        <v/>
      </c>
      <c r="AX189">
        <f t="shared" ca="1" si="715"/>
        <v>23</v>
      </c>
      <c r="AY189">
        <f t="shared" ca="1" si="716"/>
        <v>9</v>
      </c>
      <c r="AZ189">
        <f t="shared" ca="1" si="717"/>
        <v>14</v>
      </c>
      <c r="BA189">
        <f t="shared" ca="1" si="489"/>
        <v>6</v>
      </c>
      <c r="BB189">
        <f t="shared" ca="1" si="490"/>
        <v>3</v>
      </c>
      <c r="BC189">
        <f t="shared" ca="1" si="491"/>
        <v>3</v>
      </c>
      <c r="BE189" s="13">
        <f t="shared" si="492"/>
        <v>0</v>
      </c>
      <c r="BF189" s="29">
        <f t="shared" si="493"/>
        <v>0</v>
      </c>
      <c r="BG189" s="29">
        <f t="shared" si="494"/>
        <v>0</v>
      </c>
      <c r="BH189" s="29">
        <f t="shared" si="495"/>
        <v>0</v>
      </c>
      <c r="BI189" s="29">
        <f t="shared" si="496"/>
        <v>0</v>
      </c>
      <c r="BJ189" s="29">
        <f t="shared" si="497"/>
        <v>0</v>
      </c>
      <c r="BK189" s="29">
        <f t="shared" si="498"/>
        <v>0</v>
      </c>
      <c r="BL189" s="29">
        <f t="shared" si="499"/>
        <v>0</v>
      </c>
      <c r="BM189" s="29">
        <f t="shared" si="500"/>
        <v>0</v>
      </c>
      <c r="BN189" s="29">
        <f t="shared" si="501"/>
        <v>0</v>
      </c>
      <c r="BO189" s="29">
        <f t="shared" si="502"/>
        <v>0</v>
      </c>
      <c r="BP189" s="29">
        <f t="shared" si="503"/>
        <v>0</v>
      </c>
      <c r="BQ189" s="29">
        <f t="shared" si="504"/>
        <v>0</v>
      </c>
      <c r="BR189" s="29">
        <f t="shared" si="505"/>
        <v>0</v>
      </c>
      <c r="BS189" s="29">
        <f t="shared" si="506"/>
        <v>0</v>
      </c>
      <c r="BT189" s="29">
        <f t="shared" si="507"/>
        <v>0</v>
      </c>
      <c r="BU189" s="29">
        <f t="shared" si="508"/>
        <v>0</v>
      </c>
      <c r="BV189" s="29">
        <f t="shared" si="509"/>
        <v>0</v>
      </c>
      <c r="BW189" s="29">
        <f t="shared" si="510"/>
        <v>0</v>
      </c>
      <c r="BX189" s="29">
        <f t="shared" si="511"/>
        <v>0</v>
      </c>
      <c r="BY189" s="29">
        <f t="shared" si="512"/>
        <v>0</v>
      </c>
      <c r="BZ189" s="29">
        <f t="shared" si="513"/>
        <v>0</v>
      </c>
      <c r="CA189" s="29">
        <f t="shared" si="514"/>
        <v>0</v>
      </c>
      <c r="CB189" s="29">
        <f t="shared" si="515"/>
        <v>0</v>
      </c>
      <c r="CC189" s="29">
        <f t="shared" si="516"/>
        <v>0</v>
      </c>
      <c r="CD189" s="29">
        <f t="shared" si="517"/>
        <v>0</v>
      </c>
      <c r="CE189" s="29">
        <f t="shared" si="518"/>
        <v>0</v>
      </c>
      <c r="CF189" s="29">
        <f t="shared" si="519"/>
        <v>0</v>
      </c>
      <c r="CG189" s="29">
        <f t="shared" si="520"/>
        <v>0</v>
      </c>
      <c r="CH189" s="29">
        <f t="shared" si="521"/>
        <v>0</v>
      </c>
      <c r="CI189" s="29">
        <f t="shared" si="522"/>
        <v>0</v>
      </c>
      <c r="CJ189" s="29">
        <f t="shared" si="523"/>
        <v>0</v>
      </c>
      <c r="CK189" s="29">
        <f t="shared" si="524"/>
        <v>0</v>
      </c>
      <c r="CL189" s="29">
        <f t="shared" si="525"/>
        <v>0</v>
      </c>
      <c r="CM189" s="29">
        <f t="shared" si="526"/>
        <v>0</v>
      </c>
      <c r="CN189" s="29">
        <f t="shared" si="527"/>
        <v>0</v>
      </c>
      <c r="CO189" s="30">
        <f t="shared" si="528"/>
        <v>0</v>
      </c>
      <c r="CP189" s="29" t="str">
        <f t="shared" si="529"/>
        <v/>
      </c>
      <c r="CQ189" s="29" t="str">
        <f t="shared" si="530"/>
        <v/>
      </c>
      <c r="CR189" s="29" t="str">
        <f t="shared" si="531"/>
        <v/>
      </c>
      <c r="CS189" s="29" t="str">
        <f t="shared" si="532"/>
        <v/>
      </c>
      <c r="CT189" s="29" t="str">
        <f t="shared" si="533"/>
        <v/>
      </c>
      <c r="CU189" s="29" t="str">
        <f t="shared" si="534"/>
        <v/>
      </c>
      <c r="CV189" s="29" t="str">
        <f t="shared" si="535"/>
        <v/>
      </c>
      <c r="CW189" s="29" t="str">
        <f t="shared" si="536"/>
        <v/>
      </c>
      <c r="CX189" s="29" t="str">
        <f t="shared" si="537"/>
        <v/>
      </c>
      <c r="CY189" s="29" t="str">
        <f t="shared" si="538"/>
        <v/>
      </c>
      <c r="CZ189" s="29" t="str">
        <f t="shared" si="539"/>
        <v/>
      </c>
      <c r="DA189" s="29" t="str">
        <f t="shared" si="540"/>
        <v/>
      </c>
      <c r="DB189" s="29" t="str">
        <f t="shared" si="541"/>
        <v/>
      </c>
      <c r="DC189" s="29" t="str">
        <f t="shared" si="542"/>
        <v/>
      </c>
      <c r="DD189" s="29" t="str">
        <f t="shared" si="543"/>
        <v/>
      </c>
      <c r="DE189" s="29" t="str">
        <f t="shared" si="544"/>
        <v/>
      </c>
      <c r="DF189" s="29" t="str">
        <f t="shared" si="545"/>
        <v/>
      </c>
      <c r="DG189" s="29" t="str">
        <f t="shared" si="546"/>
        <v/>
      </c>
      <c r="DH189" s="29" t="str">
        <f t="shared" si="547"/>
        <v/>
      </c>
      <c r="DI189" s="29" t="str">
        <f t="shared" si="548"/>
        <v/>
      </c>
      <c r="DJ189" s="29" t="str">
        <f t="shared" si="549"/>
        <v/>
      </c>
      <c r="DK189" s="29" t="str">
        <f t="shared" si="550"/>
        <v/>
      </c>
      <c r="DL189" s="29" t="str">
        <f t="shared" si="551"/>
        <v/>
      </c>
      <c r="DM189" s="29" t="str">
        <f t="shared" si="552"/>
        <v/>
      </c>
      <c r="DN189" s="29" t="str">
        <f t="shared" si="553"/>
        <v/>
      </c>
      <c r="DO189" s="29" t="str">
        <f t="shared" si="554"/>
        <v/>
      </c>
      <c r="DP189" s="29" t="str">
        <f t="shared" si="555"/>
        <v/>
      </c>
      <c r="DQ189" s="29" t="str">
        <f t="shared" si="556"/>
        <v/>
      </c>
      <c r="DR189" s="29" t="str">
        <f t="shared" si="557"/>
        <v/>
      </c>
      <c r="DS189" s="29" t="str">
        <f t="shared" si="558"/>
        <v/>
      </c>
      <c r="DT189" s="29" t="str">
        <f t="shared" si="559"/>
        <v/>
      </c>
      <c r="DU189" s="29" t="str">
        <f t="shared" si="560"/>
        <v/>
      </c>
      <c r="DV189" s="29" t="str">
        <f t="shared" si="561"/>
        <v/>
      </c>
      <c r="DW189" s="29" t="str">
        <f t="shared" si="562"/>
        <v/>
      </c>
      <c r="DX189" s="29" t="str">
        <f t="shared" si="563"/>
        <v/>
      </c>
      <c r="DY189" s="29" t="str">
        <f t="shared" si="564"/>
        <v/>
      </c>
      <c r="DZ189" s="30" t="str">
        <f t="shared" si="565"/>
        <v/>
      </c>
      <c r="EA189" s="29">
        <f t="shared" si="566"/>
        <v>0</v>
      </c>
      <c r="EB189" s="29" t="b">
        <f t="shared" si="567"/>
        <v>0</v>
      </c>
      <c r="EC189" s="29" t="b">
        <f t="shared" si="568"/>
        <v>0</v>
      </c>
      <c r="ED189" s="29" t="b">
        <f t="shared" si="569"/>
        <v>0</v>
      </c>
      <c r="EE189" s="29" t="b">
        <f t="shared" si="570"/>
        <v>0</v>
      </c>
      <c r="EF189" s="29" t="b">
        <f t="shared" si="571"/>
        <v>0</v>
      </c>
      <c r="EG189" s="29" t="b">
        <f t="shared" si="572"/>
        <v>0</v>
      </c>
      <c r="EH189" s="29" t="b">
        <f t="shared" si="573"/>
        <v>0</v>
      </c>
      <c r="EI189" s="29" t="b">
        <f t="shared" si="574"/>
        <v>0</v>
      </c>
      <c r="EJ189" s="29" t="b">
        <f t="shared" si="575"/>
        <v>0</v>
      </c>
      <c r="EK189" s="29" t="b">
        <f t="shared" si="576"/>
        <v>0</v>
      </c>
      <c r="EL189" s="29" t="b">
        <f t="shared" si="577"/>
        <v>0</v>
      </c>
      <c r="EM189" s="29" t="b">
        <f t="shared" si="578"/>
        <v>0</v>
      </c>
      <c r="EN189" s="29" t="b">
        <f t="shared" si="579"/>
        <v>0</v>
      </c>
      <c r="EO189" s="29" t="b">
        <f t="shared" si="580"/>
        <v>0</v>
      </c>
      <c r="EP189" s="29" t="b">
        <f t="shared" si="581"/>
        <v>0</v>
      </c>
      <c r="EQ189" s="29" t="b">
        <f t="shared" si="582"/>
        <v>0</v>
      </c>
      <c r="ER189" s="29" t="b">
        <f t="shared" si="583"/>
        <v>0</v>
      </c>
      <c r="ES189" s="29" t="b">
        <f t="shared" si="584"/>
        <v>0</v>
      </c>
      <c r="ET189" s="29" t="b">
        <f t="shared" si="585"/>
        <v>0</v>
      </c>
      <c r="EU189" s="29" t="b">
        <f t="shared" si="586"/>
        <v>0</v>
      </c>
      <c r="EV189" s="29" t="b">
        <f t="shared" si="587"/>
        <v>0</v>
      </c>
      <c r="EW189" s="29" t="b">
        <f t="shared" si="588"/>
        <v>0</v>
      </c>
      <c r="EX189" s="29" t="b">
        <f t="shared" si="589"/>
        <v>0</v>
      </c>
      <c r="EY189" s="29" t="b">
        <f t="shared" si="590"/>
        <v>0</v>
      </c>
      <c r="EZ189" s="29" t="b">
        <f t="shared" si="591"/>
        <v>0</v>
      </c>
      <c r="FA189" s="29" t="b">
        <f t="shared" si="592"/>
        <v>0</v>
      </c>
      <c r="FB189" s="29" t="b">
        <f t="shared" si="593"/>
        <v>0</v>
      </c>
      <c r="FC189" s="29" t="b">
        <f t="shared" si="594"/>
        <v>0</v>
      </c>
      <c r="FD189" s="29" t="b">
        <f t="shared" si="595"/>
        <v>0</v>
      </c>
      <c r="FE189" s="29" t="b">
        <f t="shared" si="596"/>
        <v>0</v>
      </c>
      <c r="FF189" s="29" t="b">
        <f t="shared" si="597"/>
        <v>0</v>
      </c>
      <c r="FG189" s="29" t="b">
        <f t="shared" si="598"/>
        <v>0</v>
      </c>
      <c r="FH189" s="29" t="b">
        <f t="shared" si="599"/>
        <v>0</v>
      </c>
      <c r="FI189" s="29" t="b">
        <f t="shared" si="600"/>
        <v>0</v>
      </c>
      <c r="FJ189" s="29" t="b">
        <f t="shared" si="601"/>
        <v>0</v>
      </c>
      <c r="FK189" s="30">
        <f t="shared" si="602"/>
        <v>0</v>
      </c>
      <c r="FL189" s="29">
        <f t="shared" si="603"/>
        <v>0</v>
      </c>
      <c r="FM189" s="29">
        <f t="shared" si="604"/>
        <v>0</v>
      </c>
      <c r="FN189" s="29">
        <f t="shared" si="605"/>
        <v>0</v>
      </c>
      <c r="FO189" s="29">
        <f t="shared" si="606"/>
        <v>0</v>
      </c>
      <c r="FP189" s="29">
        <f t="shared" si="607"/>
        <v>0</v>
      </c>
      <c r="FQ189" s="29">
        <f t="shared" si="608"/>
        <v>0</v>
      </c>
      <c r="FR189" s="29">
        <f t="shared" si="609"/>
        <v>0</v>
      </c>
      <c r="FS189" s="29">
        <f t="shared" si="610"/>
        <v>0</v>
      </c>
      <c r="FT189" s="29">
        <f t="shared" si="611"/>
        <v>0</v>
      </c>
      <c r="FU189" s="29">
        <f t="shared" si="612"/>
        <v>0</v>
      </c>
      <c r="FV189" s="29">
        <f t="shared" si="613"/>
        <v>0</v>
      </c>
      <c r="FW189" s="29">
        <f t="shared" si="614"/>
        <v>0</v>
      </c>
      <c r="FX189" s="29">
        <f t="shared" si="615"/>
        <v>0</v>
      </c>
      <c r="FY189" s="29">
        <f t="shared" si="616"/>
        <v>0</v>
      </c>
      <c r="FZ189" s="29">
        <f t="shared" si="617"/>
        <v>0</v>
      </c>
      <c r="GA189" s="29">
        <f t="shared" si="618"/>
        <v>0</v>
      </c>
      <c r="GB189" s="29">
        <f t="shared" si="619"/>
        <v>0</v>
      </c>
      <c r="GC189" s="29">
        <f t="shared" si="620"/>
        <v>0</v>
      </c>
      <c r="GD189" s="29">
        <f t="shared" si="621"/>
        <v>0</v>
      </c>
      <c r="GE189" s="29">
        <f t="shared" si="622"/>
        <v>0</v>
      </c>
      <c r="GF189" s="29">
        <f t="shared" si="623"/>
        <v>0</v>
      </c>
      <c r="GG189" s="29">
        <f t="shared" si="624"/>
        <v>0</v>
      </c>
      <c r="GH189" s="29">
        <f t="shared" si="625"/>
        <v>0</v>
      </c>
      <c r="GI189" s="29">
        <f t="shared" si="626"/>
        <v>0</v>
      </c>
      <c r="GJ189" s="29">
        <f t="shared" si="627"/>
        <v>0</v>
      </c>
      <c r="GK189" s="29">
        <f t="shared" si="628"/>
        <v>0</v>
      </c>
      <c r="GL189" s="29">
        <f t="shared" si="629"/>
        <v>0</v>
      </c>
      <c r="GM189" s="29">
        <f t="shared" si="630"/>
        <v>0</v>
      </c>
      <c r="GN189" s="29">
        <f t="shared" si="631"/>
        <v>0</v>
      </c>
      <c r="GO189" s="29">
        <f t="shared" si="632"/>
        <v>0</v>
      </c>
      <c r="GP189" s="29">
        <f t="shared" si="633"/>
        <v>0</v>
      </c>
      <c r="GQ189" s="29">
        <f t="shared" si="634"/>
        <v>0</v>
      </c>
      <c r="GR189" s="29">
        <f t="shared" si="635"/>
        <v>0</v>
      </c>
      <c r="GS189" s="29">
        <f t="shared" si="636"/>
        <v>0</v>
      </c>
      <c r="GT189" s="29">
        <f t="shared" si="637"/>
        <v>0</v>
      </c>
      <c r="GU189" s="29">
        <f t="shared" si="638"/>
        <v>0</v>
      </c>
      <c r="GV189" s="29">
        <f t="shared" si="639"/>
        <v>0</v>
      </c>
      <c r="GW189" s="30">
        <f t="shared" si="640"/>
        <v>0</v>
      </c>
      <c r="GX189" s="29">
        <f t="shared" si="641"/>
        <v>0</v>
      </c>
      <c r="GY189" s="29">
        <f t="shared" si="642"/>
        <v>0</v>
      </c>
      <c r="GZ189" s="29">
        <f t="shared" si="643"/>
        <v>0</v>
      </c>
      <c r="HA189" s="29">
        <f t="shared" si="644"/>
        <v>0</v>
      </c>
      <c r="HB189" s="29">
        <f t="shared" si="645"/>
        <v>0</v>
      </c>
      <c r="HC189" s="29">
        <f t="shared" si="646"/>
        <v>0</v>
      </c>
      <c r="HD189" s="29">
        <f t="shared" si="647"/>
        <v>0</v>
      </c>
      <c r="HE189" s="29">
        <f t="shared" si="648"/>
        <v>0</v>
      </c>
      <c r="HF189" s="29">
        <f t="shared" si="649"/>
        <v>0</v>
      </c>
      <c r="HG189" s="29">
        <f t="shared" si="650"/>
        <v>0</v>
      </c>
      <c r="HH189" s="29">
        <f t="shared" si="651"/>
        <v>0</v>
      </c>
      <c r="HI189" s="29">
        <f t="shared" si="652"/>
        <v>0</v>
      </c>
      <c r="HJ189" s="29">
        <f t="shared" si="653"/>
        <v>0</v>
      </c>
      <c r="HK189" s="29">
        <f t="shared" si="654"/>
        <v>0</v>
      </c>
      <c r="HL189" s="29">
        <f t="shared" si="655"/>
        <v>0</v>
      </c>
      <c r="HM189" s="29">
        <f t="shared" si="656"/>
        <v>0</v>
      </c>
      <c r="HN189" s="29">
        <f t="shared" si="657"/>
        <v>0</v>
      </c>
      <c r="HO189" s="29">
        <f t="shared" si="658"/>
        <v>0</v>
      </c>
      <c r="HP189" s="29">
        <f t="shared" si="659"/>
        <v>0</v>
      </c>
      <c r="HQ189" s="29">
        <f t="shared" si="660"/>
        <v>0</v>
      </c>
      <c r="HR189" s="29">
        <f t="shared" si="661"/>
        <v>0</v>
      </c>
      <c r="HS189" s="29">
        <f t="shared" si="662"/>
        <v>0</v>
      </c>
      <c r="HT189" s="29">
        <f t="shared" si="663"/>
        <v>0</v>
      </c>
      <c r="HU189" s="29">
        <f t="shared" si="664"/>
        <v>0</v>
      </c>
      <c r="HV189" s="29">
        <f t="shared" si="665"/>
        <v>0</v>
      </c>
      <c r="HW189" s="29">
        <f t="shared" si="666"/>
        <v>0</v>
      </c>
      <c r="HX189" s="29">
        <f t="shared" si="667"/>
        <v>0</v>
      </c>
      <c r="HY189" s="29">
        <f t="shared" si="668"/>
        <v>0</v>
      </c>
      <c r="HZ189" s="29">
        <f t="shared" si="669"/>
        <v>0</v>
      </c>
      <c r="IA189" s="29">
        <f t="shared" si="670"/>
        <v>0</v>
      </c>
      <c r="IB189" s="29">
        <f t="shared" si="671"/>
        <v>0</v>
      </c>
      <c r="IC189" s="29">
        <f t="shared" si="672"/>
        <v>0</v>
      </c>
      <c r="ID189" s="29">
        <f t="shared" si="673"/>
        <v>0</v>
      </c>
      <c r="IE189" s="29">
        <f t="shared" si="674"/>
        <v>0</v>
      </c>
      <c r="IF189" s="29">
        <f t="shared" si="675"/>
        <v>0</v>
      </c>
      <c r="IG189" s="29">
        <f t="shared" si="676"/>
        <v>0</v>
      </c>
      <c r="IH189" s="30">
        <f t="shared" si="677"/>
        <v>0</v>
      </c>
      <c r="II189" s="13">
        <f t="shared" si="678"/>
        <v>0</v>
      </c>
      <c r="IJ189" s="29">
        <f t="shared" si="679"/>
        <v>0</v>
      </c>
      <c r="IK189" s="29">
        <f t="shared" si="680"/>
        <v>0</v>
      </c>
      <c r="IL189" s="29">
        <f t="shared" si="681"/>
        <v>0</v>
      </c>
      <c r="IM189" s="29">
        <f t="shared" si="682"/>
        <v>0</v>
      </c>
      <c r="IN189" s="29">
        <f t="shared" si="683"/>
        <v>0</v>
      </c>
      <c r="IO189" s="29">
        <f t="shared" si="684"/>
        <v>0</v>
      </c>
      <c r="IP189" s="29">
        <f t="shared" si="685"/>
        <v>0</v>
      </c>
      <c r="IQ189" s="29">
        <f t="shared" si="686"/>
        <v>0</v>
      </c>
      <c r="IR189" s="29">
        <f t="shared" si="687"/>
        <v>0</v>
      </c>
      <c r="IS189" s="29">
        <f t="shared" si="688"/>
        <v>0</v>
      </c>
      <c r="IT189" s="29">
        <f t="shared" si="689"/>
        <v>0</v>
      </c>
      <c r="IU189" s="29">
        <f t="shared" si="690"/>
        <v>0</v>
      </c>
      <c r="IV189" s="29">
        <f t="shared" si="691"/>
        <v>0</v>
      </c>
      <c r="IW189" s="29">
        <f t="shared" si="692"/>
        <v>0</v>
      </c>
      <c r="IX189" s="29">
        <f t="shared" si="693"/>
        <v>0</v>
      </c>
      <c r="IY189" s="29">
        <f t="shared" si="694"/>
        <v>0</v>
      </c>
      <c r="IZ189" s="29">
        <f t="shared" si="695"/>
        <v>0</v>
      </c>
      <c r="JA189" s="29">
        <f t="shared" si="696"/>
        <v>0</v>
      </c>
      <c r="JB189" s="29">
        <f t="shared" si="697"/>
        <v>0</v>
      </c>
      <c r="JC189" s="29">
        <f t="shared" si="698"/>
        <v>0</v>
      </c>
      <c r="JD189" s="29">
        <f t="shared" si="699"/>
        <v>0</v>
      </c>
      <c r="JE189" s="29">
        <f t="shared" si="700"/>
        <v>0</v>
      </c>
      <c r="JF189" s="29">
        <f t="shared" si="701"/>
        <v>0</v>
      </c>
      <c r="JG189" s="29">
        <f t="shared" si="702"/>
        <v>0</v>
      </c>
      <c r="JH189" s="29">
        <f t="shared" si="703"/>
        <v>0</v>
      </c>
      <c r="JI189" s="29">
        <f t="shared" si="704"/>
        <v>0</v>
      </c>
      <c r="JJ189" s="29">
        <f t="shared" si="705"/>
        <v>0</v>
      </c>
      <c r="JK189" s="29">
        <f t="shared" si="706"/>
        <v>0</v>
      </c>
      <c r="JL189" s="29">
        <f t="shared" si="707"/>
        <v>0</v>
      </c>
      <c r="JM189" s="29">
        <f t="shared" si="708"/>
        <v>0</v>
      </c>
      <c r="JN189" s="29">
        <f t="shared" si="709"/>
        <v>0</v>
      </c>
      <c r="JO189" s="29">
        <f t="shared" si="710"/>
        <v>0</v>
      </c>
      <c r="JP189" s="29">
        <f t="shared" si="711"/>
        <v>0</v>
      </c>
      <c r="JQ189" s="29">
        <f t="shared" si="712"/>
        <v>0</v>
      </c>
      <c r="JR189" s="29">
        <f t="shared" si="713"/>
        <v>0</v>
      </c>
      <c r="JS189" s="30">
        <f t="shared" si="714"/>
        <v>0</v>
      </c>
    </row>
    <row r="190" spans="1:279" x14ac:dyDescent="0.25">
      <c r="A190" s="8">
        <v>183</v>
      </c>
      <c r="C190" s="21">
        <f ca="1">COUNTIF(B$8:B189,B190)</f>
        <v>1</v>
      </c>
      <c r="D190" s="10" t="str">
        <f>IF($B189="","",IF(AND($B190="",COUNTIF(D$8:D189,"R")=0),"",IF($B190="",COUNTIF(D$8:D189,"R")&amp;"R",IF(AND($B190=D$7,$C190&gt;0),"R",IF(D189="R",$A189,IF($B190=D$7,$A190,D189))))))</f>
        <v/>
      </c>
      <c r="E190" s="11" t="str">
        <f>IF($B189="","",IF(AND($B190="",COUNTIF(E$8:E189,"R")=0),"",IF($B190="",COUNTIF(E$8:E189,"R")&amp;"R",IF(AND($B190=E$7,$C190&gt;0),"R",IF(E189="R",$A189,IF($B190=E$7,$A190,E189))))))</f>
        <v/>
      </c>
      <c r="F190" s="11" t="str">
        <f>IF($B189="","",IF(AND($B190="",COUNTIF(F$8:F189,"R")=0),"",IF($B190="",COUNTIF(F$8:F189,"R")&amp;"R",IF(AND($B190=F$7,$C190&gt;0),"R",IF(F189="R",$A189,IF($B190=F$7,$A190,F189))))))</f>
        <v/>
      </c>
      <c r="G190" s="11" t="str">
        <f>IF($B189="","",IF(AND($B190="",COUNTIF(G$8:G189,"R")=0),"",IF($B190="",COUNTIF(G$8:G189,"R")&amp;"R",IF(AND($B190=G$7,$C190&gt;0),"R",IF(G189="R",$A189,IF($B190=G$7,$A190,G189))))))</f>
        <v/>
      </c>
      <c r="H190" s="11" t="str">
        <f>IF($B189="","",IF(AND($B190="",COUNTIF(H$8:H189,"R")=0),"",IF($B190="",COUNTIF(H$8:H189,"R")&amp;"R",IF(AND($B190=H$7,$C190&gt;0),"R",IF(H189="R",$A189,IF($B190=H$7,$A190,H189))))))</f>
        <v/>
      </c>
      <c r="I190" s="11" t="str">
        <f>IF($B189="","",IF(AND($B190="",COUNTIF(I$8:I189,"R")=0),"",IF($B190="",COUNTIF(I$8:I189,"R")&amp;"R",IF(AND($B190=I$7,$C190&gt;0),"R",IF(I189="R",$A189,IF($B190=I$7,$A190,I189))))))</f>
        <v/>
      </c>
      <c r="J190" s="11" t="str">
        <f>IF($B189="","",IF(AND($B190="",COUNTIF(J$8:J189,"R")=0),"",IF($B190="",COUNTIF(J$8:J189,"R")&amp;"R",IF(AND($B190=J$7,$C190&gt;0),"R",IF(J189="R",$A189,IF($B190=J$7,$A190,J189))))))</f>
        <v/>
      </c>
      <c r="K190" s="11" t="str">
        <f>IF($B189="","",IF(AND($B190="",COUNTIF(K$8:K189,"R")=0),"",IF($B190="",COUNTIF(K$8:K189,"R")&amp;"R",IF(AND($B190=K$7,$C190&gt;0),"R",IF(K189="R",$A189,IF($B190=K$7,$A190,K189))))))</f>
        <v/>
      </c>
      <c r="L190" s="11" t="str">
        <f>IF($B189="","",IF(AND($B190="",COUNTIF(L$8:L189,"R")=0),"",IF($B190="",COUNTIF(L$8:L189,"R")&amp;"R",IF(AND($B190=L$7,$C190&gt;0),"R",IF(L189="R",$A189,IF($B190=L$7,$A190,L189))))))</f>
        <v/>
      </c>
      <c r="M190" s="11" t="str">
        <f>IF($B189="","",IF(AND($B190="",COUNTIF(M$8:M189,"R")=0),"",IF($B190="",COUNTIF(M$8:M189,"R")&amp;"R",IF(AND($B190=M$7,$C190&gt;0),"R",IF(M189="R",$A189,IF($B190=M$7,$A190,M189))))))</f>
        <v/>
      </c>
      <c r="N190" s="11" t="str">
        <f>IF($B189="","",IF(AND($B190="",COUNTIF(N$8:N189,"R")=0),"",IF($B190="",COUNTIF(N$8:N189,"R")&amp;"R",IF(AND($B190=N$7,$C190&gt;0),"R",IF(N189="R",$A189,IF($B190=N$7,$A190,N189))))))</f>
        <v/>
      </c>
      <c r="O190" s="11" t="str">
        <f>IF($B189="","",IF(AND($B190="",COUNTIF(O$8:O189,"R")=0),"",IF($B190="",COUNTIF(O$8:O189,"R")&amp;"R",IF(AND($B190=O$7,$C190&gt;0),"R",IF(O189="R",$A189,IF($B190=O$7,$A190,O189))))))</f>
        <v/>
      </c>
      <c r="P190" s="11" t="str">
        <f>IF($B189="","",IF(AND($B190="",COUNTIF(P$8:P189,"R")=0),"",IF($B190="",COUNTIF(P$8:P189,"R")&amp;"R",IF(AND($B190=P$7,$C190&gt;0),"R",IF(P189="R",$A189,IF($B190=P$7,$A190,P189))))))</f>
        <v/>
      </c>
      <c r="Q190" s="11" t="str">
        <f>IF($B189="","",IF(AND($B190="",COUNTIF(Q$8:Q189,"R")=0),"",IF($B190="",COUNTIF(Q$8:Q189,"R")&amp;"R",IF(AND($B190=Q$7,$C190&gt;0),"R",IF(Q189="R",$A189,IF($B190=Q$7,$A190,Q189))))))</f>
        <v/>
      </c>
      <c r="R190" s="11" t="str">
        <f>IF($B189="","",IF(AND($B190="",COUNTIF(R$8:R189,"R")=0),"",IF($B190="",COUNTIF(R$8:R189,"R")&amp;"R",IF(AND($B190=R$7,$C190&gt;0),"R",IF(R189="R",$A189,IF($B190=R$7,$A190,R189))))))</f>
        <v/>
      </c>
      <c r="S190" s="11" t="str">
        <f>IF($B189="","",IF(AND($B190="",COUNTIF(S$8:S189,"R")=0),"",IF($B190="",COUNTIF(S$8:S189,"R")&amp;"R",IF(AND($B190=S$7,$C190&gt;0),"R",IF(S189="R",$A189,IF($B190=S$7,$A190,S189))))))</f>
        <v/>
      </c>
      <c r="T190" s="11" t="str">
        <f>IF($B189="","",IF(AND($B190="",COUNTIF(T$8:T189,"R")=0),"",IF($B190="",COUNTIF(T$8:T189,"R")&amp;"R",IF(AND($B190=T$7,$C190&gt;0),"R",IF(T189="R",$A189,IF($B190=T$7,$A190,T189))))))</f>
        <v/>
      </c>
      <c r="U190" s="11" t="str">
        <f>IF($B189="","",IF(AND($B190="",COUNTIF(U$8:U189,"R")=0),"",IF($B190="",COUNTIF(U$8:U189,"R")&amp;"R",IF(AND($B190=U$7,$C190&gt;0),"R",IF(U189="R",$A189,IF($B190=U$7,$A190,U189))))))</f>
        <v/>
      </c>
      <c r="V190" s="11" t="str">
        <f>IF($B189="","",IF(AND($B190="",COUNTIF(V$8:V189,"R")=0),"",IF($B190="",COUNTIF(V$8:V189,"R")&amp;"R",IF(AND($B190=V$7,$C190&gt;0),"R",IF(V189="R",$A189,IF($B190=V$7,$A190,V189))))))</f>
        <v/>
      </c>
      <c r="W190" s="11" t="str">
        <f>IF($B189="","",IF(AND($B190="",COUNTIF(W$8:W189,"R")=0),"",IF($B190="",COUNTIF(W$8:W189,"R")&amp;"R",IF(AND($B190=W$7,$C190&gt;0),"R",IF(W189="R",$A189,IF($B190=W$7,$A190,W189))))))</f>
        <v/>
      </c>
      <c r="X190" s="11" t="str">
        <f>IF($B189="","",IF(AND($B190="",COUNTIF(X$8:X189,"R")=0),"",IF($B190="",COUNTIF(X$8:X189,"R")&amp;"R",IF(AND($B190=X$7,$C190&gt;0),"R",IF(X189="R",$A189,IF($B190=X$7,$A190,X189))))))</f>
        <v/>
      </c>
      <c r="Y190" s="11" t="str">
        <f>IF($B189="","",IF(AND($B190="",COUNTIF(Y$8:Y189,"R")=0),"",IF($B190="",COUNTIF(Y$8:Y189,"R")&amp;"R",IF(AND($B190=Y$7,$C190&gt;0),"R",IF(Y189="R",$A189,IF($B190=Y$7,$A190,Y189))))))</f>
        <v/>
      </c>
      <c r="Z190" s="11" t="str">
        <f>IF($B189="","",IF(AND($B190="",COUNTIF(Z$8:Z189,"R")=0),"",IF($B190="",COUNTIF(Z$8:Z189,"R")&amp;"R",IF(AND($B190=Z$7,$C190&gt;0),"R",IF(Z189="R",$A189,IF($B190=Z$7,$A190,Z189))))))</f>
        <v/>
      </c>
      <c r="AA190" s="11" t="str">
        <f>IF($B189="","",IF(AND($B190="",COUNTIF(AA$8:AA189,"R")=0),"",IF($B190="",COUNTIF(AA$8:AA189,"R")&amp;"R",IF(AND($B190=AA$7,$C190&gt;0),"R",IF(AA189="R",$A189,IF($B190=AA$7,$A190,AA189))))))</f>
        <v/>
      </c>
      <c r="AB190" s="11" t="str">
        <f>IF($B189="","",IF(AND($B190="",COUNTIF(AB$8:AB189,"R")=0),"",IF($B190="",COUNTIF(AB$8:AB189,"R")&amp;"R",IF(AND($B190=AB$7,$C190&gt;0),"R",IF(AB189="R",$A189,IF($B190=AB$7,$A190,AB189))))))</f>
        <v/>
      </c>
      <c r="AC190" s="11" t="str">
        <f>IF($B189="","",IF(AND($B190="",COUNTIF(AC$8:AC189,"R")=0),"",IF($B190="",COUNTIF(AC$8:AC189,"R")&amp;"R",IF(AND($B190=AC$7,$C190&gt;0),"R",IF(AC189="R",$A189,IF($B190=AC$7,$A190,AC189))))))</f>
        <v/>
      </c>
      <c r="AD190" s="11" t="str">
        <f>IF($B189="","",IF(AND($B190="",COUNTIF(AD$8:AD189,"R")=0),"",IF($B190="",COUNTIF(AD$8:AD189,"R")&amp;"R",IF(AND($B190=AD$7,$C190&gt;0),"R",IF(AD189="R",$A189,IF($B190=AD$7,$A190,AD189))))))</f>
        <v/>
      </c>
      <c r="AE190" s="11" t="str">
        <f>IF($B189="","",IF(AND($B190="",COUNTIF(AE$8:AE189,"R")=0),"",IF($B190="",COUNTIF(AE$8:AE189,"R")&amp;"R",IF(AND($B190=AE$7,$C190&gt;0),"R",IF(AE189="R",$A189,IF($B190=AE$7,$A190,AE189))))))</f>
        <v/>
      </c>
      <c r="AF190" s="11" t="str">
        <f>IF($B189="","",IF(AND($B190="",COUNTIF(AF$8:AF189,"R")=0),"",IF($B190="",COUNTIF(AF$8:AF189,"R")&amp;"R",IF(AND($B190=AF$7,$C190&gt;0),"R",IF(AF189="R",$A189,IF($B190=AF$7,$A190,AF189))))))</f>
        <v/>
      </c>
      <c r="AG190" s="11" t="str">
        <f>IF($B189="","",IF(AND($B190="",COUNTIF(AG$8:AG189,"R")=0),"",IF($B190="",COUNTIF(AG$8:AG189,"R")&amp;"R",IF(AND($B190=AG$7,$C190&gt;0),"R",IF(AG189="R",$A189,IF($B190=AG$7,$A190,AG189))))))</f>
        <v/>
      </c>
      <c r="AH190" s="11" t="str">
        <f>IF($B189="","",IF(AND($B190="",COUNTIF(AH$8:AH189,"R")=0),"",IF($B190="",COUNTIF(AH$8:AH189,"R")&amp;"R",IF(AND($B190=AH$7,$C190&gt;0),"R",IF(AH189="R",$A189,IF($B190=AH$7,$A190,AH189))))))</f>
        <v/>
      </c>
      <c r="AI190" s="11" t="str">
        <f>IF($B189="","",IF(AND($B190="",COUNTIF(AI$8:AI189,"R")=0),"",IF($B190="",COUNTIF(AI$8:AI189,"R")&amp;"R",IF(AND($B190=AI$7,$C190&gt;0),"R",IF(AI189="R",$A189,IF($B190=AI$7,$A190,AI189))))))</f>
        <v/>
      </c>
      <c r="AJ190" s="11" t="str">
        <f>IF($B189="","",IF(AND($B190="",COUNTIF(AJ$8:AJ189,"R")=0),"",IF($B190="",COUNTIF(AJ$8:AJ189,"R")&amp;"R",IF(AND($B190=AJ$7,$C190&gt;0),"R",IF(AJ189="R",$A189,IF($B190=AJ$7,$A190,AJ189))))))</f>
        <v/>
      </c>
      <c r="AK190" s="11" t="str">
        <f>IF($B189="","",IF(AND($B190="",COUNTIF(AK$8:AK189,"R")=0),"",IF($B190="",COUNTIF(AK$8:AK189,"R")&amp;"R",IF(AND($B190=AK$7,$C190&gt;0),"R",IF(AK189="R",$A189,IF($B190=AK$7,$A190,AK189))))))</f>
        <v/>
      </c>
      <c r="AL190" s="11" t="str">
        <f>IF($B189="","",IF(AND($B190="",COUNTIF(AL$8:AL189,"R")=0),"",IF($B190="",COUNTIF(AL$8:AL189,"R")&amp;"R",IF(AND($B190=AL$7,$C190&gt;0),"R",IF(AL189="R",$A189,IF($B190=AL$7,$A190,AL189))))))</f>
        <v/>
      </c>
      <c r="AM190" s="11" t="str">
        <f>IF($B189="","",IF(AND($B190="",COUNTIF(AM$8:AM189,"R")=0),"",IF($B190="",COUNTIF(AM$8:AM189,"R")&amp;"R",IF(AND($B190=AM$7,$C190&gt;0),"R",IF(AM189="R",$A189,IF($B190=AM$7,$A190,AM189))))))</f>
        <v/>
      </c>
      <c r="AN190" s="12" t="str">
        <f>IF($B189="","",IF(AND($B190="",COUNTIF(AN$8:AN189,"R")=0),"",IF($B190="",COUNTIF(AN$8:AN189,"R")&amp;"R",IF(AND($B190=AN$7,$C190&gt;0),"R",IF(AN189="R",$A189,IF($B190=AN$7,$A190,AN189))))))</f>
        <v/>
      </c>
      <c r="AP190" s="15">
        <f t="shared" ca="1" si="483"/>
        <v>12</v>
      </c>
      <c r="AQ190" s="15">
        <f t="shared" si="484"/>
        <v>0</v>
      </c>
      <c r="AR190" s="15" t="str">
        <f t="shared" si="482"/>
        <v/>
      </c>
      <c r="AS190" s="15" t="str">
        <f t="shared" si="485"/>
        <v/>
      </c>
      <c r="AT190" s="15" t="str">
        <f t="shared" si="486"/>
        <v/>
      </c>
      <c r="AU190" s="15" t="str">
        <f>IF(B190="","",IF(COUNTIF(B$7:B189,B190)&gt;0,1,""))</f>
        <v/>
      </c>
      <c r="AV190" t="str">
        <f t="shared" si="487"/>
        <v/>
      </c>
      <c r="AW190" t="str">
        <f t="shared" si="488"/>
        <v/>
      </c>
      <c r="AX190">
        <f t="shared" ca="1" si="715"/>
        <v>23</v>
      </c>
      <c r="AY190">
        <f t="shared" ca="1" si="716"/>
        <v>9</v>
      </c>
      <c r="AZ190">
        <f t="shared" ca="1" si="717"/>
        <v>14</v>
      </c>
      <c r="BA190">
        <f t="shared" ca="1" si="489"/>
        <v>6</v>
      </c>
      <c r="BB190">
        <f t="shared" ca="1" si="490"/>
        <v>3</v>
      </c>
      <c r="BC190">
        <f t="shared" ca="1" si="491"/>
        <v>3</v>
      </c>
      <c r="BE190" s="13">
        <f t="shared" si="492"/>
        <v>0</v>
      </c>
      <c r="BF190" s="29">
        <f t="shared" si="493"/>
        <v>0</v>
      </c>
      <c r="BG190" s="29">
        <f t="shared" si="494"/>
        <v>0</v>
      </c>
      <c r="BH190" s="29">
        <f t="shared" si="495"/>
        <v>0</v>
      </c>
      <c r="BI190" s="29">
        <f t="shared" si="496"/>
        <v>0</v>
      </c>
      <c r="BJ190" s="29">
        <f t="shared" si="497"/>
        <v>0</v>
      </c>
      <c r="BK190" s="29">
        <f t="shared" si="498"/>
        <v>0</v>
      </c>
      <c r="BL190" s="29">
        <f t="shared" si="499"/>
        <v>0</v>
      </c>
      <c r="BM190" s="29">
        <f t="shared" si="500"/>
        <v>0</v>
      </c>
      <c r="BN190" s="29">
        <f t="shared" si="501"/>
        <v>0</v>
      </c>
      <c r="BO190" s="29">
        <f t="shared" si="502"/>
        <v>0</v>
      </c>
      <c r="BP190" s="29">
        <f t="shared" si="503"/>
        <v>0</v>
      </c>
      <c r="BQ190" s="29">
        <f t="shared" si="504"/>
        <v>0</v>
      </c>
      <c r="BR190" s="29">
        <f t="shared" si="505"/>
        <v>0</v>
      </c>
      <c r="BS190" s="29">
        <f t="shared" si="506"/>
        <v>0</v>
      </c>
      <c r="BT190" s="29">
        <f t="shared" si="507"/>
        <v>0</v>
      </c>
      <c r="BU190" s="29">
        <f t="shared" si="508"/>
        <v>0</v>
      </c>
      <c r="BV190" s="29">
        <f t="shared" si="509"/>
        <v>0</v>
      </c>
      <c r="BW190" s="29">
        <f t="shared" si="510"/>
        <v>0</v>
      </c>
      <c r="BX190" s="29">
        <f t="shared" si="511"/>
        <v>0</v>
      </c>
      <c r="BY190" s="29">
        <f t="shared" si="512"/>
        <v>0</v>
      </c>
      <c r="BZ190" s="29">
        <f t="shared" si="513"/>
        <v>0</v>
      </c>
      <c r="CA190" s="29">
        <f t="shared" si="514"/>
        <v>0</v>
      </c>
      <c r="CB190" s="29">
        <f t="shared" si="515"/>
        <v>0</v>
      </c>
      <c r="CC190" s="29">
        <f t="shared" si="516"/>
        <v>0</v>
      </c>
      <c r="CD190" s="29">
        <f t="shared" si="517"/>
        <v>0</v>
      </c>
      <c r="CE190" s="29">
        <f t="shared" si="518"/>
        <v>0</v>
      </c>
      <c r="CF190" s="29">
        <f t="shared" si="519"/>
        <v>0</v>
      </c>
      <c r="CG190" s="29">
        <f t="shared" si="520"/>
        <v>0</v>
      </c>
      <c r="CH190" s="29">
        <f t="shared" si="521"/>
        <v>0</v>
      </c>
      <c r="CI190" s="29">
        <f t="shared" si="522"/>
        <v>0</v>
      </c>
      <c r="CJ190" s="29">
        <f t="shared" si="523"/>
        <v>0</v>
      </c>
      <c r="CK190" s="29">
        <f t="shared" si="524"/>
        <v>0</v>
      </c>
      <c r="CL190" s="29">
        <f t="shared" si="525"/>
        <v>0</v>
      </c>
      <c r="CM190" s="29">
        <f t="shared" si="526"/>
        <v>0</v>
      </c>
      <c r="CN190" s="29">
        <f t="shared" si="527"/>
        <v>0</v>
      </c>
      <c r="CO190" s="30">
        <f t="shared" si="528"/>
        <v>0</v>
      </c>
      <c r="CP190" s="29" t="str">
        <f t="shared" si="529"/>
        <v/>
      </c>
      <c r="CQ190" s="29" t="str">
        <f t="shared" si="530"/>
        <v/>
      </c>
      <c r="CR190" s="29" t="str">
        <f t="shared" si="531"/>
        <v/>
      </c>
      <c r="CS190" s="29" t="str">
        <f t="shared" si="532"/>
        <v/>
      </c>
      <c r="CT190" s="29" t="str">
        <f t="shared" si="533"/>
        <v/>
      </c>
      <c r="CU190" s="29" t="str">
        <f t="shared" si="534"/>
        <v/>
      </c>
      <c r="CV190" s="29" t="str">
        <f t="shared" si="535"/>
        <v/>
      </c>
      <c r="CW190" s="29" t="str">
        <f t="shared" si="536"/>
        <v/>
      </c>
      <c r="CX190" s="29" t="str">
        <f t="shared" si="537"/>
        <v/>
      </c>
      <c r="CY190" s="29" t="str">
        <f t="shared" si="538"/>
        <v/>
      </c>
      <c r="CZ190" s="29" t="str">
        <f t="shared" si="539"/>
        <v/>
      </c>
      <c r="DA190" s="29" t="str">
        <f t="shared" si="540"/>
        <v/>
      </c>
      <c r="DB190" s="29" t="str">
        <f t="shared" si="541"/>
        <v/>
      </c>
      <c r="DC190" s="29" t="str">
        <f t="shared" si="542"/>
        <v/>
      </c>
      <c r="DD190" s="29" t="str">
        <f t="shared" si="543"/>
        <v/>
      </c>
      <c r="DE190" s="29" t="str">
        <f t="shared" si="544"/>
        <v/>
      </c>
      <c r="DF190" s="29" t="str">
        <f t="shared" si="545"/>
        <v/>
      </c>
      <c r="DG190" s="29" t="str">
        <f t="shared" si="546"/>
        <v/>
      </c>
      <c r="DH190" s="29" t="str">
        <f t="shared" si="547"/>
        <v/>
      </c>
      <c r="DI190" s="29" t="str">
        <f t="shared" si="548"/>
        <v/>
      </c>
      <c r="DJ190" s="29" t="str">
        <f t="shared" si="549"/>
        <v/>
      </c>
      <c r="DK190" s="29" t="str">
        <f t="shared" si="550"/>
        <v/>
      </c>
      <c r="DL190" s="29" t="str">
        <f t="shared" si="551"/>
        <v/>
      </c>
      <c r="DM190" s="29" t="str">
        <f t="shared" si="552"/>
        <v/>
      </c>
      <c r="DN190" s="29" t="str">
        <f t="shared" si="553"/>
        <v/>
      </c>
      <c r="DO190" s="29" t="str">
        <f t="shared" si="554"/>
        <v/>
      </c>
      <c r="DP190" s="29" t="str">
        <f t="shared" si="555"/>
        <v/>
      </c>
      <c r="DQ190" s="29" t="str">
        <f t="shared" si="556"/>
        <v/>
      </c>
      <c r="DR190" s="29" t="str">
        <f t="shared" si="557"/>
        <v/>
      </c>
      <c r="DS190" s="29" t="str">
        <f t="shared" si="558"/>
        <v/>
      </c>
      <c r="DT190" s="29" t="str">
        <f t="shared" si="559"/>
        <v/>
      </c>
      <c r="DU190" s="29" t="str">
        <f t="shared" si="560"/>
        <v/>
      </c>
      <c r="DV190" s="29" t="str">
        <f t="shared" si="561"/>
        <v/>
      </c>
      <c r="DW190" s="29" t="str">
        <f t="shared" si="562"/>
        <v/>
      </c>
      <c r="DX190" s="29" t="str">
        <f t="shared" si="563"/>
        <v/>
      </c>
      <c r="DY190" s="29" t="str">
        <f t="shared" si="564"/>
        <v/>
      </c>
      <c r="DZ190" s="30" t="str">
        <f t="shared" si="565"/>
        <v/>
      </c>
      <c r="EA190" s="29">
        <f t="shared" si="566"/>
        <v>0</v>
      </c>
      <c r="EB190" s="29" t="b">
        <f t="shared" si="567"/>
        <v>0</v>
      </c>
      <c r="EC190" s="29" t="b">
        <f t="shared" si="568"/>
        <v>0</v>
      </c>
      <c r="ED190" s="29" t="b">
        <f t="shared" si="569"/>
        <v>0</v>
      </c>
      <c r="EE190" s="29" t="b">
        <f t="shared" si="570"/>
        <v>0</v>
      </c>
      <c r="EF190" s="29" t="b">
        <f t="shared" si="571"/>
        <v>0</v>
      </c>
      <c r="EG190" s="29" t="b">
        <f t="shared" si="572"/>
        <v>0</v>
      </c>
      <c r="EH190" s="29" t="b">
        <f t="shared" si="573"/>
        <v>0</v>
      </c>
      <c r="EI190" s="29" t="b">
        <f t="shared" si="574"/>
        <v>0</v>
      </c>
      <c r="EJ190" s="29" t="b">
        <f t="shared" si="575"/>
        <v>0</v>
      </c>
      <c r="EK190" s="29" t="b">
        <f t="shared" si="576"/>
        <v>0</v>
      </c>
      <c r="EL190" s="29" t="b">
        <f t="shared" si="577"/>
        <v>0</v>
      </c>
      <c r="EM190" s="29" t="b">
        <f t="shared" si="578"/>
        <v>0</v>
      </c>
      <c r="EN190" s="29" t="b">
        <f t="shared" si="579"/>
        <v>0</v>
      </c>
      <c r="EO190" s="29" t="b">
        <f t="shared" si="580"/>
        <v>0</v>
      </c>
      <c r="EP190" s="29" t="b">
        <f t="shared" si="581"/>
        <v>0</v>
      </c>
      <c r="EQ190" s="29" t="b">
        <f t="shared" si="582"/>
        <v>0</v>
      </c>
      <c r="ER190" s="29" t="b">
        <f t="shared" si="583"/>
        <v>0</v>
      </c>
      <c r="ES190" s="29" t="b">
        <f t="shared" si="584"/>
        <v>0</v>
      </c>
      <c r="ET190" s="29" t="b">
        <f t="shared" si="585"/>
        <v>0</v>
      </c>
      <c r="EU190" s="29" t="b">
        <f t="shared" si="586"/>
        <v>0</v>
      </c>
      <c r="EV190" s="29" t="b">
        <f t="shared" si="587"/>
        <v>0</v>
      </c>
      <c r="EW190" s="29" t="b">
        <f t="shared" si="588"/>
        <v>0</v>
      </c>
      <c r="EX190" s="29" t="b">
        <f t="shared" si="589"/>
        <v>0</v>
      </c>
      <c r="EY190" s="29" t="b">
        <f t="shared" si="590"/>
        <v>0</v>
      </c>
      <c r="EZ190" s="29" t="b">
        <f t="shared" si="591"/>
        <v>0</v>
      </c>
      <c r="FA190" s="29" t="b">
        <f t="shared" si="592"/>
        <v>0</v>
      </c>
      <c r="FB190" s="29" t="b">
        <f t="shared" si="593"/>
        <v>0</v>
      </c>
      <c r="FC190" s="29" t="b">
        <f t="shared" si="594"/>
        <v>0</v>
      </c>
      <c r="FD190" s="29" t="b">
        <f t="shared" si="595"/>
        <v>0</v>
      </c>
      <c r="FE190" s="29" t="b">
        <f t="shared" si="596"/>
        <v>0</v>
      </c>
      <c r="FF190" s="29" t="b">
        <f t="shared" si="597"/>
        <v>0</v>
      </c>
      <c r="FG190" s="29" t="b">
        <f t="shared" si="598"/>
        <v>0</v>
      </c>
      <c r="FH190" s="29" t="b">
        <f t="shared" si="599"/>
        <v>0</v>
      </c>
      <c r="FI190" s="29" t="b">
        <f t="shared" si="600"/>
        <v>0</v>
      </c>
      <c r="FJ190" s="29" t="b">
        <f t="shared" si="601"/>
        <v>0</v>
      </c>
      <c r="FK190" s="30">
        <f t="shared" si="602"/>
        <v>0</v>
      </c>
      <c r="FL190" s="29">
        <f t="shared" si="603"/>
        <v>0</v>
      </c>
      <c r="FM190" s="29">
        <f t="shared" si="604"/>
        <v>0</v>
      </c>
      <c r="FN190" s="29">
        <f t="shared" si="605"/>
        <v>0</v>
      </c>
      <c r="FO190" s="29">
        <f t="shared" si="606"/>
        <v>0</v>
      </c>
      <c r="FP190" s="29">
        <f t="shared" si="607"/>
        <v>0</v>
      </c>
      <c r="FQ190" s="29">
        <f t="shared" si="608"/>
        <v>0</v>
      </c>
      <c r="FR190" s="29">
        <f t="shared" si="609"/>
        <v>0</v>
      </c>
      <c r="FS190" s="29">
        <f t="shared" si="610"/>
        <v>0</v>
      </c>
      <c r="FT190" s="29">
        <f t="shared" si="611"/>
        <v>0</v>
      </c>
      <c r="FU190" s="29">
        <f t="shared" si="612"/>
        <v>0</v>
      </c>
      <c r="FV190" s="29">
        <f t="shared" si="613"/>
        <v>0</v>
      </c>
      <c r="FW190" s="29">
        <f t="shared" si="614"/>
        <v>0</v>
      </c>
      <c r="FX190" s="29">
        <f t="shared" si="615"/>
        <v>0</v>
      </c>
      <c r="FY190" s="29">
        <f t="shared" si="616"/>
        <v>0</v>
      </c>
      <c r="FZ190" s="29">
        <f t="shared" si="617"/>
        <v>0</v>
      </c>
      <c r="GA190" s="29">
        <f t="shared" si="618"/>
        <v>0</v>
      </c>
      <c r="GB190" s="29">
        <f t="shared" si="619"/>
        <v>0</v>
      </c>
      <c r="GC190" s="29">
        <f t="shared" si="620"/>
        <v>0</v>
      </c>
      <c r="GD190" s="29">
        <f t="shared" si="621"/>
        <v>0</v>
      </c>
      <c r="GE190" s="29">
        <f t="shared" si="622"/>
        <v>0</v>
      </c>
      <c r="GF190" s="29">
        <f t="shared" si="623"/>
        <v>0</v>
      </c>
      <c r="GG190" s="29">
        <f t="shared" si="624"/>
        <v>0</v>
      </c>
      <c r="GH190" s="29">
        <f t="shared" si="625"/>
        <v>0</v>
      </c>
      <c r="GI190" s="29">
        <f t="shared" si="626"/>
        <v>0</v>
      </c>
      <c r="GJ190" s="29">
        <f t="shared" si="627"/>
        <v>0</v>
      </c>
      <c r="GK190" s="29">
        <f t="shared" si="628"/>
        <v>0</v>
      </c>
      <c r="GL190" s="29">
        <f t="shared" si="629"/>
        <v>0</v>
      </c>
      <c r="GM190" s="29">
        <f t="shared" si="630"/>
        <v>0</v>
      </c>
      <c r="GN190" s="29">
        <f t="shared" si="631"/>
        <v>0</v>
      </c>
      <c r="GO190" s="29">
        <f t="shared" si="632"/>
        <v>0</v>
      </c>
      <c r="GP190" s="29">
        <f t="shared" si="633"/>
        <v>0</v>
      </c>
      <c r="GQ190" s="29">
        <f t="shared" si="634"/>
        <v>0</v>
      </c>
      <c r="GR190" s="29">
        <f t="shared" si="635"/>
        <v>0</v>
      </c>
      <c r="GS190" s="29">
        <f t="shared" si="636"/>
        <v>0</v>
      </c>
      <c r="GT190" s="29">
        <f t="shared" si="637"/>
        <v>0</v>
      </c>
      <c r="GU190" s="29">
        <f t="shared" si="638"/>
        <v>0</v>
      </c>
      <c r="GV190" s="29">
        <f t="shared" si="639"/>
        <v>0</v>
      </c>
      <c r="GW190" s="30">
        <f t="shared" si="640"/>
        <v>0</v>
      </c>
      <c r="GX190" s="29">
        <f t="shared" si="641"/>
        <v>0</v>
      </c>
      <c r="GY190" s="29">
        <f t="shared" si="642"/>
        <v>0</v>
      </c>
      <c r="GZ190" s="29">
        <f t="shared" si="643"/>
        <v>0</v>
      </c>
      <c r="HA190" s="29">
        <f t="shared" si="644"/>
        <v>0</v>
      </c>
      <c r="HB190" s="29">
        <f t="shared" si="645"/>
        <v>0</v>
      </c>
      <c r="HC190" s="29">
        <f t="shared" si="646"/>
        <v>0</v>
      </c>
      <c r="HD190" s="29">
        <f t="shared" si="647"/>
        <v>0</v>
      </c>
      <c r="HE190" s="29">
        <f t="shared" si="648"/>
        <v>0</v>
      </c>
      <c r="HF190" s="29">
        <f t="shared" si="649"/>
        <v>0</v>
      </c>
      <c r="HG190" s="29">
        <f t="shared" si="650"/>
        <v>0</v>
      </c>
      <c r="HH190" s="29">
        <f t="shared" si="651"/>
        <v>0</v>
      </c>
      <c r="HI190" s="29">
        <f t="shared" si="652"/>
        <v>0</v>
      </c>
      <c r="HJ190" s="29">
        <f t="shared" si="653"/>
        <v>0</v>
      </c>
      <c r="HK190" s="29">
        <f t="shared" si="654"/>
        <v>0</v>
      </c>
      <c r="HL190" s="29">
        <f t="shared" si="655"/>
        <v>0</v>
      </c>
      <c r="HM190" s="29">
        <f t="shared" si="656"/>
        <v>0</v>
      </c>
      <c r="HN190" s="29">
        <f t="shared" si="657"/>
        <v>0</v>
      </c>
      <c r="HO190" s="29">
        <f t="shared" si="658"/>
        <v>0</v>
      </c>
      <c r="HP190" s="29">
        <f t="shared" si="659"/>
        <v>0</v>
      </c>
      <c r="HQ190" s="29">
        <f t="shared" si="660"/>
        <v>0</v>
      </c>
      <c r="HR190" s="29">
        <f t="shared" si="661"/>
        <v>0</v>
      </c>
      <c r="HS190" s="29">
        <f t="shared" si="662"/>
        <v>0</v>
      </c>
      <c r="HT190" s="29">
        <f t="shared" si="663"/>
        <v>0</v>
      </c>
      <c r="HU190" s="29">
        <f t="shared" si="664"/>
        <v>0</v>
      </c>
      <c r="HV190" s="29">
        <f t="shared" si="665"/>
        <v>0</v>
      </c>
      <c r="HW190" s="29">
        <f t="shared" si="666"/>
        <v>0</v>
      </c>
      <c r="HX190" s="29">
        <f t="shared" si="667"/>
        <v>0</v>
      </c>
      <c r="HY190" s="29">
        <f t="shared" si="668"/>
        <v>0</v>
      </c>
      <c r="HZ190" s="29">
        <f t="shared" si="669"/>
        <v>0</v>
      </c>
      <c r="IA190" s="29">
        <f t="shared" si="670"/>
        <v>0</v>
      </c>
      <c r="IB190" s="29">
        <f t="shared" si="671"/>
        <v>0</v>
      </c>
      <c r="IC190" s="29">
        <f t="shared" si="672"/>
        <v>0</v>
      </c>
      <c r="ID190" s="29">
        <f t="shared" si="673"/>
        <v>0</v>
      </c>
      <c r="IE190" s="29">
        <f t="shared" si="674"/>
        <v>0</v>
      </c>
      <c r="IF190" s="29">
        <f t="shared" si="675"/>
        <v>0</v>
      </c>
      <c r="IG190" s="29">
        <f t="shared" si="676"/>
        <v>0</v>
      </c>
      <c r="IH190" s="30">
        <f t="shared" si="677"/>
        <v>0</v>
      </c>
      <c r="II190" s="13">
        <f t="shared" si="678"/>
        <v>0</v>
      </c>
      <c r="IJ190" s="29">
        <f t="shared" si="679"/>
        <v>0</v>
      </c>
      <c r="IK190" s="29">
        <f t="shared" si="680"/>
        <v>0</v>
      </c>
      <c r="IL190" s="29">
        <f t="shared" si="681"/>
        <v>0</v>
      </c>
      <c r="IM190" s="29">
        <f t="shared" si="682"/>
        <v>0</v>
      </c>
      <c r="IN190" s="29">
        <f t="shared" si="683"/>
        <v>0</v>
      </c>
      <c r="IO190" s="29">
        <f t="shared" si="684"/>
        <v>0</v>
      </c>
      <c r="IP190" s="29">
        <f t="shared" si="685"/>
        <v>0</v>
      </c>
      <c r="IQ190" s="29">
        <f t="shared" si="686"/>
        <v>0</v>
      </c>
      <c r="IR190" s="29">
        <f t="shared" si="687"/>
        <v>0</v>
      </c>
      <c r="IS190" s="29">
        <f t="shared" si="688"/>
        <v>0</v>
      </c>
      <c r="IT190" s="29">
        <f t="shared" si="689"/>
        <v>0</v>
      </c>
      <c r="IU190" s="29">
        <f t="shared" si="690"/>
        <v>0</v>
      </c>
      <c r="IV190" s="29">
        <f t="shared" si="691"/>
        <v>0</v>
      </c>
      <c r="IW190" s="29">
        <f t="shared" si="692"/>
        <v>0</v>
      </c>
      <c r="IX190" s="29">
        <f t="shared" si="693"/>
        <v>0</v>
      </c>
      <c r="IY190" s="29">
        <f t="shared" si="694"/>
        <v>0</v>
      </c>
      <c r="IZ190" s="29">
        <f t="shared" si="695"/>
        <v>0</v>
      </c>
      <c r="JA190" s="29">
        <f t="shared" si="696"/>
        <v>0</v>
      </c>
      <c r="JB190" s="29">
        <f t="shared" si="697"/>
        <v>0</v>
      </c>
      <c r="JC190" s="29">
        <f t="shared" si="698"/>
        <v>0</v>
      </c>
      <c r="JD190" s="29">
        <f t="shared" si="699"/>
        <v>0</v>
      </c>
      <c r="JE190" s="29">
        <f t="shared" si="700"/>
        <v>0</v>
      </c>
      <c r="JF190" s="29">
        <f t="shared" si="701"/>
        <v>0</v>
      </c>
      <c r="JG190" s="29">
        <f t="shared" si="702"/>
        <v>0</v>
      </c>
      <c r="JH190" s="29">
        <f t="shared" si="703"/>
        <v>0</v>
      </c>
      <c r="JI190" s="29">
        <f t="shared" si="704"/>
        <v>0</v>
      </c>
      <c r="JJ190" s="29">
        <f t="shared" si="705"/>
        <v>0</v>
      </c>
      <c r="JK190" s="29">
        <f t="shared" si="706"/>
        <v>0</v>
      </c>
      <c r="JL190" s="29">
        <f t="shared" si="707"/>
        <v>0</v>
      </c>
      <c r="JM190" s="29">
        <f t="shared" si="708"/>
        <v>0</v>
      </c>
      <c r="JN190" s="29">
        <f t="shared" si="709"/>
        <v>0</v>
      </c>
      <c r="JO190" s="29">
        <f t="shared" si="710"/>
        <v>0</v>
      </c>
      <c r="JP190" s="29">
        <f t="shared" si="711"/>
        <v>0</v>
      </c>
      <c r="JQ190" s="29">
        <f t="shared" si="712"/>
        <v>0</v>
      </c>
      <c r="JR190" s="29">
        <f t="shared" si="713"/>
        <v>0</v>
      </c>
      <c r="JS190" s="30">
        <f t="shared" si="714"/>
        <v>0</v>
      </c>
    </row>
    <row r="191" spans="1:279" x14ac:dyDescent="0.25">
      <c r="A191" s="8">
        <v>184</v>
      </c>
      <c r="C191" s="21">
        <f ca="1">COUNTIF(B$8:B190,B191)</f>
        <v>1</v>
      </c>
      <c r="D191" s="10" t="str">
        <f>IF($B190="","",IF(AND($B191="",COUNTIF(D$8:D190,"R")=0),"",IF($B191="",COUNTIF(D$8:D190,"R")&amp;"R",IF(AND($B191=D$7,$C191&gt;0),"R",IF(D190="R",$A190,IF($B191=D$7,$A191,D190))))))</f>
        <v/>
      </c>
      <c r="E191" s="11" t="str">
        <f>IF($B190="","",IF(AND($B191="",COUNTIF(E$8:E190,"R")=0),"",IF($B191="",COUNTIF(E$8:E190,"R")&amp;"R",IF(AND($B191=E$7,$C191&gt;0),"R",IF(E190="R",$A190,IF($B191=E$7,$A191,E190))))))</f>
        <v/>
      </c>
      <c r="F191" s="11" t="str">
        <f>IF($B190="","",IF(AND($B191="",COUNTIF(F$8:F190,"R")=0),"",IF($B191="",COUNTIF(F$8:F190,"R")&amp;"R",IF(AND($B191=F$7,$C191&gt;0),"R",IF(F190="R",$A190,IF($B191=F$7,$A191,F190))))))</f>
        <v/>
      </c>
      <c r="G191" s="11" t="str">
        <f>IF($B190="","",IF(AND($B191="",COUNTIF(G$8:G190,"R")=0),"",IF($B191="",COUNTIF(G$8:G190,"R")&amp;"R",IF(AND($B191=G$7,$C191&gt;0),"R",IF(G190="R",$A190,IF($B191=G$7,$A191,G190))))))</f>
        <v/>
      </c>
      <c r="H191" s="11" t="str">
        <f>IF($B190="","",IF(AND($B191="",COUNTIF(H$8:H190,"R")=0),"",IF($B191="",COUNTIF(H$8:H190,"R")&amp;"R",IF(AND($B191=H$7,$C191&gt;0),"R",IF(H190="R",$A190,IF($B191=H$7,$A191,H190))))))</f>
        <v/>
      </c>
      <c r="I191" s="11" t="str">
        <f>IF($B190="","",IF(AND($B191="",COUNTIF(I$8:I190,"R")=0),"",IF($B191="",COUNTIF(I$8:I190,"R")&amp;"R",IF(AND($B191=I$7,$C191&gt;0),"R",IF(I190="R",$A190,IF($B191=I$7,$A191,I190))))))</f>
        <v/>
      </c>
      <c r="J191" s="11" t="str">
        <f>IF($B190="","",IF(AND($B191="",COUNTIF(J$8:J190,"R")=0),"",IF($B191="",COUNTIF(J$8:J190,"R")&amp;"R",IF(AND($B191=J$7,$C191&gt;0),"R",IF(J190="R",$A190,IF($B191=J$7,$A191,J190))))))</f>
        <v/>
      </c>
      <c r="K191" s="11" t="str">
        <f>IF($B190="","",IF(AND($B191="",COUNTIF(K$8:K190,"R")=0),"",IF($B191="",COUNTIF(K$8:K190,"R")&amp;"R",IF(AND($B191=K$7,$C191&gt;0),"R",IF(K190="R",$A190,IF($B191=K$7,$A191,K190))))))</f>
        <v/>
      </c>
      <c r="L191" s="11" t="str">
        <f>IF($B190="","",IF(AND($B191="",COUNTIF(L$8:L190,"R")=0),"",IF($B191="",COUNTIF(L$8:L190,"R")&amp;"R",IF(AND($B191=L$7,$C191&gt;0),"R",IF(L190="R",$A190,IF($B191=L$7,$A191,L190))))))</f>
        <v/>
      </c>
      <c r="M191" s="11" t="str">
        <f>IF($B190="","",IF(AND($B191="",COUNTIF(M$8:M190,"R")=0),"",IF($B191="",COUNTIF(M$8:M190,"R")&amp;"R",IF(AND($B191=M$7,$C191&gt;0),"R",IF(M190="R",$A190,IF($B191=M$7,$A191,M190))))))</f>
        <v/>
      </c>
      <c r="N191" s="11" t="str">
        <f>IF($B190="","",IF(AND($B191="",COUNTIF(N$8:N190,"R")=0),"",IF($B191="",COUNTIF(N$8:N190,"R")&amp;"R",IF(AND($B191=N$7,$C191&gt;0),"R",IF(N190="R",$A190,IF($B191=N$7,$A191,N190))))))</f>
        <v/>
      </c>
      <c r="O191" s="11" t="str">
        <f>IF($B190="","",IF(AND($B191="",COUNTIF(O$8:O190,"R")=0),"",IF($B191="",COUNTIF(O$8:O190,"R")&amp;"R",IF(AND($B191=O$7,$C191&gt;0),"R",IF(O190="R",$A190,IF($B191=O$7,$A191,O190))))))</f>
        <v/>
      </c>
      <c r="P191" s="11" t="str">
        <f>IF($B190="","",IF(AND($B191="",COUNTIF(P$8:P190,"R")=0),"",IF($B191="",COUNTIF(P$8:P190,"R")&amp;"R",IF(AND($B191=P$7,$C191&gt;0),"R",IF(P190="R",$A190,IF($B191=P$7,$A191,P190))))))</f>
        <v/>
      </c>
      <c r="Q191" s="11" t="str">
        <f>IF($B190="","",IF(AND($B191="",COUNTIF(Q$8:Q190,"R")=0),"",IF($B191="",COUNTIF(Q$8:Q190,"R")&amp;"R",IF(AND($B191=Q$7,$C191&gt;0),"R",IF(Q190="R",$A190,IF($B191=Q$7,$A191,Q190))))))</f>
        <v/>
      </c>
      <c r="R191" s="11" t="str">
        <f>IF($B190="","",IF(AND($B191="",COUNTIF(R$8:R190,"R")=0),"",IF($B191="",COUNTIF(R$8:R190,"R")&amp;"R",IF(AND($B191=R$7,$C191&gt;0),"R",IF(R190="R",$A190,IF($B191=R$7,$A191,R190))))))</f>
        <v/>
      </c>
      <c r="S191" s="11" t="str">
        <f>IF($B190="","",IF(AND($B191="",COUNTIF(S$8:S190,"R")=0),"",IF($B191="",COUNTIF(S$8:S190,"R")&amp;"R",IF(AND($B191=S$7,$C191&gt;0),"R",IF(S190="R",$A190,IF($B191=S$7,$A191,S190))))))</f>
        <v/>
      </c>
      <c r="T191" s="11" t="str">
        <f>IF($B190="","",IF(AND($B191="",COUNTIF(T$8:T190,"R")=0),"",IF($B191="",COUNTIF(T$8:T190,"R")&amp;"R",IF(AND($B191=T$7,$C191&gt;0),"R",IF(T190="R",$A190,IF($B191=T$7,$A191,T190))))))</f>
        <v/>
      </c>
      <c r="U191" s="11" t="str">
        <f>IF($B190="","",IF(AND($B191="",COUNTIF(U$8:U190,"R")=0),"",IF($B191="",COUNTIF(U$8:U190,"R")&amp;"R",IF(AND($B191=U$7,$C191&gt;0),"R",IF(U190="R",$A190,IF($B191=U$7,$A191,U190))))))</f>
        <v/>
      </c>
      <c r="V191" s="11" t="str">
        <f>IF($B190="","",IF(AND($B191="",COUNTIF(V$8:V190,"R")=0),"",IF($B191="",COUNTIF(V$8:V190,"R")&amp;"R",IF(AND($B191=V$7,$C191&gt;0),"R",IF(V190="R",$A190,IF($B191=V$7,$A191,V190))))))</f>
        <v/>
      </c>
      <c r="W191" s="11" t="str">
        <f>IF($B190="","",IF(AND($B191="",COUNTIF(W$8:W190,"R")=0),"",IF($B191="",COUNTIF(W$8:W190,"R")&amp;"R",IF(AND($B191=W$7,$C191&gt;0),"R",IF(W190="R",$A190,IF($B191=W$7,$A191,W190))))))</f>
        <v/>
      </c>
      <c r="X191" s="11" t="str">
        <f>IF($B190="","",IF(AND($B191="",COUNTIF(X$8:X190,"R")=0),"",IF($B191="",COUNTIF(X$8:X190,"R")&amp;"R",IF(AND($B191=X$7,$C191&gt;0),"R",IF(X190="R",$A190,IF($B191=X$7,$A191,X190))))))</f>
        <v/>
      </c>
      <c r="Y191" s="11" t="str">
        <f>IF($B190="","",IF(AND($B191="",COUNTIF(Y$8:Y190,"R")=0),"",IF($B191="",COUNTIF(Y$8:Y190,"R")&amp;"R",IF(AND($B191=Y$7,$C191&gt;0),"R",IF(Y190="R",$A190,IF($B191=Y$7,$A191,Y190))))))</f>
        <v/>
      </c>
      <c r="Z191" s="11" t="str">
        <f>IF($B190="","",IF(AND($B191="",COUNTIF(Z$8:Z190,"R")=0),"",IF($B191="",COUNTIF(Z$8:Z190,"R")&amp;"R",IF(AND($B191=Z$7,$C191&gt;0),"R",IF(Z190="R",$A190,IF($B191=Z$7,$A191,Z190))))))</f>
        <v/>
      </c>
      <c r="AA191" s="11" t="str">
        <f>IF($B190="","",IF(AND($B191="",COUNTIF(AA$8:AA190,"R")=0),"",IF($B191="",COUNTIF(AA$8:AA190,"R")&amp;"R",IF(AND($B191=AA$7,$C191&gt;0),"R",IF(AA190="R",$A190,IF($B191=AA$7,$A191,AA190))))))</f>
        <v/>
      </c>
      <c r="AB191" s="11" t="str">
        <f>IF($B190="","",IF(AND($B191="",COUNTIF(AB$8:AB190,"R")=0),"",IF($B191="",COUNTIF(AB$8:AB190,"R")&amp;"R",IF(AND($B191=AB$7,$C191&gt;0),"R",IF(AB190="R",$A190,IF($B191=AB$7,$A191,AB190))))))</f>
        <v/>
      </c>
      <c r="AC191" s="11" t="str">
        <f>IF($B190="","",IF(AND($B191="",COUNTIF(AC$8:AC190,"R")=0),"",IF($B191="",COUNTIF(AC$8:AC190,"R")&amp;"R",IF(AND($B191=AC$7,$C191&gt;0),"R",IF(AC190="R",$A190,IF($B191=AC$7,$A191,AC190))))))</f>
        <v/>
      </c>
      <c r="AD191" s="11" t="str">
        <f>IF($B190="","",IF(AND($B191="",COUNTIF(AD$8:AD190,"R")=0),"",IF($B191="",COUNTIF(AD$8:AD190,"R")&amp;"R",IF(AND($B191=AD$7,$C191&gt;0),"R",IF(AD190="R",$A190,IF($B191=AD$7,$A191,AD190))))))</f>
        <v/>
      </c>
      <c r="AE191" s="11" t="str">
        <f>IF($B190="","",IF(AND($B191="",COUNTIF(AE$8:AE190,"R")=0),"",IF($B191="",COUNTIF(AE$8:AE190,"R")&amp;"R",IF(AND($B191=AE$7,$C191&gt;0),"R",IF(AE190="R",$A190,IF($B191=AE$7,$A191,AE190))))))</f>
        <v/>
      </c>
      <c r="AF191" s="11" t="str">
        <f>IF($B190="","",IF(AND($B191="",COUNTIF(AF$8:AF190,"R")=0),"",IF($B191="",COUNTIF(AF$8:AF190,"R")&amp;"R",IF(AND($B191=AF$7,$C191&gt;0),"R",IF(AF190="R",$A190,IF($B191=AF$7,$A191,AF190))))))</f>
        <v/>
      </c>
      <c r="AG191" s="11" t="str">
        <f>IF($B190="","",IF(AND($B191="",COUNTIF(AG$8:AG190,"R")=0),"",IF($B191="",COUNTIF(AG$8:AG190,"R")&amp;"R",IF(AND($B191=AG$7,$C191&gt;0),"R",IF(AG190="R",$A190,IF($B191=AG$7,$A191,AG190))))))</f>
        <v/>
      </c>
      <c r="AH191" s="11" t="str">
        <f>IF($B190="","",IF(AND($B191="",COUNTIF(AH$8:AH190,"R")=0),"",IF($B191="",COUNTIF(AH$8:AH190,"R")&amp;"R",IF(AND($B191=AH$7,$C191&gt;0),"R",IF(AH190="R",$A190,IF($B191=AH$7,$A191,AH190))))))</f>
        <v/>
      </c>
      <c r="AI191" s="11" t="str">
        <f>IF($B190="","",IF(AND($B191="",COUNTIF(AI$8:AI190,"R")=0),"",IF($B191="",COUNTIF(AI$8:AI190,"R")&amp;"R",IF(AND($B191=AI$7,$C191&gt;0),"R",IF(AI190="R",$A190,IF($B191=AI$7,$A191,AI190))))))</f>
        <v/>
      </c>
      <c r="AJ191" s="11" t="str">
        <f>IF($B190="","",IF(AND($B191="",COUNTIF(AJ$8:AJ190,"R")=0),"",IF($B191="",COUNTIF(AJ$8:AJ190,"R")&amp;"R",IF(AND($B191=AJ$7,$C191&gt;0),"R",IF(AJ190="R",$A190,IF($B191=AJ$7,$A191,AJ190))))))</f>
        <v/>
      </c>
      <c r="AK191" s="11" t="str">
        <f>IF($B190="","",IF(AND($B191="",COUNTIF(AK$8:AK190,"R")=0),"",IF($B191="",COUNTIF(AK$8:AK190,"R")&amp;"R",IF(AND($B191=AK$7,$C191&gt;0),"R",IF(AK190="R",$A190,IF($B191=AK$7,$A191,AK190))))))</f>
        <v/>
      </c>
      <c r="AL191" s="11" t="str">
        <f>IF($B190="","",IF(AND($B191="",COUNTIF(AL$8:AL190,"R")=0),"",IF($B191="",COUNTIF(AL$8:AL190,"R")&amp;"R",IF(AND($B191=AL$7,$C191&gt;0),"R",IF(AL190="R",$A190,IF($B191=AL$7,$A191,AL190))))))</f>
        <v/>
      </c>
      <c r="AM191" s="11" t="str">
        <f>IF($B190="","",IF(AND($B191="",COUNTIF(AM$8:AM190,"R")=0),"",IF($B191="",COUNTIF(AM$8:AM190,"R")&amp;"R",IF(AND($B191=AM$7,$C191&gt;0),"R",IF(AM190="R",$A190,IF($B191=AM$7,$A191,AM190))))))</f>
        <v/>
      </c>
      <c r="AN191" s="12" t="str">
        <f>IF($B190="","",IF(AND($B191="",COUNTIF(AN$8:AN190,"R")=0),"",IF($B191="",COUNTIF(AN$8:AN190,"R")&amp;"R",IF(AND($B191=AN$7,$C191&gt;0),"R",IF(AN190="R",$A190,IF($B191=AN$7,$A191,AN190))))))</f>
        <v/>
      </c>
      <c r="AP191" s="15">
        <f t="shared" ca="1" si="483"/>
        <v>12</v>
      </c>
      <c r="AQ191" s="15">
        <f t="shared" si="484"/>
        <v>0</v>
      </c>
      <c r="AR191" s="15" t="str">
        <f t="shared" si="482"/>
        <v/>
      </c>
      <c r="AS191" s="15" t="str">
        <f t="shared" si="485"/>
        <v/>
      </c>
      <c r="AT191" s="15" t="str">
        <f t="shared" si="486"/>
        <v/>
      </c>
      <c r="AU191" s="15" t="str">
        <f>IF(B191="","",IF(COUNTIF(B$7:B190,B191)&gt;0,1,""))</f>
        <v/>
      </c>
      <c r="AV191" t="str">
        <f t="shared" si="487"/>
        <v/>
      </c>
      <c r="AW191" t="str">
        <f t="shared" si="488"/>
        <v/>
      </c>
      <c r="AX191">
        <f t="shared" ca="1" si="715"/>
        <v>23</v>
      </c>
      <c r="AY191">
        <f t="shared" ca="1" si="716"/>
        <v>9</v>
      </c>
      <c r="AZ191">
        <f t="shared" ca="1" si="717"/>
        <v>14</v>
      </c>
      <c r="BA191">
        <f t="shared" ca="1" si="489"/>
        <v>6</v>
      </c>
      <c r="BB191">
        <f t="shared" ca="1" si="490"/>
        <v>3</v>
      </c>
      <c r="BC191">
        <f t="shared" ca="1" si="491"/>
        <v>3</v>
      </c>
      <c r="BE191" s="13">
        <f t="shared" si="492"/>
        <v>0</v>
      </c>
      <c r="BF191" s="29">
        <f t="shared" si="493"/>
        <v>0</v>
      </c>
      <c r="BG191" s="29">
        <f t="shared" si="494"/>
        <v>0</v>
      </c>
      <c r="BH191" s="29">
        <f t="shared" si="495"/>
        <v>0</v>
      </c>
      <c r="BI191" s="29">
        <f t="shared" si="496"/>
        <v>0</v>
      </c>
      <c r="BJ191" s="29">
        <f t="shared" si="497"/>
        <v>0</v>
      </c>
      <c r="BK191" s="29">
        <f t="shared" si="498"/>
        <v>0</v>
      </c>
      <c r="BL191" s="29">
        <f t="shared" si="499"/>
        <v>0</v>
      </c>
      <c r="BM191" s="29">
        <f t="shared" si="500"/>
        <v>0</v>
      </c>
      <c r="BN191" s="29">
        <f t="shared" si="501"/>
        <v>0</v>
      </c>
      <c r="BO191" s="29">
        <f t="shared" si="502"/>
        <v>0</v>
      </c>
      <c r="BP191" s="29">
        <f t="shared" si="503"/>
        <v>0</v>
      </c>
      <c r="BQ191" s="29">
        <f t="shared" si="504"/>
        <v>0</v>
      </c>
      <c r="BR191" s="29">
        <f t="shared" si="505"/>
        <v>0</v>
      </c>
      <c r="BS191" s="29">
        <f t="shared" si="506"/>
        <v>0</v>
      </c>
      <c r="BT191" s="29">
        <f t="shared" si="507"/>
        <v>0</v>
      </c>
      <c r="BU191" s="29">
        <f t="shared" si="508"/>
        <v>0</v>
      </c>
      <c r="BV191" s="29">
        <f t="shared" si="509"/>
        <v>0</v>
      </c>
      <c r="BW191" s="29">
        <f t="shared" si="510"/>
        <v>0</v>
      </c>
      <c r="BX191" s="29">
        <f t="shared" si="511"/>
        <v>0</v>
      </c>
      <c r="BY191" s="29">
        <f t="shared" si="512"/>
        <v>0</v>
      </c>
      <c r="BZ191" s="29">
        <f t="shared" si="513"/>
        <v>0</v>
      </c>
      <c r="CA191" s="29">
        <f t="shared" si="514"/>
        <v>0</v>
      </c>
      <c r="CB191" s="29">
        <f t="shared" si="515"/>
        <v>0</v>
      </c>
      <c r="CC191" s="29">
        <f t="shared" si="516"/>
        <v>0</v>
      </c>
      <c r="CD191" s="29">
        <f t="shared" si="517"/>
        <v>0</v>
      </c>
      <c r="CE191" s="29">
        <f t="shared" si="518"/>
        <v>0</v>
      </c>
      <c r="CF191" s="29">
        <f t="shared" si="519"/>
        <v>0</v>
      </c>
      <c r="CG191" s="29">
        <f t="shared" si="520"/>
        <v>0</v>
      </c>
      <c r="CH191" s="29">
        <f t="shared" si="521"/>
        <v>0</v>
      </c>
      <c r="CI191" s="29">
        <f t="shared" si="522"/>
        <v>0</v>
      </c>
      <c r="CJ191" s="29">
        <f t="shared" si="523"/>
        <v>0</v>
      </c>
      <c r="CK191" s="29">
        <f t="shared" si="524"/>
        <v>0</v>
      </c>
      <c r="CL191" s="29">
        <f t="shared" si="525"/>
        <v>0</v>
      </c>
      <c r="CM191" s="29">
        <f t="shared" si="526"/>
        <v>0</v>
      </c>
      <c r="CN191" s="29">
        <f t="shared" si="527"/>
        <v>0</v>
      </c>
      <c r="CO191" s="30">
        <f t="shared" si="528"/>
        <v>0</v>
      </c>
      <c r="CP191" s="29" t="str">
        <f t="shared" si="529"/>
        <v/>
      </c>
      <c r="CQ191" s="29" t="str">
        <f t="shared" si="530"/>
        <v/>
      </c>
      <c r="CR191" s="29" t="str">
        <f t="shared" si="531"/>
        <v/>
      </c>
      <c r="CS191" s="29" t="str">
        <f t="shared" si="532"/>
        <v/>
      </c>
      <c r="CT191" s="29" t="str">
        <f t="shared" si="533"/>
        <v/>
      </c>
      <c r="CU191" s="29" t="str">
        <f t="shared" si="534"/>
        <v/>
      </c>
      <c r="CV191" s="29" t="str">
        <f t="shared" si="535"/>
        <v/>
      </c>
      <c r="CW191" s="29" t="str">
        <f t="shared" si="536"/>
        <v/>
      </c>
      <c r="CX191" s="29" t="str">
        <f t="shared" si="537"/>
        <v/>
      </c>
      <c r="CY191" s="29" t="str">
        <f t="shared" si="538"/>
        <v/>
      </c>
      <c r="CZ191" s="29" t="str">
        <f t="shared" si="539"/>
        <v/>
      </c>
      <c r="DA191" s="29" t="str">
        <f t="shared" si="540"/>
        <v/>
      </c>
      <c r="DB191" s="29" t="str">
        <f t="shared" si="541"/>
        <v/>
      </c>
      <c r="DC191" s="29" t="str">
        <f t="shared" si="542"/>
        <v/>
      </c>
      <c r="DD191" s="29" t="str">
        <f t="shared" si="543"/>
        <v/>
      </c>
      <c r="DE191" s="29" t="str">
        <f t="shared" si="544"/>
        <v/>
      </c>
      <c r="DF191" s="29" t="str">
        <f t="shared" si="545"/>
        <v/>
      </c>
      <c r="DG191" s="29" t="str">
        <f t="shared" si="546"/>
        <v/>
      </c>
      <c r="DH191" s="29" t="str">
        <f t="shared" si="547"/>
        <v/>
      </c>
      <c r="DI191" s="29" t="str">
        <f t="shared" si="548"/>
        <v/>
      </c>
      <c r="DJ191" s="29" t="str">
        <f t="shared" si="549"/>
        <v/>
      </c>
      <c r="DK191" s="29" t="str">
        <f t="shared" si="550"/>
        <v/>
      </c>
      <c r="DL191" s="29" t="str">
        <f t="shared" si="551"/>
        <v/>
      </c>
      <c r="DM191" s="29" t="str">
        <f t="shared" si="552"/>
        <v/>
      </c>
      <c r="DN191" s="29" t="str">
        <f t="shared" si="553"/>
        <v/>
      </c>
      <c r="DO191" s="29" t="str">
        <f t="shared" si="554"/>
        <v/>
      </c>
      <c r="DP191" s="29" t="str">
        <f t="shared" si="555"/>
        <v/>
      </c>
      <c r="DQ191" s="29" t="str">
        <f t="shared" si="556"/>
        <v/>
      </c>
      <c r="DR191" s="29" t="str">
        <f t="shared" si="557"/>
        <v/>
      </c>
      <c r="DS191" s="29" t="str">
        <f t="shared" si="558"/>
        <v/>
      </c>
      <c r="DT191" s="29" t="str">
        <f t="shared" si="559"/>
        <v/>
      </c>
      <c r="DU191" s="29" t="str">
        <f t="shared" si="560"/>
        <v/>
      </c>
      <c r="DV191" s="29" t="str">
        <f t="shared" si="561"/>
        <v/>
      </c>
      <c r="DW191" s="29" t="str">
        <f t="shared" si="562"/>
        <v/>
      </c>
      <c r="DX191" s="29" t="str">
        <f t="shared" si="563"/>
        <v/>
      </c>
      <c r="DY191" s="29" t="str">
        <f t="shared" si="564"/>
        <v/>
      </c>
      <c r="DZ191" s="30" t="str">
        <f t="shared" si="565"/>
        <v/>
      </c>
      <c r="EA191" s="29">
        <f t="shared" si="566"/>
        <v>0</v>
      </c>
      <c r="EB191" s="29" t="b">
        <f t="shared" si="567"/>
        <v>0</v>
      </c>
      <c r="EC191" s="29" t="b">
        <f t="shared" si="568"/>
        <v>0</v>
      </c>
      <c r="ED191" s="29" t="b">
        <f t="shared" si="569"/>
        <v>0</v>
      </c>
      <c r="EE191" s="29" t="b">
        <f t="shared" si="570"/>
        <v>0</v>
      </c>
      <c r="EF191" s="29" t="b">
        <f t="shared" si="571"/>
        <v>0</v>
      </c>
      <c r="EG191" s="29" t="b">
        <f t="shared" si="572"/>
        <v>0</v>
      </c>
      <c r="EH191" s="29" t="b">
        <f t="shared" si="573"/>
        <v>0</v>
      </c>
      <c r="EI191" s="29" t="b">
        <f t="shared" si="574"/>
        <v>0</v>
      </c>
      <c r="EJ191" s="29" t="b">
        <f t="shared" si="575"/>
        <v>0</v>
      </c>
      <c r="EK191" s="29" t="b">
        <f t="shared" si="576"/>
        <v>0</v>
      </c>
      <c r="EL191" s="29" t="b">
        <f t="shared" si="577"/>
        <v>0</v>
      </c>
      <c r="EM191" s="29" t="b">
        <f t="shared" si="578"/>
        <v>0</v>
      </c>
      <c r="EN191" s="29" t="b">
        <f t="shared" si="579"/>
        <v>0</v>
      </c>
      <c r="EO191" s="29" t="b">
        <f t="shared" si="580"/>
        <v>0</v>
      </c>
      <c r="EP191" s="29" t="b">
        <f t="shared" si="581"/>
        <v>0</v>
      </c>
      <c r="EQ191" s="29" t="b">
        <f t="shared" si="582"/>
        <v>0</v>
      </c>
      <c r="ER191" s="29" t="b">
        <f t="shared" si="583"/>
        <v>0</v>
      </c>
      <c r="ES191" s="29" t="b">
        <f t="shared" si="584"/>
        <v>0</v>
      </c>
      <c r="ET191" s="29" t="b">
        <f t="shared" si="585"/>
        <v>0</v>
      </c>
      <c r="EU191" s="29" t="b">
        <f t="shared" si="586"/>
        <v>0</v>
      </c>
      <c r="EV191" s="29" t="b">
        <f t="shared" si="587"/>
        <v>0</v>
      </c>
      <c r="EW191" s="29" t="b">
        <f t="shared" si="588"/>
        <v>0</v>
      </c>
      <c r="EX191" s="29" t="b">
        <f t="shared" si="589"/>
        <v>0</v>
      </c>
      <c r="EY191" s="29" t="b">
        <f t="shared" si="590"/>
        <v>0</v>
      </c>
      <c r="EZ191" s="29" t="b">
        <f t="shared" si="591"/>
        <v>0</v>
      </c>
      <c r="FA191" s="29" t="b">
        <f t="shared" si="592"/>
        <v>0</v>
      </c>
      <c r="FB191" s="29" t="b">
        <f t="shared" si="593"/>
        <v>0</v>
      </c>
      <c r="FC191" s="29" t="b">
        <f t="shared" si="594"/>
        <v>0</v>
      </c>
      <c r="FD191" s="29" t="b">
        <f t="shared" si="595"/>
        <v>0</v>
      </c>
      <c r="FE191" s="29" t="b">
        <f t="shared" si="596"/>
        <v>0</v>
      </c>
      <c r="FF191" s="29" t="b">
        <f t="shared" si="597"/>
        <v>0</v>
      </c>
      <c r="FG191" s="29" t="b">
        <f t="shared" si="598"/>
        <v>0</v>
      </c>
      <c r="FH191" s="29" t="b">
        <f t="shared" si="599"/>
        <v>0</v>
      </c>
      <c r="FI191" s="29" t="b">
        <f t="shared" si="600"/>
        <v>0</v>
      </c>
      <c r="FJ191" s="29" t="b">
        <f t="shared" si="601"/>
        <v>0</v>
      </c>
      <c r="FK191" s="30">
        <f t="shared" si="602"/>
        <v>0</v>
      </c>
      <c r="FL191" s="29">
        <f t="shared" si="603"/>
        <v>0</v>
      </c>
      <c r="FM191" s="29">
        <f t="shared" si="604"/>
        <v>0</v>
      </c>
      <c r="FN191" s="29">
        <f t="shared" si="605"/>
        <v>0</v>
      </c>
      <c r="FO191" s="29">
        <f t="shared" si="606"/>
        <v>0</v>
      </c>
      <c r="FP191" s="29">
        <f t="shared" si="607"/>
        <v>0</v>
      </c>
      <c r="FQ191" s="29">
        <f t="shared" si="608"/>
        <v>0</v>
      </c>
      <c r="FR191" s="29">
        <f t="shared" si="609"/>
        <v>0</v>
      </c>
      <c r="FS191" s="29">
        <f t="shared" si="610"/>
        <v>0</v>
      </c>
      <c r="FT191" s="29">
        <f t="shared" si="611"/>
        <v>0</v>
      </c>
      <c r="FU191" s="29">
        <f t="shared" si="612"/>
        <v>0</v>
      </c>
      <c r="FV191" s="29">
        <f t="shared" si="613"/>
        <v>0</v>
      </c>
      <c r="FW191" s="29">
        <f t="shared" si="614"/>
        <v>0</v>
      </c>
      <c r="FX191" s="29">
        <f t="shared" si="615"/>
        <v>0</v>
      </c>
      <c r="FY191" s="29">
        <f t="shared" si="616"/>
        <v>0</v>
      </c>
      <c r="FZ191" s="29">
        <f t="shared" si="617"/>
        <v>0</v>
      </c>
      <c r="GA191" s="29">
        <f t="shared" si="618"/>
        <v>0</v>
      </c>
      <c r="GB191" s="29">
        <f t="shared" si="619"/>
        <v>0</v>
      </c>
      <c r="GC191" s="29">
        <f t="shared" si="620"/>
        <v>0</v>
      </c>
      <c r="GD191" s="29">
        <f t="shared" si="621"/>
        <v>0</v>
      </c>
      <c r="GE191" s="29">
        <f t="shared" si="622"/>
        <v>0</v>
      </c>
      <c r="GF191" s="29">
        <f t="shared" si="623"/>
        <v>0</v>
      </c>
      <c r="GG191" s="29">
        <f t="shared" si="624"/>
        <v>0</v>
      </c>
      <c r="GH191" s="29">
        <f t="shared" si="625"/>
        <v>0</v>
      </c>
      <c r="GI191" s="29">
        <f t="shared" si="626"/>
        <v>0</v>
      </c>
      <c r="GJ191" s="29">
        <f t="shared" si="627"/>
        <v>0</v>
      </c>
      <c r="GK191" s="29">
        <f t="shared" si="628"/>
        <v>0</v>
      </c>
      <c r="GL191" s="29">
        <f t="shared" si="629"/>
        <v>0</v>
      </c>
      <c r="GM191" s="29">
        <f t="shared" si="630"/>
        <v>0</v>
      </c>
      <c r="GN191" s="29">
        <f t="shared" si="631"/>
        <v>0</v>
      </c>
      <c r="GO191" s="29">
        <f t="shared" si="632"/>
        <v>0</v>
      </c>
      <c r="GP191" s="29">
        <f t="shared" si="633"/>
        <v>0</v>
      </c>
      <c r="GQ191" s="29">
        <f t="shared" si="634"/>
        <v>0</v>
      </c>
      <c r="GR191" s="29">
        <f t="shared" si="635"/>
        <v>0</v>
      </c>
      <c r="GS191" s="29">
        <f t="shared" si="636"/>
        <v>0</v>
      </c>
      <c r="GT191" s="29">
        <f t="shared" si="637"/>
        <v>0</v>
      </c>
      <c r="GU191" s="29">
        <f t="shared" si="638"/>
        <v>0</v>
      </c>
      <c r="GV191" s="29">
        <f t="shared" si="639"/>
        <v>0</v>
      </c>
      <c r="GW191" s="30">
        <f t="shared" si="640"/>
        <v>0</v>
      </c>
      <c r="GX191" s="29">
        <f t="shared" si="641"/>
        <v>0</v>
      </c>
      <c r="GY191" s="29">
        <f t="shared" si="642"/>
        <v>0</v>
      </c>
      <c r="GZ191" s="29">
        <f t="shared" si="643"/>
        <v>0</v>
      </c>
      <c r="HA191" s="29">
        <f t="shared" si="644"/>
        <v>0</v>
      </c>
      <c r="HB191" s="29">
        <f t="shared" si="645"/>
        <v>0</v>
      </c>
      <c r="HC191" s="29">
        <f t="shared" si="646"/>
        <v>0</v>
      </c>
      <c r="HD191" s="29">
        <f t="shared" si="647"/>
        <v>0</v>
      </c>
      <c r="HE191" s="29">
        <f t="shared" si="648"/>
        <v>0</v>
      </c>
      <c r="HF191" s="29">
        <f t="shared" si="649"/>
        <v>0</v>
      </c>
      <c r="HG191" s="29">
        <f t="shared" si="650"/>
        <v>0</v>
      </c>
      <c r="HH191" s="29">
        <f t="shared" si="651"/>
        <v>0</v>
      </c>
      <c r="HI191" s="29">
        <f t="shared" si="652"/>
        <v>0</v>
      </c>
      <c r="HJ191" s="29">
        <f t="shared" si="653"/>
        <v>0</v>
      </c>
      <c r="HK191" s="29">
        <f t="shared" si="654"/>
        <v>0</v>
      </c>
      <c r="HL191" s="29">
        <f t="shared" si="655"/>
        <v>0</v>
      </c>
      <c r="HM191" s="29">
        <f t="shared" si="656"/>
        <v>0</v>
      </c>
      <c r="HN191" s="29">
        <f t="shared" si="657"/>
        <v>0</v>
      </c>
      <c r="HO191" s="29">
        <f t="shared" si="658"/>
        <v>0</v>
      </c>
      <c r="HP191" s="29">
        <f t="shared" si="659"/>
        <v>0</v>
      </c>
      <c r="HQ191" s="29">
        <f t="shared" si="660"/>
        <v>0</v>
      </c>
      <c r="HR191" s="29">
        <f t="shared" si="661"/>
        <v>0</v>
      </c>
      <c r="HS191" s="29">
        <f t="shared" si="662"/>
        <v>0</v>
      </c>
      <c r="HT191" s="29">
        <f t="shared" si="663"/>
        <v>0</v>
      </c>
      <c r="HU191" s="29">
        <f t="shared" si="664"/>
        <v>0</v>
      </c>
      <c r="HV191" s="29">
        <f t="shared" si="665"/>
        <v>0</v>
      </c>
      <c r="HW191" s="29">
        <f t="shared" si="666"/>
        <v>0</v>
      </c>
      <c r="HX191" s="29">
        <f t="shared" si="667"/>
        <v>0</v>
      </c>
      <c r="HY191" s="29">
        <f t="shared" si="668"/>
        <v>0</v>
      </c>
      <c r="HZ191" s="29">
        <f t="shared" si="669"/>
        <v>0</v>
      </c>
      <c r="IA191" s="29">
        <f t="shared" si="670"/>
        <v>0</v>
      </c>
      <c r="IB191" s="29">
        <f t="shared" si="671"/>
        <v>0</v>
      </c>
      <c r="IC191" s="29">
        <f t="shared" si="672"/>
        <v>0</v>
      </c>
      <c r="ID191" s="29">
        <f t="shared" si="673"/>
        <v>0</v>
      </c>
      <c r="IE191" s="29">
        <f t="shared" si="674"/>
        <v>0</v>
      </c>
      <c r="IF191" s="29">
        <f t="shared" si="675"/>
        <v>0</v>
      </c>
      <c r="IG191" s="29">
        <f t="shared" si="676"/>
        <v>0</v>
      </c>
      <c r="IH191" s="30">
        <f t="shared" si="677"/>
        <v>0</v>
      </c>
      <c r="II191" s="13">
        <f t="shared" si="678"/>
        <v>0</v>
      </c>
      <c r="IJ191" s="29">
        <f t="shared" si="679"/>
        <v>0</v>
      </c>
      <c r="IK191" s="29">
        <f t="shared" si="680"/>
        <v>0</v>
      </c>
      <c r="IL191" s="29">
        <f t="shared" si="681"/>
        <v>0</v>
      </c>
      <c r="IM191" s="29">
        <f t="shared" si="682"/>
        <v>0</v>
      </c>
      <c r="IN191" s="29">
        <f t="shared" si="683"/>
        <v>0</v>
      </c>
      <c r="IO191" s="29">
        <f t="shared" si="684"/>
        <v>0</v>
      </c>
      <c r="IP191" s="29">
        <f t="shared" si="685"/>
        <v>0</v>
      </c>
      <c r="IQ191" s="29">
        <f t="shared" si="686"/>
        <v>0</v>
      </c>
      <c r="IR191" s="29">
        <f t="shared" si="687"/>
        <v>0</v>
      </c>
      <c r="IS191" s="29">
        <f t="shared" si="688"/>
        <v>0</v>
      </c>
      <c r="IT191" s="29">
        <f t="shared" si="689"/>
        <v>0</v>
      </c>
      <c r="IU191" s="29">
        <f t="shared" si="690"/>
        <v>0</v>
      </c>
      <c r="IV191" s="29">
        <f t="shared" si="691"/>
        <v>0</v>
      </c>
      <c r="IW191" s="29">
        <f t="shared" si="692"/>
        <v>0</v>
      </c>
      <c r="IX191" s="29">
        <f t="shared" si="693"/>
        <v>0</v>
      </c>
      <c r="IY191" s="29">
        <f t="shared" si="694"/>
        <v>0</v>
      </c>
      <c r="IZ191" s="29">
        <f t="shared" si="695"/>
        <v>0</v>
      </c>
      <c r="JA191" s="29">
        <f t="shared" si="696"/>
        <v>0</v>
      </c>
      <c r="JB191" s="29">
        <f t="shared" si="697"/>
        <v>0</v>
      </c>
      <c r="JC191" s="29">
        <f t="shared" si="698"/>
        <v>0</v>
      </c>
      <c r="JD191" s="29">
        <f t="shared" si="699"/>
        <v>0</v>
      </c>
      <c r="JE191" s="29">
        <f t="shared" si="700"/>
        <v>0</v>
      </c>
      <c r="JF191" s="29">
        <f t="shared" si="701"/>
        <v>0</v>
      </c>
      <c r="JG191" s="29">
        <f t="shared" si="702"/>
        <v>0</v>
      </c>
      <c r="JH191" s="29">
        <f t="shared" si="703"/>
        <v>0</v>
      </c>
      <c r="JI191" s="29">
        <f t="shared" si="704"/>
        <v>0</v>
      </c>
      <c r="JJ191" s="29">
        <f t="shared" si="705"/>
        <v>0</v>
      </c>
      <c r="JK191" s="29">
        <f t="shared" si="706"/>
        <v>0</v>
      </c>
      <c r="JL191" s="29">
        <f t="shared" si="707"/>
        <v>0</v>
      </c>
      <c r="JM191" s="29">
        <f t="shared" si="708"/>
        <v>0</v>
      </c>
      <c r="JN191" s="29">
        <f t="shared" si="709"/>
        <v>0</v>
      </c>
      <c r="JO191" s="29">
        <f t="shared" si="710"/>
        <v>0</v>
      </c>
      <c r="JP191" s="29">
        <f t="shared" si="711"/>
        <v>0</v>
      </c>
      <c r="JQ191" s="29">
        <f t="shared" si="712"/>
        <v>0</v>
      </c>
      <c r="JR191" s="29">
        <f t="shared" si="713"/>
        <v>0</v>
      </c>
      <c r="JS191" s="30">
        <f t="shared" si="714"/>
        <v>0</v>
      </c>
    </row>
    <row r="192" spans="1:279" x14ac:dyDescent="0.25">
      <c r="A192" s="8">
        <v>185</v>
      </c>
      <c r="C192" s="21">
        <f ca="1">COUNTIF(B$8:B191,B192)</f>
        <v>1</v>
      </c>
      <c r="D192" s="10" t="str">
        <f>IF($B191="","",IF(AND($B192="",COUNTIF(D$8:D191,"R")=0),"",IF($B192="",COUNTIF(D$8:D191,"R")&amp;"R",IF(AND($B192=D$7,$C192&gt;0),"R",IF(D191="R",$A191,IF($B192=D$7,$A192,D191))))))</f>
        <v/>
      </c>
      <c r="E192" s="11" t="str">
        <f>IF($B191="","",IF(AND($B192="",COUNTIF(E$8:E191,"R")=0),"",IF($B192="",COUNTIF(E$8:E191,"R")&amp;"R",IF(AND($B192=E$7,$C192&gt;0),"R",IF(E191="R",$A191,IF($B192=E$7,$A192,E191))))))</f>
        <v/>
      </c>
      <c r="F192" s="11" t="str">
        <f>IF($B191="","",IF(AND($B192="",COUNTIF(F$8:F191,"R")=0),"",IF($B192="",COUNTIF(F$8:F191,"R")&amp;"R",IF(AND($B192=F$7,$C192&gt;0),"R",IF(F191="R",$A191,IF($B192=F$7,$A192,F191))))))</f>
        <v/>
      </c>
      <c r="G192" s="11" t="str">
        <f>IF($B191="","",IF(AND($B192="",COUNTIF(G$8:G191,"R")=0),"",IF($B192="",COUNTIF(G$8:G191,"R")&amp;"R",IF(AND($B192=G$7,$C192&gt;0),"R",IF(G191="R",$A191,IF($B192=G$7,$A192,G191))))))</f>
        <v/>
      </c>
      <c r="H192" s="11" t="str">
        <f>IF($B191="","",IF(AND($B192="",COUNTIF(H$8:H191,"R")=0),"",IF($B192="",COUNTIF(H$8:H191,"R")&amp;"R",IF(AND($B192=H$7,$C192&gt;0),"R",IF(H191="R",$A191,IF($B192=H$7,$A192,H191))))))</f>
        <v/>
      </c>
      <c r="I192" s="11" t="str">
        <f>IF($B191="","",IF(AND($B192="",COUNTIF(I$8:I191,"R")=0),"",IF($B192="",COUNTIF(I$8:I191,"R")&amp;"R",IF(AND($B192=I$7,$C192&gt;0),"R",IF(I191="R",$A191,IF($B192=I$7,$A192,I191))))))</f>
        <v/>
      </c>
      <c r="J192" s="11" t="str">
        <f>IF($B191="","",IF(AND($B192="",COUNTIF(J$8:J191,"R")=0),"",IF($B192="",COUNTIF(J$8:J191,"R")&amp;"R",IF(AND($B192=J$7,$C192&gt;0),"R",IF(J191="R",$A191,IF($B192=J$7,$A192,J191))))))</f>
        <v/>
      </c>
      <c r="K192" s="11" t="str">
        <f>IF($B191="","",IF(AND($B192="",COUNTIF(K$8:K191,"R")=0),"",IF($B192="",COUNTIF(K$8:K191,"R")&amp;"R",IF(AND($B192=K$7,$C192&gt;0),"R",IF(K191="R",$A191,IF($B192=K$7,$A192,K191))))))</f>
        <v/>
      </c>
      <c r="L192" s="11" t="str">
        <f>IF($B191="","",IF(AND($B192="",COUNTIF(L$8:L191,"R")=0),"",IF($B192="",COUNTIF(L$8:L191,"R")&amp;"R",IF(AND($B192=L$7,$C192&gt;0),"R",IF(L191="R",$A191,IF($B192=L$7,$A192,L191))))))</f>
        <v/>
      </c>
      <c r="M192" s="11" t="str">
        <f>IF($B191="","",IF(AND($B192="",COUNTIF(M$8:M191,"R")=0),"",IF($B192="",COUNTIF(M$8:M191,"R")&amp;"R",IF(AND($B192=M$7,$C192&gt;0),"R",IF(M191="R",$A191,IF($B192=M$7,$A192,M191))))))</f>
        <v/>
      </c>
      <c r="N192" s="11" t="str">
        <f>IF($B191="","",IF(AND($B192="",COUNTIF(N$8:N191,"R")=0),"",IF($B192="",COUNTIF(N$8:N191,"R")&amp;"R",IF(AND($B192=N$7,$C192&gt;0),"R",IF(N191="R",$A191,IF($B192=N$7,$A192,N191))))))</f>
        <v/>
      </c>
      <c r="O192" s="11" t="str">
        <f>IF($B191="","",IF(AND($B192="",COUNTIF(O$8:O191,"R")=0),"",IF($B192="",COUNTIF(O$8:O191,"R")&amp;"R",IF(AND($B192=O$7,$C192&gt;0),"R",IF(O191="R",$A191,IF($B192=O$7,$A192,O191))))))</f>
        <v/>
      </c>
      <c r="P192" s="11" t="str">
        <f>IF($B191="","",IF(AND($B192="",COUNTIF(P$8:P191,"R")=0),"",IF($B192="",COUNTIF(P$8:P191,"R")&amp;"R",IF(AND($B192=P$7,$C192&gt;0),"R",IF(P191="R",$A191,IF($B192=P$7,$A192,P191))))))</f>
        <v/>
      </c>
      <c r="Q192" s="11" t="str">
        <f>IF($B191="","",IF(AND($B192="",COUNTIF(Q$8:Q191,"R")=0),"",IF($B192="",COUNTIF(Q$8:Q191,"R")&amp;"R",IF(AND($B192=Q$7,$C192&gt;0),"R",IF(Q191="R",$A191,IF($B192=Q$7,$A192,Q191))))))</f>
        <v/>
      </c>
      <c r="R192" s="11" t="str">
        <f>IF($B191="","",IF(AND($B192="",COUNTIF(R$8:R191,"R")=0),"",IF($B192="",COUNTIF(R$8:R191,"R")&amp;"R",IF(AND($B192=R$7,$C192&gt;0),"R",IF(R191="R",$A191,IF($B192=R$7,$A192,R191))))))</f>
        <v/>
      </c>
      <c r="S192" s="11" t="str">
        <f>IF($B191="","",IF(AND($B192="",COUNTIF(S$8:S191,"R")=0),"",IF($B192="",COUNTIF(S$8:S191,"R")&amp;"R",IF(AND($B192=S$7,$C192&gt;0),"R",IF(S191="R",$A191,IF($B192=S$7,$A192,S191))))))</f>
        <v/>
      </c>
      <c r="T192" s="11" t="str">
        <f>IF($B191="","",IF(AND($B192="",COUNTIF(T$8:T191,"R")=0),"",IF($B192="",COUNTIF(T$8:T191,"R")&amp;"R",IF(AND($B192=T$7,$C192&gt;0),"R",IF(T191="R",$A191,IF($B192=T$7,$A192,T191))))))</f>
        <v/>
      </c>
      <c r="U192" s="11" t="str">
        <f>IF($B191="","",IF(AND($B192="",COUNTIF(U$8:U191,"R")=0),"",IF($B192="",COUNTIF(U$8:U191,"R")&amp;"R",IF(AND($B192=U$7,$C192&gt;0),"R",IF(U191="R",$A191,IF($B192=U$7,$A192,U191))))))</f>
        <v/>
      </c>
      <c r="V192" s="11" t="str">
        <f>IF($B191="","",IF(AND($B192="",COUNTIF(V$8:V191,"R")=0),"",IF($B192="",COUNTIF(V$8:V191,"R")&amp;"R",IF(AND($B192=V$7,$C192&gt;0),"R",IF(V191="R",$A191,IF($B192=V$7,$A192,V191))))))</f>
        <v/>
      </c>
      <c r="W192" s="11" t="str">
        <f>IF($B191="","",IF(AND($B192="",COUNTIF(W$8:W191,"R")=0),"",IF($B192="",COUNTIF(W$8:W191,"R")&amp;"R",IF(AND($B192=W$7,$C192&gt;0),"R",IF(W191="R",$A191,IF($B192=W$7,$A192,W191))))))</f>
        <v/>
      </c>
      <c r="X192" s="11" t="str">
        <f>IF($B191="","",IF(AND($B192="",COUNTIF(X$8:X191,"R")=0),"",IF($B192="",COUNTIF(X$8:X191,"R")&amp;"R",IF(AND($B192=X$7,$C192&gt;0),"R",IF(X191="R",$A191,IF($B192=X$7,$A192,X191))))))</f>
        <v/>
      </c>
      <c r="Y192" s="11" t="str">
        <f>IF($B191="","",IF(AND($B192="",COUNTIF(Y$8:Y191,"R")=0),"",IF($B192="",COUNTIF(Y$8:Y191,"R")&amp;"R",IF(AND($B192=Y$7,$C192&gt;0),"R",IF(Y191="R",$A191,IF($B192=Y$7,$A192,Y191))))))</f>
        <v/>
      </c>
      <c r="Z192" s="11" t="str">
        <f>IF($B191="","",IF(AND($B192="",COUNTIF(Z$8:Z191,"R")=0),"",IF($B192="",COUNTIF(Z$8:Z191,"R")&amp;"R",IF(AND($B192=Z$7,$C192&gt;0),"R",IF(Z191="R",$A191,IF($B192=Z$7,$A192,Z191))))))</f>
        <v/>
      </c>
      <c r="AA192" s="11" t="str">
        <f>IF($B191="","",IF(AND($B192="",COUNTIF(AA$8:AA191,"R")=0),"",IF($B192="",COUNTIF(AA$8:AA191,"R")&amp;"R",IF(AND($B192=AA$7,$C192&gt;0),"R",IF(AA191="R",$A191,IF($B192=AA$7,$A192,AA191))))))</f>
        <v/>
      </c>
      <c r="AB192" s="11" t="str">
        <f>IF($B191="","",IF(AND($B192="",COUNTIF(AB$8:AB191,"R")=0),"",IF($B192="",COUNTIF(AB$8:AB191,"R")&amp;"R",IF(AND($B192=AB$7,$C192&gt;0),"R",IF(AB191="R",$A191,IF($B192=AB$7,$A192,AB191))))))</f>
        <v/>
      </c>
      <c r="AC192" s="11" t="str">
        <f>IF($B191="","",IF(AND($B192="",COUNTIF(AC$8:AC191,"R")=0),"",IF($B192="",COUNTIF(AC$8:AC191,"R")&amp;"R",IF(AND($B192=AC$7,$C192&gt;0),"R",IF(AC191="R",$A191,IF($B192=AC$7,$A192,AC191))))))</f>
        <v/>
      </c>
      <c r="AD192" s="11" t="str">
        <f>IF($B191="","",IF(AND($B192="",COUNTIF(AD$8:AD191,"R")=0),"",IF($B192="",COUNTIF(AD$8:AD191,"R")&amp;"R",IF(AND($B192=AD$7,$C192&gt;0),"R",IF(AD191="R",$A191,IF($B192=AD$7,$A192,AD191))))))</f>
        <v/>
      </c>
      <c r="AE192" s="11" t="str">
        <f>IF($B191="","",IF(AND($B192="",COUNTIF(AE$8:AE191,"R")=0),"",IF($B192="",COUNTIF(AE$8:AE191,"R")&amp;"R",IF(AND($B192=AE$7,$C192&gt;0),"R",IF(AE191="R",$A191,IF($B192=AE$7,$A192,AE191))))))</f>
        <v/>
      </c>
      <c r="AF192" s="11" t="str">
        <f>IF($B191="","",IF(AND($B192="",COUNTIF(AF$8:AF191,"R")=0),"",IF($B192="",COUNTIF(AF$8:AF191,"R")&amp;"R",IF(AND($B192=AF$7,$C192&gt;0),"R",IF(AF191="R",$A191,IF($B192=AF$7,$A192,AF191))))))</f>
        <v/>
      </c>
      <c r="AG192" s="11" t="str">
        <f>IF($B191="","",IF(AND($B192="",COUNTIF(AG$8:AG191,"R")=0),"",IF($B192="",COUNTIF(AG$8:AG191,"R")&amp;"R",IF(AND($B192=AG$7,$C192&gt;0),"R",IF(AG191="R",$A191,IF($B192=AG$7,$A192,AG191))))))</f>
        <v/>
      </c>
      <c r="AH192" s="11" t="str">
        <f>IF($B191="","",IF(AND($B192="",COUNTIF(AH$8:AH191,"R")=0),"",IF($B192="",COUNTIF(AH$8:AH191,"R")&amp;"R",IF(AND($B192=AH$7,$C192&gt;0),"R",IF(AH191="R",$A191,IF($B192=AH$7,$A192,AH191))))))</f>
        <v/>
      </c>
      <c r="AI192" s="11" t="str">
        <f>IF($B191="","",IF(AND($B192="",COUNTIF(AI$8:AI191,"R")=0),"",IF($B192="",COUNTIF(AI$8:AI191,"R")&amp;"R",IF(AND($B192=AI$7,$C192&gt;0),"R",IF(AI191="R",$A191,IF($B192=AI$7,$A192,AI191))))))</f>
        <v/>
      </c>
      <c r="AJ192" s="11" t="str">
        <f>IF($B191="","",IF(AND($B192="",COUNTIF(AJ$8:AJ191,"R")=0),"",IF($B192="",COUNTIF(AJ$8:AJ191,"R")&amp;"R",IF(AND($B192=AJ$7,$C192&gt;0),"R",IF(AJ191="R",$A191,IF($B192=AJ$7,$A192,AJ191))))))</f>
        <v/>
      </c>
      <c r="AK192" s="11" t="str">
        <f>IF($B191="","",IF(AND($B192="",COUNTIF(AK$8:AK191,"R")=0),"",IF($B192="",COUNTIF(AK$8:AK191,"R")&amp;"R",IF(AND($B192=AK$7,$C192&gt;0),"R",IF(AK191="R",$A191,IF($B192=AK$7,$A192,AK191))))))</f>
        <v/>
      </c>
      <c r="AL192" s="11" t="str">
        <f>IF($B191="","",IF(AND($B192="",COUNTIF(AL$8:AL191,"R")=0),"",IF($B192="",COUNTIF(AL$8:AL191,"R")&amp;"R",IF(AND($B192=AL$7,$C192&gt;0),"R",IF(AL191="R",$A191,IF($B192=AL$7,$A192,AL191))))))</f>
        <v/>
      </c>
      <c r="AM192" s="11" t="str">
        <f>IF($B191="","",IF(AND($B192="",COUNTIF(AM$8:AM191,"R")=0),"",IF($B192="",COUNTIF(AM$8:AM191,"R")&amp;"R",IF(AND($B192=AM$7,$C192&gt;0),"R",IF(AM191="R",$A191,IF($B192=AM$7,$A192,AM191))))))</f>
        <v/>
      </c>
      <c r="AN192" s="12" t="str">
        <f>IF($B191="","",IF(AND($B192="",COUNTIF(AN$8:AN191,"R")=0),"",IF($B192="",COUNTIF(AN$8:AN191,"R")&amp;"R",IF(AND($B192=AN$7,$C192&gt;0),"R",IF(AN191="R",$A191,IF($B192=AN$7,$A192,AN191))))))</f>
        <v/>
      </c>
      <c r="AP192" s="15">
        <f t="shared" ca="1" si="483"/>
        <v>12</v>
      </c>
      <c r="AQ192" s="15">
        <f t="shared" si="484"/>
        <v>0</v>
      </c>
      <c r="AR192" s="15" t="str">
        <f t="shared" si="482"/>
        <v/>
      </c>
      <c r="AS192" s="15" t="str">
        <f t="shared" si="485"/>
        <v/>
      </c>
      <c r="AT192" s="15" t="str">
        <f t="shared" si="486"/>
        <v/>
      </c>
      <c r="AU192" s="15" t="str">
        <f>IF(B192="","",IF(COUNTIF(B$7:B191,B192)&gt;0,1,""))</f>
        <v/>
      </c>
      <c r="AV192" t="str">
        <f t="shared" si="487"/>
        <v/>
      </c>
      <c r="AW192" t="str">
        <f t="shared" si="488"/>
        <v/>
      </c>
      <c r="AX192">
        <f t="shared" ca="1" si="715"/>
        <v>23</v>
      </c>
      <c r="AY192">
        <f t="shared" ca="1" si="716"/>
        <v>9</v>
      </c>
      <c r="AZ192">
        <f t="shared" ca="1" si="717"/>
        <v>14</v>
      </c>
      <c r="BA192">
        <f t="shared" ca="1" si="489"/>
        <v>6</v>
      </c>
      <c r="BB192">
        <f t="shared" ca="1" si="490"/>
        <v>3</v>
      </c>
      <c r="BC192">
        <f t="shared" ca="1" si="491"/>
        <v>3</v>
      </c>
      <c r="BE192" s="13">
        <f t="shared" si="492"/>
        <v>0</v>
      </c>
      <c r="BF192" s="29">
        <f t="shared" si="493"/>
        <v>0</v>
      </c>
      <c r="BG192" s="29">
        <f t="shared" si="494"/>
        <v>0</v>
      </c>
      <c r="BH192" s="29">
        <f t="shared" si="495"/>
        <v>0</v>
      </c>
      <c r="BI192" s="29">
        <f t="shared" si="496"/>
        <v>0</v>
      </c>
      <c r="BJ192" s="29">
        <f t="shared" si="497"/>
        <v>0</v>
      </c>
      <c r="BK192" s="29">
        <f t="shared" si="498"/>
        <v>0</v>
      </c>
      <c r="BL192" s="29">
        <f t="shared" si="499"/>
        <v>0</v>
      </c>
      <c r="BM192" s="29">
        <f t="shared" si="500"/>
        <v>0</v>
      </c>
      <c r="BN192" s="29">
        <f t="shared" si="501"/>
        <v>0</v>
      </c>
      <c r="BO192" s="29">
        <f t="shared" si="502"/>
        <v>0</v>
      </c>
      <c r="BP192" s="29">
        <f t="shared" si="503"/>
        <v>0</v>
      </c>
      <c r="BQ192" s="29">
        <f t="shared" si="504"/>
        <v>0</v>
      </c>
      <c r="BR192" s="29">
        <f t="shared" si="505"/>
        <v>0</v>
      </c>
      <c r="BS192" s="29">
        <f t="shared" si="506"/>
        <v>0</v>
      </c>
      <c r="BT192" s="29">
        <f t="shared" si="507"/>
        <v>0</v>
      </c>
      <c r="BU192" s="29">
        <f t="shared" si="508"/>
        <v>0</v>
      </c>
      <c r="BV192" s="29">
        <f t="shared" si="509"/>
        <v>0</v>
      </c>
      <c r="BW192" s="29">
        <f t="shared" si="510"/>
        <v>0</v>
      </c>
      <c r="BX192" s="29">
        <f t="shared" si="511"/>
        <v>0</v>
      </c>
      <c r="BY192" s="29">
        <f t="shared" si="512"/>
        <v>0</v>
      </c>
      <c r="BZ192" s="29">
        <f t="shared" si="513"/>
        <v>0</v>
      </c>
      <c r="CA192" s="29">
        <f t="shared" si="514"/>
        <v>0</v>
      </c>
      <c r="CB192" s="29">
        <f t="shared" si="515"/>
        <v>0</v>
      </c>
      <c r="CC192" s="29">
        <f t="shared" si="516"/>
        <v>0</v>
      </c>
      <c r="CD192" s="29">
        <f t="shared" si="517"/>
        <v>0</v>
      </c>
      <c r="CE192" s="29">
        <f t="shared" si="518"/>
        <v>0</v>
      </c>
      <c r="CF192" s="29">
        <f t="shared" si="519"/>
        <v>0</v>
      </c>
      <c r="CG192" s="29">
        <f t="shared" si="520"/>
        <v>0</v>
      </c>
      <c r="CH192" s="29">
        <f t="shared" si="521"/>
        <v>0</v>
      </c>
      <c r="CI192" s="29">
        <f t="shared" si="522"/>
        <v>0</v>
      </c>
      <c r="CJ192" s="29">
        <f t="shared" si="523"/>
        <v>0</v>
      </c>
      <c r="CK192" s="29">
        <f t="shared" si="524"/>
        <v>0</v>
      </c>
      <c r="CL192" s="29">
        <f t="shared" si="525"/>
        <v>0</v>
      </c>
      <c r="CM192" s="29">
        <f t="shared" si="526"/>
        <v>0</v>
      </c>
      <c r="CN192" s="29">
        <f t="shared" si="527"/>
        <v>0</v>
      </c>
      <c r="CO192" s="30">
        <f t="shared" si="528"/>
        <v>0</v>
      </c>
      <c r="CP192" s="29" t="str">
        <f t="shared" si="529"/>
        <v/>
      </c>
      <c r="CQ192" s="29" t="str">
        <f t="shared" si="530"/>
        <v/>
      </c>
      <c r="CR192" s="29" t="str">
        <f t="shared" si="531"/>
        <v/>
      </c>
      <c r="CS192" s="29" t="str">
        <f t="shared" si="532"/>
        <v/>
      </c>
      <c r="CT192" s="29" t="str">
        <f t="shared" si="533"/>
        <v/>
      </c>
      <c r="CU192" s="29" t="str">
        <f t="shared" si="534"/>
        <v/>
      </c>
      <c r="CV192" s="29" t="str">
        <f t="shared" si="535"/>
        <v/>
      </c>
      <c r="CW192" s="29" t="str">
        <f t="shared" si="536"/>
        <v/>
      </c>
      <c r="CX192" s="29" t="str">
        <f t="shared" si="537"/>
        <v/>
      </c>
      <c r="CY192" s="29" t="str">
        <f t="shared" si="538"/>
        <v/>
      </c>
      <c r="CZ192" s="29" t="str">
        <f t="shared" si="539"/>
        <v/>
      </c>
      <c r="DA192" s="29" t="str">
        <f t="shared" si="540"/>
        <v/>
      </c>
      <c r="DB192" s="29" t="str">
        <f t="shared" si="541"/>
        <v/>
      </c>
      <c r="DC192" s="29" t="str">
        <f t="shared" si="542"/>
        <v/>
      </c>
      <c r="DD192" s="29" t="str">
        <f t="shared" si="543"/>
        <v/>
      </c>
      <c r="DE192" s="29" t="str">
        <f t="shared" si="544"/>
        <v/>
      </c>
      <c r="DF192" s="29" t="str">
        <f t="shared" si="545"/>
        <v/>
      </c>
      <c r="DG192" s="29" t="str">
        <f t="shared" si="546"/>
        <v/>
      </c>
      <c r="DH192" s="29" t="str">
        <f t="shared" si="547"/>
        <v/>
      </c>
      <c r="DI192" s="29" t="str">
        <f t="shared" si="548"/>
        <v/>
      </c>
      <c r="DJ192" s="29" t="str">
        <f t="shared" si="549"/>
        <v/>
      </c>
      <c r="DK192" s="29" t="str">
        <f t="shared" si="550"/>
        <v/>
      </c>
      <c r="DL192" s="29" t="str">
        <f t="shared" si="551"/>
        <v/>
      </c>
      <c r="DM192" s="29" t="str">
        <f t="shared" si="552"/>
        <v/>
      </c>
      <c r="DN192" s="29" t="str">
        <f t="shared" si="553"/>
        <v/>
      </c>
      <c r="DO192" s="29" t="str">
        <f t="shared" si="554"/>
        <v/>
      </c>
      <c r="DP192" s="29" t="str">
        <f t="shared" si="555"/>
        <v/>
      </c>
      <c r="DQ192" s="29" t="str">
        <f t="shared" si="556"/>
        <v/>
      </c>
      <c r="DR192" s="29" t="str">
        <f t="shared" si="557"/>
        <v/>
      </c>
      <c r="DS192" s="29" t="str">
        <f t="shared" si="558"/>
        <v/>
      </c>
      <c r="DT192" s="29" t="str">
        <f t="shared" si="559"/>
        <v/>
      </c>
      <c r="DU192" s="29" t="str">
        <f t="shared" si="560"/>
        <v/>
      </c>
      <c r="DV192" s="29" t="str">
        <f t="shared" si="561"/>
        <v/>
      </c>
      <c r="DW192" s="29" t="str">
        <f t="shared" si="562"/>
        <v/>
      </c>
      <c r="DX192" s="29" t="str">
        <f t="shared" si="563"/>
        <v/>
      </c>
      <c r="DY192" s="29" t="str">
        <f t="shared" si="564"/>
        <v/>
      </c>
      <c r="DZ192" s="30" t="str">
        <f t="shared" si="565"/>
        <v/>
      </c>
      <c r="EA192" s="29">
        <f t="shared" si="566"/>
        <v>0</v>
      </c>
      <c r="EB192" s="29" t="b">
        <f t="shared" si="567"/>
        <v>0</v>
      </c>
      <c r="EC192" s="29" t="b">
        <f t="shared" si="568"/>
        <v>0</v>
      </c>
      <c r="ED192" s="29" t="b">
        <f t="shared" si="569"/>
        <v>0</v>
      </c>
      <c r="EE192" s="29" t="b">
        <f t="shared" si="570"/>
        <v>0</v>
      </c>
      <c r="EF192" s="29" t="b">
        <f t="shared" si="571"/>
        <v>0</v>
      </c>
      <c r="EG192" s="29" t="b">
        <f t="shared" si="572"/>
        <v>0</v>
      </c>
      <c r="EH192" s="29" t="b">
        <f t="shared" si="573"/>
        <v>0</v>
      </c>
      <c r="EI192" s="29" t="b">
        <f t="shared" si="574"/>
        <v>0</v>
      </c>
      <c r="EJ192" s="29" t="b">
        <f t="shared" si="575"/>
        <v>0</v>
      </c>
      <c r="EK192" s="29" t="b">
        <f t="shared" si="576"/>
        <v>0</v>
      </c>
      <c r="EL192" s="29" t="b">
        <f t="shared" si="577"/>
        <v>0</v>
      </c>
      <c r="EM192" s="29" t="b">
        <f t="shared" si="578"/>
        <v>0</v>
      </c>
      <c r="EN192" s="29" t="b">
        <f t="shared" si="579"/>
        <v>0</v>
      </c>
      <c r="EO192" s="29" t="b">
        <f t="shared" si="580"/>
        <v>0</v>
      </c>
      <c r="EP192" s="29" t="b">
        <f t="shared" si="581"/>
        <v>0</v>
      </c>
      <c r="EQ192" s="29" t="b">
        <f t="shared" si="582"/>
        <v>0</v>
      </c>
      <c r="ER192" s="29" t="b">
        <f t="shared" si="583"/>
        <v>0</v>
      </c>
      <c r="ES192" s="29" t="b">
        <f t="shared" si="584"/>
        <v>0</v>
      </c>
      <c r="ET192" s="29" t="b">
        <f t="shared" si="585"/>
        <v>0</v>
      </c>
      <c r="EU192" s="29" t="b">
        <f t="shared" si="586"/>
        <v>0</v>
      </c>
      <c r="EV192" s="29" t="b">
        <f t="shared" si="587"/>
        <v>0</v>
      </c>
      <c r="EW192" s="29" t="b">
        <f t="shared" si="588"/>
        <v>0</v>
      </c>
      <c r="EX192" s="29" t="b">
        <f t="shared" si="589"/>
        <v>0</v>
      </c>
      <c r="EY192" s="29" t="b">
        <f t="shared" si="590"/>
        <v>0</v>
      </c>
      <c r="EZ192" s="29" t="b">
        <f t="shared" si="591"/>
        <v>0</v>
      </c>
      <c r="FA192" s="29" t="b">
        <f t="shared" si="592"/>
        <v>0</v>
      </c>
      <c r="FB192" s="29" t="b">
        <f t="shared" si="593"/>
        <v>0</v>
      </c>
      <c r="FC192" s="29" t="b">
        <f t="shared" si="594"/>
        <v>0</v>
      </c>
      <c r="FD192" s="29" t="b">
        <f t="shared" si="595"/>
        <v>0</v>
      </c>
      <c r="FE192" s="29" t="b">
        <f t="shared" si="596"/>
        <v>0</v>
      </c>
      <c r="FF192" s="29" t="b">
        <f t="shared" si="597"/>
        <v>0</v>
      </c>
      <c r="FG192" s="29" t="b">
        <f t="shared" si="598"/>
        <v>0</v>
      </c>
      <c r="FH192" s="29" t="b">
        <f t="shared" si="599"/>
        <v>0</v>
      </c>
      <c r="FI192" s="29" t="b">
        <f t="shared" si="600"/>
        <v>0</v>
      </c>
      <c r="FJ192" s="29" t="b">
        <f t="shared" si="601"/>
        <v>0</v>
      </c>
      <c r="FK192" s="30">
        <f t="shared" si="602"/>
        <v>0</v>
      </c>
      <c r="FL192" s="29">
        <f t="shared" si="603"/>
        <v>0</v>
      </c>
      <c r="FM192" s="29">
        <f t="shared" si="604"/>
        <v>0</v>
      </c>
      <c r="FN192" s="29">
        <f t="shared" si="605"/>
        <v>0</v>
      </c>
      <c r="FO192" s="29">
        <f t="shared" si="606"/>
        <v>0</v>
      </c>
      <c r="FP192" s="29">
        <f t="shared" si="607"/>
        <v>0</v>
      </c>
      <c r="FQ192" s="29">
        <f t="shared" si="608"/>
        <v>0</v>
      </c>
      <c r="FR192" s="29">
        <f t="shared" si="609"/>
        <v>0</v>
      </c>
      <c r="FS192" s="29">
        <f t="shared" si="610"/>
        <v>0</v>
      </c>
      <c r="FT192" s="29">
        <f t="shared" si="611"/>
        <v>0</v>
      </c>
      <c r="FU192" s="29">
        <f t="shared" si="612"/>
        <v>0</v>
      </c>
      <c r="FV192" s="29">
        <f t="shared" si="613"/>
        <v>0</v>
      </c>
      <c r="FW192" s="29">
        <f t="shared" si="614"/>
        <v>0</v>
      </c>
      <c r="FX192" s="29">
        <f t="shared" si="615"/>
        <v>0</v>
      </c>
      <c r="FY192" s="29">
        <f t="shared" si="616"/>
        <v>0</v>
      </c>
      <c r="FZ192" s="29">
        <f t="shared" si="617"/>
        <v>0</v>
      </c>
      <c r="GA192" s="29">
        <f t="shared" si="618"/>
        <v>0</v>
      </c>
      <c r="GB192" s="29">
        <f t="shared" si="619"/>
        <v>0</v>
      </c>
      <c r="GC192" s="29">
        <f t="shared" si="620"/>
        <v>0</v>
      </c>
      <c r="GD192" s="29">
        <f t="shared" si="621"/>
        <v>0</v>
      </c>
      <c r="GE192" s="29">
        <f t="shared" si="622"/>
        <v>0</v>
      </c>
      <c r="GF192" s="29">
        <f t="shared" si="623"/>
        <v>0</v>
      </c>
      <c r="GG192" s="29">
        <f t="shared" si="624"/>
        <v>0</v>
      </c>
      <c r="GH192" s="29">
        <f t="shared" si="625"/>
        <v>0</v>
      </c>
      <c r="GI192" s="29">
        <f t="shared" si="626"/>
        <v>0</v>
      </c>
      <c r="GJ192" s="29">
        <f t="shared" si="627"/>
        <v>0</v>
      </c>
      <c r="GK192" s="29">
        <f t="shared" si="628"/>
        <v>0</v>
      </c>
      <c r="GL192" s="29">
        <f t="shared" si="629"/>
        <v>0</v>
      </c>
      <c r="GM192" s="29">
        <f t="shared" si="630"/>
        <v>0</v>
      </c>
      <c r="GN192" s="29">
        <f t="shared" si="631"/>
        <v>0</v>
      </c>
      <c r="GO192" s="29">
        <f t="shared" si="632"/>
        <v>0</v>
      </c>
      <c r="GP192" s="29">
        <f t="shared" si="633"/>
        <v>0</v>
      </c>
      <c r="GQ192" s="29">
        <f t="shared" si="634"/>
        <v>0</v>
      </c>
      <c r="GR192" s="29">
        <f t="shared" si="635"/>
        <v>0</v>
      </c>
      <c r="GS192" s="29">
        <f t="shared" si="636"/>
        <v>0</v>
      </c>
      <c r="GT192" s="29">
        <f t="shared" si="637"/>
        <v>0</v>
      </c>
      <c r="GU192" s="29">
        <f t="shared" si="638"/>
        <v>0</v>
      </c>
      <c r="GV192" s="29">
        <f t="shared" si="639"/>
        <v>0</v>
      </c>
      <c r="GW192" s="30">
        <f t="shared" si="640"/>
        <v>0</v>
      </c>
      <c r="GX192" s="29">
        <f t="shared" si="641"/>
        <v>0</v>
      </c>
      <c r="GY192" s="29">
        <f t="shared" si="642"/>
        <v>0</v>
      </c>
      <c r="GZ192" s="29">
        <f t="shared" si="643"/>
        <v>0</v>
      </c>
      <c r="HA192" s="29">
        <f t="shared" si="644"/>
        <v>0</v>
      </c>
      <c r="HB192" s="29">
        <f t="shared" si="645"/>
        <v>0</v>
      </c>
      <c r="HC192" s="29">
        <f t="shared" si="646"/>
        <v>0</v>
      </c>
      <c r="HD192" s="29">
        <f t="shared" si="647"/>
        <v>0</v>
      </c>
      <c r="HE192" s="29">
        <f t="shared" si="648"/>
        <v>0</v>
      </c>
      <c r="HF192" s="29">
        <f t="shared" si="649"/>
        <v>0</v>
      </c>
      <c r="HG192" s="29">
        <f t="shared" si="650"/>
        <v>0</v>
      </c>
      <c r="HH192" s="29">
        <f t="shared" si="651"/>
        <v>0</v>
      </c>
      <c r="HI192" s="29">
        <f t="shared" si="652"/>
        <v>0</v>
      </c>
      <c r="HJ192" s="29">
        <f t="shared" si="653"/>
        <v>0</v>
      </c>
      <c r="HK192" s="29">
        <f t="shared" si="654"/>
        <v>0</v>
      </c>
      <c r="HL192" s="29">
        <f t="shared" si="655"/>
        <v>0</v>
      </c>
      <c r="HM192" s="29">
        <f t="shared" si="656"/>
        <v>0</v>
      </c>
      <c r="HN192" s="29">
        <f t="shared" si="657"/>
        <v>0</v>
      </c>
      <c r="HO192" s="29">
        <f t="shared" si="658"/>
        <v>0</v>
      </c>
      <c r="HP192" s="29">
        <f t="shared" si="659"/>
        <v>0</v>
      </c>
      <c r="HQ192" s="29">
        <f t="shared" si="660"/>
        <v>0</v>
      </c>
      <c r="HR192" s="29">
        <f t="shared" si="661"/>
        <v>0</v>
      </c>
      <c r="HS192" s="29">
        <f t="shared" si="662"/>
        <v>0</v>
      </c>
      <c r="HT192" s="29">
        <f t="shared" si="663"/>
        <v>0</v>
      </c>
      <c r="HU192" s="29">
        <f t="shared" si="664"/>
        <v>0</v>
      </c>
      <c r="HV192" s="29">
        <f t="shared" si="665"/>
        <v>0</v>
      </c>
      <c r="HW192" s="29">
        <f t="shared" si="666"/>
        <v>0</v>
      </c>
      <c r="HX192" s="29">
        <f t="shared" si="667"/>
        <v>0</v>
      </c>
      <c r="HY192" s="29">
        <f t="shared" si="668"/>
        <v>0</v>
      </c>
      <c r="HZ192" s="29">
        <f t="shared" si="669"/>
        <v>0</v>
      </c>
      <c r="IA192" s="29">
        <f t="shared" si="670"/>
        <v>0</v>
      </c>
      <c r="IB192" s="29">
        <f t="shared" si="671"/>
        <v>0</v>
      </c>
      <c r="IC192" s="29">
        <f t="shared" si="672"/>
        <v>0</v>
      </c>
      <c r="ID192" s="29">
        <f t="shared" si="673"/>
        <v>0</v>
      </c>
      <c r="IE192" s="29">
        <f t="shared" si="674"/>
        <v>0</v>
      </c>
      <c r="IF192" s="29">
        <f t="shared" si="675"/>
        <v>0</v>
      </c>
      <c r="IG192" s="29">
        <f t="shared" si="676"/>
        <v>0</v>
      </c>
      <c r="IH192" s="30">
        <f t="shared" si="677"/>
        <v>0</v>
      </c>
      <c r="II192" s="13">
        <f t="shared" si="678"/>
        <v>0</v>
      </c>
      <c r="IJ192" s="29">
        <f t="shared" si="679"/>
        <v>0</v>
      </c>
      <c r="IK192" s="29">
        <f t="shared" si="680"/>
        <v>0</v>
      </c>
      <c r="IL192" s="29">
        <f t="shared" si="681"/>
        <v>0</v>
      </c>
      <c r="IM192" s="29">
        <f t="shared" si="682"/>
        <v>0</v>
      </c>
      <c r="IN192" s="29">
        <f t="shared" si="683"/>
        <v>0</v>
      </c>
      <c r="IO192" s="29">
        <f t="shared" si="684"/>
        <v>0</v>
      </c>
      <c r="IP192" s="29">
        <f t="shared" si="685"/>
        <v>0</v>
      </c>
      <c r="IQ192" s="29">
        <f t="shared" si="686"/>
        <v>0</v>
      </c>
      <c r="IR192" s="29">
        <f t="shared" si="687"/>
        <v>0</v>
      </c>
      <c r="IS192" s="29">
        <f t="shared" si="688"/>
        <v>0</v>
      </c>
      <c r="IT192" s="29">
        <f t="shared" si="689"/>
        <v>0</v>
      </c>
      <c r="IU192" s="29">
        <f t="shared" si="690"/>
        <v>0</v>
      </c>
      <c r="IV192" s="29">
        <f t="shared" si="691"/>
        <v>0</v>
      </c>
      <c r="IW192" s="29">
        <f t="shared" si="692"/>
        <v>0</v>
      </c>
      <c r="IX192" s="29">
        <f t="shared" si="693"/>
        <v>0</v>
      </c>
      <c r="IY192" s="29">
        <f t="shared" si="694"/>
        <v>0</v>
      </c>
      <c r="IZ192" s="29">
        <f t="shared" si="695"/>
        <v>0</v>
      </c>
      <c r="JA192" s="29">
        <f t="shared" si="696"/>
        <v>0</v>
      </c>
      <c r="JB192" s="29">
        <f t="shared" si="697"/>
        <v>0</v>
      </c>
      <c r="JC192" s="29">
        <f t="shared" si="698"/>
        <v>0</v>
      </c>
      <c r="JD192" s="29">
        <f t="shared" si="699"/>
        <v>0</v>
      </c>
      <c r="JE192" s="29">
        <f t="shared" si="700"/>
        <v>0</v>
      </c>
      <c r="JF192" s="29">
        <f t="shared" si="701"/>
        <v>0</v>
      </c>
      <c r="JG192" s="29">
        <f t="shared" si="702"/>
        <v>0</v>
      </c>
      <c r="JH192" s="29">
        <f t="shared" si="703"/>
        <v>0</v>
      </c>
      <c r="JI192" s="29">
        <f t="shared" si="704"/>
        <v>0</v>
      </c>
      <c r="JJ192" s="29">
        <f t="shared" si="705"/>
        <v>0</v>
      </c>
      <c r="JK192" s="29">
        <f t="shared" si="706"/>
        <v>0</v>
      </c>
      <c r="JL192" s="29">
        <f t="shared" si="707"/>
        <v>0</v>
      </c>
      <c r="JM192" s="29">
        <f t="shared" si="708"/>
        <v>0</v>
      </c>
      <c r="JN192" s="29">
        <f t="shared" si="709"/>
        <v>0</v>
      </c>
      <c r="JO192" s="29">
        <f t="shared" si="710"/>
        <v>0</v>
      </c>
      <c r="JP192" s="29">
        <f t="shared" si="711"/>
        <v>0</v>
      </c>
      <c r="JQ192" s="29">
        <f t="shared" si="712"/>
        <v>0</v>
      </c>
      <c r="JR192" s="29">
        <f t="shared" si="713"/>
        <v>0</v>
      </c>
      <c r="JS192" s="30">
        <f t="shared" si="714"/>
        <v>0</v>
      </c>
    </row>
    <row r="193" spans="1:279" x14ac:dyDescent="0.25">
      <c r="A193" s="8">
        <v>186</v>
      </c>
      <c r="C193" s="21">
        <f ca="1">COUNTIF(B$8:B192,B193)</f>
        <v>1</v>
      </c>
      <c r="D193" s="10" t="str">
        <f>IF($B192="","",IF(AND($B193="",COUNTIF(D$8:D192,"R")=0),"",IF($B193="",COUNTIF(D$8:D192,"R")&amp;"R",IF(AND($B193=D$7,$C193&gt;0),"R",IF(D192="R",$A192,IF($B193=D$7,$A193,D192))))))</f>
        <v/>
      </c>
      <c r="E193" s="11" t="str">
        <f>IF($B192="","",IF(AND($B193="",COUNTIF(E$8:E192,"R")=0),"",IF($B193="",COUNTIF(E$8:E192,"R")&amp;"R",IF(AND($B193=E$7,$C193&gt;0),"R",IF(E192="R",$A192,IF($B193=E$7,$A193,E192))))))</f>
        <v/>
      </c>
      <c r="F193" s="11" t="str">
        <f>IF($B192="","",IF(AND($B193="",COUNTIF(F$8:F192,"R")=0),"",IF($B193="",COUNTIF(F$8:F192,"R")&amp;"R",IF(AND($B193=F$7,$C193&gt;0),"R",IF(F192="R",$A192,IF($B193=F$7,$A193,F192))))))</f>
        <v/>
      </c>
      <c r="G193" s="11" t="str">
        <f>IF($B192="","",IF(AND($B193="",COUNTIF(G$8:G192,"R")=0),"",IF($B193="",COUNTIF(G$8:G192,"R")&amp;"R",IF(AND($B193=G$7,$C193&gt;0),"R",IF(G192="R",$A192,IF($B193=G$7,$A193,G192))))))</f>
        <v/>
      </c>
      <c r="H193" s="11" t="str">
        <f>IF($B192="","",IF(AND($B193="",COUNTIF(H$8:H192,"R")=0),"",IF($B193="",COUNTIF(H$8:H192,"R")&amp;"R",IF(AND($B193=H$7,$C193&gt;0),"R",IF(H192="R",$A192,IF($B193=H$7,$A193,H192))))))</f>
        <v/>
      </c>
      <c r="I193" s="11" t="str">
        <f>IF($B192="","",IF(AND($B193="",COUNTIF(I$8:I192,"R")=0),"",IF($B193="",COUNTIF(I$8:I192,"R")&amp;"R",IF(AND($B193=I$7,$C193&gt;0),"R",IF(I192="R",$A192,IF($B193=I$7,$A193,I192))))))</f>
        <v/>
      </c>
      <c r="J193" s="11" t="str">
        <f>IF($B192="","",IF(AND($B193="",COUNTIF(J$8:J192,"R")=0),"",IF($B193="",COUNTIF(J$8:J192,"R")&amp;"R",IF(AND($B193=J$7,$C193&gt;0),"R",IF(J192="R",$A192,IF($B193=J$7,$A193,J192))))))</f>
        <v/>
      </c>
      <c r="K193" s="11" t="str">
        <f>IF($B192="","",IF(AND($B193="",COUNTIF(K$8:K192,"R")=0),"",IF($B193="",COUNTIF(K$8:K192,"R")&amp;"R",IF(AND($B193=K$7,$C193&gt;0),"R",IF(K192="R",$A192,IF($B193=K$7,$A193,K192))))))</f>
        <v/>
      </c>
      <c r="L193" s="11" t="str">
        <f>IF($B192="","",IF(AND($B193="",COUNTIF(L$8:L192,"R")=0),"",IF($B193="",COUNTIF(L$8:L192,"R")&amp;"R",IF(AND($B193=L$7,$C193&gt;0),"R",IF(L192="R",$A192,IF($B193=L$7,$A193,L192))))))</f>
        <v/>
      </c>
      <c r="M193" s="11" t="str">
        <f>IF($B192="","",IF(AND($B193="",COUNTIF(M$8:M192,"R")=0),"",IF($B193="",COUNTIF(M$8:M192,"R")&amp;"R",IF(AND($B193=M$7,$C193&gt;0),"R",IF(M192="R",$A192,IF($B193=M$7,$A193,M192))))))</f>
        <v/>
      </c>
      <c r="N193" s="11" t="str">
        <f>IF($B192="","",IF(AND($B193="",COUNTIF(N$8:N192,"R")=0),"",IF($B193="",COUNTIF(N$8:N192,"R")&amp;"R",IF(AND($B193=N$7,$C193&gt;0),"R",IF(N192="R",$A192,IF($B193=N$7,$A193,N192))))))</f>
        <v/>
      </c>
      <c r="O193" s="11" t="str">
        <f>IF($B192="","",IF(AND($B193="",COUNTIF(O$8:O192,"R")=0),"",IF($B193="",COUNTIF(O$8:O192,"R")&amp;"R",IF(AND($B193=O$7,$C193&gt;0),"R",IF(O192="R",$A192,IF($B193=O$7,$A193,O192))))))</f>
        <v/>
      </c>
      <c r="P193" s="11" t="str">
        <f>IF($B192="","",IF(AND($B193="",COUNTIF(P$8:P192,"R")=0),"",IF($B193="",COUNTIF(P$8:P192,"R")&amp;"R",IF(AND($B193=P$7,$C193&gt;0),"R",IF(P192="R",$A192,IF($B193=P$7,$A193,P192))))))</f>
        <v/>
      </c>
      <c r="Q193" s="11" t="str">
        <f>IF($B192="","",IF(AND($B193="",COUNTIF(Q$8:Q192,"R")=0),"",IF($B193="",COUNTIF(Q$8:Q192,"R")&amp;"R",IF(AND($B193=Q$7,$C193&gt;0),"R",IF(Q192="R",$A192,IF($B193=Q$7,$A193,Q192))))))</f>
        <v/>
      </c>
      <c r="R193" s="11" t="str">
        <f>IF($B192="","",IF(AND($B193="",COUNTIF(R$8:R192,"R")=0),"",IF($B193="",COUNTIF(R$8:R192,"R")&amp;"R",IF(AND($B193=R$7,$C193&gt;0),"R",IF(R192="R",$A192,IF($B193=R$7,$A193,R192))))))</f>
        <v/>
      </c>
      <c r="S193" s="11" t="str">
        <f>IF($B192="","",IF(AND($B193="",COUNTIF(S$8:S192,"R")=0),"",IF($B193="",COUNTIF(S$8:S192,"R")&amp;"R",IF(AND($B193=S$7,$C193&gt;0),"R",IF(S192="R",$A192,IF($B193=S$7,$A193,S192))))))</f>
        <v/>
      </c>
      <c r="T193" s="11" t="str">
        <f>IF($B192="","",IF(AND($B193="",COUNTIF(T$8:T192,"R")=0),"",IF($B193="",COUNTIF(T$8:T192,"R")&amp;"R",IF(AND($B193=T$7,$C193&gt;0),"R",IF(T192="R",$A192,IF($B193=T$7,$A193,T192))))))</f>
        <v/>
      </c>
      <c r="U193" s="11" t="str">
        <f>IF($B192="","",IF(AND($B193="",COUNTIF(U$8:U192,"R")=0),"",IF($B193="",COUNTIF(U$8:U192,"R")&amp;"R",IF(AND($B193=U$7,$C193&gt;0),"R",IF(U192="R",$A192,IF($B193=U$7,$A193,U192))))))</f>
        <v/>
      </c>
      <c r="V193" s="11" t="str">
        <f>IF($B192="","",IF(AND($B193="",COUNTIF(V$8:V192,"R")=0),"",IF($B193="",COUNTIF(V$8:V192,"R")&amp;"R",IF(AND($B193=V$7,$C193&gt;0),"R",IF(V192="R",$A192,IF($B193=V$7,$A193,V192))))))</f>
        <v/>
      </c>
      <c r="W193" s="11" t="str">
        <f>IF($B192="","",IF(AND($B193="",COUNTIF(W$8:W192,"R")=0),"",IF($B193="",COUNTIF(W$8:W192,"R")&amp;"R",IF(AND($B193=W$7,$C193&gt;0),"R",IF(W192="R",$A192,IF($B193=W$7,$A193,W192))))))</f>
        <v/>
      </c>
      <c r="X193" s="11" t="str">
        <f>IF($B192="","",IF(AND($B193="",COUNTIF(X$8:X192,"R")=0),"",IF($B193="",COUNTIF(X$8:X192,"R")&amp;"R",IF(AND($B193=X$7,$C193&gt;0),"R",IF(X192="R",$A192,IF($B193=X$7,$A193,X192))))))</f>
        <v/>
      </c>
      <c r="Y193" s="11" t="str">
        <f>IF($B192="","",IF(AND($B193="",COUNTIF(Y$8:Y192,"R")=0),"",IF($B193="",COUNTIF(Y$8:Y192,"R")&amp;"R",IF(AND($B193=Y$7,$C193&gt;0),"R",IF(Y192="R",$A192,IF($B193=Y$7,$A193,Y192))))))</f>
        <v/>
      </c>
      <c r="Z193" s="11" t="str">
        <f>IF($B192="","",IF(AND($B193="",COUNTIF(Z$8:Z192,"R")=0),"",IF($B193="",COUNTIF(Z$8:Z192,"R")&amp;"R",IF(AND($B193=Z$7,$C193&gt;0),"R",IF(Z192="R",$A192,IF($B193=Z$7,$A193,Z192))))))</f>
        <v/>
      </c>
      <c r="AA193" s="11" t="str">
        <f>IF($B192="","",IF(AND($B193="",COUNTIF(AA$8:AA192,"R")=0),"",IF($B193="",COUNTIF(AA$8:AA192,"R")&amp;"R",IF(AND($B193=AA$7,$C193&gt;0),"R",IF(AA192="R",$A192,IF($B193=AA$7,$A193,AA192))))))</f>
        <v/>
      </c>
      <c r="AB193" s="11" t="str">
        <f>IF($B192="","",IF(AND($B193="",COUNTIF(AB$8:AB192,"R")=0),"",IF($B193="",COUNTIF(AB$8:AB192,"R")&amp;"R",IF(AND($B193=AB$7,$C193&gt;0),"R",IF(AB192="R",$A192,IF($B193=AB$7,$A193,AB192))))))</f>
        <v/>
      </c>
      <c r="AC193" s="11" t="str">
        <f>IF($B192="","",IF(AND($B193="",COUNTIF(AC$8:AC192,"R")=0),"",IF($B193="",COUNTIF(AC$8:AC192,"R")&amp;"R",IF(AND($B193=AC$7,$C193&gt;0),"R",IF(AC192="R",$A192,IF($B193=AC$7,$A193,AC192))))))</f>
        <v/>
      </c>
      <c r="AD193" s="11" t="str">
        <f>IF($B192="","",IF(AND($B193="",COUNTIF(AD$8:AD192,"R")=0),"",IF($B193="",COUNTIF(AD$8:AD192,"R")&amp;"R",IF(AND($B193=AD$7,$C193&gt;0),"R",IF(AD192="R",$A192,IF($B193=AD$7,$A193,AD192))))))</f>
        <v/>
      </c>
      <c r="AE193" s="11" t="str">
        <f>IF($B192="","",IF(AND($B193="",COUNTIF(AE$8:AE192,"R")=0),"",IF($B193="",COUNTIF(AE$8:AE192,"R")&amp;"R",IF(AND($B193=AE$7,$C193&gt;0),"R",IF(AE192="R",$A192,IF($B193=AE$7,$A193,AE192))))))</f>
        <v/>
      </c>
      <c r="AF193" s="11" t="str">
        <f>IF($B192="","",IF(AND($B193="",COUNTIF(AF$8:AF192,"R")=0),"",IF($B193="",COUNTIF(AF$8:AF192,"R")&amp;"R",IF(AND($B193=AF$7,$C193&gt;0),"R",IF(AF192="R",$A192,IF($B193=AF$7,$A193,AF192))))))</f>
        <v/>
      </c>
      <c r="AG193" s="11" t="str">
        <f>IF($B192="","",IF(AND($B193="",COUNTIF(AG$8:AG192,"R")=0),"",IF($B193="",COUNTIF(AG$8:AG192,"R")&amp;"R",IF(AND($B193=AG$7,$C193&gt;0),"R",IF(AG192="R",$A192,IF($B193=AG$7,$A193,AG192))))))</f>
        <v/>
      </c>
      <c r="AH193" s="11" t="str">
        <f>IF($B192="","",IF(AND($B193="",COUNTIF(AH$8:AH192,"R")=0),"",IF($B193="",COUNTIF(AH$8:AH192,"R")&amp;"R",IF(AND($B193=AH$7,$C193&gt;0),"R",IF(AH192="R",$A192,IF($B193=AH$7,$A193,AH192))))))</f>
        <v/>
      </c>
      <c r="AI193" s="11" t="str">
        <f>IF($B192="","",IF(AND($B193="",COUNTIF(AI$8:AI192,"R")=0),"",IF($B193="",COUNTIF(AI$8:AI192,"R")&amp;"R",IF(AND($B193=AI$7,$C193&gt;0),"R",IF(AI192="R",$A192,IF($B193=AI$7,$A193,AI192))))))</f>
        <v/>
      </c>
      <c r="AJ193" s="11" t="str">
        <f>IF($B192="","",IF(AND($B193="",COUNTIF(AJ$8:AJ192,"R")=0),"",IF($B193="",COUNTIF(AJ$8:AJ192,"R")&amp;"R",IF(AND($B193=AJ$7,$C193&gt;0),"R",IF(AJ192="R",$A192,IF($B193=AJ$7,$A193,AJ192))))))</f>
        <v/>
      </c>
      <c r="AK193" s="11" t="str">
        <f>IF($B192="","",IF(AND($B193="",COUNTIF(AK$8:AK192,"R")=0),"",IF($B193="",COUNTIF(AK$8:AK192,"R")&amp;"R",IF(AND($B193=AK$7,$C193&gt;0),"R",IF(AK192="R",$A192,IF($B193=AK$7,$A193,AK192))))))</f>
        <v/>
      </c>
      <c r="AL193" s="11" t="str">
        <f>IF($B192="","",IF(AND($B193="",COUNTIF(AL$8:AL192,"R")=0),"",IF($B193="",COUNTIF(AL$8:AL192,"R")&amp;"R",IF(AND($B193=AL$7,$C193&gt;0),"R",IF(AL192="R",$A192,IF($B193=AL$7,$A193,AL192))))))</f>
        <v/>
      </c>
      <c r="AM193" s="11" t="str">
        <f>IF($B192="","",IF(AND($B193="",COUNTIF(AM$8:AM192,"R")=0),"",IF($B193="",COUNTIF(AM$8:AM192,"R")&amp;"R",IF(AND($B193=AM$7,$C193&gt;0),"R",IF(AM192="R",$A192,IF($B193=AM$7,$A193,AM192))))))</f>
        <v/>
      </c>
      <c r="AN193" s="12" t="str">
        <f>IF($B192="","",IF(AND($B193="",COUNTIF(AN$8:AN192,"R")=0),"",IF($B193="",COUNTIF(AN$8:AN192,"R")&amp;"R",IF(AND($B193=AN$7,$C193&gt;0),"R",IF(AN192="R",$A192,IF($B193=AN$7,$A193,AN192))))))</f>
        <v/>
      </c>
      <c r="AP193" s="15">
        <f t="shared" ca="1" si="483"/>
        <v>12</v>
      </c>
      <c r="AQ193" s="15">
        <f t="shared" si="484"/>
        <v>0</v>
      </c>
      <c r="AR193" s="15" t="str">
        <f t="shared" si="482"/>
        <v/>
      </c>
      <c r="AS193" s="15" t="str">
        <f t="shared" si="485"/>
        <v/>
      </c>
      <c r="AT193" s="15" t="str">
        <f t="shared" si="486"/>
        <v/>
      </c>
      <c r="AU193" s="15" t="str">
        <f>IF(B193="","",IF(COUNTIF(B$7:B192,B193)&gt;0,1,""))</f>
        <v/>
      </c>
      <c r="AV193" t="str">
        <f t="shared" si="487"/>
        <v/>
      </c>
      <c r="AW193" t="str">
        <f t="shared" si="488"/>
        <v/>
      </c>
      <c r="AX193">
        <f t="shared" ca="1" si="715"/>
        <v>23</v>
      </c>
      <c r="AY193">
        <f t="shared" ca="1" si="716"/>
        <v>9</v>
      </c>
      <c r="AZ193">
        <f t="shared" ca="1" si="717"/>
        <v>14</v>
      </c>
      <c r="BA193">
        <f t="shared" ca="1" si="489"/>
        <v>6</v>
      </c>
      <c r="BB193">
        <f t="shared" ca="1" si="490"/>
        <v>3</v>
      </c>
      <c r="BC193">
        <f t="shared" ca="1" si="491"/>
        <v>3</v>
      </c>
      <c r="BE193" s="13">
        <f t="shared" si="492"/>
        <v>0</v>
      </c>
      <c r="BF193" s="29">
        <f t="shared" si="493"/>
        <v>0</v>
      </c>
      <c r="BG193" s="29">
        <f t="shared" si="494"/>
        <v>0</v>
      </c>
      <c r="BH193" s="29">
        <f t="shared" si="495"/>
        <v>0</v>
      </c>
      <c r="BI193" s="29">
        <f t="shared" si="496"/>
        <v>0</v>
      </c>
      <c r="BJ193" s="29">
        <f t="shared" si="497"/>
        <v>0</v>
      </c>
      <c r="BK193" s="29">
        <f t="shared" si="498"/>
        <v>0</v>
      </c>
      <c r="BL193" s="29">
        <f t="shared" si="499"/>
        <v>0</v>
      </c>
      <c r="BM193" s="29">
        <f t="shared" si="500"/>
        <v>0</v>
      </c>
      <c r="BN193" s="29">
        <f t="shared" si="501"/>
        <v>0</v>
      </c>
      <c r="BO193" s="29">
        <f t="shared" si="502"/>
        <v>0</v>
      </c>
      <c r="BP193" s="29">
        <f t="shared" si="503"/>
        <v>0</v>
      </c>
      <c r="BQ193" s="29">
        <f t="shared" si="504"/>
        <v>0</v>
      </c>
      <c r="BR193" s="29">
        <f t="shared" si="505"/>
        <v>0</v>
      </c>
      <c r="BS193" s="29">
        <f t="shared" si="506"/>
        <v>0</v>
      </c>
      <c r="BT193" s="29">
        <f t="shared" si="507"/>
        <v>0</v>
      </c>
      <c r="BU193" s="29">
        <f t="shared" si="508"/>
        <v>0</v>
      </c>
      <c r="BV193" s="29">
        <f t="shared" si="509"/>
        <v>0</v>
      </c>
      <c r="BW193" s="29">
        <f t="shared" si="510"/>
        <v>0</v>
      </c>
      <c r="BX193" s="29">
        <f t="shared" si="511"/>
        <v>0</v>
      </c>
      <c r="BY193" s="29">
        <f t="shared" si="512"/>
        <v>0</v>
      </c>
      <c r="BZ193" s="29">
        <f t="shared" si="513"/>
        <v>0</v>
      </c>
      <c r="CA193" s="29">
        <f t="shared" si="514"/>
        <v>0</v>
      </c>
      <c r="CB193" s="29">
        <f t="shared" si="515"/>
        <v>0</v>
      </c>
      <c r="CC193" s="29">
        <f t="shared" si="516"/>
        <v>0</v>
      </c>
      <c r="CD193" s="29">
        <f t="shared" si="517"/>
        <v>0</v>
      </c>
      <c r="CE193" s="29">
        <f t="shared" si="518"/>
        <v>0</v>
      </c>
      <c r="CF193" s="29">
        <f t="shared" si="519"/>
        <v>0</v>
      </c>
      <c r="CG193" s="29">
        <f t="shared" si="520"/>
        <v>0</v>
      </c>
      <c r="CH193" s="29">
        <f t="shared" si="521"/>
        <v>0</v>
      </c>
      <c r="CI193" s="29">
        <f t="shared" si="522"/>
        <v>0</v>
      </c>
      <c r="CJ193" s="29">
        <f t="shared" si="523"/>
        <v>0</v>
      </c>
      <c r="CK193" s="29">
        <f t="shared" si="524"/>
        <v>0</v>
      </c>
      <c r="CL193" s="29">
        <f t="shared" si="525"/>
        <v>0</v>
      </c>
      <c r="CM193" s="29">
        <f t="shared" si="526"/>
        <v>0</v>
      </c>
      <c r="CN193" s="29">
        <f t="shared" si="527"/>
        <v>0</v>
      </c>
      <c r="CO193" s="30">
        <f t="shared" si="528"/>
        <v>0</v>
      </c>
      <c r="CP193" s="29" t="str">
        <f t="shared" si="529"/>
        <v/>
      </c>
      <c r="CQ193" s="29" t="str">
        <f t="shared" si="530"/>
        <v/>
      </c>
      <c r="CR193" s="29" t="str">
        <f t="shared" si="531"/>
        <v/>
      </c>
      <c r="CS193" s="29" t="str">
        <f t="shared" si="532"/>
        <v/>
      </c>
      <c r="CT193" s="29" t="str">
        <f t="shared" si="533"/>
        <v/>
      </c>
      <c r="CU193" s="29" t="str">
        <f t="shared" si="534"/>
        <v/>
      </c>
      <c r="CV193" s="29" t="str">
        <f t="shared" si="535"/>
        <v/>
      </c>
      <c r="CW193" s="29" t="str">
        <f t="shared" si="536"/>
        <v/>
      </c>
      <c r="CX193" s="29" t="str">
        <f t="shared" si="537"/>
        <v/>
      </c>
      <c r="CY193" s="29" t="str">
        <f t="shared" si="538"/>
        <v/>
      </c>
      <c r="CZ193" s="29" t="str">
        <f t="shared" si="539"/>
        <v/>
      </c>
      <c r="DA193" s="29" t="str">
        <f t="shared" si="540"/>
        <v/>
      </c>
      <c r="DB193" s="29" t="str">
        <f t="shared" si="541"/>
        <v/>
      </c>
      <c r="DC193" s="29" t="str">
        <f t="shared" si="542"/>
        <v/>
      </c>
      <c r="DD193" s="29" t="str">
        <f t="shared" si="543"/>
        <v/>
      </c>
      <c r="DE193" s="29" t="str">
        <f t="shared" si="544"/>
        <v/>
      </c>
      <c r="DF193" s="29" t="str">
        <f t="shared" si="545"/>
        <v/>
      </c>
      <c r="DG193" s="29" t="str">
        <f t="shared" si="546"/>
        <v/>
      </c>
      <c r="DH193" s="29" t="str">
        <f t="shared" si="547"/>
        <v/>
      </c>
      <c r="DI193" s="29" t="str">
        <f t="shared" si="548"/>
        <v/>
      </c>
      <c r="DJ193" s="29" t="str">
        <f t="shared" si="549"/>
        <v/>
      </c>
      <c r="DK193" s="29" t="str">
        <f t="shared" si="550"/>
        <v/>
      </c>
      <c r="DL193" s="29" t="str">
        <f t="shared" si="551"/>
        <v/>
      </c>
      <c r="DM193" s="29" t="str">
        <f t="shared" si="552"/>
        <v/>
      </c>
      <c r="DN193" s="29" t="str">
        <f t="shared" si="553"/>
        <v/>
      </c>
      <c r="DO193" s="29" t="str">
        <f t="shared" si="554"/>
        <v/>
      </c>
      <c r="DP193" s="29" t="str">
        <f t="shared" si="555"/>
        <v/>
      </c>
      <c r="DQ193" s="29" t="str">
        <f t="shared" si="556"/>
        <v/>
      </c>
      <c r="DR193" s="29" t="str">
        <f t="shared" si="557"/>
        <v/>
      </c>
      <c r="DS193" s="29" t="str">
        <f t="shared" si="558"/>
        <v/>
      </c>
      <c r="DT193" s="29" t="str">
        <f t="shared" si="559"/>
        <v/>
      </c>
      <c r="DU193" s="29" t="str">
        <f t="shared" si="560"/>
        <v/>
      </c>
      <c r="DV193" s="29" t="str">
        <f t="shared" si="561"/>
        <v/>
      </c>
      <c r="DW193" s="29" t="str">
        <f t="shared" si="562"/>
        <v/>
      </c>
      <c r="DX193" s="29" t="str">
        <f t="shared" si="563"/>
        <v/>
      </c>
      <c r="DY193" s="29" t="str">
        <f t="shared" si="564"/>
        <v/>
      </c>
      <c r="DZ193" s="30" t="str">
        <f t="shared" si="565"/>
        <v/>
      </c>
      <c r="EA193" s="29">
        <f t="shared" si="566"/>
        <v>0</v>
      </c>
      <c r="EB193" s="29" t="b">
        <f t="shared" si="567"/>
        <v>0</v>
      </c>
      <c r="EC193" s="29" t="b">
        <f t="shared" si="568"/>
        <v>0</v>
      </c>
      <c r="ED193" s="29" t="b">
        <f t="shared" si="569"/>
        <v>0</v>
      </c>
      <c r="EE193" s="29" t="b">
        <f t="shared" si="570"/>
        <v>0</v>
      </c>
      <c r="EF193" s="29" t="b">
        <f t="shared" si="571"/>
        <v>0</v>
      </c>
      <c r="EG193" s="29" t="b">
        <f t="shared" si="572"/>
        <v>0</v>
      </c>
      <c r="EH193" s="29" t="b">
        <f t="shared" si="573"/>
        <v>0</v>
      </c>
      <c r="EI193" s="29" t="b">
        <f t="shared" si="574"/>
        <v>0</v>
      </c>
      <c r="EJ193" s="29" t="b">
        <f t="shared" si="575"/>
        <v>0</v>
      </c>
      <c r="EK193" s="29" t="b">
        <f t="shared" si="576"/>
        <v>0</v>
      </c>
      <c r="EL193" s="29" t="b">
        <f t="shared" si="577"/>
        <v>0</v>
      </c>
      <c r="EM193" s="29" t="b">
        <f t="shared" si="578"/>
        <v>0</v>
      </c>
      <c r="EN193" s="29" t="b">
        <f t="shared" si="579"/>
        <v>0</v>
      </c>
      <c r="EO193" s="29" t="b">
        <f t="shared" si="580"/>
        <v>0</v>
      </c>
      <c r="EP193" s="29" t="b">
        <f t="shared" si="581"/>
        <v>0</v>
      </c>
      <c r="EQ193" s="29" t="b">
        <f t="shared" si="582"/>
        <v>0</v>
      </c>
      <c r="ER193" s="29" t="b">
        <f t="shared" si="583"/>
        <v>0</v>
      </c>
      <c r="ES193" s="29" t="b">
        <f t="shared" si="584"/>
        <v>0</v>
      </c>
      <c r="ET193" s="29" t="b">
        <f t="shared" si="585"/>
        <v>0</v>
      </c>
      <c r="EU193" s="29" t="b">
        <f t="shared" si="586"/>
        <v>0</v>
      </c>
      <c r="EV193" s="29" t="b">
        <f t="shared" si="587"/>
        <v>0</v>
      </c>
      <c r="EW193" s="29" t="b">
        <f t="shared" si="588"/>
        <v>0</v>
      </c>
      <c r="EX193" s="29" t="b">
        <f t="shared" si="589"/>
        <v>0</v>
      </c>
      <c r="EY193" s="29" t="b">
        <f t="shared" si="590"/>
        <v>0</v>
      </c>
      <c r="EZ193" s="29" t="b">
        <f t="shared" si="591"/>
        <v>0</v>
      </c>
      <c r="FA193" s="29" t="b">
        <f t="shared" si="592"/>
        <v>0</v>
      </c>
      <c r="FB193" s="29" t="b">
        <f t="shared" si="593"/>
        <v>0</v>
      </c>
      <c r="FC193" s="29" t="b">
        <f t="shared" si="594"/>
        <v>0</v>
      </c>
      <c r="FD193" s="29" t="b">
        <f t="shared" si="595"/>
        <v>0</v>
      </c>
      <c r="FE193" s="29" t="b">
        <f t="shared" si="596"/>
        <v>0</v>
      </c>
      <c r="FF193" s="29" t="b">
        <f t="shared" si="597"/>
        <v>0</v>
      </c>
      <c r="FG193" s="29" t="b">
        <f t="shared" si="598"/>
        <v>0</v>
      </c>
      <c r="FH193" s="29" t="b">
        <f t="shared" si="599"/>
        <v>0</v>
      </c>
      <c r="FI193" s="29" t="b">
        <f t="shared" si="600"/>
        <v>0</v>
      </c>
      <c r="FJ193" s="29" t="b">
        <f t="shared" si="601"/>
        <v>0</v>
      </c>
      <c r="FK193" s="30">
        <f t="shared" si="602"/>
        <v>0</v>
      </c>
      <c r="FL193" s="29">
        <f t="shared" si="603"/>
        <v>0</v>
      </c>
      <c r="FM193" s="29">
        <f t="shared" si="604"/>
        <v>0</v>
      </c>
      <c r="FN193" s="29">
        <f t="shared" si="605"/>
        <v>0</v>
      </c>
      <c r="FO193" s="29">
        <f t="shared" si="606"/>
        <v>0</v>
      </c>
      <c r="FP193" s="29">
        <f t="shared" si="607"/>
        <v>0</v>
      </c>
      <c r="FQ193" s="29">
        <f t="shared" si="608"/>
        <v>0</v>
      </c>
      <c r="FR193" s="29">
        <f t="shared" si="609"/>
        <v>0</v>
      </c>
      <c r="FS193" s="29">
        <f t="shared" si="610"/>
        <v>0</v>
      </c>
      <c r="FT193" s="29">
        <f t="shared" si="611"/>
        <v>0</v>
      </c>
      <c r="FU193" s="29">
        <f t="shared" si="612"/>
        <v>0</v>
      </c>
      <c r="FV193" s="29">
        <f t="shared" si="613"/>
        <v>0</v>
      </c>
      <c r="FW193" s="29">
        <f t="shared" si="614"/>
        <v>0</v>
      </c>
      <c r="FX193" s="29">
        <f t="shared" si="615"/>
        <v>0</v>
      </c>
      <c r="FY193" s="29">
        <f t="shared" si="616"/>
        <v>0</v>
      </c>
      <c r="FZ193" s="29">
        <f t="shared" si="617"/>
        <v>0</v>
      </c>
      <c r="GA193" s="29">
        <f t="shared" si="618"/>
        <v>0</v>
      </c>
      <c r="GB193" s="29">
        <f t="shared" si="619"/>
        <v>0</v>
      </c>
      <c r="GC193" s="29">
        <f t="shared" si="620"/>
        <v>0</v>
      </c>
      <c r="GD193" s="29">
        <f t="shared" si="621"/>
        <v>0</v>
      </c>
      <c r="GE193" s="29">
        <f t="shared" si="622"/>
        <v>0</v>
      </c>
      <c r="GF193" s="29">
        <f t="shared" si="623"/>
        <v>0</v>
      </c>
      <c r="GG193" s="29">
        <f t="shared" si="624"/>
        <v>0</v>
      </c>
      <c r="GH193" s="29">
        <f t="shared" si="625"/>
        <v>0</v>
      </c>
      <c r="GI193" s="29">
        <f t="shared" si="626"/>
        <v>0</v>
      </c>
      <c r="GJ193" s="29">
        <f t="shared" si="627"/>
        <v>0</v>
      </c>
      <c r="GK193" s="29">
        <f t="shared" si="628"/>
        <v>0</v>
      </c>
      <c r="GL193" s="29">
        <f t="shared" si="629"/>
        <v>0</v>
      </c>
      <c r="GM193" s="29">
        <f t="shared" si="630"/>
        <v>0</v>
      </c>
      <c r="GN193" s="29">
        <f t="shared" si="631"/>
        <v>0</v>
      </c>
      <c r="GO193" s="29">
        <f t="shared" si="632"/>
        <v>0</v>
      </c>
      <c r="GP193" s="29">
        <f t="shared" si="633"/>
        <v>0</v>
      </c>
      <c r="GQ193" s="29">
        <f t="shared" si="634"/>
        <v>0</v>
      </c>
      <c r="GR193" s="29">
        <f t="shared" si="635"/>
        <v>0</v>
      </c>
      <c r="GS193" s="29">
        <f t="shared" si="636"/>
        <v>0</v>
      </c>
      <c r="GT193" s="29">
        <f t="shared" si="637"/>
        <v>0</v>
      </c>
      <c r="GU193" s="29">
        <f t="shared" si="638"/>
        <v>0</v>
      </c>
      <c r="GV193" s="29">
        <f t="shared" si="639"/>
        <v>0</v>
      </c>
      <c r="GW193" s="30">
        <f t="shared" si="640"/>
        <v>0</v>
      </c>
      <c r="GX193" s="29">
        <f t="shared" si="641"/>
        <v>0</v>
      </c>
      <c r="GY193" s="29">
        <f t="shared" si="642"/>
        <v>0</v>
      </c>
      <c r="GZ193" s="29">
        <f t="shared" si="643"/>
        <v>0</v>
      </c>
      <c r="HA193" s="29">
        <f t="shared" si="644"/>
        <v>0</v>
      </c>
      <c r="HB193" s="29">
        <f t="shared" si="645"/>
        <v>0</v>
      </c>
      <c r="HC193" s="29">
        <f t="shared" si="646"/>
        <v>0</v>
      </c>
      <c r="HD193" s="29">
        <f t="shared" si="647"/>
        <v>0</v>
      </c>
      <c r="HE193" s="29">
        <f t="shared" si="648"/>
        <v>0</v>
      </c>
      <c r="HF193" s="29">
        <f t="shared" si="649"/>
        <v>0</v>
      </c>
      <c r="HG193" s="29">
        <f t="shared" si="650"/>
        <v>0</v>
      </c>
      <c r="HH193" s="29">
        <f t="shared" si="651"/>
        <v>0</v>
      </c>
      <c r="HI193" s="29">
        <f t="shared" si="652"/>
        <v>0</v>
      </c>
      <c r="HJ193" s="29">
        <f t="shared" si="653"/>
        <v>0</v>
      </c>
      <c r="HK193" s="29">
        <f t="shared" si="654"/>
        <v>0</v>
      </c>
      <c r="HL193" s="29">
        <f t="shared" si="655"/>
        <v>0</v>
      </c>
      <c r="HM193" s="29">
        <f t="shared" si="656"/>
        <v>0</v>
      </c>
      <c r="HN193" s="29">
        <f t="shared" si="657"/>
        <v>0</v>
      </c>
      <c r="HO193" s="29">
        <f t="shared" si="658"/>
        <v>0</v>
      </c>
      <c r="HP193" s="29">
        <f t="shared" si="659"/>
        <v>0</v>
      </c>
      <c r="HQ193" s="29">
        <f t="shared" si="660"/>
        <v>0</v>
      </c>
      <c r="HR193" s="29">
        <f t="shared" si="661"/>
        <v>0</v>
      </c>
      <c r="HS193" s="29">
        <f t="shared" si="662"/>
        <v>0</v>
      </c>
      <c r="HT193" s="29">
        <f t="shared" si="663"/>
        <v>0</v>
      </c>
      <c r="HU193" s="29">
        <f t="shared" si="664"/>
        <v>0</v>
      </c>
      <c r="HV193" s="29">
        <f t="shared" si="665"/>
        <v>0</v>
      </c>
      <c r="HW193" s="29">
        <f t="shared" si="666"/>
        <v>0</v>
      </c>
      <c r="HX193" s="29">
        <f t="shared" si="667"/>
        <v>0</v>
      </c>
      <c r="HY193" s="29">
        <f t="shared" si="668"/>
        <v>0</v>
      </c>
      <c r="HZ193" s="29">
        <f t="shared" si="669"/>
        <v>0</v>
      </c>
      <c r="IA193" s="29">
        <f t="shared" si="670"/>
        <v>0</v>
      </c>
      <c r="IB193" s="29">
        <f t="shared" si="671"/>
        <v>0</v>
      </c>
      <c r="IC193" s="29">
        <f t="shared" si="672"/>
        <v>0</v>
      </c>
      <c r="ID193" s="29">
        <f t="shared" si="673"/>
        <v>0</v>
      </c>
      <c r="IE193" s="29">
        <f t="shared" si="674"/>
        <v>0</v>
      </c>
      <c r="IF193" s="29">
        <f t="shared" si="675"/>
        <v>0</v>
      </c>
      <c r="IG193" s="29">
        <f t="shared" si="676"/>
        <v>0</v>
      </c>
      <c r="IH193" s="30">
        <f t="shared" si="677"/>
        <v>0</v>
      </c>
      <c r="II193" s="13">
        <f t="shared" si="678"/>
        <v>0</v>
      </c>
      <c r="IJ193" s="29">
        <f t="shared" si="679"/>
        <v>0</v>
      </c>
      <c r="IK193" s="29">
        <f t="shared" si="680"/>
        <v>0</v>
      </c>
      <c r="IL193" s="29">
        <f t="shared" si="681"/>
        <v>0</v>
      </c>
      <c r="IM193" s="29">
        <f t="shared" si="682"/>
        <v>0</v>
      </c>
      <c r="IN193" s="29">
        <f t="shared" si="683"/>
        <v>0</v>
      </c>
      <c r="IO193" s="29">
        <f t="shared" si="684"/>
        <v>0</v>
      </c>
      <c r="IP193" s="29">
        <f t="shared" si="685"/>
        <v>0</v>
      </c>
      <c r="IQ193" s="29">
        <f t="shared" si="686"/>
        <v>0</v>
      </c>
      <c r="IR193" s="29">
        <f t="shared" si="687"/>
        <v>0</v>
      </c>
      <c r="IS193" s="29">
        <f t="shared" si="688"/>
        <v>0</v>
      </c>
      <c r="IT193" s="29">
        <f t="shared" si="689"/>
        <v>0</v>
      </c>
      <c r="IU193" s="29">
        <f t="shared" si="690"/>
        <v>0</v>
      </c>
      <c r="IV193" s="29">
        <f t="shared" si="691"/>
        <v>0</v>
      </c>
      <c r="IW193" s="29">
        <f t="shared" si="692"/>
        <v>0</v>
      </c>
      <c r="IX193" s="29">
        <f t="shared" si="693"/>
        <v>0</v>
      </c>
      <c r="IY193" s="29">
        <f t="shared" si="694"/>
        <v>0</v>
      </c>
      <c r="IZ193" s="29">
        <f t="shared" si="695"/>
        <v>0</v>
      </c>
      <c r="JA193" s="29">
        <f t="shared" si="696"/>
        <v>0</v>
      </c>
      <c r="JB193" s="29">
        <f t="shared" si="697"/>
        <v>0</v>
      </c>
      <c r="JC193" s="29">
        <f t="shared" si="698"/>
        <v>0</v>
      </c>
      <c r="JD193" s="29">
        <f t="shared" si="699"/>
        <v>0</v>
      </c>
      <c r="JE193" s="29">
        <f t="shared" si="700"/>
        <v>0</v>
      </c>
      <c r="JF193" s="29">
        <f t="shared" si="701"/>
        <v>0</v>
      </c>
      <c r="JG193" s="29">
        <f t="shared" si="702"/>
        <v>0</v>
      </c>
      <c r="JH193" s="29">
        <f t="shared" si="703"/>
        <v>0</v>
      </c>
      <c r="JI193" s="29">
        <f t="shared" si="704"/>
        <v>0</v>
      </c>
      <c r="JJ193" s="29">
        <f t="shared" si="705"/>
        <v>0</v>
      </c>
      <c r="JK193" s="29">
        <f t="shared" si="706"/>
        <v>0</v>
      </c>
      <c r="JL193" s="29">
        <f t="shared" si="707"/>
        <v>0</v>
      </c>
      <c r="JM193" s="29">
        <f t="shared" si="708"/>
        <v>0</v>
      </c>
      <c r="JN193" s="29">
        <f t="shared" si="709"/>
        <v>0</v>
      </c>
      <c r="JO193" s="29">
        <f t="shared" si="710"/>
        <v>0</v>
      </c>
      <c r="JP193" s="29">
        <f t="shared" si="711"/>
        <v>0</v>
      </c>
      <c r="JQ193" s="29">
        <f t="shared" si="712"/>
        <v>0</v>
      </c>
      <c r="JR193" s="29">
        <f t="shared" si="713"/>
        <v>0</v>
      </c>
      <c r="JS193" s="30">
        <f t="shared" si="714"/>
        <v>0</v>
      </c>
    </row>
    <row r="194" spans="1:279" x14ac:dyDescent="0.25">
      <c r="A194" s="8">
        <v>187</v>
      </c>
      <c r="C194" s="21">
        <f ca="1">COUNTIF(B$8:B193,B194)</f>
        <v>1</v>
      </c>
      <c r="D194" s="10" t="str">
        <f>IF($B193="","",IF(AND($B194="",COUNTIF(D$8:D193,"R")=0),"",IF($B194="",COUNTIF(D$8:D193,"R")&amp;"R",IF(AND($B194=D$7,$C194&gt;0),"R",IF(D193="R",$A193,IF($B194=D$7,$A194,D193))))))</f>
        <v/>
      </c>
      <c r="E194" s="11" t="str">
        <f>IF($B193="","",IF(AND($B194="",COUNTIF(E$8:E193,"R")=0),"",IF($B194="",COUNTIF(E$8:E193,"R")&amp;"R",IF(AND($B194=E$7,$C194&gt;0),"R",IF(E193="R",$A193,IF($B194=E$7,$A194,E193))))))</f>
        <v/>
      </c>
      <c r="F194" s="11" t="str">
        <f>IF($B193="","",IF(AND($B194="",COUNTIF(F$8:F193,"R")=0),"",IF($B194="",COUNTIF(F$8:F193,"R")&amp;"R",IF(AND($B194=F$7,$C194&gt;0),"R",IF(F193="R",$A193,IF($B194=F$7,$A194,F193))))))</f>
        <v/>
      </c>
      <c r="G194" s="11" t="str">
        <f>IF($B193="","",IF(AND($B194="",COUNTIF(G$8:G193,"R")=0),"",IF($B194="",COUNTIF(G$8:G193,"R")&amp;"R",IF(AND($B194=G$7,$C194&gt;0),"R",IF(G193="R",$A193,IF($B194=G$7,$A194,G193))))))</f>
        <v/>
      </c>
      <c r="H194" s="11" t="str">
        <f>IF($B193="","",IF(AND($B194="",COUNTIF(H$8:H193,"R")=0),"",IF($B194="",COUNTIF(H$8:H193,"R")&amp;"R",IF(AND($B194=H$7,$C194&gt;0),"R",IF(H193="R",$A193,IF($B194=H$7,$A194,H193))))))</f>
        <v/>
      </c>
      <c r="I194" s="11" t="str">
        <f>IF($B193="","",IF(AND($B194="",COUNTIF(I$8:I193,"R")=0),"",IF($B194="",COUNTIF(I$8:I193,"R")&amp;"R",IF(AND($B194=I$7,$C194&gt;0),"R",IF(I193="R",$A193,IF($B194=I$7,$A194,I193))))))</f>
        <v/>
      </c>
      <c r="J194" s="11" t="str">
        <f>IF($B193="","",IF(AND($B194="",COUNTIF(J$8:J193,"R")=0),"",IF($B194="",COUNTIF(J$8:J193,"R")&amp;"R",IF(AND($B194=J$7,$C194&gt;0),"R",IF(J193="R",$A193,IF($B194=J$7,$A194,J193))))))</f>
        <v/>
      </c>
      <c r="K194" s="11" t="str">
        <f>IF($B193="","",IF(AND($B194="",COUNTIF(K$8:K193,"R")=0),"",IF($B194="",COUNTIF(K$8:K193,"R")&amp;"R",IF(AND($B194=K$7,$C194&gt;0),"R",IF(K193="R",$A193,IF($B194=K$7,$A194,K193))))))</f>
        <v/>
      </c>
      <c r="L194" s="11" t="str">
        <f>IF($B193="","",IF(AND($B194="",COUNTIF(L$8:L193,"R")=0),"",IF($B194="",COUNTIF(L$8:L193,"R")&amp;"R",IF(AND($B194=L$7,$C194&gt;0),"R",IF(L193="R",$A193,IF($B194=L$7,$A194,L193))))))</f>
        <v/>
      </c>
      <c r="M194" s="11" t="str">
        <f>IF($B193="","",IF(AND($B194="",COUNTIF(M$8:M193,"R")=0),"",IF($B194="",COUNTIF(M$8:M193,"R")&amp;"R",IF(AND($B194=M$7,$C194&gt;0),"R",IF(M193="R",$A193,IF($B194=M$7,$A194,M193))))))</f>
        <v/>
      </c>
      <c r="N194" s="11" t="str">
        <f>IF($B193="","",IF(AND($B194="",COUNTIF(N$8:N193,"R")=0),"",IF($B194="",COUNTIF(N$8:N193,"R")&amp;"R",IF(AND($B194=N$7,$C194&gt;0),"R",IF(N193="R",$A193,IF($B194=N$7,$A194,N193))))))</f>
        <v/>
      </c>
      <c r="O194" s="11" t="str">
        <f>IF($B193="","",IF(AND($B194="",COUNTIF(O$8:O193,"R")=0),"",IF($B194="",COUNTIF(O$8:O193,"R")&amp;"R",IF(AND($B194=O$7,$C194&gt;0),"R",IF(O193="R",$A193,IF($B194=O$7,$A194,O193))))))</f>
        <v/>
      </c>
      <c r="P194" s="11" t="str">
        <f>IF($B193="","",IF(AND($B194="",COUNTIF(P$8:P193,"R")=0),"",IF($B194="",COUNTIF(P$8:P193,"R")&amp;"R",IF(AND($B194=P$7,$C194&gt;0),"R",IF(P193="R",$A193,IF($B194=P$7,$A194,P193))))))</f>
        <v/>
      </c>
      <c r="Q194" s="11" t="str">
        <f>IF($B193="","",IF(AND($B194="",COUNTIF(Q$8:Q193,"R")=0),"",IF($B194="",COUNTIF(Q$8:Q193,"R")&amp;"R",IF(AND($B194=Q$7,$C194&gt;0),"R",IF(Q193="R",$A193,IF($B194=Q$7,$A194,Q193))))))</f>
        <v/>
      </c>
      <c r="R194" s="11" t="str">
        <f>IF($B193="","",IF(AND($B194="",COUNTIF(R$8:R193,"R")=0),"",IF($B194="",COUNTIF(R$8:R193,"R")&amp;"R",IF(AND($B194=R$7,$C194&gt;0),"R",IF(R193="R",$A193,IF($B194=R$7,$A194,R193))))))</f>
        <v/>
      </c>
      <c r="S194" s="11" t="str">
        <f>IF($B193="","",IF(AND($B194="",COUNTIF(S$8:S193,"R")=0),"",IF($B194="",COUNTIF(S$8:S193,"R")&amp;"R",IF(AND($B194=S$7,$C194&gt;0),"R",IF(S193="R",$A193,IF($B194=S$7,$A194,S193))))))</f>
        <v/>
      </c>
      <c r="T194" s="11" t="str">
        <f>IF($B193="","",IF(AND($B194="",COUNTIF(T$8:T193,"R")=0),"",IF($B194="",COUNTIF(T$8:T193,"R")&amp;"R",IF(AND($B194=T$7,$C194&gt;0),"R",IF(T193="R",$A193,IF($B194=T$7,$A194,T193))))))</f>
        <v/>
      </c>
      <c r="U194" s="11" t="str">
        <f>IF($B193="","",IF(AND($B194="",COUNTIF(U$8:U193,"R")=0),"",IF($B194="",COUNTIF(U$8:U193,"R")&amp;"R",IF(AND($B194=U$7,$C194&gt;0),"R",IF(U193="R",$A193,IF($B194=U$7,$A194,U193))))))</f>
        <v/>
      </c>
      <c r="V194" s="11" t="str">
        <f>IF($B193="","",IF(AND($B194="",COUNTIF(V$8:V193,"R")=0),"",IF($B194="",COUNTIF(V$8:V193,"R")&amp;"R",IF(AND($B194=V$7,$C194&gt;0),"R",IF(V193="R",$A193,IF($B194=V$7,$A194,V193))))))</f>
        <v/>
      </c>
      <c r="W194" s="11" t="str">
        <f>IF($B193="","",IF(AND($B194="",COUNTIF(W$8:W193,"R")=0),"",IF($B194="",COUNTIF(W$8:W193,"R")&amp;"R",IF(AND($B194=W$7,$C194&gt;0),"R",IF(W193="R",$A193,IF($B194=W$7,$A194,W193))))))</f>
        <v/>
      </c>
      <c r="X194" s="11" t="str">
        <f>IF($B193="","",IF(AND($B194="",COUNTIF(X$8:X193,"R")=0),"",IF($B194="",COUNTIF(X$8:X193,"R")&amp;"R",IF(AND($B194=X$7,$C194&gt;0),"R",IF(X193="R",$A193,IF($B194=X$7,$A194,X193))))))</f>
        <v/>
      </c>
      <c r="Y194" s="11" t="str">
        <f>IF($B193="","",IF(AND($B194="",COUNTIF(Y$8:Y193,"R")=0),"",IF($B194="",COUNTIF(Y$8:Y193,"R")&amp;"R",IF(AND($B194=Y$7,$C194&gt;0),"R",IF(Y193="R",$A193,IF($B194=Y$7,$A194,Y193))))))</f>
        <v/>
      </c>
      <c r="Z194" s="11" t="str">
        <f>IF($B193="","",IF(AND($B194="",COUNTIF(Z$8:Z193,"R")=0),"",IF($B194="",COUNTIF(Z$8:Z193,"R")&amp;"R",IF(AND($B194=Z$7,$C194&gt;0),"R",IF(Z193="R",$A193,IF($B194=Z$7,$A194,Z193))))))</f>
        <v/>
      </c>
      <c r="AA194" s="11" t="str">
        <f>IF($B193="","",IF(AND($B194="",COUNTIF(AA$8:AA193,"R")=0),"",IF($B194="",COUNTIF(AA$8:AA193,"R")&amp;"R",IF(AND($B194=AA$7,$C194&gt;0),"R",IF(AA193="R",$A193,IF($B194=AA$7,$A194,AA193))))))</f>
        <v/>
      </c>
      <c r="AB194" s="11" t="str">
        <f>IF($B193="","",IF(AND($B194="",COUNTIF(AB$8:AB193,"R")=0),"",IF($B194="",COUNTIF(AB$8:AB193,"R")&amp;"R",IF(AND($B194=AB$7,$C194&gt;0),"R",IF(AB193="R",$A193,IF($B194=AB$7,$A194,AB193))))))</f>
        <v/>
      </c>
      <c r="AC194" s="11" t="str">
        <f>IF($B193="","",IF(AND($B194="",COUNTIF(AC$8:AC193,"R")=0),"",IF($B194="",COUNTIF(AC$8:AC193,"R")&amp;"R",IF(AND($B194=AC$7,$C194&gt;0),"R",IF(AC193="R",$A193,IF($B194=AC$7,$A194,AC193))))))</f>
        <v/>
      </c>
      <c r="AD194" s="11" t="str">
        <f>IF($B193="","",IF(AND($B194="",COUNTIF(AD$8:AD193,"R")=0),"",IF($B194="",COUNTIF(AD$8:AD193,"R")&amp;"R",IF(AND($B194=AD$7,$C194&gt;0),"R",IF(AD193="R",$A193,IF($B194=AD$7,$A194,AD193))))))</f>
        <v/>
      </c>
      <c r="AE194" s="11" t="str">
        <f>IF($B193="","",IF(AND($B194="",COUNTIF(AE$8:AE193,"R")=0),"",IF($B194="",COUNTIF(AE$8:AE193,"R")&amp;"R",IF(AND($B194=AE$7,$C194&gt;0),"R",IF(AE193="R",$A193,IF($B194=AE$7,$A194,AE193))))))</f>
        <v/>
      </c>
      <c r="AF194" s="11" t="str">
        <f>IF($B193="","",IF(AND($B194="",COUNTIF(AF$8:AF193,"R")=0),"",IF($B194="",COUNTIF(AF$8:AF193,"R")&amp;"R",IF(AND($B194=AF$7,$C194&gt;0),"R",IF(AF193="R",$A193,IF($B194=AF$7,$A194,AF193))))))</f>
        <v/>
      </c>
      <c r="AG194" s="11" t="str">
        <f>IF($B193="","",IF(AND($B194="",COUNTIF(AG$8:AG193,"R")=0),"",IF($B194="",COUNTIF(AG$8:AG193,"R")&amp;"R",IF(AND($B194=AG$7,$C194&gt;0),"R",IF(AG193="R",$A193,IF($B194=AG$7,$A194,AG193))))))</f>
        <v/>
      </c>
      <c r="AH194" s="11" t="str">
        <f>IF($B193="","",IF(AND($B194="",COUNTIF(AH$8:AH193,"R")=0),"",IF($B194="",COUNTIF(AH$8:AH193,"R")&amp;"R",IF(AND($B194=AH$7,$C194&gt;0),"R",IF(AH193="R",$A193,IF($B194=AH$7,$A194,AH193))))))</f>
        <v/>
      </c>
      <c r="AI194" s="11" t="str">
        <f>IF($B193="","",IF(AND($B194="",COUNTIF(AI$8:AI193,"R")=0),"",IF($B194="",COUNTIF(AI$8:AI193,"R")&amp;"R",IF(AND($B194=AI$7,$C194&gt;0),"R",IF(AI193="R",$A193,IF($B194=AI$7,$A194,AI193))))))</f>
        <v/>
      </c>
      <c r="AJ194" s="11" t="str">
        <f>IF($B193="","",IF(AND($B194="",COUNTIF(AJ$8:AJ193,"R")=0),"",IF($B194="",COUNTIF(AJ$8:AJ193,"R")&amp;"R",IF(AND($B194=AJ$7,$C194&gt;0),"R",IF(AJ193="R",$A193,IF($B194=AJ$7,$A194,AJ193))))))</f>
        <v/>
      </c>
      <c r="AK194" s="11" t="str">
        <f>IF($B193="","",IF(AND($B194="",COUNTIF(AK$8:AK193,"R")=0),"",IF($B194="",COUNTIF(AK$8:AK193,"R")&amp;"R",IF(AND($B194=AK$7,$C194&gt;0),"R",IF(AK193="R",$A193,IF($B194=AK$7,$A194,AK193))))))</f>
        <v/>
      </c>
      <c r="AL194" s="11" t="str">
        <f>IF($B193="","",IF(AND($B194="",COUNTIF(AL$8:AL193,"R")=0),"",IF($B194="",COUNTIF(AL$8:AL193,"R")&amp;"R",IF(AND($B194=AL$7,$C194&gt;0),"R",IF(AL193="R",$A193,IF($B194=AL$7,$A194,AL193))))))</f>
        <v/>
      </c>
      <c r="AM194" s="11" t="str">
        <f>IF($B193="","",IF(AND($B194="",COUNTIF(AM$8:AM193,"R")=0),"",IF($B194="",COUNTIF(AM$8:AM193,"R")&amp;"R",IF(AND($B194=AM$7,$C194&gt;0),"R",IF(AM193="R",$A193,IF($B194=AM$7,$A194,AM193))))))</f>
        <v/>
      </c>
      <c r="AN194" s="12" t="str">
        <f>IF($B193="","",IF(AND($B194="",COUNTIF(AN$8:AN193,"R")=0),"",IF($B194="",COUNTIF(AN$8:AN193,"R")&amp;"R",IF(AND($B194=AN$7,$C194&gt;0),"R",IF(AN193="R",$A193,IF($B194=AN$7,$A194,AN193))))))</f>
        <v/>
      </c>
      <c r="AP194" s="15">
        <f t="shared" ca="1" si="483"/>
        <v>12</v>
      </c>
      <c r="AQ194" s="15">
        <f t="shared" si="484"/>
        <v>0</v>
      </c>
      <c r="AR194" s="15" t="str">
        <f t="shared" si="482"/>
        <v/>
      </c>
      <c r="AS194" s="15" t="str">
        <f t="shared" si="485"/>
        <v/>
      </c>
      <c r="AT194" s="15" t="str">
        <f t="shared" si="486"/>
        <v/>
      </c>
      <c r="AU194" s="15" t="str">
        <f>IF(B194="","",IF(COUNTIF(B$7:B193,B194)&gt;0,1,""))</f>
        <v/>
      </c>
      <c r="AV194" t="str">
        <f t="shared" si="487"/>
        <v/>
      </c>
      <c r="AW194" t="str">
        <f t="shared" si="488"/>
        <v/>
      </c>
      <c r="AX194">
        <f t="shared" ca="1" si="715"/>
        <v>23</v>
      </c>
      <c r="AY194">
        <f t="shared" ca="1" si="716"/>
        <v>9</v>
      </c>
      <c r="AZ194">
        <f t="shared" ca="1" si="717"/>
        <v>14</v>
      </c>
      <c r="BA194">
        <f t="shared" ca="1" si="489"/>
        <v>6</v>
      </c>
      <c r="BB194">
        <f t="shared" ca="1" si="490"/>
        <v>3</v>
      </c>
      <c r="BC194">
        <f t="shared" ca="1" si="491"/>
        <v>3</v>
      </c>
      <c r="BE194" s="13">
        <f t="shared" si="492"/>
        <v>0</v>
      </c>
      <c r="BF194" s="29">
        <f t="shared" si="493"/>
        <v>0</v>
      </c>
      <c r="BG194" s="29">
        <f t="shared" si="494"/>
        <v>0</v>
      </c>
      <c r="BH194" s="29">
        <f t="shared" si="495"/>
        <v>0</v>
      </c>
      <c r="BI194" s="29">
        <f t="shared" si="496"/>
        <v>0</v>
      </c>
      <c r="BJ194" s="29">
        <f t="shared" si="497"/>
        <v>0</v>
      </c>
      <c r="BK194" s="29">
        <f t="shared" si="498"/>
        <v>0</v>
      </c>
      <c r="BL194" s="29">
        <f t="shared" si="499"/>
        <v>0</v>
      </c>
      <c r="BM194" s="29">
        <f t="shared" si="500"/>
        <v>0</v>
      </c>
      <c r="BN194" s="29">
        <f t="shared" si="501"/>
        <v>0</v>
      </c>
      <c r="BO194" s="29">
        <f t="shared" si="502"/>
        <v>0</v>
      </c>
      <c r="BP194" s="29">
        <f t="shared" si="503"/>
        <v>0</v>
      </c>
      <c r="BQ194" s="29">
        <f t="shared" si="504"/>
        <v>0</v>
      </c>
      <c r="BR194" s="29">
        <f t="shared" si="505"/>
        <v>0</v>
      </c>
      <c r="BS194" s="29">
        <f t="shared" si="506"/>
        <v>0</v>
      </c>
      <c r="BT194" s="29">
        <f t="shared" si="507"/>
        <v>0</v>
      </c>
      <c r="BU194" s="29">
        <f t="shared" si="508"/>
        <v>0</v>
      </c>
      <c r="BV194" s="29">
        <f t="shared" si="509"/>
        <v>0</v>
      </c>
      <c r="BW194" s="29">
        <f t="shared" si="510"/>
        <v>0</v>
      </c>
      <c r="BX194" s="29">
        <f t="shared" si="511"/>
        <v>0</v>
      </c>
      <c r="BY194" s="29">
        <f t="shared" si="512"/>
        <v>0</v>
      </c>
      <c r="BZ194" s="29">
        <f t="shared" si="513"/>
        <v>0</v>
      </c>
      <c r="CA194" s="29">
        <f t="shared" si="514"/>
        <v>0</v>
      </c>
      <c r="CB194" s="29">
        <f t="shared" si="515"/>
        <v>0</v>
      </c>
      <c r="CC194" s="29">
        <f t="shared" si="516"/>
        <v>0</v>
      </c>
      <c r="CD194" s="29">
        <f t="shared" si="517"/>
        <v>0</v>
      </c>
      <c r="CE194" s="29">
        <f t="shared" si="518"/>
        <v>0</v>
      </c>
      <c r="CF194" s="29">
        <f t="shared" si="519"/>
        <v>0</v>
      </c>
      <c r="CG194" s="29">
        <f t="shared" si="520"/>
        <v>0</v>
      </c>
      <c r="CH194" s="29">
        <f t="shared" si="521"/>
        <v>0</v>
      </c>
      <c r="CI194" s="29">
        <f t="shared" si="522"/>
        <v>0</v>
      </c>
      <c r="CJ194" s="29">
        <f t="shared" si="523"/>
        <v>0</v>
      </c>
      <c r="CK194" s="29">
        <f t="shared" si="524"/>
        <v>0</v>
      </c>
      <c r="CL194" s="29">
        <f t="shared" si="525"/>
        <v>0</v>
      </c>
      <c r="CM194" s="29">
        <f t="shared" si="526"/>
        <v>0</v>
      </c>
      <c r="CN194" s="29">
        <f t="shared" si="527"/>
        <v>0</v>
      </c>
      <c r="CO194" s="30">
        <f t="shared" si="528"/>
        <v>0</v>
      </c>
      <c r="CP194" s="29" t="str">
        <f t="shared" si="529"/>
        <v/>
      </c>
      <c r="CQ194" s="29" t="str">
        <f t="shared" si="530"/>
        <v/>
      </c>
      <c r="CR194" s="29" t="str">
        <f t="shared" si="531"/>
        <v/>
      </c>
      <c r="CS194" s="29" t="str">
        <f t="shared" si="532"/>
        <v/>
      </c>
      <c r="CT194" s="29" t="str">
        <f t="shared" si="533"/>
        <v/>
      </c>
      <c r="CU194" s="29" t="str">
        <f t="shared" si="534"/>
        <v/>
      </c>
      <c r="CV194" s="29" t="str">
        <f t="shared" si="535"/>
        <v/>
      </c>
      <c r="CW194" s="29" t="str">
        <f t="shared" si="536"/>
        <v/>
      </c>
      <c r="CX194" s="29" t="str">
        <f t="shared" si="537"/>
        <v/>
      </c>
      <c r="CY194" s="29" t="str">
        <f t="shared" si="538"/>
        <v/>
      </c>
      <c r="CZ194" s="29" t="str">
        <f t="shared" si="539"/>
        <v/>
      </c>
      <c r="DA194" s="29" t="str">
        <f t="shared" si="540"/>
        <v/>
      </c>
      <c r="DB194" s="29" t="str">
        <f t="shared" si="541"/>
        <v/>
      </c>
      <c r="DC194" s="29" t="str">
        <f t="shared" si="542"/>
        <v/>
      </c>
      <c r="DD194" s="29" t="str">
        <f t="shared" si="543"/>
        <v/>
      </c>
      <c r="DE194" s="29" t="str">
        <f t="shared" si="544"/>
        <v/>
      </c>
      <c r="DF194" s="29" t="str">
        <f t="shared" si="545"/>
        <v/>
      </c>
      <c r="DG194" s="29" t="str">
        <f t="shared" si="546"/>
        <v/>
      </c>
      <c r="DH194" s="29" t="str">
        <f t="shared" si="547"/>
        <v/>
      </c>
      <c r="DI194" s="29" t="str">
        <f t="shared" si="548"/>
        <v/>
      </c>
      <c r="DJ194" s="29" t="str">
        <f t="shared" si="549"/>
        <v/>
      </c>
      <c r="DK194" s="29" t="str">
        <f t="shared" si="550"/>
        <v/>
      </c>
      <c r="DL194" s="29" t="str">
        <f t="shared" si="551"/>
        <v/>
      </c>
      <c r="DM194" s="29" t="str">
        <f t="shared" si="552"/>
        <v/>
      </c>
      <c r="DN194" s="29" t="str">
        <f t="shared" si="553"/>
        <v/>
      </c>
      <c r="DO194" s="29" t="str">
        <f t="shared" si="554"/>
        <v/>
      </c>
      <c r="DP194" s="29" t="str">
        <f t="shared" si="555"/>
        <v/>
      </c>
      <c r="DQ194" s="29" t="str">
        <f t="shared" si="556"/>
        <v/>
      </c>
      <c r="DR194" s="29" t="str">
        <f t="shared" si="557"/>
        <v/>
      </c>
      <c r="DS194" s="29" t="str">
        <f t="shared" si="558"/>
        <v/>
      </c>
      <c r="DT194" s="29" t="str">
        <f t="shared" si="559"/>
        <v/>
      </c>
      <c r="DU194" s="29" t="str">
        <f t="shared" si="560"/>
        <v/>
      </c>
      <c r="DV194" s="29" t="str">
        <f t="shared" si="561"/>
        <v/>
      </c>
      <c r="DW194" s="29" t="str">
        <f t="shared" si="562"/>
        <v/>
      </c>
      <c r="DX194" s="29" t="str">
        <f t="shared" si="563"/>
        <v/>
      </c>
      <c r="DY194" s="29" t="str">
        <f t="shared" si="564"/>
        <v/>
      </c>
      <c r="DZ194" s="30" t="str">
        <f t="shared" si="565"/>
        <v/>
      </c>
      <c r="EA194" s="29">
        <f t="shared" si="566"/>
        <v>0</v>
      </c>
      <c r="EB194" s="29" t="b">
        <f t="shared" si="567"/>
        <v>0</v>
      </c>
      <c r="EC194" s="29" t="b">
        <f t="shared" si="568"/>
        <v>0</v>
      </c>
      <c r="ED194" s="29" t="b">
        <f t="shared" si="569"/>
        <v>0</v>
      </c>
      <c r="EE194" s="29" t="b">
        <f t="shared" si="570"/>
        <v>0</v>
      </c>
      <c r="EF194" s="29" t="b">
        <f t="shared" si="571"/>
        <v>0</v>
      </c>
      <c r="EG194" s="29" t="b">
        <f t="shared" si="572"/>
        <v>0</v>
      </c>
      <c r="EH194" s="29" t="b">
        <f t="shared" si="573"/>
        <v>0</v>
      </c>
      <c r="EI194" s="29" t="b">
        <f t="shared" si="574"/>
        <v>0</v>
      </c>
      <c r="EJ194" s="29" t="b">
        <f t="shared" si="575"/>
        <v>0</v>
      </c>
      <c r="EK194" s="29" t="b">
        <f t="shared" si="576"/>
        <v>0</v>
      </c>
      <c r="EL194" s="29" t="b">
        <f t="shared" si="577"/>
        <v>0</v>
      </c>
      <c r="EM194" s="29" t="b">
        <f t="shared" si="578"/>
        <v>0</v>
      </c>
      <c r="EN194" s="29" t="b">
        <f t="shared" si="579"/>
        <v>0</v>
      </c>
      <c r="EO194" s="29" t="b">
        <f t="shared" si="580"/>
        <v>0</v>
      </c>
      <c r="EP194" s="29" t="b">
        <f t="shared" si="581"/>
        <v>0</v>
      </c>
      <c r="EQ194" s="29" t="b">
        <f t="shared" si="582"/>
        <v>0</v>
      </c>
      <c r="ER194" s="29" t="b">
        <f t="shared" si="583"/>
        <v>0</v>
      </c>
      <c r="ES194" s="29" t="b">
        <f t="shared" si="584"/>
        <v>0</v>
      </c>
      <c r="ET194" s="29" t="b">
        <f t="shared" si="585"/>
        <v>0</v>
      </c>
      <c r="EU194" s="29" t="b">
        <f t="shared" si="586"/>
        <v>0</v>
      </c>
      <c r="EV194" s="29" t="b">
        <f t="shared" si="587"/>
        <v>0</v>
      </c>
      <c r="EW194" s="29" t="b">
        <f t="shared" si="588"/>
        <v>0</v>
      </c>
      <c r="EX194" s="29" t="b">
        <f t="shared" si="589"/>
        <v>0</v>
      </c>
      <c r="EY194" s="29" t="b">
        <f t="shared" si="590"/>
        <v>0</v>
      </c>
      <c r="EZ194" s="29" t="b">
        <f t="shared" si="591"/>
        <v>0</v>
      </c>
      <c r="FA194" s="29" t="b">
        <f t="shared" si="592"/>
        <v>0</v>
      </c>
      <c r="FB194" s="29" t="b">
        <f t="shared" si="593"/>
        <v>0</v>
      </c>
      <c r="FC194" s="29" t="b">
        <f t="shared" si="594"/>
        <v>0</v>
      </c>
      <c r="FD194" s="29" t="b">
        <f t="shared" si="595"/>
        <v>0</v>
      </c>
      <c r="FE194" s="29" t="b">
        <f t="shared" si="596"/>
        <v>0</v>
      </c>
      <c r="FF194" s="29" t="b">
        <f t="shared" si="597"/>
        <v>0</v>
      </c>
      <c r="FG194" s="29" t="b">
        <f t="shared" si="598"/>
        <v>0</v>
      </c>
      <c r="FH194" s="29" t="b">
        <f t="shared" si="599"/>
        <v>0</v>
      </c>
      <c r="FI194" s="29" t="b">
        <f t="shared" si="600"/>
        <v>0</v>
      </c>
      <c r="FJ194" s="29" t="b">
        <f t="shared" si="601"/>
        <v>0</v>
      </c>
      <c r="FK194" s="30">
        <f t="shared" si="602"/>
        <v>0</v>
      </c>
      <c r="FL194" s="29">
        <f t="shared" si="603"/>
        <v>0</v>
      </c>
      <c r="FM194" s="29">
        <f t="shared" si="604"/>
        <v>0</v>
      </c>
      <c r="FN194" s="29">
        <f t="shared" si="605"/>
        <v>0</v>
      </c>
      <c r="FO194" s="29">
        <f t="shared" si="606"/>
        <v>0</v>
      </c>
      <c r="FP194" s="29">
        <f t="shared" si="607"/>
        <v>0</v>
      </c>
      <c r="FQ194" s="29">
        <f t="shared" si="608"/>
        <v>0</v>
      </c>
      <c r="FR194" s="29">
        <f t="shared" si="609"/>
        <v>0</v>
      </c>
      <c r="FS194" s="29">
        <f t="shared" si="610"/>
        <v>0</v>
      </c>
      <c r="FT194" s="29">
        <f t="shared" si="611"/>
        <v>0</v>
      </c>
      <c r="FU194" s="29">
        <f t="shared" si="612"/>
        <v>0</v>
      </c>
      <c r="FV194" s="29">
        <f t="shared" si="613"/>
        <v>0</v>
      </c>
      <c r="FW194" s="29">
        <f t="shared" si="614"/>
        <v>0</v>
      </c>
      <c r="FX194" s="29">
        <f t="shared" si="615"/>
        <v>0</v>
      </c>
      <c r="FY194" s="29">
        <f t="shared" si="616"/>
        <v>0</v>
      </c>
      <c r="FZ194" s="29">
        <f t="shared" si="617"/>
        <v>0</v>
      </c>
      <c r="GA194" s="29">
        <f t="shared" si="618"/>
        <v>0</v>
      </c>
      <c r="GB194" s="29">
        <f t="shared" si="619"/>
        <v>0</v>
      </c>
      <c r="GC194" s="29">
        <f t="shared" si="620"/>
        <v>0</v>
      </c>
      <c r="GD194" s="29">
        <f t="shared" si="621"/>
        <v>0</v>
      </c>
      <c r="GE194" s="29">
        <f t="shared" si="622"/>
        <v>0</v>
      </c>
      <c r="GF194" s="29">
        <f t="shared" si="623"/>
        <v>0</v>
      </c>
      <c r="GG194" s="29">
        <f t="shared" si="624"/>
        <v>0</v>
      </c>
      <c r="GH194" s="29">
        <f t="shared" si="625"/>
        <v>0</v>
      </c>
      <c r="GI194" s="29">
        <f t="shared" si="626"/>
        <v>0</v>
      </c>
      <c r="GJ194" s="29">
        <f t="shared" si="627"/>
        <v>0</v>
      </c>
      <c r="GK194" s="29">
        <f t="shared" si="628"/>
        <v>0</v>
      </c>
      <c r="GL194" s="29">
        <f t="shared" si="629"/>
        <v>0</v>
      </c>
      <c r="GM194" s="29">
        <f t="shared" si="630"/>
        <v>0</v>
      </c>
      <c r="GN194" s="29">
        <f t="shared" si="631"/>
        <v>0</v>
      </c>
      <c r="GO194" s="29">
        <f t="shared" si="632"/>
        <v>0</v>
      </c>
      <c r="GP194" s="29">
        <f t="shared" si="633"/>
        <v>0</v>
      </c>
      <c r="GQ194" s="29">
        <f t="shared" si="634"/>
        <v>0</v>
      </c>
      <c r="GR194" s="29">
        <f t="shared" si="635"/>
        <v>0</v>
      </c>
      <c r="GS194" s="29">
        <f t="shared" si="636"/>
        <v>0</v>
      </c>
      <c r="GT194" s="29">
        <f t="shared" si="637"/>
        <v>0</v>
      </c>
      <c r="GU194" s="29">
        <f t="shared" si="638"/>
        <v>0</v>
      </c>
      <c r="GV194" s="29">
        <f t="shared" si="639"/>
        <v>0</v>
      </c>
      <c r="GW194" s="30">
        <f t="shared" si="640"/>
        <v>0</v>
      </c>
      <c r="GX194" s="29">
        <f t="shared" si="641"/>
        <v>0</v>
      </c>
      <c r="GY194" s="29">
        <f t="shared" si="642"/>
        <v>0</v>
      </c>
      <c r="GZ194" s="29">
        <f t="shared" si="643"/>
        <v>0</v>
      </c>
      <c r="HA194" s="29">
        <f t="shared" si="644"/>
        <v>0</v>
      </c>
      <c r="HB194" s="29">
        <f t="shared" si="645"/>
        <v>0</v>
      </c>
      <c r="HC194" s="29">
        <f t="shared" si="646"/>
        <v>0</v>
      </c>
      <c r="HD194" s="29">
        <f t="shared" si="647"/>
        <v>0</v>
      </c>
      <c r="HE194" s="29">
        <f t="shared" si="648"/>
        <v>0</v>
      </c>
      <c r="HF194" s="29">
        <f t="shared" si="649"/>
        <v>0</v>
      </c>
      <c r="HG194" s="29">
        <f t="shared" si="650"/>
        <v>0</v>
      </c>
      <c r="HH194" s="29">
        <f t="shared" si="651"/>
        <v>0</v>
      </c>
      <c r="HI194" s="29">
        <f t="shared" si="652"/>
        <v>0</v>
      </c>
      <c r="HJ194" s="29">
        <f t="shared" si="653"/>
        <v>0</v>
      </c>
      <c r="HK194" s="29">
        <f t="shared" si="654"/>
        <v>0</v>
      </c>
      <c r="HL194" s="29">
        <f t="shared" si="655"/>
        <v>0</v>
      </c>
      <c r="HM194" s="29">
        <f t="shared" si="656"/>
        <v>0</v>
      </c>
      <c r="HN194" s="29">
        <f t="shared" si="657"/>
        <v>0</v>
      </c>
      <c r="HO194" s="29">
        <f t="shared" si="658"/>
        <v>0</v>
      </c>
      <c r="HP194" s="29">
        <f t="shared" si="659"/>
        <v>0</v>
      </c>
      <c r="HQ194" s="29">
        <f t="shared" si="660"/>
        <v>0</v>
      </c>
      <c r="HR194" s="29">
        <f t="shared" si="661"/>
        <v>0</v>
      </c>
      <c r="HS194" s="29">
        <f t="shared" si="662"/>
        <v>0</v>
      </c>
      <c r="HT194" s="29">
        <f t="shared" si="663"/>
        <v>0</v>
      </c>
      <c r="HU194" s="29">
        <f t="shared" si="664"/>
        <v>0</v>
      </c>
      <c r="HV194" s="29">
        <f t="shared" si="665"/>
        <v>0</v>
      </c>
      <c r="HW194" s="29">
        <f t="shared" si="666"/>
        <v>0</v>
      </c>
      <c r="HX194" s="29">
        <f t="shared" si="667"/>
        <v>0</v>
      </c>
      <c r="HY194" s="29">
        <f t="shared" si="668"/>
        <v>0</v>
      </c>
      <c r="HZ194" s="29">
        <f t="shared" si="669"/>
        <v>0</v>
      </c>
      <c r="IA194" s="29">
        <f t="shared" si="670"/>
        <v>0</v>
      </c>
      <c r="IB194" s="29">
        <f t="shared" si="671"/>
        <v>0</v>
      </c>
      <c r="IC194" s="29">
        <f t="shared" si="672"/>
        <v>0</v>
      </c>
      <c r="ID194" s="29">
        <f t="shared" si="673"/>
        <v>0</v>
      </c>
      <c r="IE194" s="29">
        <f t="shared" si="674"/>
        <v>0</v>
      </c>
      <c r="IF194" s="29">
        <f t="shared" si="675"/>
        <v>0</v>
      </c>
      <c r="IG194" s="29">
        <f t="shared" si="676"/>
        <v>0</v>
      </c>
      <c r="IH194" s="30">
        <f t="shared" si="677"/>
        <v>0</v>
      </c>
      <c r="II194" s="13">
        <f t="shared" si="678"/>
        <v>0</v>
      </c>
      <c r="IJ194" s="29">
        <f t="shared" si="679"/>
        <v>0</v>
      </c>
      <c r="IK194" s="29">
        <f t="shared" si="680"/>
        <v>0</v>
      </c>
      <c r="IL194" s="29">
        <f t="shared" si="681"/>
        <v>0</v>
      </c>
      <c r="IM194" s="29">
        <f t="shared" si="682"/>
        <v>0</v>
      </c>
      <c r="IN194" s="29">
        <f t="shared" si="683"/>
        <v>0</v>
      </c>
      <c r="IO194" s="29">
        <f t="shared" si="684"/>
        <v>0</v>
      </c>
      <c r="IP194" s="29">
        <f t="shared" si="685"/>
        <v>0</v>
      </c>
      <c r="IQ194" s="29">
        <f t="shared" si="686"/>
        <v>0</v>
      </c>
      <c r="IR194" s="29">
        <f t="shared" si="687"/>
        <v>0</v>
      </c>
      <c r="IS194" s="29">
        <f t="shared" si="688"/>
        <v>0</v>
      </c>
      <c r="IT194" s="29">
        <f t="shared" si="689"/>
        <v>0</v>
      </c>
      <c r="IU194" s="29">
        <f t="shared" si="690"/>
        <v>0</v>
      </c>
      <c r="IV194" s="29">
        <f t="shared" si="691"/>
        <v>0</v>
      </c>
      <c r="IW194" s="29">
        <f t="shared" si="692"/>
        <v>0</v>
      </c>
      <c r="IX194" s="29">
        <f t="shared" si="693"/>
        <v>0</v>
      </c>
      <c r="IY194" s="29">
        <f t="shared" si="694"/>
        <v>0</v>
      </c>
      <c r="IZ194" s="29">
        <f t="shared" si="695"/>
        <v>0</v>
      </c>
      <c r="JA194" s="29">
        <f t="shared" si="696"/>
        <v>0</v>
      </c>
      <c r="JB194" s="29">
        <f t="shared" si="697"/>
        <v>0</v>
      </c>
      <c r="JC194" s="29">
        <f t="shared" si="698"/>
        <v>0</v>
      </c>
      <c r="JD194" s="29">
        <f t="shared" si="699"/>
        <v>0</v>
      </c>
      <c r="JE194" s="29">
        <f t="shared" si="700"/>
        <v>0</v>
      </c>
      <c r="JF194" s="29">
        <f t="shared" si="701"/>
        <v>0</v>
      </c>
      <c r="JG194" s="29">
        <f t="shared" si="702"/>
        <v>0</v>
      </c>
      <c r="JH194" s="29">
        <f t="shared" si="703"/>
        <v>0</v>
      </c>
      <c r="JI194" s="29">
        <f t="shared" si="704"/>
        <v>0</v>
      </c>
      <c r="JJ194" s="29">
        <f t="shared" si="705"/>
        <v>0</v>
      </c>
      <c r="JK194" s="29">
        <f t="shared" si="706"/>
        <v>0</v>
      </c>
      <c r="JL194" s="29">
        <f t="shared" si="707"/>
        <v>0</v>
      </c>
      <c r="JM194" s="29">
        <f t="shared" si="708"/>
        <v>0</v>
      </c>
      <c r="JN194" s="29">
        <f t="shared" si="709"/>
        <v>0</v>
      </c>
      <c r="JO194" s="29">
        <f t="shared" si="710"/>
        <v>0</v>
      </c>
      <c r="JP194" s="29">
        <f t="shared" si="711"/>
        <v>0</v>
      </c>
      <c r="JQ194" s="29">
        <f t="shared" si="712"/>
        <v>0</v>
      </c>
      <c r="JR194" s="29">
        <f t="shared" si="713"/>
        <v>0</v>
      </c>
      <c r="JS194" s="30">
        <f t="shared" si="714"/>
        <v>0</v>
      </c>
    </row>
    <row r="195" spans="1:279" x14ac:dyDescent="0.25">
      <c r="A195" s="8">
        <v>188</v>
      </c>
      <c r="C195" s="21">
        <f ca="1">COUNTIF(B$8:B194,B195)</f>
        <v>1</v>
      </c>
      <c r="D195" s="10" t="str">
        <f>IF($B194="","",IF(AND($B195="",COUNTIF(D$8:D194,"R")=0),"",IF($B195="",COUNTIF(D$8:D194,"R")&amp;"R",IF(AND($B195=D$7,$C195&gt;0),"R",IF(D194="R",$A194,IF($B195=D$7,$A195,D194))))))</f>
        <v/>
      </c>
      <c r="E195" s="11" t="str">
        <f>IF($B194="","",IF(AND($B195="",COUNTIF(E$8:E194,"R")=0),"",IF($B195="",COUNTIF(E$8:E194,"R")&amp;"R",IF(AND($B195=E$7,$C195&gt;0),"R",IF(E194="R",$A194,IF($B195=E$7,$A195,E194))))))</f>
        <v/>
      </c>
      <c r="F195" s="11" t="str">
        <f>IF($B194="","",IF(AND($B195="",COUNTIF(F$8:F194,"R")=0),"",IF($B195="",COUNTIF(F$8:F194,"R")&amp;"R",IF(AND($B195=F$7,$C195&gt;0),"R",IF(F194="R",$A194,IF($B195=F$7,$A195,F194))))))</f>
        <v/>
      </c>
      <c r="G195" s="11" t="str">
        <f>IF($B194="","",IF(AND($B195="",COUNTIF(G$8:G194,"R")=0),"",IF($B195="",COUNTIF(G$8:G194,"R")&amp;"R",IF(AND($B195=G$7,$C195&gt;0),"R",IF(G194="R",$A194,IF($B195=G$7,$A195,G194))))))</f>
        <v/>
      </c>
      <c r="H195" s="11" t="str">
        <f>IF($B194="","",IF(AND($B195="",COUNTIF(H$8:H194,"R")=0),"",IF($B195="",COUNTIF(H$8:H194,"R")&amp;"R",IF(AND($B195=H$7,$C195&gt;0),"R",IF(H194="R",$A194,IF($B195=H$7,$A195,H194))))))</f>
        <v/>
      </c>
      <c r="I195" s="11" t="str">
        <f>IF($B194="","",IF(AND($B195="",COUNTIF(I$8:I194,"R")=0),"",IF($B195="",COUNTIF(I$8:I194,"R")&amp;"R",IF(AND($B195=I$7,$C195&gt;0),"R",IF(I194="R",$A194,IF($B195=I$7,$A195,I194))))))</f>
        <v/>
      </c>
      <c r="J195" s="11" t="str">
        <f>IF($B194="","",IF(AND($B195="",COUNTIF(J$8:J194,"R")=0),"",IF($B195="",COUNTIF(J$8:J194,"R")&amp;"R",IF(AND($B195=J$7,$C195&gt;0),"R",IF(J194="R",$A194,IF($B195=J$7,$A195,J194))))))</f>
        <v/>
      </c>
      <c r="K195" s="11" t="str">
        <f>IF($B194="","",IF(AND($B195="",COUNTIF(K$8:K194,"R")=0),"",IF($B195="",COUNTIF(K$8:K194,"R")&amp;"R",IF(AND($B195=K$7,$C195&gt;0),"R",IF(K194="R",$A194,IF($B195=K$7,$A195,K194))))))</f>
        <v/>
      </c>
      <c r="L195" s="11" t="str">
        <f>IF($B194="","",IF(AND($B195="",COUNTIF(L$8:L194,"R")=0),"",IF($B195="",COUNTIF(L$8:L194,"R")&amp;"R",IF(AND($B195=L$7,$C195&gt;0),"R",IF(L194="R",$A194,IF($B195=L$7,$A195,L194))))))</f>
        <v/>
      </c>
      <c r="M195" s="11" t="str">
        <f>IF($B194="","",IF(AND($B195="",COUNTIF(M$8:M194,"R")=0),"",IF($B195="",COUNTIF(M$8:M194,"R")&amp;"R",IF(AND($B195=M$7,$C195&gt;0),"R",IF(M194="R",$A194,IF($B195=M$7,$A195,M194))))))</f>
        <v/>
      </c>
      <c r="N195" s="11" t="str">
        <f>IF($B194="","",IF(AND($B195="",COUNTIF(N$8:N194,"R")=0),"",IF($B195="",COUNTIF(N$8:N194,"R")&amp;"R",IF(AND($B195=N$7,$C195&gt;0),"R",IF(N194="R",$A194,IF($B195=N$7,$A195,N194))))))</f>
        <v/>
      </c>
      <c r="O195" s="11" t="str">
        <f>IF($B194="","",IF(AND($B195="",COUNTIF(O$8:O194,"R")=0),"",IF($B195="",COUNTIF(O$8:O194,"R")&amp;"R",IF(AND($B195=O$7,$C195&gt;0),"R",IF(O194="R",$A194,IF($B195=O$7,$A195,O194))))))</f>
        <v/>
      </c>
      <c r="P195" s="11" t="str">
        <f>IF($B194="","",IF(AND($B195="",COUNTIF(P$8:P194,"R")=0),"",IF($B195="",COUNTIF(P$8:P194,"R")&amp;"R",IF(AND($B195=P$7,$C195&gt;0),"R",IF(P194="R",$A194,IF($B195=P$7,$A195,P194))))))</f>
        <v/>
      </c>
      <c r="Q195" s="11" t="str">
        <f>IF($B194="","",IF(AND($B195="",COUNTIF(Q$8:Q194,"R")=0),"",IF($B195="",COUNTIF(Q$8:Q194,"R")&amp;"R",IF(AND($B195=Q$7,$C195&gt;0),"R",IF(Q194="R",$A194,IF($B195=Q$7,$A195,Q194))))))</f>
        <v/>
      </c>
      <c r="R195" s="11" t="str">
        <f>IF($B194="","",IF(AND($B195="",COUNTIF(R$8:R194,"R")=0),"",IF($B195="",COUNTIF(R$8:R194,"R")&amp;"R",IF(AND($B195=R$7,$C195&gt;0),"R",IF(R194="R",$A194,IF($B195=R$7,$A195,R194))))))</f>
        <v/>
      </c>
      <c r="S195" s="11" t="str">
        <f>IF($B194="","",IF(AND($B195="",COUNTIF(S$8:S194,"R")=0),"",IF($B195="",COUNTIF(S$8:S194,"R")&amp;"R",IF(AND($B195=S$7,$C195&gt;0),"R",IF(S194="R",$A194,IF($B195=S$7,$A195,S194))))))</f>
        <v/>
      </c>
      <c r="T195" s="11" t="str">
        <f>IF($B194="","",IF(AND($B195="",COUNTIF(T$8:T194,"R")=0),"",IF($B195="",COUNTIF(T$8:T194,"R")&amp;"R",IF(AND($B195=T$7,$C195&gt;0),"R",IF(T194="R",$A194,IF($B195=T$7,$A195,T194))))))</f>
        <v/>
      </c>
      <c r="U195" s="11" t="str">
        <f>IF($B194="","",IF(AND($B195="",COUNTIF(U$8:U194,"R")=0),"",IF($B195="",COUNTIF(U$8:U194,"R")&amp;"R",IF(AND($B195=U$7,$C195&gt;0),"R",IF(U194="R",$A194,IF($B195=U$7,$A195,U194))))))</f>
        <v/>
      </c>
      <c r="V195" s="11" t="str">
        <f>IF($B194="","",IF(AND($B195="",COUNTIF(V$8:V194,"R")=0),"",IF($B195="",COUNTIF(V$8:V194,"R")&amp;"R",IF(AND($B195=V$7,$C195&gt;0),"R",IF(V194="R",$A194,IF($B195=V$7,$A195,V194))))))</f>
        <v/>
      </c>
      <c r="W195" s="11" t="str">
        <f>IF($B194="","",IF(AND($B195="",COUNTIF(W$8:W194,"R")=0),"",IF($B195="",COUNTIF(W$8:W194,"R")&amp;"R",IF(AND($B195=W$7,$C195&gt;0),"R",IF(W194="R",$A194,IF($B195=W$7,$A195,W194))))))</f>
        <v/>
      </c>
      <c r="X195" s="11" t="str">
        <f>IF($B194="","",IF(AND($B195="",COUNTIF(X$8:X194,"R")=0),"",IF($B195="",COUNTIF(X$8:X194,"R")&amp;"R",IF(AND($B195=X$7,$C195&gt;0),"R",IF(X194="R",$A194,IF($B195=X$7,$A195,X194))))))</f>
        <v/>
      </c>
      <c r="Y195" s="11" t="str">
        <f>IF($B194="","",IF(AND($B195="",COUNTIF(Y$8:Y194,"R")=0),"",IF($B195="",COUNTIF(Y$8:Y194,"R")&amp;"R",IF(AND($B195=Y$7,$C195&gt;0),"R",IF(Y194="R",$A194,IF($B195=Y$7,$A195,Y194))))))</f>
        <v/>
      </c>
      <c r="Z195" s="11" t="str">
        <f>IF($B194="","",IF(AND($B195="",COUNTIF(Z$8:Z194,"R")=0),"",IF($B195="",COUNTIF(Z$8:Z194,"R")&amp;"R",IF(AND($B195=Z$7,$C195&gt;0),"R",IF(Z194="R",$A194,IF($B195=Z$7,$A195,Z194))))))</f>
        <v/>
      </c>
      <c r="AA195" s="11" t="str">
        <f>IF($B194="","",IF(AND($B195="",COUNTIF(AA$8:AA194,"R")=0),"",IF($B195="",COUNTIF(AA$8:AA194,"R")&amp;"R",IF(AND($B195=AA$7,$C195&gt;0),"R",IF(AA194="R",$A194,IF($B195=AA$7,$A195,AA194))))))</f>
        <v/>
      </c>
      <c r="AB195" s="11" t="str">
        <f>IF($B194="","",IF(AND($B195="",COUNTIF(AB$8:AB194,"R")=0),"",IF($B195="",COUNTIF(AB$8:AB194,"R")&amp;"R",IF(AND($B195=AB$7,$C195&gt;0),"R",IF(AB194="R",$A194,IF($B195=AB$7,$A195,AB194))))))</f>
        <v/>
      </c>
      <c r="AC195" s="11" t="str">
        <f>IF($B194="","",IF(AND($B195="",COUNTIF(AC$8:AC194,"R")=0),"",IF($B195="",COUNTIF(AC$8:AC194,"R")&amp;"R",IF(AND($B195=AC$7,$C195&gt;0),"R",IF(AC194="R",$A194,IF($B195=AC$7,$A195,AC194))))))</f>
        <v/>
      </c>
      <c r="AD195" s="11" t="str">
        <f>IF($B194="","",IF(AND($B195="",COUNTIF(AD$8:AD194,"R")=0),"",IF($B195="",COUNTIF(AD$8:AD194,"R")&amp;"R",IF(AND($B195=AD$7,$C195&gt;0),"R",IF(AD194="R",$A194,IF($B195=AD$7,$A195,AD194))))))</f>
        <v/>
      </c>
      <c r="AE195" s="11" t="str">
        <f>IF($B194="","",IF(AND($B195="",COUNTIF(AE$8:AE194,"R")=0),"",IF($B195="",COUNTIF(AE$8:AE194,"R")&amp;"R",IF(AND($B195=AE$7,$C195&gt;0),"R",IF(AE194="R",$A194,IF($B195=AE$7,$A195,AE194))))))</f>
        <v/>
      </c>
      <c r="AF195" s="11" t="str">
        <f>IF($B194="","",IF(AND($B195="",COUNTIF(AF$8:AF194,"R")=0),"",IF($B195="",COUNTIF(AF$8:AF194,"R")&amp;"R",IF(AND($B195=AF$7,$C195&gt;0),"R",IF(AF194="R",$A194,IF($B195=AF$7,$A195,AF194))))))</f>
        <v/>
      </c>
      <c r="AG195" s="11" t="str">
        <f>IF($B194="","",IF(AND($B195="",COUNTIF(AG$8:AG194,"R")=0),"",IF($B195="",COUNTIF(AG$8:AG194,"R")&amp;"R",IF(AND($B195=AG$7,$C195&gt;0),"R",IF(AG194="R",$A194,IF($B195=AG$7,$A195,AG194))))))</f>
        <v/>
      </c>
      <c r="AH195" s="11" t="str">
        <f>IF($B194="","",IF(AND($B195="",COUNTIF(AH$8:AH194,"R")=0),"",IF($B195="",COUNTIF(AH$8:AH194,"R")&amp;"R",IF(AND($B195=AH$7,$C195&gt;0),"R",IF(AH194="R",$A194,IF($B195=AH$7,$A195,AH194))))))</f>
        <v/>
      </c>
      <c r="AI195" s="11" t="str">
        <f>IF($B194="","",IF(AND($B195="",COUNTIF(AI$8:AI194,"R")=0),"",IF($B195="",COUNTIF(AI$8:AI194,"R")&amp;"R",IF(AND($B195=AI$7,$C195&gt;0),"R",IF(AI194="R",$A194,IF($B195=AI$7,$A195,AI194))))))</f>
        <v/>
      </c>
      <c r="AJ195" s="11" t="str">
        <f>IF($B194="","",IF(AND($B195="",COUNTIF(AJ$8:AJ194,"R")=0),"",IF($B195="",COUNTIF(AJ$8:AJ194,"R")&amp;"R",IF(AND($B195=AJ$7,$C195&gt;0),"R",IF(AJ194="R",$A194,IF($B195=AJ$7,$A195,AJ194))))))</f>
        <v/>
      </c>
      <c r="AK195" s="11" t="str">
        <f>IF($B194="","",IF(AND($B195="",COUNTIF(AK$8:AK194,"R")=0),"",IF($B195="",COUNTIF(AK$8:AK194,"R")&amp;"R",IF(AND($B195=AK$7,$C195&gt;0),"R",IF(AK194="R",$A194,IF($B195=AK$7,$A195,AK194))))))</f>
        <v/>
      </c>
      <c r="AL195" s="11" t="str">
        <f>IF($B194="","",IF(AND($B195="",COUNTIF(AL$8:AL194,"R")=0),"",IF($B195="",COUNTIF(AL$8:AL194,"R")&amp;"R",IF(AND($B195=AL$7,$C195&gt;0),"R",IF(AL194="R",$A194,IF($B195=AL$7,$A195,AL194))))))</f>
        <v/>
      </c>
      <c r="AM195" s="11" t="str">
        <f>IF($B194="","",IF(AND($B195="",COUNTIF(AM$8:AM194,"R")=0),"",IF($B195="",COUNTIF(AM$8:AM194,"R")&amp;"R",IF(AND($B195=AM$7,$C195&gt;0),"R",IF(AM194="R",$A194,IF($B195=AM$7,$A195,AM194))))))</f>
        <v/>
      </c>
      <c r="AN195" s="12" t="str">
        <f>IF($B194="","",IF(AND($B195="",COUNTIF(AN$8:AN194,"R")=0),"",IF($B195="",COUNTIF(AN$8:AN194,"R")&amp;"R",IF(AND($B195=AN$7,$C195&gt;0),"R",IF(AN194="R",$A194,IF($B195=AN$7,$A195,AN194))))))</f>
        <v/>
      </c>
      <c r="AP195" s="15">
        <f t="shared" ca="1" si="483"/>
        <v>12</v>
      </c>
      <c r="AQ195" s="15">
        <f t="shared" si="484"/>
        <v>0</v>
      </c>
      <c r="AR195" s="15" t="str">
        <f t="shared" si="482"/>
        <v/>
      </c>
      <c r="AS195" s="15" t="str">
        <f t="shared" si="485"/>
        <v/>
      </c>
      <c r="AT195" s="15" t="str">
        <f t="shared" si="486"/>
        <v/>
      </c>
      <c r="AU195" s="15" t="str">
        <f>IF(B195="","",IF(COUNTIF(B$7:B194,B195)&gt;0,1,""))</f>
        <v/>
      </c>
      <c r="AV195" t="str">
        <f t="shared" si="487"/>
        <v/>
      </c>
      <c r="AW195" t="str">
        <f t="shared" si="488"/>
        <v/>
      </c>
      <c r="AX195">
        <f t="shared" ca="1" si="715"/>
        <v>23</v>
      </c>
      <c r="AY195">
        <f t="shared" ca="1" si="716"/>
        <v>9</v>
      </c>
      <c r="AZ195">
        <f t="shared" ca="1" si="717"/>
        <v>14</v>
      </c>
      <c r="BA195">
        <f t="shared" ca="1" si="489"/>
        <v>6</v>
      </c>
      <c r="BB195">
        <f t="shared" ca="1" si="490"/>
        <v>3</v>
      </c>
      <c r="BC195">
        <f t="shared" ca="1" si="491"/>
        <v>3</v>
      </c>
      <c r="BE195" s="13">
        <f t="shared" si="492"/>
        <v>0</v>
      </c>
      <c r="BF195" s="29">
        <f t="shared" si="493"/>
        <v>0</v>
      </c>
      <c r="BG195" s="29">
        <f t="shared" si="494"/>
        <v>0</v>
      </c>
      <c r="BH195" s="29">
        <f t="shared" si="495"/>
        <v>0</v>
      </c>
      <c r="BI195" s="29">
        <f t="shared" si="496"/>
        <v>0</v>
      </c>
      <c r="BJ195" s="29">
        <f t="shared" si="497"/>
        <v>0</v>
      </c>
      <c r="BK195" s="29">
        <f t="shared" si="498"/>
        <v>0</v>
      </c>
      <c r="BL195" s="29">
        <f t="shared" si="499"/>
        <v>0</v>
      </c>
      <c r="BM195" s="29">
        <f t="shared" si="500"/>
        <v>0</v>
      </c>
      <c r="BN195" s="29">
        <f t="shared" si="501"/>
        <v>0</v>
      </c>
      <c r="BO195" s="29">
        <f t="shared" si="502"/>
        <v>0</v>
      </c>
      <c r="BP195" s="29">
        <f t="shared" si="503"/>
        <v>0</v>
      </c>
      <c r="BQ195" s="29">
        <f t="shared" si="504"/>
        <v>0</v>
      </c>
      <c r="BR195" s="29">
        <f t="shared" si="505"/>
        <v>0</v>
      </c>
      <c r="BS195" s="29">
        <f t="shared" si="506"/>
        <v>0</v>
      </c>
      <c r="BT195" s="29">
        <f t="shared" si="507"/>
        <v>0</v>
      </c>
      <c r="BU195" s="29">
        <f t="shared" si="508"/>
        <v>0</v>
      </c>
      <c r="BV195" s="29">
        <f t="shared" si="509"/>
        <v>0</v>
      </c>
      <c r="BW195" s="29">
        <f t="shared" si="510"/>
        <v>0</v>
      </c>
      <c r="BX195" s="29">
        <f t="shared" si="511"/>
        <v>0</v>
      </c>
      <c r="BY195" s="29">
        <f t="shared" si="512"/>
        <v>0</v>
      </c>
      <c r="BZ195" s="29">
        <f t="shared" si="513"/>
        <v>0</v>
      </c>
      <c r="CA195" s="29">
        <f t="shared" si="514"/>
        <v>0</v>
      </c>
      <c r="CB195" s="29">
        <f t="shared" si="515"/>
        <v>0</v>
      </c>
      <c r="CC195" s="29">
        <f t="shared" si="516"/>
        <v>0</v>
      </c>
      <c r="CD195" s="29">
        <f t="shared" si="517"/>
        <v>0</v>
      </c>
      <c r="CE195" s="29">
        <f t="shared" si="518"/>
        <v>0</v>
      </c>
      <c r="CF195" s="29">
        <f t="shared" si="519"/>
        <v>0</v>
      </c>
      <c r="CG195" s="29">
        <f t="shared" si="520"/>
        <v>0</v>
      </c>
      <c r="CH195" s="29">
        <f t="shared" si="521"/>
        <v>0</v>
      </c>
      <c r="CI195" s="29">
        <f t="shared" si="522"/>
        <v>0</v>
      </c>
      <c r="CJ195" s="29">
        <f t="shared" si="523"/>
        <v>0</v>
      </c>
      <c r="CK195" s="29">
        <f t="shared" si="524"/>
        <v>0</v>
      </c>
      <c r="CL195" s="29">
        <f t="shared" si="525"/>
        <v>0</v>
      </c>
      <c r="CM195" s="29">
        <f t="shared" si="526"/>
        <v>0</v>
      </c>
      <c r="CN195" s="29">
        <f t="shared" si="527"/>
        <v>0</v>
      </c>
      <c r="CO195" s="30">
        <f t="shared" si="528"/>
        <v>0</v>
      </c>
      <c r="CP195" s="29" t="str">
        <f t="shared" si="529"/>
        <v/>
      </c>
      <c r="CQ195" s="29" t="str">
        <f t="shared" si="530"/>
        <v/>
      </c>
      <c r="CR195" s="29" t="str">
        <f t="shared" si="531"/>
        <v/>
      </c>
      <c r="CS195" s="29" t="str">
        <f t="shared" si="532"/>
        <v/>
      </c>
      <c r="CT195" s="29" t="str">
        <f t="shared" si="533"/>
        <v/>
      </c>
      <c r="CU195" s="29" t="str">
        <f t="shared" si="534"/>
        <v/>
      </c>
      <c r="CV195" s="29" t="str">
        <f t="shared" si="535"/>
        <v/>
      </c>
      <c r="CW195" s="29" t="str">
        <f t="shared" si="536"/>
        <v/>
      </c>
      <c r="CX195" s="29" t="str">
        <f t="shared" si="537"/>
        <v/>
      </c>
      <c r="CY195" s="29" t="str">
        <f t="shared" si="538"/>
        <v/>
      </c>
      <c r="CZ195" s="29" t="str">
        <f t="shared" si="539"/>
        <v/>
      </c>
      <c r="DA195" s="29" t="str">
        <f t="shared" si="540"/>
        <v/>
      </c>
      <c r="DB195" s="29" t="str">
        <f t="shared" si="541"/>
        <v/>
      </c>
      <c r="DC195" s="29" t="str">
        <f t="shared" si="542"/>
        <v/>
      </c>
      <c r="DD195" s="29" t="str">
        <f t="shared" si="543"/>
        <v/>
      </c>
      <c r="DE195" s="29" t="str">
        <f t="shared" si="544"/>
        <v/>
      </c>
      <c r="DF195" s="29" t="str">
        <f t="shared" si="545"/>
        <v/>
      </c>
      <c r="DG195" s="29" t="str">
        <f t="shared" si="546"/>
        <v/>
      </c>
      <c r="DH195" s="29" t="str">
        <f t="shared" si="547"/>
        <v/>
      </c>
      <c r="DI195" s="29" t="str">
        <f t="shared" si="548"/>
        <v/>
      </c>
      <c r="DJ195" s="29" t="str">
        <f t="shared" si="549"/>
        <v/>
      </c>
      <c r="DK195" s="29" t="str">
        <f t="shared" si="550"/>
        <v/>
      </c>
      <c r="DL195" s="29" t="str">
        <f t="shared" si="551"/>
        <v/>
      </c>
      <c r="DM195" s="29" t="str">
        <f t="shared" si="552"/>
        <v/>
      </c>
      <c r="DN195" s="29" t="str">
        <f t="shared" si="553"/>
        <v/>
      </c>
      <c r="DO195" s="29" t="str">
        <f t="shared" si="554"/>
        <v/>
      </c>
      <c r="DP195" s="29" t="str">
        <f t="shared" si="555"/>
        <v/>
      </c>
      <c r="DQ195" s="29" t="str">
        <f t="shared" si="556"/>
        <v/>
      </c>
      <c r="DR195" s="29" t="str">
        <f t="shared" si="557"/>
        <v/>
      </c>
      <c r="DS195" s="29" t="str">
        <f t="shared" si="558"/>
        <v/>
      </c>
      <c r="DT195" s="29" t="str">
        <f t="shared" si="559"/>
        <v/>
      </c>
      <c r="DU195" s="29" t="str">
        <f t="shared" si="560"/>
        <v/>
      </c>
      <c r="DV195" s="29" t="str">
        <f t="shared" si="561"/>
        <v/>
      </c>
      <c r="DW195" s="29" t="str">
        <f t="shared" si="562"/>
        <v/>
      </c>
      <c r="DX195" s="29" t="str">
        <f t="shared" si="563"/>
        <v/>
      </c>
      <c r="DY195" s="29" t="str">
        <f t="shared" si="564"/>
        <v/>
      </c>
      <c r="DZ195" s="30" t="str">
        <f t="shared" si="565"/>
        <v/>
      </c>
      <c r="EA195" s="29">
        <f t="shared" si="566"/>
        <v>0</v>
      </c>
      <c r="EB195" s="29" t="b">
        <f t="shared" si="567"/>
        <v>0</v>
      </c>
      <c r="EC195" s="29" t="b">
        <f t="shared" si="568"/>
        <v>0</v>
      </c>
      <c r="ED195" s="29" t="b">
        <f t="shared" si="569"/>
        <v>0</v>
      </c>
      <c r="EE195" s="29" t="b">
        <f t="shared" si="570"/>
        <v>0</v>
      </c>
      <c r="EF195" s="29" t="b">
        <f t="shared" si="571"/>
        <v>0</v>
      </c>
      <c r="EG195" s="29" t="b">
        <f t="shared" si="572"/>
        <v>0</v>
      </c>
      <c r="EH195" s="29" t="b">
        <f t="shared" si="573"/>
        <v>0</v>
      </c>
      <c r="EI195" s="29" t="b">
        <f t="shared" si="574"/>
        <v>0</v>
      </c>
      <c r="EJ195" s="29" t="b">
        <f t="shared" si="575"/>
        <v>0</v>
      </c>
      <c r="EK195" s="29" t="b">
        <f t="shared" si="576"/>
        <v>0</v>
      </c>
      <c r="EL195" s="29" t="b">
        <f t="shared" si="577"/>
        <v>0</v>
      </c>
      <c r="EM195" s="29" t="b">
        <f t="shared" si="578"/>
        <v>0</v>
      </c>
      <c r="EN195" s="29" t="b">
        <f t="shared" si="579"/>
        <v>0</v>
      </c>
      <c r="EO195" s="29" t="b">
        <f t="shared" si="580"/>
        <v>0</v>
      </c>
      <c r="EP195" s="29" t="b">
        <f t="shared" si="581"/>
        <v>0</v>
      </c>
      <c r="EQ195" s="29" t="b">
        <f t="shared" si="582"/>
        <v>0</v>
      </c>
      <c r="ER195" s="29" t="b">
        <f t="shared" si="583"/>
        <v>0</v>
      </c>
      <c r="ES195" s="29" t="b">
        <f t="shared" si="584"/>
        <v>0</v>
      </c>
      <c r="ET195" s="29" t="b">
        <f t="shared" si="585"/>
        <v>0</v>
      </c>
      <c r="EU195" s="29" t="b">
        <f t="shared" si="586"/>
        <v>0</v>
      </c>
      <c r="EV195" s="29" t="b">
        <f t="shared" si="587"/>
        <v>0</v>
      </c>
      <c r="EW195" s="29" t="b">
        <f t="shared" si="588"/>
        <v>0</v>
      </c>
      <c r="EX195" s="29" t="b">
        <f t="shared" si="589"/>
        <v>0</v>
      </c>
      <c r="EY195" s="29" t="b">
        <f t="shared" si="590"/>
        <v>0</v>
      </c>
      <c r="EZ195" s="29" t="b">
        <f t="shared" si="591"/>
        <v>0</v>
      </c>
      <c r="FA195" s="29" t="b">
        <f t="shared" si="592"/>
        <v>0</v>
      </c>
      <c r="FB195" s="29" t="b">
        <f t="shared" si="593"/>
        <v>0</v>
      </c>
      <c r="FC195" s="29" t="b">
        <f t="shared" si="594"/>
        <v>0</v>
      </c>
      <c r="FD195" s="29" t="b">
        <f t="shared" si="595"/>
        <v>0</v>
      </c>
      <c r="FE195" s="29" t="b">
        <f t="shared" si="596"/>
        <v>0</v>
      </c>
      <c r="FF195" s="29" t="b">
        <f t="shared" si="597"/>
        <v>0</v>
      </c>
      <c r="FG195" s="29" t="b">
        <f t="shared" si="598"/>
        <v>0</v>
      </c>
      <c r="FH195" s="29" t="b">
        <f t="shared" si="599"/>
        <v>0</v>
      </c>
      <c r="FI195" s="29" t="b">
        <f t="shared" si="600"/>
        <v>0</v>
      </c>
      <c r="FJ195" s="29" t="b">
        <f t="shared" si="601"/>
        <v>0</v>
      </c>
      <c r="FK195" s="30">
        <f t="shared" si="602"/>
        <v>0</v>
      </c>
      <c r="FL195" s="29">
        <f t="shared" si="603"/>
        <v>0</v>
      </c>
      <c r="FM195" s="29">
        <f t="shared" si="604"/>
        <v>0</v>
      </c>
      <c r="FN195" s="29">
        <f t="shared" si="605"/>
        <v>0</v>
      </c>
      <c r="FO195" s="29">
        <f t="shared" si="606"/>
        <v>0</v>
      </c>
      <c r="FP195" s="29">
        <f t="shared" si="607"/>
        <v>0</v>
      </c>
      <c r="FQ195" s="29">
        <f t="shared" si="608"/>
        <v>0</v>
      </c>
      <c r="FR195" s="29">
        <f t="shared" si="609"/>
        <v>0</v>
      </c>
      <c r="FS195" s="29">
        <f t="shared" si="610"/>
        <v>0</v>
      </c>
      <c r="FT195" s="29">
        <f t="shared" si="611"/>
        <v>0</v>
      </c>
      <c r="FU195" s="29">
        <f t="shared" si="612"/>
        <v>0</v>
      </c>
      <c r="FV195" s="29">
        <f t="shared" si="613"/>
        <v>0</v>
      </c>
      <c r="FW195" s="29">
        <f t="shared" si="614"/>
        <v>0</v>
      </c>
      <c r="FX195" s="29">
        <f t="shared" si="615"/>
        <v>0</v>
      </c>
      <c r="FY195" s="29">
        <f t="shared" si="616"/>
        <v>0</v>
      </c>
      <c r="FZ195" s="29">
        <f t="shared" si="617"/>
        <v>0</v>
      </c>
      <c r="GA195" s="29">
        <f t="shared" si="618"/>
        <v>0</v>
      </c>
      <c r="GB195" s="29">
        <f t="shared" si="619"/>
        <v>0</v>
      </c>
      <c r="GC195" s="29">
        <f t="shared" si="620"/>
        <v>0</v>
      </c>
      <c r="GD195" s="29">
        <f t="shared" si="621"/>
        <v>0</v>
      </c>
      <c r="GE195" s="29">
        <f t="shared" si="622"/>
        <v>0</v>
      </c>
      <c r="GF195" s="29">
        <f t="shared" si="623"/>
        <v>0</v>
      </c>
      <c r="GG195" s="29">
        <f t="shared" si="624"/>
        <v>0</v>
      </c>
      <c r="GH195" s="29">
        <f t="shared" si="625"/>
        <v>0</v>
      </c>
      <c r="GI195" s="29">
        <f t="shared" si="626"/>
        <v>0</v>
      </c>
      <c r="GJ195" s="29">
        <f t="shared" si="627"/>
        <v>0</v>
      </c>
      <c r="GK195" s="29">
        <f t="shared" si="628"/>
        <v>0</v>
      </c>
      <c r="GL195" s="29">
        <f t="shared" si="629"/>
        <v>0</v>
      </c>
      <c r="GM195" s="29">
        <f t="shared" si="630"/>
        <v>0</v>
      </c>
      <c r="GN195" s="29">
        <f t="shared" si="631"/>
        <v>0</v>
      </c>
      <c r="GO195" s="29">
        <f t="shared" si="632"/>
        <v>0</v>
      </c>
      <c r="GP195" s="29">
        <f t="shared" si="633"/>
        <v>0</v>
      </c>
      <c r="GQ195" s="29">
        <f t="shared" si="634"/>
        <v>0</v>
      </c>
      <c r="GR195" s="29">
        <f t="shared" si="635"/>
        <v>0</v>
      </c>
      <c r="GS195" s="29">
        <f t="shared" si="636"/>
        <v>0</v>
      </c>
      <c r="GT195" s="29">
        <f t="shared" si="637"/>
        <v>0</v>
      </c>
      <c r="GU195" s="29">
        <f t="shared" si="638"/>
        <v>0</v>
      </c>
      <c r="GV195" s="29">
        <f t="shared" si="639"/>
        <v>0</v>
      </c>
      <c r="GW195" s="30">
        <f t="shared" si="640"/>
        <v>0</v>
      </c>
      <c r="GX195" s="29">
        <f t="shared" si="641"/>
        <v>0</v>
      </c>
      <c r="GY195" s="29">
        <f t="shared" si="642"/>
        <v>0</v>
      </c>
      <c r="GZ195" s="29">
        <f t="shared" si="643"/>
        <v>0</v>
      </c>
      <c r="HA195" s="29">
        <f t="shared" si="644"/>
        <v>0</v>
      </c>
      <c r="HB195" s="29">
        <f t="shared" si="645"/>
        <v>0</v>
      </c>
      <c r="HC195" s="29">
        <f t="shared" si="646"/>
        <v>0</v>
      </c>
      <c r="HD195" s="29">
        <f t="shared" si="647"/>
        <v>0</v>
      </c>
      <c r="HE195" s="29">
        <f t="shared" si="648"/>
        <v>0</v>
      </c>
      <c r="HF195" s="29">
        <f t="shared" si="649"/>
        <v>0</v>
      </c>
      <c r="HG195" s="29">
        <f t="shared" si="650"/>
        <v>0</v>
      </c>
      <c r="HH195" s="29">
        <f t="shared" si="651"/>
        <v>0</v>
      </c>
      <c r="HI195" s="29">
        <f t="shared" si="652"/>
        <v>0</v>
      </c>
      <c r="HJ195" s="29">
        <f t="shared" si="653"/>
        <v>0</v>
      </c>
      <c r="HK195" s="29">
        <f t="shared" si="654"/>
        <v>0</v>
      </c>
      <c r="HL195" s="29">
        <f t="shared" si="655"/>
        <v>0</v>
      </c>
      <c r="HM195" s="29">
        <f t="shared" si="656"/>
        <v>0</v>
      </c>
      <c r="HN195" s="29">
        <f t="shared" si="657"/>
        <v>0</v>
      </c>
      <c r="HO195" s="29">
        <f t="shared" si="658"/>
        <v>0</v>
      </c>
      <c r="HP195" s="29">
        <f t="shared" si="659"/>
        <v>0</v>
      </c>
      <c r="HQ195" s="29">
        <f t="shared" si="660"/>
        <v>0</v>
      </c>
      <c r="HR195" s="29">
        <f t="shared" si="661"/>
        <v>0</v>
      </c>
      <c r="HS195" s="29">
        <f t="shared" si="662"/>
        <v>0</v>
      </c>
      <c r="HT195" s="29">
        <f t="shared" si="663"/>
        <v>0</v>
      </c>
      <c r="HU195" s="29">
        <f t="shared" si="664"/>
        <v>0</v>
      </c>
      <c r="HV195" s="29">
        <f t="shared" si="665"/>
        <v>0</v>
      </c>
      <c r="HW195" s="29">
        <f t="shared" si="666"/>
        <v>0</v>
      </c>
      <c r="HX195" s="29">
        <f t="shared" si="667"/>
        <v>0</v>
      </c>
      <c r="HY195" s="29">
        <f t="shared" si="668"/>
        <v>0</v>
      </c>
      <c r="HZ195" s="29">
        <f t="shared" si="669"/>
        <v>0</v>
      </c>
      <c r="IA195" s="29">
        <f t="shared" si="670"/>
        <v>0</v>
      </c>
      <c r="IB195" s="29">
        <f t="shared" si="671"/>
        <v>0</v>
      </c>
      <c r="IC195" s="29">
        <f t="shared" si="672"/>
        <v>0</v>
      </c>
      <c r="ID195" s="29">
        <f t="shared" si="673"/>
        <v>0</v>
      </c>
      <c r="IE195" s="29">
        <f t="shared" si="674"/>
        <v>0</v>
      </c>
      <c r="IF195" s="29">
        <f t="shared" si="675"/>
        <v>0</v>
      </c>
      <c r="IG195" s="29">
        <f t="shared" si="676"/>
        <v>0</v>
      </c>
      <c r="IH195" s="30">
        <f t="shared" si="677"/>
        <v>0</v>
      </c>
      <c r="II195" s="13">
        <f t="shared" si="678"/>
        <v>0</v>
      </c>
      <c r="IJ195" s="29">
        <f t="shared" si="679"/>
        <v>0</v>
      </c>
      <c r="IK195" s="29">
        <f t="shared" si="680"/>
        <v>0</v>
      </c>
      <c r="IL195" s="29">
        <f t="shared" si="681"/>
        <v>0</v>
      </c>
      <c r="IM195" s="29">
        <f t="shared" si="682"/>
        <v>0</v>
      </c>
      <c r="IN195" s="29">
        <f t="shared" si="683"/>
        <v>0</v>
      </c>
      <c r="IO195" s="29">
        <f t="shared" si="684"/>
        <v>0</v>
      </c>
      <c r="IP195" s="29">
        <f t="shared" si="685"/>
        <v>0</v>
      </c>
      <c r="IQ195" s="29">
        <f t="shared" si="686"/>
        <v>0</v>
      </c>
      <c r="IR195" s="29">
        <f t="shared" si="687"/>
        <v>0</v>
      </c>
      <c r="IS195" s="29">
        <f t="shared" si="688"/>
        <v>0</v>
      </c>
      <c r="IT195" s="29">
        <f t="shared" si="689"/>
        <v>0</v>
      </c>
      <c r="IU195" s="29">
        <f t="shared" si="690"/>
        <v>0</v>
      </c>
      <c r="IV195" s="29">
        <f t="shared" si="691"/>
        <v>0</v>
      </c>
      <c r="IW195" s="29">
        <f t="shared" si="692"/>
        <v>0</v>
      </c>
      <c r="IX195" s="29">
        <f t="shared" si="693"/>
        <v>0</v>
      </c>
      <c r="IY195" s="29">
        <f t="shared" si="694"/>
        <v>0</v>
      </c>
      <c r="IZ195" s="29">
        <f t="shared" si="695"/>
        <v>0</v>
      </c>
      <c r="JA195" s="29">
        <f t="shared" si="696"/>
        <v>0</v>
      </c>
      <c r="JB195" s="29">
        <f t="shared" si="697"/>
        <v>0</v>
      </c>
      <c r="JC195" s="29">
        <f t="shared" si="698"/>
        <v>0</v>
      </c>
      <c r="JD195" s="29">
        <f t="shared" si="699"/>
        <v>0</v>
      </c>
      <c r="JE195" s="29">
        <f t="shared" si="700"/>
        <v>0</v>
      </c>
      <c r="JF195" s="29">
        <f t="shared" si="701"/>
        <v>0</v>
      </c>
      <c r="JG195" s="29">
        <f t="shared" si="702"/>
        <v>0</v>
      </c>
      <c r="JH195" s="29">
        <f t="shared" si="703"/>
        <v>0</v>
      </c>
      <c r="JI195" s="29">
        <f t="shared" si="704"/>
        <v>0</v>
      </c>
      <c r="JJ195" s="29">
        <f t="shared" si="705"/>
        <v>0</v>
      </c>
      <c r="JK195" s="29">
        <f t="shared" si="706"/>
        <v>0</v>
      </c>
      <c r="JL195" s="29">
        <f t="shared" si="707"/>
        <v>0</v>
      </c>
      <c r="JM195" s="29">
        <f t="shared" si="708"/>
        <v>0</v>
      </c>
      <c r="JN195" s="29">
        <f t="shared" si="709"/>
        <v>0</v>
      </c>
      <c r="JO195" s="29">
        <f t="shared" si="710"/>
        <v>0</v>
      </c>
      <c r="JP195" s="29">
        <f t="shared" si="711"/>
        <v>0</v>
      </c>
      <c r="JQ195" s="29">
        <f t="shared" si="712"/>
        <v>0</v>
      </c>
      <c r="JR195" s="29">
        <f t="shared" si="713"/>
        <v>0</v>
      </c>
      <c r="JS195" s="30">
        <f t="shared" si="714"/>
        <v>0</v>
      </c>
    </row>
    <row r="196" spans="1:279" x14ac:dyDescent="0.25">
      <c r="A196" s="8">
        <v>189</v>
      </c>
      <c r="C196" s="21">
        <f ca="1">COUNTIF(B$8:B195,B196)</f>
        <v>1</v>
      </c>
      <c r="D196" s="10" t="str">
        <f>IF($B195="","",IF(AND($B196="",COUNTIF(D$8:D195,"R")=0),"",IF($B196="",COUNTIF(D$8:D195,"R")&amp;"R",IF(AND($B196=D$7,$C196&gt;0),"R",IF(D195="R",$A195,IF($B196=D$7,$A196,D195))))))</f>
        <v/>
      </c>
      <c r="E196" s="11" t="str">
        <f>IF($B195="","",IF(AND($B196="",COUNTIF(E$8:E195,"R")=0),"",IF($B196="",COUNTIF(E$8:E195,"R")&amp;"R",IF(AND($B196=E$7,$C196&gt;0),"R",IF(E195="R",$A195,IF($B196=E$7,$A196,E195))))))</f>
        <v/>
      </c>
      <c r="F196" s="11" t="str">
        <f>IF($B195="","",IF(AND($B196="",COUNTIF(F$8:F195,"R")=0),"",IF($B196="",COUNTIF(F$8:F195,"R")&amp;"R",IF(AND($B196=F$7,$C196&gt;0),"R",IF(F195="R",$A195,IF($B196=F$7,$A196,F195))))))</f>
        <v/>
      </c>
      <c r="G196" s="11" t="str">
        <f>IF($B195="","",IF(AND($B196="",COUNTIF(G$8:G195,"R")=0),"",IF($B196="",COUNTIF(G$8:G195,"R")&amp;"R",IF(AND($B196=G$7,$C196&gt;0),"R",IF(G195="R",$A195,IF($B196=G$7,$A196,G195))))))</f>
        <v/>
      </c>
      <c r="H196" s="11" t="str">
        <f>IF($B195="","",IF(AND($B196="",COUNTIF(H$8:H195,"R")=0),"",IF($B196="",COUNTIF(H$8:H195,"R")&amp;"R",IF(AND($B196=H$7,$C196&gt;0),"R",IF(H195="R",$A195,IF($B196=H$7,$A196,H195))))))</f>
        <v/>
      </c>
      <c r="I196" s="11" t="str">
        <f>IF($B195="","",IF(AND($B196="",COUNTIF(I$8:I195,"R")=0),"",IF($B196="",COUNTIF(I$8:I195,"R")&amp;"R",IF(AND($B196=I$7,$C196&gt;0),"R",IF(I195="R",$A195,IF($B196=I$7,$A196,I195))))))</f>
        <v/>
      </c>
      <c r="J196" s="11" t="str">
        <f>IF($B195="","",IF(AND($B196="",COUNTIF(J$8:J195,"R")=0),"",IF($B196="",COUNTIF(J$8:J195,"R")&amp;"R",IF(AND($B196=J$7,$C196&gt;0),"R",IF(J195="R",$A195,IF($B196=J$7,$A196,J195))))))</f>
        <v/>
      </c>
      <c r="K196" s="11" t="str">
        <f>IF($B195="","",IF(AND($B196="",COUNTIF(K$8:K195,"R")=0),"",IF($B196="",COUNTIF(K$8:K195,"R")&amp;"R",IF(AND($B196=K$7,$C196&gt;0),"R",IF(K195="R",$A195,IF($B196=K$7,$A196,K195))))))</f>
        <v/>
      </c>
      <c r="L196" s="11" t="str">
        <f>IF($B195="","",IF(AND($B196="",COUNTIF(L$8:L195,"R")=0),"",IF($B196="",COUNTIF(L$8:L195,"R")&amp;"R",IF(AND($B196=L$7,$C196&gt;0),"R",IF(L195="R",$A195,IF($B196=L$7,$A196,L195))))))</f>
        <v/>
      </c>
      <c r="M196" s="11" t="str">
        <f>IF($B195="","",IF(AND($B196="",COUNTIF(M$8:M195,"R")=0),"",IF($B196="",COUNTIF(M$8:M195,"R")&amp;"R",IF(AND($B196=M$7,$C196&gt;0),"R",IF(M195="R",$A195,IF($B196=M$7,$A196,M195))))))</f>
        <v/>
      </c>
      <c r="N196" s="11" t="str">
        <f>IF($B195="","",IF(AND($B196="",COUNTIF(N$8:N195,"R")=0),"",IF($B196="",COUNTIF(N$8:N195,"R")&amp;"R",IF(AND($B196=N$7,$C196&gt;0),"R",IF(N195="R",$A195,IF($B196=N$7,$A196,N195))))))</f>
        <v/>
      </c>
      <c r="O196" s="11" t="str">
        <f>IF($B195="","",IF(AND($B196="",COUNTIF(O$8:O195,"R")=0),"",IF($B196="",COUNTIF(O$8:O195,"R")&amp;"R",IF(AND($B196=O$7,$C196&gt;0),"R",IF(O195="R",$A195,IF($B196=O$7,$A196,O195))))))</f>
        <v/>
      </c>
      <c r="P196" s="11" t="str">
        <f>IF($B195="","",IF(AND($B196="",COUNTIF(P$8:P195,"R")=0),"",IF($B196="",COUNTIF(P$8:P195,"R")&amp;"R",IF(AND($B196=P$7,$C196&gt;0),"R",IF(P195="R",$A195,IF($B196=P$7,$A196,P195))))))</f>
        <v/>
      </c>
      <c r="Q196" s="11" t="str">
        <f>IF($B195="","",IF(AND($B196="",COUNTIF(Q$8:Q195,"R")=0),"",IF($B196="",COUNTIF(Q$8:Q195,"R")&amp;"R",IF(AND($B196=Q$7,$C196&gt;0),"R",IF(Q195="R",$A195,IF($B196=Q$7,$A196,Q195))))))</f>
        <v/>
      </c>
      <c r="R196" s="11" t="str">
        <f>IF($B195="","",IF(AND($B196="",COUNTIF(R$8:R195,"R")=0),"",IF($B196="",COUNTIF(R$8:R195,"R")&amp;"R",IF(AND($B196=R$7,$C196&gt;0),"R",IF(R195="R",$A195,IF($B196=R$7,$A196,R195))))))</f>
        <v/>
      </c>
      <c r="S196" s="11" t="str">
        <f>IF($B195="","",IF(AND($B196="",COUNTIF(S$8:S195,"R")=0),"",IF($B196="",COUNTIF(S$8:S195,"R")&amp;"R",IF(AND($B196=S$7,$C196&gt;0),"R",IF(S195="R",$A195,IF($B196=S$7,$A196,S195))))))</f>
        <v/>
      </c>
      <c r="T196" s="11" t="str">
        <f>IF($B195="","",IF(AND($B196="",COUNTIF(T$8:T195,"R")=0),"",IF($B196="",COUNTIF(T$8:T195,"R")&amp;"R",IF(AND($B196=T$7,$C196&gt;0),"R",IF(T195="R",$A195,IF($B196=T$7,$A196,T195))))))</f>
        <v/>
      </c>
      <c r="U196" s="11" t="str">
        <f>IF($B195="","",IF(AND($B196="",COUNTIF(U$8:U195,"R")=0),"",IF($B196="",COUNTIF(U$8:U195,"R")&amp;"R",IF(AND($B196=U$7,$C196&gt;0),"R",IF(U195="R",$A195,IF($B196=U$7,$A196,U195))))))</f>
        <v/>
      </c>
      <c r="V196" s="11" t="str">
        <f>IF($B195="","",IF(AND($B196="",COUNTIF(V$8:V195,"R")=0),"",IF($B196="",COUNTIF(V$8:V195,"R")&amp;"R",IF(AND($B196=V$7,$C196&gt;0),"R",IF(V195="R",$A195,IF($B196=V$7,$A196,V195))))))</f>
        <v/>
      </c>
      <c r="W196" s="11" t="str">
        <f>IF($B195="","",IF(AND($B196="",COUNTIF(W$8:W195,"R")=0),"",IF($B196="",COUNTIF(W$8:W195,"R")&amp;"R",IF(AND($B196=W$7,$C196&gt;0),"R",IF(W195="R",$A195,IF($B196=W$7,$A196,W195))))))</f>
        <v/>
      </c>
      <c r="X196" s="11" t="str">
        <f>IF($B195="","",IF(AND($B196="",COUNTIF(X$8:X195,"R")=0),"",IF($B196="",COUNTIF(X$8:X195,"R")&amp;"R",IF(AND($B196=X$7,$C196&gt;0),"R",IF(X195="R",$A195,IF($B196=X$7,$A196,X195))))))</f>
        <v/>
      </c>
      <c r="Y196" s="11" t="str">
        <f>IF($B195="","",IF(AND($B196="",COUNTIF(Y$8:Y195,"R")=0),"",IF($B196="",COUNTIF(Y$8:Y195,"R")&amp;"R",IF(AND($B196=Y$7,$C196&gt;0),"R",IF(Y195="R",$A195,IF($B196=Y$7,$A196,Y195))))))</f>
        <v/>
      </c>
      <c r="Z196" s="11" t="str">
        <f>IF($B195="","",IF(AND($B196="",COUNTIF(Z$8:Z195,"R")=0),"",IF($B196="",COUNTIF(Z$8:Z195,"R")&amp;"R",IF(AND($B196=Z$7,$C196&gt;0),"R",IF(Z195="R",$A195,IF($B196=Z$7,$A196,Z195))))))</f>
        <v/>
      </c>
      <c r="AA196" s="11" t="str">
        <f>IF($B195="","",IF(AND($B196="",COUNTIF(AA$8:AA195,"R")=0),"",IF($B196="",COUNTIF(AA$8:AA195,"R")&amp;"R",IF(AND($B196=AA$7,$C196&gt;0),"R",IF(AA195="R",$A195,IF($B196=AA$7,$A196,AA195))))))</f>
        <v/>
      </c>
      <c r="AB196" s="11" t="str">
        <f>IF($B195="","",IF(AND($B196="",COUNTIF(AB$8:AB195,"R")=0),"",IF($B196="",COUNTIF(AB$8:AB195,"R")&amp;"R",IF(AND($B196=AB$7,$C196&gt;0),"R",IF(AB195="R",$A195,IF($B196=AB$7,$A196,AB195))))))</f>
        <v/>
      </c>
      <c r="AC196" s="11" t="str">
        <f>IF($B195="","",IF(AND($B196="",COUNTIF(AC$8:AC195,"R")=0),"",IF($B196="",COUNTIF(AC$8:AC195,"R")&amp;"R",IF(AND($B196=AC$7,$C196&gt;0),"R",IF(AC195="R",$A195,IF($B196=AC$7,$A196,AC195))))))</f>
        <v/>
      </c>
      <c r="AD196" s="11" t="str">
        <f>IF($B195="","",IF(AND($B196="",COUNTIF(AD$8:AD195,"R")=0),"",IF($B196="",COUNTIF(AD$8:AD195,"R")&amp;"R",IF(AND($B196=AD$7,$C196&gt;0),"R",IF(AD195="R",$A195,IF($B196=AD$7,$A196,AD195))))))</f>
        <v/>
      </c>
      <c r="AE196" s="11" t="str">
        <f>IF($B195="","",IF(AND($B196="",COUNTIF(AE$8:AE195,"R")=0),"",IF($B196="",COUNTIF(AE$8:AE195,"R")&amp;"R",IF(AND($B196=AE$7,$C196&gt;0),"R",IF(AE195="R",$A195,IF($B196=AE$7,$A196,AE195))))))</f>
        <v/>
      </c>
      <c r="AF196" s="11" t="str">
        <f>IF($B195="","",IF(AND($B196="",COUNTIF(AF$8:AF195,"R")=0),"",IF($B196="",COUNTIF(AF$8:AF195,"R")&amp;"R",IF(AND($B196=AF$7,$C196&gt;0),"R",IF(AF195="R",$A195,IF($B196=AF$7,$A196,AF195))))))</f>
        <v/>
      </c>
      <c r="AG196" s="11" t="str">
        <f>IF($B195="","",IF(AND($B196="",COUNTIF(AG$8:AG195,"R")=0),"",IF($B196="",COUNTIF(AG$8:AG195,"R")&amp;"R",IF(AND($B196=AG$7,$C196&gt;0),"R",IF(AG195="R",$A195,IF($B196=AG$7,$A196,AG195))))))</f>
        <v/>
      </c>
      <c r="AH196" s="11" t="str">
        <f>IF($B195="","",IF(AND($B196="",COUNTIF(AH$8:AH195,"R")=0),"",IF($B196="",COUNTIF(AH$8:AH195,"R")&amp;"R",IF(AND($B196=AH$7,$C196&gt;0),"R",IF(AH195="R",$A195,IF($B196=AH$7,$A196,AH195))))))</f>
        <v/>
      </c>
      <c r="AI196" s="11" t="str">
        <f>IF($B195="","",IF(AND($B196="",COUNTIF(AI$8:AI195,"R")=0),"",IF($B196="",COUNTIF(AI$8:AI195,"R")&amp;"R",IF(AND($B196=AI$7,$C196&gt;0),"R",IF(AI195="R",$A195,IF($B196=AI$7,$A196,AI195))))))</f>
        <v/>
      </c>
      <c r="AJ196" s="11" t="str">
        <f>IF($B195="","",IF(AND($B196="",COUNTIF(AJ$8:AJ195,"R")=0),"",IF($B196="",COUNTIF(AJ$8:AJ195,"R")&amp;"R",IF(AND($B196=AJ$7,$C196&gt;0),"R",IF(AJ195="R",$A195,IF($B196=AJ$7,$A196,AJ195))))))</f>
        <v/>
      </c>
      <c r="AK196" s="11" t="str">
        <f>IF($B195="","",IF(AND($B196="",COUNTIF(AK$8:AK195,"R")=0),"",IF($B196="",COUNTIF(AK$8:AK195,"R")&amp;"R",IF(AND($B196=AK$7,$C196&gt;0),"R",IF(AK195="R",$A195,IF($B196=AK$7,$A196,AK195))))))</f>
        <v/>
      </c>
      <c r="AL196" s="11" t="str">
        <f>IF($B195="","",IF(AND($B196="",COUNTIF(AL$8:AL195,"R")=0),"",IF($B196="",COUNTIF(AL$8:AL195,"R")&amp;"R",IF(AND($B196=AL$7,$C196&gt;0),"R",IF(AL195="R",$A195,IF($B196=AL$7,$A196,AL195))))))</f>
        <v/>
      </c>
      <c r="AM196" s="11" t="str">
        <f>IF($B195="","",IF(AND($B196="",COUNTIF(AM$8:AM195,"R")=0),"",IF($B196="",COUNTIF(AM$8:AM195,"R")&amp;"R",IF(AND($B196=AM$7,$C196&gt;0),"R",IF(AM195="R",$A195,IF($B196=AM$7,$A196,AM195))))))</f>
        <v/>
      </c>
      <c r="AN196" s="12" t="str">
        <f>IF($B195="","",IF(AND($B196="",COUNTIF(AN$8:AN195,"R")=0),"",IF($B196="",COUNTIF(AN$8:AN195,"R")&amp;"R",IF(AND($B196=AN$7,$C196&gt;0),"R",IF(AN195="R",$A195,IF($B196=AN$7,$A196,AN195))))))</f>
        <v/>
      </c>
      <c r="AP196" s="15">
        <f t="shared" ca="1" si="483"/>
        <v>12</v>
      </c>
      <c r="AQ196" s="15">
        <f t="shared" si="484"/>
        <v>0</v>
      </c>
      <c r="AR196" s="15" t="str">
        <f t="shared" si="482"/>
        <v/>
      </c>
      <c r="AS196" s="15" t="str">
        <f t="shared" si="485"/>
        <v/>
      </c>
      <c r="AT196" s="15" t="str">
        <f t="shared" si="486"/>
        <v/>
      </c>
      <c r="AU196" s="15" t="str">
        <f>IF(B196="","",IF(COUNTIF(B$7:B195,B196)&gt;0,1,""))</f>
        <v/>
      </c>
      <c r="AV196" t="str">
        <f t="shared" si="487"/>
        <v/>
      </c>
      <c r="AW196" t="str">
        <f t="shared" si="488"/>
        <v/>
      </c>
      <c r="AX196">
        <f t="shared" ca="1" si="715"/>
        <v>23</v>
      </c>
      <c r="AY196">
        <f t="shared" ca="1" si="716"/>
        <v>9</v>
      </c>
      <c r="AZ196">
        <f t="shared" ca="1" si="717"/>
        <v>14</v>
      </c>
      <c r="BA196">
        <f t="shared" ca="1" si="489"/>
        <v>6</v>
      </c>
      <c r="BB196">
        <f t="shared" ca="1" si="490"/>
        <v>3</v>
      </c>
      <c r="BC196">
        <f t="shared" ca="1" si="491"/>
        <v>3</v>
      </c>
      <c r="BE196" s="13">
        <f t="shared" si="492"/>
        <v>0</v>
      </c>
      <c r="BF196" s="29">
        <f t="shared" si="493"/>
        <v>0</v>
      </c>
      <c r="BG196" s="29">
        <f t="shared" si="494"/>
        <v>0</v>
      </c>
      <c r="BH196" s="29">
        <f t="shared" si="495"/>
        <v>0</v>
      </c>
      <c r="BI196" s="29">
        <f t="shared" si="496"/>
        <v>0</v>
      </c>
      <c r="BJ196" s="29">
        <f t="shared" si="497"/>
        <v>0</v>
      </c>
      <c r="BK196" s="29">
        <f t="shared" si="498"/>
        <v>0</v>
      </c>
      <c r="BL196" s="29">
        <f t="shared" si="499"/>
        <v>0</v>
      </c>
      <c r="BM196" s="29">
        <f t="shared" si="500"/>
        <v>0</v>
      </c>
      <c r="BN196" s="29">
        <f t="shared" si="501"/>
        <v>0</v>
      </c>
      <c r="BO196" s="29">
        <f t="shared" si="502"/>
        <v>0</v>
      </c>
      <c r="BP196" s="29">
        <f t="shared" si="503"/>
        <v>0</v>
      </c>
      <c r="BQ196" s="29">
        <f t="shared" si="504"/>
        <v>0</v>
      </c>
      <c r="BR196" s="29">
        <f t="shared" si="505"/>
        <v>0</v>
      </c>
      <c r="BS196" s="29">
        <f t="shared" si="506"/>
        <v>0</v>
      </c>
      <c r="BT196" s="29">
        <f t="shared" si="507"/>
        <v>0</v>
      </c>
      <c r="BU196" s="29">
        <f t="shared" si="508"/>
        <v>0</v>
      </c>
      <c r="BV196" s="29">
        <f t="shared" si="509"/>
        <v>0</v>
      </c>
      <c r="BW196" s="29">
        <f t="shared" si="510"/>
        <v>0</v>
      </c>
      <c r="BX196" s="29">
        <f t="shared" si="511"/>
        <v>0</v>
      </c>
      <c r="BY196" s="29">
        <f t="shared" si="512"/>
        <v>0</v>
      </c>
      <c r="BZ196" s="29">
        <f t="shared" si="513"/>
        <v>0</v>
      </c>
      <c r="CA196" s="29">
        <f t="shared" si="514"/>
        <v>0</v>
      </c>
      <c r="CB196" s="29">
        <f t="shared" si="515"/>
        <v>0</v>
      </c>
      <c r="CC196" s="29">
        <f t="shared" si="516"/>
        <v>0</v>
      </c>
      <c r="CD196" s="29">
        <f t="shared" si="517"/>
        <v>0</v>
      </c>
      <c r="CE196" s="29">
        <f t="shared" si="518"/>
        <v>0</v>
      </c>
      <c r="CF196" s="29">
        <f t="shared" si="519"/>
        <v>0</v>
      </c>
      <c r="CG196" s="29">
        <f t="shared" si="520"/>
        <v>0</v>
      </c>
      <c r="CH196" s="29">
        <f t="shared" si="521"/>
        <v>0</v>
      </c>
      <c r="CI196" s="29">
        <f t="shared" si="522"/>
        <v>0</v>
      </c>
      <c r="CJ196" s="29">
        <f t="shared" si="523"/>
        <v>0</v>
      </c>
      <c r="CK196" s="29">
        <f t="shared" si="524"/>
        <v>0</v>
      </c>
      <c r="CL196" s="29">
        <f t="shared" si="525"/>
        <v>0</v>
      </c>
      <c r="CM196" s="29">
        <f t="shared" si="526"/>
        <v>0</v>
      </c>
      <c r="CN196" s="29">
        <f t="shared" si="527"/>
        <v>0</v>
      </c>
      <c r="CO196" s="30">
        <f t="shared" si="528"/>
        <v>0</v>
      </c>
      <c r="CP196" s="29" t="str">
        <f t="shared" si="529"/>
        <v/>
      </c>
      <c r="CQ196" s="29" t="str">
        <f t="shared" si="530"/>
        <v/>
      </c>
      <c r="CR196" s="29" t="str">
        <f t="shared" si="531"/>
        <v/>
      </c>
      <c r="CS196" s="29" t="str">
        <f t="shared" si="532"/>
        <v/>
      </c>
      <c r="CT196" s="29" t="str">
        <f t="shared" si="533"/>
        <v/>
      </c>
      <c r="CU196" s="29" t="str">
        <f t="shared" si="534"/>
        <v/>
      </c>
      <c r="CV196" s="29" t="str">
        <f t="shared" si="535"/>
        <v/>
      </c>
      <c r="CW196" s="29" t="str">
        <f t="shared" si="536"/>
        <v/>
      </c>
      <c r="CX196" s="29" t="str">
        <f t="shared" si="537"/>
        <v/>
      </c>
      <c r="CY196" s="29" t="str">
        <f t="shared" si="538"/>
        <v/>
      </c>
      <c r="CZ196" s="29" t="str">
        <f t="shared" si="539"/>
        <v/>
      </c>
      <c r="DA196" s="29" t="str">
        <f t="shared" si="540"/>
        <v/>
      </c>
      <c r="DB196" s="29" t="str">
        <f t="shared" si="541"/>
        <v/>
      </c>
      <c r="DC196" s="29" t="str">
        <f t="shared" si="542"/>
        <v/>
      </c>
      <c r="DD196" s="29" t="str">
        <f t="shared" si="543"/>
        <v/>
      </c>
      <c r="DE196" s="29" t="str">
        <f t="shared" si="544"/>
        <v/>
      </c>
      <c r="DF196" s="29" t="str">
        <f t="shared" si="545"/>
        <v/>
      </c>
      <c r="DG196" s="29" t="str">
        <f t="shared" si="546"/>
        <v/>
      </c>
      <c r="DH196" s="29" t="str">
        <f t="shared" si="547"/>
        <v/>
      </c>
      <c r="DI196" s="29" t="str">
        <f t="shared" si="548"/>
        <v/>
      </c>
      <c r="DJ196" s="29" t="str">
        <f t="shared" si="549"/>
        <v/>
      </c>
      <c r="DK196" s="29" t="str">
        <f t="shared" si="550"/>
        <v/>
      </c>
      <c r="DL196" s="29" t="str">
        <f t="shared" si="551"/>
        <v/>
      </c>
      <c r="DM196" s="29" t="str">
        <f t="shared" si="552"/>
        <v/>
      </c>
      <c r="DN196" s="29" t="str">
        <f t="shared" si="553"/>
        <v/>
      </c>
      <c r="DO196" s="29" t="str">
        <f t="shared" si="554"/>
        <v/>
      </c>
      <c r="DP196" s="29" t="str">
        <f t="shared" si="555"/>
        <v/>
      </c>
      <c r="DQ196" s="29" t="str">
        <f t="shared" si="556"/>
        <v/>
      </c>
      <c r="DR196" s="29" t="str">
        <f t="shared" si="557"/>
        <v/>
      </c>
      <c r="DS196" s="29" t="str">
        <f t="shared" si="558"/>
        <v/>
      </c>
      <c r="DT196" s="29" t="str">
        <f t="shared" si="559"/>
        <v/>
      </c>
      <c r="DU196" s="29" t="str">
        <f t="shared" si="560"/>
        <v/>
      </c>
      <c r="DV196" s="29" t="str">
        <f t="shared" si="561"/>
        <v/>
      </c>
      <c r="DW196" s="29" t="str">
        <f t="shared" si="562"/>
        <v/>
      </c>
      <c r="DX196" s="29" t="str">
        <f t="shared" si="563"/>
        <v/>
      </c>
      <c r="DY196" s="29" t="str">
        <f t="shared" si="564"/>
        <v/>
      </c>
      <c r="DZ196" s="30" t="str">
        <f t="shared" si="565"/>
        <v/>
      </c>
      <c r="EA196" s="29">
        <f t="shared" si="566"/>
        <v>0</v>
      </c>
      <c r="EB196" s="29" t="b">
        <f t="shared" si="567"/>
        <v>0</v>
      </c>
      <c r="EC196" s="29" t="b">
        <f t="shared" si="568"/>
        <v>0</v>
      </c>
      <c r="ED196" s="29" t="b">
        <f t="shared" si="569"/>
        <v>0</v>
      </c>
      <c r="EE196" s="29" t="b">
        <f t="shared" si="570"/>
        <v>0</v>
      </c>
      <c r="EF196" s="29" t="b">
        <f t="shared" si="571"/>
        <v>0</v>
      </c>
      <c r="EG196" s="29" t="b">
        <f t="shared" si="572"/>
        <v>0</v>
      </c>
      <c r="EH196" s="29" t="b">
        <f t="shared" si="573"/>
        <v>0</v>
      </c>
      <c r="EI196" s="29" t="b">
        <f t="shared" si="574"/>
        <v>0</v>
      </c>
      <c r="EJ196" s="29" t="b">
        <f t="shared" si="575"/>
        <v>0</v>
      </c>
      <c r="EK196" s="29" t="b">
        <f t="shared" si="576"/>
        <v>0</v>
      </c>
      <c r="EL196" s="29" t="b">
        <f t="shared" si="577"/>
        <v>0</v>
      </c>
      <c r="EM196" s="29" t="b">
        <f t="shared" si="578"/>
        <v>0</v>
      </c>
      <c r="EN196" s="29" t="b">
        <f t="shared" si="579"/>
        <v>0</v>
      </c>
      <c r="EO196" s="29" t="b">
        <f t="shared" si="580"/>
        <v>0</v>
      </c>
      <c r="EP196" s="29" t="b">
        <f t="shared" si="581"/>
        <v>0</v>
      </c>
      <c r="EQ196" s="29" t="b">
        <f t="shared" si="582"/>
        <v>0</v>
      </c>
      <c r="ER196" s="29" t="b">
        <f t="shared" si="583"/>
        <v>0</v>
      </c>
      <c r="ES196" s="29" t="b">
        <f t="shared" si="584"/>
        <v>0</v>
      </c>
      <c r="ET196" s="29" t="b">
        <f t="shared" si="585"/>
        <v>0</v>
      </c>
      <c r="EU196" s="29" t="b">
        <f t="shared" si="586"/>
        <v>0</v>
      </c>
      <c r="EV196" s="29" t="b">
        <f t="shared" si="587"/>
        <v>0</v>
      </c>
      <c r="EW196" s="29" t="b">
        <f t="shared" si="588"/>
        <v>0</v>
      </c>
      <c r="EX196" s="29" t="b">
        <f t="shared" si="589"/>
        <v>0</v>
      </c>
      <c r="EY196" s="29" t="b">
        <f t="shared" si="590"/>
        <v>0</v>
      </c>
      <c r="EZ196" s="29" t="b">
        <f t="shared" si="591"/>
        <v>0</v>
      </c>
      <c r="FA196" s="29" t="b">
        <f t="shared" si="592"/>
        <v>0</v>
      </c>
      <c r="FB196" s="29" t="b">
        <f t="shared" si="593"/>
        <v>0</v>
      </c>
      <c r="FC196" s="29" t="b">
        <f t="shared" si="594"/>
        <v>0</v>
      </c>
      <c r="FD196" s="29" t="b">
        <f t="shared" si="595"/>
        <v>0</v>
      </c>
      <c r="FE196" s="29" t="b">
        <f t="shared" si="596"/>
        <v>0</v>
      </c>
      <c r="FF196" s="29" t="b">
        <f t="shared" si="597"/>
        <v>0</v>
      </c>
      <c r="FG196" s="29" t="b">
        <f t="shared" si="598"/>
        <v>0</v>
      </c>
      <c r="FH196" s="29" t="b">
        <f t="shared" si="599"/>
        <v>0</v>
      </c>
      <c r="FI196" s="29" t="b">
        <f t="shared" si="600"/>
        <v>0</v>
      </c>
      <c r="FJ196" s="29" t="b">
        <f t="shared" si="601"/>
        <v>0</v>
      </c>
      <c r="FK196" s="30">
        <f t="shared" si="602"/>
        <v>0</v>
      </c>
      <c r="FL196" s="29">
        <f t="shared" si="603"/>
        <v>0</v>
      </c>
      <c r="FM196" s="29">
        <f t="shared" si="604"/>
        <v>0</v>
      </c>
      <c r="FN196" s="29">
        <f t="shared" si="605"/>
        <v>0</v>
      </c>
      <c r="FO196" s="29">
        <f t="shared" si="606"/>
        <v>0</v>
      </c>
      <c r="FP196" s="29">
        <f t="shared" si="607"/>
        <v>0</v>
      </c>
      <c r="FQ196" s="29">
        <f t="shared" si="608"/>
        <v>0</v>
      </c>
      <c r="FR196" s="29">
        <f t="shared" si="609"/>
        <v>0</v>
      </c>
      <c r="FS196" s="29">
        <f t="shared" si="610"/>
        <v>0</v>
      </c>
      <c r="FT196" s="29">
        <f t="shared" si="611"/>
        <v>0</v>
      </c>
      <c r="FU196" s="29">
        <f t="shared" si="612"/>
        <v>0</v>
      </c>
      <c r="FV196" s="29">
        <f t="shared" si="613"/>
        <v>0</v>
      </c>
      <c r="FW196" s="29">
        <f t="shared" si="614"/>
        <v>0</v>
      </c>
      <c r="FX196" s="29">
        <f t="shared" si="615"/>
        <v>0</v>
      </c>
      <c r="FY196" s="29">
        <f t="shared" si="616"/>
        <v>0</v>
      </c>
      <c r="FZ196" s="29">
        <f t="shared" si="617"/>
        <v>0</v>
      </c>
      <c r="GA196" s="29">
        <f t="shared" si="618"/>
        <v>0</v>
      </c>
      <c r="GB196" s="29">
        <f t="shared" si="619"/>
        <v>0</v>
      </c>
      <c r="GC196" s="29">
        <f t="shared" si="620"/>
        <v>0</v>
      </c>
      <c r="GD196" s="29">
        <f t="shared" si="621"/>
        <v>0</v>
      </c>
      <c r="GE196" s="29">
        <f t="shared" si="622"/>
        <v>0</v>
      </c>
      <c r="GF196" s="29">
        <f t="shared" si="623"/>
        <v>0</v>
      </c>
      <c r="GG196" s="29">
        <f t="shared" si="624"/>
        <v>0</v>
      </c>
      <c r="GH196" s="29">
        <f t="shared" si="625"/>
        <v>0</v>
      </c>
      <c r="GI196" s="29">
        <f t="shared" si="626"/>
        <v>0</v>
      </c>
      <c r="GJ196" s="29">
        <f t="shared" si="627"/>
        <v>0</v>
      </c>
      <c r="GK196" s="29">
        <f t="shared" si="628"/>
        <v>0</v>
      </c>
      <c r="GL196" s="29">
        <f t="shared" si="629"/>
        <v>0</v>
      </c>
      <c r="GM196" s="29">
        <f t="shared" si="630"/>
        <v>0</v>
      </c>
      <c r="GN196" s="29">
        <f t="shared" si="631"/>
        <v>0</v>
      </c>
      <c r="GO196" s="29">
        <f t="shared" si="632"/>
        <v>0</v>
      </c>
      <c r="GP196" s="29">
        <f t="shared" si="633"/>
        <v>0</v>
      </c>
      <c r="GQ196" s="29">
        <f t="shared" si="634"/>
        <v>0</v>
      </c>
      <c r="GR196" s="29">
        <f t="shared" si="635"/>
        <v>0</v>
      </c>
      <c r="GS196" s="29">
        <f t="shared" si="636"/>
        <v>0</v>
      </c>
      <c r="GT196" s="29">
        <f t="shared" si="637"/>
        <v>0</v>
      </c>
      <c r="GU196" s="29">
        <f t="shared" si="638"/>
        <v>0</v>
      </c>
      <c r="GV196" s="29">
        <f t="shared" si="639"/>
        <v>0</v>
      </c>
      <c r="GW196" s="30">
        <f t="shared" si="640"/>
        <v>0</v>
      </c>
      <c r="GX196" s="29">
        <f t="shared" si="641"/>
        <v>0</v>
      </c>
      <c r="GY196" s="29">
        <f t="shared" si="642"/>
        <v>0</v>
      </c>
      <c r="GZ196" s="29">
        <f t="shared" si="643"/>
        <v>0</v>
      </c>
      <c r="HA196" s="29">
        <f t="shared" si="644"/>
        <v>0</v>
      </c>
      <c r="HB196" s="29">
        <f t="shared" si="645"/>
        <v>0</v>
      </c>
      <c r="HC196" s="29">
        <f t="shared" si="646"/>
        <v>0</v>
      </c>
      <c r="HD196" s="29">
        <f t="shared" si="647"/>
        <v>0</v>
      </c>
      <c r="HE196" s="29">
        <f t="shared" si="648"/>
        <v>0</v>
      </c>
      <c r="HF196" s="29">
        <f t="shared" si="649"/>
        <v>0</v>
      </c>
      <c r="HG196" s="29">
        <f t="shared" si="650"/>
        <v>0</v>
      </c>
      <c r="HH196" s="29">
        <f t="shared" si="651"/>
        <v>0</v>
      </c>
      <c r="HI196" s="29">
        <f t="shared" si="652"/>
        <v>0</v>
      </c>
      <c r="HJ196" s="29">
        <f t="shared" si="653"/>
        <v>0</v>
      </c>
      <c r="HK196" s="29">
        <f t="shared" si="654"/>
        <v>0</v>
      </c>
      <c r="HL196" s="29">
        <f t="shared" si="655"/>
        <v>0</v>
      </c>
      <c r="HM196" s="29">
        <f t="shared" si="656"/>
        <v>0</v>
      </c>
      <c r="HN196" s="29">
        <f t="shared" si="657"/>
        <v>0</v>
      </c>
      <c r="HO196" s="29">
        <f t="shared" si="658"/>
        <v>0</v>
      </c>
      <c r="HP196" s="29">
        <f t="shared" si="659"/>
        <v>0</v>
      </c>
      <c r="HQ196" s="29">
        <f t="shared" si="660"/>
        <v>0</v>
      </c>
      <c r="HR196" s="29">
        <f t="shared" si="661"/>
        <v>0</v>
      </c>
      <c r="HS196" s="29">
        <f t="shared" si="662"/>
        <v>0</v>
      </c>
      <c r="HT196" s="29">
        <f t="shared" si="663"/>
        <v>0</v>
      </c>
      <c r="HU196" s="29">
        <f t="shared" si="664"/>
        <v>0</v>
      </c>
      <c r="HV196" s="29">
        <f t="shared" si="665"/>
        <v>0</v>
      </c>
      <c r="HW196" s="29">
        <f t="shared" si="666"/>
        <v>0</v>
      </c>
      <c r="HX196" s="29">
        <f t="shared" si="667"/>
        <v>0</v>
      </c>
      <c r="HY196" s="29">
        <f t="shared" si="668"/>
        <v>0</v>
      </c>
      <c r="HZ196" s="29">
        <f t="shared" si="669"/>
        <v>0</v>
      </c>
      <c r="IA196" s="29">
        <f t="shared" si="670"/>
        <v>0</v>
      </c>
      <c r="IB196" s="29">
        <f t="shared" si="671"/>
        <v>0</v>
      </c>
      <c r="IC196" s="29">
        <f t="shared" si="672"/>
        <v>0</v>
      </c>
      <c r="ID196" s="29">
        <f t="shared" si="673"/>
        <v>0</v>
      </c>
      <c r="IE196" s="29">
        <f t="shared" si="674"/>
        <v>0</v>
      </c>
      <c r="IF196" s="29">
        <f t="shared" si="675"/>
        <v>0</v>
      </c>
      <c r="IG196" s="29">
        <f t="shared" si="676"/>
        <v>0</v>
      </c>
      <c r="IH196" s="30">
        <f t="shared" si="677"/>
        <v>0</v>
      </c>
      <c r="II196" s="13">
        <f t="shared" si="678"/>
        <v>0</v>
      </c>
      <c r="IJ196" s="29">
        <f t="shared" si="679"/>
        <v>0</v>
      </c>
      <c r="IK196" s="29">
        <f t="shared" si="680"/>
        <v>0</v>
      </c>
      <c r="IL196" s="29">
        <f t="shared" si="681"/>
        <v>0</v>
      </c>
      <c r="IM196" s="29">
        <f t="shared" si="682"/>
        <v>0</v>
      </c>
      <c r="IN196" s="29">
        <f t="shared" si="683"/>
        <v>0</v>
      </c>
      <c r="IO196" s="29">
        <f t="shared" si="684"/>
        <v>0</v>
      </c>
      <c r="IP196" s="29">
        <f t="shared" si="685"/>
        <v>0</v>
      </c>
      <c r="IQ196" s="29">
        <f t="shared" si="686"/>
        <v>0</v>
      </c>
      <c r="IR196" s="29">
        <f t="shared" si="687"/>
        <v>0</v>
      </c>
      <c r="IS196" s="29">
        <f t="shared" si="688"/>
        <v>0</v>
      </c>
      <c r="IT196" s="29">
        <f t="shared" si="689"/>
        <v>0</v>
      </c>
      <c r="IU196" s="29">
        <f t="shared" si="690"/>
        <v>0</v>
      </c>
      <c r="IV196" s="29">
        <f t="shared" si="691"/>
        <v>0</v>
      </c>
      <c r="IW196" s="29">
        <f t="shared" si="692"/>
        <v>0</v>
      </c>
      <c r="IX196" s="29">
        <f t="shared" si="693"/>
        <v>0</v>
      </c>
      <c r="IY196" s="29">
        <f t="shared" si="694"/>
        <v>0</v>
      </c>
      <c r="IZ196" s="29">
        <f t="shared" si="695"/>
        <v>0</v>
      </c>
      <c r="JA196" s="29">
        <f t="shared" si="696"/>
        <v>0</v>
      </c>
      <c r="JB196" s="29">
        <f t="shared" si="697"/>
        <v>0</v>
      </c>
      <c r="JC196" s="29">
        <f t="shared" si="698"/>
        <v>0</v>
      </c>
      <c r="JD196" s="29">
        <f t="shared" si="699"/>
        <v>0</v>
      </c>
      <c r="JE196" s="29">
        <f t="shared" si="700"/>
        <v>0</v>
      </c>
      <c r="JF196" s="29">
        <f t="shared" si="701"/>
        <v>0</v>
      </c>
      <c r="JG196" s="29">
        <f t="shared" si="702"/>
        <v>0</v>
      </c>
      <c r="JH196" s="29">
        <f t="shared" si="703"/>
        <v>0</v>
      </c>
      <c r="JI196" s="29">
        <f t="shared" si="704"/>
        <v>0</v>
      </c>
      <c r="JJ196" s="29">
        <f t="shared" si="705"/>
        <v>0</v>
      </c>
      <c r="JK196" s="29">
        <f t="shared" si="706"/>
        <v>0</v>
      </c>
      <c r="JL196" s="29">
        <f t="shared" si="707"/>
        <v>0</v>
      </c>
      <c r="JM196" s="29">
        <f t="shared" si="708"/>
        <v>0</v>
      </c>
      <c r="JN196" s="29">
        <f t="shared" si="709"/>
        <v>0</v>
      </c>
      <c r="JO196" s="29">
        <f t="shared" si="710"/>
        <v>0</v>
      </c>
      <c r="JP196" s="29">
        <f t="shared" si="711"/>
        <v>0</v>
      </c>
      <c r="JQ196" s="29">
        <f t="shared" si="712"/>
        <v>0</v>
      </c>
      <c r="JR196" s="29">
        <f t="shared" si="713"/>
        <v>0</v>
      </c>
      <c r="JS196" s="30">
        <f t="shared" si="714"/>
        <v>0</v>
      </c>
    </row>
    <row r="197" spans="1:279" x14ac:dyDescent="0.25">
      <c r="A197" s="8">
        <v>190</v>
      </c>
      <c r="C197" s="21">
        <f ca="1">COUNTIF(B$8:B196,B197)</f>
        <v>1</v>
      </c>
      <c r="D197" s="10" t="str">
        <f>IF($B196="","",IF(AND($B197="",COUNTIF(D$8:D196,"R")=0),"",IF($B197="",COUNTIF(D$8:D196,"R")&amp;"R",IF(AND($B197=D$7,$C197&gt;0),"R",IF(D196="R",$A196,IF($B197=D$7,$A197,D196))))))</f>
        <v/>
      </c>
      <c r="E197" s="11" t="str">
        <f>IF($B196="","",IF(AND($B197="",COUNTIF(E$8:E196,"R")=0),"",IF($B197="",COUNTIF(E$8:E196,"R")&amp;"R",IF(AND($B197=E$7,$C197&gt;0),"R",IF(E196="R",$A196,IF($B197=E$7,$A197,E196))))))</f>
        <v/>
      </c>
      <c r="F197" s="11" t="str">
        <f>IF($B196="","",IF(AND($B197="",COUNTIF(F$8:F196,"R")=0),"",IF($B197="",COUNTIF(F$8:F196,"R")&amp;"R",IF(AND($B197=F$7,$C197&gt;0),"R",IF(F196="R",$A196,IF($B197=F$7,$A197,F196))))))</f>
        <v/>
      </c>
      <c r="G197" s="11" t="str">
        <f>IF($B196="","",IF(AND($B197="",COUNTIF(G$8:G196,"R")=0),"",IF($B197="",COUNTIF(G$8:G196,"R")&amp;"R",IF(AND($B197=G$7,$C197&gt;0),"R",IF(G196="R",$A196,IF($B197=G$7,$A197,G196))))))</f>
        <v/>
      </c>
      <c r="H197" s="11" t="str">
        <f>IF($B196="","",IF(AND($B197="",COUNTIF(H$8:H196,"R")=0),"",IF($B197="",COUNTIF(H$8:H196,"R")&amp;"R",IF(AND($B197=H$7,$C197&gt;0),"R",IF(H196="R",$A196,IF($B197=H$7,$A197,H196))))))</f>
        <v/>
      </c>
      <c r="I197" s="11" t="str">
        <f>IF($B196="","",IF(AND($B197="",COUNTIF(I$8:I196,"R")=0),"",IF($B197="",COUNTIF(I$8:I196,"R")&amp;"R",IF(AND($B197=I$7,$C197&gt;0),"R",IF(I196="R",$A196,IF($B197=I$7,$A197,I196))))))</f>
        <v/>
      </c>
      <c r="J197" s="11" t="str">
        <f>IF($B196="","",IF(AND($B197="",COUNTIF(J$8:J196,"R")=0),"",IF($B197="",COUNTIF(J$8:J196,"R")&amp;"R",IF(AND($B197=J$7,$C197&gt;0),"R",IF(J196="R",$A196,IF($B197=J$7,$A197,J196))))))</f>
        <v/>
      </c>
      <c r="K197" s="11" t="str">
        <f>IF($B196="","",IF(AND($B197="",COUNTIF(K$8:K196,"R")=0),"",IF($B197="",COUNTIF(K$8:K196,"R")&amp;"R",IF(AND($B197=K$7,$C197&gt;0),"R",IF(K196="R",$A196,IF($B197=K$7,$A197,K196))))))</f>
        <v/>
      </c>
      <c r="L197" s="11" t="str">
        <f>IF($B196="","",IF(AND($B197="",COUNTIF(L$8:L196,"R")=0),"",IF($B197="",COUNTIF(L$8:L196,"R")&amp;"R",IF(AND($B197=L$7,$C197&gt;0),"R",IF(L196="R",$A196,IF($B197=L$7,$A197,L196))))))</f>
        <v/>
      </c>
      <c r="M197" s="11" t="str">
        <f>IF($B196="","",IF(AND($B197="",COUNTIF(M$8:M196,"R")=0),"",IF($B197="",COUNTIF(M$8:M196,"R")&amp;"R",IF(AND($B197=M$7,$C197&gt;0),"R",IF(M196="R",$A196,IF($B197=M$7,$A197,M196))))))</f>
        <v/>
      </c>
      <c r="N197" s="11" t="str">
        <f>IF($B196="","",IF(AND($B197="",COUNTIF(N$8:N196,"R")=0),"",IF($B197="",COUNTIF(N$8:N196,"R")&amp;"R",IF(AND($B197=N$7,$C197&gt;0),"R",IF(N196="R",$A196,IF($B197=N$7,$A197,N196))))))</f>
        <v/>
      </c>
      <c r="O197" s="11" t="str">
        <f>IF($B196="","",IF(AND($B197="",COUNTIF(O$8:O196,"R")=0),"",IF($B197="",COUNTIF(O$8:O196,"R")&amp;"R",IF(AND($B197=O$7,$C197&gt;0),"R",IF(O196="R",$A196,IF($B197=O$7,$A197,O196))))))</f>
        <v/>
      </c>
      <c r="P197" s="11" t="str">
        <f>IF($B196="","",IF(AND($B197="",COUNTIF(P$8:P196,"R")=0),"",IF($B197="",COUNTIF(P$8:P196,"R")&amp;"R",IF(AND($B197=P$7,$C197&gt;0),"R",IF(P196="R",$A196,IF($B197=P$7,$A197,P196))))))</f>
        <v/>
      </c>
      <c r="Q197" s="11" t="str">
        <f>IF($B196="","",IF(AND($B197="",COUNTIF(Q$8:Q196,"R")=0),"",IF($B197="",COUNTIF(Q$8:Q196,"R")&amp;"R",IF(AND($B197=Q$7,$C197&gt;0),"R",IF(Q196="R",$A196,IF($B197=Q$7,$A197,Q196))))))</f>
        <v/>
      </c>
      <c r="R197" s="11" t="str">
        <f>IF($B196="","",IF(AND($B197="",COUNTIF(R$8:R196,"R")=0),"",IF($B197="",COUNTIF(R$8:R196,"R")&amp;"R",IF(AND($B197=R$7,$C197&gt;0),"R",IF(R196="R",$A196,IF($B197=R$7,$A197,R196))))))</f>
        <v/>
      </c>
      <c r="S197" s="11" t="str">
        <f>IF($B196="","",IF(AND($B197="",COUNTIF(S$8:S196,"R")=0),"",IF($B197="",COUNTIF(S$8:S196,"R")&amp;"R",IF(AND($B197=S$7,$C197&gt;0),"R",IF(S196="R",$A196,IF($B197=S$7,$A197,S196))))))</f>
        <v/>
      </c>
      <c r="T197" s="11" t="str">
        <f>IF($B196="","",IF(AND($B197="",COUNTIF(T$8:T196,"R")=0),"",IF($B197="",COUNTIF(T$8:T196,"R")&amp;"R",IF(AND($B197=T$7,$C197&gt;0),"R",IF(T196="R",$A196,IF($B197=T$7,$A197,T196))))))</f>
        <v/>
      </c>
      <c r="U197" s="11" t="str">
        <f>IF($B196="","",IF(AND($B197="",COUNTIF(U$8:U196,"R")=0),"",IF($B197="",COUNTIF(U$8:U196,"R")&amp;"R",IF(AND($B197=U$7,$C197&gt;0),"R",IF(U196="R",$A196,IF($B197=U$7,$A197,U196))))))</f>
        <v/>
      </c>
      <c r="V197" s="11" t="str">
        <f>IF($B196="","",IF(AND($B197="",COUNTIF(V$8:V196,"R")=0),"",IF($B197="",COUNTIF(V$8:V196,"R")&amp;"R",IF(AND($B197=V$7,$C197&gt;0),"R",IF(V196="R",$A196,IF($B197=V$7,$A197,V196))))))</f>
        <v/>
      </c>
      <c r="W197" s="11" t="str">
        <f>IF($B196="","",IF(AND($B197="",COUNTIF(W$8:W196,"R")=0),"",IF($B197="",COUNTIF(W$8:W196,"R")&amp;"R",IF(AND($B197=W$7,$C197&gt;0),"R",IF(W196="R",$A196,IF($B197=W$7,$A197,W196))))))</f>
        <v/>
      </c>
      <c r="X197" s="11" t="str">
        <f>IF($B196="","",IF(AND($B197="",COUNTIF(X$8:X196,"R")=0),"",IF($B197="",COUNTIF(X$8:X196,"R")&amp;"R",IF(AND($B197=X$7,$C197&gt;0),"R",IF(X196="R",$A196,IF($B197=X$7,$A197,X196))))))</f>
        <v/>
      </c>
      <c r="Y197" s="11" t="str">
        <f>IF($B196="","",IF(AND($B197="",COUNTIF(Y$8:Y196,"R")=0),"",IF($B197="",COUNTIF(Y$8:Y196,"R")&amp;"R",IF(AND($B197=Y$7,$C197&gt;0),"R",IF(Y196="R",$A196,IF($B197=Y$7,$A197,Y196))))))</f>
        <v/>
      </c>
      <c r="Z197" s="11" t="str">
        <f>IF($B196="","",IF(AND($B197="",COUNTIF(Z$8:Z196,"R")=0),"",IF($B197="",COUNTIF(Z$8:Z196,"R")&amp;"R",IF(AND($B197=Z$7,$C197&gt;0),"R",IF(Z196="R",$A196,IF($B197=Z$7,$A197,Z196))))))</f>
        <v/>
      </c>
      <c r="AA197" s="11" t="str">
        <f>IF($B196="","",IF(AND($B197="",COUNTIF(AA$8:AA196,"R")=0),"",IF($B197="",COUNTIF(AA$8:AA196,"R")&amp;"R",IF(AND($B197=AA$7,$C197&gt;0),"R",IF(AA196="R",$A196,IF($B197=AA$7,$A197,AA196))))))</f>
        <v/>
      </c>
      <c r="AB197" s="11" t="str">
        <f>IF($B196="","",IF(AND($B197="",COUNTIF(AB$8:AB196,"R")=0),"",IF($B197="",COUNTIF(AB$8:AB196,"R")&amp;"R",IF(AND($B197=AB$7,$C197&gt;0),"R",IF(AB196="R",$A196,IF($B197=AB$7,$A197,AB196))))))</f>
        <v/>
      </c>
      <c r="AC197" s="11" t="str">
        <f>IF($B196="","",IF(AND($B197="",COUNTIF(AC$8:AC196,"R")=0),"",IF($B197="",COUNTIF(AC$8:AC196,"R")&amp;"R",IF(AND($B197=AC$7,$C197&gt;0),"R",IF(AC196="R",$A196,IF($B197=AC$7,$A197,AC196))))))</f>
        <v/>
      </c>
      <c r="AD197" s="11" t="str">
        <f>IF($B196="","",IF(AND($B197="",COUNTIF(AD$8:AD196,"R")=0),"",IF($B197="",COUNTIF(AD$8:AD196,"R")&amp;"R",IF(AND($B197=AD$7,$C197&gt;0),"R",IF(AD196="R",$A196,IF($B197=AD$7,$A197,AD196))))))</f>
        <v/>
      </c>
      <c r="AE197" s="11" t="str">
        <f>IF($B196="","",IF(AND($B197="",COUNTIF(AE$8:AE196,"R")=0),"",IF($B197="",COUNTIF(AE$8:AE196,"R")&amp;"R",IF(AND($B197=AE$7,$C197&gt;0),"R",IF(AE196="R",$A196,IF($B197=AE$7,$A197,AE196))))))</f>
        <v/>
      </c>
      <c r="AF197" s="11" t="str">
        <f>IF($B196="","",IF(AND($B197="",COUNTIF(AF$8:AF196,"R")=0),"",IF($B197="",COUNTIF(AF$8:AF196,"R")&amp;"R",IF(AND($B197=AF$7,$C197&gt;0),"R",IF(AF196="R",$A196,IF($B197=AF$7,$A197,AF196))))))</f>
        <v/>
      </c>
      <c r="AG197" s="11" t="str">
        <f>IF($B196="","",IF(AND($B197="",COUNTIF(AG$8:AG196,"R")=0),"",IF($B197="",COUNTIF(AG$8:AG196,"R")&amp;"R",IF(AND($B197=AG$7,$C197&gt;0),"R",IF(AG196="R",$A196,IF($B197=AG$7,$A197,AG196))))))</f>
        <v/>
      </c>
      <c r="AH197" s="11" t="str">
        <f>IF($B196="","",IF(AND($B197="",COUNTIF(AH$8:AH196,"R")=0),"",IF($B197="",COUNTIF(AH$8:AH196,"R")&amp;"R",IF(AND($B197=AH$7,$C197&gt;0),"R",IF(AH196="R",$A196,IF($B197=AH$7,$A197,AH196))))))</f>
        <v/>
      </c>
      <c r="AI197" s="11" t="str">
        <f>IF($B196="","",IF(AND($B197="",COUNTIF(AI$8:AI196,"R")=0),"",IF($B197="",COUNTIF(AI$8:AI196,"R")&amp;"R",IF(AND($B197=AI$7,$C197&gt;0),"R",IF(AI196="R",$A196,IF($B197=AI$7,$A197,AI196))))))</f>
        <v/>
      </c>
      <c r="AJ197" s="11" t="str">
        <f>IF($B196="","",IF(AND($B197="",COUNTIF(AJ$8:AJ196,"R")=0),"",IF($B197="",COUNTIF(AJ$8:AJ196,"R")&amp;"R",IF(AND($B197=AJ$7,$C197&gt;0),"R",IF(AJ196="R",$A196,IF($B197=AJ$7,$A197,AJ196))))))</f>
        <v/>
      </c>
      <c r="AK197" s="11" t="str">
        <f>IF($B196="","",IF(AND($B197="",COUNTIF(AK$8:AK196,"R")=0),"",IF($B197="",COUNTIF(AK$8:AK196,"R")&amp;"R",IF(AND($B197=AK$7,$C197&gt;0),"R",IF(AK196="R",$A196,IF($B197=AK$7,$A197,AK196))))))</f>
        <v/>
      </c>
      <c r="AL197" s="11" t="str">
        <f>IF($B196="","",IF(AND($B197="",COUNTIF(AL$8:AL196,"R")=0),"",IF($B197="",COUNTIF(AL$8:AL196,"R")&amp;"R",IF(AND($B197=AL$7,$C197&gt;0),"R",IF(AL196="R",$A196,IF($B197=AL$7,$A197,AL196))))))</f>
        <v/>
      </c>
      <c r="AM197" s="11" t="str">
        <f>IF($B196="","",IF(AND($B197="",COUNTIF(AM$8:AM196,"R")=0),"",IF($B197="",COUNTIF(AM$8:AM196,"R")&amp;"R",IF(AND($B197=AM$7,$C197&gt;0),"R",IF(AM196="R",$A196,IF($B197=AM$7,$A197,AM196))))))</f>
        <v/>
      </c>
      <c r="AN197" s="12" t="str">
        <f>IF($B196="","",IF(AND($B197="",COUNTIF(AN$8:AN196,"R")=0),"",IF($B197="",COUNTIF(AN$8:AN196,"R")&amp;"R",IF(AND($B197=AN$7,$C197&gt;0),"R",IF(AN196="R",$A196,IF($B197=AN$7,$A197,AN196))))))</f>
        <v/>
      </c>
      <c r="AP197" s="15">
        <f t="shared" ca="1" si="483"/>
        <v>12</v>
      </c>
      <c r="AQ197" s="15">
        <f t="shared" si="484"/>
        <v>0</v>
      </c>
      <c r="AR197" s="15" t="str">
        <f t="shared" si="482"/>
        <v/>
      </c>
      <c r="AS197" s="15" t="str">
        <f t="shared" si="485"/>
        <v/>
      </c>
      <c r="AT197" s="15" t="str">
        <f t="shared" si="486"/>
        <v/>
      </c>
      <c r="AU197" s="15" t="str">
        <f>IF(B197="","",IF(COUNTIF(B$7:B196,B197)&gt;0,1,""))</f>
        <v/>
      </c>
      <c r="AV197" t="str">
        <f t="shared" si="487"/>
        <v/>
      </c>
      <c r="AW197" t="str">
        <f t="shared" si="488"/>
        <v/>
      </c>
      <c r="AX197">
        <f t="shared" ca="1" si="715"/>
        <v>23</v>
      </c>
      <c r="AY197">
        <f t="shared" ca="1" si="716"/>
        <v>9</v>
      </c>
      <c r="AZ197">
        <f t="shared" ca="1" si="717"/>
        <v>14</v>
      </c>
      <c r="BA197">
        <f t="shared" ca="1" si="489"/>
        <v>6</v>
      </c>
      <c r="BB197">
        <f t="shared" ca="1" si="490"/>
        <v>3</v>
      </c>
      <c r="BC197">
        <f t="shared" ca="1" si="491"/>
        <v>3</v>
      </c>
      <c r="BE197" s="13">
        <f t="shared" si="492"/>
        <v>0</v>
      </c>
      <c r="BF197" s="29">
        <f t="shared" si="493"/>
        <v>0</v>
      </c>
      <c r="BG197" s="29">
        <f t="shared" si="494"/>
        <v>0</v>
      </c>
      <c r="BH197" s="29">
        <f t="shared" si="495"/>
        <v>0</v>
      </c>
      <c r="BI197" s="29">
        <f t="shared" si="496"/>
        <v>0</v>
      </c>
      <c r="BJ197" s="29">
        <f t="shared" si="497"/>
        <v>0</v>
      </c>
      <c r="BK197" s="29">
        <f t="shared" si="498"/>
        <v>0</v>
      </c>
      <c r="BL197" s="29">
        <f t="shared" si="499"/>
        <v>0</v>
      </c>
      <c r="BM197" s="29">
        <f t="shared" si="500"/>
        <v>0</v>
      </c>
      <c r="BN197" s="29">
        <f t="shared" si="501"/>
        <v>0</v>
      </c>
      <c r="BO197" s="29">
        <f t="shared" si="502"/>
        <v>0</v>
      </c>
      <c r="BP197" s="29">
        <f t="shared" si="503"/>
        <v>0</v>
      </c>
      <c r="BQ197" s="29">
        <f t="shared" si="504"/>
        <v>0</v>
      </c>
      <c r="BR197" s="29">
        <f t="shared" si="505"/>
        <v>0</v>
      </c>
      <c r="BS197" s="29">
        <f t="shared" si="506"/>
        <v>0</v>
      </c>
      <c r="BT197" s="29">
        <f t="shared" si="507"/>
        <v>0</v>
      </c>
      <c r="BU197" s="29">
        <f t="shared" si="508"/>
        <v>0</v>
      </c>
      <c r="BV197" s="29">
        <f t="shared" si="509"/>
        <v>0</v>
      </c>
      <c r="BW197" s="29">
        <f t="shared" si="510"/>
        <v>0</v>
      </c>
      <c r="BX197" s="29">
        <f t="shared" si="511"/>
        <v>0</v>
      </c>
      <c r="BY197" s="29">
        <f t="shared" si="512"/>
        <v>0</v>
      </c>
      <c r="BZ197" s="29">
        <f t="shared" si="513"/>
        <v>0</v>
      </c>
      <c r="CA197" s="29">
        <f t="shared" si="514"/>
        <v>0</v>
      </c>
      <c r="CB197" s="29">
        <f t="shared" si="515"/>
        <v>0</v>
      </c>
      <c r="CC197" s="29">
        <f t="shared" si="516"/>
        <v>0</v>
      </c>
      <c r="CD197" s="29">
        <f t="shared" si="517"/>
        <v>0</v>
      </c>
      <c r="CE197" s="29">
        <f t="shared" si="518"/>
        <v>0</v>
      </c>
      <c r="CF197" s="29">
        <f t="shared" si="519"/>
        <v>0</v>
      </c>
      <c r="CG197" s="29">
        <f t="shared" si="520"/>
        <v>0</v>
      </c>
      <c r="CH197" s="29">
        <f t="shared" si="521"/>
        <v>0</v>
      </c>
      <c r="CI197" s="29">
        <f t="shared" si="522"/>
        <v>0</v>
      </c>
      <c r="CJ197" s="29">
        <f t="shared" si="523"/>
        <v>0</v>
      </c>
      <c r="CK197" s="29">
        <f t="shared" si="524"/>
        <v>0</v>
      </c>
      <c r="CL197" s="29">
        <f t="shared" si="525"/>
        <v>0</v>
      </c>
      <c r="CM197" s="29">
        <f t="shared" si="526"/>
        <v>0</v>
      </c>
      <c r="CN197" s="29">
        <f t="shared" si="527"/>
        <v>0</v>
      </c>
      <c r="CO197" s="30">
        <f t="shared" si="528"/>
        <v>0</v>
      </c>
      <c r="CP197" s="29" t="str">
        <f t="shared" si="529"/>
        <v/>
      </c>
      <c r="CQ197" s="29" t="str">
        <f t="shared" si="530"/>
        <v/>
      </c>
      <c r="CR197" s="29" t="str">
        <f t="shared" si="531"/>
        <v/>
      </c>
      <c r="CS197" s="29" t="str">
        <f t="shared" si="532"/>
        <v/>
      </c>
      <c r="CT197" s="29" t="str">
        <f t="shared" si="533"/>
        <v/>
      </c>
      <c r="CU197" s="29" t="str">
        <f t="shared" si="534"/>
        <v/>
      </c>
      <c r="CV197" s="29" t="str">
        <f t="shared" si="535"/>
        <v/>
      </c>
      <c r="CW197" s="29" t="str">
        <f t="shared" si="536"/>
        <v/>
      </c>
      <c r="CX197" s="29" t="str">
        <f t="shared" si="537"/>
        <v/>
      </c>
      <c r="CY197" s="29" t="str">
        <f t="shared" si="538"/>
        <v/>
      </c>
      <c r="CZ197" s="29" t="str">
        <f t="shared" si="539"/>
        <v/>
      </c>
      <c r="DA197" s="29" t="str">
        <f t="shared" si="540"/>
        <v/>
      </c>
      <c r="DB197" s="29" t="str">
        <f t="shared" si="541"/>
        <v/>
      </c>
      <c r="DC197" s="29" t="str">
        <f t="shared" si="542"/>
        <v/>
      </c>
      <c r="DD197" s="29" t="str">
        <f t="shared" si="543"/>
        <v/>
      </c>
      <c r="DE197" s="29" t="str">
        <f t="shared" si="544"/>
        <v/>
      </c>
      <c r="DF197" s="29" t="str">
        <f t="shared" si="545"/>
        <v/>
      </c>
      <c r="DG197" s="29" t="str">
        <f t="shared" si="546"/>
        <v/>
      </c>
      <c r="DH197" s="29" t="str">
        <f t="shared" si="547"/>
        <v/>
      </c>
      <c r="DI197" s="29" t="str">
        <f t="shared" si="548"/>
        <v/>
      </c>
      <c r="DJ197" s="29" t="str">
        <f t="shared" si="549"/>
        <v/>
      </c>
      <c r="DK197" s="29" t="str">
        <f t="shared" si="550"/>
        <v/>
      </c>
      <c r="DL197" s="29" t="str">
        <f t="shared" si="551"/>
        <v/>
      </c>
      <c r="DM197" s="29" t="str">
        <f t="shared" si="552"/>
        <v/>
      </c>
      <c r="DN197" s="29" t="str">
        <f t="shared" si="553"/>
        <v/>
      </c>
      <c r="DO197" s="29" t="str">
        <f t="shared" si="554"/>
        <v/>
      </c>
      <c r="DP197" s="29" t="str">
        <f t="shared" si="555"/>
        <v/>
      </c>
      <c r="DQ197" s="29" t="str">
        <f t="shared" si="556"/>
        <v/>
      </c>
      <c r="DR197" s="29" t="str">
        <f t="shared" si="557"/>
        <v/>
      </c>
      <c r="DS197" s="29" t="str">
        <f t="shared" si="558"/>
        <v/>
      </c>
      <c r="DT197" s="29" t="str">
        <f t="shared" si="559"/>
        <v/>
      </c>
      <c r="DU197" s="29" t="str">
        <f t="shared" si="560"/>
        <v/>
      </c>
      <c r="DV197" s="29" t="str">
        <f t="shared" si="561"/>
        <v/>
      </c>
      <c r="DW197" s="29" t="str">
        <f t="shared" si="562"/>
        <v/>
      </c>
      <c r="DX197" s="29" t="str">
        <f t="shared" si="563"/>
        <v/>
      </c>
      <c r="DY197" s="29" t="str">
        <f t="shared" si="564"/>
        <v/>
      </c>
      <c r="DZ197" s="30" t="str">
        <f t="shared" si="565"/>
        <v/>
      </c>
      <c r="EA197" s="29">
        <f t="shared" si="566"/>
        <v>0</v>
      </c>
      <c r="EB197" s="29" t="b">
        <f t="shared" si="567"/>
        <v>0</v>
      </c>
      <c r="EC197" s="29" t="b">
        <f t="shared" si="568"/>
        <v>0</v>
      </c>
      <c r="ED197" s="29" t="b">
        <f t="shared" si="569"/>
        <v>0</v>
      </c>
      <c r="EE197" s="29" t="b">
        <f t="shared" si="570"/>
        <v>0</v>
      </c>
      <c r="EF197" s="29" t="b">
        <f t="shared" si="571"/>
        <v>0</v>
      </c>
      <c r="EG197" s="29" t="b">
        <f t="shared" si="572"/>
        <v>0</v>
      </c>
      <c r="EH197" s="29" t="b">
        <f t="shared" si="573"/>
        <v>0</v>
      </c>
      <c r="EI197" s="29" t="b">
        <f t="shared" si="574"/>
        <v>0</v>
      </c>
      <c r="EJ197" s="29" t="b">
        <f t="shared" si="575"/>
        <v>0</v>
      </c>
      <c r="EK197" s="29" t="b">
        <f t="shared" si="576"/>
        <v>0</v>
      </c>
      <c r="EL197" s="29" t="b">
        <f t="shared" si="577"/>
        <v>0</v>
      </c>
      <c r="EM197" s="29" t="b">
        <f t="shared" si="578"/>
        <v>0</v>
      </c>
      <c r="EN197" s="29" t="b">
        <f t="shared" si="579"/>
        <v>0</v>
      </c>
      <c r="EO197" s="29" t="b">
        <f t="shared" si="580"/>
        <v>0</v>
      </c>
      <c r="EP197" s="29" t="b">
        <f t="shared" si="581"/>
        <v>0</v>
      </c>
      <c r="EQ197" s="29" t="b">
        <f t="shared" si="582"/>
        <v>0</v>
      </c>
      <c r="ER197" s="29" t="b">
        <f t="shared" si="583"/>
        <v>0</v>
      </c>
      <c r="ES197" s="29" t="b">
        <f t="shared" si="584"/>
        <v>0</v>
      </c>
      <c r="ET197" s="29" t="b">
        <f t="shared" si="585"/>
        <v>0</v>
      </c>
      <c r="EU197" s="29" t="b">
        <f t="shared" si="586"/>
        <v>0</v>
      </c>
      <c r="EV197" s="29" t="b">
        <f t="shared" si="587"/>
        <v>0</v>
      </c>
      <c r="EW197" s="29" t="b">
        <f t="shared" si="588"/>
        <v>0</v>
      </c>
      <c r="EX197" s="29" t="b">
        <f t="shared" si="589"/>
        <v>0</v>
      </c>
      <c r="EY197" s="29" t="b">
        <f t="shared" si="590"/>
        <v>0</v>
      </c>
      <c r="EZ197" s="29" t="b">
        <f t="shared" si="591"/>
        <v>0</v>
      </c>
      <c r="FA197" s="29" t="b">
        <f t="shared" si="592"/>
        <v>0</v>
      </c>
      <c r="FB197" s="29" t="b">
        <f t="shared" si="593"/>
        <v>0</v>
      </c>
      <c r="FC197" s="29" t="b">
        <f t="shared" si="594"/>
        <v>0</v>
      </c>
      <c r="FD197" s="29" t="b">
        <f t="shared" si="595"/>
        <v>0</v>
      </c>
      <c r="FE197" s="29" t="b">
        <f t="shared" si="596"/>
        <v>0</v>
      </c>
      <c r="FF197" s="29" t="b">
        <f t="shared" si="597"/>
        <v>0</v>
      </c>
      <c r="FG197" s="29" t="b">
        <f t="shared" si="598"/>
        <v>0</v>
      </c>
      <c r="FH197" s="29" t="b">
        <f t="shared" si="599"/>
        <v>0</v>
      </c>
      <c r="FI197" s="29" t="b">
        <f t="shared" si="600"/>
        <v>0</v>
      </c>
      <c r="FJ197" s="29" t="b">
        <f t="shared" si="601"/>
        <v>0</v>
      </c>
      <c r="FK197" s="30">
        <f t="shared" si="602"/>
        <v>0</v>
      </c>
      <c r="FL197" s="29">
        <f t="shared" si="603"/>
        <v>0</v>
      </c>
      <c r="FM197" s="29">
        <f t="shared" si="604"/>
        <v>0</v>
      </c>
      <c r="FN197" s="29">
        <f t="shared" si="605"/>
        <v>0</v>
      </c>
      <c r="FO197" s="29">
        <f t="shared" si="606"/>
        <v>0</v>
      </c>
      <c r="FP197" s="29">
        <f t="shared" si="607"/>
        <v>0</v>
      </c>
      <c r="FQ197" s="29">
        <f t="shared" si="608"/>
        <v>0</v>
      </c>
      <c r="FR197" s="29">
        <f t="shared" si="609"/>
        <v>0</v>
      </c>
      <c r="FS197" s="29">
        <f t="shared" si="610"/>
        <v>0</v>
      </c>
      <c r="FT197" s="29">
        <f t="shared" si="611"/>
        <v>0</v>
      </c>
      <c r="FU197" s="29">
        <f t="shared" si="612"/>
        <v>0</v>
      </c>
      <c r="FV197" s="29">
        <f t="shared" si="613"/>
        <v>0</v>
      </c>
      <c r="FW197" s="29">
        <f t="shared" si="614"/>
        <v>0</v>
      </c>
      <c r="FX197" s="29">
        <f t="shared" si="615"/>
        <v>0</v>
      </c>
      <c r="FY197" s="29">
        <f t="shared" si="616"/>
        <v>0</v>
      </c>
      <c r="FZ197" s="29">
        <f t="shared" si="617"/>
        <v>0</v>
      </c>
      <c r="GA197" s="29">
        <f t="shared" si="618"/>
        <v>0</v>
      </c>
      <c r="GB197" s="29">
        <f t="shared" si="619"/>
        <v>0</v>
      </c>
      <c r="GC197" s="29">
        <f t="shared" si="620"/>
        <v>0</v>
      </c>
      <c r="GD197" s="29">
        <f t="shared" si="621"/>
        <v>0</v>
      </c>
      <c r="GE197" s="29">
        <f t="shared" si="622"/>
        <v>0</v>
      </c>
      <c r="GF197" s="29">
        <f t="shared" si="623"/>
        <v>0</v>
      </c>
      <c r="GG197" s="29">
        <f t="shared" si="624"/>
        <v>0</v>
      </c>
      <c r="GH197" s="29">
        <f t="shared" si="625"/>
        <v>0</v>
      </c>
      <c r="GI197" s="29">
        <f t="shared" si="626"/>
        <v>0</v>
      </c>
      <c r="GJ197" s="29">
        <f t="shared" si="627"/>
        <v>0</v>
      </c>
      <c r="GK197" s="29">
        <f t="shared" si="628"/>
        <v>0</v>
      </c>
      <c r="GL197" s="29">
        <f t="shared" si="629"/>
        <v>0</v>
      </c>
      <c r="GM197" s="29">
        <f t="shared" si="630"/>
        <v>0</v>
      </c>
      <c r="GN197" s="29">
        <f t="shared" si="631"/>
        <v>0</v>
      </c>
      <c r="GO197" s="29">
        <f t="shared" si="632"/>
        <v>0</v>
      </c>
      <c r="GP197" s="29">
        <f t="shared" si="633"/>
        <v>0</v>
      </c>
      <c r="GQ197" s="29">
        <f t="shared" si="634"/>
        <v>0</v>
      </c>
      <c r="GR197" s="29">
        <f t="shared" si="635"/>
        <v>0</v>
      </c>
      <c r="GS197" s="29">
        <f t="shared" si="636"/>
        <v>0</v>
      </c>
      <c r="GT197" s="29">
        <f t="shared" si="637"/>
        <v>0</v>
      </c>
      <c r="GU197" s="29">
        <f t="shared" si="638"/>
        <v>0</v>
      </c>
      <c r="GV197" s="29">
        <f t="shared" si="639"/>
        <v>0</v>
      </c>
      <c r="GW197" s="30">
        <f t="shared" si="640"/>
        <v>0</v>
      </c>
      <c r="GX197" s="29">
        <f t="shared" si="641"/>
        <v>0</v>
      </c>
      <c r="GY197" s="29">
        <f t="shared" si="642"/>
        <v>0</v>
      </c>
      <c r="GZ197" s="29">
        <f t="shared" si="643"/>
        <v>0</v>
      </c>
      <c r="HA197" s="29">
        <f t="shared" si="644"/>
        <v>0</v>
      </c>
      <c r="HB197" s="29">
        <f t="shared" si="645"/>
        <v>0</v>
      </c>
      <c r="HC197" s="29">
        <f t="shared" si="646"/>
        <v>0</v>
      </c>
      <c r="HD197" s="29">
        <f t="shared" si="647"/>
        <v>0</v>
      </c>
      <c r="HE197" s="29">
        <f t="shared" si="648"/>
        <v>0</v>
      </c>
      <c r="HF197" s="29">
        <f t="shared" si="649"/>
        <v>0</v>
      </c>
      <c r="HG197" s="29">
        <f t="shared" si="650"/>
        <v>0</v>
      </c>
      <c r="HH197" s="29">
        <f t="shared" si="651"/>
        <v>0</v>
      </c>
      <c r="HI197" s="29">
        <f t="shared" si="652"/>
        <v>0</v>
      </c>
      <c r="HJ197" s="29">
        <f t="shared" si="653"/>
        <v>0</v>
      </c>
      <c r="HK197" s="29">
        <f t="shared" si="654"/>
        <v>0</v>
      </c>
      <c r="HL197" s="29">
        <f t="shared" si="655"/>
        <v>0</v>
      </c>
      <c r="HM197" s="29">
        <f t="shared" si="656"/>
        <v>0</v>
      </c>
      <c r="HN197" s="29">
        <f t="shared" si="657"/>
        <v>0</v>
      </c>
      <c r="HO197" s="29">
        <f t="shared" si="658"/>
        <v>0</v>
      </c>
      <c r="HP197" s="29">
        <f t="shared" si="659"/>
        <v>0</v>
      </c>
      <c r="HQ197" s="29">
        <f t="shared" si="660"/>
        <v>0</v>
      </c>
      <c r="HR197" s="29">
        <f t="shared" si="661"/>
        <v>0</v>
      </c>
      <c r="HS197" s="29">
        <f t="shared" si="662"/>
        <v>0</v>
      </c>
      <c r="HT197" s="29">
        <f t="shared" si="663"/>
        <v>0</v>
      </c>
      <c r="HU197" s="29">
        <f t="shared" si="664"/>
        <v>0</v>
      </c>
      <c r="HV197" s="29">
        <f t="shared" si="665"/>
        <v>0</v>
      </c>
      <c r="HW197" s="29">
        <f t="shared" si="666"/>
        <v>0</v>
      </c>
      <c r="HX197" s="29">
        <f t="shared" si="667"/>
        <v>0</v>
      </c>
      <c r="HY197" s="29">
        <f t="shared" si="668"/>
        <v>0</v>
      </c>
      <c r="HZ197" s="29">
        <f t="shared" si="669"/>
        <v>0</v>
      </c>
      <c r="IA197" s="29">
        <f t="shared" si="670"/>
        <v>0</v>
      </c>
      <c r="IB197" s="29">
        <f t="shared" si="671"/>
        <v>0</v>
      </c>
      <c r="IC197" s="29">
        <f t="shared" si="672"/>
        <v>0</v>
      </c>
      <c r="ID197" s="29">
        <f t="shared" si="673"/>
        <v>0</v>
      </c>
      <c r="IE197" s="29">
        <f t="shared" si="674"/>
        <v>0</v>
      </c>
      <c r="IF197" s="29">
        <f t="shared" si="675"/>
        <v>0</v>
      </c>
      <c r="IG197" s="29">
        <f t="shared" si="676"/>
        <v>0</v>
      </c>
      <c r="IH197" s="30">
        <f t="shared" si="677"/>
        <v>0</v>
      </c>
      <c r="II197" s="13">
        <f t="shared" si="678"/>
        <v>0</v>
      </c>
      <c r="IJ197" s="29">
        <f t="shared" si="679"/>
        <v>0</v>
      </c>
      <c r="IK197" s="29">
        <f t="shared" si="680"/>
        <v>0</v>
      </c>
      <c r="IL197" s="29">
        <f t="shared" si="681"/>
        <v>0</v>
      </c>
      <c r="IM197" s="29">
        <f t="shared" si="682"/>
        <v>0</v>
      </c>
      <c r="IN197" s="29">
        <f t="shared" si="683"/>
        <v>0</v>
      </c>
      <c r="IO197" s="29">
        <f t="shared" si="684"/>
        <v>0</v>
      </c>
      <c r="IP197" s="29">
        <f t="shared" si="685"/>
        <v>0</v>
      </c>
      <c r="IQ197" s="29">
        <f t="shared" si="686"/>
        <v>0</v>
      </c>
      <c r="IR197" s="29">
        <f t="shared" si="687"/>
        <v>0</v>
      </c>
      <c r="IS197" s="29">
        <f t="shared" si="688"/>
        <v>0</v>
      </c>
      <c r="IT197" s="29">
        <f t="shared" si="689"/>
        <v>0</v>
      </c>
      <c r="IU197" s="29">
        <f t="shared" si="690"/>
        <v>0</v>
      </c>
      <c r="IV197" s="29">
        <f t="shared" si="691"/>
        <v>0</v>
      </c>
      <c r="IW197" s="29">
        <f t="shared" si="692"/>
        <v>0</v>
      </c>
      <c r="IX197" s="29">
        <f t="shared" si="693"/>
        <v>0</v>
      </c>
      <c r="IY197" s="29">
        <f t="shared" si="694"/>
        <v>0</v>
      </c>
      <c r="IZ197" s="29">
        <f t="shared" si="695"/>
        <v>0</v>
      </c>
      <c r="JA197" s="29">
        <f t="shared" si="696"/>
        <v>0</v>
      </c>
      <c r="JB197" s="29">
        <f t="shared" si="697"/>
        <v>0</v>
      </c>
      <c r="JC197" s="29">
        <f t="shared" si="698"/>
        <v>0</v>
      </c>
      <c r="JD197" s="29">
        <f t="shared" si="699"/>
        <v>0</v>
      </c>
      <c r="JE197" s="29">
        <f t="shared" si="700"/>
        <v>0</v>
      </c>
      <c r="JF197" s="29">
        <f t="shared" si="701"/>
        <v>0</v>
      </c>
      <c r="JG197" s="29">
        <f t="shared" si="702"/>
        <v>0</v>
      </c>
      <c r="JH197" s="29">
        <f t="shared" si="703"/>
        <v>0</v>
      </c>
      <c r="JI197" s="29">
        <f t="shared" si="704"/>
        <v>0</v>
      </c>
      <c r="JJ197" s="29">
        <f t="shared" si="705"/>
        <v>0</v>
      </c>
      <c r="JK197" s="29">
        <f t="shared" si="706"/>
        <v>0</v>
      </c>
      <c r="JL197" s="29">
        <f t="shared" si="707"/>
        <v>0</v>
      </c>
      <c r="JM197" s="29">
        <f t="shared" si="708"/>
        <v>0</v>
      </c>
      <c r="JN197" s="29">
        <f t="shared" si="709"/>
        <v>0</v>
      </c>
      <c r="JO197" s="29">
        <f t="shared" si="710"/>
        <v>0</v>
      </c>
      <c r="JP197" s="29">
        <f t="shared" si="711"/>
        <v>0</v>
      </c>
      <c r="JQ197" s="29">
        <f t="shared" si="712"/>
        <v>0</v>
      </c>
      <c r="JR197" s="29">
        <f t="shared" si="713"/>
        <v>0</v>
      </c>
      <c r="JS197" s="30">
        <f t="shared" si="714"/>
        <v>0</v>
      </c>
    </row>
    <row r="198" spans="1:279" x14ac:dyDescent="0.25">
      <c r="A198" s="8">
        <v>191</v>
      </c>
      <c r="C198" s="21">
        <f ca="1">COUNTIF(B$8:B197,B198)</f>
        <v>1</v>
      </c>
      <c r="D198" s="10" t="str">
        <f>IF($B197="","",IF(AND($B198="",COUNTIF(D$8:D197,"R")=0),"",IF($B198="",COUNTIF(D$8:D197,"R")&amp;"R",IF(AND($B198=D$7,$C198&gt;0),"R",IF(D197="R",$A197,IF($B198=D$7,$A198,D197))))))</f>
        <v/>
      </c>
      <c r="E198" s="11" t="str">
        <f>IF($B197="","",IF(AND($B198="",COUNTIF(E$8:E197,"R")=0),"",IF($B198="",COUNTIF(E$8:E197,"R")&amp;"R",IF(AND($B198=E$7,$C198&gt;0),"R",IF(E197="R",$A197,IF($B198=E$7,$A198,E197))))))</f>
        <v/>
      </c>
      <c r="F198" s="11" t="str">
        <f>IF($B197="","",IF(AND($B198="",COUNTIF(F$8:F197,"R")=0),"",IF($B198="",COUNTIF(F$8:F197,"R")&amp;"R",IF(AND($B198=F$7,$C198&gt;0),"R",IF(F197="R",$A197,IF($B198=F$7,$A198,F197))))))</f>
        <v/>
      </c>
      <c r="G198" s="11" t="str">
        <f>IF($B197="","",IF(AND($B198="",COUNTIF(G$8:G197,"R")=0),"",IF($B198="",COUNTIF(G$8:G197,"R")&amp;"R",IF(AND($B198=G$7,$C198&gt;0),"R",IF(G197="R",$A197,IF($B198=G$7,$A198,G197))))))</f>
        <v/>
      </c>
      <c r="H198" s="11" t="str">
        <f>IF($B197="","",IF(AND($B198="",COUNTIF(H$8:H197,"R")=0),"",IF($B198="",COUNTIF(H$8:H197,"R")&amp;"R",IF(AND($B198=H$7,$C198&gt;0),"R",IF(H197="R",$A197,IF($B198=H$7,$A198,H197))))))</f>
        <v/>
      </c>
      <c r="I198" s="11" t="str">
        <f>IF($B197="","",IF(AND($B198="",COUNTIF(I$8:I197,"R")=0),"",IF($B198="",COUNTIF(I$8:I197,"R")&amp;"R",IF(AND($B198=I$7,$C198&gt;0),"R",IF(I197="R",$A197,IF($B198=I$7,$A198,I197))))))</f>
        <v/>
      </c>
      <c r="J198" s="11" t="str">
        <f>IF($B197="","",IF(AND($B198="",COUNTIF(J$8:J197,"R")=0),"",IF($B198="",COUNTIF(J$8:J197,"R")&amp;"R",IF(AND($B198=J$7,$C198&gt;0),"R",IF(J197="R",$A197,IF($B198=J$7,$A198,J197))))))</f>
        <v/>
      </c>
      <c r="K198" s="11" t="str">
        <f>IF($B197="","",IF(AND($B198="",COUNTIF(K$8:K197,"R")=0),"",IF($B198="",COUNTIF(K$8:K197,"R")&amp;"R",IF(AND($B198=K$7,$C198&gt;0),"R",IF(K197="R",$A197,IF($B198=K$7,$A198,K197))))))</f>
        <v/>
      </c>
      <c r="L198" s="11" t="str">
        <f>IF($B197="","",IF(AND($B198="",COUNTIF(L$8:L197,"R")=0),"",IF($B198="",COUNTIF(L$8:L197,"R")&amp;"R",IF(AND($B198=L$7,$C198&gt;0),"R",IF(L197="R",$A197,IF($B198=L$7,$A198,L197))))))</f>
        <v/>
      </c>
      <c r="M198" s="11" t="str">
        <f>IF($B197="","",IF(AND($B198="",COUNTIF(M$8:M197,"R")=0),"",IF($B198="",COUNTIF(M$8:M197,"R")&amp;"R",IF(AND($B198=M$7,$C198&gt;0),"R",IF(M197="R",$A197,IF($B198=M$7,$A198,M197))))))</f>
        <v/>
      </c>
      <c r="N198" s="11" t="str">
        <f>IF($B197="","",IF(AND($B198="",COUNTIF(N$8:N197,"R")=0),"",IF($B198="",COUNTIF(N$8:N197,"R")&amp;"R",IF(AND($B198=N$7,$C198&gt;0),"R",IF(N197="R",$A197,IF($B198=N$7,$A198,N197))))))</f>
        <v/>
      </c>
      <c r="O198" s="11" t="str">
        <f>IF($B197="","",IF(AND($B198="",COUNTIF(O$8:O197,"R")=0),"",IF($B198="",COUNTIF(O$8:O197,"R")&amp;"R",IF(AND($B198=O$7,$C198&gt;0),"R",IF(O197="R",$A197,IF($B198=O$7,$A198,O197))))))</f>
        <v/>
      </c>
      <c r="P198" s="11" t="str">
        <f>IF($B197="","",IF(AND($B198="",COUNTIF(P$8:P197,"R")=0),"",IF($B198="",COUNTIF(P$8:P197,"R")&amp;"R",IF(AND($B198=P$7,$C198&gt;0),"R",IF(P197="R",$A197,IF($B198=P$7,$A198,P197))))))</f>
        <v/>
      </c>
      <c r="Q198" s="11" t="str">
        <f>IF($B197="","",IF(AND($B198="",COUNTIF(Q$8:Q197,"R")=0),"",IF($B198="",COUNTIF(Q$8:Q197,"R")&amp;"R",IF(AND($B198=Q$7,$C198&gt;0),"R",IF(Q197="R",$A197,IF($B198=Q$7,$A198,Q197))))))</f>
        <v/>
      </c>
      <c r="R198" s="11" t="str">
        <f>IF($B197="","",IF(AND($B198="",COUNTIF(R$8:R197,"R")=0),"",IF($B198="",COUNTIF(R$8:R197,"R")&amp;"R",IF(AND($B198=R$7,$C198&gt;0),"R",IF(R197="R",$A197,IF($B198=R$7,$A198,R197))))))</f>
        <v/>
      </c>
      <c r="S198" s="11" t="str">
        <f>IF($B197="","",IF(AND($B198="",COUNTIF(S$8:S197,"R")=0),"",IF($B198="",COUNTIF(S$8:S197,"R")&amp;"R",IF(AND($B198=S$7,$C198&gt;0),"R",IF(S197="R",$A197,IF($B198=S$7,$A198,S197))))))</f>
        <v/>
      </c>
      <c r="T198" s="11" t="str">
        <f>IF($B197="","",IF(AND($B198="",COUNTIF(T$8:T197,"R")=0),"",IF($B198="",COUNTIF(T$8:T197,"R")&amp;"R",IF(AND($B198=T$7,$C198&gt;0),"R",IF(T197="R",$A197,IF($B198=T$7,$A198,T197))))))</f>
        <v/>
      </c>
      <c r="U198" s="11" t="str">
        <f>IF($B197="","",IF(AND($B198="",COUNTIF(U$8:U197,"R")=0),"",IF($B198="",COUNTIF(U$8:U197,"R")&amp;"R",IF(AND($B198=U$7,$C198&gt;0),"R",IF(U197="R",$A197,IF($B198=U$7,$A198,U197))))))</f>
        <v/>
      </c>
      <c r="V198" s="11" t="str">
        <f>IF($B197="","",IF(AND($B198="",COUNTIF(V$8:V197,"R")=0),"",IF($B198="",COUNTIF(V$8:V197,"R")&amp;"R",IF(AND($B198=V$7,$C198&gt;0),"R",IF(V197="R",$A197,IF($B198=V$7,$A198,V197))))))</f>
        <v/>
      </c>
      <c r="W198" s="11" t="str">
        <f>IF($B197="","",IF(AND($B198="",COUNTIF(W$8:W197,"R")=0),"",IF($B198="",COUNTIF(W$8:W197,"R")&amp;"R",IF(AND($B198=W$7,$C198&gt;0),"R",IF(W197="R",$A197,IF($B198=W$7,$A198,W197))))))</f>
        <v/>
      </c>
      <c r="X198" s="11" t="str">
        <f>IF($B197="","",IF(AND($B198="",COUNTIF(X$8:X197,"R")=0),"",IF($B198="",COUNTIF(X$8:X197,"R")&amp;"R",IF(AND($B198=X$7,$C198&gt;0),"R",IF(X197="R",$A197,IF($B198=X$7,$A198,X197))))))</f>
        <v/>
      </c>
      <c r="Y198" s="11" t="str">
        <f>IF($B197="","",IF(AND($B198="",COUNTIF(Y$8:Y197,"R")=0),"",IF($B198="",COUNTIF(Y$8:Y197,"R")&amp;"R",IF(AND($B198=Y$7,$C198&gt;0),"R",IF(Y197="R",$A197,IF($B198=Y$7,$A198,Y197))))))</f>
        <v/>
      </c>
      <c r="Z198" s="11" t="str">
        <f>IF($B197="","",IF(AND($B198="",COUNTIF(Z$8:Z197,"R")=0),"",IF($B198="",COUNTIF(Z$8:Z197,"R")&amp;"R",IF(AND($B198=Z$7,$C198&gt;0),"R",IF(Z197="R",$A197,IF($B198=Z$7,$A198,Z197))))))</f>
        <v/>
      </c>
      <c r="AA198" s="11" t="str">
        <f>IF($B197="","",IF(AND($B198="",COUNTIF(AA$8:AA197,"R")=0),"",IF($B198="",COUNTIF(AA$8:AA197,"R")&amp;"R",IF(AND($B198=AA$7,$C198&gt;0),"R",IF(AA197="R",$A197,IF($B198=AA$7,$A198,AA197))))))</f>
        <v/>
      </c>
      <c r="AB198" s="11" t="str">
        <f>IF($B197="","",IF(AND($B198="",COUNTIF(AB$8:AB197,"R")=0),"",IF($B198="",COUNTIF(AB$8:AB197,"R")&amp;"R",IF(AND($B198=AB$7,$C198&gt;0),"R",IF(AB197="R",$A197,IF($B198=AB$7,$A198,AB197))))))</f>
        <v/>
      </c>
      <c r="AC198" s="11" t="str">
        <f>IF($B197="","",IF(AND($B198="",COUNTIF(AC$8:AC197,"R")=0),"",IF($B198="",COUNTIF(AC$8:AC197,"R")&amp;"R",IF(AND($B198=AC$7,$C198&gt;0),"R",IF(AC197="R",$A197,IF($B198=AC$7,$A198,AC197))))))</f>
        <v/>
      </c>
      <c r="AD198" s="11" t="str">
        <f>IF($B197="","",IF(AND($B198="",COUNTIF(AD$8:AD197,"R")=0),"",IF($B198="",COUNTIF(AD$8:AD197,"R")&amp;"R",IF(AND($B198=AD$7,$C198&gt;0),"R",IF(AD197="R",$A197,IF($B198=AD$7,$A198,AD197))))))</f>
        <v/>
      </c>
      <c r="AE198" s="11" t="str">
        <f>IF($B197="","",IF(AND($B198="",COUNTIF(AE$8:AE197,"R")=0),"",IF($B198="",COUNTIF(AE$8:AE197,"R")&amp;"R",IF(AND($B198=AE$7,$C198&gt;0),"R",IF(AE197="R",$A197,IF($B198=AE$7,$A198,AE197))))))</f>
        <v/>
      </c>
      <c r="AF198" s="11" t="str">
        <f>IF($B197="","",IF(AND($B198="",COUNTIF(AF$8:AF197,"R")=0),"",IF($B198="",COUNTIF(AF$8:AF197,"R")&amp;"R",IF(AND($B198=AF$7,$C198&gt;0),"R",IF(AF197="R",$A197,IF($B198=AF$7,$A198,AF197))))))</f>
        <v/>
      </c>
      <c r="AG198" s="11" t="str">
        <f>IF($B197="","",IF(AND($B198="",COUNTIF(AG$8:AG197,"R")=0),"",IF($B198="",COUNTIF(AG$8:AG197,"R")&amp;"R",IF(AND($B198=AG$7,$C198&gt;0),"R",IF(AG197="R",$A197,IF($B198=AG$7,$A198,AG197))))))</f>
        <v/>
      </c>
      <c r="AH198" s="11" t="str">
        <f>IF($B197="","",IF(AND($B198="",COUNTIF(AH$8:AH197,"R")=0),"",IF($B198="",COUNTIF(AH$8:AH197,"R")&amp;"R",IF(AND($B198=AH$7,$C198&gt;0),"R",IF(AH197="R",$A197,IF($B198=AH$7,$A198,AH197))))))</f>
        <v/>
      </c>
      <c r="AI198" s="11" t="str">
        <f>IF($B197="","",IF(AND($B198="",COUNTIF(AI$8:AI197,"R")=0),"",IF($B198="",COUNTIF(AI$8:AI197,"R")&amp;"R",IF(AND($B198=AI$7,$C198&gt;0),"R",IF(AI197="R",$A197,IF($B198=AI$7,$A198,AI197))))))</f>
        <v/>
      </c>
      <c r="AJ198" s="11" t="str">
        <f>IF($B197="","",IF(AND($B198="",COUNTIF(AJ$8:AJ197,"R")=0),"",IF($B198="",COUNTIF(AJ$8:AJ197,"R")&amp;"R",IF(AND($B198=AJ$7,$C198&gt;0),"R",IF(AJ197="R",$A197,IF($B198=AJ$7,$A198,AJ197))))))</f>
        <v/>
      </c>
      <c r="AK198" s="11" t="str">
        <f>IF($B197="","",IF(AND($B198="",COUNTIF(AK$8:AK197,"R")=0),"",IF($B198="",COUNTIF(AK$8:AK197,"R")&amp;"R",IF(AND($B198=AK$7,$C198&gt;0),"R",IF(AK197="R",$A197,IF($B198=AK$7,$A198,AK197))))))</f>
        <v/>
      </c>
      <c r="AL198" s="11" t="str">
        <f>IF($B197="","",IF(AND($B198="",COUNTIF(AL$8:AL197,"R")=0),"",IF($B198="",COUNTIF(AL$8:AL197,"R")&amp;"R",IF(AND($B198=AL$7,$C198&gt;0),"R",IF(AL197="R",$A197,IF($B198=AL$7,$A198,AL197))))))</f>
        <v/>
      </c>
      <c r="AM198" s="11" t="str">
        <f>IF($B197="","",IF(AND($B198="",COUNTIF(AM$8:AM197,"R")=0),"",IF($B198="",COUNTIF(AM$8:AM197,"R")&amp;"R",IF(AND($B198=AM$7,$C198&gt;0),"R",IF(AM197="R",$A197,IF($B198=AM$7,$A198,AM197))))))</f>
        <v/>
      </c>
      <c r="AN198" s="12" t="str">
        <f>IF($B197="","",IF(AND($B198="",COUNTIF(AN$8:AN197,"R")=0),"",IF($B198="",COUNTIF(AN$8:AN197,"R")&amp;"R",IF(AND($B198=AN$7,$C198&gt;0),"R",IF(AN197="R",$A197,IF($B198=AN$7,$A198,AN197))))))</f>
        <v/>
      </c>
      <c r="AP198" s="15">
        <f t="shared" ca="1" si="483"/>
        <v>12</v>
      </c>
      <c r="AQ198" s="15">
        <f t="shared" si="484"/>
        <v>0</v>
      </c>
      <c r="AR198" s="15" t="str">
        <f t="shared" si="482"/>
        <v/>
      </c>
      <c r="AS198" s="15" t="str">
        <f t="shared" si="485"/>
        <v/>
      </c>
      <c r="AT198" s="15" t="str">
        <f t="shared" si="486"/>
        <v/>
      </c>
      <c r="AU198" s="15" t="str">
        <f>IF(B198="","",IF(COUNTIF(B$7:B197,B198)&gt;0,1,""))</f>
        <v/>
      </c>
      <c r="AV198" t="str">
        <f t="shared" si="487"/>
        <v/>
      </c>
      <c r="AW198" t="str">
        <f t="shared" si="488"/>
        <v/>
      </c>
      <c r="AX198">
        <f t="shared" ca="1" si="715"/>
        <v>23</v>
      </c>
      <c r="AY198">
        <f t="shared" ca="1" si="716"/>
        <v>9</v>
      </c>
      <c r="AZ198">
        <f t="shared" ca="1" si="717"/>
        <v>14</v>
      </c>
      <c r="BA198">
        <f t="shared" ca="1" si="489"/>
        <v>6</v>
      </c>
      <c r="BB198">
        <f t="shared" ca="1" si="490"/>
        <v>3</v>
      </c>
      <c r="BC198">
        <f t="shared" ca="1" si="491"/>
        <v>3</v>
      </c>
      <c r="BE198" s="13">
        <f t="shared" si="492"/>
        <v>0</v>
      </c>
      <c r="BF198" s="29">
        <f t="shared" si="493"/>
        <v>0</v>
      </c>
      <c r="BG198" s="29">
        <f t="shared" si="494"/>
        <v>0</v>
      </c>
      <c r="BH198" s="29">
        <f t="shared" si="495"/>
        <v>0</v>
      </c>
      <c r="BI198" s="29">
        <f t="shared" si="496"/>
        <v>0</v>
      </c>
      <c r="BJ198" s="29">
        <f t="shared" si="497"/>
        <v>0</v>
      </c>
      <c r="BK198" s="29">
        <f t="shared" si="498"/>
        <v>0</v>
      </c>
      <c r="BL198" s="29">
        <f t="shared" si="499"/>
        <v>0</v>
      </c>
      <c r="BM198" s="29">
        <f t="shared" si="500"/>
        <v>0</v>
      </c>
      <c r="BN198" s="29">
        <f t="shared" si="501"/>
        <v>0</v>
      </c>
      <c r="BO198" s="29">
        <f t="shared" si="502"/>
        <v>0</v>
      </c>
      <c r="BP198" s="29">
        <f t="shared" si="503"/>
        <v>0</v>
      </c>
      <c r="BQ198" s="29">
        <f t="shared" si="504"/>
        <v>0</v>
      </c>
      <c r="BR198" s="29">
        <f t="shared" si="505"/>
        <v>0</v>
      </c>
      <c r="BS198" s="29">
        <f t="shared" si="506"/>
        <v>0</v>
      </c>
      <c r="BT198" s="29">
        <f t="shared" si="507"/>
        <v>0</v>
      </c>
      <c r="BU198" s="29">
        <f t="shared" si="508"/>
        <v>0</v>
      </c>
      <c r="BV198" s="29">
        <f t="shared" si="509"/>
        <v>0</v>
      </c>
      <c r="BW198" s="29">
        <f t="shared" si="510"/>
        <v>0</v>
      </c>
      <c r="BX198" s="29">
        <f t="shared" si="511"/>
        <v>0</v>
      </c>
      <c r="BY198" s="29">
        <f t="shared" si="512"/>
        <v>0</v>
      </c>
      <c r="BZ198" s="29">
        <f t="shared" si="513"/>
        <v>0</v>
      </c>
      <c r="CA198" s="29">
        <f t="shared" si="514"/>
        <v>0</v>
      </c>
      <c r="CB198" s="29">
        <f t="shared" si="515"/>
        <v>0</v>
      </c>
      <c r="CC198" s="29">
        <f t="shared" si="516"/>
        <v>0</v>
      </c>
      <c r="CD198" s="29">
        <f t="shared" si="517"/>
        <v>0</v>
      </c>
      <c r="CE198" s="29">
        <f t="shared" si="518"/>
        <v>0</v>
      </c>
      <c r="CF198" s="29">
        <f t="shared" si="519"/>
        <v>0</v>
      </c>
      <c r="CG198" s="29">
        <f t="shared" si="520"/>
        <v>0</v>
      </c>
      <c r="CH198" s="29">
        <f t="shared" si="521"/>
        <v>0</v>
      </c>
      <c r="CI198" s="29">
        <f t="shared" si="522"/>
        <v>0</v>
      </c>
      <c r="CJ198" s="29">
        <f t="shared" si="523"/>
        <v>0</v>
      </c>
      <c r="CK198" s="29">
        <f t="shared" si="524"/>
        <v>0</v>
      </c>
      <c r="CL198" s="29">
        <f t="shared" si="525"/>
        <v>0</v>
      </c>
      <c r="CM198" s="29">
        <f t="shared" si="526"/>
        <v>0</v>
      </c>
      <c r="CN198" s="29">
        <f t="shared" si="527"/>
        <v>0</v>
      </c>
      <c r="CO198" s="30">
        <f t="shared" si="528"/>
        <v>0</v>
      </c>
      <c r="CP198" s="29" t="str">
        <f t="shared" si="529"/>
        <v/>
      </c>
      <c r="CQ198" s="29" t="str">
        <f t="shared" si="530"/>
        <v/>
      </c>
      <c r="CR198" s="29" t="str">
        <f t="shared" si="531"/>
        <v/>
      </c>
      <c r="CS198" s="29" t="str">
        <f t="shared" si="532"/>
        <v/>
      </c>
      <c r="CT198" s="29" t="str">
        <f t="shared" si="533"/>
        <v/>
      </c>
      <c r="CU198" s="29" t="str">
        <f t="shared" si="534"/>
        <v/>
      </c>
      <c r="CV198" s="29" t="str">
        <f t="shared" si="535"/>
        <v/>
      </c>
      <c r="CW198" s="29" t="str">
        <f t="shared" si="536"/>
        <v/>
      </c>
      <c r="CX198" s="29" t="str">
        <f t="shared" si="537"/>
        <v/>
      </c>
      <c r="CY198" s="29" t="str">
        <f t="shared" si="538"/>
        <v/>
      </c>
      <c r="CZ198" s="29" t="str">
        <f t="shared" si="539"/>
        <v/>
      </c>
      <c r="DA198" s="29" t="str">
        <f t="shared" si="540"/>
        <v/>
      </c>
      <c r="DB198" s="29" t="str">
        <f t="shared" si="541"/>
        <v/>
      </c>
      <c r="DC198" s="29" t="str">
        <f t="shared" si="542"/>
        <v/>
      </c>
      <c r="DD198" s="29" t="str">
        <f t="shared" si="543"/>
        <v/>
      </c>
      <c r="DE198" s="29" t="str">
        <f t="shared" si="544"/>
        <v/>
      </c>
      <c r="DF198" s="29" t="str">
        <f t="shared" si="545"/>
        <v/>
      </c>
      <c r="DG198" s="29" t="str">
        <f t="shared" si="546"/>
        <v/>
      </c>
      <c r="DH198" s="29" t="str">
        <f t="shared" si="547"/>
        <v/>
      </c>
      <c r="DI198" s="29" t="str">
        <f t="shared" si="548"/>
        <v/>
      </c>
      <c r="DJ198" s="29" t="str">
        <f t="shared" si="549"/>
        <v/>
      </c>
      <c r="DK198" s="29" t="str">
        <f t="shared" si="550"/>
        <v/>
      </c>
      <c r="DL198" s="29" t="str">
        <f t="shared" si="551"/>
        <v/>
      </c>
      <c r="DM198" s="29" t="str">
        <f t="shared" si="552"/>
        <v/>
      </c>
      <c r="DN198" s="29" t="str">
        <f t="shared" si="553"/>
        <v/>
      </c>
      <c r="DO198" s="29" t="str">
        <f t="shared" si="554"/>
        <v/>
      </c>
      <c r="DP198" s="29" t="str">
        <f t="shared" si="555"/>
        <v/>
      </c>
      <c r="DQ198" s="29" t="str">
        <f t="shared" si="556"/>
        <v/>
      </c>
      <c r="DR198" s="29" t="str">
        <f t="shared" si="557"/>
        <v/>
      </c>
      <c r="DS198" s="29" t="str">
        <f t="shared" si="558"/>
        <v/>
      </c>
      <c r="DT198" s="29" t="str">
        <f t="shared" si="559"/>
        <v/>
      </c>
      <c r="DU198" s="29" t="str">
        <f t="shared" si="560"/>
        <v/>
      </c>
      <c r="DV198" s="29" t="str">
        <f t="shared" si="561"/>
        <v/>
      </c>
      <c r="DW198" s="29" t="str">
        <f t="shared" si="562"/>
        <v/>
      </c>
      <c r="DX198" s="29" t="str">
        <f t="shared" si="563"/>
        <v/>
      </c>
      <c r="DY198" s="29" t="str">
        <f t="shared" si="564"/>
        <v/>
      </c>
      <c r="DZ198" s="30" t="str">
        <f t="shared" si="565"/>
        <v/>
      </c>
      <c r="EA198" s="29">
        <f t="shared" si="566"/>
        <v>0</v>
      </c>
      <c r="EB198" s="29" t="b">
        <f t="shared" si="567"/>
        <v>0</v>
      </c>
      <c r="EC198" s="29" t="b">
        <f t="shared" si="568"/>
        <v>0</v>
      </c>
      <c r="ED198" s="29" t="b">
        <f t="shared" si="569"/>
        <v>0</v>
      </c>
      <c r="EE198" s="29" t="b">
        <f t="shared" si="570"/>
        <v>0</v>
      </c>
      <c r="EF198" s="29" t="b">
        <f t="shared" si="571"/>
        <v>0</v>
      </c>
      <c r="EG198" s="29" t="b">
        <f t="shared" si="572"/>
        <v>0</v>
      </c>
      <c r="EH198" s="29" t="b">
        <f t="shared" si="573"/>
        <v>0</v>
      </c>
      <c r="EI198" s="29" t="b">
        <f t="shared" si="574"/>
        <v>0</v>
      </c>
      <c r="EJ198" s="29" t="b">
        <f t="shared" si="575"/>
        <v>0</v>
      </c>
      <c r="EK198" s="29" t="b">
        <f t="shared" si="576"/>
        <v>0</v>
      </c>
      <c r="EL198" s="29" t="b">
        <f t="shared" si="577"/>
        <v>0</v>
      </c>
      <c r="EM198" s="29" t="b">
        <f t="shared" si="578"/>
        <v>0</v>
      </c>
      <c r="EN198" s="29" t="b">
        <f t="shared" si="579"/>
        <v>0</v>
      </c>
      <c r="EO198" s="29" t="b">
        <f t="shared" si="580"/>
        <v>0</v>
      </c>
      <c r="EP198" s="29" t="b">
        <f t="shared" si="581"/>
        <v>0</v>
      </c>
      <c r="EQ198" s="29" t="b">
        <f t="shared" si="582"/>
        <v>0</v>
      </c>
      <c r="ER198" s="29" t="b">
        <f t="shared" si="583"/>
        <v>0</v>
      </c>
      <c r="ES198" s="29" t="b">
        <f t="shared" si="584"/>
        <v>0</v>
      </c>
      <c r="ET198" s="29" t="b">
        <f t="shared" si="585"/>
        <v>0</v>
      </c>
      <c r="EU198" s="29" t="b">
        <f t="shared" si="586"/>
        <v>0</v>
      </c>
      <c r="EV198" s="29" t="b">
        <f t="shared" si="587"/>
        <v>0</v>
      </c>
      <c r="EW198" s="29" t="b">
        <f t="shared" si="588"/>
        <v>0</v>
      </c>
      <c r="EX198" s="29" t="b">
        <f t="shared" si="589"/>
        <v>0</v>
      </c>
      <c r="EY198" s="29" t="b">
        <f t="shared" si="590"/>
        <v>0</v>
      </c>
      <c r="EZ198" s="29" t="b">
        <f t="shared" si="591"/>
        <v>0</v>
      </c>
      <c r="FA198" s="29" t="b">
        <f t="shared" si="592"/>
        <v>0</v>
      </c>
      <c r="FB198" s="29" t="b">
        <f t="shared" si="593"/>
        <v>0</v>
      </c>
      <c r="FC198" s="29" t="b">
        <f t="shared" si="594"/>
        <v>0</v>
      </c>
      <c r="FD198" s="29" t="b">
        <f t="shared" si="595"/>
        <v>0</v>
      </c>
      <c r="FE198" s="29" t="b">
        <f t="shared" si="596"/>
        <v>0</v>
      </c>
      <c r="FF198" s="29" t="b">
        <f t="shared" si="597"/>
        <v>0</v>
      </c>
      <c r="FG198" s="29" t="b">
        <f t="shared" si="598"/>
        <v>0</v>
      </c>
      <c r="FH198" s="29" t="b">
        <f t="shared" si="599"/>
        <v>0</v>
      </c>
      <c r="FI198" s="29" t="b">
        <f t="shared" si="600"/>
        <v>0</v>
      </c>
      <c r="FJ198" s="29" t="b">
        <f t="shared" si="601"/>
        <v>0</v>
      </c>
      <c r="FK198" s="30">
        <f t="shared" si="602"/>
        <v>0</v>
      </c>
      <c r="FL198" s="29">
        <f t="shared" si="603"/>
        <v>0</v>
      </c>
      <c r="FM198" s="29">
        <f t="shared" si="604"/>
        <v>0</v>
      </c>
      <c r="FN198" s="29">
        <f t="shared" si="605"/>
        <v>0</v>
      </c>
      <c r="FO198" s="29">
        <f t="shared" si="606"/>
        <v>0</v>
      </c>
      <c r="FP198" s="29">
        <f t="shared" si="607"/>
        <v>0</v>
      </c>
      <c r="FQ198" s="29">
        <f t="shared" si="608"/>
        <v>0</v>
      </c>
      <c r="FR198" s="29">
        <f t="shared" si="609"/>
        <v>0</v>
      </c>
      <c r="FS198" s="29">
        <f t="shared" si="610"/>
        <v>0</v>
      </c>
      <c r="FT198" s="29">
        <f t="shared" si="611"/>
        <v>0</v>
      </c>
      <c r="FU198" s="29">
        <f t="shared" si="612"/>
        <v>0</v>
      </c>
      <c r="FV198" s="29">
        <f t="shared" si="613"/>
        <v>0</v>
      </c>
      <c r="FW198" s="29">
        <f t="shared" si="614"/>
        <v>0</v>
      </c>
      <c r="FX198" s="29">
        <f t="shared" si="615"/>
        <v>0</v>
      </c>
      <c r="FY198" s="29">
        <f t="shared" si="616"/>
        <v>0</v>
      </c>
      <c r="FZ198" s="29">
        <f t="shared" si="617"/>
        <v>0</v>
      </c>
      <c r="GA198" s="29">
        <f t="shared" si="618"/>
        <v>0</v>
      </c>
      <c r="GB198" s="29">
        <f t="shared" si="619"/>
        <v>0</v>
      </c>
      <c r="GC198" s="29">
        <f t="shared" si="620"/>
        <v>0</v>
      </c>
      <c r="GD198" s="29">
        <f t="shared" si="621"/>
        <v>0</v>
      </c>
      <c r="GE198" s="29">
        <f t="shared" si="622"/>
        <v>0</v>
      </c>
      <c r="GF198" s="29">
        <f t="shared" si="623"/>
        <v>0</v>
      </c>
      <c r="GG198" s="29">
        <f t="shared" si="624"/>
        <v>0</v>
      </c>
      <c r="GH198" s="29">
        <f t="shared" si="625"/>
        <v>0</v>
      </c>
      <c r="GI198" s="29">
        <f t="shared" si="626"/>
        <v>0</v>
      </c>
      <c r="GJ198" s="29">
        <f t="shared" si="627"/>
        <v>0</v>
      </c>
      <c r="GK198" s="29">
        <f t="shared" si="628"/>
        <v>0</v>
      </c>
      <c r="GL198" s="29">
        <f t="shared" si="629"/>
        <v>0</v>
      </c>
      <c r="GM198" s="29">
        <f t="shared" si="630"/>
        <v>0</v>
      </c>
      <c r="GN198" s="29">
        <f t="shared" si="631"/>
        <v>0</v>
      </c>
      <c r="GO198" s="29">
        <f t="shared" si="632"/>
        <v>0</v>
      </c>
      <c r="GP198" s="29">
        <f t="shared" si="633"/>
        <v>0</v>
      </c>
      <c r="GQ198" s="29">
        <f t="shared" si="634"/>
        <v>0</v>
      </c>
      <c r="GR198" s="29">
        <f t="shared" si="635"/>
        <v>0</v>
      </c>
      <c r="GS198" s="29">
        <f t="shared" si="636"/>
        <v>0</v>
      </c>
      <c r="GT198" s="29">
        <f t="shared" si="637"/>
        <v>0</v>
      </c>
      <c r="GU198" s="29">
        <f t="shared" si="638"/>
        <v>0</v>
      </c>
      <c r="GV198" s="29">
        <f t="shared" si="639"/>
        <v>0</v>
      </c>
      <c r="GW198" s="30">
        <f t="shared" si="640"/>
        <v>0</v>
      </c>
      <c r="GX198" s="29">
        <f t="shared" si="641"/>
        <v>0</v>
      </c>
      <c r="GY198" s="29">
        <f t="shared" si="642"/>
        <v>0</v>
      </c>
      <c r="GZ198" s="29">
        <f t="shared" si="643"/>
        <v>0</v>
      </c>
      <c r="HA198" s="29">
        <f t="shared" si="644"/>
        <v>0</v>
      </c>
      <c r="HB198" s="29">
        <f t="shared" si="645"/>
        <v>0</v>
      </c>
      <c r="HC198" s="29">
        <f t="shared" si="646"/>
        <v>0</v>
      </c>
      <c r="HD198" s="29">
        <f t="shared" si="647"/>
        <v>0</v>
      </c>
      <c r="HE198" s="29">
        <f t="shared" si="648"/>
        <v>0</v>
      </c>
      <c r="HF198" s="29">
        <f t="shared" si="649"/>
        <v>0</v>
      </c>
      <c r="HG198" s="29">
        <f t="shared" si="650"/>
        <v>0</v>
      </c>
      <c r="HH198" s="29">
        <f t="shared" si="651"/>
        <v>0</v>
      </c>
      <c r="HI198" s="29">
        <f t="shared" si="652"/>
        <v>0</v>
      </c>
      <c r="HJ198" s="29">
        <f t="shared" si="653"/>
        <v>0</v>
      </c>
      <c r="HK198" s="29">
        <f t="shared" si="654"/>
        <v>0</v>
      </c>
      <c r="HL198" s="29">
        <f t="shared" si="655"/>
        <v>0</v>
      </c>
      <c r="HM198" s="29">
        <f t="shared" si="656"/>
        <v>0</v>
      </c>
      <c r="HN198" s="29">
        <f t="shared" si="657"/>
        <v>0</v>
      </c>
      <c r="HO198" s="29">
        <f t="shared" si="658"/>
        <v>0</v>
      </c>
      <c r="HP198" s="29">
        <f t="shared" si="659"/>
        <v>0</v>
      </c>
      <c r="HQ198" s="29">
        <f t="shared" si="660"/>
        <v>0</v>
      </c>
      <c r="HR198" s="29">
        <f t="shared" si="661"/>
        <v>0</v>
      </c>
      <c r="HS198" s="29">
        <f t="shared" si="662"/>
        <v>0</v>
      </c>
      <c r="HT198" s="29">
        <f t="shared" si="663"/>
        <v>0</v>
      </c>
      <c r="HU198" s="29">
        <f t="shared" si="664"/>
        <v>0</v>
      </c>
      <c r="HV198" s="29">
        <f t="shared" si="665"/>
        <v>0</v>
      </c>
      <c r="HW198" s="29">
        <f t="shared" si="666"/>
        <v>0</v>
      </c>
      <c r="HX198" s="29">
        <f t="shared" si="667"/>
        <v>0</v>
      </c>
      <c r="HY198" s="29">
        <f t="shared" si="668"/>
        <v>0</v>
      </c>
      <c r="HZ198" s="29">
        <f t="shared" si="669"/>
        <v>0</v>
      </c>
      <c r="IA198" s="29">
        <f t="shared" si="670"/>
        <v>0</v>
      </c>
      <c r="IB198" s="29">
        <f t="shared" si="671"/>
        <v>0</v>
      </c>
      <c r="IC198" s="29">
        <f t="shared" si="672"/>
        <v>0</v>
      </c>
      <c r="ID198" s="29">
        <f t="shared" si="673"/>
        <v>0</v>
      </c>
      <c r="IE198" s="29">
        <f t="shared" si="674"/>
        <v>0</v>
      </c>
      <c r="IF198" s="29">
        <f t="shared" si="675"/>
        <v>0</v>
      </c>
      <c r="IG198" s="29">
        <f t="shared" si="676"/>
        <v>0</v>
      </c>
      <c r="IH198" s="30">
        <f t="shared" si="677"/>
        <v>0</v>
      </c>
      <c r="II198" s="13">
        <f t="shared" si="678"/>
        <v>0</v>
      </c>
      <c r="IJ198" s="29">
        <f t="shared" si="679"/>
        <v>0</v>
      </c>
      <c r="IK198" s="29">
        <f t="shared" si="680"/>
        <v>0</v>
      </c>
      <c r="IL198" s="29">
        <f t="shared" si="681"/>
        <v>0</v>
      </c>
      <c r="IM198" s="29">
        <f t="shared" si="682"/>
        <v>0</v>
      </c>
      <c r="IN198" s="29">
        <f t="shared" si="683"/>
        <v>0</v>
      </c>
      <c r="IO198" s="29">
        <f t="shared" si="684"/>
        <v>0</v>
      </c>
      <c r="IP198" s="29">
        <f t="shared" si="685"/>
        <v>0</v>
      </c>
      <c r="IQ198" s="29">
        <f t="shared" si="686"/>
        <v>0</v>
      </c>
      <c r="IR198" s="29">
        <f t="shared" si="687"/>
        <v>0</v>
      </c>
      <c r="IS198" s="29">
        <f t="shared" si="688"/>
        <v>0</v>
      </c>
      <c r="IT198" s="29">
        <f t="shared" si="689"/>
        <v>0</v>
      </c>
      <c r="IU198" s="29">
        <f t="shared" si="690"/>
        <v>0</v>
      </c>
      <c r="IV198" s="29">
        <f t="shared" si="691"/>
        <v>0</v>
      </c>
      <c r="IW198" s="29">
        <f t="shared" si="692"/>
        <v>0</v>
      </c>
      <c r="IX198" s="29">
        <f t="shared" si="693"/>
        <v>0</v>
      </c>
      <c r="IY198" s="29">
        <f t="shared" si="694"/>
        <v>0</v>
      </c>
      <c r="IZ198" s="29">
        <f t="shared" si="695"/>
        <v>0</v>
      </c>
      <c r="JA198" s="29">
        <f t="shared" si="696"/>
        <v>0</v>
      </c>
      <c r="JB198" s="29">
        <f t="shared" si="697"/>
        <v>0</v>
      </c>
      <c r="JC198" s="29">
        <f t="shared" si="698"/>
        <v>0</v>
      </c>
      <c r="JD198" s="29">
        <f t="shared" si="699"/>
        <v>0</v>
      </c>
      <c r="JE198" s="29">
        <f t="shared" si="700"/>
        <v>0</v>
      </c>
      <c r="JF198" s="29">
        <f t="shared" si="701"/>
        <v>0</v>
      </c>
      <c r="JG198" s="29">
        <f t="shared" si="702"/>
        <v>0</v>
      </c>
      <c r="JH198" s="29">
        <f t="shared" si="703"/>
        <v>0</v>
      </c>
      <c r="JI198" s="29">
        <f t="shared" si="704"/>
        <v>0</v>
      </c>
      <c r="JJ198" s="29">
        <f t="shared" si="705"/>
        <v>0</v>
      </c>
      <c r="JK198" s="29">
        <f t="shared" si="706"/>
        <v>0</v>
      </c>
      <c r="JL198" s="29">
        <f t="shared" si="707"/>
        <v>0</v>
      </c>
      <c r="JM198" s="29">
        <f t="shared" si="708"/>
        <v>0</v>
      </c>
      <c r="JN198" s="29">
        <f t="shared" si="709"/>
        <v>0</v>
      </c>
      <c r="JO198" s="29">
        <f t="shared" si="710"/>
        <v>0</v>
      </c>
      <c r="JP198" s="29">
        <f t="shared" si="711"/>
        <v>0</v>
      </c>
      <c r="JQ198" s="29">
        <f t="shared" si="712"/>
        <v>0</v>
      </c>
      <c r="JR198" s="29">
        <f t="shared" si="713"/>
        <v>0</v>
      </c>
      <c r="JS198" s="30">
        <f t="shared" si="714"/>
        <v>0</v>
      </c>
    </row>
    <row r="199" spans="1:279" x14ac:dyDescent="0.25">
      <c r="A199" s="8">
        <v>192</v>
      </c>
      <c r="C199" s="21">
        <f ca="1">COUNTIF(B$8:B198,B199)</f>
        <v>1</v>
      </c>
      <c r="D199" s="10" t="str">
        <f>IF($B198="","",IF(AND($B199="",COUNTIF(D$8:D198,"R")=0),"",IF($B199="",COUNTIF(D$8:D198,"R")&amp;"R",IF(AND($B199=D$7,$C199&gt;0),"R",IF(D198="R",$A198,IF($B199=D$7,$A199,D198))))))</f>
        <v/>
      </c>
      <c r="E199" s="11" t="str">
        <f>IF($B198="","",IF(AND($B199="",COUNTIF(E$8:E198,"R")=0),"",IF($B199="",COUNTIF(E$8:E198,"R")&amp;"R",IF(AND($B199=E$7,$C199&gt;0),"R",IF(E198="R",$A198,IF($B199=E$7,$A199,E198))))))</f>
        <v/>
      </c>
      <c r="F199" s="11" t="str">
        <f>IF($B198="","",IF(AND($B199="",COUNTIF(F$8:F198,"R")=0),"",IF($B199="",COUNTIF(F$8:F198,"R")&amp;"R",IF(AND($B199=F$7,$C199&gt;0),"R",IF(F198="R",$A198,IF($B199=F$7,$A199,F198))))))</f>
        <v/>
      </c>
      <c r="G199" s="11" t="str">
        <f>IF($B198="","",IF(AND($B199="",COUNTIF(G$8:G198,"R")=0),"",IF($B199="",COUNTIF(G$8:G198,"R")&amp;"R",IF(AND($B199=G$7,$C199&gt;0),"R",IF(G198="R",$A198,IF($B199=G$7,$A199,G198))))))</f>
        <v/>
      </c>
      <c r="H199" s="11" t="str">
        <f>IF($B198="","",IF(AND($B199="",COUNTIF(H$8:H198,"R")=0),"",IF($B199="",COUNTIF(H$8:H198,"R")&amp;"R",IF(AND($B199=H$7,$C199&gt;0),"R",IF(H198="R",$A198,IF($B199=H$7,$A199,H198))))))</f>
        <v/>
      </c>
      <c r="I199" s="11" t="str">
        <f>IF($B198="","",IF(AND($B199="",COUNTIF(I$8:I198,"R")=0),"",IF($B199="",COUNTIF(I$8:I198,"R")&amp;"R",IF(AND($B199=I$7,$C199&gt;0),"R",IF(I198="R",$A198,IF($B199=I$7,$A199,I198))))))</f>
        <v/>
      </c>
      <c r="J199" s="11" t="str">
        <f>IF($B198="","",IF(AND($B199="",COUNTIF(J$8:J198,"R")=0),"",IF($B199="",COUNTIF(J$8:J198,"R")&amp;"R",IF(AND($B199=J$7,$C199&gt;0),"R",IF(J198="R",$A198,IF($B199=J$7,$A199,J198))))))</f>
        <v/>
      </c>
      <c r="K199" s="11" t="str">
        <f>IF($B198="","",IF(AND($B199="",COUNTIF(K$8:K198,"R")=0),"",IF($B199="",COUNTIF(K$8:K198,"R")&amp;"R",IF(AND($B199=K$7,$C199&gt;0),"R",IF(K198="R",$A198,IF($B199=K$7,$A199,K198))))))</f>
        <v/>
      </c>
      <c r="L199" s="11" t="str">
        <f>IF($B198="","",IF(AND($B199="",COUNTIF(L$8:L198,"R")=0),"",IF($B199="",COUNTIF(L$8:L198,"R")&amp;"R",IF(AND($B199=L$7,$C199&gt;0),"R",IF(L198="R",$A198,IF($B199=L$7,$A199,L198))))))</f>
        <v/>
      </c>
      <c r="M199" s="11" t="str">
        <f>IF($B198="","",IF(AND($B199="",COUNTIF(M$8:M198,"R")=0),"",IF($B199="",COUNTIF(M$8:M198,"R")&amp;"R",IF(AND($B199=M$7,$C199&gt;0),"R",IF(M198="R",$A198,IF($B199=M$7,$A199,M198))))))</f>
        <v/>
      </c>
      <c r="N199" s="11" t="str">
        <f>IF($B198="","",IF(AND($B199="",COUNTIF(N$8:N198,"R")=0),"",IF($B199="",COUNTIF(N$8:N198,"R")&amp;"R",IF(AND($B199=N$7,$C199&gt;0),"R",IF(N198="R",$A198,IF($B199=N$7,$A199,N198))))))</f>
        <v/>
      </c>
      <c r="O199" s="11" t="str">
        <f>IF($B198="","",IF(AND($B199="",COUNTIF(O$8:O198,"R")=0),"",IF($B199="",COUNTIF(O$8:O198,"R")&amp;"R",IF(AND($B199=O$7,$C199&gt;0),"R",IF(O198="R",$A198,IF($B199=O$7,$A199,O198))))))</f>
        <v/>
      </c>
      <c r="P199" s="11" t="str">
        <f>IF($B198="","",IF(AND($B199="",COUNTIF(P$8:P198,"R")=0),"",IF($B199="",COUNTIF(P$8:P198,"R")&amp;"R",IF(AND($B199=P$7,$C199&gt;0),"R",IF(P198="R",$A198,IF($B199=P$7,$A199,P198))))))</f>
        <v/>
      </c>
      <c r="Q199" s="11" t="str">
        <f>IF($B198="","",IF(AND($B199="",COUNTIF(Q$8:Q198,"R")=0),"",IF($B199="",COUNTIF(Q$8:Q198,"R")&amp;"R",IF(AND($B199=Q$7,$C199&gt;0),"R",IF(Q198="R",$A198,IF($B199=Q$7,$A199,Q198))))))</f>
        <v/>
      </c>
      <c r="R199" s="11" t="str">
        <f>IF($B198="","",IF(AND($B199="",COUNTIF(R$8:R198,"R")=0),"",IF($B199="",COUNTIF(R$8:R198,"R")&amp;"R",IF(AND($B199=R$7,$C199&gt;0),"R",IF(R198="R",$A198,IF($B199=R$7,$A199,R198))))))</f>
        <v/>
      </c>
      <c r="S199" s="11" t="str">
        <f>IF($B198="","",IF(AND($B199="",COUNTIF(S$8:S198,"R")=0),"",IF($B199="",COUNTIF(S$8:S198,"R")&amp;"R",IF(AND($B199=S$7,$C199&gt;0),"R",IF(S198="R",$A198,IF($B199=S$7,$A199,S198))))))</f>
        <v/>
      </c>
      <c r="T199" s="11" t="str">
        <f>IF($B198="","",IF(AND($B199="",COUNTIF(T$8:T198,"R")=0),"",IF($B199="",COUNTIF(T$8:T198,"R")&amp;"R",IF(AND($B199=T$7,$C199&gt;0),"R",IF(T198="R",$A198,IF($B199=T$7,$A199,T198))))))</f>
        <v/>
      </c>
      <c r="U199" s="11" t="str">
        <f>IF($B198="","",IF(AND($B199="",COUNTIF(U$8:U198,"R")=0),"",IF($B199="",COUNTIF(U$8:U198,"R")&amp;"R",IF(AND($B199=U$7,$C199&gt;0),"R",IF(U198="R",$A198,IF($B199=U$7,$A199,U198))))))</f>
        <v/>
      </c>
      <c r="V199" s="11" t="str">
        <f>IF($B198="","",IF(AND($B199="",COUNTIF(V$8:V198,"R")=0),"",IF($B199="",COUNTIF(V$8:V198,"R")&amp;"R",IF(AND($B199=V$7,$C199&gt;0),"R",IF(V198="R",$A198,IF($B199=V$7,$A199,V198))))))</f>
        <v/>
      </c>
      <c r="W199" s="11" t="str">
        <f>IF($B198="","",IF(AND($B199="",COUNTIF(W$8:W198,"R")=0),"",IF($B199="",COUNTIF(W$8:W198,"R")&amp;"R",IF(AND($B199=W$7,$C199&gt;0),"R",IF(W198="R",$A198,IF($B199=W$7,$A199,W198))))))</f>
        <v/>
      </c>
      <c r="X199" s="11" t="str">
        <f>IF($B198="","",IF(AND($B199="",COUNTIF(X$8:X198,"R")=0),"",IF($B199="",COUNTIF(X$8:X198,"R")&amp;"R",IF(AND($B199=X$7,$C199&gt;0),"R",IF(X198="R",$A198,IF($B199=X$7,$A199,X198))))))</f>
        <v/>
      </c>
      <c r="Y199" s="11" t="str">
        <f>IF($B198="","",IF(AND($B199="",COUNTIF(Y$8:Y198,"R")=0),"",IF($B199="",COUNTIF(Y$8:Y198,"R")&amp;"R",IF(AND($B199=Y$7,$C199&gt;0),"R",IF(Y198="R",$A198,IF($B199=Y$7,$A199,Y198))))))</f>
        <v/>
      </c>
      <c r="Z199" s="11" t="str">
        <f>IF($B198="","",IF(AND($B199="",COUNTIF(Z$8:Z198,"R")=0),"",IF($B199="",COUNTIF(Z$8:Z198,"R")&amp;"R",IF(AND($B199=Z$7,$C199&gt;0),"R",IF(Z198="R",$A198,IF($B199=Z$7,$A199,Z198))))))</f>
        <v/>
      </c>
      <c r="AA199" s="11" t="str">
        <f>IF($B198="","",IF(AND($B199="",COUNTIF(AA$8:AA198,"R")=0),"",IF($B199="",COUNTIF(AA$8:AA198,"R")&amp;"R",IF(AND($B199=AA$7,$C199&gt;0),"R",IF(AA198="R",$A198,IF($B199=AA$7,$A199,AA198))))))</f>
        <v/>
      </c>
      <c r="AB199" s="11" t="str">
        <f>IF($B198="","",IF(AND($B199="",COUNTIF(AB$8:AB198,"R")=0),"",IF($B199="",COUNTIF(AB$8:AB198,"R")&amp;"R",IF(AND($B199=AB$7,$C199&gt;0),"R",IF(AB198="R",$A198,IF($B199=AB$7,$A199,AB198))))))</f>
        <v/>
      </c>
      <c r="AC199" s="11" t="str">
        <f>IF($B198="","",IF(AND($B199="",COUNTIF(AC$8:AC198,"R")=0),"",IF($B199="",COUNTIF(AC$8:AC198,"R")&amp;"R",IF(AND($B199=AC$7,$C199&gt;0),"R",IF(AC198="R",$A198,IF($B199=AC$7,$A199,AC198))))))</f>
        <v/>
      </c>
      <c r="AD199" s="11" t="str">
        <f>IF($B198="","",IF(AND($B199="",COUNTIF(AD$8:AD198,"R")=0),"",IF($B199="",COUNTIF(AD$8:AD198,"R")&amp;"R",IF(AND($B199=AD$7,$C199&gt;0),"R",IF(AD198="R",$A198,IF($B199=AD$7,$A199,AD198))))))</f>
        <v/>
      </c>
      <c r="AE199" s="11" t="str">
        <f>IF($B198="","",IF(AND($B199="",COUNTIF(AE$8:AE198,"R")=0),"",IF($B199="",COUNTIF(AE$8:AE198,"R")&amp;"R",IF(AND($B199=AE$7,$C199&gt;0),"R",IF(AE198="R",$A198,IF($B199=AE$7,$A199,AE198))))))</f>
        <v/>
      </c>
      <c r="AF199" s="11" t="str">
        <f>IF($B198="","",IF(AND($B199="",COUNTIF(AF$8:AF198,"R")=0),"",IF($B199="",COUNTIF(AF$8:AF198,"R")&amp;"R",IF(AND($B199=AF$7,$C199&gt;0),"R",IF(AF198="R",$A198,IF($B199=AF$7,$A199,AF198))))))</f>
        <v/>
      </c>
      <c r="AG199" s="11" t="str">
        <f>IF($B198="","",IF(AND($B199="",COUNTIF(AG$8:AG198,"R")=0),"",IF($B199="",COUNTIF(AG$8:AG198,"R")&amp;"R",IF(AND($B199=AG$7,$C199&gt;0),"R",IF(AG198="R",$A198,IF($B199=AG$7,$A199,AG198))))))</f>
        <v/>
      </c>
      <c r="AH199" s="11" t="str">
        <f>IF($B198="","",IF(AND($B199="",COUNTIF(AH$8:AH198,"R")=0),"",IF($B199="",COUNTIF(AH$8:AH198,"R")&amp;"R",IF(AND($B199=AH$7,$C199&gt;0),"R",IF(AH198="R",$A198,IF($B199=AH$7,$A199,AH198))))))</f>
        <v/>
      </c>
      <c r="AI199" s="11" t="str">
        <f>IF($B198="","",IF(AND($B199="",COUNTIF(AI$8:AI198,"R")=0),"",IF($B199="",COUNTIF(AI$8:AI198,"R")&amp;"R",IF(AND($B199=AI$7,$C199&gt;0),"R",IF(AI198="R",$A198,IF($B199=AI$7,$A199,AI198))))))</f>
        <v/>
      </c>
      <c r="AJ199" s="11" t="str">
        <f>IF($B198="","",IF(AND($B199="",COUNTIF(AJ$8:AJ198,"R")=0),"",IF($B199="",COUNTIF(AJ$8:AJ198,"R")&amp;"R",IF(AND($B199=AJ$7,$C199&gt;0),"R",IF(AJ198="R",$A198,IF($B199=AJ$7,$A199,AJ198))))))</f>
        <v/>
      </c>
      <c r="AK199" s="11" t="str">
        <f>IF($B198="","",IF(AND($B199="",COUNTIF(AK$8:AK198,"R")=0),"",IF($B199="",COUNTIF(AK$8:AK198,"R")&amp;"R",IF(AND($B199=AK$7,$C199&gt;0),"R",IF(AK198="R",$A198,IF($B199=AK$7,$A199,AK198))))))</f>
        <v/>
      </c>
      <c r="AL199" s="11" t="str">
        <f>IF($B198="","",IF(AND($B199="",COUNTIF(AL$8:AL198,"R")=0),"",IF($B199="",COUNTIF(AL$8:AL198,"R")&amp;"R",IF(AND($B199=AL$7,$C199&gt;0),"R",IF(AL198="R",$A198,IF($B199=AL$7,$A199,AL198))))))</f>
        <v/>
      </c>
      <c r="AM199" s="11" t="str">
        <f>IF($B198="","",IF(AND($B199="",COUNTIF(AM$8:AM198,"R")=0),"",IF($B199="",COUNTIF(AM$8:AM198,"R")&amp;"R",IF(AND($B199=AM$7,$C199&gt;0),"R",IF(AM198="R",$A198,IF($B199=AM$7,$A199,AM198))))))</f>
        <v/>
      </c>
      <c r="AN199" s="12" t="str">
        <f>IF($B198="","",IF(AND($B199="",COUNTIF(AN$8:AN198,"R")=0),"",IF($B199="",COUNTIF(AN$8:AN198,"R")&amp;"R",IF(AND($B199=AN$7,$C199&gt;0),"R",IF(AN198="R",$A198,IF($B199=AN$7,$A199,AN198))))))</f>
        <v/>
      </c>
      <c r="AP199" s="15">
        <f t="shared" ca="1" si="483"/>
        <v>12</v>
      </c>
      <c r="AQ199" s="15">
        <f t="shared" si="484"/>
        <v>0</v>
      </c>
      <c r="AR199" s="15" t="str">
        <f t="shared" si="482"/>
        <v/>
      </c>
      <c r="AS199" s="15" t="str">
        <f t="shared" si="485"/>
        <v/>
      </c>
      <c r="AT199" s="15" t="str">
        <f t="shared" si="486"/>
        <v/>
      </c>
      <c r="AU199" s="15" t="str">
        <f>IF(B199="","",IF(COUNTIF(B$7:B198,B199)&gt;0,1,""))</f>
        <v/>
      </c>
      <c r="AV199" t="str">
        <f t="shared" si="487"/>
        <v/>
      </c>
      <c r="AW199" t="str">
        <f t="shared" si="488"/>
        <v/>
      </c>
      <c r="AX199">
        <f t="shared" ca="1" si="715"/>
        <v>23</v>
      </c>
      <c r="AY199">
        <f t="shared" ca="1" si="716"/>
        <v>9</v>
      </c>
      <c r="AZ199">
        <f t="shared" ca="1" si="717"/>
        <v>14</v>
      </c>
      <c r="BA199">
        <f t="shared" ca="1" si="489"/>
        <v>6</v>
      </c>
      <c r="BB199">
        <f t="shared" ca="1" si="490"/>
        <v>3</v>
      </c>
      <c r="BC199">
        <f t="shared" ca="1" si="491"/>
        <v>3</v>
      </c>
      <c r="BE199" s="13">
        <f t="shared" si="492"/>
        <v>0</v>
      </c>
      <c r="BF199" s="29">
        <f t="shared" si="493"/>
        <v>0</v>
      </c>
      <c r="BG199" s="29">
        <f t="shared" si="494"/>
        <v>0</v>
      </c>
      <c r="BH199" s="29">
        <f t="shared" si="495"/>
        <v>0</v>
      </c>
      <c r="BI199" s="29">
        <f t="shared" si="496"/>
        <v>0</v>
      </c>
      <c r="BJ199" s="29">
        <f t="shared" si="497"/>
        <v>0</v>
      </c>
      <c r="BK199" s="29">
        <f t="shared" si="498"/>
        <v>0</v>
      </c>
      <c r="BL199" s="29">
        <f t="shared" si="499"/>
        <v>0</v>
      </c>
      <c r="BM199" s="29">
        <f t="shared" si="500"/>
        <v>0</v>
      </c>
      <c r="BN199" s="29">
        <f t="shared" si="501"/>
        <v>0</v>
      </c>
      <c r="BO199" s="29">
        <f t="shared" si="502"/>
        <v>0</v>
      </c>
      <c r="BP199" s="29">
        <f t="shared" si="503"/>
        <v>0</v>
      </c>
      <c r="BQ199" s="29">
        <f t="shared" si="504"/>
        <v>0</v>
      </c>
      <c r="BR199" s="29">
        <f t="shared" si="505"/>
        <v>0</v>
      </c>
      <c r="BS199" s="29">
        <f t="shared" si="506"/>
        <v>0</v>
      </c>
      <c r="BT199" s="29">
        <f t="shared" si="507"/>
        <v>0</v>
      </c>
      <c r="BU199" s="29">
        <f t="shared" si="508"/>
        <v>0</v>
      </c>
      <c r="BV199" s="29">
        <f t="shared" si="509"/>
        <v>0</v>
      </c>
      <c r="BW199" s="29">
        <f t="shared" si="510"/>
        <v>0</v>
      </c>
      <c r="BX199" s="29">
        <f t="shared" si="511"/>
        <v>0</v>
      </c>
      <c r="BY199" s="29">
        <f t="shared" si="512"/>
        <v>0</v>
      </c>
      <c r="BZ199" s="29">
        <f t="shared" si="513"/>
        <v>0</v>
      </c>
      <c r="CA199" s="29">
        <f t="shared" si="514"/>
        <v>0</v>
      </c>
      <c r="CB199" s="29">
        <f t="shared" si="515"/>
        <v>0</v>
      </c>
      <c r="CC199" s="29">
        <f t="shared" si="516"/>
        <v>0</v>
      </c>
      <c r="CD199" s="29">
        <f t="shared" si="517"/>
        <v>0</v>
      </c>
      <c r="CE199" s="29">
        <f t="shared" si="518"/>
        <v>0</v>
      </c>
      <c r="CF199" s="29">
        <f t="shared" si="519"/>
        <v>0</v>
      </c>
      <c r="CG199" s="29">
        <f t="shared" si="520"/>
        <v>0</v>
      </c>
      <c r="CH199" s="29">
        <f t="shared" si="521"/>
        <v>0</v>
      </c>
      <c r="CI199" s="29">
        <f t="shared" si="522"/>
        <v>0</v>
      </c>
      <c r="CJ199" s="29">
        <f t="shared" si="523"/>
        <v>0</v>
      </c>
      <c r="CK199" s="29">
        <f t="shared" si="524"/>
        <v>0</v>
      </c>
      <c r="CL199" s="29">
        <f t="shared" si="525"/>
        <v>0</v>
      </c>
      <c r="CM199" s="29">
        <f t="shared" si="526"/>
        <v>0</v>
      </c>
      <c r="CN199" s="29">
        <f t="shared" si="527"/>
        <v>0</v>
      </c>
      <c r="CO199" s="30">
        <f t="shared" si="528"/>
        <v>0</v>
      </c>
      <c r="CP199" s="29" t="str">
        <f t="shared" si="529"/>
        <v/>
      </c>
      <c r="CQ199" s="29" t="str">
        <f t="shared" si="530"/>
        <v/>
      </c>
      <c r="CR199" s="29" t="str">
        <f t="shared" si="531"/>
        <v/>
      </c>
      <c r="CS199" s="29" t="str">
        <f t="shared" si="532"/>
        <v/>
      </c>
      <c r="CT199" s="29" t="str">
        <f t="shared" si="533"/>
        <v/>
      </c>
      <c r="CU199" s="29" t="str">
        <f t="shared" si="534"/>
        <v/>
      </c>
      <c r="CV199" s="29" t="str">
        <f t="shared" si="535"/>
        <v/>
      </c>
      <c r="CW199" s="29" t="str">
        <f t="shared" si="536"/>
        <v/>
      </c>
      <c r="CX199" s="29" t="str">
        <f t="shared" si="537"/>
        <v/>
      </c>
      <c r="CY199" s="29" t="str">
        <f t="shared" si="538"/>
        <v/>
      </c>
      <c r="CZ199" s="29" t="str">
        <f t="shared" si="539"/>
        <v/>
      </c>
      <c r="DA199" s="29" t="str">
        <f t="shared" si="540"/>
        <v/>
      </c>
      <c r="DB199" s="29" t="str">
        <f t="shared" si="541"/>
        <v/>
      </c>
      <c r="DC199" s="29" t="str">
        <f t="shared" si="542"/>
        <v/>
      </c>
      <c r="DD199" s="29" t="str">
        <f t="shared" si="543"/>
        <v/>
      </c>
      <c r="DE199" s="29" t="str">
        <f t="shared" si="544"/>
        <v/>
      </c>
      <c r="DF199" s="29" t="str">
        <f t="shared" si="545"/>
        <v/>
      </c>
      <c r="DG199" s="29" t="str">
        <f t="shared" si="546"/>
        <v/>
      </c>
      <c r="DH199" s="29" t="str">
        <f t="shared" si="547"/>
        <v/>
      </c>
      <c r="DI199" s="29" t="str">
        <f t="shared" si="548"/>
        <v/>
      </c>
      <c r="DJ199" s="29" t="str">
        <f t="shared" si="549"/>
        <v/>
      </c>
      <c r="DK199" s="29" t="str">
        <f t="shared" si="550"/>
        <v/>
      </c>
      <c r="DL199" s="29" t="str">
        <f t="shared" si="551"/>
        <v/>
      </c>
      <c r="DM199" s="29" t="str">
        <f t="shared" si="552"/>
        <v/>
      </c>
      <c r="DN199" s="29" t="str">
        <f t="shared" si="553"/>
        <v/>
      </c>
      <c r="DO199" s="29" t="str">
        <f t="shared" si="554"/>
        <v/>
      </c>
      <c r="DP199" s="29" t="str">
        <f t="shared" si="555"/>
        <v/>
      </c>
      <c r="DQ199" s="29" t="str">
        <f t="shared" si="556"/>
        <v/>
      </c>
      <c r="DR199" s="29" t="str">
        <f t="shared" si="557"/>
        <v/>
      </c>
      <c r="DS199" s="29" t="str">
        <f t="shared" si="558"/>
        <v/>
      </c>
      <c r="DT199" s="29" t="str">
        <f t="shared" si="559"/>
        <v/>
      </c>
      <c r="DU199" s="29" t="str">
        <f t="shared" si="560"/>
        <v/>
      </c>
      <c r="DV199" s="29" t="str">
        <f t="shared" si="561"/>
        <v/>
      </c>
      <c r="DW199" s="29" t="str">
        <f t="shared" si="562"/>
        <v/>
      </c>
      <c r="DX199" s="29" t="str">
        <f t="shared" si="563"/>
        <v/>
      </c>
      <c r="DY199" s="29" t="str">
        <f t="shared" si="564"/>
        <v/>
      </c>
      <c r="DZ199" s="30" t="str">
        <f t="shared" si="565"/>
        <v/>
      </c>
      <c r="EA199" s="29">
        <f t="shared" si="566"/>
        <v>0</v>
      </c>
      <c r="EB199" s="29" t="b">
        <f t="shared" si="567"/>
        <v>0</v>
      </c>
      <c r="EC199" s="29" t="b">
        <f t="shared" si="568"/>
        <v>0</v>
      </c>
      <c r="ED199" s="29" t="b">
        <f t="shared" si="569"/>
        <v>0</v>
      </c>
      <c r="EE199" s="29" t="b">
        <f t="shared" si="570"/>
        <v>0</v>
      </c>
      <c r="EF199" s="29" t="b">
        <f t="shared" si="571"/>
        <v>0</v>
      </c>
      <c r="EG199" s="29" t="b">
        <f t="shared" si="572"/>
        <v>0</v>
      </c>
      <c r="EH199" s="29" t="b">
        <f t="shared" si="573"/>
        <v>0</v>
      </c>
      <c r="EI199" s="29" t="b">
        <f t="shared" si="574"/>
        <v>0</v>
      </c>
      <c r="EJ199" s="29" t="b">
        <f t="shared" si="575"/>
        <v>0</v>
      </c>
      <c r="EK199" s="29" t="b">
        <f t="shared" si="576"/>
        <v>0</v>
      </c>
      <c r="EL199" s="29" t="b">
        <f t="shared" si="577"/>
        <v>0</v>
      </c>
      <c r="EM199" s="29" t="b">
        <f t="shared" si="578"/>
        <v>0</v>
      </c>
      <c r="EN199" s="29" t="b">
        <f t="shared" si="579"/>
        <v>0</v>
      </c>
      <c r="EO199" s="29" t="b">
        <f t="shared" si="580"/>
        <v>0</v>
      </c>
      <c r="EP199" s="29" t="b">
        <f t="shared" si="581"/>
        <v>0</v>
      </c>
      <c r="EQ199" s="29" t="b">
        <f t="shared" si="582"/>
        <v>0</v>
      </c>
      <c r="ER199" s="29" t="b">
        <f t="shared" si="583"/>
        <v>0</v>
      </c>
      <c r="ES199" s="29" t="b">
        <f t="shared" si="584"/>
        <v>0</v>
      </c>
      <c r="ET199" s="29" t="b">
        <f t="shared" si="585"/>
        <v>0</v>
      </c>
      <c r="EU199" s="29" t="b">
        <f t="shared" si="586"/>
        <v>0</v>
      </c>
      <c r="EV199" s="29" t="b">
        <f t="shared" si="587"/>
        <v>0</v>
      </c>
      <c r="EW199" s="29" t="b">
        <f t="shared" si="588"/>
        <v>0</v>
      </c>
      <c r="EX199" s="29" t="b">
        <f t="shared" si="589"/>
        <v>0</v>
      </c>
      <c r="EY199" s="29" t="b">
        <f t="shared" si="590"/>
        <v>0</v>
      </c>
      <c r="EZ199" s="29" t="b">
        <f t="shared" si="591"/>
        <v>0</v>
      </c>
      <c r="FA199" s="29" t="b">
        <f t="shared" si="592"/>
        <v>0</v>
      </c>
      <c r="FB199" s="29" t="b">
        <f t="shared" si="593"/>
        <v>0</v>
      </c>
      <c r="FC199" s="29" t="b">
        <f t="shared" si="594"/>
        <v>0</v>
      </c>
      <c r="FD199" s="29" t="b">
        <f t="shared" si="595"/>
        <v>0</v>
      </c>
      <c r="FE199" s="29" t="b">
        <f t="shared" si="596"/>
        <v>0</v>
      </c>
      <c r="FF199" s="29" t="b">
        <f t="shared" si="597"/>
        <v>0</v>
      </c>
      <c r="FG199" s="29" t="b">
        <f t="shared" si="598"/>
        <v>0</v>
      </c>
      <c r="FH199" s="29" t="b">
        <f t="shared" si="599"/>
        <v>0</v>
      </c>
      <c r="FI199" s="29" t="b">
        <f t="shared" si="600"/>
        <v>0</v>
      </c>
      <c r="FJ199" s="29" t="b">
        <f t="shared" si="601"/>
        <v>0</v>
      </c>
      <c r="FK199" s="30">
        <f t="shared" si="602"/>
        <v>0</v>
      </c>
      <c r="FL199" s="29">
        <f t="shared" si="603"/>
        <v>0</v>
      </c>
      <c r="FM199" s="29">
        <f t="shared" si="604"/>
        <v>0</v>
      </c>
      <c r="FN199" s="29">
        <f t="shared" si="605"/>
        <v>0</v>
      </c>
      <c r="FO199" s="29">
        <f t="shared" si="606"/>
        <v>0</v>
      </c>
      <c r="FP199" s="29">
        <f t="shared" si="607"/>
        <v>0</v>
      </c>
      <c r="FQ199" s="29">
        <f t="shared" si="608"/>
        <v>0</v>
      </c>
      <c r="FR199" s="29">
        <f t="shared" si="609"/>
        <v>0</v>
      </c>
      <c r="FS199" s="29">
        <f t="shared" si="610"/>
        <v>0</v>
      </c>
      <c r="FT199" s="29">
        <f t="shared" si="611"/>
        <v>0</v>
      </c>
      <c r="FU199" s="29">
        <f t="shared" si="612"/>
        <v>0</v>
      </c>
      <c r="FV199" s="29">
        <f t="shared" si="613"/>
        <v>0</v>
      </c>
      <c r="FW199" s="29">
        <f t="shared" si="614"/>
        <v>0</v>
      </c>
      <c r="FX199" s="29">
        <f t="shared" si="615"/>
        <v>0</v>
      </c>
      <c r="FY199" s="29">
        <f t="shared" si="616"/>
        <v>0</v>
      </c>
      <c r="FZ199" s="29">
        <f t="shared" si="617"/>
        <v>0</v>
      </c>
      <c r="GA199" s="29">
        <f t="shared" si="618"/>
        <v>0</v>
      </c>
      <c r="GB199" s="29">
        <f t="shared" si="619"/>
        <v>0</v>
      </c>
      <c r="GC199" s="29">
        <f t="shared" si="620"/>
        <v>0</v>
      </c>
      <c r="GD199" s="29">
        <f t="shared" si="621"/>
        <v>0</v>
      </c>
      <c r="GE199" s="29">
        <f t="shared" si="622"/>
        <v>0</v>
      </c>
      <c r="GF199" s="29">
        <f t="shared" si="623"/>
        <v>0</v>
      </c>
      <c r="GG199" s="29">
        <f t="shared" si="624"/>
        <v>0</v>
      </c>
      <c r="GH199" s="29">
        <f t="shared" si="625"/>
        <v>0</v>
      </c>
      <c r="GI199" s="29">
        <f t="shared" si="626"/>
        <v>0</v>
      </c>
      <c r="GJ199" s="29">
        <f t="shared" si="627"/>
        <v>0</v>
      </c>
      <c r="GK199" s="29">
        <f t="shared" si="628"/>
        <v>0</v>
      </c>
      <c r="GL199" s="29">
        <f t="shared" si="629"/>
        <v>0</v>
      </c>
      <c r="GM199" s="29">
        <f t="shared" si="630"/>
        <v>0</v>
      </c>
      <c r="GN199" s="29">
        <f t="shared" si="631"/>
        <v>0</v>
      </c>
      <c r="GO199" s="29">
        <f t="shared" si="632"/>
        <v>0</v>
      </c>
      <c r="GP199" s="29">
        <f t="shared" si="633"/>
        <v>0</v>
      </c>
      <c r="GQ199" s="29">
        <f t="shared" si="634"/>
        <v>0</v>
      </c>
      <c r="GR199" s="29">
        <f t="shared" si="635"/>
        <v>0</v>
      </c>
      <c r="GS199" s="29">
        <f t="shared" si="636"/>
        <v>0</v>
      </c>
      <c r="GT199" s="29">
        <f t="shared" si="637"/>
        <v>0</v>
      </c>
      <c r="GU199" s="29">
        <f t="shared" si="638"/>
        <v>0</v>
      </c>
      <c r="GV199" s="29">
        <f t="shared" si="639"/>
        <v>0</v>
      </c>
      <c r="GW199" s="30">
        <f t="shared" si="640"/>
        <v>0</v>
      </c>
      <c r="GX199" s="29">
        <f t="shared" si="641"/>
        <v>0</v>
      </c>
      <c r="GY199" s="29">
        <f t="shared" si="642"/>
        <v>0</v>
      </c>
      <c r="GZ199" s="29">
        <f t="shared" si="643"/>
        <v>0</v>
      </c>
      <c r="HA199" s="29">
        <f t="shared" si="644"/>
        <v>0</v>
      </c>
      <c r="HB199" s="29">
        <f t="shared" si="645"/>
        <v>0</v>
      </c>
      <c r="HC199" s="29">
        <f t="shared" si="646"/>
        <v>0</v>
      </c>
      <c r="HD199" s="29">
        <f t="shared" si="647"/>
        <v>0</v>
      </c>
      <c r="HE199" s="29">
        <f t="shared" si="648"/>
        <v>0</v>
      </c>
      <c r="HF199" s="29">
        <f t="shared" si="649"/>
        <v>0</v>
      </c>
      <c r="HG199" s="29">
        <f t="shared" si="650"/>
        <v>0</v>
      </c>
      <c r="HH199" s="29">
        <f t="shared" si="651"/>
        <v>0</v>
      </c>
      <c r="HI199" s="29">
        <f t="shared" si="652"/>
        <v>0</v>
      </c>
      <c r="HJ199" s="29">
        <f t="shared" si="653"/>
        <v>0</v>
      </c>
      <c r="HK199" s="29">
        <f t="shared" si="654"/>
        <v>0</v>
      </c>
      <c r="HL199" s="29">
        <f t="shared" si="655"/>
        <v>0</v>
      </c>
      <c r="HM199" s="29">
        <f t="shared" si="656"/>
        <v>0</v>
      </c>
      <c r="HN199" s="29">
        <f t="shared" si="657"/>
        <v>0</v>
      </c>
      <c r="HO199" s="29">
        <f t="shared" si="658"/>
        <v>0</v>
      </c>
      <c r="HP199" s="29">
        <f t="shared" si="659"/>
        <v>0</v>
      </c>
      <c r="HQ199" s="29">
        <f t="shared" si="660"/>
        <v>0</v>
      </c>
      <c r="HR199" s="29">
        <f t="shared" si="661"/>
        <v>0</v>
      </c>
      <c r="HS199" s="29">
        <f t="shared" si="662"/>
        <v>0</v>
      </c>
      <c r="HT199" s="29">
        <f t="shared" si="663"/>
        <v>0</v>
      </c>
      <c r="HU199" s="29">
        <f t="shared" si="664"/>
        <v>0</v>
      </c>
      <c r="HV199" s="29">
        <f t="shared" si="665"/>
        <v>0</v>
      </c>
      <c r="HW199" s="29">
        <f t="shared" si="666"/>
        <v>0</v>
      </c>
      <c r="HX199" s="29">
        <f t="shared" si="667"/>
        <v>0</v>
      </c>
      <c r="HY199" s="29">
        <f t="shared" si="668"/>
        <v>0</v>
      </c>
      <c r="HZ199" s="29">
        <f t="shared" si="669"/>
        <v>0</v>
      </c>
      <c r="IA199" s="29">
        <f t="shared" si="670"/>
        <v>0</v>
      </c>
      <c r="IB199" s="29">
        <f t="shared" si="671"/>
        <v>0</v>
      </c>
      <c r="IC199" s="29">
        <f t="shared" si="672"/>
        <v>0</v>
      </c>
      <c r="ID199" s="29">
        <f t="shared" si="673"/>
        <v>0</v>
      </c>
      <c r="IE199" s="29">
        <f t="shared" si="674"/>
        <v>0</v>
      </c>
      <c r="IF199" s="29">
        <f t="shared" si="675"/>
        <v>0</v>
      </c>
      <c r="IG199" s="29">
        <f t="shared" si="676"/>
        <v>0</v>
      </c>
      <c r="IH199" s="30">
        <f t="shared" si="677"/>
        <v>0</v>
      </c>
      <c r="II199" s="13">
        <f t="shared" si="678"/>
        <v>0</v>
      </c>
      <c r="IJ199" s="29">
        <f t="shared" si="679"/>
        <v>0</v>
      </c>
      <c r="IK199" s="29">
        <f t="shared" si="680"/>
        <v>0</v>
      </c>
      <c r="IL199" s="29">
        <f t="shared" si="681"/>
        <v>0</v>
      </c>
      <c r="IM199" s="29">
        <f t="shared" si="682"/>
        <v>0</v>
      </c>
      <c r="IN199" s="29">
        <f t="shared" si="683"/>
        <v>0</v>
      </c>
      <c r="IO199" s="29">
        <f t="shared" si="684"/>
        <v>0</v>
      </c>
      <c r="IP199" s="29">
        <f t="shared" si="685"/>
        <v>0</v>
      </c>
      <c r="IQ199" s="29">
        <f t="shared" si="686"/>
        <v>0</v>
      </c>
      <c r="IR199" s="29">
        <f t="shared" si="687"/>
        <v>0</v>
      </c>
      <c r="IS199" s="29">
        <f t="shared" si="688"/>
        <v>0</v>
      </c>
      <c r="IT199" s="29">
        <f t="shared" si="689"/>
        <v>0</v>
      </c>
      <c r="IU199" s="29">
        <f t="shared" si="690"/>
        <v>0</v>
      </c>
      <c r="IV199" s="29">
        <f t="shared" si="691"/>
        <v>0</v>
      </c>
      <c r="IW199" s="29">
        <f t="shared" si="692"/>
        <v>0</v>
      </c>
      <c r="IX199" s="29">
        <f t="shared" si="693"/>
        <v>0</v>
      </c>
      <c r="IY199" s="29">
        <f t="shared" si="694"/>
        <v>0</v>
      </c>
      <c r="IZ199" s="29">
        <f t="shared" si="695"/>
        <v>0</v>
      </c>
      <c r="JA199" s="29">
        <f t="shared" si="696"/>
        <v>0</v>
      </c>
      <c r="JB199" s="29">
        <f t="shared" si="697"/>
        <v>0</v>
      </c>
      <c r="JC199" s="29">
        <f t="shared" si="698"/>
        <v>0</v>
      </c>
      <c r="JD199" s="29">
        <f t="shared" si="699"/>
        <v>0</v>
      </c>
      <c r="JE199" s="29">
        <f t="shared" si="700"/>
        <v>0</v>
      </c>
      <c r="JF199" s="29">
        <f t="shared" si="701"/>
        <v>0</v>
      </c>
      <c r="JG199" s="29">
        <f t="shared" si="702"/>
        <v>0</v>
      </c>
      <c r="JH199" s="29">
        <f t="shared" si="703"/>
        <v>0</v>
      </c>
      <c r="JI199" s="29">
        <f t="shared" si="704"/>
        <v>0</v>
      </c>
      <c r="JJ199" s="29">
        <f t="shared" si="705"/>
        <v>0</v>
      </c>
      <c r="JK199" s="29">
        <f t="shared" si="706"/>
        <v>0</v>
      </c>
      <c r="JL199" s="29">
        <f t="shared" si="707"/>
        <v>0</v>
      </c>
      <c r="JM199" s="29">
        <f t="shared" si="708"/>
        <v>0</v>
      </c>
      <c r="JN199" s="29">
        <f t="shared" si="709"/>
        <v>0</v>
      </c>
      <c r="JO199" s="29">
        <f t="shared" si="710"/>
        <v>0</v>
      </c>
      <c r="JP199" s="29">
        <f t="shared" si="711"/>
        <v>0</v>
      </c>
      <c r="JQ199" s="29">
        <f t="shared" si="712"/>
        <v>0</v>
      </c>
      <c r="JR199" s="29">
        <f t="shared" si="713"/>
        <v>0</v>
      </c>
      <c r="JS199" s="30">
        <f t="shared" si="714"/>
        <v>0</v>
      </c>
    </row>
    <row r="200" spans="1:279" x14ac:dyDescent="0.25">
      <c r="A200" s="8">
        <v>193</v>
      </c>
      <c r="C200" s="21">
        <f ca="1">COUNTIF(B$8:B199,B200)</f>
        <v>1</v>
      </c>
      <c r="D200" s="10" t="str">
        <f>IF($B199="","",IF(AND($B200="",COUNTIF(D$8:D199,"R")=0),"",IF($B200="",COUNTIF(D$8:D199,"R")&amp;"R",IF(AND($B200=D$7,$C200&gt;0),"R",IF(D199="R",$A199,IF($B200=D$7,$A200,D199))))))</f>
        <v/>
      </c>
      <c r="E200" s="11" t="str">
        <f>IF($B199="","",IF(AND($B200="",COUNTIF(E$8:E199,"R")=0),"",IF($B200="",COUNTIF(E$8:E199,"R")&amp;"R",IF(AND($B200=E$7,$C200&gt;0),"R",IF(E199="R",$A199,IF($B200=E$7,$A200,E199))))))</f>
        <v/>
      </c>
      <c r="F200" s="11" t="str">
        <f>IF($B199="","",IF(AND($B200="",COUNTIF(F$8:F199,"R")=0),"",IF($B200="",COUNTIF(F$8:F199,"R")&amp;"R",IF(AND($B200=F$7,$C200&gt;0),"R",IF(F199="R",$A199,IF($B200=F$7,$A200,F199))))))</f>
        <v/>
      </c>
      <c r="G200" s="11" t="str">
        <f>IF($B199="","",IF(AND($B200="",COUNTIF(G$8:G199,"R")=0),"",IF($B200="",COUNTIF(G$8:G199,"R")&amp;"R",IF(AND($B200=G$7,$C200&gt;0),"R",IF(G199="R",$A199,IF($B200=G$7,$A200,G199))))))</f>
        <v/>
      </c>
      <c r="H200" s="11" t="str">
        <f>IF($B199="","",IF(AND($B200="",COUNTIF(H$8:H199,"R")=0),"",IF($B200="",COUNTIF(H$8:H199,"R")&amp;"R",IF(AND($B200=H$7,$C200&gt;0),"R",IF(H199="R",$A199,IF($B200=H$7,$A200,H199))))))</f>
        <v/>
      </c>
      <c r="I200" s="11" t="str">
        <f>IF($B199="","",IF(AND($B200="",COUNTIF(I$8:I199,"R")=0),"",IF($B200="",COUNTIF(I$8:I199,"R")&amp;"R",IF(AND($B200=I$7,$C200&gt;0),"R",IF(I199="R",$A199,IF($B200=I$7,$A200,I199))))))</f>
        <v/>
      </c>
      <c r="J200" s="11" t="str">
        <f>IF($B199="","",IF(AND($B200="",COUNTIF(J$8:J199,"R")=0),"",IF($B200="",COUNTIF(J$8:J199,"R")&amp;"R",IF(AND($B200=J$7,$C200&gt;0),"R",IF(J199="R",$A199,IF($B200=J$7,$A200,J199))))))</f>
        <v/>
      </c>
      <c r="K200" s="11" t="str">
        <f>IF($B199="","",IF(AND($B200="",COUNTIF(K$8:K199,"R")=0),"",IF($B200="",COUNTIF(K$8:K199,"R")&amp;"R",IF(AND($B200=K$7,$C200&gt;0),"R",IF(K199="R",$A199,IF($B200=K$7,$A200,K199))))))</f>
        <v/>
      </c>
      <c r="L200" s="11" t="str">
        <f>IF($B199="","",IF(AND($B200="",COUNTIF(L$8:L199,"R")=0),"",IF($B200="",COUNTIF(L$8:L199,"R")&amp;"R",IF(AND($B200=L$7,$C200&gt;0),"R",IF(L199="R",$A199,IF($B200=L$7,$A200,L199))))))</f>
        <v/>
      </c>
      <c r="M200" s="11" t="str">
        <f>IF($B199="","",IF(AND($B200="",COUNTIF(M$8:M199,"R")=0),"",IF($B200="",COUNTIF(M$8:M199,"R")&amp;"R",IF(AND($B200=M$7,$C200&gt;0),"R",IF(M199="R",$A199,IF($B200=M$7,$A200,M199))))))</f>
        <v/>
      </c>
      <c r="N200" s="11" t="str">
        <f>IF($B199="","",IF(AND($B200="",COUNTIF(N$8:N199,"R")=0),"",IF($B200="",COUNTIF(N$8:N199,"R")&amp;"R",IF(AND($B200=N$7,$C200&gt;0),"R",IF(N199="R",$A199,IF($B200=N$7,$A200,N199))))))</f>
        <v/>
      </c>
      <c r="O200" s="11" t="str">
        <f>IF($B199="","",IF(AND($B200="",COUNTIF(O$8:O199,"R")=0),"",IF($B200="",COUNTIF(O$8:O199,"R")&amp;"R",IF(AND($B200=O$7,$C200&gt;0),"R",IF(O199="R",$A199,IF($B200=O$7,$A200,O199))))))</f>
        <v/>
      </c>
      <c r="P200" s="11" t="str">
        <f>IF($B199="","",IF(AND($B200="",COUNTIF(P$8:P199,"R")=0),"",IF($B200="",COUNTIF(P$8:P199,"R")&amp;"R",IF(AND($B200=P$7,$C200&gt;0),"R",IF(P199="R",$A199,IF($B200=P$7,$A200,P199))))))</f>
        <v/>
      </c>
      <c r="Q200" s="11" t="str">
        <f>IF($B199="","",IF(AND($B200="",COUNTIF(Q$8:Q199,"R")=0),"",IF($B200="",COUNTIF(Q$8:Q199,"R")&amp;"R",IF(AND($B200=Q$7,$C200&gt;0),"R",IF(Q199="R",$A199,IF($B200=Q$7,$A200,Q199))))))</f>
        <v/>
      </c>
      <c r="R200" s="11" t="str">
        <f>IF($B199="","",IF(AND($B200="",COUNTIF(R$8:R199,"R")=0),"",IF($B200="",COUNTIF(R$8:R199,"R")&amp;"R",IF(AND($B200=R$7,$C200&gt;0),"R",IF(R199="R",$A199,IF($B200=R$7,$A200,R199))))))</f>
        <v/>
      </c>
      <c r="S200" s="11" t="str">
        <f>IF($B199="","",IF(AND($B200="",COUNTIF(S$8:S199,"R")=0),"",IF($B200="",COUNTIF(S$8:S199,"R")&amp;"R",IF(AND($B200=S$7,$C200&gt;0),"R",IF(S199="R",$A199,IF($B200=S$7,$A200,S199))))))</f>
        <v/>
      </c>
      <c r="T200" s="11" t="str">
        <f>IF($B199="","",IF(AND($B200="",COUNTIF(T$8:T199,"R")=0),"",IF($B200="",COUNTIF(T$8:T199,"R")&amp;"R",IF(AND($B200=T$7,$C200&gt;0),"R",IF(T199="R",$A199,IF($B200=T$7,$A200,T199))))))</f>
        <v/>
      </c>
      <c r="U200" s="11" t="str">
        <f>IF($B199="","",IF(AND($B200="",COUNTIF(U$8:U199,"R")=0),"",IF($B200="",COUNTIF(U$8:U199,"R")&amp;"R",IF(AND($B200=U$7,$C200&gt;0),"R",IF(U199="R",$A199,IF($B200=U$7,$A200,U199))))))</f>
        <v/>
      </c>
      <c r="V200" s="11" t="str">
        <f>IF($B199="","",IF(AND($B200="",COUNTIF(V$8:V199,"R")=0),"",IF($B200="",COUNTIF(V$8:V199,"R")&amp;"R",IF(AND($B200=V$7,$C200&gt;0),"R",IF(V199="R",$A199,IF($B200=V$7,$A200,V199))))))</f>
        <v/>
      </c>
      <c r="W200" s="11" t="str">
        <f>IF($B199="","",IF(AND($B200="",COUNTIF(W$8:W199,"R")=0),"",IF($B200="",COUNTIF(W$8:W199,"R")&amp;"R",IF(AND($B200=W$7,$C200&gt;0),"R",IF(W199="R",$A199,IF($B200=W$7,$A200,W199))))))</f>
        <v/>
      </c>
      <c r="X200" s="11" t="str">
        <f>IF($B199="","",IF(AND($B200="",COUNTIF(X$8:X199,"R")=0),"",IF($B200="",COUNTIF(X$8:X199,"R")&amp;"R",IF(AND($B200=X$7,$C200&gt;0),"R",IF(X199="R",$A199,IF($B200=X$7,$A200,X199))))))</f>
        <v/>
      </c>
      <c r="Y200" s="11" t="str">
        <f>IF($B199="","",IF(AND($B200="",COUNTIF(Y$8:Y199,"R")=0),"",IF($B200="",COUNTIF(Y$8:Y199,"R")&amp;"R",IF(AND($B200=Y$7,$C200&gt;0),"R",IF(Y199="R",$A199,IF($B200=Y$7,$A200,Y199))))))</f>
        <v/>
      </c>
      <c r="Z200" s="11" t="str">
        <f>IF($B199="","",IF(AND($B200="",COUNTIF(Z$8:Z199,"R")=0),"",IF($B200="",COUNTIF(Z$8:Z199,"R")&amp;"R",IF(AND($B200=Z$7,$C200&gt;0),"R",IF(Z199="R",$A199,IF($B200=Z$7,$A200,Z199))))))</f>
        <v/>
      </c>
      <c r="AA200" s="11" t="str">
        <f>IF($B199="","",IF(AND($B200="",COUNTIF(AA$8:AA199,"R")=0),"",IF($B200="",COUNTIF(AA$8:AA199,"R")&amp;"R",IF(AND($B200=AA$7,$C200&gt;0),"R",IF(AA199="R",$A199,IF($B200=AA$7,$A200,AA199))))))</f>
        <v/>
      </c>
      <c r="AB200" s="11" t="str">
        <f>IF($B199="","",IF(AND($B200="",COUNTIF(AB$8:AB199,"R")=0),"",IF($B200="",COUNTIF(AB$8:AB199,"R")&amp;"R",IF(AND($B200=AB$7,$C200&gt;0),"R",IF(AB199="R",$A199,IF($B200=AB$7,$A200,AB199))))))</f>
        <v/>
      </c>
      <c r="AC200" s="11" t="str">
        <f>IF($B199="","",IF(AND($B200="",COUNTIF(AC$8:AC199,"R")=0),"",IF($B200="",COUNTIF(AC$8:AC199,"R")&amp;"R",IF(AND($B200=AC$7,$C200&gt;0),"R",IF(AC199="R",$A199,IF($B200=AC$7,$A200,AC199))))))</f>
        <v/>
      </c>
      <c r="AD200" s="11" t="str">
        <f>IF($B199="","",IF(AND($B200="",COUNTIF(AD$8:AD199,"R")=0),"",IF($B200="",COUNTIF(AD$8:AD199,"R")&amp;"R",IF(AND($B200=AD$7,$C200&gt;0),"R",IF(AD199="R",$A199,IF($B200=AD$7,$A200,AD199))))))</f>
        <v/>
      </c>
      <c r="AE200" s="11" t="str">
        <f>IF($B199="","",IF(AND($B200="",COUNTIF(AE$8:AE199,"R")=0),"",IF($B200="",COUNTIF(AE$8:AE199,"R")&amp;"R",IF(AND($B200=AE$7,$C200&gt;0),"R",IF(AE199="R",$A199,IF($B200=AE$7,$A200,AE199))))))</f>
        <v/>
      </c>
      <c r="AF200" s="11" t="str">
        <f>IF($B199="","",IF(AND($B200="",COUNTIF(AF$8:AF199,"R")=0),"",IF($B200="",COUNTIF(AF$8:AF199,"R")&amp;"R",IF(AND($B200=AF$7,$C200&gt;0),"R",IF(AF199="R",$A199,IF($B200=AF$7,$A200,AF199))))))</f>
        <v/>
      </c>
      <c r="AG200" s="11" t="str">
        <f>IF($B199="","",IF(AND($B200="",COUNTIF(AG$8:AG199,"R")=0),"",IF($B200="",COUNTIF(AG$8:AG199,"R")&amp;"R",IF(AND($B200=AG$7,$C200&gt;0),"R",IF(AG199="R",$A199,IF($B200=AG$7,$A200,AG199))))))</f>
        <v/>
      </c>
      <c r="AH200" s="11" t="str">
        <f>IF($B199="","",IF(AND($B200="",COUNTIF(AH$8:AH199,"R")=0),"",IF($B200="",COUNTIF(AH$8:AH199,"R")&amp;"R",IF(AND($B200=AH$7,$C200&gt;0),"R",IF(AH199="R",$A199,IF($B200=AH$7,$A200,AH199))))))</f>
        <v/>
      </c>
      <c r="AI200" s="11" t="str">
        <f>IF($B199="","",IF(AND($B200="",COUNTIF(AI$8:AI199,"R")=0),"",IF($B200="",COUNTIF(AI$8:AI199,"R")&amp;"R",IF(AND($B200=AI$7,$C200&gt;0),"R",IF(AI199="R",$A199,IF($B200=AI$7,$A200,AI199))))))</f>
        <v/>
      </c>
      <c r="AJ200" s="11" t="str">
        <f>IF($B199="","",IF(AND($B200="",COUNTIF(AJ$8:AJ199,"R")=0),"",IF($B200="",COUNTIF(AJ$8:AJ199,"R")&amp;"R",IF(AND($B200=AJ$7,$C200&gt;0),"R",IF(AJ199="R",$A199,IF($B200=AJ$7,$A200,AJ199))))))</f>
        <v/>
      </c>
      <c r="AK200" s="11" t="str">
        <f>IF($B199="","",IF(AND($B200="",COUNTIF(AK$8:AK199,"R")=0),"",IF($B200="",COUNTIF(AK$8:AK199,"R")&amp;"R",IF(AND($B200=AK$7,$C200&gt;0),"R",IF(AK199="R",$A199,IF($B200=AK$7,$A200,AK199))))))</f>
        <v/>
      </c>
      <c r="AL200" s="11" t="str">
        <f>IF($B199="","",IF(AND($B200="",COUNTIF(AL$8:AL199,"R")=0),"",IF($B200="",COUNTIF(AL$8:AL199,"R")&amp;"R",IF(AND($B200=AL$7,$C200&gt;0),"R",IF(AL199="R",$A199,IF($B200=AL$7,$A200,AL199))))))</f>
        <v/>
      </c>
      <c r="AM200" s="11" t="str">
        <f>IF($B199="","",IF(AND($B200="",COUNTIF(AM$8:AM199,"R")=0),"",IF($B200="",COUNTIF(AM$8:AM199,"R")&amp;"R",IF(AND($B200=AM$7,$C200&gt;0),"R",IF(AM199="R",$A199,IF($B200=AM$7,$A200,AM199))))))</f>
        <v/>
      </c>
      <c r="AN200" s="12" t="str">
        <f>IF($B199="","",IF(AND($B200="",COUNTIF(AN$8:AN199,"R")=0),"",IF($B200="",COUNTIF(AN$8:AN199,"R")&amp;"R",IF(AND($B200=AN$7,$C200&gt;0),"R",IF(AN199="R",$A199,IF($B200=AN$7,$A200,AN199))))))</f>
        <v/>
      </c>
      <c r="AP200" s="15">
        <f t="shared" ca="1" si="483"/>
        <v>12</v>
      </c>
      <c r="AQ200" s="15">
        <f t="shared" si="484"/>
        <v>0</v>
      </c>
      <c r="AR200" s="15" t="str">
        <f t="shared" ref="AR200:AR263" si="718">IF(B200="","",IF(AU200=1,AU$6,LOOKUP(1,AS200:AT200,AS$6:AT$6)))</f>
        <v/>
      </c>
      <c r="AS200" s="15" t="str">
        <f t="shared" si="485"/>
        <v/>
      </c>
      <c r="AT200" s="15" t="str">
        <f t="shared" si="486"/>
        <v/>
      </c>
      <c r="AU200" s="15" t="str">
        <f>IF(B200="","",IF(COUNTIF(B$7:B199,B200)&gt;0,1,""))</f>
        <v/>
      </c>
      <c r="AV200" t="str">
        <f t="shared" si="487"/>
        <v/>
      </c>
      <c r="AW200" t="str">
        <f t="shared" si="488"/>
        <v/>
      </c>
      <c r="AX200">
        <f t="shared" ca="1" si="715"/>
        <v>23</v>
      </c>
      <c r="AY200">
        <f t="shared" ca="1" si="716"/>
        <v>9</v>
      </c>
      <c r="AZ200">
        <f t="shared" ca="1" si="717"/>
        <v>14</v>
      </c>
      <c r="BA200">
        <f t="shared" ca="1" si="489"/>
        <v>6</v>
      </c>
      <c r="BB200">
        <f t="shared" ca="1" si="490"/>
        <v>3</v>
      </c>
      <c r="BC200">
        <f t="shared" ca="1" si="491"/>
        <v>3</v>
      </c>
      <c r="BE200" s="13">
        <f t="shared" si="492"/>
        <v>0</v>
      </c>
      <c r="BF200" s="29">
        <f t="shared" si="493"/>
        <v>0</v>
      </c>
      <c r="BG200" s="29">
        <f t="shared" si="494"/>
        <v>0</v>
      </c>
      <c r="BH200" s="29">
        <f t="shared" si="495"/>
        <v>0</v>
      </c>
      <c r="BI200" s="29">
        <f t="shared" si="496"/>
        <v>0</v>
      </c>
      <c r="BJ200" s="29">
        <f t="shared" si="497"/>
        <v>0</v>
      </c>
      <c r="BK200" s="29">
        <f t="shared" si="498"/>
        <v>0</v>
      </c>
      <c r="BL200" s="29">
        <f t="shared" si="499"/>
        <v>0</v>
      </c>
      <c r="BM200" s="29">
        <f t="shared" si="500"/>
        <v>0</v>
      </c>
      <c r="BN200" s="29">
        <f t="shared" si="501"/>
        <v>0</v>
      </c>
      <c r="BO200" s="29">
        <f t="shared" si="502"/>
        <v>0</v>
      </c>
      <c r="BP200" s="29">
        <f t="shared" si="503"/>
        <v>0</v>
      </c>
      <c r="BQ200" s="29">
        <f t="shared" si="504"/>
        <v>0</v>
      </c>
      <c r="BR200" s="29">
        <f t="shared" si="505"/>
        <v>0</v>
      </c>
      <c r="BS200" s="29">
        <f t="shared" si="506"/>
        <v>0</v>
      </c>
      <c r="BT200" s="29">
        <f t="shared" si="507"/>
        <v>0</v>
      </c>
      <c r="BU200" s="29">
        <f t="shared" si="508"/>
        <v>0</v>
      </c>
      <c r="BV200" s="29">
        <f t="shared" si="509"/>
        <v>0</v>
      </c>
      <c r="BW200" s="29">
        <f t="shared" si="510"/>
        <v>0</v>
      </c>
      <c r="BX200" s="29">
        <f t="shared" si="511"/>
        <v>0</v>
      </c>
      <c r="BY200" s="29">
        <f t="shared" si="512"/>
        <v>0</v>
      </c>
      <c r="BZ200" s="29">
        <f t="shared" si="513"/>
        <v>0</v>
      </c>
      <c r="CA200" s="29">
        <f t="shared" si="514"/>
        <v>0</v>
      </c>
      <c r="CB200" s="29">
        <f t="shared" si="515"/>
        <v>0</v>
      </c>
      <c r="CC200" s="29">
        <f t="shared" si="516"/>
        <v>0</v>
      </c>
      <c r="CD200" s="29">
        <f t="shared" si="517"/>
        <v>0</v>
      </c>
      <c r="CE200" s="29">
        <f t="shared" si="518"/>
        <v>0</v>
      </c>
      <c r="CF200" s="29">
        <f t="shared" si="519"/>
        <v>0</v>
      </c>
      <c r="CG200" s="29">
        <f t="shared" si="520"/>
        <v>0</v>
      </c>
      <c r="CH200" s="29">
        <f t="shared" si="521"/>
        <v>0</v>
      </c>
      <c r="CI200" s="29">
        <f t="shared" si="522"/>
        <v>0</v>
      </c>
      <c r="CJ200" s="29">
        <f t="shared" si="523"/>
        <v>0</v>
      </c>
      <c r="CK200" s="29">
        <f t="shared" si="524"/>
        <v>0</v>
      </c>
      <c r="CL200" s="29">
        <f t="shared" si="525"/>
        <v>0</v>
      </c>
      <c r="CM200" s="29">
        <f t="shared" si="526"/>
        <v>0</v>
      </c>
      <c r="CN200" s="29">
        <f t="shared" si="527"/>
        <v>0</v>
      </c>
      <c r="CO200" s="30">
        <f t="shared" si="528"/>
        <v>0</v>
      </c>
      <c r="CP200" s="29" t="str">
        <f t="shared" si="529"/>
        <v/>
      </c>
      <c r="CQ200" s="29" t="str">
        <f t="shared" si="530"/>
        <v/>
      </c>
      <c r="CR200" s="29" t="str">
        <f t="shared" si="531"/>
        <v/>
      </c>
      <c r="CS200" s="29" t="str">
        <f t="shared" si="532"/>
        <v/>
      </c>
      <c r="CT200" s="29" t="str">
        <f t="shared" si="533"/>
        <v/>
      </c>
      <c r="CU200" s="29" t="str">
        <f t="shared" si="534"/>
        <v/>
      </c>
      <c r="CV200" s="29" t="str">
        <f t="shared" si="535"/>
        <v/>
      </c>
      <c r="CW200" s="29" t="str">
        <f t="shared" si="536"/>
        <v/>
      </c>
      <c r="CX200" s="29" t="str">
        <f t="shared" si="537"/>
        <v/>
      </c>
      <c r="CY200" s="29" t="str">
        <f t="shared" si="538"/>
        <v/>
      </c>
      <c r="CZ200" s="29" t="str">
        <f t="shared" si="539"/>
        <v/>
      </c>
      <c r="DA200" s="29" t="str">
        <f t="shared" si="540"/>
        <v/>
      </c>
      <c r="DB200" s="29" t="str">
        <f t="shared" si="541"/>
        <v/>
      </c>
      <c r="DC200" s="29" t="str">
        <f t="shared" si="542"/>
        <v/>
      </c>
      <c r="DD200" s="29" t="str">
        <f t="shared" si="543"/>
        <v/>
      </c>
      <c r="DE200" s="29" t="str">
        <f t="shared" si="544"/>
        <v/>
      </c>
      <c r="DF200" s="29" t="str">
        <f t="shared" si="545"/>
        <v/>
      </c>
      <c r="DG200" s="29" t="str">
        <f t="shared" si="546"/>
        <v/>
      </c>
      <c r="DH200" s="29" t="str">
        <f t="shared" si="547"/>
        <v/>
      </c>
      <c r="DI200" s="29" t="str">
        <f t="shared" si="548"/>
        <v/>
      </c>
      <c r="DJ200" s="29" t="str">
        <f t="shared" si="549"/>
        <v/>
      </c>
      <c r="DK200" s="29" t="str">
        <f t="shared" si="550"/>
        <v/>
      </c>
      <c r="DL200" s="29" t="str">
        <f t="shared" si="551"/>
        <v/>
      </c>
      <c r="DM200" s="29" t="str">
        <f t="shared" si="552"/>
        <v/>
      </c>
      <c r="DN200" s="29" t="str">
        <f t="shared" si="553"/>
        <v/>
      </c>
      <c r="DO200" s="29" t="str">
        <f t="shared" si="554"/>
        <v/>
      </c>
      <c r="DP200" s="29" t="str">
        <f t="shared" si="555"/>
        <v/>
      </c>
      <c r="DQ200" s="29" t="str">
        <f t="shared" si="556"/>
        <v/>
      </c>
      <c r="DR200" s="29" t="str">
        <f t="shared" si="557"/>
        <v/>
      </c>
      <c r="DS200" s="29" t="str">
        <f t="shared" si="558"/>
        <v/>
      </c>
      <c r="DT200" s="29" t="str">
        <f t="shared" si="559"/>
        <v/>
      </c>
      <c r="DU200" s="29" t="str">
        <f t="shared" si="560"/>
        <v/>
      </c>
      <c r="DV200" s="29" t="str">
        <f t="shared" si="561"/>
        <v/>
      </c>
      <c r="DW200" s="29" t="str">
        <f t="shared" si="562"/>
        <v/>
      </c>
      <c r="DX200" s="29" t="str">
        <f t="shared" si="563"/>
        <v/>
      </c>
      <c r="DY200" s="29" t="str">
        <f t="shared" si="564"/>
        <v/>
      </c>
      <c r="DZ200" s="30" t="str">
        <f t="shared" si="565"/>
        <v/>
      </c>
      <c r="EA200" s="29">
        <f t="shared" si="566"/>
        <v>0</v>
      </c>
      <c r="EB200" s="29" t="b">
        <f t="shared" si="567"/>
        <v>0</v>
      </c>
      <c r="EC200" s="29" t="b">
        <f t="shared" si="568"/>
        <v>0</v>
      </c>
      <c r="ED200" s="29" t="b">
        <f t="shared" si="569"/>
        <v>0</v>
      </c>
      <c r="EE200" s="29" t="b">
        <f t="shared" si="570"/>
        <v>0</v>
      </c>
      <c r="EF200" s="29" t="b">
        <f t="shared" si="571"/>
        <v>0</v>
      </c>
      <c r="EG200" s="29" t="b">
        <f t="shared" si="572"/>
        <v>0</v>
      </c>
      <c r="EH200" s="29" t="b">
        <f t="shared" si="573"/>
        <v>0</v>
      </c>
      <c r="EI200" s="29" t="b">
        <f t="shared" si="574"/>
        <v>0</v>
      </c>
      <c r="EJ200" s="29" t="b">
        <f t="shared" si="575"/>
        <v>0</v>
      </c>
      <c r="EK200" s="29" t="b">
        <f t="shared" si="576"/>
        <v>0</v>
      </c>
      <c r="EL200" s="29" t="b">
        <f t="shared" si="577"/>
        <v>0</v>
      </c>
      <c r="EM200" s="29" t="b">
        <f t="shared" si="578"/>
        <v>0</v>
      </c>
      <c r="EN200" s="29" t="b">
        <f t="shared" si="579"/>
        <v>0</v>
      </c>
      <c r="EO200" s="29" t="b">
        <f t="shared" si="580"/>
        <v>0</v>
      </c>
      <c r="EP200" s="29" t="b">
        <f t="shared" si="581"/>
        <v>0</v>
      </c>
      <c r="EQ200" s="29" t="b">
        <f t="shared" si="582"/>
        <v>0</v>
      </c>
      <c r="ER200" s="29" t="b">
        <f t="shared" si="583"/>
        <v>0</v>
      </c>
      <c r="ES200" s="29" t="b">
        <f t="shared" si="584"/>
        <v>0</v>
      </c>
      <c r="ET200" s="29" t="b">
        <f t="shared" si="585"/>
        <v>0</v>
      </c>
      <c r="EU200" s="29" t="b">
        <f t="shared" si="586"/>
        <v>0</v>
      </c>
      <c r="EV200" s="29" t="b">
        <f t="shared" si="587"/>
        <v>0</v>
      </c>
      <c r="EW200" s="29" t="b">
        <f t="shared" si="588"/>
        <v>0</v>
      </c>
      <c r="EX200" s="29" t="b">
        <f t="shared" si="589"/>
        <v>0</v>
      </c>
      <c r="EY200" s="29" t="b">
        <f t="shared" si="590"/>
        <v>0</v>
      </c>
      <c r="EZ200" s="29" t="b">
        <f t="shared" si="591"/>
        <v>0</v>
      </c>
      <c r="FA200" s="29" t="b">
        <f t="shared" si="592"/>
        <v>0</v>
      </c>
      <c r="FB200" s="29" t="b">
        <f t="shared" si="593"/>
        <v>0</v>
      </c>
      <c r="FC200" s="29" t="b">
        <f t="shared" si="594"/>
        <v>0</v>
      </c>
      <c r="FD200" s="29" t="b">
        <f t="shared" si="595"/>
        <v>0</v>
      </c>
      <c r="FE200" s="29" t="b">
        <f t="shared" si="596"/>
        <v>0</v>
      </c>
      <c r="FF200" s="29" t="b">
        <f t="shared" si="597"/>
        <v>0</v>
      </c>
      <c r="FG200" s="29" t="b">
        <f t="shared" si="598"/>
        <v>0</v>
      </c>
      <c r="FH200" s="29" t="b">
        <f t="shared" si="599"/>
        <v>0</v>
      </c>
      <c r="FI200" s="29" t="b">
        <f t="shared" si="600"/>
        <v>0</v>
      </c>
      <c r="FJ200" s="29" t="b">
        <f t="shared" si="601"/>
        <v>0</v>
      </c>
      <c r="FK200" s="30">
        <f t="shared" si="602"/>
        <v>0</v>
      </c>
      <c r="FL200" s="29">
        <f t="shared" si="603"/>
        <v>0</v>
      </c>
      <c r="FM200" s="29">
        <f t="shared" si="604"/>
        <v>0</v>
      </c>
      <c r="FN200" s="29">
        <f t="shared" si="605"/>
        <v>0</v>
      </c>
      <c r="FO200" s="29">
        <f t="shared" si="606"/>
        <v>0</v>
      </c>
      <c r="FP200" s="29">
        <f t="shared" si="607"/>
        <v>0</v>
      </c>
      <c r="FQ200" s="29">
        <f t="shared" si="608"/>
        <v>0</v>
      </c>
      <c r="FR200" s="29">
        <f t="shared" si="609"/>
        <v>0</v>
      </c>
      <c r="FS200" s="29">
        <f t="shared" si="610"/>
        <v>0</v>
      </c>
      <c r="FT200" s="29">
        <f t="shared" si="611"/>
        <v>0</v>
      </c>
      <c r="FU200" s="29">
        <f t="shared" si="612"/>
        <v>0</v>
      </c>
      <c r="FV200" s="29">
        <f t="shared" si="613"/>
        <v>0</v>
      </c>
      <c r="FW200" s="29">
        <f t="shared" si="614"/>
        <v>0</v>
      </c>
      <c r="FX200" s="29">
        <f t="shared" si="615"/>
        <v>0</v>
      </c>
      <c r="FY200" s="29">
        <f t="shared" si="616"/>
        <v>0</v>
      </c>
      <c r="FZ200" s="29">
        <f t="shared" si="617"/>
        <v>0</v>
      </c>
      <c r="GA200" s="29">
        <f t="shared" si="618"/>
        <v>0</v>
      </c>
      <c r="GB200" s="29">
        <f t="shared" si="619"/>
        <v>0</v>
      </c>
      <c r="GC200" s="29">
        <f t="shared" si="620"/>
        <v>0</v>
      </c>
      <c r="GD200" s="29">
        <f t="shared" si="621"/>
        <v>0</v>
      </c>
      <c r="GE200" s="29">
        <f t="shared" si="622"/>
        <v>0</v>
      </c>
      <c r="GF200" s="29">
        <f t="shared" si="623"/>
        <v>0</v>
      </c>
      <c r="GG200" s="29">
        <f t="shared" si="624"/>
        <v>0</v>
      </c>
      <c r="GH200" s="29">
        <f t="shared" si="625"/>
        <v>0</v>
      </c>
      <c r="GI200" s="29">
        <f t="shared" si="626"/>
        <v>0</v>
      </c>
      <c r="GJ200" s="29">
        <f t="shared" si="627"/>
        <v>0</v>
      </c>
      <c r="GK200" s="29">
        <f t="shared" si="628"/>
        <v>0</v>
      </c>
      <c r="GL200" s="29">
        <f t="shared" si="629"/>
        <v>0</v>
      </c>
      <c r="GM200" s="29">
        <f t="shared" si="630"/>
        <v>0</v>
      </c>
      <c r="GN200" s="29">
        <f t="shared" si="631"/>
        <v>0</v>
      </c>
      <c r="GO200" s="29">
        <f t="shared" si="632"/>
        <v>0</v>
      </c>
      <c r="GP200" s="29">
        <f t="shared" si="633"/>
        <v>0</v>
      </c>
      <c r="GQ200" s="29">
        <f t="shared" si="634"/>
        <v>0</v>
      </c>
      <c r="GR200" s="29">
        <f t="shared" si="635"/>
        <v>0</v>
      </c>
      <c r="GS200" s="29">
        <f t="shared" si="636"/>
        <v>0</v>
      </c>
      <c r="GT200" s="29">
        <f t="shared" si="637"/>
        <v>0</v>
      </c>
      <c r="GU200" s="29">
        <f t="shared" si="638"/>
        <v>0</v>
      </c>
      <c r="GV200" s="29">
        <f t="shared" si="639"/>
        <v>0</v>
      </c>
      <c r="GW200" s="30">
        <f t="shared" si="640"/>
        <v>0</v>
      </c>
      <c r="GX200" s="29">
        <f t="shared" si="641"/>
        <v>0</v>
      </c>
      <c r="GY200" s="29">
        <f t="shared" si="642"/>
        <v>0</v>
      </c>
      <c r="GZ200" s="29">
        <f t="shared" si="643"/>
        <v>0</v>
      </c>
      <c r="HA200" s="29">
        <f t="shared" si="644"/>
        <v>0</v>
      </c>
      <c r="HB200" s="29">
        <f t="shared" si="645"/>
        <v>0</v>
      </c>
      <c r="HC200" s="29">
        <f t="shared" si="646"/>
        <v>0</v>
      </c>
      <c r="HD200" s="29">
        <f t="shared" si="647"/>
        <v>0</v>
      </c>
      <c r="HE200" s="29">
        <f t="shared" si="648"/>
        <v>0</v>
      </c>
      <c r="HF200" s="29">
        <f t="shared" si="649"/>
        <v>0</v>
      </c>
      <c r="HG200" s="29">
        <f t="shared" si="650"/>
        <v>0</v>
      </c>
      <c r="HH200" s="29">
        <f t="shared" si="651"/>
        <v>0</v>
      </c>
      <c r="HI200" s="29">
        <f t="shared" si="652"/>
        <v>0</v>
      </c>
      <c r="HJ200" s="29">
        <f t="shared" si="653"/>
        <v>0</v>
      </c>
      <c r="HK200" s="29">
        <f t="shared" si="654"/>
        <v>0</v>
      </c>
      <c r="HL200" s="29">
        <f t="shared" si="655"/>
        <v>0</v>
      </c>
      <c r="HM200" s="29">
        <f t="shared" si="656"/>
        <v>0</v>
      </c>
      <c r="HN200" s="29">
        <f t="shared" si="657"/>
        <v>0</v>
      </c>
      <c r="HO200" s="29">
        <f t="shared" si="658"/>
        <v>0</v>
      </c>
      <c r="HP200" s="29">
        <f t="shared" si="659"/>
        <v>0</v>
      </c>
      <c r="HQ200" s="29">
        <f t="shared" si="660"/>
        <v>0</v>
      </c>
      <c r="HR200" s="29">
        <f t="shared" si="661"/>
        <v>0</v>
      </c>
      <c r="HS200" s="29">
        <f t="shared" si="662"/>
        <v>0</v>
      </c>
      <c r="HT200" s="29">
        <f t="shared" si="663"/>
        <v>0</v>
      </c>
      <c r="HU200" s="29">
        <f t="shared" si="664"/>
        <v>0</v>
      </c>
      <c r="HV200" s="29">
        <f t="shared" si="665"/>
        <v>0</v>
      </c>
      <c r="HW200" s="29">
        <f t="shared" si="666"/>
        <v>0</v>
      </c>
      <c r="HX200" s="29">
        <f t="shared" si="667"/>
        <v>0</v>
      </c>
      <c r="HY200" s="29">
        <f t="shared" si="668"/>
        <v>0</v>
      </c>
      <c r="HZ200" s="29">
        <f t="shared" si="669"/>
        <v>0</v>
      </c>
      <c r="IA200" s="29">
        <f t="shared" si="670"/>
        <v>0</v>
      </c>
      <c r="IB200" s="29">
        <f t="shared" si="671"/>
        <v>0</v>
      </c>
      <c r="IC200" s="29">
        <f t="shared" si="672"/>
        <v>0</v>
      </c>
      <c r="ID200" s="29">
        <f t="shared" si="673"/>
        <v>0</v>
      </c>
      <c r="IE200" s="29">
        <f t="shared" si="674"/>
        <v>0</v>
      </c>
      <c r="IF200" s="29">
        <f t="shared" si="675"/>
        <v>0</v>
      </c>
      <c r="IG200" s="29">
        <f t="shared" si="676"/>
        <v>0</v>
      </c>
      <c r="IH200" s="30">
        <f t="shared" si="677"/>
        <v>0</v>
      </c>
      <c r="II200" s="13">
        <f t="shared" si="678"/>
        <v>0</v>
      </c>
      <c r="IJ200" s="29">
        <f t="shared" si="679"/>
        <v>0</v>
      </c>
      <c r="IK200" s="29">
        <f t="shared" si="680"/>
        <v>0</v>
      </c>
      <c r="IL200" s="29">
        <f t="shared" si="681"/>
        <v>0</v>
      </c>
      <c r="IM200" s="29">
        <f t="shared" si="682"/>
        <v>0</v>
      </c>
      <c r="IN200" s="29">
        <f t="shared" si="683"/>
        <v>0</v>
      </c>
      <c r="IO200" s="29">
        <f t="shared" si="684"/>
        <v>0</v>
      </c>
      <c r="IP200" s="29">
        <f t="shared" si="685"/>
        <v>0</v>
      </c>
      <c r="IQ200" s="29">
        <f t="shared" si="686"/>
        <v>0</v>
      </c>
      <c r="IR200" s="29">
        <f t="shared" si="687"/>
        <v>0</v>
      </c>
      <c r="IS200" s="29">
        <f t="shared" si="688"/>
        <v>0</v>
      </c>
      <c r="IT200" s="29">
        <f t="shared" si="689"/>
        <v>0</v>
      </c>
      <c r="IU200" s="29">
        <f t="shared" si="690"/>
        <v>0</v>
      </c>
      <c r="IV200" s="29">
        <f t="shared" si="691"/>
        <v>0</v>
      </c>
      <c r="IW200" s="29">
        <f t="shared" si="692"/>
        <v>0</v>
      </c>
      <c r="IX200" s="29">
        <f t="shared" si="693"/>
        <v>0</v>
      </c>
      <c r="IY200" s="29">
        <f t="shared" si="694"/>
        <v>0</v>
      </c>
      <c r="IZ200" s="29">
        <f t="shared" si="695"/>
        <v>0</v>
      </c>
      <c r="JA200" s="29">
        <f t="shared" si="696"/>
        <v>0</v>
      </c>
      <c r="JB200" s="29">
        <f t="shared" si="697"/>
        <v>0</v>
      </c>
      <c r="JC200" s="29">
        <f t="shared" si="698"/>
        <v>0</v>
      </c>
      <c r="JD200" s="29">
        <f t="shared" si="699"/>
        <v>0</v>
      </c>
      <c r="JE200" s="29">
        <f t="shared" si="700"/>
        <v>0</v>
      </c>
      <c r="JF200" s="29">
        <f t="shared" si="701"/>
        <v>0</v>
      </c>
      <c r="JG200" s="29">
        <f t="shared" si="702"/>
        <v>0</v>
      </c>
      <c r="JH200" s="29">
        <f t="shared" si="703"/>
        <v>0</v>
      </c>
      <c r="JI200" s="29">
        <f t="shared" si="704"/>
        <v>0</v>
      </c>
      <c r="JJ200" s="29">
        <f t="shared" si="705"/>
        <v>0</v>
      </c>
      <c r="JK200" s="29">
        <f t="shared" si="706"/>
        <v>0</v>
      </c>
      <c r="JL200" s="29">
        <f t="shared" si="707"/>
        <v>0</v>
      </c>
      <c r="JM200" s="29">
        <f t="shared" si="708"/>
        <v>0</v>
      </c>
      <c r="JN200" s="29">
        <f t="shared" si="709"/>
        <v>0</v>
      </c>
      <c r="JO200" s="29">
        <f t="shared" si="710"/>
        <v>0</v>
      </c>
      <c r="JP200" s="29">
        <f t="shared" si="711"/>
        <v>0</v>
      </c>
      <c r="JQ200" s="29">
        <f t="shared" si="712"/>
        <v>0</v>
      </c>
      <c r="JR200" s="29">
        <f t="shared" si="713"/>
        <v>0</v>
      </c>
      <c r="JS200" s="30">
        <f t="shared" si="714"/>
        <v>0</v>
      </c>
    </row>
    <row r="201" spans="1:279" x14ac:dyDescent="0.25">
      <c r="A201" s="8">
        <v>194</v>
      </c>
      <c r="C201" s="21">
        <f ca="1">COUNTIF(B$8:B200,B201)</f>
        <v>1</v>
      </c>
      <c r="D201" s="10" t="str">
        <f>IF($B200="","",IF(AND($B201="",COUNTIF(D$8:D200,"R")=0),"",IF($B201="",COUNTIF(D$8:D200,"R")&amp;"R",IF(AND($B201=D$7,$C201&gt;0),"R",IF(D200="R",$A200,IF($B201=D$7,$A201,D200))))))</f>
        <v/>
      </c>
      <c r="E201" s="11" t="str">
        <f>IF($B200="","",IF(AND($B201="",COUNTIF(E$8:E200,"R")=0),"",IF($B201="",COUNTIF(E$8:E200,"R")&amp;"R",IF(AND($B201=E$7,$C201&gt;0),"R",IF(E200="R",$A200,IF($B201=E$7,$A201,E200))))))</f>
        <v/>
      </c>
      <c r="F201" s="11" t="str">
        <f>IF($B200="","",IF(AND($B201="",COUNTIF(F$8:F200,"R")=0),"",IF($B201="",COUNTIF(F$8:F200,"R")&amp;"R",IF(AND($B201=F$7,$C201&gt;0),"R",IF(F200="R",$A200,IF($B201=F$7,$A201,F200))))))</f>
        <v/>
      </c>
      <c r="G201" s="11" t="str">
        <f>IF($B200="","",IF(AND($B201="",COUNTIF(G$8:G200,"R")=0),"",IF($B201="",COUNTIF(G$8:G200,"R")&amp;"R",IF(AND($B201=G$7,$C201&gt;0),"R",IF(G200="R",$A200,IF($B201=G$7,$A201,G200))))))</f>
        <v/>
      </c>
      <c r="H201" s="11" t="str">
        <f>IF($B200="","",IF(AND($B201="",COUNTIF(H$8:H200,"R")=0),"",IF($B201="",COUNTIF(H$8:H200,"R")&amp;"R",IF(AND($B201=H$7,$C201&gt;0),"R",IF(H200="R",$A200,IF($B201=H$7,$A201,H200))))))</f>
        <v/>
      </c>
      <c r="I201" s="11" t="str">
        <f>IF($B200="","",IF(AND($B201="",COUNTIF(I$8:I200,"R")=0),"",IF($B201="",COUNTIF(I$8:I200,"R")&amp;"R",IF(AND($B201=I$7,$C201&gt;0),"R",IF(I200="R",$A200,IF($B201=I$7,$A201,I200))))))</f>
        <v/>
      </c>
      <c r="J201" s="11" t="str">
        <f>IF($B200="","",IF(AND($B201="",COUNTIF(J$8:J200,"R")=0),"",IF($B201="",COUNTIF(J$8:J200,"R")&amp;"R",IF(AND($B201=J$7,$C201&gt;0),"R",IF(J200="R",$A200,IF($B201=J$7,$A201,J200))))))</f>
        <v/>
      </c>
      <c r="K201" s="11" t="str">
        <f>IF($B200="","",IF(AND($B201="",COUNTIF(K$8:K200,"R")=0),"",IF($B201="",COUNTIF(K$8:K200,"R")&amp;"R",IF(AND($B201=K$7,$C201&gt;0),"R",IF(K200="R",$A200,IF($B201=K$7,$A201,K200))))))</f>
        <v/>
      </c>
      <c r="L201" s="11" t="str">
        <f>IF($B200="","",IF(AND($B201="",COUNTIF(L$8:L200,"R")=0),"",IF($B201="",COUNTIF(L$8:L200,"R")&amp;"R",IF(AND($B201=L$7,$C201&gt;0),"R",IF(L200="R",$A200,IF($B201=L$7,$A201,L200))))))</f>
        <v/>
      </c>
      <c r="M201" s="11" t="str">
        <f>IF($B200="","",IF(AND($B201="",COUNTIF(M$8:M200,"R")=0),"",IF($B201="",COUNTIF(M$8:M200,"R")&amp;"R",IF(AND($B201=M$7,$C201&gt;0),"R",IF(M200="R",$A200,IF($B201=M$7,$A201,M200))))))</f>
        <v/>
      </c>
      <c r="N201" s="11" t="str">
        <f>IF($B200="","",IF(AND($B201="",COUNTIF(N$8:N200,"R")=0),"",IF($B201="",COUNTIF(N$8:N200,"R")&amp;"R",IF(AND($B201=N$7,$C201&gt;0),"R",IF(N200="R",$A200,IF($B201=N$7,$A201,N200))))))</f>
        <v/>
      </c>
      <c r="O201" s="11" t="str">
        <f>IF($B200="","",IF(AND($B201="",COUNTIF(O$8:O200,"R")=0),"",IF($B201="",COUNTIF(O$8:O200,"R")&amp;"R",IF(AND($B201=O$7,$C201&gt;0),"R",IF(O200="R",$A200,IF($B201=O$7,$A201,O200))))))</f>
        <v/>
      </c>
      <c r="P201" s="11" t="str">
        <f>IF($B200="","",IF(AND($B201="",COUNTIF(P$8:P200,"R")=0),"",IF($B201="",COUNTIF(P$8:P200,"R")&amp;"R",IF(AND($B201=P$7,$C201&gt;0),"R",IF(P200="R",$A200,IF($B201=P$7,$A201,P200))))))</f>
        <v/>
      </c>
      <c r="Q201" s="11" t="str">
        <f>IF($B200="","",IF(AND($B201="",COUNTIF(Q$8:Q200,"R")=0),"",IF($B201="",COUNTIF(Q$8:Q200,"R")&amp;"R",IF(AND($B201=Q$7,$C201&gt;0),"R",IF(Q200="R",$A200,IF($B201=Q$7,$A201,Q200))))))</f>
        <v/>
      </c>
      <c r="R201" s="11" t="str">
        <f>IF($B200="","",IF(AND($B201="",COUNTIF(R$8:R200,"R")=0),"",IF($B201="",COUNTIF(R$8:R200,"R")&amp;"R",IF(AND($B201=R$7,$C201&gt;0),"R",IF(R200="R",$A200,IF($B201=R$7,$A201,R200))))))</f>
        <v/>
      </c>
      <c r="S201" s="11" t="str">
        <f>IF($B200="","",IF(AND($B201="",COUNTIF(S$8:S200,"R")=0),"",IF($B201="",COUNTIF(S$8:S200,"R")&amp;"R",IF(AND($B201=S$7,$C201&gt;0),"R",IF(S200="R",$A200,IF($B201=S$7,$A201,S200))))))</f>
        <v/>
      </c>
      <c r="T201" s="11" t="str">
        <f>IF($B200="","",IF(AND($B201="",COUNTIF(T$8:T200,"R")=0),"",IF($B201="",COUNTIF(T$8:T200,"R")&amp;"R",IF(AND($B201=T$7,$C201&gt;0),"R",IF(T200="R",$A200,IF($B201=T$7,$A201,T200))))))</f>
        <v/>
      </c>
      <c r="U201" s="11" t="str">
        <f>IF($B200="","",IF(AND($B201="",COUNTIF(U$8:U200,"R")=0),"",IF($B201="",COUNTIF(U$8:U200,"R")&amp;"R",IF(AND($B201=U$7,$C201&gt;0),"R",IF(U200="R",$A200,IF($B201=U$7,$A201,U200))))))</f>
        <v/>
      </c>
      <c r="V201" s="11" t="str">
        <f>IF($B200="","",IF(AND($B201="",COUNTIF(V$8:V200,"R")=0),"",IF($B201="",COUNTIF(V$8:V200,"R")&amp;"R",IF(AND($B201=V$7,$C201&gt;0),"R",IF(V200="R",$A200,IF($B201=V$7,$A201,V200))))))</f>
        <v/>
      </c>
      <c r="W201" s="11" t="str">
        <f>IF($B200="","",IF(AND($B201="",COUNTIF(W$8:W200,"R")=0),"",IF($B201="",COUNTIF(W$8:W200,"R")&amp;"R",IF(AND($B201=W$7,$C201&gt;0),"R",IF(W200="R",$A200,IF($B201=W$7,$A201,W200))))))</f>
        <v/>
      </c>
      <c r="X201" s="11" t="str">
        <f>IF($B200="","",IF(AND($B201="",COUNTIF(X$8:X200,"R")=0),"",IF($B201="",COUNTIF(X$8:X200,"R")&amp;"R",IF(AND($B201=X$7,$C201&gt;0),"R",IF(X200="R",$A200,IF($B201=X$7,$A201,X200))))))</f>
        <v/>
      </c>
      <c r="Y201" s="11" t="str">
        <f>IF($B200="","",IF(AND($B201="",COUNTIF(Y$8:Y200,"R")=0),"",IF($B201="",COUNTIF(Y$8:Y200,"R")&amp;"R",IF(AND($B201=Y$7,$C201&gt;0),"R",IF(Y200="R",$A200,IF($B201=Y$7,$A201,Y200))))))</f>
        <v/>
      </c>
      <c r="Z201" s="11" t="str">
        <f>IF($B200="","",IF(AND($B201="",COUNTIF(Z$8:Z200,"R")=0),"",IF($B201="",COUNTIF(Z$8:Z200,"R")&amp;"R",IF(AND($B201=Z$7,$C201&gt;0),"R",IF(Z200="R",$A200,IF($B201=Z$7,$A201,Z200))))))</f>
        <v/>
      </c>
      <c r="AA201" s="11" t="str">
        <f>IF($B200="","",IF(AND($B201="",COUNTIF(AA$8:AA200,"R")=0),"",IF($B201="",COUNTIF(AA$8:AA200,"R")&amp;"R",IF(AND($B201=AA$7,$C201&gt;0),"R",IF(AA200="R",$A200,IF($B201=AA$7,$A201,AA200))))))</f>
        <v/>
      </c>
      <c r="AB201" s="11" t="str">
        <f>IF($B200="","",IF(AND($B201="",COUNTIF(AB$8:AB200,"R")=0),"",IF($B201="",COUNTIF(AB$8:AB200,"R")&amp;"R",IF(AND($B201=AB$7,$C201&gt;0),"R",IF(AB200="R",$A200,IF($B201=AB$7,$A201,AB200))))))</f>
        <v/>
      </c>
      <c r="AC201" s="11" t="str">
        <f>IF($B200="","",IF(AND($B201="",COUNTIF(AC$8:AC200,"R")=0),"",IF($B201="",COUNTIF(AC$8:AC200,"R")&amp;"R",IF(AND($B201=AC$7,$C201&gt;0),"R",IF(AC200="R",$A200,IF($B201=AC$7,$A201,AC200))))))</f>
        <v/>
      </c>
      <c r="AD201" s="11" t="str">
        <f>IF($B200="","",IF(AND($B201="",COUNTIF(AD$8:AD200,"R")=0),"",IF($B201="",COUNTIF(AD$8:AD200,"R")&amp;"R",IF(AND($B201=AD$7,$C201&gt;0),"R",IF(AD200="R",$A200,IF($B201=AD$7,$A201,AD200))))))</f>
        <v/>
      </c>
      <c r="AE201" s="11" t="str">
        <f>IF($B200="","",IF(AND($B201="",COUNTIF(AE$8:AE200,"R")=0),"",IF($B201="",COUNTIF(AE$8:AE200,"R")&amp;"R",IF(AND($B201=AE$7,$C201&gt;0),"R",IF(AE200="R",$A200,IF($B201=AE$7,$A201,AE200))))))</f>
        <v/>
      </c>
      <c r="AF201" s="11" t="str">
        <f>IF($B200="","",IF(AND($B201="",COUNTIF(AF$8:AF200,"R")=0),"",IF($B201="",COUNTIF(AF$8:AF200,"R")&amp;"R",IF(AND($B201=AF$7,$C201&gt;0),"R",IF(AF200="R",$A200,IF($B201=AF$7,$A201,AF200))))))</f>
        <v/>
      </c>
      <c r="AG201" s="11" t="str">
        <f>IF($B200="","",IF(AND($B201="",COUNTIF(AG$8:AG200,"R")=0),"",IF($B201="",COUNTIF(AG$8:AG200,"R")&amp;"R",IF(AND($B201=AG$7,$C201&gt;0),"R",IF(AG200="R",$A200,IF($B201=AG$7,$A201,AG200))))))</f>
        <v/>
      </c>
      <c r="AH201" s="11" t="str">
        <f>IF($B200="","",IF(AND($B201="",COUNTIF(AH$8:AH200,"R")=0),"",IF($B201="",COUNTIF(AH$8:AH200,"R")&amp;"R",IF(AND($B201=AH$7,$C201&gt;0),"R",IF(AH200="R",$A200,IF($B201=AH$7,$A201,AH200))))))</f>
        <v/>
      </c>
      <c r="AI201" s="11" t="str">
        <f>IF($B200="","",IF(AND($B201="",COUNTIF(AI$8:AI200,"R")=0),"",IF($B201="",COUNTIF(AI$8:AI200,"R")&amp;"R",IF(AND($B201=AI$7,$C201&gt;0),"R",IF(AI200="R",$A200,IF($B201=AI$7,$A201,AI200))))))</f>
        <v/>
      </c>
      <c r="AJ201" s="11" t="str">
        <f>IF($B200="","",IF(AND($B201="",COUNTIF(AJ$8:AJ200,"R")=0),"",IF($B201="",COUNTIF(AJ$8:AJ200,"R")&amp;"R",IF(AND($B201=AJ$7,$C201&gt;0),"R",IF(AJ200="R",$A200,IF($B201=AJ$7,$A201,AJ200))))))</f>
        <v/>
      </c>
      <c r="AK201" s="11" t="str">
        <f>IF($B200="","",IF(AND($B201="",COUNTIF(AK$8:AK200,"R")=0),"",IF($B201="",COUNTIF(AK$8:AK200,"R")&amp;"R",IF(AND($B201=AK$7,$C201&gt;0),"R",IF(AK200="R",$A200,IF($B201=AK$7,$A201,AK200))))))</f>
        <v/>
      </c>
      <c r="AL201" s="11" t="str">
        <f>IF($B200="","",IF(AND($B201="",COUNTIF(AL$8:AL200,"R")=0),"",IF($B201="",COUNTIF(AL$8:AL200,"R")&amp;"R",IF(AND($B201=AL$7,$C201&gt;0),"R",IF(AL200="R",$A200,IF($B201=AL$7,$A201,AL200))))))</f>
        <v/>
      </c>
      <c r="AM201" s="11" t="str">
        <f>IF($B200="","",IF(AND($B201="",COUNTIF(AM$8:AM200,"R")=0),"",IF($B201="",COUNTIF(AM$8:AM200,"R")&amp;"R",IF(AND($B201=AM$7,$C201&gt;0),"R",IF(AM200="R",$A200,IF($B201=AM$7,$A201,AM200))))))</f>
        <v/>
      </c>
      <c r="AN201" s="12" t="str">
        <f>IF($B200="","",IF(AND($B201="",COUNTIF(AN$8:AN200,"R")=0),"",IF($B201="",COUNTIF(AN$8:AN200,"R")&amp;"R",IF(AND($B201=AN$7,$C201&gt;0),"R",IF(AN200="R",$A200,IF($B201=AN$7,$A201,AN200))))))</f>
        <v/>
      </c>
      <c r="AP201" s="15">
        <f t="shared" ref="AP201:AP264" ca="1" si="719">IF(B201="",AP200,CO201)</f>
        <v>12</v>
      </c>
      <c r="AQ201" s="15">
        <f t="shared" ref="AQ201:AQ264" si="720">IH201</f>
        <v>0</v>
      </c>
      <c r="AR201" s="15" t="str">
        <f t="shared" si="718"/>
        <v/>
      </c>
      <c r="AS201" s="15" t="str">
        <f t="shared" ref="AS201:AS264" si="721">IF($B201="","",IF(AND(B201=0,E201&lt;&gt;""),"",IF(AND(B201=0,E201=""),1,IF(AND(B201=AN$7,AM201=""),1,IF(AND(LOOKUP($B201+1,CP$6:DZ$6,CP201:DZ201)=0,LOOKUP($B201-1,CP$6:DZ$6,CP201:DZ201)=0),1,"")))))</f>
        <v/>
      </c>
      <c r="AT201" s="15" t="str">
        <f t="shared" ref="AT201:AT264" si="722">IF($B201="","",IF(AND(B201=0,E201=""),"",IF(AND(B201=0,E201&lt;&gt;""),1,IF(AND(B201=AN$7,AM201=""),"",IF(OR(LOOKUP($B201+1,D$7:AN$7,D201:AN201)&lt;&gt;"",LOOKUP($B201-1,D$7:AN$7,D201:AN201)&lt;&gt;""),1,"")))))</f>
        <v/>
      </c>
      <c r="AU201" s="15" t="str">
        <f>IF(B201="","",IF(COUNTIF(B$7:B200,B201)&gt;0,1,""))</f>
        <v/>
      </c>
      <c r="AV201" t="str">
        <f t="shared" ref="AV201:AV264" si="723">IF(B201="","",IF(OR(AS201="",AU201=""),"",1))</f>
        <v/>
      </c>
      <c r="AW201" t="str">
        <f t="shared" ref="AW201:AW264" si="724">IF(B201="","",IF(OR(AT201="",AU201=""),"",1))</f>
        <v/>
      </c>
      <c r="AX201">
        <f t="shared" ca="1" si="715"/>
        <v>23</v>
      </c>
      <c r="AY201">
        <f t="shared" ca="1" si="716"/>
        <v>9</v>
      </c>
      <c r="AZ201">
        <f t="shared" ca="1" si="717"/>
        <v>14</v>
      </c>
      <c r="BA201">
        <f t="shared" ref="BA201:BA264" ca="1" si="725">IF(B201="",BA200,FL201)</f>
        <v>6</v>
      </c>
      <c r="BB201">
        <f t="shared" ref="BB201:BB264" ca="1" si="726">IF(B201="",BB200,MAX(EA201:FK201))</f>
        <v>3</v>
      </c>
      <c r="BC201">
        <f t="shared" ref="BC201:BC264" ca="1" si="727">IF(B201="",BC200,MAX(II201:JS201))</f>
        <v>3</v>
      </c>
      <c r="BE201" s="13">
        <f t="shared" ref="BE201:BE264" si="728">IF(AND(D201&lt;&gt;"",E201=""),1,0)</f>
        <v>0</v>
      </c>
      <c r="BF201" s="29">
        <f t="shared" ref="BF201:BF264" si="729">IF(AND(E201&lt;&gt;"",F201=""),1+BE201,BE201)</f>
        <v>0</v>
      </c>
      <c r="BG201" s="29">
        <f t="shared" ref="BG201:BG264" si="730">IF(AND(F201&lt;&gt;"",G201=""),1+BF201,BF201)</f>
        <v>0</v>
      </c>
      <c r="BH201" s="29">
        <f t="shared" ref="BH201:BH264" si="731">IF(AND(G201&lt;&gt;"",H201=""),1+BG201,BG201)</f>
        <v>0</v>
      </c>
      <c r="BI201" s="29">
        <f t="shared" ref="BI201:BI264" si="732">IF(AND(H201&lt;&gt;"",I201=""),1+BH201,BH201)</f>
        <v>0</v>
      </c>
      <c r="BJ201" s="29">
        <f t="shared" ref="BJ201:BJ264" si="733">IF(AND(I201&lt;&gt;"",J201=""),1+BI201,BI201)</f>
        <v>0</v>
      </c>
      <c r="BK201" s="29">
        <f t="shared" ref="BK201:BK264" si="734">IF(AND(J201&lt;&gt;"",K201=""),1+BJ201,BJ201)</f>
        <v>0</v>
      </c>
      <c r="BL201" s="29">
        <f t="shared" ref="BL201:BL264" si="735">IF(AND(K201&lt;&gt;"",L201=""),1+BK201,BK201)</f>
        <v>0</v>
      </c>
      <c r="BM201" s="29">
        <f t="shared" ref="BM201:BM264" si="736">IF(AND(L201&lt;&gt;"",M201=""),1+BL201,BL201)</f>
        <v>0</v>
      </c>
      <c r="BN201" s="29">
        <f t="shared" ref="BN201:BN264" si="737">IF(AND(M201&lt;&gt;"",N201=""),1+BM201,BM201)</f>
        <v>0</v>
      </c>
      <c r="BO201" s="29">
        <f t="shared" ref="BO201:BO264" si="738">IF(AND(N201&lt;&gt;"",O201=""),1+BN201,BN201)</f>
        <v>0</v>
      </c>
      <c r="BP201" s="29">
        <f t="shared" ref="BP201:BP264" si="739">IF(AND(O201&lt;&gt;"",P201=""),1+BO201,BO201)</f>
        <v>0</v>
      </c>
      <c r="BQ201" s="29">
        <f t="shared" ref="BQ201:BQ264" si="740">IF(AND(P201&lt;&gt;"",Q201=""),1+BP201,BP201)</f>
        <v>0</v>
      </c>
      <c r="BR201" s="29">
        <f t="shared" ref="BR201:BR264" si="741">IF(AND(Q201&lt;&gt;"",R201=""),1+BQ201,BQ201)</f>
        <v>0</v>
      </c>
      <c r="BS201" s="29">
        <f t="shared" ref="BS201:BS264" si="742">IF(AND(R201&lt;&gt;"",S201=""),1+BR201,BR201)</f>
        <v>0</v>
      </c>
      <c r="BT201" s="29">
        <f t="shared" ref="BT201:BT264" si="743">IF(AND(S201&lt;&gt;"",T201=""),1+BS201,BS201)</f>
        <v>0</v>
      </c>
      <c r="BU201" s="29">
        <f t="shared" ref="BU201:BU264" si="744">IF(AND(T201&lt;&gt;"",U201=""),1+BT201,BT201)</f>
        <v>0</v>
      </c>
      <c r="BV201" s="29">
        <f t="shared" ref="BV201:BV264" si="745">IF(AND(U201&lt;&gt;"",V201=""),1+BU201,BU201)</f>
        <v>0</v>
      </c>
      <c r="BW201" s="29">
        <f t="shared" ref="BW201:BW264" si="746">IF(AND(V201&lt;&gt;"",W201=""),1+BV201,BV201)</f>
        <v>0</v>
      </c>
      <c r="BX201" s="29">
        <f t="shared" ref="BX201:BX264" si="747">IF(AND(W201&lt;&gt;"",X201=""),1+BW201,BW201)</f>
        <v>0</v>
      </c>
      <c r="BY201" s="29">
        <f t="shared" ref="BY201:BY264" si="748">IF(AND(X201&lt;&gt;"",Y201=""),1+BX201,BX201)</f>
        <v>0</v>
      </c>
      <c r="BZ201" s="29">
        <f t="shared" ref="BZ201:BZ264" si="749">IF(AND(Y201&lt;&gt;"",Z201=""),1+BY201,BY201)</f>
        <v>0</v>
      </c>
      <c r="CA201" s="29">
        <f t="shared" ref="CA201:CA264" si="750">IF(AND(Z201&lt;&gt;"",AA201=""),1+BZ201,BZ201)</f>
        <v>0</v>
      </c>
      <c r="CB201" s="29">
        <f t="shared" ref="CB201:CB264" si="751">IF(AND(AA201&lt;&gt;"",AB201=""),1+CA201,CA201)</f>
        <v>0</v>
      </c>
      <c r="CC201" s="29">
        <f t="shared" ref="CC201:CC264" si="752">IF(AND(AB201&lt;&gt;"",AC201=""),1+CB201,CB201)</f>
        <v>0</v>
      </c>
      <c r="CD201" s="29">
        <f t="shared" ref="CD201:CD264" si="753">IF(AND(AC201&lt;&gt;"",AD201=""),1+CC201,CC201)</f>
        <v>0</v>
      </c>
      <c r="CE201" s="29">
        <f t="shared" ref="CE201:CE264" si="754">IF(AND(AD201&lt;&gt;"",AE201=""),1+CD201,CD201)</f>
        <v>0</v>
      </c>
      <c r="CF201" s="29">
        <f t="shared" ref="CF201:CF264" si="755">IF(AND(AE201&lt;&gt;"",AF201=""),1+CE201,CE201)</f>
        <v>0</v>
      </c>
      <c r="CG201" s="29">
        <f t="shared" ref="CG201:CG264" si="756">IF(AND(AF201&lt;&gt;"",AG201=""),1+CF201,CF201)</f>
        <v>0</v>
      </c>
      <c r="CH201" s="29">
        <f t="shared" ref="CH201:CH264" si="757">IF(AND(AG201&lt;&gt;"",AH201=""),1+CG201,CG201)</f>
        <v>0</v>
      </c>
      <c r="CI201" s="29">
        <f t="shared" ref="CI201:CI264" si="758">IF(AND(AH201&lt;&gt;"",AI201=""),1+CH201,CH201)</f>
        <v>0</v>
      </c>
      <c r="CJ201" s="29">
        <f t="shared" ref="CJ201:CJ264" si="759">IF(AND(AI201&lt;&gt;"",AJ201=""),1+CI201,CI201)</f>
        <v>0</v>
      </c>
      <c r="CK201" s="29">
        <f t="shared" ref="CK201:CK264" si="760">IF(AND(AJ201&lt;&gt;"",AK201=""),1+CJ201,CJ201)</f>
        <v>0</v>
      </c>
      <c r="CL201" s="29">
        <f t="shared" ref="CL201:CL264" si="761">IF(AND(AK201&lt;&gt;"",AL201=""),1+CK201,CK201)</f>
        <v>0</v>
      </c>
      <c r="CM201" s="29">
        <f t="shared" ref="CM201:CM264" si="762">IF(AND(AL201&lt;&gt;"",AM201=""),1+CL201,CL201)</f>
        <v>0</v>
      </c>
      <c r="CN201" s="29">
        <f t="shared" ref="CN201:CN264" si="763">IF(AND(AM201&lt;&gt;"",AN201=""),1+CM201,CM201)</f>
        <v>0</v>
      </c>
      <c r="CO201" s="30">
        <f t="shared" ref="CO201:CO264" si="764">IF(AND(AN201&lt;&gt;"",AO201=""),1+CN201,CN201)</f>
        <v>0</v>
      </c>
      <c r="CP201" s="29" t="str">
        <f t="shared" ref="CP201:CP264" si="765">IF($B201="","",IF($B201=CP$6,1,CP200))</f>
        <v/>
      </c>
      <c r="CQ201" s="29" t="str">
        <f t="shared" ref="CQ201:CQ264" si="766">IF($B201="","",IF($B201=CQ$6,1,CQ200))</f>
        <v/>
      </c>
      <c r="CR201" s="29" t="str">
        <f t="shared" ref="CR201:CR264" si="767">IF($B201="","",IF($B201=CR$6,1,CR200))</f>
        <v/>
      </c>
      <c r="CS201" s="29" t="str">
        <f t="shared" ref="CS201:CS264" si="768">IF($B201="","",IF($B201=CS$6,1,CS200))</f>
        <v/>
      </c>
      <c r="CT201" s="29" t="str">
        <f t="shared" ref="CT201:CT264" si="769">IF($B201="","",IF($B201=CT$6,1,CT200))</f>
        <v/>
      </c>
      <c r="CU201" s="29" t="str">
        <f t="shared" ref="CU201:CU264" si="770">IF($B201="","",IF($B201=CU$6,1,CU200))</f>
        <v/>
      </c>
      <c r="CV201" s="29" t="str">
        <f t="shared" ref="CV201:CV264" si="771">IF($B201="","",IF($B201=CV$6,1,CV200))</f>
        <v/>
      </c>
      <c r="CW201" s="29" t="str">
        <f t="shared" ref="CW201:CW264" si="772">IF($B201="","",IF($B201=CW$6,1,CW200))</f>
        <v/>
      </c>
      <c r="CX201" s="29" t="str">
        <f t="shared" ref="CX201:CX264" si="773">IF($B201="","",IF($B201=CX$6,1,CX200))</f>
        <v/>
      </c>
      <c r="CY201" s="29" t="str">
        <f t="shared" ref="CY201:CY264" si="774">IF($B201="","",IF($B201=CY$6,1,CY200))</f>
        <v/>
      </c>
      <c r="CZ201" s="29" t="str">
        <f t="shared" ref="CZ201:CZ264" si="775">IF($B201="","",IF($B201=CZ$6,1,CZ200))</f>
        <v/>
      </c>
      <c r="DA201" s="29" t="str">
        <f t="shared" ref="DA201:DA264" si="776">IF($B201="","",IF($B201=DA$6,1,DA200))</f>
        <v/>
      </c>
      <c r="DB201" s="29" t="str">
        <f t="shared" ref="DB201:DB264" si="777">IF($B201="","",IF($B201=DB$6,1,DB200))</f>
        <v/>
      </c>
      <c r="DC201" s="29" t="str">
        <f t="shared" ref="DC201:DC264" si="778">IF($B201="","",IF($B201=DC$6,1,DC200))</f>
        <v/>
      </c>
      <c r="DD201" s="29" t="str">
        <f t="shared" ref="DD201:DD264" si="779">IF($B201="","",IF($B201=DD$6,1,DD200))</f>
        <v/>
      </c>
      <c r="DE201" s="29" t="str">
        <f t="shared" ref="DE201:DE264" si="780">IF($B201="","",IF($B201=DE$6,1,DE200))</f>
        <v/>
      </c>
      <c r="DF201" s="29" t="str">
        <f t="shared" ref="DF201:DF264" si="781">IF($B201="","",IF($B201=DF$6,1,DF200))</f>
        <v/>
      </c>
      <c r="DG201" s="29" t="str">
        <f t="shared" ref="DG201:DG264" si="782">IF($B201="","",IF($B201=DG$6,1,DG200))</f>
        <v/>
      </c>
      <c r="DH201" s="29" t="str">
        <f t="shared" ref="DH201:DH264" si="783">IF($B201="","",IF($B201=DH$6,1,DH200))</f>
        <v/>
      </c>
      <c r="DI201" s="29" t="str">
        <f t="shared" ref="DI201:DI264" si="784">IF($B201="","",IF($B201=DI$6,1,DI200))</f>
        <v/>
      </c>
      <c r="DJ201" s="29" t="str">
        <f t="shared" ref="DJ201:DJ264" si="785">IF($B201="","",IF($B201=DJ$6,1,DJ200))</f>
        <v/>
      </c>
      <c r="DK201" s="29" t="str">
        <f t="shared" ref="DK201:DK264" si="786">IF($B201="","",IF($B201=DK$6,1,DK200))</f>
        <v/>
      </c>
      <c r="DL201" s="29" t="str">
        <f t="shared" ref="DL201:DL264" si="787">IF($B201="","",IF($B201=DL$6,1,DL200))</f>
        <v/>
      </c>
      <c r="DM201" s="29" t="str">
        <f t="shared" ref="DM201:DM264" si="788">IF($B201="","",IF($B201=DM$6,1,DM200))</f>
        <v/>
      </c>
      <c r="DN201" s="29" t="str">
        <f t="shared" ref="DN201:DN264" si="789">IF($B201="","",IF($B201=DN$6,1,DN200))</f>
        <v/>
      </c>
      <c r="DO201" s="29" t="str">
        <f t="shared" ref="DO201:DO264" si="790">IF($B201="","",IF($B201=DO$6,1,DO200))</f>
        <v/>
      </c>
      <c r="DP201" s="29" t="str">
        <f t="shared" ref="DP201:DP264" si="791">IF($B201="","",IF($B201=DP$6,1,DP200))</f>
        <v/>
      </c>
      <c r="DQ201" s="29" t="str">
        <f t="shared" ref="DQ201:DQ264" si="792">IF($B201="","",IF($B201=DQ$6,1,DQ200))</f>
        <v/>
      </c>
      <c r="DR201" s="29" t="str">
        <f t="shared" ref="DR201:DR264" si="793">IF($B201="","",IF($B201=DR$6,1,DR200))</f>
        <v/>
      </c>
      <c r="DS201" s="29" t="str">
        <f t="shared" ref="DS201:DS264" si="794">IF($B201="","",IF($B201=DS$6,1,DS200))</f>
        <v/>
      </c>
      <c r="DT201" s="29" t="str">
        <f t="shared" ref="DT201:DT264" si="795">IF($B201="","",IF($B201=DT$6,1,DT200))</f>
        <v/>
      </c>
      <c r="DU201" s="29" t="str">
        <f t="shared" ref="DU201:DU264" si="796">IF($B201="","",IF($B201=DU$6,1,DU200))</f>
        <v/>
      </c>
      <c r="DV201" s="29" t="str">
        <f t="shared" ref="DV201:DV264" si="797">IF($B201="","",IF($B201=DV$6,1,DV200))</f>
        <v/>
      </c>
      <c r="DW201" s="29" t="str">
        <f t="shared" ref="DW201:DW264" si="798">IF($B201="","",IF($B201=DW$6,1,DW200))</f>
        <v/>
      </c>
      <c r="DX201" s="29" t="str">
        <f t="shared" ref="DX201:DX264" si="799">IF($B201="","",IF($B201=DX$6,1,DX200))</f>
        <v/>
      </c>
      <c r="DY201" s="29" t="str">
        <f t="shared" ref="DY201:DY264" si="800">IF($B201="","",IF($B201=DY$6,1,DY200))</f>
        <v/>
      </c>
      <c r="DZ201" s="30" t="str">
        <f t="shared" ref="DZ201:DZ264" si="801">IF($B201="","",IF($B201=DZ$6,1,DZ200))</f>
        <v/>
      </c>
      <c r="EA201" s="29">
        <f t="shared" ref="EA201:EA264" si="802">IF(CP201=1,1,0)</f>
        <v>0</v>
      </c>
      <c r="EB201" s="29" t="b">
        <f t="shared" ref="EB201:EB264" si="803">IF(CQ201=1,1+EA201,IF(CQ201=0,0))</f>
        <v>0</v>
      </c>
      <c r="EC201" s="29" t="b">
        <f t="shared" ref="EC201:EC264" si="804">IF(CR201=1,1+EB201,IF(CR201=0,0))</f>
        <v>0</v>
      </c>
      <c r="ED201" s="29" t="b">
        <f t="shared" ref="ED201:ED264" si="805">IF(CS201=1,1+EC201,IF(CS201=0,0))</f>
        <v>0</v>
      </c>
      <c r="EE201" s="29" t="b">
        <f t="shared" ref="EE201:EE264" si="806">IF(CT201=1,1+ED201,IF(CT201=0,0))</f>
        <v>0</v>
      </c>
      <c r="EF201" s="29" t="b">
        <f t="shared" ref="EF201:EF264" si="807">IF(CU201=1,1+EE201,IF(CU201=0,0))</f>
        <v>0</v>
      </c>
      <c r="EG201" s="29" t="b">
        <f t="shared" ref="EG201:EG264" si="808">IF(CV201=1,1+EF201,IF(CV201=0,0))</f>
        <v>0</v>
      </c>
      <c r="EH201" s="29" t="b">
        <f t="shared" ref="EH201:EH264" si="809">IF(CW201=1,1+EG201,IF(CW201=0,0))</f>
        <v>0</v>
      </c>
      <c r="EI201" s="29" t="b">
        <f t="shared" ref="EI201:EI264" si="810">IF(CX201=1,1+EH201,IF(CX201=0,0))</f>
        <v>0</v>
      </c>
      <c r="EJ201" s="29" t="b">
        <f t="shared" ref="EJ201:EJ264" si="811">IF(CY201=1,1+EI201,IF(CY201=0,0))</f>
        <v>0</v>
      </c>
      <c r="EK201" s="29" t="b">
        <f t="shared" ref="EK201:EK264" si="812">IF(CZ201=1,1+EJ201,IF(CZ201=0,0))</f>
        <v>0</v>
      </c>
      <c r="EL201" s="29" t="b">
        <f t="shared" ref="EL201:EL264" si="813">IF(DA201=1,1+EK201,IF(DA201=0,0))</f>
        <v>0</v>
      </c>
      <c r="EM201" s="29" t="b">
        <f t="shared" ref="EM201:EM264" si="814">IF(DB201=1,1+EL201,IF(DB201=0,0))</f>
        <v>0</v>
      </c>
      <c r="EN201" s="29" t="b">
        <f t="shared" ref="EN201:EN264" si="815">IF(DC201=1,1+EM201,IF(DC201=0,0))</f>
        <v>0</v>
      </c>
      <c r="EO201" s="29" t="b">
        <f t="shared" ref="EO201:EO264" si="816">IF(DD201=1,1+EN201,IF(DD201=0,0))</f>
        <v>0</v>
      </c>
      <c r="EP201" s="29" t="b">
        <f t="shared" ref="EP201:EP264" si="817">IF(DE201=1,1+EO201,IF(DE201=0,0))</f>
        <v>0</v>
      </c>
      <c r="EQ201" s="29" t="b">
        <f t="shared" ref="EQ201:EQ264" si="818">IF(DF201=1,1+EP201,IF(DF201=0,0))</f>
        <v>0</v>
      </c>
      <c r="ER201" s="29" t="b">
        <f t="shared" ref="ER201:ER264" si="819">IF(DG201=1,1+EQ201,IF(DG201=0,0))</f>
        <v>0</v>
      </c>
      <c r="ES201" s="29" t="b">
        <f t="shared" ref="ES201:ES264" si="820">IF(DH201=1,1+ER201,IF(DH201=0,0))</f>
        <v>0</v>
      </c>
      <c r="ET201" s="29" t="b">
        <f t="shared" ref="ET201:ET264" si="821">IF(DI201=1,1+ES201,IF(DI201=0,0))</f>
        <v>0</v>
      </c>
      <c r="EU201" s="29" t="b">
        <f t="shared" ref="EU201:EU264" si="822">IF(DJ201=1,1+ET201,IF(DJ201=0,0))</f>
        <v>0</v>
      </c>
      <c r="EV201" s="29" t="b">
        <f t="shared" ref="EV201:EV264" si="823">IF(DK201=1,1+EU201,IF(DK201=0,0))</f>
        <v>0</v>
      </c>
      <c r="EW201" s="29" t="b">
        <f t="shared" ref="EW201:EW264" si="824">IF(DL201=1,1+EV201,IF(DL201=0,0))</f>
        <v>0</v>
      </c>
      <c r="EX201" s="29" t="b">
        <f t="shared" ref="EX201:EX264" si="825">IF(DM201=1,1+EW201,IF(DM201=0,0))</f>
        <v>0</v>
      </c>
      <c r="EY201" s="29" t="b">
        <f t="shared" ref="EY201:EY264" si="826">IF(DN201=1,1+EX201,IF(DN201=0,0))</f>
        <v>0</v>
      </c>
      <c r="EZ201" s="29" t="b">
        <f t="shared" ref="EZ201:EZ264" si="827">IF(DO201=1,1+EY201,IF(DO201=0,0))</f>
        <v>0</v>
      </c>
      <c r="FA201" s="29" t="b">
        <f t="shared" ref="FA201:FA264" si="828">IF(DP201=1,1+EZ201,IF(DP201=0,0))</f>
        <v>0</v>
      </c>
      <c r="FB201" s="29" t="b">
        <f t="shared" ref="FB201:FB264" si="829">IF(DQ201=1,1+FA201,IF(DQ201=0,0))</f>
        <v>0</v>
      </c>
      <c r="FC201" s="29" t="b">
        <f t="shared" ref="FC201:FC264" si="830">IF(DR201=1,1+FB201,IF(DR201=0,0))</f>
        <v>0</v>
      </c>
      <c r="FD201" s="29" t="b">
        <f t="shared" ref="FD201:FD264" si="831">IF(DS201=1,1+FC201,IF(DS201=0,0))</f>
        <v>0</v>
      </c>
      <c r="FE201" s="29" t="b">
        <f t="shared" ref="FE201:FE264" si="832">IF(DT201=1,1+FD201,IF(DT201=0,0))</f>
        <v>0</v>
      </c>
      <c r="FF201" s="29" t="b">
        <f t="shared" ref="FF201:FF264" si="833">IF(DU201=1,1+FE201,IF(DU201=0,0))</f>
        <v>0</v>
      </c>
      <c r="FG201" s="29" t="b">
        <f t="shared" ref="FG201:FG264" si="834">IF(DV201=1,1+FF201,IF(DV201=0,0))</f>
        <v>0</v>
      </c>
      <c r="FH201" s="29" t="b">
        <f t="shared" ref="FH201:FH264" si="835">IF(DW201=1,1+FG201,IF(DW201=0,0))</f>
        <v>0</v>
      </c>
      <c r="FI201" s="29" t="b">
        <f t="shared" ref="FI201:FI264" si="836">IF(DX201=1,1+FH201,IF(DX201=0,0))</f>
        <v>0</v>
      </c>
      <c r="FJ201" s="29" t="b">
        <f t="shared" ref="FJ201:FJ264" si="837">IF(DY201=1,1+FI201,IF(DY201=0,0))</f>
        <v>0</v>
      </c>
      <c r="FK201" s="30">
        <f t="shared" ref="FK201:FK264" si="838">IF(DZ201=1,1+FJ201,0)</f>
        <v>0</v>
      </c>
      <c r="FL201" s="29">
        <f t="shared" ref="FL201:FL264" si="839">SUM(FM201:GW201)</f>
        <v>0</v>
      </c>
      <c r="FM201" s="29">
        <f t="shared" ref="FM201:FM264" si="840">IF(AND(CP201=1,CQ201=0),1,0)</f>
        <v>0</v>
      </c>
      <c r="FN201" s="29">
        <f t="shared" ref="FN201:FN264" si="841">IF(AND(CP201=0,CQ201=1,CR201=0),1,0)</f>
        <v>0</v>
      </c>
      <c r="FO201" s="29">
        <f t="shared" ref="FO201:FO264" si="842">IF(AND(CQ201=0,CR201=1,CS201=0),1,0)</f>
        <v>0</v>
      </c>
      <c r="FP201" s="29">
        <f t="shared" ref="FP201:FP264" si="843">IF(AND(CR201=0,CS201=1,CT201=0),1,0)</f>
        <v>0</v>
      </c>
      <c r="FQ201" s="29">
        <f t="shared" ref="FQ201:FQ264" si="844">IF(AND(CS201=0,CT201=1,CU201=0),1,0)</f>
        <v>0</v>
      </c>
      <c r="FR201" s="29">
        <f t="shared" ref="FR201:FR264" si="845">IF(AND(CT201=0,CU201=1,CV201=0),1,0)</f>
        <v>0</v>
      </c>
      <c r="FS201" s="29">
        <f t="shared" ref="FS201:FS264" si="846">IF(AND(CU201=0,CV201=1,CW201=0),1,0)</f>
        <v>0</v>
      </c>
      <c r="FT201" s="29">
        <f t="shared" ref="FT201:FT264" si="847">IF(AND(CV201=0,CW201=1,CX201=0),1,0)</f>
        <v>0</v>
      </c>
      <c r="FU201" s="29">
        <f t="shared" ref="FU201:FU264" si="848">IF(AND(CW201=0,CX201=1,CY201=0),1,0)</f>
        <v>0</v>
      </c>
      <c r="FV201" s="29">
        <f t="shared" ref="FV201:FV264" si="849">IF(AND(CX201=0,CY201=1,CZ201=0),1,0)</f>
        <v>0</v>
      </c>
      <c r="FW201" s="29">
        <f t="shared" ref="FW201:FW264" si="850">IF(AND(CY201=0,CZ201=1,DA201=0),1,0)</f>
        <v>0</v>
      </c>
      <c r="FX201" s="29">
        <f t="shared" ref="FX201:FX264" si="851">IF(AND(CZ201=0,DA201=1,DB201=0),1,0)</f>
        <v>0</v>
      </c>
      <c r="FY201" s="29">
        <f t="shared" ref="FY201:FY264" si="852">IF(AND(DA201=0,DB201=1,DC201=0),1,0)</f>
        <v>0</v>
      </c>
      <c r="FZ201" s="29">
        <f t="shared" ref="FZ201:FZ264" si="853">IF(AND(DB201=0,DC201=1,DD201=0),1,0)</f>
        <v>0</v>
      </c>
      <c r="GA201" s="29">
        <f t="shared" ref="GA201:GA264" si="854">IF(AND(DC201=0,DD201=1,DE201=0),1,0)</f>
        <v>0</v>
      </c>
      <c r="GB201" s="29">
        <f t="shared" ref="GB201:GB264" si="855">IF(AND(DD201=0,DE201=1,DF201=0),1,0)</f>
        <v>0</v>
      </c>
      <c r="GC201" s="29">
        <f t="shared" ref="GC201:GC264" si="856">IF(AND(DE201=0,DF201=1,DG201=0),1,0)</f>
        <v>0</v>
      </c>
      <c r="GD201" s="29">
        <f t="shared" ref="GD201:GD264" si="857">IF(AND(DF201=0,DG201=1,DH201=0),1,0)</f>
        <v>0</v>
      </c>
      <c r="GE201" s="29">
        <f t="shared" ref="GE201:GE264" si="858">IF(AND(DG201=0,DH201=1,DI201=0),1,0)</f>
        <v>0</v>
      </c>
      <c r="GF201" s="29">
        <f t="shared" ref="GF201:GF264" si="859">IF(AND(DH201=0,DI201=1,DJ201=0),1,0)</f>
        <v>0</v>
      </c>
      <c r="GG201" s="29">
        <f t="shared" ref="GG201:GG264" si="860">IF(AND(DI201=0,DJ201=1,DK201=0),1,0)</f>
        <v>0</v>
      </c>
      <c r="GH201" s="29">
        <f t="shared" ref="GH201:GH264" si="861">IF(AND(DJ201=0,DK201=1,DL201=0),1,0)</f>
        <v>0</v>
      </c>
      <c r="GI201" s="29">
        <f t="shared" ref="GI201:GI264" si="862">IF(AND(DK201=0,DL201=1,DM201=0),1,0)</f>
        <v>0</v>
      </c>
      <c r="GJ201" s="29">
        <f t="shared" ref="GJ201:GJ264" si="863">IF(AND(DL201=0,DM201=1,DN201=0),1,0)</f>
        <v>0</v>
      </c>
      <c r="GK201" s="29">
        <f t="shared" ref="GK201:GK264" si="864">IF(AND(DM201=0,DN201=1,DO201=0),1,0)</f>
        <v>0</v>
      </c>
      <c r="GL201" s="29">
        <f t="shared" ref="GL201:GL264" si="865">IF(AND(DN201=0,DO201=1,DP201=0),1,0)</f>
        <v>0</v>
      </c>
      <c r="GM201" s="29">
        <f t="shared" ref="GM201:GM264" si="866">IF(AND(DO201=0,DP201=1,DQ201=0),1,0)</f>
        <v>0</v>
      </c>
      <c r="GN201" s="29">
        <f t="shared" ref="GN201:GN264" si="867">IF(AND(DP201=0,DQ201=1,DR201=0),1,0)</f>
        <v>0</v>
      </c>
      <c r="GO201" s="29">
        <f t="shared" ref="GO201:GO264" si="868">IF(AND(DQ201=0,DR201=1,DS201=0),1,0)</f>
        <v>0</v>
      </c>
      <c r="GP201" s="29">
        <f t="shared" ref="GP201:GP264" si="869">IF(AND(DR201=0,DS201=1,DT201=0),1,0)</f>
        <v>0</v>
      </c>
      <c r="GQ201" s="29">
        <f t="shared" ref="GQ201:GQ264" si="870">IF(AND(DS201=0,DT201=1,DU201=0),1,0)</f>
        <v>0</v>
      </c>
      <c r="GR201" s="29">
        <f t="shared" ref="GR201:GR264" si="871">IF(AND(DT201=0,DU201=1,DV201=0),1,0)</f>
        <v>0</v>
      </c>
      <c r="GS201" s="29">
        <f t="shared" ref="GS201:GS264" si="872">IF(AND(DU201=0,DV201=1,DW201=0),1,0)</f>
        <v>0</v>
      </c>
      <c r="GT201" s="29">
        <f t="shared" ref="GT201:GT264" si="873">IF(AND(DV201=0,DW201=1,DX201=0),1,0)</f>
        <v>0</v>
      </c>
      <c r="GU201" s="29">
        <f t="shared" ref="GU201:GU264" si="874">IF(AND(DW201=0,DX201=1,DY201=0),1,0)</f>
        <v>0</v>
      </c>
      <c r="GV201" s="29">
        <f t="shared" ref="GV201:GV264" si="875">IF(AND(DX201=0,DY201=1,DZ201=0),1,0)</f>
        <v>0</v>
      </c>
      <c r="GW201" s="30">
        <f t="shared" ref="GW201:GW264" si="876">IF(AND(DZ201=1,DY201=0),1,0)</f>
        <v>0</v>
      </c>
      <c r="GX201" s="29">
        <f t="shared" ref="GX201:GX264" si="877">IF(CP201=0,1,0)</f>
        <v>0</v>
      </c>
      <c r="GY201" s="29">
        <f t="shared" ref="GY201:GY264" si="878">IF(AND(CQ201=0,CP201=0),GX201,IF(AND(CP201=1,CQ201=0),1+GX201,GX201))</f>
        <v>0</v>
      </c>
      <c r="GZ201" s="29">
        <f t="shared" ref="GZ201:GZ264" si="879">IF(AND(CR201=0,CQ201=0),GY201,IF(AND(CQ201=1,CR201=0),1+GY201,GY201))</f>
        <v>0</v>
      </c>
      <c r="HA201" s="29">
        <f t="shared" ref="HA201:HA264" si="880">IF(AND(CS201=0,CR201=0),GZ201,IF(AND(CR201=1,CS201=0),1+GZ201,GZ201))</f>
        <v>0</v>
      </c>
      <c r="HB201" s="29">
        <f t="shared" ref="HB201:HB264" si="881">IF(AND(CT201=0,CS201=0),HA201,IF(AND(CS201=1,CT201=0),1+HA201,HA201))</f>
        <v>0</v>
      </c>
      <c r="HC201" s="29">
        <f t="shared" ref="HC201:HC264" si="882">IF(AND(CU201=0,CT201=0),HB201,IF(AND(CT201=1,CU201=0),1+HB201,HB201))</f>
        <v>0</v>
      </c>
      <c r="HD201" s="29">
        <f t="shared" ref="HD201:HD264" si="883">IF(AND(CV201=0,CU201=0),HC201,IF(AND(CU201=1,CV201=0),1+HC201,HC201))</f>
        <v>0</v>
      </c>
      <c r="HE201" s="29">
        <f t="shared" ref="HE201:HE264" si="884">IF(AND(CW201=0,CV201=0),HD201,IF(AND(CV201=1,CW201=0),1+HD201,HD201))</f>
        <v>0</v>
      </c>
      <c r="HF201" s="29">
        <f t="shared" ref="HF201:HF264" si="885">IF(AND(CX201=0,CW201=0),HE201,IF(AND(CW201=1,CX201=0),1+HE201,HE201))</f>
        <v>0</v>
      </c>
      <c r="HG201" s="29">
        <f t="shared" ref="HG201:HG264" si="886">IF(AND(CY201=0,CX201=0),HF201,IF(AND(CX201=1,CY201=0),1+HF201,HF201))</f>
        <v>0</v>
      </c>
      <c r="HH201" s="29">
        <f t="shared" ref="HH201:HH264" si="887">IF(AND(CZ201=0,CY201=0),HG201,IF(AND(CY201=1,CZ201=0),1+HG201,HG201))</f>
        <v>0</v>
      </c>
      <c r="HI201" s="29">
        <f t="shared" ref="HI201:HI264" si="888">IF(AND(DA201=0,CZ201=0),HH201,IF(AND(CZ201=1,DA201=0),1+HH201,HH201))</f>
        <v>0</v>
      </c>
      <c r="HJ201" s="29">
        <f t="shared" ref="HJ201:HJ264" si="889">IF(AND(DB201=0,DA201=0),HI201,IF(AND(DA201=1,DB201=0),1+HI201,HI201))</f>
        <v>0</v>
      </c>
      <c r="HK201" s="29">
        <f t="shared" ref="HK201:HK264" si="890">IF(AND(DC201=0,DB201=0),HJ201,IF(AND(DB201=1,DC201=0),1+HJ201,HJ201))</f>
        <v>0</v>
      </c>
      <c r="HL201" s="29">
        <f t="shared" ref="HL201:HL264" si="891">IF(AND(DD201=0,DC201=0),HK201,IF(AND(DC201=1,DD201=0),1+HK201,HK201))</f>
        <v>0</v>
      </c>
      <c r="HM201" s="29">
        <f t="shared" ref="HM201:HM264" si="892">IF(AND(DE201=0,DD201=0),HL201,IF(AND(DD201=1,DE201=0),1+HL201,HL201))</f>
        <v>0</v>
      </c>
      <c r="HN201" s="29">
        <f t="shared" ref="HN201:HN264" si="893">IF(AND(DF201=0,DE201=0),HM201,IF(AND(DE201=1,DF201=0),1+HM201,HM201))</f>
        <v>0</v>
      </c>
      <c r="HO201" s="29">
        <f t="shared" ref="HO201:HO264" si="894">IF(AND(DG201=0,DF201=0),HN201,IF(AND(DF201=1,DG201=0),1+HN201,HN201))</f>
        <v>0</v>
      </c>
      <c r="HP201" s="29">
        <f t="shared" ref="HP201:HP264" si="895">IF(AND(DH201=0,DG201=0),HO201,IF(AND(DG201=1,DH201=0),1+HO201,HO201))</f>
        <v>0</v>
      </c>
      <c r="HQ201" s="29">
        <f t="shared" ref="HQ201:HQ264" si="896">IF(AND(DI201=0,DH201=0),HP201,IF(AND(DH201=1,DI201=0),1+HP201,HP201))</f>
        <v>0</v>
      </c>
      <c r="HR201" s="29">
        <f t="shared" ref="HR201:HR264" si="897">IF(AND(DJ201=0,DI201=0),HQ201,IF(AND(DI201=1,DJ201=0),1+HQ201,HQ201))</f>
        <v>0</v>
      </c>
      <c r="HS201" s="29">
        <f t="shared" ref="HS201:HS264" si="898">IF(AND(DK201=0,DJ201=0),HR201,IF(AND(DJ201=1,DK201=0),1+HR201,HR201))</f>
        <v>0</v>
      </c>
      <c r="HT201" s="29">
        <f t="shared" ref="HT201:HT264" si="899">IF(AND(DL201=0,DK201=0),HS201,IF(AND(DK201=1,DL201=0),1+HS201,HS201))</f>
        <v>0</v>
      </c>
      <c r="HU201" s="29">
        <f t="shared" ref="HU201:HU264" si="900">IF(AND(DM201=0,DL201=0),HT201,IF(AND(DL201=1,DM201=0),1+HT201,HT201))</f>
        <v>0</v>
      </c>
      <c r="HV201" s="29">
        <f t="shared" ref="HV201:HV264" si="901">IF(AND(DN201=0,DM201=0),HU201,IF(AND(DM201=1,DN201=0),1+HU201,HU201))</f>
        <v>0</v>
      </c>
      <c r="HW201" s="29">
        <f t="shared" ref="HW201:HW264" si="902">IF(AND(DO201=0,DN201=0),HV201,IF(AND(DN201=1,DO201=0),1+HV201,HV201))</f>
        <v>0</v>
      </c>
      <c r="HX201" s="29">
        <f t="shared" ref="HX201:HX264" si="903">IF(AND(DP201=0,DO201=0),HW201,IF(AND(DO201=1,DP201=0),1+HW201,HW201))</f>
        <v>0</v>
      </c>
      <c r="HY201" s="29">
        <f t="shared" ref="HY201:HY264" si="904">IF(AND(DQ201=0,DP201=0),HX201,IF(AND(DP201=1,DQ201=0),1+HX201,HX201))</f>
        <v>0</v>
      </c>
      <c r="HZ201" s="29">
        <f t="shared" ref="HZ201:HZ264" si="905">IF(AND(DR201=0,DQ201=0),HY201,IF(AND(DQ201=1,DR201=0),1+HY201,HY201))</f>
        <v>0</v>
      </c>
      <c r="IA201" s="29">
        <f t="shared" ref="IA201:IA264" si="906">IF(AND(DS201=0,DR201=0),HZ201,IF(AND(DR201=1,DS201=0),1+HZ201,HZ201))</f>
        <v>0</v>
      </c>
      <c r="IB201" s="29">
        <f t="shared" ref="IB201:IB264" si="907">IF(AND(DT201=0,DS201=0),IA201,IF(AND(DS201=1,DT201=0),1+IA201,IA201))</f>
        <v>0</v>
      </c>
      <c r="IC201" s="29">
        <f t="shared" ref="IC201:IC264" si="908">IF(AND(DU201=0,DT201=0),IB201,IF(AND(DT201=1,DU201=0),1+IB201,IB201))</f>
        <v>0</v>
      </c>
      <c r="ID201" s="29">
        <f t="shared" ref="ID201:ID264" si="909">IF(AND(DV201=0,DU201=0),IC201,IF(AND(DU201=1,DV201=0),1+IC201,IC201))</f>
        <v>0</v>
      </c>
      <c r="IE201" s="29">
        <f t="shared" ref="IE201:IE264" si="910">IF(AND(DW201=0,DV201=0),ID201,IF(AND(DV201=1,DW201=0),1+ID201,ID201))</f>
        <v>0</v>
      </c>
      <c r="IF201" s="29">
        <f t="shared" ref="IF201:IF264" si="911">IF(AND(DX201=0,DW201=0),IE201,IF(AND(DW201=1,DX201=0),1+IE201,IE201))</f>
        <v>0</v>
      </c>
      <c r="IG201" s="29">
        <f t="shared" ref="IG201:IG264" si="912">IF(AND(DY201=0,DX201=0),IF201,IF(AND(DX201=1,DY201=0),1+IF201,IF201))</f>
        <v>0</v>
      </c>
      <c r="IH201" s="30">
        <f t="shared" ref="IH201:IH264" si="913">IF(AND(DZ201=0,DY201=0),IG201,IF(AND(DY201=1,DZ201=0),1+IG201,IG201))</f>
        <v>0</v>
      </c>
      <c r="II201" s="13">
        <f t="shared" ref="II201:II264" si="914">IF(CP201=0,1,0)</f>
        <v>0</v>
      </c>
      <c r="IJ201" s="29">
        <f t="shared" ref="IJ201:IJ264" si="915">IF(CQ201=0,1+II201,0)</f>
        <v>0</v>
      </c>
      <c r="IK201" s="29">
        <f t="shared" ref="IK201:IK264" si="916">IF(CR201=0,1+IJ201,0)</f>
        <v>0</v>
      </c>
      <c r="IL201" s="29">
        <f t="shared" ref="IL201:IL264" si="917">IF(CS201=0,1+IK201,0)</f>
        <v>0</v>
      </c>
      <c r="IM201" s="29">
        <f t="shared" ref="IM201:IM264" si="918">IF(CT201=0,1+IL201,0)</f>
        <v>0</v>
      </c>
      <c r="IN201" s="29">
        <f t="shared" ref="IN201:IN264" si="919">IF(CU201=0,1+IM201,0)</f>
        <v>0</v>
      </c>
      <c r="IO201" s="29">
        <f t="shared" ref="IO201:IO264" si="920">IF(CV201=0,1+IN201,0)</f>
        <v>0</v>
      </c>
      <c r="IP201" s="29">
        <f t="shared" ref="IP201:IP264" si="921">IF(CW201=0,1+IO201,0)</f>
        <v>0</v>
      </c>
      <c r="IQ201" s="29">
        <f t="shared" ref="IQ201:IQ264" si="922">IF(CX201=0,1+IP201,0)</f>
        <v>0</v>
      </c>
      <c r="IR201" s="29">
        <f t="shared" ref="IR201:IR264" si="923">IF(CY201=0,1+IQ201,0)</f>
        <v>0</v>
      </c>
      <c r="IS201" s="29">
        <f t="shared" ref="IS201:IS264" si="924">IF(CZ201=0,1+IR201,0)</f>
        <v>0</v>
      </c>
      <c r="IT201" s="29">
        <f t="shared" ref="IT201:IT264" si="925">IF(DA201=0,1+IS201,0)</f>
        <v>0</v>
      </c>
      <c r="IU201" s="29">
        <f t="shared" ref="IU201:IU264" si="926">IF(DB201=0,1+IT201,0)</f>
        <v>0</v>
      </c>
      <c r="IV201" s="29">
        <f t="shared" ref="IV201:IV264" si="927">IF(DC201=0,1+IU201,0)</f>
        <v>0</v>
      </c>
      <c r="IW201" s="29">
        <f t="shared" ref="IW201:IW264" si="928">IF(DD201=0,1+IV201,0)</f>
        <v>0</v>
      </c>
      <c r="IX201" s="29">
        <f t="shared" ref="IX201:IX264" si="929">IF(DE201=0,1+IW201,0)</f>
        <v>0</v>
      </c>
      <c r="IY201" s="29">
        <f t="shared" ref="IY201:IY264" si="930">IF(DF201=0,1+IX201,0)</f>
        <v>0</v>
      </c>
      <c r="IZ201" s="29">
        <f t="shared" ref="IZ201:IZ264" si="931">IF(DG201=0,1+IY201,0)</f>
        <v>0</v>
      </c>
      <c r="JA201" s="29">
        <f t="shared" ref="JA201:JA264" si="932">IF(DH201=0,1+IZ201,0)</f>
        <v>0</v>
      </c>
      <c r="JB201" s="29">
        <f t="shared" ref="JB201:JB264" si="933">IF(DI201=0,1+JA201,0)</f>
        <v>0</v>
      </c>
      <c r="JC201" s="29">
        <f t="shared" ref="JC201:JC264" si="934">IF(DJ201=0,1+JB201,0)</f>
        <v>0</v>
      </c>
      <c r="JD201" s="29">
        <f t="shared" ref="JD201:JD264" si="935">IF(DK201=0,1+JC201,0)</f>
        <v>0</v>
      </c>
      <c r="JE201" s="29">
        <f t="shared" ref="JE201:JE264" si="936">IF(DL201=0,1+JD201,0)</f>
        <v>0</v>
      </c>
      <c r="JF201" s="29">
        <f t="shared" ref="JF201:JF264" si="937">IF(DM201=0,1+JE201,0)</f>
        <v>0</v>
      </c>
      <c r="JG201" s="29">
        <f t="shared" ref="JG201:JG264" si="938">IF(DN201=0,1+JF201,0)</f>
        <v>0</v>
      </c>
      <c r="JH201" s="29">
        <f t="shared" ref="JH201:JH264" si="939">IF(DO201=0,1+JG201,0)</f>
        <v>0</v>
      </c>
      <c r="JI201" s="29">
        <f t="shared" ref="JI201:JI264" si="940">IF(DP201=0,1+JH201,0)</f>
        <v>0</v>
      </c>
      <c r="JJ201" s="29">
        <f t="shared" ref="JJ201:JJ264" si="941">IF(DQ201=0,1+JI201,0)</f>
        <v>0</v>
      </c>
      <c r="JK201" s="29">
        <f t="shared" ref="JK201:JK264" si="942">IF(DR201=0,1+JJ201,0)</f>
        <v>0</v>
      </c>
      <c r="JL201" s="29">
        <f t="shared" ref="JL201:JL264" si="943">IF(DS201=0,1+JK201,0)</f>
        <v>0</v>
      </c>
      <c r="JM201" s="29">
        <f t="shared" ref="JM201:JM264" si="944">IF(DT201=0,1+JL201,0)</f>
        <v>0</v>
      </c>
      <c r="JN201" s="29">
        <f t="shared" ref="JN201:JN264" si="945">IF(DU201=0,1+JM201,0)</f>
        <v>0</v>
      </c>
      <c r="JO201" s="29">
        <f t="shared" ref="JO201:JO264" si="946">IF(DV201=0,1+JN201,0)</f>
        <v>0</v>
      </c>
      <c r="JP201" s="29">
        <f t="shared" ref="JP201:JP264" si="947">IF(DW201=0,1+JO201,0)</f>
        <v>0</v>
      </c>
      <c r="JQ201" s="29">
        <f t="shared" ref="JQ201:JQ264" si="948">IF(DX201=0,1+JP201,0)</f>
        <v>0</v>
      </c>
      <c r="JR201" s="29">
        <f t="shared" ref="JR201:JR264" si="949">IF(DY201=0,1+JQ201,0)</f>
        <v>0</v>
      </c>
      <c r="JS201" s="30">
        <f t="shared" ref="JS201:JS264" si="950">IF(DZ201=0,1+JR201,0)</f>
        <v>0</v>
      </c>
    </row>
    <row r="202" spans="1:279" x14ac:dyDescent="0.25">
      <c r="A202" s="8">
        <v>195</v>
      </c>
      <c r="C202" s="21">
        <f ca="1">COUNTIF(B$8:B201,B202)</f>
        <v>1</v>
      </c>
      <c r="D202" s="10" t="str">
        <f>IF($B201="","",IF(AND($B202="",COUNTIF(D$8:D201,"R")=0),"",IF($B202="",COUNTIF(D$8:D201,"R")&amp;"R",IF(AND($B202=D$7,$C202&gt;0),"R",IF(D201="R",$A201,IF($B202=D$7,$A202,D201))))))</f>
        <v/>
      </c>
      <c r="E202" s="11" t="str">
        <f>IF($B201="","",IF(AND($B202="",COUNTIF(E$8:E201,"R")=0),"",IF($B202="",COUNTIF(E$8:E201,"R")&amp;"R",IF(AND($B202=E$7,$C202&gt;0),"R",IF(E201="R",$A201,IF($B202=E$7,$A202,E201))))))</f>
        <v/>
      </c>
      <c r="F202" s="11" t="str">
        <f>IF($B201="","",IF(AND($B202="",COUNTIF(F$8:F201,"R")=0),"",IF($B202="",COUNTIF(F$8:F201,"R")&amp;"R",IF(AND($B202=F$7,$C202&gt;0),"R",IF(F201="R",$A201,IF($B202=F$7,$A202,F201))))))</f>
        <v/>
      </c>
      <c r="G202" s="11" t="str">
        <f>IF($B201="","",IF(AND($B202="",COUNTIF(G$8:G201,"R")=0),"",IF($B202="",COUNTIF(G$8:G201,"R")&amp;"R",IF(AND($B202=G$7,$C202&gt;0),"R",IF(G201="R",$A201,IF($B202=G$7,$A202,G201))))))</f>
        <v/>
      </c>
      <c r="H202" s="11" t="str">
        <f>IF($B201="","",IF(AND($B202="",COUNTIF(H$8:H201,"R")=0),"",IF($B202="",COUNTIF(H$8:H201,"R")&amp;"R",IF(AND($B202=H$7,$C202&gt;0),"R",IF(H201="R",$A201,IF($B202=H$7,$A202,H201))))))</f>
        <v/>
      </c>
      <c r="I202" s="11" t="str">
        <f>IF($B201="","",IF(AND($B202="",COUNTIF(I$8:I201,"R")=0),"",IF($B202="",COUNTIF(I$8:I201,"R")&amp;"R",IF(AND($B202=I$7,$C202&gt;0),"R",IF(I201="R",$A201,IF($B202=I$7,$A202,I201))))))</f>
        <v/>
      </c>
      <c r="J202" s="11" t="str">
        <f>IF($B201="","",IF(AND($B202="",COUNTIF(J$8:J201,"R")=0),"",IF($B202="",COUNTIF(J$8:J201,"R")&amp;"R",IF(AND($B202=J$7,$C202&gt;0),"R",IF(J201="R",$A201,IF($B202=J$7,$A202,J201))))))</f>
        <v/>
      </c>
      <c r="K202" s="11" t="str">
        <f>IF($B201="","",IF(AND($B202="",COUNTIF(K$8:K201,"R")=0),"",IF($B202="",COUNTIF(K$8:K201,"R")&amp;"R",IF(AND($B202=K$7,$C202&gt;0),"R",IF(K201="R",$A201,IF($B202=K$7,$A202,K201))))))</f>
        <v/>
      </c>
      <c r="L202" s="11" t="str">
        <f>IF($B201="","",IF(AND($B202="",COUNTIF(L$8:L201,"R")=0),"",IF($B202="",COUNTIF(L$8:L201,"R")&amp;"R",IF(AND($B202=L$7,$C202&gt;0),"R",IF(L201="R",$A201,IF($B202=L$7,$A202,L201))))))</f>
        <v/>
      </c>
      <c r="M202" s="11" t="str">
        <f>IF($B201="","",IF(AND($B202="",COUNTIF(M$8:M201,"R")=0),"",IF($B202="",COUNTIF(M$8:M201,"R")&amp;"R",IF(AND($B202=M$7,$C202&gt;0),"R",IF(M201="R",$A201,IF($B202=M$7,$A202,M201))))))</f>
        <v/>
      </c>
      <c r="N202" s="11" t="str">
        <f>IF($B201="","",IF(AND($B202="",COUNTIF(N$8:N201,"R")=0),"",IF($B202="",COUNTIF(N$8:N201,"R")&amp;"R",IF(AND($B202=N$7,$C202&gt;0),"R",IF(N201="R",$A201,IF($B202=N$7,$A202,N201))))))</f>
        <v/>
      </c>
      <c r="O202" s="11" t="str">
        <f>IF($B201="","",IF(AND($B202="",COUNTIF(O$8:O201,"R")=0),"",IF($B202="",COUNTIF(O$8:O201,"R")&amp;"R",IF(AND($B202=O$7,$C202&gt;0),"R",IF(O201="R",$A201,IF($B202=O$7,$A202,O201))))))</f>
        <v/>
      </c>
      <c r="P202" s="11" t="str">
        <f>IF($B201="","",IF(AND($B202="",COUNTIF(P$8:P201,"R")=0),"",IF($B202="",COUNTIF(P$8:P201,"R")&amp;"R",IF(AND($B202=P$7,$C202&gt;0),"R",IF(P201="R",$A201,IF($B202=P$7,$A202,P201))))))</f>
        <v/>
      </c>
      <c r="Q202" s="11" t="str">
        <f>IF($B201="","",IF(AND($B202="",COUNTIF(Q$8:Q201,"R")=0),"",IF($B202="",COUNTIF(Q$8:Q201,"R")&amp;"R",IF(AND($B202=Q$7,$C202&gt;0),"R",IF(Q201="R",$A201,IF($B202=Q$7,$A202,Q201))))))</f>
        <v/>
      </c>
      <c r="R202" s="11" t="str">
        <f>IF($B201="","",IF(AND($B202="",COUNTIF(R$8:R201,"R")=0),"",IF($B202="",COUNTIF(R$8:R201,"R")&amp;"R",IF(AND($B202=R$7,$C202&gt;0),"R",IF(R201="R",$A201,IF($B202=R$7,$A202,R201))))))</f>
        <v/>
      </c>
      <c r="S202" s="11" t="str">
        <f>IF($B201="","",IF(AND($B202="",COUNTIF(S$8:S201,"R")=0),"",IF($B202="",COUNTIF(S$8:S201,"R")&amp;"R",IF(AND($B202=S$7,$C202&gt;0),"R",IF(S201="R",$A201,IF($B202=S$7,$A202,S201))))))</f>
        <v/>
      </c>
      <c r="T202" s="11" t="str">
        <f>IF($B201="","",IF(AND($B202="",COUNTIF(T$8:T201,"R")=0),"",IF($B202="",COUNTIF(T$8:T201,"R")&amp;"R",IF(AND($B202=T$7,$C202&gt;0),"R",IF(T201="R",$A201,IF($B202=T$7,$A202,T201))))))</f>
        <v/>
      </c>
      <c r="U202" s="11" t="str">
        <f>IF($B201="","",IF(AND($B202="",COUNTIF(U$8:U201,"R")=0),"",IF($B202="",COUNTIF(U$8:U201,"R")&amp;"R",IF(AND($B202=U$7,$C202&gt;0),"R",IF(U201="R",$A201,IF($B202=U$7,$A202,U201))))))</f>
        <v/>
      </c>
      <c r="V202" s="11" t="str">
        <f>IF($B201="","",IF(AND($B202="",COUNTIF(V$8:V201,"R")=0),"",IF($B202="",COUNTIF(V$8:V201,"R")&amp;"R",IF(AND($B202=V$7,$C202&gt;0),"R",IF(V201="R",$A201,IF($B202=V$7,$A202,V201))))))</f>
        <v/>
      </c>
      <c r="W202" s="11" t="str">
        <f>IF($B201="","",IF(AND($B202="",COUNTIF(W$8:W201,"R")=0),"",IF($B202="",COUNTIF(W$8:W201,"R")&amp;"R",IF(AND($B202=W$7,$C202&gt;0),"R",IF(W201="R",$A201,IF($B202=W$7,$A202,W201))))))</f>
        <v/>
      </c>
      <c r="X202" s="11" t="str">
        <f>IF($B201="","",IF(AND($B202="",COUNTIF(X$8:X201,"R")=0),"",IF($B202="",COUNTIF(X$8:X201,"R")&amp;"R",IF(AND($B202=X$7,$C202&gt;0),"R",IF(X201="R",$A201,IF($B202=X$7,$A202,X201))))))</f>
        <v/>
      </c>
      <c r="Y202" s="11" t="str">
        <f>IF($B201="","",IF(AND($B202="",COUNTIF(Y$8:Y201,"R")=0),"",IF($B202="",COUNTIF(Y$8:Y201,"R")&amp;"R",IF(AND($B202=Y$7,$C202&gt;0),"R",IF(Y201="R",$A201,IF($B202=Y$7,$A202,Y201))))))</f>
        <v/>
      </c>
      <c r="Z202" s="11" t="str">
        <f>IF($B201="","",IF(AND($B202="",COUNTIF(Z$8:Z201,"R")=0),"",IF($B202="",COUNTIF(Z$8:Z201,"R")&amp;"R",IF(AND($B202=Z$7,$C202&gt;0),"R",IF(Z201="R",$A201,IF($B202=Z$7,$A202,Z201))))))</f>
        <v/>
      </c>
      <c r="AA202" s="11" t="str">
        <f>IF($B201="","",IF(AND($B202="",COUNTIF(AA$8:AA201,"R")=0),"",IF($B202="",COUNTIF(AA$8:AA201,"R")&amp;"R",IF(AND($B202=AA$7,$C202&gt;0),"R",IF(AA201="R",$A201,IF($B202=AA$7,$A202,AA201))))))</f>
        <v/>
      </c>
      <c r="AB202" s="11" t="str">
        <f>IF($B201="","",IF(AND($B202="",COUNTIF(AB$8:AB201,"R")=0),"",IF($B202="",COUNTIF(AB$8:AB201,"R")&amp;"R",IF(AND($B202=AB$7,$C202&gt;0),"R",IF(AB201="R",$A201,IF($B202=AB$7,$A202,AB201))))))</f>
        <v/>
      </c>
      <c r="AC202" s="11" t="str">
        <f>IF($B201="","",IF(AND($B202="",COUNTIF(AC$8:AC201,"R")=0),"",IF($B202="",COUNTIF(AC$8:AC201,"R")&amp;"R",IF(AND($B202=AC$7,$C202&gt;0),"R",IF(AC201="R",$A201,IF($B202=AC$7,$A202,AC201))))))</f>
        <v/>
      </c>
      <c r="AD202" s="11" t="str">
        <f>IF($B201="","",IF(AND($B202="",COUNTIF(AD$8:AD201,"R")=0),"",IF($B202="",COUNTIF(AD$8:AD201,"R")&amp;"R",IF(AND($B202=AD$7,$C202&gt;0),"R",IF(AD201="R",$A201,IF($B202=AD$7,$A202,AD201))))))</f>
        <v/>
      </c>
      <c r="AE202" s="11" t="str">
        <f>IF($B201="","",IF(AND($B202="",COUNTIF(AE$8:AE201,"R")=0),"",IF($B202="",COUNTIF(AE$8:AE201,"R")&amp;"R",IF(AND($B202=AE$7,$C202&gt;0),"R",IF(AE201="R",$A201,IF($B202=AE$7,$A202,AE201))))))</f>
        <v/>
      </c>
      <c r="AF202" s="11" t="str">
        <f>IF($B201="","",IF(AND($B202="",COUNTIF(AF$8:AF201,"R")=0),"",IF($B202="",COUNTIF(AF$8:AF201,"R")&amp;"R",IF(AND($B202=AF$7,$C202&gt;0),"R",IF(AF201="R",$A201,IF($B202=AF$7,$A202,AF201))))))</f>
        <v/>
      </c>
      <c r="AG202" s="11" t="str">
        <f>IF($B201="","",IF(AND($B202="",COUNTIF(AG$8:AG201,"R")=0),"",IF($B202="",COUNTIF(AG$8:AG201,"R")&amp;"R",IF(AND($B202=AG$7,$C202&gt;0),"R",IF(AG201="R",$A201,IF($B202=AG$7,$A202,AG201))))))</f>
        <v/>
      </c>
      <c r="AH202" s="11" t="str">
        <f>IF($B201="","",IF(AND($B202="",COUNTIF(AH$8:AH201,"R")=0),"",IF($B202="",COUNTIF(AH$8:AH201,"R")&amp;"R",IF(AND($B202=AH$7,$C202&gt;0),"R",IF(AH201="R",$A201,IF($B202=AH$7,$A202,AH201))))))</f>
        <v/>
      </c>
      <c r="AI202" s="11" t="str">
        <f>IF($B201="","",IF(AND($B202="",COUNTIF(AI$8:AI201,"R")=0),"",IF($B202="",COUNTIF(AI$8:AI201,"R")&amp;"R",IF(AND($B202=AI$7,$C202&gt;0),"R",IF(AI201="R",$A201,IF($B202=AI$7,$A202,AI201))))))</f>
        <v/>
      </c>
      <c r="AJ202" s="11" t="str">
        <f>IF($B201="","",IF(AND($B202="",COUNTIF(AJ$8:AJ201,"R")=0),"",IF($B202="",COUNTIF(AJ$8:AJ201,"R")&amp;"R",IF(AND($B202=AJ$7,$C202&gt;0),"R",IF(AJ201="R",$A201,IF($B202=AJ$7,$A202,AJ201))))))</f>
        <v/>
      </c>
      <c r="AK202" s="11" t="str">
        <f>IF($B201="","",IF(AND($B202="",COUNTIF(AK$8:AK201,"R")=0),"",IF($B202="",COUNTIF(AK$8:AK201,"R")&amp;"R",IF(AND($B202=AK$7,$C202&gt;0),"R",IF(AK201="R",$A201,IF($B202=AK$7,$A202,AK201))))))</f>
        <v/>
      </c>
      <c r="AL202" s="11" t="str">
        <f>IF($B201="","",IF(AND($B202="",COUNTIF(AL$8:AL201,"R")=0),"",IF($B202="",COUNTIF(AL$8:AL201,"R")&amp;"R",IF(AND($B202=AL$7,$C202&gt;0),"R",IF(AL201="R",$A201,IF($B202=AL$7,$A202,AL201))))))</f>
        <v/>
      </c>
      <c r="AM202" s="11" t="str">
        <f>IF($B201="","",IF(AND($B202="",COUNTIF(AM$8:AM201,"R")=0),"",IF($B202="",COUNTIF(AM$8:AM201,"R")&amp;"R",IF(AND($B202=AM$7,$C202&gt;0),"R",IF(AM201="R",$A201,IF($B202=AM$7,$A202,AM201))))))</f>
        <v/>
      </c>
      <c r="AN202" s="12" t="str">
        <f>IF($B201="","",IF(AND($B202="",COUNTIF(AN$8:AN201,"R")=0),"",IF($B202="",COUNTIF(AN$8:AN201,"R")&amp;"R",IF(AND($B202=AN$7,$C202&gt;0),"R",IF(AN201="R",$A201,IF($B202=AN$7,$A202,AN201))))))</f>
        <v/>
      </c>
      <c r="AP202" s="15">
        <f t="shared" ca="1" si="719"/>
        <v>12</v>
      </c>
      <c r="AQ202" s="15">
        <f t="shared" si="720"/>
        <v>0</v>
      </c>
      <c r="AR202" s="15" t="str">
        <f t="shared" si="718"/>
        <v/>
      </c>
      <c r="AS202" s="15" t="str">
        <f t="shared" si="721"/>
        <v/>
      </c>
      <c r="AT202" s="15" t="str">
        <f t="shared" si="722"/>
        <v/>
      </c>
      <c r="AU202" s="15" t="str">
        <f>IF(B202="","",IF(COUNTIF(B$7:B201,B202)&gt;0,1,""))</f>
        <v/>
      </c>
      <c r="AV202" t="str">
        <f t="shared" si="723"/>
        <v/>
      </c>
      <c r="AW202" t="str">
        <f t="shared" si="724"/>
        <v/>
      </c>
      <c r="AX202">
        <f t="shared" ref="AX202:AX265" ca="1" si="951">IF(B202="",AX201,IF(AS202=1,AS202+AX201,IF(AT202=1,AX201)))</f>
        <v>23</v>
      </c>
      <c r="AY202">
        <f t="shared" ref="AY202:AY265" ca="1" si="952">IF(B202="",AY201,AX202-AZ202)</f>
        <v>9</v>
      </c>
      <c r="AZ202">
        <f t="shared" ref="AZ202:AZ265" ca="1" si="953">IF(B202="",AZ201,IF(AT202=1,AZ201+1,IF(AS202=1,AZ201)))</f>
        <v>14</v>
      </c>
      <c r="BA202">
        <f t="shared" ca="1" si="725"/>
        <v>6</v>
      </c>
      <c r="BB202">
        <f t="shared" ca="1" si="726"/>
        <v>3</v>
      </c>
      <c r="BC202">
        <f t="shared" ca="1" si="727"/>
        <v>3</v>
      </c>
      <c r="BE202" s="13">
        <f t="shared" si="728"/>
        <v>0</v>
      </c>
      <c r="BF202" s="29">
        <f t="shared" si="729"/>
        <v>0</v>
      </c>
      <c r="BG202" s="29">
        <f t="shared" si="730"/>
        <v>0</v>
      </c>
      <c r="BH202" s="29">
        <f t="shared" si="731"/>
        <v>0</v>
      </c>
      <c r="BI202" s="29">
        <f t="shared" si="732"/>
        <v>0</v>
      </c>
      <c r="BJ202" s="29">
        <f t="shared" si="733"/>
        <v>0</v>
      </c>
      <c r="BK202" s="29">
        <f t="shared" si="734"/>
        <v>0</v>
      </c>
      <c r="BL202" s="29">
        <f t="shared" si="735"/>
        <v>0</v>
      </c>
      <c r="BM202" s="29">
        <f t="shared" si="736"/>
        <v>0</v>
      </c>
      <c r="BN202" s="29">
        <f t="shared" si="737"/>
        <v>0</v>
      </c>
      <c r="BO202" s="29">
        <f t="shared" si="738"/>
        <v>0</v>
      </c>
      <c r="BP202" s="29">
        <f t="shared" si="739"/>
        <v>0</v>
      </c>
      <c r="BQ202" s="29">
        <f t="shared" si="740"/>
        <v>0</v>
      </c>
      <c r="BR202" s="29">
        <f t="shared" si="741"/>
        <v>0</v>
      </c>
      <c r="BS202" s="29">
        <f t="shared" si="742"/>
        <v>0</v>
      </c>
      <c r="BT202" s="29">
        <f t="shared" si="743"/>
        <v>0</v>
      </c>
      <c r="BU202" s="29">
        <f t="shared" si="744"/>
        <v>0</v>
      </c>
      <c r="BV202" s="29">
        <f t="shared" si="745"/>
        <v>0</v>
      </c>
      <c r="BW202" s="29">
        <f t="shared" si="746"/>
        <v>0</v>
      </c>
      <c r="BX202" s="29">
        <f t="shared" si="747"/>
        <v>0</v>
      </c>
      <c r="BY202" s="29">
        <f t="shared" si="748"/>
        <v>0</v>
      </c>
      <c r="BZ202" s="29">
        <f t="shared" si="749"/>
        <v>0</v>
      </c>
      <c r="CA202" s="29">
        <f t="shared" si="750"/>
        <v>0</v>
      </c>
      <c r="CB202" s="29">
        <f t="shared" si="751"/>
        <v>0</v>
      </c>
      <c r="CC202" s="29">
        <f t="shared" si="752"/>
        <v>0</v>
      </c>
      <c r="CD202" s="29">
        <f t="shared" si="753"/>
        <v>0</v>
      </c>
      <c r="CE202" s="29">
        <f t="shared" si="754"/>
        <v>0</v>
      </c>
      <c r="CF202" s="29">
        <f t="shared" si="755"/>
        <v>0</v>
      </c>
      <c r="CG202" s="29">
        <f t="shared" si="756"/>
        <v>0</v>
      </c>
      <c r="CH202" s="29">
        <f t="shared" si="757"/>
        <v>0</v>
      </c>
      <c r="CI202" s="29">
        <f t="shared" si="758"/>
        <v>0</v>
      </c>
      <c r="CJ202" s="29">
        <f t="shared" si="759"/>
        <v>0</v>
      </c>
      <c r="CK202" s="29">
        <f t="shared" si="760"/>
        <v>0</v>
      </c>
      <c r="CL202" s="29">
        <f t="shared" si="761"/>
        <v>0</v>
      </c>
      <c r="CM202" s="29">
        <f t="shared" si="762"/>
        <v>0</v>
      </c>
      <c r="CN202" s="29">
        <f t="shared" si="763"/>
        <v>0</v>
      </c>
      <c r="CO202" s="30">
        <f t="shared" si="764"/>
        <v>0</v>
      </c>
      <c r="CP202" s="29" t="str">
        <f t="shared" si="765"/>
        <v/>
      </c>
      <c r="CQ202" s="29" t="str">
        <f t="shared" si="766"/>
        <v/>
      </c>
      <c r="CR202" s="29" t="str">
        <f t="shared" si="767"/>
        <v/>
      </c>
      <c r="CS202" s="29" t="str">
        <f t="shared" si="768"/>
        <v/>
      </c>
      <c r="CT202" s="29" t="str">
        <f t="shared" si="769"/>
        <v/>
      </c>
      <c r="CU202" s="29" t="str">
        <f t="shared" si="770"/>
        <v/>
      </c>
      <c r="CV202" s="29" t="str">
        <f t="shared" si="771"/>
        <v/>
      </c>
      <c r="CW202" s="29" t="str">
        <f t="shared" si="772"/>
        <v/>
      </c>
      <c r="CX202" s="29" t="str">
        <f t="shared" si="773"/>
        <v/>
      </c>
      <c r="CY202" s="29" t="str">
        <f t="shared" si="774"/>
        <v/>
      </c>
      <c r="CZ202" s="29" t="str">
        <f t="shared" si="775"/>
        <v/>
      </c>
      <c r="DA202" s="29" t="str">
        <f t="shared" si="776"/>
        <v/>
      </c>
      <c r="DB202" s="29" t="str">
        <f t="shared" si="777"/>
        <v/>
      </c>
      <c r="DC202" s="29" t="str">
        <f t="shared" si="778"/>
        <v/>
      </c>
      <c r="DD202" s="29" t="str">
        <f t="shared" si="779"/>
        <v/>
      </c>
      <c r="DE202" s="29" t="str">
        <f t="shared" si="780"/>
        <v/>
      </c>
      <c r="DF202" s="29" t="str">
        <f t="shared" si="781"/>
        <v/>
      </c>
      <c r="DG202" s="29" t="str">
        <f t="shared" si="782"/>
        <v/>
      </c>
      <c r="DH202" s="29" t="str">
        <f t="shared" si="783"/>
        <v/>
      </c>
      <c r="DI202" s="29" t="str">
        <f t="shared" si="784"/>
        <v/>
      </c>
      <c r="DJ202" s="29" t="str">
        <f t="shared" si="785"/>
        <v/>
      </c>
      <c r="DK202" s="29" t="str">
        <f t="shared" si="786"/>
        <v/>
      </c>
      <c r="DL202" s="29" t="str">
        <f t="shared" si="787"/>
        <v/>
      </c>
      <c r="DM202" s="29" t="str">
        <f t="shared" si="788"/>
        <v/>
      </c>
      <c r="DN202" s="29" t="str">
        <f t="shared" si="789"/>
        <v/>
      </c>
      <c r="DO202" s="29" t="str">
        <f t="shared" si="790"/>
        <v/>
      </c>
      <c r="DP202" s="29" t="str">
        <f t="shared" si="791"/>
        <v/>
      </c>
      <c r="DQ202" s="29" t="str">
        <f t="shared" si="792"/>
        <v/>
      </c>
      <c r="DR202" s="29" t="str">
        <f t="shared" si="793"/>
        <v/>
      </c>
      <c r="DS202" s="29" t="str">
        <f t="shared" si="794"/>
        <v/>
      </c>
      <c r="DT202" s="29" t="str">
        <f t="shared" si="795"/>
        <v/>
      </c>
      <c r="DU202" s="29" t="str">
        <f t="shared" si="796"/>
        <v/>
      </c>
      <c r="DV202" s="29" t="str">
        <f t="shared" si="797"/>
        <v/>
      </c>
      <c r="DW202" s="29" t="str">
        <f t="shared" si="798"/>
        <v/>
      </c>
      <c r="DX202" s="29" t="str">
        <f t="shared" si="799"/>
        <v/>
      </c>
      <c r="DY202" s="29" t="str">
        <f t="shared" si="800"/>
        <v/>
      </c>
      <c r="DZ202" s="30" t="str">
        <f t="shared" si="801"/>
        <v/>
      </c>
      <c r="EA202" s="29">
        <f t="shared" si="802"/>
        <v>0</v>
      </c>
      <c r="EB202" s="29" t="b">
        <f t="shared" si="803"/>
        <v>0</v>
      </c>
      <c r="EC202" s="29" t="b">
        <f t="shared" si="804"/>
        <v>0</v>
      </c>
      <c r="ED202" s="29" t="b">
        <f t="shared" si="805"/>
        <v>0</v>
      </c>
      <c r="EE202" s="29" t="b">
        <f t="shared" si="806"/>
        <v>0</v>
      </c>
      <c r="EF202" s="29" t="b">
        <f t="shared" si="807"/>
        <v>0</v>
      </c>
      <c r="EG202" s="29" t="b">
        <f t="shared" si="808"/>
        <v>0</v>
      </c>
      <c r="EH202" s="29" t="b">
        <f t="shared" si="809"/>
        <v>0</v>
      </c>
      <c r="EI202" s="29" t="b">
        <f t="shared" si="810"/>
        <v>0</v>
      </c>
      <c r="EJ202" s="29" t="b">
        <f t="shared" si="811"/>
        <v>0</v>
      </c>
      <c r="EK202" s="29" t="b">
        <f t="shared" si="812"/>
        <v>0</v>
      </c>
      <c r="EL202" s="29" t="b">
        <f t="shared" si="813"/>
        <v>0</v>
      </c>
      <c r="EM202" s="29" t="b">
        <f t="shared" si="814"/>
        <v>0</v>
      </c>
      <c r="EN202" s="29" t="b">
        <f t="shared" si="815"/>
        <v>0</v>
      </c>
      <c r="EO202" s="29" t="b">
        <f t="shared" si="816"/>
        <v>0</v>
      </c>
      <c r="EP202" s="29" t="b">
        <f t="shared" si="817"/>
        <v>0</v>
      </c>
      <c r="EQ202" s="29" t="b">
        <f t="shared" si="818"/>
        <v>0</v>
      </c>
      <c r="ER202" s="29" t="b">
        <f t="shared" si="819"/>
        <v>0</v>
      </c>
      <c r="ES202" s="29" t="b">
        <f t="shared" si="820"/>
        <v>0</v>
      </c>
      <c r="ET202" s="29" t="b">
        <f t="shared" si="821"/>
        <v>0</v>
      </c>
      <c r="EU202" s="29" t="b">
        <f t="shared" si="822"/>
        <v>0</v>
      </c>
      <c r="EV202" s="29" t="b">
        <f t="shared" si="823"/>
        <v>0</v>
      </c>
      <c r="EW202" s="29" t="b">
        <f t="shared" si="824"/>
        <v>0</v>
      </c>
      <c r="EX202" s="29" t="b">
        <f t="shared" si="825"/>
        <v>0</v>
      </c>
      <c r="EY202" s="29" t="b">
        <f t="shared" si="826"/>
        <v>0</v>
      </c>
      <c r="EZ202" s="29" t="b">
        <f t="shared" si="827"/>
        <v>0</v>
      </c>
      <c r="FA202" s="29" t="b">
        <f t="shared" si="828"/>
        <v>0</v>
      </c>
      <c r="FB202" s="29" t="b">
        <f t="shared" si="829"/>
        <v>0</v>
      </c>
      <c r="FC202" s="29" t="b">
        <f t="shared" si="830"/>
        <v>0</v>
      </c>
      <c r="FD202" s="29" t="b">
        <f t="shared" si="831"/>
        <v>0</v>
      </c>
      <c r="FE202" s="29" t="b">
        <f t="shared" si="832"/>
        <v>0</v>
      </c>
      <c r="FF202" s="29" t="b">
        <f t="shared" si="833"/>
        <v>0</v>
      </c>
      <c r="FG202" s="29" t="b">
        <f t="shared" si="834"/>
        <v>0</v>
      </c>
      <c r="FH202" s="29" t="b">
        <f t="shared" si="835"/>
        <v>0</v>
      </c>
      <c r="FI202" s="29" t="b">
        <f t="shared" si="836"/>
        <v>0</v>
      </c>
      <c r="FJ202" s="29" t="b">
        <f t="shared" si="837"/>
        <v>0</v>
      </c>
      <c r="FK202" s="30">
        <f t="shared" si="838"/>
        <v>0</v>
      </c>
      <c r="FL202" s="29">
        <f t="shared" si="839"/>
        <v>0</v>
      </c>
      <c r="FM202" s="29">
        <f t="shared" si="840"/>
        <v>0</v>
      </c>
      <c r="FN202" s="29">
        <f t="shared" si="841"/>
        <v>0</v>
      </c>
      <c r="FO202" s="29">
        <f t="shared" si="842"/>
        <v>0</v>
      </c>
      <c r="FP202" s="29">
        <f t="shared" si="843"/>
        <v>0</v>
      </c>
      <c r="FQ202" s="29">
        <f t="shared" si="844"/>
        <v>0</v>
      </c>
      <c r="FR202" s="29">
        <f t="shared" si="845"/>
        <v>0</v>
      </c>
      <c r="FS202" s="29">
        <f t="shared" si="846"/>
        <v>0</v>
      </c>
      <c r="FT202" s="29">
        <f t="shared" si="847"/>
        <v>0</v>
      </c>
      <c r="FU202" s="29">
        <f t="shared" si="848"/>
        <v>0</v>
      </c>
      <c r="FV202" s="29">
        <f t="shared" si="849"/>
        <v>0</v>
      </c>
      <c r="FW202" s="29">
        <f t="shared" si="850"/>
        <v>0</v>
      </c>
      <c r="FX202" s="29">
        <f t="shared" si="851"/>
        <v>0</v>
      </c>
      <c r="FY202" s="29">
        <f t="shared" si="852"/>
        <v>0</v>
      </c>
      <c r="FZ202" s="29">
        <f t="shared" si="853"/>
        <v>0</v>
      </c>
      <c r="GA202" s="29">
        <f t="shared" si="854"/>
        <v>0</v>
      </c>
      <c r="GB202" s="29">
        <f t="shared" si="855"/>
        <v>0</v>
      </c>
      <c r="GC202" s="29">
        <f t="shared" si="856"/>
        <v>0</v>
      </c>
      <c r="GD202" s="29">
        <f t="shared" si="857"/>
        <v>0</v>
      </c>
      <c r="GE202" s="29">
        <f t="shared" si="858"/>
        <v>0</v>
      </c>
      <c r="GF202" s="29">
        <f t="shared" si="859"/>
        <v>0</v>
      </c>
      <c r="GG202" s="29">
        <f t="shared" si="860"/>
        <v>0</v>
      </c>
      <c r="GH202" s="29">
        <f t="shared" si="861"/>
        <v>0</v>
      </c>
      <c r="GI202" s="29">
        <f t="shared" si="862"/>
        <v>0</v>
      </c>
      <c r="GJ202" s="29">
        <f t="shared" si="863"/>
        <v>0</v>
      </c>
      <c r="GK202" s="29">
        <f t="shared" si="864"/>
        <v>0</v>
      </c>
      <c r="GL202" s="29">
        <f t="shared" si="865"/>
        <v>0</v>
      </c>
      <c r="GM202" s="29">
        <f t="shared" si="866"/>
        <v>0</v>
      </c>
      <c r="GN202" s="29">
        <f t="shared" si="867"/>
        <v>0</v>
      </c>
      <c r="GO202" s="29">
        <f t="shared" si="868"/>
        <v>0</v>
      </c>
      <c r="GP202" s="29">
        <f t="shared" si="869"/>
        <v>0</v>
      </c>
      <c r="GQ202" s="29">
        <f t="shared" si="870"/>
        <v>0</v>
      </c>
      <c r="GR202" s="29">
        <f t="shared" si="871"/>
        <v>0</v>
      </c>
      <c r="GS202" s="29">
        <f t="shared" si="872"/>
        <v>0</v>
      </c>
      <c r="GT202" s="29">
        <f t="shared" si="873"/>
        <v>0</v>
      </c>
      <c r="GU202" s="29">
        <f t="shared" si="874"/>
        <v>0</v>
      </c>
      <c r="GV202" s="29">
        <f t="shared" si="875"/>
        <v>0</v>
      </c>
      <c r="GW202" s="30">
        <f t="shared" si="876"/>
        <v>0</v>
      </c>
      <c r="GX202" s="29">
        <f t="shared" si="877"/>
        <v>0</v>
      </c>
      <c r="GY202" s="29">
        <f t="shared" si="878"/>
        <v>0</v>
      </c>
      <c r="GZ202" s="29">
        <f t="shared" si="879"/>
        <v>0</v>
      </c>
      <c r="HA202" s="29">
        <f t="shared" si="880"/>
        <v>0</v>
      </c>
      <c r="HB202" s="29">
        <f t="shared" si="881"/>
        <v>0</v>
      </c>
      <c r="HC202" s="29">
        <f t="shared" si="882"/>
        <v>0</v>
      </c>
      <c r="HD202" s="29">
        <f t="shared" si="883"/>
        <v>0</v>
      </c>
      <c r="HE202" s="29">
        <f t="shared" si="884"/>
        <v>0</v>
      </c>
      <c r="HF202" s="29">
        <f t="shared" si="885"/>
        <v>0</v>
      </c>
      <c r="HG202" s="29">
        <f t="shared" si="886"/>
        <v>0</v>
      </c>
      <c r="HH202" s="29">
        <f t="shared" si="887"/>
        <v>0</v>
      </c>
      <c r="HI202" s="29">
        <f t="shared" si="888"/>
        <v>0</v>
      </c>
      <c r="HJ202" s="29">
        <f t="shared" si="889"/>
        <v>0</v>
      </c>
      <c r="HK202" s="29">
        <f t="shared" si="890"/>
        <v>0</v>
      </c>
      <c r="HL202" s="29">
        <f t="shared" si="891"/>
        <v>0</v>
      </c>
      <c r="HM202" s="29">
        <f t="shared" si="892"/>
        <v>0</v>
      </c>
      <c r="HN202" s="29">
        <f t="shared" si="893"/>
        <v>0</v>
      </c>
      <c r="HO202" s="29">
        <f t="shared" si="894"/>
        <v>0</v>
      </c>
      <c r="HP202" s="29">
        <f t="shared" si="895"/>
        <v>0</v>
      </c>
      <c r="HQ202" s="29">
        <f t="shared" si="896"/>
        <v>0</v>
      </c>
      <c r="HR202" s="29">
        <f t="shared" si="897"/>
        <v>0</v>
      </c>
      <c r="HS202" s="29">
        <f t="shared" si="898"/>
        <v>0</v>
      </c>
      <c r="HT202" s="29">
        <f t="shared" si="899"/>
        <v>0</v>
      </c>
      <c r="HU202" s="29">
        <f t="shared" si="900"/>
        <v>0</v>
      </c>
      <c r="HV202" s="29">
        <f t="shared" si="901"/>
        <v>0</v>
      </c>
      <c r="HW202" s="29">
        <f t="shared" si="902"/>
        <v>0</v>
      </c>
      <c r="HX202" s="29">
        <f t="shared" si="903"/>
        <v>0</v>
      </c>
      <c r="HY202" s="29">
        <f t="shared" si="904"/>
        <v>0</v>
      </c>
      <c r="HZ202" s="29">
        <f t="shared" si="905"/>
        <v>0</v>
      </c>
      <c r="IA202" s="29">
        <f t="shared" si="906"/>
        <v>0</v>
      </c>
      <c r="IB202" s="29">
        <f t="shared" si="907"/>
        <v>0</v>
      </c>
      <c r="IC202" s="29">
        <f t="shared" si="908"/>
        <v>0</v>
      </c>
      <c r="ID202" s="29">
        <f t="shared" si="909"/>
        <v>0</v>
      </c>
      <c r="IE202" s="29">
        <f t="shared" si="910"/>
        <v>0</v>
      </c>
      <c r="IF202" s="29">
        <f t="shared" si="911"/>
        <v>0</v>
      </c>
      <c r="IG202" s="29">
        <f t="shared" si="912"/>
        <v>0</v>
      </c>
      <c r="IH202" s="30">
        <f t="shared" si="913"/>
        <v>0</v>
      </c>
      <c r="II202" s="13">
        <f t="shared" si="914"/>
        <v>0</v>
      </c>
      <c r="IJ202" s="29">
        <f t="shared" si="915"/>
        <v>0</v>
      </c>
      <c r="IK202" s="29">
        <f t="shared" si="916"/>
        <v>0</v>
      </c>
      <c r="IL202" s="29">
        <f t="shared" si="917"/>
        <v>0</v>
      </c>
      <c r="IM202" s="29">
        <f t="shared" si="918"/>
        <v>0</v>
      </c>
      <c r="IN202" s="29">
        <f t="shared" si="919"/>
        <v>0</v>
      </c>
      <c r="IO202" s="29">
        <f t="shared" si="920"/>
        <v>0</v>
      </c>
      <c r="IP202" s="29">
        <f t="shared" si="921"/>
        <v>0</v>
      </c>
      <c r="IQ202" s="29">
        <f t="shared" si="922"/>
        <v>0</v>
      </c>
      <c r="IR202" s="29">
        <f t="shared" si="923"/>
        <v>0</v>
      </c>
      <c r="IS202" s="29">
        <f t="shared" si="924"/>
        <v>0</v>
      </c>
      <c r="IT202" s="29">
        <f t="shared" si="925"/>
        <v>0</v>
      </c>
      <c r="IU202" s="29">
        <f t="shared" si="926"/>
        <v>0</v>
      </c>
      <c r="IV202" s="29">
        <f t="shared" si="927"/>
        <v>0</v>
      </c>
      <c r="IW202" s="29">
        <f t="shared" si="928"/>
        <v>0</v>
      </c>
      <c r="IX202" s="29">
        <f t="shared" si="929"/>
        <v>0</v>
      </c>
      <c r="IY202" s="29">
        <f t="shared" si="930"/>
        <v>0</v>
      </c>
      <c r="IZ202" s="29">
        <f t="shared" si="931"/>
        <v>0</v>
      </c>
      <c r="JA202" s="29">
        <f t="shared" si="932"/>
        <v>0</v>
      </c>
      <c r="JB202" s="29">
        <f t="shared" si="933"/>
        <v>0</v>
      </c>
      <c r="JC202" s="29">
        <f t="shared" si="934"/>
        <v>0</v>
      </c>
      <c r="JD202" s="29">
        <f t="shared" si="935"/>
        <v>0</v>
      </c>
      <c r="JE202" s="29">
        <f t="shared" si="936"/>
        <v>0</v>
      </c>
      <c r="JF202" s="29">
        <f t="shared" si="937"/>
        <v>0</v>
      </c>
      <c r="JG202" s="29">
        <f t="shared" si="938"/>
        <v>0</v>
      </c>
      <c r="JH202" s="29">
        <f t="shared" si="939"/>
        <v>0</v>
      </c>
      <c r="JI202" s="29">
        <f t="shared" si="940"/>
        <v>0</v>
      </c>
      <c r="JJ202" s="29">
        <f t="shared" si="941"/>
        <v>0</v>
      </c>
      <c r="JK202" s="29">
        <f t="shared" si="942"/>
        <v>0</v>
      </c>
      <c r="JL202" s="29">
        <f t="shared" si="943"/>
        <v>0</v>
      </c>
      <c r="JM202" s="29">
        <f t="shared" si="944"/>
        <v>0</v>
      </c>
      <c r="JN202" s="29">
        <f t="shared" si="945"/>
        <v>0</v>
      </c>
      <c r="JO202" s="29">
        <f t="shared" si="946"/>
        <v>0</v>
      </c>
      <c r="JP202" s="29">
        <f t="shared" si="947"/>
        <v>0</v>
      </c>
      <c r="JQ202" s="29">
        <f t="shared" si="948"/>
        <v>0</v>
      </c>
      <c r="JR202" s="29">
        <f t="shared" si="949"/>
        <v>0</v>
      </c>
      <c r="JS202" s="30">
        <f t="shared" si="950"/>
        <v>0</v>
      </c>
    </row>
    <row r="203" spans="1:279" x14ac:dyDescent="0.25">
      <c r="A203" s="8">
        <v>196</v>
      </c>
      <c r="C203" s="21">
        <f ca="1">COUNTIF(B$8:B202,B203)</f>
        <v>1</v>
      </c>
      <c r="D203" s="10" t="str">
        <f>IF($B202="","",IF(AND($B203="",COUNTIF(D$8:D202,"R")=0),"",IF($B203="",COUNTIF(D$8:D202,"R")&amp;"R",IF(AND($B203=D$7,$C203&gt;0),"R",IF(D202="R",$A202,IF($B203=D$7,$A203,D202))))))</f>
        <v/>
      </c>
      <c r="E203" s="11" t="str">
        <f>IF($B202="","",IF(AND($B203="",COUNTIF(E$8:E202,"R")=0),"",IF($B203="",COUNTIF(E$8:E202,"R")&amp;"R",IF(AND($B203=E$7,$C203&gt;0),"R",IF(E202="R",$A202,IF($B203=E$7,$A203,E202))))))</f>
        <v/>
      </c>
      <c r="F203" s="11" t="str">
        <f>IF($B202="","",IF(AND($B203="",COUNTIF(F$8:F202,"R")=0),"",IF($B203="",COUNTIF(F$8:F202,"R")&amp;"R",IF(AND($B203=F$7,$C203&gt;0),"R",IF(F202="R",$A202,IF($B203=F$7,$A203,F202))))))</f>
        <v/>
      </c>
      <c r="G203" s="11" t="str">
        <f>IF($B202="","",IF(AND($B203="",COUNTIF(G$8:G202,"R")=0),"",IF($B203="",COUNTIF(G$8:G202,"R")&amp;"R",IF(AND($B203=G$7,$C203&gt;0),"R",IF(G202="R",$A202,IF($B203=G$7,$A203,G202))))))</f>
        <v/>
      </c>
      <c r="H203" s="11" t="str">
        <f>IF($B202="","",IF(AND($B203="",COUNTIF(H$8:H202,"R")=0),"",IF($B203="",COUNTIF(H$8:H202,"R")&amp;"R",IF(AND($B203=H$7,$C203&gt;0),"R",IF(H202="R",$A202,IF($B203=H$7,$A203,H202))))))</f>
        <v/>
      </c>
      <c r="I203" s="11" t="str">
        <f>IF($B202="","",IF(AND($B203="",COUNTIF(I$8:I202,"R")=0),"",IF($B203="",COUNTIF(I$8:I202,"R")&amp;"R",IF(AND($B203=I$7,$C203&gt;0),"R",IF(I202="R",$A202,IF($B203=I$7,$A203,I202))))))</f>
        <v/>
      </c>
      <c r="J203" s="11" t="str">
        <f>IF($B202="","",IF(AND($B203="",COUNTIF(J$8:J202,"R")=0),"",IF($B203="",COUNTIF(J$8:J202,"R")&amp;"R",IF(AND($B203=J$7,$C203&gt;0),"R",IF(J202="R",$A202,IF($B203=J$7,$A203,J202))))))</f>
        <v/>
      </c>
      <c r="K203" s="11" t="str">
        <f>IF($B202="","",IF(AND($B203="",COUNTIF(K$8:K202,"R")=0),"",IF($B203="",COUNTIF(K$8:K202,"R")&amp;"R",IF(AND($B203=K$7,$C203&gt;0),"R",IF(K202="R",$A202,IF($B203=K$7,$A203,K202))))))</f>
        <v/>
      </c>
      <c r="L203" s="11" t="str">
        <f>IF($B202="","",IF(AND($B203="",COUNTIF(L$8:L202,"R")=0),"",IF($B203="",COUNTIF(L$8:L202,"R")&amp;"R",IF(AND($B203=L$7,$C203&gt;0),"R",IF(L202="R",$A202,IF($B203=L$7,$A203,L202))))))</f>
        <v/>
      </c>
      <c r="M203" s="11" t="str">
        <f>IF($B202="","",IF(AND($B203="",COUNTIF(M$8:M202,"R")=0),"",IF($B203="",COUNTIF(M$8:M202,"R")&amp;"R",IF(AND($B203=M$7,$C203&gt;0),"R",IF(M202="R",$A202,IF($B203=M$7,$A203,M202))))))</f>
        <v/>
      </c>
      <c r="N203" s="11" t="str">
        <f>IF($B202="","",IF(AND($B203="",COUNTIF(N$8:N202,"R")=0),"",IF($B203="",COUNTIF(N$8:N202,"R")&amp;"R",IF(AND($B203=N$7,$C203&gt;0),"R",IF(N202="R",$A202,IF($B203=N$7,$A203,N202))))))</f>
        <v/>
      </c>
      <c r="O203" s="11" t="str">
        <f>IF($B202="","",IF(AND($B203="",COUNTIF(O$8:O202,"R")=0),"",IF($B203="",COUNTIF(O$8:O202,"R")&amp;"R",IF(AND($B203=O$7,$C203&gt;0),"R",IF(O202="R",$A202,IF($B203=O$7,$A203,O202))))))</f>
        <v/>
      </c>
      <c r="P203" s="11" t="str">
        <f>IF($B202="","",IF(AND($B203="",COUNTIF(P$8:P202,"R")=0),"",IF($B203="",COUNTIF(P$8:P202,"R")&amp;"R",IF(AND($B203=P$7,$C203&gt;0),"R",IF(P202="R",$A202,IF($B203=P$7,$A203,P202))))))</f>
        <v/>
      </c>
      <c r="Q203" s="11" t="str">
        <f>IF($B202="","",IF(AND($B203="",COUNTIF(Q$8:Q202,"R")=0),"",IF($B203="",COUNTIF(Q$8:Q202,"R")&amp;"R",IF(AND($B203=Q$7,$C203&gt;0),"R",IF(Q202="R",$A202,IF($B203=Q$7,$A203,Q202))))))</f>
        <v/>
      </c>
      <c r="R203" s="11" t="str">
        <f>IF($B202="","",IF(AND($B203="",COUNTIF(R$8:R202,"R")=0),"",IF($B203="",COUNTIF(R$8:R202,"R")&amp;"R",IF(AND($B203=R$7,$C203&gt;0),"R",IF(R202="R",$A202,IF($B203=R$7,$A203,R202))))))</f>
        <v/>
      </c>
      <c r="S203" s="11" t="str">
        <f>IF($B202="","",IF(AND($B203="",COUNTIF(S$8:S202,"R")=0),"",IF($B203="",COUNTIF(S$8:S202,"R")&amp;"R",IF(AND($B203=S$7,$C203&gt;0),"R",IF(S202="R",$A202,IF($B203=S$7,$A203,S202))))))</f>
        <v/>
      </c>
      <c r="T203" s="11" t="str">
        <f>IF($B202="","",IF(AND($B203="",COUNTIF(T$8:T202,"R")=0),"",IF($B203="",COUNTIF(T$8:T202,"R")&amp;"R",IF(AND($B203=T$7,$C203&gt;0),"R",IF(T202="R",$A202,IF($B203=T$7,$A203,T202))))))</f>
        <v/>
      </c>
      <c r="U203" s="11" t="str">
        <f>IF($B202="","",IF(AND($B203="",COUNTIF(U$8:U202,"R")=0),"",IF($B203="",COUNTIF(U$8:U202,"R")&amp;"R",IF(AND($B203=U$7,$C203&gt;0),"R",IF(U202="R",$A202,IF($B203=U$7,$A203,U202))))))</f>
        <v/>
      </c>
      <c r="V203" s="11" t="str">
        <f>IF($B202="","",IF(AND($B203="",COUNTIF(V$8:V202,"R")=0),"",IF($B203="",COUNTIF(V$8:V202,"R")&amp;"R",IF(AND($B203=V$7,$C203&gt;0),"R",IF(V202="R",$A202,IF($B203=V$7,$A203,V202))))))</f>
        <v/>
      </c>
      <c r="W203" s="11" t="str">
        <f>IF($B202="","",IF(AND($B203="",COUNTIF(W$8:W202,"R")=0),"",IF($B203="",COUNTIF(W$8:W202,"R")&amp;"R",IF(AND($B203=W$7,$C203&gt;0),"R",IF(W202="R",$A202,IF($B203=W$7,$A203,W202))))))</f>
        <v/>
      </c>
      <c r="X203" s="11" t="str">
        <f>IF($B202="","",IF(AND($B203="",COUNTIF(X$8:X202,"R")=0),"",IF($B203="",COUNTIF(X$8:X202,"R")&amp;"R",IF(AND($B203=X$7,$C203&gt;0),"R",IF(X202="R",$A202,IF($B203=X$7,$A203,X202))))))</f>
        <v/>
      </c>
      <c r="Y203" s="11" t="str">
        <f>IF($B202="","",IF(AND($B203="",COUNTIF(Y$8:Y202,"R")=0),"",IF($B203="",COUNTIF(Y$8:Y202,"R")&amp;"R",IF(AND($B203=Y$7,$C203&gt;0),"R",IF(Y202="R",$A202,IF($B203=Y$7,$A203,Y202))))))</f>
        <v/>
      </c>
      <c r="Z203" s="11" t="str">
        <f>IF($B202="","",IF(AND($B203="",COUNTIF(Z$8:Z202,"R")=0),"",IF($B203="",COUNTIF(Z$8:Z202,"R")&amp;"R",IF(AND($B203=Z$7,$C203&gt;0),"R",IF(Z202="R",$A202,IF($B203=Z$7,$A203,Z202))))))</f>
        <v/>
      </c>
      <c r="AA203" s="11" t="str">
        <f>IF($B202="","",IF(AND($B203="",COUNTIF(AA$8:AA202,"R")=0),"",IF($B203="",COUNTIF(AA$8:AA202,"R")&amp;"R",IF(AND($B203=AA$7,$C203&gt;0),"R",IF(AA202="R",$A202,IF($B203=AA$7,$A203,AA202))))))</f>
        <v/>
      </c>
      <c r="AB203" s="11" t="str">
        <f>IF($B202="","",IF(AND($B203="",COUNTIF(AB$8:AB202,"R")=0),"",IF($B203="",COUNTIF(AB$8:AB202,"R")&amp;"R",IF(AND($B203=AB$7,$C203&gt;0),"R",IF(AB202="R",$A202,IF($B203=AB$7,$A203,AB202))))))</f>
        <v/>
      </c>
      <c r="AC203" s="11" t="str">
        <f>IF($B202="","",IF(AND($B203="",COUNTIF(AC$8:AC202,"R")=0),"",IF($B203="",COUNTIF(AC$8:AC202,"R")&amp;"R",IF(AND($B203=AC$7,$C203&gt;0),"R",IF(AC202="R",$A202,IF($B203=AC$7,$A203,AC202))))))</f>
        <v/>
      </c>
      <c r="AD203" s="11" t="str">
        <f>IF($B202="","",IF(AND($B203="",COUNTIF(AD$8:AD202,"R")=0),"",IF($B203="",COUNTIF(AD$8:AD202,"R")&amp;"R",IF(AND($B203=AD$7,$C203&gt;0),"R",IF(AD202="R",$A202,IF($B203=AD$7,$A203,AD202))))))</f>
        <v/>
      </c>
      <c r="AE203" s="11" t="str">
        <f>IF($B202="","",IF(AND($B203="",COUNTIF(AE$8:AE202,"R")=0),"",IF($B203="",COUNTIF(AE$8:AE202,"R")&amp;"R",IF(AND($B203=AE$7,$C203&gt;0),"R",IF(AE202="R",$A202,IF($B203=AE$7,$A203,AE202))))))</f>
        <v/>
      </c>
      <c r="AF203" s="11" t="str">
        <f>IF($B202="","",IF(AND($B203="",COUNTIF(AF$8:AF202,"R")=0),"",IF($B203="",COUNTIF(AF$8:AF202,"R")&amp;"R",IF(AND($B203=AF$7,$C203&gt;0),"R",IF(AF202="R",$A202,IF($B203=AF$7,$A203,AF202))))))</f>
        <v/>
      </c>
      <c r="AG203" s="11" t="str">
        <f>IF($B202="","",IF(AND($B203="",COUNTIF(AG$8:AG202,"R")=0),"",IF($B203="",COUNTIF(AG$8:AG202,"R")&amp;"R",IF(AND($B203=AG$7,$C203&gt;0),"R",IF(AG202="R",$A202,IF($B203=AG$7,$A203,AG202))))))</f>
        <v/>
      </c>
      <c r="AH203" s="11" t="str">
        <f>IF($B202="","",IF(AND($B203="",COUNTIF(AH$8:AH202,"R")=0),"",IF($B203="",COUNTIF(AH$8:AH202,"R")&amp;"R",IF(AND($B203=AH$7,$C203&gt;0),"R",IF(AH202="R",$A202,IF($B203=AH$7,$A203,AH202))))))</f>
        <v/>
      </c>
      <c r="AI203" s="11" t="str">
        <f>IF($B202="","",IF(AND($B203="",COUNTIF(AI$8:AI202,"R")=0),"",IF($B203="",COUNTIF(AI$8:AI202,"R")&amp;"R",IF(AND($B203=AI$7,$C203&gt;0),"R",IF(AI202="R",$A202,IF($B203=AI$7,$A203,AI202))))))</f>
        <v/>
      </c>
      <c r="AJ203" s="11" t="str">
        <f>IF($B202="","",IF(AND($B203="",COUNTIF(AJ$8:AJ202,"R")=0),"",IF($B203="",COUNTIF(AJ$8:AJ202,"R")&amp;"R",IF(AND($B203=AJ$7,$C203&gt;0),"R",IF(AJ202="R",$A202,IF($B203=AJ$7,$A203,AJ202))))))</f>
        <v/>
      </c>
      <c r="AK203" s="11" t="str">
        <f>IF($B202="","",IF(AND($B203="",COUNTIF(AK$8:AK202,"R")=0),"",IF($B203="",COUNTIF(AK$8:AK202,"R")&amp;"R",IF(AND($B203=AK$7,$C203&gt;0),"R",IF(AK202="R",$A202,IF($B203=AK$7,$A203,AK202))))))</f>
        <v/>
      </c>
      <c r="AL203" s="11" t="str">
        <f>IF($B202="","",IF(AND($B203="",COUNTIF(AL$8:AL202,"R")=0),"",IF($B203="",COUNTIF(AL$8:AL202,"R")&amp;"R",IF(AND($B203=AL$7,$C203&gt;0),"R",IF(AL202="R",$A202,IF($B203=AL$7,$A203,AL202))))))</f>
        <v/>
      </c>
      <c r="AM203" s="11" t="str">
        <f>IF($B202="","",IF(AND($B203="",COUNTIF(AM$8:AM202,"R")=0),"",IF($B203="",COUNTIF(AM$8:AM202,"R")&amp;"R",IF(AND($B203=AM$7,$C203&gt;0),"R",IF(AM202="R",$A202,IF($B203=AM$7,$A203,AM202))))))</f>
        <v/>
      </c>
      <c r="AN203" s="12" t="str">
        <f>IF($B202="","",IF(AND($B203="",COUNTIF(AN$8:AN202,"R")=0),"",IF($B203="",COUNTIF(AN$8:AN202,"R")&amp;"R",IF(AND($B203=AN$7,$C203&gt;0),"R",IF(AN202="R",$A202,IF($B203=AN$7,$A203,AN202))))))</f>
        <v/>
      </c>
      <c r="AP203" s="15">
        <f t="shared" ca="1" si="719"/>
        <v>12</v>
      </c>
      <c r="AQ203" s="15">
        <f t="shared" si="720"/>
        <v>0</v>
      </c>
      <c r="AR203" s="15" t="str">
        <f t="shared" si="718"/>
        <v/>
      </c>
      <c r="AS203" s="15" t="str">
        <f t="shared" si="721"/>
        <v/>
      </c>
      <c r="AT203" s="15" t="str">
        <f t="shared" si="722"/>
        <v/>
      </c>
      <c r="AU203" s="15" t="str">
        <f>IF(B203="","",IF(COUNTIF(B$7:B202,B203)&gt;0,1,""))</f>
        <v/>
      </c>
      <c r="AV203" t="str">
        <f t="shared" si="723"/>
        <v/>
      </c>
      <c r="AW203" t="str">
        <f t="shared" si="724"/>
        <v/>
      </c>
      <c r="AX203">
        <f t="shared" ca="1" si="951"/>
        <v>23</v>
      </c>
      <c r="AY203">
        <f t="shared" ca="1" si="952"/>
        <v>9</v>
      </c>
      <c r="AZ203">
        <f t="shared" ca="1" si="953"/>
        <v>14</v>
      </c>
      <c r="BA203">
        <f t="shared" ca="1" si="725"/>
        <v>6</v>
      </c>
      <c r="BB203">
        <f t="shared" ca="1" si="726"/>
        <v>3</v>
      </c>
      <c r="BC203">
        <f t="shared" ca="1" si="727"/>
        <v>3</v>
      </c>
      <c r="BE203" s="13">
        <f t="shared" si="728"/>
        <v>0</v>
      </c>
      <c r="BF203" s="29">
        <f t="shared" si="729"/>
        <v>0</v>
      </c>
      <c r="BG203" s="29">
        <f t="shared" si="730"/>
        <v>0</v>
      </c>
      <c r="BH203" s="29">
        <f t="shared" si="731"/>
        <v>0</v>
      </c>
      <c r="BI203" s="29">
        <f t="shared" si="732"/>
        <v>0</v>
      </c>
      <c r="BJ203" s="29">
        <f t="shared" si="733"/>
        <v>0</v>
      </c>
      <c r="BK203" s="29">
        <f t="shared" si="734"/>
        <v>0</v>
      </c>
      <c r="BL203" s="29">
        <f t="shared" si="735"/>
        <v>0</v>
      </c>
      <c r="BM203" s="29">
        <f t="shared" si="736"/>
        <v>0</v>
      </c>
      <c r="BN203" s="29">
        <f t="shared" si="737"/>
        <v>0</v>
      </c>
      <c r="BO203" s="29">
        <f t="shared" si="738"/>
        <v>0</v>
      </c>
      <c r="BP203" s="29">
        <f t="shared" si="739"/>
        <v>0</v>
      </c>
      <c r="BQ203" s="29">
        <f t="shared" si="740"/>
        <v>0</v>
      </c>
      <c r="BR203" s="29">
        <f t="shared" si="741"/>
        <v>0</v>
      </c>
      <c r="BS203" s="29">
        <f t="shared" si="742"/>
        <v>0</v>
      </c>
      <c r="BT203" s="29">
        <f t="shared" si="743"/>
        <v>0</v>
      </c>
      <c r="BU203" s="29">
        <f t="shared" si="744"/>
        <v>0</v>
      </c>
      <c r="BV203" s="29">
        <f t="shared" si="745"/>
        <v>0</v>
      </c>
      <c r="BW203" s="29">
        <f t="shared" si="746"/>
        <v>0</v>
      </c>
      <c r="BX203" s="29">
        <f t="shared" si="747"/>
        <v>0</v>
      </c>
      <c r="BY203" s="29">
        <f t="shared" si="748"/>
        <v>0</v>
      </c>
      <c r="BZ203" s="29">
        <f t="shared" si="749"/>
        <v>0</v>
      </c>
      <c r="CA203" s="29">
        <f t="shared" si="750"/>
        <v>0</v>
      </c>
      <c r="CB203" s="29">
        <f t="shared" si="751"/>
        <v>0</v>
      </c>
      <c r="CC203" s="29">
        <f t="shared" si="752"/>
        <v>0</v>
      </c>
      <c r="CD203" s="29">
        <f t="shared" si="753"/>
        <v>0</v>
      </c>
      <c r="CE203" s="29">
        <f t="shared" si="754"/>
        <v>0</v>
      </c>
      <c r="CF203" s="29">
        <f t="shared" si="755"/>
        <v>0</v>
      </c>
      <c r="CG203" s="29">
        <f t="shared" si="756"/>
        <v>0</v>
      </c>
      <c r="CH203" s="29">
        <f t="shared" si="757"/>
        <v>0</v>
      </c>
      <c r="CI203" s="29">
        <f t="shared" si="758"/>
        <v>0</v>
      </c>
      <c r="CJ203" s="29">
        <f t="shared" si="759"/>
        <v>0</v>
      </c>
      <c r="CK203" s="29">
        <f t="shared" si="760"/>
        <v>0</v>
      </c>
      <c r="CL203" s="29">
        <f t="shared" si="761"/>
        <v>0</v>
      </c>
      <c r="CM203" s="29">
        <f t="shared" si="762"/>
        <v>0</v>
      </c>
      <c r="CN203" s="29">
        <f t="shared" si="763"/>
        <v>0</v>
      </c>
      <c r="CO203" s="30">
        <f t="shared" si="764"/>
        <v>0</v>
      </c>
      <c r="CP203" s="29" t="str">
        <f t="shared" si="765"/>
        <v/>
      </c>
      <c r="CQ203" s="29" t="str">
        <f t="shared" si="766"/>
        <v/>
      </c>
      <c r="CR203" s="29" t="str">
        <f t="shared" si="767"/>
        <v/>
      </c>
      <c r="CS203" s="29" t="str">
        <f t="shared" si="768"/>
        <v/>
      </c>
      <c r="CT203" s="29" t="str">
        <f t="shared" si="769"/>
        <v/>
      </c>
      <c r="CU203" s="29" t="str">
        <f t="shared" si="770"/>
        <v/>
      </c>
      <c r="CV203" s="29" t="str">
        <f t="shared" si="771"/>
        <v/>
      </c>
      <c r="CW203" s="29" t="str">
        <f t="shared" si="772"/>
        <v/>
      </c>
      <c r="CX203" s="29" t="str">
        <f t="shared" si="773"/>
        <v/>
      </c>
      <c r="CY203" s="29" t="str">
        <f t="shared" si="774"/>
        <v/>
      </c>
      <c r="CZ203" s="29" t="str">
        <f t="shared" si="775"/>
        <v/>
      </c>
      <c r="DA203" s="29" t="str">
        <f t="shared" si="776"/>
        <v/>
      </c>
      <c r="DB203" s="29" t="str">
        <f t="shared" si="777"/>
        <v/>
      </c>
      <c r="DC203" s="29" t="str">
        <f t="shared" si="778"/>
        <v/>
      </c>
      <c r="DD203" s="29" t="str">
        <f t="shared" si="779"/>
        <v/>
      </c>
      <c r="DE203" s="29" t="str">
        <f t="shared" si="780"/>
        <v/>
      </c>
      <c r="DF203" s="29" t="str">
        <f t="shared" si="781"/>
        <v/>
      </c>
      <c r="DG203" s="29" t="str">
        <f t="shared" si="782"/>
        <v/>
      </c>
      <c r="DH203" s="29" t="str">
        <f t="shared" si="783"/>
        <v/>
      </c>
      <c r="DI203" s="29" t="str">
        <f t="shared" si="784"/>
        <v/>
      </c>
      <c r="DJ203" s="29" t="str">
        <f t="shared" si="785"/>
        <v/>
      </c>
      <c r="DK203" s="29" t="str">
        <f t="shared" si="786"/>
        <v/>
      </c>
      <c r="DL203" s="29" t="str">
        <f t="shared" si="787"/>
        <v/>
      </c>
      <c r="DM203" s="29" t="str">
        <f t="shared" si="788"/>
        <v/>
      </c>
      <c r="DN203" s="29" t="str">
        <f t="shared" si="789"/>
        <v/>
      </c>
      <c r="DO203" s="29" t="str">
        <f t="shared" si="790"/>
        <v/>
      </c>
      <c r="DP203" s="29" t="str">
        <f t="shared" si="791"/>
        <v/>
      </c>
      <c r="DQ203" s="29" t="str">
        <f t="shared" si="792"/>
        <v/>
      </c>
      <c r="DR203" s="29" t="str">
        <f t="shared" si="793"/>
        <v/>
      </c>
      <c r="DS203" s="29" t="str">
        <f t="shared" si="794"/>
        <v/>
      </c>
      <c r="DT203" s="29" t="str">
        <f t="shared" si="795"/>
        <v/>
      </c>
      <c r="DU203" s="29" t="str">
        <f t="shared" si="796"/>
        <v/>
      </c>
      <c r="DV203" s="29" t="str">
        <f t="shared" si="797"/>
        <v/>
      </c>
      <c r="DW203" s="29" t="str">
        <f t="shared" si="798"/>
        <v/>
      </c>
      <c r="DX203" s="29" t="str">
        <f t="shared" si="799"/>
        <v/>
      </c>
      <c r="DY203" s="29" t="str">
        <f t="shared" si="800"/>
        <v/>
      </c>
      <c r="DZ203" s="30" t="str">
        <f t="shared" si="801"/>
        <v/>
      </c>
      <c r="EA203" s="29">
        <f t="shared" si="802"/>
        <v>0</v>
      </c>
      <c r="EB203" s="29" t="b">
        <f t="shared" si="803"/>
        <v>0</v>
      </c>
      <c r="EC203" s="29" t="b">
        <f t="shared" si="804"/>
        <v>0</v>
      </c>
      <c r="ED203" s="29" t="b">
        <f t="shared" si="805"/>
        <v>0</v>
      </c>
      <c r="EE203" s="29" t="b">
        <f t="shared" si="806"/>
        <v>0</v>
      </c>
      <c r="EF203" s="29" t="b">
        <f t="shared" si="807"/>
        <v>0</v>
      </c>
      <c r="EG203" s="29" t="b">
        <f t="shared" si="808"/>
        <v>0</v>
      </c>
      <c r="EH203" s="29" t="b">
        <f t="shared" si="809"/>
        <v>0</v>
      </c>
      <c r="EI203" s="29" t="b">
        <f t="shared" si="810"/>
        <v>0</v>
      </c>
      <c r="EJ203" s="29" t="b">
        <f t="shared" si="811"/>
        <v>0</v>
      </c>
      <c r="EK203" s="29" t="b">
        <f t="shared" si="812"/>
        <v>0</v>
      </c>
      <c r="EL203" s="29" t="b">
        <f t="shared" si="813"/>
        <v>0</v>
      </c>
      <c r="EM203" s="29" t="b">
        <f t="shared" si="814"/>
        <v>0</v>
      </c>
      <c r="EN203" s="29" t="b">
        <f t="shared" si="815"/>
        <v>0</v>
      </c>
      <c r="EO203" s="29" t="b">
        <f t="shared" si="816"/>
        <v>0</v>
      </c>
      <c r="EP203" s="29" t="b">
        <f t="shared" si="817"/>
        <v>0</v>
      </c>
      <c r="EQ203" s="29" t="b">
        <f t="shared" si="818"/>
        <v>0</v>
      </c>
      <c r="ER203" s="29" t="b">
        <f t="shared" si="819"/>
        <v>0</v>
      </c>
      <c r="ES203" s="29" t="b">
        <f t="shared" si="820"/>
        <v>0</v>
      </c>
      <c r="ET203" s="29" t="b">
        <f t="shared" si="821"/>
        <v>0</v>
      </c>
      <c r="EU203" s="29" t="b">
        <f t="shared" si="822"/>
        <v>0</v>
      </c>
      <c r="EV203" s="29" t="b">
        <f t="shared" si="823"/>
        <v>0</v>
      </c>
      <c r="EW203" s="29" t="b">
        <f t="shared" si="824"/>
        <v>0</v>
      </c>
      <c r="EX203" s="29" t="b">
        <f t="shared" si="825"/>
        <v>0</v>
      </c>
      <c r="EY203" s="29" t="b">
        <f t="shared" si="826"/>
        <v>0</v>
      </c>
      <c r="EZ203" s="29" t="b">
        <f t="shared" si="827"/>
        <v>0</v>
      </c>
      <c r="FA203" s="29" t="b">
        <f t="shared" si="828"/>
        <v>0</v>
      </c>
      <c r="FB203" s="29" t="b">
        <f t="shared" si="829"/>
        <v>0</v>
      </c>
      <c r="FC203" s="29" t="b">
        <f t="shared" si="830"/>
        <v>0</v>
      </c>
      <c r="FD203" s="29" t="b">
        <f t="shared" si="831"/>
        <v>0</v>
      </c>
      <c r="FE203" s="29" t="b">
        <f t="shared" si="832"/>
        <v>0</v>
      </c>
      <c r="FF203" s="29" t="b">
        <f t="shared" si="833"/>
        <v>0</v>
      </c>
      <c r="FG203" s="29" t="b">
        <f t="shared" si="834"/>
        <v>0</v>
      </c>
      <c r="FH203" s="29" t="b">
        <f t="shared" si="835"/>
        <v>0</v>
      </c>
      <c r="FI203" s="29" t="b">
        <f t="shared" si="836"/>
        <v>0</v>
      </c>
      <c r="FJ203" s="29" t="b">
        <f t="shared" si="837"/>
        <v>0</v>
      </c>
      <c r="FK203" s="30">
        <f t="shared" si="838"/>
        <v>0</v>
      </c>
      <c r="FL203" s="29">
        <f t="shared" si="839"/>
        <v>0</v>
      </c>
      <c r="FM203" s="29">
        <f t="shared" si="840"/>
        <v>0</v>
      </c>
      <c r="FN203" s="29">
        <f t="shared" si="841"/>
        <v>0</v>
      </c>
      <c r="FO203" s="29">
        <f t="shared" si="842"/>
        <v>0</v>
      </c>
      <c r="FP203" s="29">
        <f t="shared" si="843"/>
        <v>0</v>
      </c>
      <c r="FQ203" s="29">
        <f t="shared" si="844"/>
        <v>0</v>
      </c>
      <c r="FR203" s="29">
        <f t="shared" si="845"/>
        <v>0</v>
      </c>
      <c r="FS203" s="29">
        <f t="shared" si="846"/>
        <v>0</v>
      </c>
      <c r="FT203" s="29">
        <f t="shared" si="847"/>
        <v>0</v>
      </c>
      <c r="FU203" s="29">
        <f t="shared" si="848"/>
        <v>0</v>
      </c>
      <c r="FV203" s="29">
        <f t="shared" si="849"/>
        <v>0</v>
      </c>
      <c r="FW203" s="29">
        <f t="shared" si="850"/>
        <v>0</v>
      </c>
      <c r="FX203" s="29">
        <f t="shared" si="851"/>
        <v>0</v>
      </c>
      <c r="FY203" s="29">
        <f t="shared" si="852"/>
        <v>0</v>
      </c>
      <c r="FZ203" s="29">
        <f t="shared" si="853"/>
        <v>0</v>
      </c>
      <c r="GA203" s="29">
        <f t="shared" si="854"/>
        <v>0</v>
      </c>
      <c r="GB203" s="29">
        <f t="shared" si="855"/>
        <v>0</v>
      </c>
      <c r="GC203" s="29">
        <f t="shared" si="856"/>
        <v>0</v>
      </c>
      <c r="GD203" s="29">
        <f t="shared" si="857"/>
        <v>0</v>
      </c>
      <c r="GE203" s="29">
        <f t="shared" si="858"/>
        <v>0</v>
      </c>
      <c r="GF203" s="29">
        <f t="shared" si="859"/>
        <v>0</v>
      </c>
      <c r="GG203" s="29">
        <f t="shared" si="860"/>
        <v>0</v>
      </c>
      <c r="GH203" s="29">
        <f t="shared" si="861"/>
        <v>0</v>
      </c>
      <c r="GI203" s="29">
        <f t="shared" si="862"/>
        <v>0</v>
      </c>
      <c r="GJ203" s="29">
        <f t="shared" si="863"/>
        <v>0</v>
      </c>
      <c r="GK203" s="29">
        <f t="shared" si="864"/>
        <v>0</v>
      </c>
      <c r="GL203" s="29">
        <f t="shared" si="865"/>
        <v>0</v>
      </c>
      <c r="GM203" s="29">
        <f t="shared" si="866"/>
        <v>0</v>
      </c>
      <c r="GN203" s="29">
        <f t="shared" si="867"/>
        <v>0</v>
      </c>
      <c r="GO203" s="29">
        <f t="shared" si="868"/>
        <v>0</v>
      </c>
      <c r="GP203" s="29">
        <f t="shared" si="869"/>
        <v>0</v>
      </c>
      <c r="GQ203" s="29">
        <f t="shared" si="870"/>
        <v>0</v>
      </c>
      <c r="GR203" s="29">
        <f t="shared" si="871"/>
        <v>0</v>
      </c>
      <c r="GS203" s="29">
        <f t="shared" si="872"/>
        <v>0</v>
      </c>
      <c r="GT203" s="29">
        <f t="shared" si="873"/>
        <v>0</v>
      </c>
      <c r="GU203" s="29">
        <f t="shared" si="874"/>
        <v>0</v>
      </c>
      <c r="GV203" s="29">
        <f t="shared" si="875"/>
        <v>0</v>
      </c>
      <c r="GW203" s="30">
        <f t="shared" si="876"/>
        <v>0</v>
      </c>
      <c r="GX203" s="29">
        <f t="shared" si="877"/>
        <v>0</v>
      </c>
      <c r="GY203" s="29">
        <f t="shared" si="878"/>
        <v>0</v>
      </c>
      <c r="GZ203" s="29">
        <f t="shared" si="879"/>
        <v>0</v>
      </c>
      <c r="HA203" s="29">
        <f t="shared" si="880"/>
        <v>0</v>
      </c>
      <c r="HB203" s="29">
        <f t="shared" si="881"/>
        <v>0</v>
      </c>
      <c r="HC203" s="29">
        <f t="shared" si="882"/>
        <v>0</v>
      </c>
      <c r="HD203" s="29">
        <f t="shared" si="883"/>
        <v>0</v>
      </c>
      <c r="HE203" s="29">
        <f t="shared" si="884"/>
        <v>0</v>
      </c>
      <c r="HF203" s="29">
        <f t="shared" si="885"/>
        <v>0</v>
      </c>
      <c r="HG203" s="29">
        <f t="shared" si="886"/>
        <v>0</v>
      </c>
      <c r="HH203" s="29">
        <f t="shared" si="887"/>
        <v>0</v>
      </c>
      <c r="HI203" s="29">
        <f t="shared" si="888"/>
        <v>0</v>
      </c>
      <c r="HJ203" s="29">
        <f t="shared" si="889"/>
        <v>0</v>
      </c>
      <c r="HK203" s="29">
        <f t="shared" si="890"/>
        <v>0</v>
      </c>
      <c r="HL203" s="29">
        <f t="shared" si="891"/>
        <v>0</v>
      </c>
      <c r="HM203" s="29">
        <f t="shared" si="892"/>
        <v>0</v>
      </c>
      <c r="HN203" s="29">
        <f t="shared" si="893"/>
        <v>0</v>
      </c>
      <c r="HO203" s="29">
        <f t="shared" si="894"/>
        <v>0</v>
      </c>
      <c r="HP203" s="29">
        <f t="shared" si="895"/>
        <v>0</v>
      </c>
      <c r="HQ203" s="29">
        <f t="shared" si="896"/>
        <v>0</v>
      </c>
      <c r="HR203" s="29">
        <f t="shared" si="897"/>
        <v>0</v>
      </c>
      <c r="HS203" s="29">
        <f t="shared" si="898"/>
        <v>0</v>
      </c>
      <c r="HT203" s="29">
        <f t="shared" si="899"/>
        <v>0</v>
      </c>
      <c r="HU203" s="29">
        <f t="shared" si="900"/>
        <v>0</v>
      </c>
      <c r="HV203" s="29">
        <f t="shared" si="901"/>
        <v>0</v>
      </c>
      <c r="HW203" s="29">
        <f t="shared" si="902"/>
        <v>0</v>
      </c>
      <c r="HX203" s="29">
        <f t="shared" si="903"/>
        <v>0</v>
      </c>
      <c r="HY203" s="29">
        <f t="shared" si="904"/>
        <v>0</v>
      </c>
      <c r="HZ203" s="29">
        <f t="shared" si="905"/>
        <v>0</v>
      </c>
      <c r="IA203" s="29">
        <f t="shared" si="906"/>
        <v>0</v>
      </c>
      <c r="IB203" s="29">
        <f t="shared" si="907"/>
        <v>0</v>
      </c>
      <c r="IC203" s="29">
        <f t="shared" si="908"/>
        <v>0</v>
      </c>
      <c r="ID203" s="29">
        <f t="shared" si="909"/>
        <v>0</v>
      </c>
      <c r="IE203" s="29">
        <f t="shared" si="910"/>
        <v>0</v>
      </c>
      <c r="IF203" s="29">
        <f t="shared" si="911"/>
        <v>0</v>
      </c>
      <c r="IG203" s="29">
        <f t="shared" si="912"/>
        <v>0</v>
      </c>
      <c r="IH203" s="30">
        <f t="shared" si="913"/>
        <v>0</v>
      </c>
      <c r="II203" s="13">
        <f t="shared" si="914"/>
        <v>0</v>
      </c>
      <c r="IJ203" s="29">
        <f t="shared" si="915"/>
        <v>0</v>
      </c>
      <c r="IK203" s="29">
        <f t="shared" si="916"/>
        <v>0</v>
      </c>
      <c r="IL203" s="29">
        <f t="shared" si="917"/>
        <v>0</v>
      </c>
      <c r="IM203" s="29">
        <f t="shared" si="918"/>
        <v>0</v>
      </c>
      <c r="IN203" s="29">
        <f t="shared" si="919"/>
        <v>0</v>
      </c>
      <c r="IO203" s="29">
        <f t="shared" si="920"/>
        <v>0</v>
      </c>
      <c r="IP203" s="29">
        <f t="shared" si="921"/>
        <v>0</v>
      </c>
      <c r="IQ203" s="29">
        <f t="shared" si="922"/>
        <v>0</v>
      </c>
      <c r="IR203" s="29">
        <f t="shared" si="923"/>
        <v>0</v>
      </c>
      <c r="IS203" s="29">
        <f t="shared" si="924"/>
        <v>0</v>
      </c>
      <c r="IT203" s="29">
        <f t="shared" si="925"/>
        <v>0</v>
      </c>
      <c r="IU203" s="29">
        <f t="shared" si="926"/>
        <v>0</v>
      </c>
      <c r="IV203" s="29">
        <f t="shared" si="927"/>
        <v>0</v>
      </c>
      <c r="IW203" s="29">
        <f t="shared" si="928"/>
        <v>0</v>
      </c>
      <c r="IX203" s="29">
        <f t="shared" si="929"/>
        <v>0</v>
      </c>
      <c r="IY203" s="29">
        <f t="shared" si="930"/>
        <v>0</v>
      </c>
      <c r="IZ203" s="29">
        <f t="shared" si="931"/>
        <v>0</v>
      </c>
      <c r="JA203" s="29">
        <f t="shared" si="932"/>
        <v>0</v>
      </c>
      <c r="JB203" s="29">
        <f t="shared" si="933"/>
        <v>0</v>
      </c>
      <c r="JC203" s="29">
        <f t="shared" si="934"/>
        <v>0</v>
      </c>
      <c r="JD203" s="29">
        <f t="shared" si="935"/>
        <v>0</v>
      </c>
      <c r="JE203" s="29">
        <f t="shared" si="936"/>
        <v>0</v>
      </c>
      <c r="JF203" s="29">
        <f t="shared" si="937"/>
        <v>0</v>
      </c>
      <c r="JG203" s="29">
        <f t="shared" si="938"/>
        <v>0</v>
      </c>
      <c r="JH203" s="29">
        <f t="shared" si="939"/>
        <v>0</v>
      </c>
      <c r="JI203" s="29">
        <f t="shared" si="940"/>
        <v>0</v>
      </c>
      <c r="JJ203" s="29">
        <f t="shared" si="941"/>
        <v>0</v>
      </c>
      <c r="JK203" s="29">
        <f t="shared" si="942"/>
        <v>0</v>
      </c>
      <c r="JL203" s="29">
        <f t="shared" si="943"/>
        <v>0</v>
      </c>
      <c r="JM203" s="29">
        <f t="shared" si="944"/>
        <v>0</v>
      </c>
      <c r="JN203" s="29">
        <f t="shared" si="945"/>
        <v>0</v>
      </c>
      <c r="JO203" s="29">
        <f t="shared" si="946"/>
        <v>0</v>
      </c>
      <c r="JP203" s="29">
        <f t="shared" si="947"/>
        <v>0</v>
      </c>
      <c r="JQ203" s="29">
        <f t="shared" si="948"/>
        <v>0</v>
      </c>
      <c r="JR203" s="29">
        <f t="shared" si="949"/>
        <v>0</v>
      </c>
      <c r="JS203" s="30">
        <f t="shared" si="950"/>
        <v>0</v>
      </c>
    </row>
    <row r="204" spans="1:279" x14ac:dyDescent="0.25">
      <c r="A204" s="8">
        <v>197</v>
      </c>
      <c r="C204" s="21">
        <f ca="1">COUNTIF(B$8:B203,B204)</f>
        <v>1</v>
      </c>
      <c r="D204" s="10" t="str">
        <f>IF($B203="","",IF(AND($B204="",COUNTIF(D$8:D203,"R")=0),"",IF($B204="",COUNTIF(D$8:D203,"R")&amp;"R",IF(AND($B204=D$7,$C204&gt;0),"R",IF(D203="R",$A203,IF($B204=D$7,$A204,D203))))))</f>
        <v/>
      </c>
      <c r="E204" s="11" t="str">
        <f>IF($B203="","",IF(AND($B204="",COUNTIF(E$8:E203,"R")=0),"",IF($B204="",COUNTIF(E$8:E203,"R")&amp;"R",IF(AND($B204=E$7,$C204&gt;0),"R",IF(E203="R",$A203,IF($B204=E$7,$A204,E203))))))</f>
        <v/>
      </c>
      <c r="F204" s="11" t="str">
        <f>IF($B203="","",IF(AND($B204="",COUNTIF(F$8:F203,"R")=0),"",IF($B204="",COUNTIF(F$8:F203,"R")&amp;"R",IF(AND($B204=F$7,$C204&gt;0),"R",IF(F203="R",$A203,IF($B204=F$7,$A204,F203))))))</f>
        <v/>
      </c>
      <c r="G204" s="11" t="str">
        <f>IF($B203="","",IF(AND($B204="",COUNTIF(G$8:G203,"R")=0),"",IF($B204="",COUNTIF(G$8:G203,"R")&amp;"R",IF(AND($B204=G$7,$C204&gt;0),"R",IF(G203="R",$A203,IF($B204=G$7,$A204,G203))))))</f>
        <v/>
      </c>
      <c r="H204" s="11" t="str">
        <f>IF($B203="","",IF(AND($B204="",COUNTIF(H$8:H203,"R")=0),"",IF($B204="",COUNTIF(H$8:H203,"R")&amp;"R",IF(AND($B204=H$7,$C204&gt;0),"R",IF(H203="R",$A203,IF($B204=H$7,$A204,H203))))))</f>
        <v/>
      </c>
      <c r="I204" s="11" t="str">
        <f>IF($B203="","",IF(AND($B204="",COUNTIF(I$8:I203,"R")=0),"",IF($B204="",COUNTIF(I$8:I203,"R")&amp;"R",IF(AND($B204=I$7,$C204&gt;0),"R",IF(I203="R",$A203,IF($B204=I$7,$A204,I203))))))</f>
        <v/>
      </c>
      <c r="J204" s="11" t="str">
        <f>IF($B203="","",IF(AND($B204="",COUNTIF(J$8:J203,"R")=0),"",IF($B204="",COUNTIF(J$8:J203,"R")&amp;"R",IF(AND($B204=J$7,$C204&gt;0),"R",IF(J203="R",$A203,IF($B204=J$7,$A204,J203))))))</f>
        <v/>
      </c>
      <c r="K204" s="11" t="str">
        <f>IF($B203="","",IF(AND($B204="",COUNTIF(K$8:K203,"R")=0),"",IF($B204="",COUNTIF(K$8:K203,"R")&amp;"R",IF(AND($B204=K$7,$C204&gt;0),"R",IF(K203="R",$A203,IF($B204=K$7,$A204,K203))))))</f>
        <v/>
      </c>
      <c r="L204" s="11" t="str">
        <f>IF($B203="","",IF(AND($B204="",COUNTIF(L$8:L203,"R")=0),"",IF($B204="",COUNTIF(L$8:L203,"R")&amp;"R",IF(AND($B204=L$7,$C204&gt;0),"R",IF(L203="R",$A203,IF($B204=L$7,$A204,L203))))))</f>
        <v/>
      </c>
      <c r="M204" s="11" t="str">
        <f>IF($B203="","",IF(AND($B204="",COUNTIF(M$8:M203,"R")=0),"",IF($B204="",COUNTIF(M$8:M203,"R")&amp;"R",IF(AND($B204=M$7,$C204&gt;0),"R",IF(M203="R",$A203,IF($B204=M$7,$A204,M203))))))</f>
        <v/>
      </c>
      <c r="N204" s="11" t="str">
        <f>IF($B203="","",IF(AND($B204="",COUNTIF(N$8:N203,"R")=0),"",IF($B204="",COUNTIF(N$8:N203,"R")&amp;"R",IF(AND($B204=N$7,$C204&gt;0),"R",IF(N203="R",$A203,IF($B204=N$7,$A204,N203))))))</f>
        <v/>
      </c>
      <c r="O204" s="11" t="str">
        <f>IF($B203="","",IF(AND($B204="",COUNTIF(O$8:O203,"R")=0),"",IF($B204="",COUNTIF(O$8:O203,"R")&amp;"R",IF(AND($B204=O$7,$C204&gt;0),"R",IF(O203="R",$A203,IF($B204=O$7,$A204,O203))))))</f>
        <v/>
      </c>
      <c r="P204" s="11" t="str">
        <f>IF($B203="","",IF(AND($B204="",COUNTIF(P$8:P203,"R")=0),"",IF($B204="",COUNTIF(P$8:P203,"R")&amp;"R",IF(AND($B204=P$7,$C204&gt;0),"R",IF(P203="R",$A203,IF($B204=P$7,$A204,P203))))))</f>
        <v/>
      </c>
      <c r="Q204" s="11" t="str">
        <f>IF($B203="","",IF(AND($B204="",COUNTIF(Q$8:Q203,"R")=0),"",IF($B204="",COUNTIF(Q$8:Q203,"R")&amp;"R",IF(AND($B204=Q$7,$C204&gt;0),"R",IF(Q203="R",$A203,IF($B204=Q$7,$A204,Q203))))))</f>
        <v/>
      </c>
      <c r="R204" s="11" t="str">
        <f>IF($B203="","",IF(AND($B204="",COUNTIF(R$8:R203,"R")=0),"",IF($B204="",COUNTIF(R$8:R203,"R")&amp;"R",IF(AND($B204=R$7,$C204&gt;0),"R",IF(R203="R",$A203,IF($B204=R$7,$A204,R203))))))</f>
        <v/>
      </c>
      <c r="S204" s="11" t="str">
        <f>IF($B203="","",IF(AND($B204="",COUNTIF(S$8:S203,"R")=0),"",IF($B204="",COUNTIF(S$8:S203,"R")&amp;"R",IF(AND($B204=S$7,$C204&gt;0),"R",IF(S203="R",$A203,IF($B204=S$7,$A204,S203))))))</f>
        <v/>
      </c>
      <c r="T204" s="11" t="str">
        <f>IF($B203="","",IF(AND($B204="",COUNTIF(T$8:T203,"R")=0),"",IF($B204="",COUNTIF(T$8:T203,"R")&amp;"R",IF(AND($B204=T$7,$C204&gt;0),"R",IF(T203="R",$A203,IF($B204=T$7,$A204,T203))))))</f>
        <v/>
      </c>
      <c r="U204" s="11" t="str">
        <f>IF($B203="","",IF(AND($B204="",COUNTIF(U$8:U203,"R")=0),"",IF($B204="",COUNTIF(U$8:U203,"R")&amp;"R",IF(AND($B204=U$7,$C204&gt;0),"R",IF(U203="R",$A203,IF($B204=U$7,$A204,U203))))))</f>
        <v/>
      </c>
      <c r="V204" s="11" t="str">
        <f>IF($B203="","",IF(AND($B204="",COUNTIF(V$8:V203,"R")=0),"",IF($B204="",COUNTIF(V$8:V203,"R")&amp;"R",IF(AND($B204=V$7,$C204&gt;0),"R",IF(V203="R",$A203,IF($B204=V$7,$A204,V203))))))</f>
        <v/>
      </c>
      <c r="W204" s="11" t="str">
        <f>IF($B203="","",IF(AND($B204="",COUNTIF(W$8:W203,"R")=0),"",IF($B204="",COUNTIF(W$8:W203,"R")&amp;"R",IF(AND($B204=W$7,$C204&gt;0),"R",IF(W203="R",$A203,IF($B204=W$7,$A204,W203))))))</f>
        <v/>
      </c>
      <c r="X204" s="11" t="str">
        <f>IF($B203="","",IF(AND($B204="",COUNTIF(X$8:X203,"R")=0),"",IF($B204="",COUNTIF(X$8:X203,"R")&amp;"R",IF(AND($B204=X$7,$C204&gt;0),"R",IF(X203="R",$A203,IF($B204=X$7,$A204,X203))))))</f>
        <v/>
      </c>
      <c r="Y204" s="11" t="str">
        <f>IF($B203="","",IF(AND($B204="",COUNTIF(Y$8:Y203,"R")=0),"",IF($B204="",COUNTIF(Y$8:Y203,"R")&amp;"R",IF(AND($B204=Y$7,$C204&gt;0),"R",IF(Y203="R",$A203,IF($B204=Y$7,$A204,Y203))))))</f>
        <v/>
      </c>
      <c r="Z204" s="11" t="str">
        <f>IF($B203="","",IF(AND($B204="",COUNTIF(Z$8:Z203,"R")=0),"",IF($B204="",COUNTIF(Z$8:Z203,"R")&amp;"R",IF(AND($B204=Z$7,$C204&gt;0),"R",IF(Z203="R",$A203,IF($B204=Z$7,$A204,Z203))))))</f>
        <v/>
      </c>
      <c r="AA204" s="11" t="str">
        <f>IF($B203="","",IF(AND($B204="",COUNTIF(AA$8:AA203,"R")=0),"",IF($B204="",COUNTIF(AA$8:AA203,"R")&amp;"R",IF(AND($B204=AA$7,$C204&gt;0),"R",IF(AA203="R",$A203,IF($B204=AA$7,$A204,AA203))))))</f>
        <v/>
      </c>
      <c r="AB204" s="11" t="str">
        <f>IF($B203="","",IF(AND($B204="",COUNTIF(AB$8:AB203,"R")=0),"",IF($B204="",COUNTIF(AB$8:AB203,"R")&amp;"R",IF(AND($B204=AB$7,$C204&gt;0),"R",IF(AB203="R",$A203,IF($B204=AB$7,$A204,AB203))))))</f>
        <v/>
      </c>
      <c r="AC204" s="11" t="str">
        <f>IF($B203="","",IF(AND($B204="",COUNTIF(AC$8:AC203,"R")=0),"",IF($B204="",COUNTIF(AC$8:AC203,"R")&amp;"R",IF(AND($B204=AC$7,$C204&gt;0),"R",IF(AC203="R",$A203,IF($B204=AC$7,$A204,AC203))))))</f>
        <v/>
      </c>
      <c r="AD204" s="11" t="str">
        <f>IF($B203="","",IF(AND($B204="",COUNTIF(AD$8:AD203,"R")=0),"",IF($B204="",COUNTIF(AD$8:AD203,"R")&amp;"R",IF(AND($B204=AD$7,$C204&gt;0),"R",IF(AD203="R",$A203,IF($B204=AD$7,$A204,AD203))))))</f>
        <v/>
      </c>
      <c r="AE204" s="11" t="str">
        <f>IF($B203="","",IF(AND($B204="",COUNTIF(AE$8:AE203,"R")=0),"",IF($B204="",COUNTIF(AE$8:AE203,"R")&amp;"R",IF(AND($B204=AE$7,$C204&gt;0),"R",IF(AE203="R",$A203,IF($B204=AE$7,$A204,AE203))))))</f>
        <v/>
      </c>
      <c r="AF204" s="11" t="str">
        <f>IF($B203="","",IF(AND($B204="",COUNTIF(AF$8:AF203,"R")=0),"",IF($B204="",COUNTIF(AF$8:AF203,"R")&amp;"R",IF(AND($B204=AF$7,$C204&gt;0),"R",IF(AF203="R",$A203,IF($B204=AF$7,$A204,AF203))))))</f>
        <v/>
      </c>
      <c r="AG204" s="11" t="str">
        <f>IF($B203="","",IF(AND($B204="",COUNTIF(AG$8:AG203,"R")=0),"",IF($B204="",COUNTIF(AG$8:AG203,"R")&amp;"R",IF(AND($B204=AG$7,$C204&gt;0),"R",IF(AG203="R",$A203,IF($B204=AG$7,$A204,AG203))))))</f>
        <v/>
      </c>
      <c r="AH204" s="11" t="str">
        <f>IF($B203="","",IF(AND($B204="",COUNTIF(AH$8:AH203,"R")=0),"",IF($B204="",COUNTIF(AH$8:AH203,"R")&amp;"R",IF(AND($B204=AH$7,$C204&gt;0),"R",IF(AH203="R",$A203,IF($B204=AH$7,$A204,AH203))))))</f>
        <v/>
      </c>
      <c r="AI204" s="11" t="str">
        <f>IF($B203="","",IF(AND($B204="",COUNTIF(AI$8:AI203,"R")=0),"",IF($B204="",COUNTIF(AI$8:AI203,"R")&amp;"R",IF(AND($B204=AI$7,$C204&gt;0),"R",IF(AI203="R",$A203,IF($B204=AI$7,$A204,AI203))))))</f>
        <v/>
      </c>
      <c r="AJ204" s="11" t="str">
        <f>IF($B203="","",IF(AND($B204="",COUNTIF(AJ$8:AJ203,"R")=0),"",IF($B204="",COUNTIF(AJ$8:AJ203,"R")&amp;"R",IF(AND($B204=AJ$7,$C204&gt;0),"R",IF(AJ203="R",$A203,IF($B204=AJ$7,$A204,AJ203))))))</f>
        <v/>
      </c>
      <c r="AK204" s="11" t="str">
        <f>IF($B203="","",IF(AND($B204="",COUNTIF(AK$8:AK203,"R")=0),"",IF($B204="",COUNTIF(AK$8:AK203,"R")&amp;"R",IF(AND($B204=AK$7,$C204&gt;0),"R",IF(AK203="R",$A203,IF($B204=AK$7,$A204,AK203))))))</f>
        <v/>
      </c>
      <c r="AL204" s="11" t="str">
        <f>IF($B203="","",IF(AND($B204="",COUNTIF(AL$8:AL203,"R")=0),"",IF($B204="",COUNTIF(AL$8:AL203,"R")&amp;"R",IF(AND($B204=AL$7,$C204&gt;0),"R",IF(AL203="R",$A203,IF($B204=AL$7,$A204,AL203))))))</f>
        <v/>
      </c>
      <c r="AM204" s="11" t="str">
        <f>IF($B203="","",IF(AND($B204="",COUNTIF(AM$8:AM203,"R")=0),"",IF($B204="",COUNTIF(AM$8:AM203,"R")&amp;"R",IF(AND($B204=AM$7,$C204&gt;0),"R",IF(AM203="R",$A203,IF($B204=AM$7,$A204,AM203))))))</f>
        <v/>
      </c>
      <c r="AN204" s="12" t="str">
        <f>IF($B203="","",IF(AND($B204="",COUNTIF(AN$8:AN203,"R")=0),"",IF($B204="",COUNTIF(AN$8:AN203,"R")&amp;"R",IF(AND($B204=AN$7,$C204&gt;0),"R",IF(AN203="R",$A203,IF($B204=AN$7,$A204,AN203))))))</f>
        <v/>
      </c>
      <c r="AP204" s="15">
        <f t="shared" ca="1" si="719"/>
        <v>12</v>
      </c>
      <c r="AQ204" s="15">
        <f t="shared" si="720"/>
        <v>0</v>
      </c>
      <c r="AR204" s="15" t="str">
        <f t="shared" si="718"/>
        <v/>
      </c>
      <c r="AS204" s="15" t="str">
        <f t="shared" si="721"/>
        <v/>
      </c>
      <c r="AT204" s="15" t="str">
        <f t="shared" si="722"/>
        <v/>
      </c>
      <c r="AU204" s="15" t="str">
        <f>IF(B204="","",IF(COUNTIF(B$7:B203,B204)&gt;0,1,""))</f>
        <v/>
      </c>
      <c r="AV204" t="str">
        <f t="shared" si="723"/>
        <v/>
      </c>
      <c r="AW204" t="str">
        <f t="shared" si="724"/>
        <v/>
      </c>
      <c r="AX204">
        <f t="shared" ca="1" si="951"/>
        <v>23</v>
      </c>
      <c r="AY204">
        <f t="shared" ca="1" si="952"/>
        <v>9</v>
      </c>
      <c r="AZ204">
        <f t="shared" ca="1" si="953"/>
        <v>14</v>
      </c>
      <c r="BA204">
        <f t="shared" ca="1" si="725"/>
        <v>6</v>
      </c>
      <c r="BB204">
        <f t="shared" ca="1" si="726"/>
        <v>3</v>
      </c>
      <c r="BC204">
        <f t="shared" ca="1" si="727"/>
        <v>3</v>
      </c>
      <c r="BE204" s="13">
        <f t="shared" si="728"/>
        <v>0</v>
      </c>
      <c r="BF204" s="29">
        <f t="shared" si="729"/>
        <v>0</v>
      </c>
      <c r="BG204" s="29">
        <f t="shared" si="730"/>
        <v>0</v>
      </c>
      <c r="BH204" s="29">
        <f t="shared" si="731"/>
        <v>0</v>
      </c>
      <c r="BI204" s="29">
        <f t="shared" si="732"/>
        <v>0</v>
      </c>
      <c r="BJ204" s="29">
        <f t="shared" si="733"/>
        <v>0</v>
      </c>
      <c r="BK204" s="29">
        <f t="shared" si="734"/>
        <v>0</v>
      </c>
      <c r="BL204" s="29">
        <f t="shared" si="735"/>
        <v>0</v>
      </c>
      <c r="BM204" s="29">
        <f t="shared" si="736"/>
        <v>0</v>
      </c>
      <c r="BN204" s="29">
        <f t="shared" si="737"/>
        <v>0</v>
      </c>
      <c r="BO204" s="29">
        <f t="shared" si="738"/>
        <v>0</v>
      </c>
      <c r="BP204" s="29">
        <f t="shared" si="739"/>
        <v>0</v>
      </c>
      <c r="BQ204" s="29">
        <f t="shared" si="740"/>
        <v>0</v>
      </c>
      <c r="BR204" s="29">
        <f t="shared" si="741"/>
        <v>0</v>
      </c>
      <c r="BS204" s="29">
        <f t="shared" si="742"/>
        <v>0</v>
      </c>
      <c r="BT204" s="29">
        <f t="shared" si="743"/>
        <v>0</v>
      </c>
      <c r="BU204" s="29">
        <f t="shared" si="744"/>
        <v>0</v>
      </c>
      <c r="BV204" s="29">
        <f t="shared" si="745"/>
        <v>0</v>
      </c>
      <c r="BW204" s="29">
        <f t="shared" si="746"/>
        <v>0</v>
      </c>
      <c r="BX204" s="29">
        <f t="shared" si="747"/>
        <v>0</v>
      </c>
      <c r="BY204" s="29">
        <f t="shared" si="748"/>
        <v>0</v>
      </c>
      <c r="BZ204" s="29">
        <f t="shared" si="749"/>
        <v>0</v>
      </c>
      <c r="CA204" s="29">
        <f t="shared" si="750"/>
        <v>0</v>
      </c>
      <c r="CB204" s="29">
        <f t="shared" si="751"/>
        <v>0</v>
      </c>
      <c r="CC204" s="29">
        <f t="shared" si="752"/>
        <v>0</v>
      </c>
      <c r="CD204" s="29">
        <f t="shared" si="753"/>
        <v>0</v>
      </c>
      <c r="CE204" s="29">
        <f t="shared" si="754"/>
        <v>0</v>
      </c>
      <c r="CF204" s="29">
        <f t="shared" si="755"/>
        <v>0</v>
      </c>
      <c r="CG204" s="29">
        <f t="shared" si="756"/>
        <v>0</v>
      </c>
      <c r="CH204" s="29">
        <f t="shared" si="757"/>
        <v>0</v>
      </c>
      <c r="CI204" s="29">
        <f t="shared" si="758"/>
        <v>0</v>
      </c>
      <c r="CJ204" s="29">
        <f t="shared" si="759"/>
        <v>0</v>
      </c>
      <c r="CK204" s="29">
        <f t="shared" si="760"/>
        <v>0</v>
      </c>
      <c r="CL204" s="29">
        <f t="shared" si="761"/>
        <v>0</v>
      </c>
      <c r="CM204" s="29">
        <f t="shared" si="762"/>
        <v>0</v>
      </c>
      <c r="CN204" s="29">
        <f t="shared" si="763"/>
        <v>0</v>
      </c>
      <c r="CO204" s="30">
        <f t="shared" si="764"/>
        <v>0</v>
      </c>
      <c r="CP204" s="29" t="str">
        <f t="shared" si="765"/>
        <v/>
      </c>
      <c r="CQ204" s="29" t="str">
        <f t="shared" si="766"/>
        <v/>
      </c>
      <c r="CR204" s="29" t="str">
        <f t="shared" si="767"/>
        <v/>
      </c>
      <c r="CS204" s="29" t="str">
        <f t="shared" si="768"/>
        <v/>
      </c>
      <c r="CT204" s="29" t="str">
        <f t="shared" si="769"/>
        <v/>
      </c>
      <c r="CU204" s="29" t="str">
        <f t="shared" si="770"/>
        <v/>
      </c>
      <c r="CV204" s="29" t="str">
        <f t="shared" si="771"/>
        <v/>
      </c>
      <c r="CW204" s="29" t="str">
        <f t="shared" si="772"/>
        <v/>
      </c>
      <c r="CX204" s="29" t="str">
        <f t="shared" si="773"/>
        <v/>
      </c>
      <c r="CY204" s="29" t="str">
        <f t="shared" si="774"/>
        <v/>
      </c>
      <c r="CZ204" s="29" t="str">
        <f t="shared" si="775"/>
        <v/>
      </c>
      <c r="DA204" s="29" t="str">
        <f t="shared" si="776"/>
        <v/>
      </c>
      <c r="DB204" s="29" t="str">
        <f t="shared" si="777"/>
        <v/>
      </c>
      <c r="DC204" s="29" t="str">
        <f t="shared" si="778"/>
        <v/>
      </c>
      <c r="DD204" s="29" t="str">
        <f t="shared" si="779"/>
        <v/>
      </c>
      <c r="DE204" s="29" t="str">
        <f t="shared" si="780"/>
        <v/>
      </c>
      <c r="DF204" s="29" t="str">
        <f t="shared" si="781"/>
        <v/>
      </c>
      <c r="DG204" s="29" t="str">
        <f t="shared" si="782"/>
        <v/>
      </c>
      <c r="DH204" s="29" t="str">
        <f t="shared" si="783"/>
        <v/>
      </c>
      <c r="DI204" s="29" t="str">
        <f t="shared" si="784"/>
        <v/>
      </c>
      <c r="DJ204" s="29" t="str">
        <f t="shared" si="785"/>
        <v/>
      </c>
      <c r="DK204" s="29" t="str">
        <f t="shared" si="786"/>
        <v/>
      </c>
      <c r="DL204" s="29" t="str">
        <f t="shared" si="787"/>
        <v/>
      </c>
      <c r="DM204" s="29" t="str">
        <f t="shared" si="788"/>
        <v/>
      </c>
      <c r="DN204" s="29" t="str">
        <f t="shared" si="789"/>
        <v/>
      </c>
      <c r="DO204" s="29" t="str">
        <f t="shared" si="790"/>
        <v/>
      </c>
      <c r="DP204" s="29" t="str">
        <f t="shared" si="791"/>
        <v/>
      </c>
      <c r="DQ204" s="29" t="str">
        <f t="shared" si="792"/>
        <v/>
      </c>
      <c r="DR204" s="29" t="str">
        <f t="shared" si="793"/>
        <v/>
      </c>
      <c r="DS204" s="29" t="str">
        <f t="shared" si="794"/>
        <v/>
      </c>
      <c r="DT204" s="29" t="str">
        <f t="shared" si="795"/>
        <v/>
      </c>
      <c r="DU204" s="29" t="str">
        <f t="shared" si="796"/>
        <v/>
      </c>
      <c r="DV204" s="29" t="str">
        <f t="shared" si="797"/>
        <v/>
      </c>
      <c r="DW204" s="29" t="str">
        <f t="shared" si="798"/>
        <v/>
      </c>
      <c r="DX204" s="29" t="str">
        <f t="shared" si="799"/>
        <v/>
      </c>
      <c r="DY204" s="29" t="str">
        <f t="shared" si="800"/>
        <v/>
      </c>
      <c r="DZ204" s="30" t="str">
        <f t="shared" si="801"/>
        <v/>
      </c>
      <c r="EA204" s="29">
        <f t="shared" si="802"/>
        <v>0</v>
      </c>
      <c r="EB204" s="29" t="b">
        <f t="shared" si="803"/>
        <v>0</v>
      </c>
      <c r="EC204" s="29" t="b">
        <f t="shared" si="804"/>
        <v>0</v>
      </c>
      <c r="ED204" s="29" t="b">
        <f t="shared" si="805"/>
        <v>0</v>
      </c>
      <c r="EE204" s="29" t="b">
        <f t="shared" si="806"/>
        <v>0</v>
      </c>
      <c r="EF204" s="29" t="b">
        <f t="shared" si="807"/>
        <v>0</v>
      </c>
      <c r="EG204" s="29" t="b">
        <f t="shared" si="808"/>
        <v>0</v>
      </c>
      <c r="EH204" s="29" t="b">
        <f t="shared" si="809"/>
        <v>0</v>
      </c>
      <c r="EI204" s="29" t="b">
        <f t="shared" si="810"/>
        <v>0</v>
      </c>
      <c r="EJ204" s="29" t="b">
        <f t="shared" si="811"/>
        <v>0</v>
      </c>
      <c r="EK204" s="29" t="b">
        <f t="shared" si="812"/>
        <v>0</v>
      </c>
      <c r="EL204" s="29" t="b">
        <f t="shared" si="813"/>
        <v>0</v>
      </c>
      <c r="EM204" s="29" t="b">
        <f t="shared" si="814"/>
        <v>0</v>
      </c>
      <c r="EN204" s="29" t="b">
        <f t="shared" si="815"/>
        <v>0</v>
      </c>
      <c r="EO204" s="29" t="b">
        <f t="shared" si="816"/>
        <v>0</v>
      </c>
      <c r="EP204" s="29" t="b">
        <f t="shared" si="817"/>
        <v>0</v>
      </c>
      <c r="EQ204" s="29" t="b">
        <f t="shared" si="818"/>
        <v>0</v>
      </c>
      <c r="ER204" s="29" t="b">
        <f t="shared" si="819"/>
        <v>0</v>
      </c>
      <c r="ES204" s="29" t="b">
        <f t="shared" si="820"/>
        <v>0</v>
      </c>
      <c r="ET204" s="29" t="b">
        <f t="shared" si="821"/>
        <v>0</v>
      </c>
      <c r="EU204" s="29" t="b">
        <f t="shared" si="822"/>
        <v>0</v>
      </c>
      <c r="EV204" s="29" t="b">
        <f t="shared" si="823"/>
        <v>0</v>
      </c>
      <c r="EW204" s="29" t="b">
        <f t="shared" si="824"/>
        <v>0</v>
      </c>
      <c r="EX204" s="29" t="b">
        <f t="shared" si="825"/>
        <v>0</v>
      </c>
      <c r="EY204" s="29" t="b">
        <f t="shared" si="826"/>
        <v>0</v>
      </c>
      <c r="EZ204" s="29" t="b">
        <f t="shared" si="827"/>
        <v>0</v>
      </c>
      <c r="FA204" s="29" t="b">
        <f t="shared" si="828"/>
        <v>0</v>
      </c>
      <c r="FB204" s="29" t="b">
        <f t="shared" si="829"/>
        <v>0</v>
      </c>
      <c r="FC204" s="29" t="b">
        <f t="shared" si="830"/>
        <v>0</v>
      </c>
      <c r="FD204" s="29" t="b">
        <f t="shared" si="831"/>
        <v>0</v>
      </c>
      <c r="FE204" s="29" t="b">
        <f t="shared" si="832"/>
        <v>0</v>
      </c>
      <c r="FF204" s="29" t="b">
        <f t="shared" si="833"/>
        <v>0</v>
      </c>
      <c r="FG204" s="29" t="b">
        <f t="shared" si="834"/>
        <v>0</v>
      </c>
      <c r="FH204" s="29" t="b">
        <f t="shared" si="835"/>
        <v>0</v>
      </c>
      <c r="FI204" s="29" t="b">
        <f t="shared" si="836"/>
        <v>0</v>
      </c>
      <c r="FJ204" s="29" t="b">
        <f t="shared" si="837"/>
        <v>0</v>
      </c>
      <c r="FK204" s="30">
        <f t="shared" si="838"/>
        <v>0</v>
      </c>
      <c r="FL204" s="29">
        <f t="shared" si="839"/>
        <v>0</v>
      </c>
      <c r="FM204" s="29">
        <f t="shared" si="840"/>
        <v>0</v>
      </c>
      <c r="FN204" s="29">
        <f t="shared" si="841"/>
        <v>0</v>
      </c>
      <c r="FO204" s="29">
        <f t="shared" si="842"/>
        <v>0</v>
      </c>
      <c r="FP204" s="29">
        <f t="shared" si="843"/>
        <v>0</v>
      </c>
      <c r="FQ204" s="29">
        <f t="shared" si="844"/>
        <v>0</v>
      </c>
      <c r="FR204" s="29">
        <f t="shared" si="845"/>
        <v>0</v>
      </c>
      <c r="FS204" s="29">
        <f t="shared" si="846"/>
        <v>0</v>
      </c>
      <c r="FT204" s="29">
        <f t="shared" si="847"/>
        <v>0</v>
      </c>
      <c r="FU204" s="29">
        <f t="shared" si="848"/>
        <v>0</v>
      </c>
      <c r="FV204" s="29">
        <f t="shared" si="849"/>
        <v>0</v>
      </c>
      <c r="FW204" s="29">
        <f t="shared" si="850"/>
        <v>0</v>
      </c>
      <c r="FX204" s="29">
        <f t="shared" si="851"/>
        <v>0</v>
      </c>
      <c r="FY204" s="29">
        <f t="shared" si="852"/>
        <v>0</v>
      </c>
      <c r="FZ204" s="29">
        <f t="shared" si="853"/>
        <v>0</v>
      </c>
      <c r="GA204" s="29">
        <f t="shared" si="854"/>
        <v>0</v>
      </c>
      <c r="GB204" s="29">
        <f t="shared" si="855"/>
        <v>0</v>
      </c>
      <c r="GC204" s="29">
        <f t="shared" si="856"/>
        <v>0</v>
      </c>
      <c r="GD204" s="29">
        <f t="shared" si="857"/>
        <v>0</v>
      </c>
      <c r="GE204" s="29">
        <f t="shared" si="858"/>
        <v>0</v>
      </c>
      <c r="GF204" s="29">
        <f t="shared" si="859"/>
        <v>0</v>
      </c>
      <c r="GG204" s="29">
        <f t="shared" si="860"/>
        <v>0</v>
      </c>
      <c r="GH204" s="29">
        <f t="shared" si="861"/>
        <v>0</v>
      </c>
      <c r="GI204" s="29">
        <f t="shared" si="862"/>
        <v>0</v>
      </c>
      <c r="GJ204" s="29">
        <f t="shared" si="863"/>
        <v>0</v>
      </c>
      <c r="GK204" s="29">
        <f t="shared" si="864"/>
        <v>0</v>
      </c>
      <c r="GL204" s="29">
        <f t="shared" si="865"/>
        <v>0</v>
      </c>
      <c r="GM204" s="29">
        <f t="shared" si="866"/>
        <v>0</v>
      </c>
      <c r="GN204" s="29">
        <f t="shared" si="867"/>
        <v>0</v>
      </c>
      <c r="GO204" s="29">
        <f t="shared" si="868"/>
        <v>0</v>
      </c>
      <c r="GP204" s="29">
        <f t="shared" si="869"/>
        <v>0</v>
      </c>
      <c r="GQ204" s="29">
        <f t="shared" si="870"/>
        <v>0</v>
      </c>
      <c r="GR204" s="29">
        <f t="shared" si="871"/>
        <v>0</v>
      </c>
      <c r="GS204" s="29">
        <f t="shared" si="872"/>
        <v>0</v>
      </c>
      <c r="GT204" s="29">
        <f t="shared" si="873"/>
        <v>0</v>
      </c>
      <c r="GU204" s="29">
        <f t="shared" si="874"/>
        <v>0</v>
      </c>
      <c r="GV204" s="29">
        <f t="shared" si="875"/>
        <v>0</v>
      </c>
      <c r="GW204" s="30">
        <f t="shared" si="876"/>
        <v>0</v>
      </c>
      <c r="GX204" s="29">
        <f t="shared" si="877"/>
        <v>0</v>
      </c>
      <c r="GY204" s="29">
        <f t="shared" si="878"/>
        <v>0</v>
      </c>
      <c r="GZ204" s="29">
        <f t="shared" si="879"/>
        <v>0</v>
      </c>
      <c r="HA204" s="29">
        <f t="shared" si="880"/>
        <v>0</v>
      </c>
      <c r="HB204" s="29">
        <f t="shared" si="881"/>
        <v>0</v>
      </c>
      <c r="HC204" s="29">
        <f t="shared" si="882"/>
        <v>0</v>
      </c>
      <c r="HD204" s="29">
        <f t="shared" si="883"/>
        <v>0</v>
      </c>
      <c r="HE204" s="29">
        <f t="shared" si="884"/>
        <v>0</v>
      </c>
      <c r="HF204" s="29">
        <f t="shared" si="885"/>
        <v>0</v>
      </c>
      <c r="HG204" s="29">
        <f t="shared" si="886"/>
        <v>0</v>
      </c>
      <c r="HH204" s="29">
        <f t="shared" si="887"/>
        <v>0</v>
      </c>
      <c r="HI204" s="29">
        <f t="shared" si="888"/>
        <v>0</v>
      </c>
      <c r="HJ204" s="29">
        <f t="shared" si="889"/>
        <v>0</v>
      </c>
      <c r="HK204" s="29">
        <f t="shared" si="890"/>
        <v>0</v>
      </c>
      <c r="HL204" s="29">
        <f t="shared" si="891"/>
        <v>0</v>
      </c>
      <c r="HM204" s="29">
        <f t="shared" si="892"/>
        <v>0</v>
      </c>
      <c r="HN204" s="29">
        <f t="shared" si="893"/>
        <v>0</v>
      </c>
      <c r="HO204" s="29">
        <f t="shared" si="894"/>
        <v>0</v>
      </c>
      <c r="HP204" s="29">
        <f t="shared" si="895"/>
        <v>0</v>
      </c>
      <c r="HQ204" s="29">
        <f t="shared" si="896"/>
        <v>0</v>
      </c>
      <c r="HR204" s="29">
        <f t="shared" si="897"/>
        <v>0</v>
      </c>
      <c r="HS204" s="29">
        <f t="shared" si="898"/>
        <v>0</v>
      </c>
      <c r="HT204" s="29">
        <f t="shared" si="899"/>
        <v>0</v>
      </c>
      <c r="HU204" s="29">
        <f t="shared" si="900"/>
        <v>0</v>
      </c>
      <c r="HV204" s="29">
        <f t="shared" si="901"/>
        <v>0</v>
      </c>
      <c r="HW204" s="29">
        <f t="shared" si="902"/>
        <v>0</v>
      </c>
      <c r="HX204" s="29">
        <f t="shared" si="903"/>
        <v>0</v>
      </c>
      <c r="HY204" s="29">
        <f t="shared" si="904"/>
        <v>0</v>
      </c>
      <c r="HZ204" s="29">
        <f t="shared" si="905"/>
        <v>0</v>
      </c>
      <c r="IA204" s="29">
        <f t="shared" si="906"/>
        <v>0</v>
      </c>
      <c r="IB204" s="29">
        <f t="shared" si="907"/>
        <v>0</v>
      </c>
      <c r="IC204" s="29">
        <f t="shared" si="908"/>
        <v>0</v>
      </c>
      <c r="ID204" s="29">
        <f t="shared" si="909"/>
        <v>0</v>
      </c>
      <c r="IE204" s="29">
        <f t="shared" si="910"/>
        <v>0</v>
      </c>
      <c r="IF204" s="29">
        <f t="shared" si="911"/>
        <v>0</v>
      </c>
      <c r="IG204" s="29">
        <f t="shared" si="912"/>
        <v>0</v>
      </c>
      <c r="IH204" s="30">
        <f t="shared" si="913"/>
        <v>0</v>
      </c>
      <c r="II204" s="13">
        <f t="shared" si="914"/>
        <v>0</v>
      </c>
      <c r="IJ204" s="29">
        <f t="shared" si="915"/>
        <v>0</v>
      </c>
      <c r="IK204" s="29">
        <f t="shared" si="916"/>
        <v>0</v>
      </c>
      <c r="IL204" s="29">
        <f t="shared" si="917"/>
        <v>0</v>
      </c>
      <c r="IM204" s="29">
        <f t="shared" si="918"/>
        <v>0</v>
      </c>
      <c r="IN204" s="29">
        <f t="shared" si="919"/>
        <v>0</v>
      </c>
      <c r="IO204" s="29">
        <f t="shared" si="920"/>
        <v>0</v>
      </c>
      <c r="IP204" s="29">
        <f t="shared" si="921"/>
        <v>0</v>
      </c>
      <c r="IQ204" s="29">
        <f t="shared" si="922"/>
        <v>0</v>
      </c>
      <c r="IR204" s="29">
        <f t="shared" si="923"/>
        <v>0</v>
      </c>
      <c r="IS204" s="29">
        <f t="shared" si="924"/>
        <v>0</v>
      </c>
      <c r="IT204" s="29">
        <f t="shared" si="925"/>
        <v>0</v>
      </c>
      <c r="IU204" s="29">
        <f t="shared" si="926"/>
        <v>0</v>
      </c>
      <c r="IV204" s="29">
        <f t="shared" si="927"/>
        <v>0</v>
      </c>
      <c r="IW204" s="29">
        <f t="shared" si="928"/>
        <v>0</v>
      </c>
      <c r="IX204" s="29">
        <f t="shared" si="929"/>
        <v>0</v>
      </c>
      <c r="IY204" s="29">
        <f t="shared" si="930"/>
        <v>0</v>
      </c>
      <c r="IZ204" s="29">
        <f t="shared" si="931"/>
        <v>0</v>
      </c>
      <c r="JA204" s="29">
        <f t="shared" si="932"/>
        <v>0</v>
      </c>
      <c r="JB204" s="29">
        <f t="shared" si="933"/>
        <v>0</v>
      </c>
      <c r="JC204" s="29">
        <f t="shared" si="934"/>
        <v>0</v>
      </c>
      <c r="JD204" s="29">
        <f t="shared" si="935"/>
        <v>0</v>
      </c>
      <c r="JE204" s="29">
        <f t="shared" si="936"/>
        <v>0</v>
      </c>
      <c r="JF204" s="29">
        <f t="shared" si="937"/>
        <v>0</v>
      </c>
      <c r="JG204" s="29">
        <f t="shared" si="938"/>
        <v>0</v>
      </c>
      <c r="JH204" s="29">
        <f t="shared" si="939"/>
        <v>0</v>
      </c>
      <c r="JI204" s="29">
        <f t="shared" si="940"/>
        <v>0</v>
      </c>
      <c r="JJ204" s="29">
        <f t="shared" si="941"/>
        <v>0</v>
      </c>
      <c r="JK204" s="29">
        <f t="shared" si="942"/>
        <v>0</v>
      </c>
      <c r="JL204" s="29">
        <f t="shared" si="943"/>
        <v>0</v>
      </c>
      <c r="JM204" s="29">
        <f t="shared" si="944"/>
        <v>0</v>
      </c>
      <c r="JN204" s="29">
        <f t="shared" si="945"/>
        <v>0</v>
      </c>
      <c r="JO204" s="29">
        <f t="shared" si="946"/>
        <v>0</v>
      </c>
      <c r="JP204" s="29">
        <f t="shared" si="947"/>
        <v>0</v>
      </c>
      <c r="JQ204" s="29">
        <f t="shared" si="948"/>
        <v>0</v>
      </c>
      <c r="JR204" s="29">
        <f t="shared" si="949"/>
        <v>0</v>
      </c>
      <c r="JS204" s="30">
        <f t="shared" si="950"/>
        <v>0</v>
      </c>
    </row>
    <row r="205" spans="1:279" x14ac:dyDescent="0.25">
      <c r="A205" s="8">
        <v>198</v>
      </c>
      <c r="C205" s="21">
        <f ca="1">COUNTIF(B$8:B204,B205)</f>
        <v>1</v>
      </c>
      <c r="D205" s="10" t="str">
        <f>IF($B204="","",IF(AND($B205="",COUNTIF(D$8:D204,"R")=0),"",IF($B205="",COUNTIF(D$8:D204,"R")&amp;"R",IF(AND($B205=D$7,$C205&gt;0),"R",IF(D204="R",$A204,IF($B205=D$7,$A205,D204))))))</f>
        <v/>
      </c>
      <c r="E205" s="11" t="str">
        <f>IF($B204="","",IF(AND($B205="",COUNTIF(E$8:E204,"R")=0),"",IF($B205="",COUNTIF(E$8:E204,"R")&amp;"R",IF(AND($B205=E$7,$C205&gt;0),"R",IF(E204="R",$A204,IF($B205=E$7,$A205,E204))))))</f>
        <v/>
      </c>
      <c r="F205" s="11" t="str">
        <f>IF($B204="","",IF(AND($B205="",COUNTIF(F$8:F204,"R")=0),"",IF($B205="",COUNTIF(F$8:F204,"R")&amp;"R",IF(AND($B205=F$7,$C205&gt;0),"R",IF(F204="R",$A204,IF($B205=F$7,$A205,F204))))))</f>
        <v/>
      </c>
      <c r="G205" s="11" t="str">
        <f>IF($B204="","",IF(AND($B205="",COUNTIF(G$8:G204,"R")=0),"",IF($B205="",COUNTIF(G$8:G204,"R")&amp;"R",IF(AND($B205=G$7,$C205&gt;0),"R",IF(G204="R",$A204,IF($B205=G$7,$A205,G204))))))</f>
        <v/>
      </c>
      <c r="H205" s="11" t="str">
        <f>IF($B204="","",IF(AND($B205="",COUNTIF(H$8:H204,"R")=0),"",IF($B205="",COUNTIF(H$8:H204,"R")&amp;"R",IF(AND($B205=H$7,$C205&gt;0),"R",IF(H204="R",$A204,IF($B205=H$7,$A205,H204))))))</f>
        <v/>
      </c>
      <c r="I205" s="11" t="str">
        <f>IF($B204="","",IF(AND($B205="",COUNTIF(I$8:I204,"R")=0),"",IF($B205="",COUNTIF(I$8:I204,"R")&amp;"R",IF(AND($B205=I$7,$C205&gt;0),"R",IF(I204="R",$A204,IF($B205=I$7,$A205,I204))))))</f>
        <v/>
      </c>
      <c r="J205" s="11" t="str">
        <f>IF($B204="","",IF(AND($B205="",COUNTIF(J$8:J204,"R")=0),"",IF($B205="",COUNTIF(J$8:J204,"R")&amp;"R",IF(AND($B205=J$7,$C205&gt;0),"R",IF(J204="R",$A204,IF($B205=J$7,$A205,J204))))))</f>
        <v/>
      </c>
      <c r="K205" s="11" t="str">
        <f>IF($B204="","",IF(AND($B205="",COUNTIF(K$8:K204,"R")=0),"",IF($B205="",COUNTIF(K$8:K204,"R")&amp;"R",IF(AND($B205=K$7,$C205&gt;0),"R",IF(K204="R",$A204,IF($B205=K$7,$A205,K204))))))</f>
        <v/>
      </c>
      <c r="L205" s="11" t="str">
        <f>IF($B204="","",IF(AND($B205="",COUNTIF(L$8:L204,"R")=0),"",IF($B205="",COUNTIF(L$8:L204,"R")&amp;"R",IF(AND($B205=L$7,$C205&gt;0),"R",IF(L204="R",$A204,IF($B205=L$7,$A205,L204))))))</f>
        <v/>
      </c>
      <c r="M205" s="11" t="str">
        <f>IF($B204="","",IF(AND($B205="",COUNTIF(M$8:M204,"R")=0),"",IF($B205="",COUNTIF(M$8:M204,"R")&amp;"R",IF(AND($B205=M$7,$C205&gt;0),"R",IF(M204="R",$A204,IF($B205=M$7,$A205,M204))))))</f>
        <v/>
      </c>
      <c r="N205" s="11" t="str">
        <f>IF($B204="","",IF(AND($B205="",COUNTIF(N$8:N204,"R")=0),"",IF($B205="",COUNTIF(N$8:N204,"R")&amp;"R",IF(AND($B205=N$7,$C205&gt;0),"R",IF(N204="R",$A204,IF($B205=N$7,$A205,N204))))))</f>
        <v/>
      </c>
      <c r="O205" s="11" t="str">
        <f>IF($B204="","",IF(AND($B205="",COUNTIF(O$8:O204,"R")=0),"",IF($B205="",COUNTIF(O$8:O204,"R")&amp;"R",IF(AND($B205=O$7,$C205&gt;0),"R",IF(O204="R",$A204,IF($B205=O$7,$A205,O204))))))</f>
        <v/>
      </c>
      <c r="P205" s="11" t="str">
        <f>IF($B204="","",IF(AND($B205="",COUNTIF(P$8:P204,"R")=0),"",IF($B205="",COUNTIF(P$8:P204,"R")&amp;"R",IF(AND($B205=P$7,$C205&gt;0),"R",IF(P204="R",$A204,IF($B205=P$7,$A205,P204))))))</f>
        <v/>
      </c>
      <c r="Q205" s="11" t="str">
        <f>IF($B204="","",IF(AND($B205="",COUNTIF(Q$8:Q204,"R")=0),"",IF($B205="",COUNTIF(Q$8:Q204,"R")&amp;"R",IF(AND($B205=Q$7,$C205&gt;0),"R",IF(Q204="R",$A204,IF($B205=Q$7,$A205,Q204))))))</f>
        <v/>
      </c>
      <c r="R205" s="11" t="str">
        <f>IF($B204="","",IF(AND($B205="",COUNTIF(R$8:R204,"R")=0),"",IF($B205="",COUNTIF(R$8:R204,"R")&amp;"R",IF(AND($B205=R$7,$C205&gt;0),"R",IF(R204="R",$A204,IF($B205=R$7,$A205,R204))))))</f>
        <v/>
      </c>
      <c r="S205" s="11" t="str">
        <f>IF($B204="","",IF(AND($B205="",COUNTIF(S$8:S204,"R")=0),"",IF($B205="",COUNTIF(S$8:S204,"R")&amp;"R",IF(AND($B205=S$7,$C205&gt;0),"R",IF(S204="R",$A204,IF($B205=S$7,$A205,S204))))))</f>
        <v/>
      </c>
      <c r="T205" s="11" t="str">
        <f>IF($B204="","",IF(AND($B205="",COUNTIF(T$8:T204,"R")=0),"",IF($B205="",COUNTIF(T$8:T204,"R")&amp;"R",IF(AND($B205=T$7,$C205&gt;0),"R",IF(T204="R",$A204,IF($B205=T$7,$A205,T204))))))</f>
        <v/>
      </c>
      <c r="U205" s="11" t="str">
        <f>IF($B204="","",IF(AND($B205="",COUNTIF(U$8:U204,"R")=0),"",IF($B205="",COUNTIF(U$8:U204,"R")&amp;"R",IF(AND($B205=U$7,$C205&gt;0),"R",IF(U204="R",$A204,IF($B205=U$7,$A205,U204))))))</f>
        <v/>
      </c>
      <c r="V205" s="11" t="str">
        <f>IF($B204="","",IF(AND($B205="",COUNTIF(V$8:V204,"R")=0),"",IF($B205="",COUNTIF(V$8:V204,"R")&amp;"R",IF(AND($B205=V$7,$C205&gt;0),"R",IF(V204="R",$A204,IF($B205=V$7,$A205,V204))))))</f>
        <v/>
      </c>
      <c r="W205" s="11" t="str">
        <f>IF($B204="","",IF(AND($B205="",COUNTIF(W$8:W204,"R")=0),"",IF($B205="",COUNTIF(W$8:W204,"R")&amp;"R",IF(AND($B205=W$7,$C205&gt;0),"R",IF(W204="R",$A204,IF($B205=W$7,$A205,W204))))))</f>
        <v/>
      </c>
      <c r="X205" s="11" t="str">
        <f>IF($B204="","",IF(AND($B205="",COUNTIF(X$8:X204,"R")=0),"",IF($B205="",COUNTIF(X$8:X204,"R")&amp;"R",IF(AND($B205=X$7,$C205&gt;0),"R",IF(X204="R",$A204,IF($B205=X$7,$A205,X204))))))</f>
        <v/>
      </c>
      <c r="Y205" s="11" t="str">
        <f>IF($B204="","",IF(AND($B205="",COUNTIF(Y$8:Y204,"R")=0),"",IF($B205="",COUNTIF(Y$8:Y204,"R")&amp;"R",IF(AND($B205=Y$7,$C205&gt;0),"R",IF(Y204="R",$A204,IF($B205=Y$7,$A205,Y204))))))</f>
        <v/>
      </c>
      <c r="Z205" s="11" t="str">
        <f>IF($B204="","",IF(AND($B205="",COUNTIF(Z$8:Z204,"R")=0),"",IF($B205="",COUNTIF(Z$8:Z204,"R")&amp;"R",IF(AND($B205=Z$7,$C205&gt;0),"R",IF(Z204="R",$A204,IF($B205=Z$7,$A205,Z204))))))</f>
        <v/>
      </c>
      <c r="AA205" s="11" t="str">
        <f>IF($B204="","",IF(AND($B205="",COUNTIF(AA$8:AA204,"R")=0),"",IF($B205="",COUNTIF(AA$8:AA204,"R")&amp;"R",IF(AND($B205=AA$7,$C205&gt;0),"R",IF(AA204="R",$A204,IF($B205=AA$7,$A205,AA204))))))</f>
        <v/>
      </c>
      <c r="AB205" s="11" t="str">
        <f>IF($B204="","",IF(AND($B205="",COUNTIF(AB$8:AB204,"R")=0),"",IF($B205="",COUNTIF(AB$8:AB204,"R")&amp;"R",IF(AND($B205=AB$7,$C205&gt;0),"R",IF(AB204="R",$A204,IF($B205=AB$7,$A205,AB204))))))</f>
        <v/>
      </c>
      <c r="AC205" s="11" t="str">
        <f>IF($B204="","",IF(AND($B205="",COUNTIF(AC$8:AC204,"R")=0),"",IF($B205="",COUNTIF(AC$8:AC204,"R")&amp;"R",IF(AND($B205=AC$7,$C205&gt;0),"R",IF(AC204="R",$A204,IF($B205=AC$7,$A205,AC204))))))</f>
        <v/>
      </c>
      <c r="AD205" s="11" t="str">
        <f>IF($B204="","",IF(AND($B205="",COUNTIF(AD$8:AD204,"R")=0),"",IF($B205="",COUNTIF(AD$8:AD204,"R")&amp;"R",IF(AND($B205=AD$7,$C205&gt;0),"R",IF(AD204="R",$A204,IF($B205=AD$7,$A205,AD204))))))</f>
        <v/>
      </c>
      <c r="AE205" s="11" t="str">
        <f>IF($B204="","",IF(AND($B205="",COUNTIF(AE$8:AE204,"R")=0),"",IF($B205="",COUNTIF(AE$8:AE204,"R")&amp;"R",IF(AND($B205=AE$7,$C205&gt;0),"R",IF(AE204="R",$A204,IF($B205=AE$7,$A205,AE204))))))</f>
        <v/>
      </c>
      <c r="AF205" s="11" t="str">
        <f>IF($B204="","",IF(AND($B205="",COUNTIF(AF$8:AF204,"R")=0),"",IF($B205="",COUNTIF(AF$8:AF204,"R")&amp;"R",IF(AND($B205=AF$7,$C205&gt;0),"R",IF(AF204="R",$A204,IF($B205=AF$7,$A205,AF204))))))</f>
        <v/>
      </c>
      <c r="AG205" s="11" t="str">
        <f>IF($B204="","",IF(AND($B205="",COUNTIF(AG$8:AG204,"R")=0),"",IF($B205="",COUNTIF(AG$8:AG204,"R")&amp;"R",IF(AND($B205=AG$7,$C205&gt;0),"R",IF(AG204="R",$A204,IF($B205=AG$7,$A205,AG204))))))</f>
        <v/>
      </c>
      <c r="AH205" s="11" t="str">
        <f>IF($B204="","",IF(AND($B205="",COUNTIF(AH$8:AH204,"R")=0),"",IF($B205="",COUNTIF(AH$8:AH204,"R")&amp;"R",IF(AND($B205=AH$7,$C205&gt;0),"R",IF(AH204="R",$A204,IF($B205=AH$7,$A205,AH204))))))</f>
        <v/>
      </c>
      <c r="AI205" s="11" t="str">
        <f>IF($B204="","",IF(AND($B205="",COUNTIF(AI$8:AI204,"R")=0),"",IF($B205="",COUNTIF(AI$8:AI204,"R")&amp;"R",IF(AND($B205=AI$7,$C205&gt;0),"R",IF(AI204="R",$A204,IF($B205=AI$7,$A205,AI204))))))</f>
        <v/>
      </c>
      <c r="AJ205" s="11" t="str">
        <f>IF($B204="","",IF(AND($B205="",COUNTIF(AJ$8:AJ204,"R")=0),"",IF($B205="",COUNTIF(AJ$8:AJ204,"R")&amp;"R",IF(AND($B205=AJ$7,$C205&gt;0),"R",IF(AJ204="R",$A204,IF($B205=AJ$7,$A205,AJ204))))))</f>
        <v/>
      </c>
      <c r="AK205" s="11" t="str">
        <f>IF($B204="","",IF(AND($B205="",COUNTIF(AK$8:AK204,"R")=0),"",IF($B205="",COUNTIF(AK$8:AK204,"R")&amp;"R",IF(AND($B205=AK$7,$C205&gt;0),"R",IF(AK204="R",$A204,IF($B205=AK$7,$A205,AK204))))))</f>
        <v/>
      </c>
      <c r="AL205" s="11" t="str">
        <f>IF($B204="","",IF(AND($B205="",COUNTIF(AL$8:AL204,"R")=0),"",IF($B205="",COUNTIF(AL$8:AL204,"R")&amp;"R",IF(AND($B205=AL$7,$C205&gt;0),"R",IF(AL204="R",$A204,IF($B205=AL$7,$A205,AL204))))))</f>
        <v/>
      </c>
      <c r="AM205" s="11" t="str">
        <f>IF($B204="","",IF(AND($B205="",COUNTIF(AM$8:AM204,"R")=0),"",IF($B205="",COUNTIF(AM$8:AM204,"R")&amp;"R",IF(AND($B205=AM$7,$C205&gt;0),"R",IF(AM204="R",$A204,IF($B205=AM$7,$A205,AM204))))))</f>
        <v/>
      </c>
      <c r="AN205" s="12" t="str">
        <f>IF($B204="","",IF(AND($B205="",COUNTIF(AN$8:AN204,"R")=0),"",IF($B205="",COUNTIF(AN$8:AN204,"R")&amp;"R",IF(AND($B205=AN$7,$C205&gt;0),"R",IF(AN204="R",$A204,IF($B205=AN$7,$A205,AN204))))))</f>
        <v/>
      </c>
      <c r="AP205" s="15">
        <f t="shared" ca="1" si="719"/>
        <v>12</v>
      </c>
      <c r="AQ205" s="15">
        <f t="shared" si="720"/>
        <v>0</v>
      </c>
      <c r="AR205" s="15" t="str">
        <f t="shared" si="718"/>
        <v/>
      </c>
      <c r="AS205" s="15" t="str">
        <f t="shared" si="721"/>
        <v/>
      </c>
      <c r="AT205" s="15" t="str">
        <f t="shared" si="722"/>
        <v/>
      </c>
      <c r="AU205" s="15" t="str">
        <f>IF(B205="","",IF(COUNTIF(B$7:B204,B205)&gt;0,1,""))</f>
        <v/>
      </c>
      <c r="AV205" t="str">
        <f t="shared" si="723"/>
        <v/>
      </c>
      <c r="AW205" t="str">
        <f t="shared" si="724"/>
        <v/>
      </c>
      <c r="AX205">
        <f t="shared" ca="1" si="951"/>
        <v>23</v>
      </c>
      <c r="AY205">
        <f t="shared" ca="1" si="952"/>
        <v>9</v>
      </c>
      <c r="AZ205">
        <f t="shared" ca="1" si="953"/>
        <v>14</v>
      </c>
      <c r="BA205">
        <f t="shared" ca="1" si="725"/>
        <v>6</v>
      </c>
      <c r="BB205">
        <f t="shared" ca="1" si="726"/>
        <v>3</v>
      </c>
      <c r="BC205">
        <f t="shared" ca="1" si="727"/>
        <v>3</v>
      </c>
      <c r="BE205" s="13">
        <f t="shared" si="728"/>
        <v>0</v>
      </c>
      <c r="BF205" s="29">
        <f t="shared" si="729"/>
        <v>0</v>
      </c>
      <c r="BG205" s="29">
        <f t="shared" si="730"/>
        <v>0</v>
      </c>
      <c r="BH205" s="29">
        <f t="shared" si="731"/>
        <v>0</v>
      </c>
      <c r="BI205" s="29">
        <f t="shared" si="732"/>
        <v>0</v>
      </c>
      <c r="BJ205" s="29">
        <f t="shared" si="733"/>
        <v>0</v>
      </c>
      <c r="BK205" s="29">
        <f t="shared" si="734"/>
        <v>0</v>
      </c>
      <c r="BL205" s="29">
        <f t="shared" si="735"/>
        <v>0</v>
      </c>
      <c r="BM205" s="29">
        <f t="shared" si="736"/>
        <v>0</v>
      </c>
      <c r="BN205" s="29">
        <f t="shared" si="737"/>
        <v>0</v>
      </c>
      <c r="BO205" s="29">
        <f t="shared" si="738"/>
        <v>0</v>
      </c>
      <c r="BP205" s="29">
        <f t="shared" si="739"/>
        <v>0</v>
      </c>
      <c r="BQ205" s="29">
        <f t="shared" si="740"/>
        <v>0</v>
      </c>
      <c r="BR205" s="29">
        <f t="shared" si="741"/>
        <v>0</v>
      </c>
      <c r="BS205" s="29">
        <f t="shared" si="742"/>
        <v>0</v>
      </c>
      <c r="BT205" s="29">
        <f t="shared" si="743"/>
        <v>0</v>
      </c>
      <c r="BU205" s="29">
        <f t="shared" si="744"/>
        <v>0</v>
      </c>
      <c r="BV205" s="29">
        <f t="shared" si="745"/>
        <v>0</v>
      </c>
      <c r="BW205" s="29">
        <f t="shared" si="746"/>
        <v>0</v>
      </c>
      <c r="BX205" s="29">
        <f t="shared" si="747"/>
        <v>0</v>
      </c>
      <c r="BY205" s="29">
        <f t="shared" si="748"/>
        <v>0</v>
      </c>
      <c r="BZ205" s="29">
        <f t="shared" si="749"/>
        <v>0</v>
      </c>
      <c r="CA205" s="29">
        <f t="shared" si="750"/>
        <v>0</v>
      </c>
      <c r="CB205" s="29">
        <f t="shared" si="751"/>
        <v>0</v>
      </c>
      <c r="CC205" s="29">
        <f t="shared" si="752"/>
        <v>0</v>
      </c>
      <c r="CD205" s="29">
        <f t="shared" si="753"/>
        <v>0</v>
      </c>
      <c r="CE205" s="29">
        <f t="shared" si="754"/>
        <v>0</v>
      </c>
      <c r="CF205" s="29">
        <f t="shared" si="755"/>
        <v>0</v>
      </c>
      <c r="CG205" s="29">
        <f t="shared" si="756"/>
        <v>0</v>
      </c>
      <c r="CH205" s="29">
        <f t="shared" si="757"/>
        <v>0</v>
      </c>
      <c r="CI205" s="29">
        <f t="shared" si="758"/>
        <v>0</v>
      </c>
      <c r="CJ205" s="29">
        <f t="shared" si="759"/>
        <v>0</v>
      </c>
      <c r="CK205" s="29">
        <f t="shared" si="760"/>
        <v>0</v>
      </c>
      <c r="CL205" s="29">
        <f t="shared" si="761"/>
        <v>0</v>
      </c>
      <c r="CM205" s="29">
        <f t="shared" si="762"/>
        <v>0</v>
      </c>
      <c r="CN205" s="29">
        <f t="shared" si="763"/>
        <v>0</v>
      </c>
      <c r="CO205" s="30">
        <f t="shared" si="764"/>
        <v>0</v>
      </c>
      <c r="CP205" s="29" t="str">
        <f t="shared" si="765"/>
        <v/>
      </c>
      <c r="CQ205" s="29" t="str">
        <f t="shared" si="766"/>
        <v/>
      </c>
      <c r="CR205" s="29" t="str">
        <f t="shared" si="767"/>
        <v/>
      </c>
      <c r="CS205" s="29" t="str">
        <f t="shared" si="768"/>
        <v/>
      </c>
      <c r="CT205" s="29" t="str">
        <f t="shared" si="769"/>
        <v/>
      </c>
      <c r="CU205" s="29" t="str">
        <f t="shared" si="770"/>
        <v/>
      </c>
      <c r="CV205" s="29" t="str">
        <f t="shared" si="771"/>
        <v/>
      </c>
      <c r="CW205" s="29" t="str">
        <f t="shared" si="772"/>
        <v/>
      </c>
      <c r="CX205" s="29" t="str">
        <f t="shared" si="773"/>
        <v/>
      </c>
      <c r="CY205" s="29" t="str">
        <f t="shared" si="774"/>
        <v/>
      </c>
      <c r="CZ205" s="29" t="str">
        <f t="shared" si="775"/>
        <v/>
      </c>
      <c r="DA205" s="29" t="str">
        <f t="shared" si="776"/>
        <v/>
      </c>
      <c r="DB205" s="29" t="str">
        <f t="shared" si="777"/>
        <v/>
      </c>
      <c r="DC205" s="29" t="str">
        <f t="shared" si="778"/>
        <v/>
      </c>
      <c r="DD205" s="29" t="str">
        <f t="shared" si="779"/>
        <v/>
      </c>
      <c r="DE205" s="29" t="str">
        <f t="shared" si="780"/>
        <v/>
      </c>
      <c r="DF205" s="29" t="str">
        <f t="shared" si="781"/>
        <v/>
      </c>
      <c r="DG205" s="29" t="str">
        <f t="shared" si="782"/>
        <v/>
      </c>
      <c r="DH205" s="29" t="str">
        <f t="shared" si="783"/>
        <v/>
      </c>
      <c r="DI205" s="29" t="str">
        <f t="shared" si="784"/>
        <v/>
      </c>
      <c r="DJ205" s="29" t="str">
        <f t="shared" si="785"/>
        <v/>
      </c>
      <c r="DK205" s="29" t="str">
        <f t="shared" si="786"/>
        <v/>
      </c>
      <c r="DL205" s="29" t="str">
        <f t="shared" si="787"/>
        <v/>
      </c>
      <c r="DM205" s="29" t="str">
        <f t="shared" si="788"/>
        <v/>
      </c>
      <c r="DN205" s="29" t="str">
        <f t="shared" si="789"/>
        <v/>
      </c>
      <c r="DO205" s="29" t="str">
        <f t="shared" si="790"/>
        <v/>
      </c>
      <c r="DP205" s="29" t="str">
        <f t="shared" si="791"/>
        <v/>
      </c>
      <c r="DQ205" s="29" t="str">
        <f t="shared" si="792"/>
        <v/>
      </c>
      <c r="DR205" s="29" t="str">
        <f t="shared" si="793"/>
        <v/>
      </c>
      <c r="DS205" s="29" t="str">
        <f t="shared" si="794"/>
        <v/>
      </c>
      <c r="DT205" s="29" t="str">
        <f t="shared" si="795"/>
        <v/>
      </c>
      <c r="DU205" s="29" t="str">
        <f t="shared" si="796"/>
        <v/>
      </c>
      <c r="DV205" s="29" t="str">
        <f t="shared" si="797"/>
        <v/>
      </c>
      <c r="DW205" s="29" t="str">
        <f t="shared" si="798"/>
        <v/>
      </c>
      <c r="DX205" s="29" t="str">
        <f t="shared" si="799"/>
        <v/>
      </c>
      <c r="DY205" s="29" t="str">
        <f t="shared" si="800"/>
        <v/>
      </c>
      <c r="DZ205" s="30" t="str">
        <f t="shared" si="801"/>
        <v/>
      </c>
      <c r="EA205" s="29">
        <f t="shared" si="802"/>
        <v>0</v>
      </c>
      <c r="EB205" s="29" t="b">
        <f t="shared" si="803"/>
        <v>0</v>
      </c>
      <c r="EC205" s="29" t="b">
        <f t="shared" si="804"/>
        <v>0</v>
      </c>
      <c r="ED205" s="29" t="b">
        <f t="shared" si="805"/>
        <v>0</v>
      </c>
      <c r="EE205" s="29" t="b">
        <f t="shared" si="806"/>
        <v>0</v>
      </c>
      <c r="EF205" s="29" t="b">
        <f t="shared" si="807"/>
        <v>0</v>
      </c>
      <c r="EG205" s="29" t="b">
        <f t="shared" si="808"/>
        <v>0</v>
      </c>
      <c r="EH205" s="29" t="b">
        <f t="shared" si="809"/>
        <v>0</v>
      </c>
      <c r="EI205" s="29" t="b">
        <f t="shared" si="810"/>
        <v>0</v>
      </c>
      <c r="EJ205" s="29" t="b">
        <f t="shared" si="811"/>
        <v>0</v>
      </c>
      <c r="EK205" s="29" t="b">
        <f t="shared" si="812"/>
        <v>0</v>
      </c>
      <c r="EL205" s="29" t="b">
        <f t="shared" si="813"/>
        <v>0</v>
      </c>
      <c r="EM205" s="29" t="b">
        <f t="shared" si="814"/>
        <v>0</v>
      </c>
      <c r="EN205" s="29" t="b">
        <f t="shared" si="815"/>
        <v>0</v>
      </c>
      <c r="EO205" s="29" t="b">
        <f t="shared" si="816"/>
        <v>0</v>
      </c>
      <c r="EP205" s="29" t="b">
        <f t="shared" si="817"/>
        <v>0</v>
      </c>
      <c r="EQ205" s="29" t="b">
        <f t="shared" si="818"/>
        <v>0</v>
      </c>
      <c r="ER205" s="29" t="b">
        <f t="shared" si="819"/>
        <v>0</v>
      </c>
      <c r="ES205" s="29" t="b">
        <f t="shared" si="820"/>
        <v>0</v>
      </c>
      <c r="ET205" s="29" t="b">
        <f t="shared" si="821"/>
        <v>0</v>
      </c>
      <c r="EU205" s="29" t="b">
        <f t="shared" si="822"/>
        <v>0</v>
      </c>
      <c r="EV205" s="29" t="b">
        <f t="shared" si="823"/>
        <v>0</v>
      </c>
      <c r="EW205" s="29" t="b">
        <f t="shared" si="824"/>
        <v>0</v>
      </c>
      <c r="EX205" s="29" t="b">
        <f t="shared" si="825"/>
        <v>0</v>
      </c>
      <c r="EY205" s="29" t="b">
        <f t="shared" si="826"/>
        <v>0</v>
      </c>
      <c r="EZ205" s="29" t="b">
        <f t="shared" si="827"/>
        <v>0</v>
      </c>
      <c r="FA205" s="29" t="b">
        <f t="shared" si="828"/>
        <v>0</v>
      </c>
      <c r="FB205" s="29" t="b">
        <f t="shared" si="829"/>
        <v>0</v>
      </c>
      <c r="FC205" s="29" t="b">
        <f t="shared" si="830"/>
        <v>0</v>
      </c>
      <c r="FD205" s="29" t="b">
        <f t="shared" si="831"/>
        <v>0</v>
      </c>
      <c r="FE205" s="29" t="b">
        <f t="shared" si="832"/>
        <v>0</v>
      </c>
      <c r="FF205" s="29" t="b">
        <f t="shared" si="833"/>
        <v>0</v>
      </c>
      <c r="FG205" s="29" t="b">
        <f t="shared" si="834"/>
        <v>0</v>
      </c>
      <c r="FH205" s="29" t="b">
        <f t="shared" si="835"/>
        <v>0</v>
      </c>
      <c r="FI205" s="29" t="b">
        <f t="shared" si="836"/>
        <v>0</v>
      </c>
      <c r="FJ205" s="29" t="b">
        <f t="shared" si="837"/>
        <v>0</v>
      </c>
      <c r="FK205" s="30">
        <f t="shared" si="838"/>
        <v>0</v>
      </c>
      <c r="FL205" s="29">
        <f t="shared" si="839"/>
        <v>0</v>
      </c>
      <c r="FM205" s="29">
        <f t="shared" si="840"/>
        <v>0</v>
      </c>
      <c r="FN205" s="29">
        <f t="shared" si="841"/>
        <v>0</v>
      </c>
      <c r="FO205" s="29">
        <f t="shared" si="842"/>
        <v>0</v>
      </c>
      <c r="FP205" s="29">
        <f t="shared" si="843"/>
        <v>0</v>
      </c>
      <c r="FQ205" s="29">
        <f t="shared" si="844"/>
        <v>0</v>
      </c>
      <c r="FR205" s="29">
        <f t="shared" si="845"/>
        <v>0</v>
      </c>
      <c r="FS205" s="29">
        <f t="shared" si="846"/>
        <v>0</v>
      </c>
      <c r="FT205" s="29">
        <f t="shared" si="847"/>
        <v>0</v>
      </c>
      <c r="FU205" s="29">
        <f t="shared" si="848"/>
        <v>0</v>
      </c>
      <c r="FV205" s="29">
        <f t="shared" si="849"/>
        <v>0</v>
      </c>
      <c r="FW205" s="29">
        <f t="shared" si="850"/>
        <v>0</v>
      </c>
      <c r="FX205" s="29">
        <f t="shared" si="851"/>
        <v>0</v>
      </c>
      <c r="FY205" s="29">
        <f t="shared" si="852"/>
        <v>0</v>
      </c>
      <c r="FZ205" s="29">
        <f t="shared" si="853"/>
        <v>0</v>
      </c>
      <c r="GA205" s="29">
        <f t="shared" si="854"/>
        <v>0</v>
      </c>
      <c r="GB205" s="29">
        <f t="shared" si="855"/>
        <v>0</v>
      </c>
      <c r="GC205" s="29">
        <f t="shared" si="856"/>
        <v>0</v>
      </c>
      <c r="GD205" s="29">
        <f t="shared" si="857"/>
        <v>0</v>
      </c>
      <c r="GE205" s="29">
        <f t="shared" si="858"/>
        <v>0</v>
      </c>
      <c r="GF205" s="29">
        <f t="shared" si="859"/>
        <v>0</v>
      </c>
      <c r="GG205" s="29">
        <f t="shared" si="860"/>
        <v>0</v>
      </c>
      <c r="GH205" s="29">
        <f t="shared" si="861"/>
        <v>0</v>
      </c>
      <c r="GI205" s="29">
        <f t="shared" si="862"/>
        <v>0</v>
      </c>
      <c r="GJ205" s="29">
        <f t="shared" si="863"/>
        <v>0</v>
      </c>
      <c r="GK205" s="29">
        <f t="shared" si="864"/>
        <v>0</v>
      </c>
      <c r="GL205" s="29">
        <f t="shared" si="865"/>
        <v>0</v>
      </c>
      <c r="GM205" s="29">
        <f t="shared" si="866"/>
        <v>0</v>
      </c>
      <c r="GN205" s="29">
        <f t="shared" si="867"/>
        <v>0</v>
      </c>
      <c r="GO205" s="29">
        <f t="shared" si="868"/>
        <v>0</v>
      </c>
      <c r="GP205" s="29">
        <f t="shared" si="869"/>
        <v>0</v>
      </c>
      <c r="GQ205" s="29">
        <f t="shared" si="870"/>
        <v>0</v>
      </c>
      <c r="GR205" s="29">
        <f t="shared" si="871"/>
        <v>0</v>
      </c>
      <c r="GS205" s="29">
        <f t="shared" si="872"/>
        <v>0</v>
      </c>
      <c r="GT205" s="29">
        <f t="shared" si="873"/>
        <v>0</v>
      </c>
      <c r="GU205" s="29">
        <f t="shared" si="874"/>
        <v>0</v>
      </c>
      <c r="GV205" s="29">
        <f t="shared" si="875"/>
        <v>0</v>
      </c>
      <c r="GW205" s="30">
        <f t="shared" si="876"/>
        <v>0</v>
      </c>
      <c r="GX205" s="29">
        <f t="shared" si="877"/>
        <v>0</v>
      </c>
      <c r="GY205" s="29">
        <f t="shared" si="878"/>
        <v>0</v>
      </c>
      <c r="GZ205" s="29">
        <f t="shared" si="879"/>
        <v>0</v>
      </c>
      <c r="HA205" s="29">
        <f t="shared" si="880"/>
        <v>0</v>
      </c>
      <c r="HB205" s="29">
        <f t="shared" si="881"/>
        <v>0</v>
      </c>
      <c r="HC205" s="29">
        <f t="shared" si="882"/>
        <v>0</v>
      </c>
      <c r="HD205" s="29">
        <f t="shared" si="883"/>
        <v>0</v>
      </c>
      <c r="HE205" s="29">
        <f t="shared" si="884"/>
        <v>0</v>
      </c>
      <c r="HF205" s="29">
        <f t="shared" si="885"/>
        <v>0</v>
      </c>
      <c r="HG205" s="29">
        <f t="shared" si="886"/>
        <v>0</v>
      </c>
      <c r="HH205" s="29">
        <f t="shared" si="887"/>
        <v>0</v>
      </c>
      <c r="HI205" s="29">
        <f t="shared" si="888"/>
        <v>0</v>
      </c>
      <c r="HJ205" s="29">
        <f t="shared" si="889"/>
        <v>0</v>
      </c>
      <c r="HK205" s="29">
        <f t="shared" si="890"/>
        <v>0</v>
      </c>
      <c r="HL205" s="29">
        <f t="shared" si="891"/>
        <v>0</v>
      </c>
      <c r="HM205" s="29">
        <f t="shared" si="892"/>
        <v>0</v>
      </c>
      <c r="HN205" s="29">
        <f t="shared" si="893"/>
        <v>0</v>
      </c>
      <c r="HO205" s="29">
        <f t="shared" si="894"/>
        <v>0</v>
      </c>
      <c r="HP205" s="29">
        <f t="shared" si="895"/>
        <v>0</v>
      </c>
      <c r="HQ205" s="29">
        <f t="shared" si="896"/>
        <v>0</v>
      </c>
      <c r="HR205" s="29">
        <f t="shared" si="897"/>
        <v>0</v>
      </c>
      <c r="HS205" s="29">
        <f t="shared" si="898"/>
        <v>0</v>
      </c>
      <c r="HT205" s="29">
        <f t="shared" si="899"/>
        <v>0</v>
      </c>
      <c r="HU205" s="29">
        <f t="shared" si="900"/>
        <v>0</v>
      </c>
      <c r="HV205" s="29">
        <f t="shared" si="901"/>
        <v>0</v>
      </c>
      <c r="HW205" s="29">
        <f t="shared" si="902"/>
        <v>0</v>
      </c>
      <c r="HX205" s="29">
        <f t="shared" si="903"/>
        <v>0</v>
      </c>
      <c r="HY205" s="29">
        <f t="shared" si="904"/>
        <v>0</v>
      </c>
      <c r="HZ205" s="29">
        <f t="shared" si="905"/>
        <v>0</v>
      </c>
      <c r="IA205" s="29">
        <f t="shared" si="906"/>
        <v>0</v>
      </c>
      <c r="IB205" s="29">
        <f t="shared" si="907"/>
        <v>0</v>
      </c>
      <c r="IC205" s="29">
        <f t="shared" si="908"/>
        <v>0</v>
      </c>
      <c r="ID205" s="29">
        <f t="shared" si="909"/>
        <v>0</v>
      </c>
      <c r="IE205" s="29">
        <f t="shared" si="910"/>
        <v>0</v>
      </c>
      <c r="IF205" s="29">
        <f t="shared" si="911"/>
        <v>0</v>
      </c>
      <c r="IG205" s="29">
        <f t="shared" si="912"/>
        <v>0</v>
      </c>
      <c r="IH205" s="30">
        <f t="shared" si="913"/>
        <v>0</v>
      </c>
      <c r="II205" s="13">
        <f t="shared" si="914"/>
        <v>0</v>
      </c>
      <c r="IJ205" s="29">
        <f t="shared" si="915"/>
        <v>0</v>
      </c>
      <c r="IK205" s="29">
        <f t="shared" si="916"/>
        <v>0</v>
      </c>
      <c r="IL205" s="29">
        <f t="shared" si="917"/>
        <v>0</v>
      </c>
      <c r="IM205" s="29">
        <f t="shared" si="918"/>
        <v>0</v>
      </c>
      <c r="IN205" s="29">
        <f t="shared" si="919"/>
        <v>0</v>
      </c>
      <c r="IO205" s="29">
        <f t="shared" si="920"/>
        <v>0</v>
      </c>
      <c r="IP205" s="29">
        <f t="shared" si="921"/>
        <v>0</v>
      </c>
      <c r="IQ205" s="29">
        <f t="shared" si="922"/>
        <v>0</v>
      </c>
      <c r="IR205" s="29">
        <f t="shared" si="923"/>
        <v>0</v>
      </c>
      <c r="IS205" s="29">
        <f t="shared" si="924"/>
        <v>0</v>
      </c>
      <c r="IT205" s="29">
        <f t="shared" si="925"/>
        <v>0</v>
      </c>
      <c r="IU205" s="29">
        <f t="shared" si="926"/>
        <v>0</v>
      </c>
      <c r="IV205" s="29">
        <f t="shared" si="927"/>
        <v>0</v>
      </c>
      <c r="IW205" s="29">
        <f t="shared" si="928"/>
        <v>0</v>
      </c>
      <c r="IX205" s="29">
        <f t="shared" si="929"/>
        <v>0</v>
      </c>
      <c r="IY205" s="29">
        <f t="shared" si="930"/>
        <v>0</v>
      </c>
      <c r="IZ205" s="29">
        <f t="shared" si="931"/>
        <v>0</v>
      </c>
      <c r="JA205" s="29">
        <f t="shared" si="932"/>
        <v>0</v>
      </c>
      <c r="JB205" s="29">
        <f t="shared" si="933"/>
        <v>0</v>
      </c>
      <c r="JC205" s="29">
        <f t="shared" si="934"/>
        <v>0</v>
      </c>
      <c r="JD205" s="29">
        <f t="shared" si="935"/>
        <v>0</v>
      </c>
      <c r="JE205" s="29">
        <f t="shared" si="936"/>
        <v>0</v>
      </c>
      <c r="JF205" s="29">
        <f t="shared" si="937"/>
        <v>0</v>
      </c>
      <c r="JG205" s="29">
        <f t="shared" si="938"/>
        <v>0</v>
      </c>
      <c r="JH205" s="29">
        <f t="shared" si="939"/>
        <v>0</v>
      </c>
      <c r="JI205" s="29">
        <f t="shared" si="940"/>
        <v>0</v>
      </c>
      <c r="JJ205" s="29">
        <f t="shared" si="941"/>
        <v>0</v>
      </c>
      <c r="JK205" s="29">
        <f t="shared" si="942"/>
        <v>0</v>
      </c>
      <c r="JL205" s="29">
        <f t="shared" si="943"/>
        <v>0</v>
      </c>
      <c r="JM205" s="29">
        <f t="shared" si="944"/>
        <v>0</v>
      </c>
      <c r="JN205" s="29">
        <f t="shared" si="945"/>
        <v>0</v>
      </c>
      <c r="JO205" s="29">
        <f t="shared" si="946"/>
        <v>0</v>
      </c>
      <c r="JP205" s="29">
        <f t="shared" si="947"/>
        <v>0</v>
      </c>
      <c r="JQ205" s="29">
        <f t="shared" si="948"/>
        <v>0</v>
      </c>
      <c r="JR205" s="29">
        <f t="shared" si="949"/>
        <v>0</v>
      </c>
      <c r="JS205" s="30">
        <f t="shared" si="950"/>
        <v>0</v>
      </c>
    </row>
    <row r="206" spans="1:279" x14ac:dyDescent="0.25">
      <c r="A206" s="8">
        <v>199</v>
      </c>
      <c r="C206" s="21">
        <f ca="1">COUNTIF(B$8:B205,B206)</f>
        <v>1</v>
      </c>
      <c r="D206" s="10" t="str">
        <f>IF($B205="","",IF(AND($B206="",COUNTIF(D$8:D205,"R")=0),"",IF($B206="",COUNTIF(D$8:D205,"R")&amp;"R",IF(AND($B206=D$7,$C206&gt;0),"R",IF(D205="R",$A205,IF($B206=D$7,$A206,D205))))))</f>
        <v/>
      </c>
      <c r="E206" s="11" t="str">
        <f>IF($B205="","",IF(AND($B206="",COUNTIF(E$8:E205,"R")=0),"",IF($B206="",COUNTIF(E$8:E205,"R")&amp;"R",IF(AND($B206=E$7,$C206&gt;0),"R",IF(E205="R",$A205,IF($B206=E$7,$A206,E205))))))</f>
        <v/>
      </c>
      <c r="F206" s="11" t="str">
        <f>IF($B205="","",IF(AND($B206="",COUNTIF(F$8:F205,"R")=0),"",IF($B206="",COUNTIF(F$8:F205,"R")&amp;"R",IF(AND($B206=F$7,$C206&gt;0),"R",IF(F205="R",$A205,IF($B206=F$7,$A206,F205))))))</f>
        <v/>
      </c>
      <c r="G206" s="11" t="str">
        <f>IF($B205="","",IF(AND($B206="",COUNTIF(G$8:G205,"R")=0),"",IF($B206="",COUNTIF(G$8:G205,"R")&amp;"R",IF(AND($B206=G$7,$C206&gt;0),"R",IF(G205="R",$A205,IF($B206=G$7,$A206,G205))))))</f>
        <v/>
      </c>
      <c r="H206" s="11" t="str">
        <f>IF($B205="","",IF(AND($B206="",COUNTIF(H$8:H205,"R")=0),"",IF($B206="",COUNTIF(H$8:H205,"R")&amp;"R",IF(AND($B206=H$7,$C206&gt;0),"R",IF(H205="R",$A205,IF($B206=H$7,$A206,H205))))))</f>
        <v/>
      </c>
      <c r="I206" s="11" t="str">
        <f>IF($B205="","",IF(AND($B206="",COUNTIF(I$8:I205,"R")=0),"",IF($B206="",COUNTIF(I$8:I205,"R")&amp;"R",IF(AND($B206=I$7,$C206&gt;0),"R",IF(I205="R",$A205,IF($B206=I$7,$A206,I205))))))</f>
        <v/>
      </c>
      <c r="J206" s="11" t="str">
        <f>IF($B205="","",IF(AND($B206="",COUNTIF(J$8:J205,"R")=0),"",IF($B206="",COUNTIF(J$8:J205,"R")&amp;"R",IF(AND($B206=J$7,$C206&gt;0),"R",IF(J205="R",$A205,IF($B206=J$7,$A206,J205))))))</f>
        <v/>
      </c>
      <c r="K206" s="11" t="str">
        <f>IF($B205="","",IF(AND($B206="",COUNTIF(K$8:K205,"R")=0),"",IF($B206="",COUNTIF(K$8:K205,"R")&amp;"R",IF(AND($B206=K$7,$C206&gt;0),"R",IF(K205="R",$A205,IF($B206=K$7,$A206,K205))))))</f>
        <v/>
      </c>
      <c r="L206" s="11" t="str">
        <f>IF($B205="","",IF(AND($B206="",COUNTIF(L$8:L205,"R")=0),"",IF($B206="",COUNTIF(L$8:L205,"R")&amp;"R",IF(AND($B206=L$7,$C206&gt;0),"R",IF(L205="R",$A205,IF($B206=L$7,$A206,L205))))))</f>
        <v/>
      </c>
      <c r="M206" s="11" t="str">
        <f>IF($B205="","",IF(AND($B206="",COUNTIF(M$8:M205,"R")=0),"",IF($B206="",COUNTIF(M$8:M205,"R")&amp;"R",IF(AND($B206=M$7,$C206&gt;0),"R",IF(M205="R",$A205,IF($B206=M$7,$A206,M205))))))</f>
        <v/>
      </c>
      <c r="N206" s="11" t="str">
        <f>IF($B205="","",IF(AND($B206="",COUNTIF(N$8:N205,"R")=0),"",IF($B206="",COUNTIF(N$8:N205,"R")&amp;"R",IF(AND($B206=N$7,$C206&gt;0),"R",IF(N205="R",$A205,IF($B206=N$7,$A206,N205))))))</f>
        <v/>
      </c>
      <c r="O206" s="11" t="str">
        <f>IF($B205="","",IF(AND($B206="",COUNTIF(O$8:O205,"R")=0),"",IF($B206="",COUNTIF(O$8:O205,"R")&amp;"R",IF(AND($B206=O$7,$C206&gt;0),"R",IF(O205="R",$A205,IF($B206=O$7,$A206,O205))))))</f>
        <v/>
      </c>
      <c r="P206" s="11" t="str">
        <f>IF($B205="","",IF(AND($B206="",COUNTIF(P$8:P205,"R")=0),"",IF($B206="",COUNTIF(P$8:P205,"R")&amp;"R",IF(AND($B206=P$7,$C206&gt;0),"R",IF(P205="R",$A205,IF($B206=P$7,$A206,P205))))))</f>
        <v/>
      </c>
      <c r="Q206" s="11" t="str">
        <f>IF($B205="","",IF(AND($B206="",COUNTIF(Q$8:Q205,"R")=0),"",IF($B206="",COUNTIF(Q$8:Q205,"R")&amp;"R",IF(AND($B206=Q$7,$C206&gt;0),"R",IF(Q205="R",$A205,IF($B206=Q$7,$A206,Q205))))))</f>
        <v/>
      </c>
      <c r="R206" s="11" t="str">
        <f>IF($B205="","",IF(AND($B206="",COUNTIF(R$8:R205,"R")=0),"",IF($B206="",COUNTIF(R$8:R205,"R")&amp;"R",IF(AND($B206=R$7,$C206&gt;0),"R",IF(R205="R",$A205,IF($B206=R$7,$A206,R205))))))</f>
        <v/>
      </c>
      <c r="S206" s="11" t="str">
        <f>IF($B205="","",IF(AND($B206="",COUNTIF(S$8:S205,"R")=0),"",IF($B206="",COUNTIF(S$8:S205,"R")&amp;"R",IF(AND($B206=S$7,$C206&gt;0),"R",IF(S205="R",$A205,IF($B206=S$7,$A206,S205))))))</f>
        <v/>
      </c>
      <c r="T206" s="11" t="str">
        <f>IF($B205="","",IF(AND($B206="",COUNTIF(T$8:T205,"R")=0),"",IF($B206="",COUNTIF(T$8:T205,"R")&amp;"R",IF(AND($B206=T$7,$C206&gt;0),"R",IF(T205="R",$A205,IF($B206=T$7,$A206,T205))))))</f>
        <v/>
      </c>
      <c r="U206" s="11" t="str">
        <f>IF($B205="","",IF(AND($B206="",COUNTIF(U$8:U205,"R")=0),"",IF($B206="",COUNTIF(U$8:U205,"R")&amp;"R",IF(AND($B206=U$7,$C206&gt;0),"R",IF(U205="R",$A205,IF($B206=U$7,$A206,U205))))))</f>
        <v/>
      </c>
      <c r="V206" s="11" t="str">
        <f>IF($B205="","",IF(AND($B206="",COUNTIF(V$8:V205,"R")=0),"",IF($B206="",COUNTIF(V$8:V205,"R")&amp;"R",IF(AND($B206=V$7,$C206&gt;0),"R",IF(V205="R",$A205,IF($B206=V$7,$A206,V205))))))</f>
        <v/>
      </c>
      <c r="W206" s="11" t="str">
        <f>IF($B205="","",IF(AND($B206="",COUNTIF(W$8:W205,"R")=0),"",IF($B206="",COUNTIF(W$8:W205,"R")&amp;"R",IF(AND($B206=W$7,$C206&gt;0),"R",IF(W205="R",$A205,IF($B206=W$7,$A206,W205))))))</f>
        <v/>
      </c>
      <c r="X206" s="11" t="str">
        <f>IF($B205="","",IF(AND($B206="",COUNTIF(X$8:X205,"R")=0),"",IF($B206="",COUNTIF(X$8:X205,"R")&amp;"R",IF(AND($B206=X$7,$C206&gt;0),"R",IF(X205="R",$A205,IF($B206=X$7,$A206,X205))))))</f>
        <v/>
      </c>
      <c r="Y206" s="11" t="str">
        <f>IF($B205="","",IF(AND($B206="",COUNTIF(Y$8:Y205,"R")=0),"",IF($B206="",COUNTIF(Y$8:Y205,"R")&amp;"R",IF(AND($B206=Y$7,$C206&gt;0),"R",IF(Y205="R",$A205,IF($B206=Y$7,$A206,Y205))))))</f>
        <v/>
      </c>
      <c r="Z206" s="11" t="str">
        <f>IF($B205="","",IF(AND($B206="",COUNTIF(Z$8:Z205,"R")=0),"",IF($B206="",COUNTIF(Z$8:Z205,"R")&amp;"R",IF(AND($B206=Z$7,$C206&gt;0),"R",IF(Z205="R",$A205,IF($B206=Z$7,$A206,Z205))))))</f>
        <v/>
      </c>
      <c r="AA206" s="11" t="str">
        <f>IF($B205="","",IF(AND($B206="",COUNTIF(AA$8:AA205,"R")=0),"",IF($B206="",COUNTIF(AA$8:AA205,"R")&amp;"R",IF(AND($B206=AA$7,$C206&gt;0),"R",IF(AA205="R",$A205,IF($B206=AA$7,$A206,AA205))))))</f>
        <v/>
      </c>
      <c r="AB206" s="11" t="str">
        <f>IF($B205="","",IF(AND($B206="",COUNTIF(AB$8:AB205,"R")=0),"",IF($B206="",COUNTIF(AB$8:AB205,"R")&amp;"R",IF(AND($B206=AB$7,$C206&gt;0),"R",IF(AB205="R",$A205,IF($B206=AB$7,$A206,AB205))))))</f>
        <v/>
      </c>
      <c r="AC206" s="11" t="str">
        <f>IF($B205="","",IF(AND($B206="",COUNTIF(AC$8:AC205,"R")=0),"",IF($B206="",COUNTIF(AC$8:AC205,"R")&amp;"R",IF(AND($B206=AC$7,$C206&gt;0),"R",IF(AC205="R",$A205,IF($B206=AC$7,$A206,AC205))))))</f>
        <v/>
      </c>
      <c r="AD206" s="11" t="str">
        <f>IF($B205="","",IF(AND($B206="",COUNTIF(AD$8:AD205,"R")=0),"",IF($B206="",COUNTIF(AD$8:AD205,"R")&amp;"R",IF(AND($B206=AD$7,$C206&gt;0),"R",IF(AD205="R",$A205,IF($B206=AD$7,$A206,AD205))))))</f>
        <v/>
      </c>
      <c r="AE206" s="11" t="str">
        <f>IF($B205="","",IF(AND($B206="",COUNTIF(AE$8:AE205,"R")=0),"",IF($B206="",COUNTIF(AE$8:AE205,"R")&amp;"R",IF(AND($B206=AE$7,$C206&gt;0),"R",IF(AE205="R",$A205,IF($B206=AE$7,$A206,AE205))))))</f>
        <v/>
      </c>
      <c r="AF206" s="11" t="str">
        <f>IF($B205="","",IF(AND($B206="",COUNTIF(AF$8:AF205,"R")=0),"",IF($B206="",COUNTIF(AF$8:AF205,"R")&amp;"R",IF(AND($B206=AF$7,$C206&gt;0),"R",IF(AF205="R",$A205,IF($B206=AF$7,$A206,AF205))))))</f>
        <v/>
      </c>
      <c r="AG206" s="11" t="str">
        <f>IF($B205="","",IF(AND($B206="",COUNTIF(AG$8:AG205,"R")=0),"",IF($B206="",COUNTIF(AG$8:AG205,"R")&amp;"R",IF(AND($B206=AG$7,$C206&gt;0),"R",IF(AG205="R",$A205,IF($B206=AG$7,$A206,AG205))))))</f>
        <v/>
      </c>
      <c r="AH206" s="11" t="str">
        <f>IF($B205="","",IF(AND($B206="",COUNTIF(AH$8:AH205,"R")=0),"",IF($B206="",COUNTIF(AH$8:AH205,"R")&amp;"R",IF(AND($B206=AH$7,$C206&gt;0),"R",IF(AH205="R",$A205,IF($B206=AH$7,$A206,AH205))))))</f>
        <v/>
      </c>
      <c r="AI206" s="11" t="str">
        <f>IF($B205="","",IF(AND($B206="",COUNTIF(AI$8:AI205,"R")=0),"",IF($B206="",COUNTIF(AI$8:AI205,"R")&amp;"R",IF(AND($B206=AI$7,$C206&gt;0),"R",IF(AI205="R",$A205,IF($B206=AI$7,$A206,AI205))))))</f>
        <v/>
      </c>
      <c r="AJ206" s="11" t="str">
        <f>IF($B205="","",IF(AND($B206="",COUNTIF(AJ$8:AJ205,"R")=0),"",IF($B206="",COUNTIF(AJ$8:AJ205,"R")&amp;"R",IF(AND($B206=AJ$7,$C206&gt;0),"R",IF(AJ205="R",$A205,IF($B206=AJ$7,$A206,AJ205))))))</f>
        <v/>
      </c>
      <c r="AK206" s="11" t="str">
        <f>IF($B205="","",IF(AND($B206="",COUNTIF(AK$8:AK205,"R")=0),"",IF($B206="",COUNTIF(AK$8:AK205,"R")&amp;"R",IF(AND($B206=AK$7,$C206&gt;0),"R",IF(AK205="R",$A205,IF($B206=AK$7,$A206,AK205))))))</f>
        <v/>
      </c>
      <c r="AL206" s="11" t="str">
        <f>IF($B205="","",IF(AND($B206="",COUNTIF(AL$8:AL205,"R")=0),"",IF($B206="",COUNTIF(AL$8:AL205,"R")&amp;"R",IF(AND($B206=AL$7,$C206&gt;0),"R",IF(AL205="R",$A205,IF($B206=AL$7,$A206,AL205))))))</f>
        <v/>
      </c>
      <c r="AM206" s="11" t="str">
        <f>IF($B205="","",IF(AND($B206="",COUNTIF(AM$8:AM205,"R")=0),"",IF($B206="",COUNTIF(AM$8:AM205,"R")&amp;"R",IF(AND($B206=AM$7,$C206&gt;0),"R",IF(AM205="R",$A205,IF($B206=AM$7,$A206,AM205))))))</f>
        <v/>
      </c>
      <c r="AN206" s="12" t="str">
        <f>IF($B205="","",IF(AND($B206="",COUNTIF(AN$8:AN205,"R")=0),"",IF($B206="",COUNTIF(AN$8:AN205,"R")&amp;"R",IF(AND($B206=AN$7,$C206&gt;0),"R",IF(AN205="R",$A205,IF($B206=AN$7,$A206,AN205))))))</f>
        <v/>
      </c>
      <c r="AP206" s="15">
        <f t="shared" ca="1" si="719"/>
        <v>12</v>
      </c>
      <c r="AQ206" s="15">
        <f t="shared" si="720"/>
        <v>0</v>
      </c>
      <c r="AR206" s="15" t="str">
        <f t="shared" si="718"/>
        <v/>
      </c>
      <c r="AS206" s="15" t="str">
        <f t="shared" si="721"/>
        <v/>
      </c>
      <c r="AT206" s="15" t="str">
        <f t="shared" si="722"/>
        <v/>
      </c>
      <c r="AU206" s="15" t="str">
        <f>IF(B206="","",IF(COUNTIF(B$7:B205,B206)&gt;0,1,""))</f>
        <v/>
      </c>
      <c r="AV206" t="str">
        <f t="shared" si="723"/>
        <v/>
      </c>
      <c r="AW206" t="str">
        <f t="shared" si="724"/>
        <v/>
      </c>
      <c r="AX206">
        <f t="shared" ca="1" si="951"/>
        <v>23</v>
      </c>
      <c r="AY206">
        <f t="shared" ca="1" si="952"/>
        <v>9</v>
      </c>
      <c r="AZ206">
        <f t="shared" ca="1" si="953"/>
        <v>14</v>
      </c>
      <c r="BA206">
        <f t="shared" ca="1" si="725"/>
        <v>6</v>
      </c>
      <c r="BB206">
        <f t="shared" ca="1" si="726"/>
        <v>3</v>
      </c>
      <c r="BC206">
        <f t="shared" ca="1" si="727"/>
        <v>3</v>
      </c>
      <c r="BE206" s="13">
        <f t="shared" si="728"/>
        <v>0</v>
      </c>
      <c r="BF206" s="29">
        <f t="shared" si="729"/>
        <v>0</v>
      </c>
      <c r="BG206" s="29">
        <f t="shared" si="730"/>
        <v>0</v>
      </c>
      <c r="BH206" s="29">
        <f t="shared" si="731"/>
        <v>0</v>
      </c>
      <c r="BI206" s="29">
        <f t="shared" si="732"/>
        <v>0</v>
      </c>
      <c r="BJ206" s="29">
        <f t="shared" si="733"/>
        <v>0</v>
      </c>
      <c r="BK206" s="29">
        <f t="shared" si="734"/>
        <v>0</v>
      </c>
      <c r="BL206" s="29">
        <f t="shared" si="735"/>
        <v>0</v>
      </c>
      <c r="BM206" s="29">
        <f t="shared" si="736"/>
        <v>0</v>
      </c>
      <c r="BN206" s="29">
        <f t="shared" si="737"/>
        <v>0</v>
      </c>
      <c r="BO206" s="29">
        <f t="shared" si="738"/>
        <v>0</v>
      </c>
      <c r="BP206" s="29">
        <f t="shared" si="739"/>
        <v>0</v>
      </c>
      <c r="BQ206" s="29">
        <f t="shared" si="740"/>
        <v>0</v>
      </c>
      <c r="BR206" s="29">
        <f t="shared" si="741"/>
        <v>0</v>
      </c>
      <c r="BS206" s="29">
        <f t="shared" si="742"/>
        <v>0</v>
      </c>
      <c r="BT206" s="29">
        <f t="shared" si="743"/>
        <v>0</v>
      </c>
      <c r="BU206" s="29">
        <f t="shared" si="744"/>
        <v>0</v>
      </c>
      <c r="BV206" s="29">
        <f t="shared" si="745"/>
        <v>0</v>
      </c>
      <c r="BW206" s="29">
        <f t="shared" si="746"/>
        <v>0</v>
      </c>
      <c r="BX206" s="29">
        <f t="shared" si="747"/>
        <v>0</v>
      </c>
      <c r="BY206" s="29">
        <f t="shared" si="748"/>
        <v>0</v>
      </c>
      <c r="BZ206" s="29">
        <f t="shared" si="749"/>
        <v>0</v>
      </c>
      <c r="CA206" s="29">
        <f t="shared" si="750"/>
        <v>0</v>
      </c>
      <c r="CB206" s="29">
        <f t="shared" si="751"/>
        <v>0</v>
      </c>
      <c r="CC206" s="29">
        <f t="shared" si="752"/>
        <v>0</v>
      </c>
      <c r="CD206" s="29">
        <f t="shared" si="753"/>
        <v>0</v>
      </c>
      <c r="CE206" s="29">
        <f t="shared" si="754"/>
        <v>0</v>
      </c>
      <c r="CF206" s="29">
        <f t="shared" si="755"/>
        <v>0</v>
      </c>
      <c r="CG206" s="29">
        <f t="shared" si="756"/>
        <v>0</v>
      </c>
      <c r="CH206" s="29">
        <f t="shared" si="757"/>
        <v>0</v>
      </c>
      <c r="CI206" s="29">
        <f t="shared" si="758"/>
        <v>0</v>
      </c>
      <c r="CJ206" s="29">
        <f t="shared" si="759"/>
        <v>0</v>
      </c>
      <c r="CK206" s="29">
        <f t="shared" si="760"/>
        <v>0</v>
      </c>
      <c r="CL206" s="29">
        <f t="shared" si="761"/>
        <v>0</v>
      </c>
      <c r="CM206" s="29">
        <f t="shared" si="762"/>
        <v>0</v>
      </c>
      <c r="CN206" s="29">
        <f t="shared" si="763"/>
        <v>0</v>
      </c>
      <c r="CO206" s="30">
        <f t="shared" si="764"/>
        <v>0</v>
      </c>
      <c r="CP206" s="29" t="str">
        <f t="shared" si="765"/>
        <v/>
      </c>
      <c r="CQ206" s="29" t="str">
        <f t="shared" si="766"/>
        <v/>
      </c>
      <c r="CR206" s="29" t="str">
        <f t="shared" si="767"/>
        <v/>
      </c>
      <c r="CS206" s="29" t="str">
        <f t="shared" si="768"/>
        <v/>
      </c>
      <c r="CT206" s="29" t="str">
        <f t="shared" si="769"/>
        <v/>
      </c>
      <c r="CU206" s="29" t="str">
        <f t="shared" si="770"/>
        <v/>
      </c>
      <c r="CV206" s="29" t="str">
        <f t="shared" si="771"/>
        <v/>
      </c>
      <c r="CW206" s="29" t="str">
        <f t="shared" si="772"/>
        <v/>
      </c>
      <c r="CX206" s="29" t="str">
        <f t="shared" si="773"/>
        <v/>
      </c>
      <c r="CY206" s="29" t="str">
        <f t="shared" si="774"/>
        <v/>
      </c>
      <c r="CZ206" s="29" t="str">
        <f t="shared" si="775"/>
        <v/>
      </c>
      <c r="DA206" s="29" t="str">
        <f t="shared" si="776"/>
        <v/>
      </c>
      <c r="DB206" s="29" t="str">
        <f t="shared" si="777"/>
        <v/>
      </c>
      <c r="DC206" s="29" t="str">
        <f t="shared" si="778"/>
        <v/>
      </c>
      <c r="DD206" s="29" t="str">
        <f t="shared" si="779"/>
        <v/>
      </c>
      <c r="DE206" s="29" t="str">
        <f t="shared" si="780"/>
        <v/>
      </c>
      <c r="DF206" s="29" t="str">
        <f t="shared" si="781"/>
        <v/>
      </c>
      <c r="DG206" s="29" t="str">
        <f t="shared" si="782"/>
        <v/>
      </c>
      <c r="DH206" s="29" t="str">
        <f t="shared" si="783"/>
        <v/>
      </c>
      <c r="DI206" s="29" t="str">
        <f t="shared" si="784"/>
        <v/>
      </c>
      <c r="DJ206" s="29" t="str">
        <f t="shared" si="785"/>
        <v/>
      </c>
      <c r="DK206" s="29" t="str">
        <f t="shared" si="786"/>
        <v/>
      </c>
      <c r="DL206" s="29" t="str">
        <f t="shared" si="787"/>
        <v/>
      </c>
      <c r="DM206" s="29" t="str">
        <f t="shared" si="788"/>
        <v/>
      </c>
      <c r="DN206" s="29" t="str">
        <f t="shared" si="789"/>
        <v/>
      </c>
      <c r="DO206" s="29" t="str">
        <f t="shared" si="790"/>
        <v/>
      </c>
      <c r="DP206" s="29" t="str">
        <f t="shared" si="791"/>
        <v/>
      </c>
      <c r="DQ206" s="29" t="str">
        <f t="shared" si="792"/>
        <v/>
      </c>
      <c r="DR206" s="29" t="str">
        <f t="shared" si="793"/>
        <v/>
      </c>
      <c r="DS206" s="29" t="str">
        <f t="shared" si="794"/>
        <v/>
      </c>
      <c r="DT206" s="29" t="str">
        <f t="shared" si="795"/>
        <v/>
      </c>
      <c r="DU206" s="29" t="str">
        <f t="shared" si="796"/>
        <v/>
      </c>
      <c r="DV206" s="29" t="str">
        <f t="shared" si="797"/>
        <v/>
      </c>
      <c r="DW206" s="29" t="str">
        <f t="shared" si="798"/>
        <v/>
      </c>
      <c r="DX206" s="29" t="str">
        <f t="shared" si="799"/>
        <v/>
      </c>
      <c r="DY206" s="29" t="str">
        <f t="shared" si="800"/>
        <v/>
      </c>
      <c r="DZ206" s="30" t="str">
        <f t="shared" si="801"/>
        <v/>
      </c>
      <c r="EA206" s="29">
        <f t="shared" si="802"/>
        <v>0</v>
      </c>
      <c r="EB206" s="29" t="b">
        <f t="shared" si="803"/>
        <v>0</v>
      </c>
      <c r="EC206" s="29" t="b">
        <f t="shared" si="804"/>
        <v>0</v>
      </c>
      <c r="ED206" s="29" t="b">
        <f t="shared" si="805"/>
        <v>0</v>
      </c>
      <c r="EE206" s="29" t="b">
        <f t="shared" si="806"/>
        <v>0</v>
      </c>
      <c r="EF206" s="29" t="b">
        <f t="shared" si="807"/>
        <v>0</v>
      </c>
      <c r="EG206" s="29" t="b">
        <f t="shared" si="808"/>
        <v>0</v>
      </c>
      <c r="EH206" s="29" t="b">
        <f t="shared" si="809"/>
        <v>0</v>
      </c>
      <c r="EI206" s="29" t="b">
        <f t="shared" si="810"/>
        <v>0</v>
      </c>
      <c r="EJ206" s="29" t="b">
        <f t="shared" si="811"/>
        <v>0</v>
      </c>
      <c r="EK206" s="29" t="b">
        <f t="shared" si="812"/>
        <v>0</v>
      </c>
      <c r="EL206" s="29" t="b">
        <f t="shared" si="813"/>
        <v>0</v>
      </c>
      <c r="EM206" s="29" t="b">
        <f t="shared" si="814"/>
        <v>0</v>
      </c>
      <c r="EN206" s="29" t="b">
        <f t="shared" si="815"/>
        <v>0</v>
      </c>
      <c r="EO206" s="29" t="b">
        <f t="shared" si="816"/>
        <v>0</v>
      </c>
      <c r="EP206" s="29" t="b">
        <f t="shared" si="817"/>
        <v>0</v>
      </c>
      <c r="EQ206" s="29" t="b">
        <f t="shared" si="818"/>
        <v>0</v>
      </c>
      <c r="ER206" s="29" t="b">
        <f t="shared" si="819"/>
        <v>0</v>
      </c>
      <c r="ES206" s="29" t="b">
        <f t="shared" si="820"/>
        <v>0</v>
      </c>
      <c r="ET206" s="29" t="b">
        <f t="shared" si="821"/>
        <v>0</v>
      </c>
      <c r="EU206" s="29" t="b">
        <f t="shared" si="822"/>
        <v>0</v>
      </c>
      <c r="EV206" s="29" t="b">
        <f t="shared" si="823"/>
        <v>0</v>
      </c>
      <c r="EW206" s="29" t="b">
        <f t="shared" si="824"/>
        <v>0</v>
      </c>
      <c r="EX206" s="29" t="b">
        <f t="shared" si="825"/>
        <v>0</v>
      </c>
      <c r="EY206" s="29" t="b">
        <f t="shared" si="826"/>
        <v>0</v>
      </c>
      <c r="EZ206" s="29" t="b">
        <f t="shared" si="827"/>
        <v>0</v>
      </c>
      <c r="FA206" s="29" t="b">
        <f t="shared" si="828"/>
        <v>0</v>
      </c>
      <c r="FB206" s="29" t="b">
        <f t="shared" si="829"/>
        <v>0</v>
      </c>
      <c r="FC206" s="29" t="b">
        <f t="shared" si="830"/>
        <v>0</v>
      </c>
      <c r="FD206" s="29" t="b">
        <f t="shared" si="831"/>
        <v>0</v>
      </c>
      <c r="FE206" s="29" t="b">
        <f t="shared" si="832"/>
        <v>0</v>
      </c>
      <c r="FF206" s="29" t="b">
        <f t="shared" si="833"/>
        <v>0</v>
      </c>
      <c r="FG206" s="29" t="b">
        <f t="shared" si="834"/>
        <v>0</v>
      </c>
      <c r="FH206" s="29" t="b">
        <f t="shared" si="835"/>
        <v>0</v>
      </c>
      <c r="FI206" s="29" t="b">
        <f t="shared" si="836"/>
        <v>0</v>
      </c>
      <c r="FJ206" s="29" t="b">
        <f t="shared" si="837"/>
        <v>0</v>
      </c>
      <c r="FK206" s="30">
        <f t="shared" si="838"/>
        <v>0</v>
      </c>
      <c r="FL206" s="29">
        <f t="shared" si="839"/>
        <v>0</v>
      </c>
      <c r="FM206" s="29">
        <f t="shared" si="840"/>
        <v>0</v>
      </c>
      <c r="FN206" s="29">
        <f t="shared" si="841"/>
        <v>0</v>
      </c>
      <c r="FO206" s="29">
        <f t="shared" si="842"/>
        <v>0</v>
      </c>
      <c r="FP206" s="29">
        <f t="shared" si="843"/>
        <v>0</v>
      </c>
      <c r="FQ206" s="29">
        <f t="shared" si="844"/>
        <v>0</v>
      </c>
      <c r="FR206" s="29">
        <f t="shared" si="845"/>
        <v>0</v>
      </c>
      <c r="FS206" s="29">
        <f t="shared" si="846"/>
        <v>0</v>
      </c>
      <c r="FT206" s="29">
        <f t="shared" si="847"/>
        <v>0</v>
      </c>
      <c r="FU206" s="29">
        <f t="shared" si="848"/>
        <v>0</v>
      </c>
      <c r="FV206" s="29">
        <f t="shared" si="849"/>
        <v>0</v>
      </c>
      <c r="FW206" s="29">
        <f t="shared" si="850"/>
        <v>0</v>
      </c>
      <c r="FX206" s="29">
        <f t="shared" si="851"/>
        <v>0</v>
      </c>
      <c r="FY206" s="29">
        <f t="shared" si="852"/>
        <v>0</v>
      </c>
      <c r="FZ206" s="29">
        <f t="shared" si="853"/>
        <v>0</v>
      </c>
      <c r="GA206" s="29">
        <f t="shared" si="854"/>
        <v>0</v>
      </c>
      <c r="GB206" s="29">
        <f t="shared" si="855"/>
        <v>0</v>
      </c>
      <c r="GC206" s="29">
        <f t="shared" si="856"/>
        <v>0</v>
      </c>
      <c r="GD206" s="29">
        <f t="shared" si="857"/>
        <v>0</v>
      </c>
      <c r="GE206" s="29">
        <f t="shared" si="858"/>
        <v>0</v>
      </c>
      <c r="GF206" s="29">
        <f t="shared" si="859"/>
        <v>0</v>
      </c>
      <c r="GG206" s="29">
        <f t="shared" si="860"/>
        <v>0</v>
      </c>
      <c r="GH206" s="29">
        <f t="shared" si="861"/>
        <v>0</v>
      </c>
      <c r="GI206" s="29">
        <f t="shared" si="862"/>
        <v>0</v>
      </c>
      <c r="GJ206" s="29">
        <f t="shared" si="863"/>
        <v>0</v>
      </c>
      <c r="GK206" s="29">
        <f t="shared" si="864"/>
        <v>0</v>
      </c>
      <c r="GL206" s="29">
        <f t="shared" si="865"/>
        <v>0</v>
      </c>
      <c r="GM206" s="29">
        <f t="shared" si="866"/>
        <v>0</v>
      </c>
      <c r="GN206" s="29">
        <f t="shared" si="867"/>
        <v>0</v>
      </c>
      <c r="GO206" s="29">
        <f t="shared" si="868"/>
        <v>0</v>
      </c>
      <c r="GP206" s="29">
        <f t="shared" si="869"/>
        <v>0</v>
      </c>
      <c r="GQ206" s="29">
        <f t="shared" si="870"/>
        <v>0</v>
      </c>
      <c r="GR206" s="29">
        <f t="shared" si="871"/>
        <v>0</v>
      </c>
      <c r="GS206" s="29">
        <f t="shared" si="872"/>
        <v>0</v>
      </c>
      <c r="GT206" s="29">
        <f t="shared" si="873"/>
        <v>0</v>
      </c>
      <c r="GU206" s="29">
        <f t="shared" si="874"/>
        <v>0</v>
      </c>
      <c r="GV206" s="29">
        <f t="shared" si="875"/>
        <v>0</v>
      </c>
      <c r="GW206" s="30">
        <f t="shared" si="876"/>
        <v>0</v>
      </c>
      <c r="GX206" s="29">
        <f t="shared" si="877"/>
        <v>0</v>
      </c>
      <c r="GY206" s="29">
        <f t="shared" si="878"/>
        <v>0</v>
      </c>
      <c r="GZ206" s="29">
        <f t="shared" si="879"/>
        <v>0</v>
      </c>
      <c r="HA206" s="29">
        <f t="shared" si="880"/>
        <v>0</v>
      </c>
      <c r="HB206" s="29">
        <f t="shared" si="881"/>
        <v>0</v>
      </c>
      <c r="HC206" s="29">
        <f t="shared" si="882"/>
        <v>0</v>
      </c>
      <c r="HD206" s="29">
        <f t="shared" si="883"/>
        <v>0</v>
      </c>
      <c r="HE206" s="29">
        <f t="shared" si="884"/>
        <v>0</v>
      </c>
      <c r="HF206" s="29">
        <f t="shared" si="885"/>
        <v>0</v>
      </c>
      <c r="HG206" s="29">
        <f t="shared" si="886"/>
        <v>0</v>
      </c>
      <c r="HH206" s="29">
        <f t="shared" si="887"/>
        <v>0</v>
      </c>
      <c r="HI206" s="29">
        <f t="shared" si="888"/>
        <v>0</v>
      </c>
      <c r="HJ206" s="29">
        <f t="shared" si="889"/>
        <v>0</v>
      </c>
      <c r="HK206" s="29">
        <f t="shared" si="890"/>
        <v>0</v>
      </c>
      <c r="HL206" s="29">
        <f t="shared" si="891"/>
        <v>0</v>
      </c>
      <c r="HM206" s="29">
        <f t="shared" si="892"/>
        <v>0</v>
      </c>
      <c r="HN206" s="29">
        <f t="shared" si="893"/>
        <v>0</v>
      </c>
      <c r="HO206" s="29">
        <f t="shared" si="894"/>
        <v>0</v>
      </c>
      <c r="HP206" s="29">
        <f t="shared" si="895"/>
        <v>0</v>
      </c>
      <c r="HQ206" s="29">
        <f t="shared" si="896"/>
        <v>0</v>
      </c>
      <c r="HR206" s="29">
        <f t="shared" si="897"/>
        <v>0</v>
      </c>
      <c r="HS206" s="29">
        <f t="shared" si="898"/>
        <v>0</v>
      </c>
      <c r="HT206" s="29">
        <f t="shared" si="899"/>
        <v>0</v>
      </c>
      <c r="HU206" s="29">
        <f t="shared" si="900"/>
        <v>0</v>
      </c>
      <c r="HV206" s="29">
        <f t="shared" si="901"/>
        <v>0</v>
      </c>
      <c r="HW206" s="29">
        <f t="shared" si="902"/>
        <v>0</v>
      </c>
      <c r="HX206" s="29">
        <f t="shared" si="903"/>
        <v>0</v>
      </c>
      <c r="HY206" s="29">
        <f t="shared" si="904"/>
        <v>0</v>
      </c>
      <c r="HZ206" s="29">
        <f t="shared" si="905"/>
        <v>0</v>
      </c>
      <c r="IA206" s="29">
        <f t="shared" si="906"/>
        <v>0</v>
      </c>
      <c r="IB206" s="29">
        <f t="shared" si="907"/>
        <v>0</v>
      </c>
      <c r="IC206" s="29">
        <f t="shared" si="908"/>
        <v>0</v>
      </c>
      <c r="ID206" s="29">
        <f t="shared" si="909"/>
        <v>0</v>
      </c>
      <c r="IE206" s="29">
        <f t="shared" si="910"/>
        <v>0</v>
      </c>
      <c r="IF206" s="29">
        <f t="shared" si="911"/>
        <v>0</v>
      </c>
      <c r="IG206" s="29">
        <f t="shared" si="912"/>
        <v>0</v>
      </c>
      <c r="IH206" s="30">
        <f t="shared" si="913"/>
        <v>0</v>
      </c>
      <c r="II206" s="13">
        <f t="shared" si="914"/>
        <v>0</v>
      </c>
      <c r="IJ206" s="29">
        <f t="shared" si="915"/>
        <v>0</v>
      </c>
      <c r="IK206" s="29">
        <f t="shared" si="916"/>
        <v>0</v>
      </c>
      <c r="IL206" s="29">
        <f t="shared" si="917"/>
        <v>0</v>
      </c>
      <c r="IM206" s="29">
        <f t="shared" si="918"/>
        <v>0</v>
      </c>
      <c r="IN206" s="29">
        <f t="shared" si="919"/>
        <v>0</v>
      </c>
      <c r="IO206" s="29">
        <f t="shared" si="920"/>
        <v>0</v>
      </c>
      <c r="IP206" s="29">
        <f t="shared" si="921"/>
        <v>0</v>
      </c>
      <c r="IQ206" s="29">
        <f t="shared" si="922"/>
        <v>0</v>
      </c>
      <c r="IR206" s="29">
        <f t="shared" si="923"/>
        <v>0</v>
      </c>
      <c r="IS206" s="29">
        <f t="shared" si="924"/>
        <v>0</v>
      </c>
      <c r="IT206" s="29">
        <f t="shared" si="925"/>
        <v>0</v>
      </c>
      <c r="IU206" s="29">
        <f t="shared" si="926"/>
        <v>0</v>
      </c>
      <c r="IV206" s="29">
        <f t="shared" si="927"/>
        <v>0</v>
      </c>
      <c r="IW206" s="29">
        <f t="shared" si="928"/>
        <v>0</v>
      </c>
      <c r="IX206" s="29">
        <f t="shared" si="929"/>
        <v>0</v>
      </c>
      <c r="IY206" s="29">
        <f t="shared" si="930"/>
        <v>0</v>
      </c>
      <c r="IZ206" s="29">
        <f t="shared" si="931"/>
        <v>0</v>
      </c>
      <c r="JA206" s="29">
        <f t="shared" si="932"/>
        <v>0</v>
      </c>
      <c r="JB206" s="29">
        <f t="shared" si="933"/>
        <v>0</v>
      </c>
      <c r="JC206" s="29">
        <f t="shared" si="934"/>
        <v>0</v>
      </c>
      <c r="JD206" s="29">
        <f t="shared" si="935"/>
        <v>0</v>
      </c>
      <c r="JE206" s="29">
        <f t="shared" si="936"/>
        <v>0</v>
      </c>
      <c r="JF206" s="29">
        <f t="shared" si="937"/>
        <v>0</v>
      </c>
      <c r="JG206" s="29">
        <f t="shared" si="938"/>
        <v>0</v>
      </c>
      <c r="JH206" s="29">
        <f t="shared" si="939"/>
        <v>0</v>
      </c>
      <c r="JI206" s="29">
        <f t="shared" si="940"/>
        <v>0</v>
      </c>
      <c r="JJ206" s="29">
        <f t="shared" si="941"/>
        <v>0</v>
      </c>
      <c r="JK206" s="29">
        <f t="shared" si="942"/>
        <v>0</v>
      </c>
      <c r="JL206" s="29">
        <f t="shared" si="943"/>
        <v>0</v>
      </c>
      <c r="JM206" s="29">
        <f t="shared" si="944"/>
        <v>0</v>
      </c>
      <c r="JN206" s="29">
        <f t="shared" si="945"/>
        <v>0</v>
      </c>
      <c r="JO206" s="29">
        <f t="shared" si="946"/>
        <v>0</v>
      </c>
      <c r="JP206" s="29">
        <f t="shared" si="947"/>
        <v>0</v>
      </c>
      <c r="JQ206" s="29">
        <f t="shared" si="948"/>
        <v>0</v>
      </c>
      <c r="JR206" s="29">
        <f t="shared" si="949"/>
        <v>0</v>
      </c>
      <c r="JS206" s="30">
        <f t="shared" si="950"/>
        <v>0</v>
      </c>
    </row>
    <row r="207" spans="1:279" x14ac:dyDescent="0.25">
      <c r="A207" s="8">
        <v>200</v>
      </c>
      <c r="C207" s="21">
        <f ca="1">COUNTIF(B$8:B206,B207)</f>
        <v>1</v>
      </c>
      <c r="D207" s="10" t="str">
        <f>IF($B206="","",IF(AND($B207="",COUNTIF(D$8:D206,"R")=0),"",IF($B207="",COUNTIF(D$8:D206,"R")&amp;"R",IF(AND($B207=D$7,$C207&gt;0),"R",IF(D206="R",$A206,IF($B207=D$7,$A207,D206))))))</f>
        <v/>
      </c>
      <c r="E207" s="11" t="str">
        <f>IF($B206="","",IF(AND($B207="",COUNTIF(E$8:E206,"R")=0),"",IF($B207="",COUNTIF(E$8:E206,"R")&amp;"R",IF(AND($B207=E$7,$C207&gt;0),"R",IF(E206="R",$A206,IF($B207=E$7,$A207,E206))))))</f>
        <v/>
      </c>
      <c r="F207" s="11" t="str">
        <f>IF($B206="","",IF(AND($B207="",COUNTIF(F$8:F206,"R")=0),"",IF($B207="",COUNTIF(F$8:F206,"R")&amp;"R",IF(AND($B207=F$7,$C207&gt;0),"R",IF(F206="R",$A206,IF($B207=F$7,$A207,F206))))))</f>
        <v/>
      </c>
      <c r="G207" s="11" t="str">
        <f>IF($B206="","",IF(AND($B207="",COUNTIF(G$8:G206,"R")=0),"",IF($B207="",COUNTIF(G$8:G206,"R")&amp;"R",IF(AND($B207=G$7,$C207&gt;0),"R",IF(G206="R",$A206,IF($B207=G$7,$A207,G206))))))</f>
        <v/>
      </c>
      <c r="H207" s="11" t="str">
        <f>IF($B206="","",IF(AND($B207="",COUNTIF(H$8:H206,"R")=0),"",IF($B207="",COUNTIF(H$8:H206,"R")&amp;"R",IF(AND($B207=H$7,$C207&gt;0),"R",IF(H206="R",$A206,IF($B207=H$7,$A207,H206))))))</f>
        <v/>
      </c>
      <c r="I207" s="11" t="str">
        <f>IF($B206="","",IF(AND($B207="",COUNTIF(I$8:I206,"R")=0),"",IF($B207="",COUNTIF(I$8:I206,"R")&amp;"R",IF(AND($B207=I$7,$C207&gt;0),"R",IF(I206="R",$A206,IF($B207=I$7,$A207,I206))))))</f>
        <v/>
      </c>
      <c r="J207" s="11" t="str">
        <f>IF($B206="","",IF(AND($B207="",COUNTIF(J$8:J206,"R")=0),"",IF($B207="",COUNTIF(J$8:J206,"R")&amp;"R",IF(AND($B207=J$7,$C207&gt;0),"R",IF(J206="R",$A206,IF($B207=J$7,$A207,J206))))))</f>
        <v/>
      </c>
      <c r="K207" s="11" t="str">
        <f>IF($B206="","",IF(AND($B207="",COUNTIF(K$8:K206,"R")=0),"",IF($B207="",COUNTIF(K$8:K206,"R")&amp;"R",IF(AND($B207=K$7,$C207&gt;0),"R",IF(K206="R",$A206,IF($B207=K$7,$A207,K206))))))</f>
        <v/>
      </c>
      <c r="L207" s="11" t="str">
        <f>IF($B206="","",IF(AND($B207="",COUNTIF(L$8:L206,"R")=0),"",IF($B207="",COUNTIF(L$8:L206,"R")&amp;"R",IF(AND($B207=L$7,$C207&gt;0),"R",IF(L206="R",$A206,IF($B207=L$7,$A207,L206))))))</f>
        <v/>
      </c>
      <c r="M207" s="11" t="str">
        <f>IF($B206="","",IF(AND($B207="",COUNTIF(M$8:M206,"R")=0),"",IF($B207="",COUNTIF(M$8:M206,"R")&amp;"R",IF(AND($B207=M$7,$C207&gt;0),"R",IF(M206="R",$A206,IF($B207=M$7,$A207,M206))))))</f>
        <v/>
      </c>
      <c r="N207" s="11" t="str">
        <f>IF($B206="","",IF(AND($B207="",COUNTIF(N$8:N206,"R")=0),"",IF($B207="",COUNTIF(N$8:N206,"R")&amp;"R",IF(AND($B207=N$7,$C207&gt;0),"R",IF(N206="R",$A206,IF($B207=N$7,$A207,N206))))))</f>
        <v/>
      </c>
      <c r="O207" s="11" t="str">
        <f>IF($B206="","",IF(AND($B207="",COUNTIF(O$8:O206,"R")=0),"",IF($B207="",COUNTIF(O$8:O206,"R")&amp;"R",IF(AND($B207=O$7,$C207&gt;0),"R",IF(O206="R",$A206,IF($B207=O$7,$A207,O206))))))</f>
        <v/>
      </c>
      <c r="P207" s="11" t="str">
        <f>IF($B206="","",IF(AND($B207="",COUNTIF(P$8:P206,"R")=0),"",IF($B207="",COUNTIF(P$8:P206,"R")&amp;"R",IF(AND($B207=P$7,$C207&gt;0),"R",IF(P206="R",$A206,IF($B207=P$7,$A207,P206))))))</f>
        <v/>
      </c>
      <c r="Q207" s="11" t="str">
        <f>IF($B206="","",IF(AND($B207="",COUNTIF(Q$8:Q206,"R")=0),"",IF($B207="",COUNTIF(Q$8:Q206,"R")&amp;"R",IF(AND($B207=Q$7,$C207&gt;0),"R",IF(Q206="R",$A206,IF($B207=Q$7,$A207,Q206))))))</f>
        <v/>
      </c>
      <c r="R207" s="11" t="str">
        <f>IF($B206="","",IF(AND($B207="",COUNTIF(R$8:R206,"R")=0),"",IF($B207="",COUNTIF(R$8:R206,"R")&amp;"R",IF(AND($B207=R$7,$C207&gt;0),"R",IF(R206="R",$A206,IF($B207=R$7,$A207,R206))))))</f>
        <v/>
      </c>
      <c r="S207" s="11" t="str">
        <f>IF($B206="","",IF(AND($B207="",COUNTIF(S$8:S206,"R")=0),"",IF($B207="",COUNTIF(S$8:S206,"R")&amp;"R",IF(AND($B207=S$7,$C207&gt;0),"R",IF(S206="R",$A206,IF($B207=S$7,$A207,S206))))))</f>
        <v/>
      </c>
      <c r="T207" s="11" t="str">
        <f>IF($B206="","",IF(AND($B207="",COUNTIF(T$8:T206,"R")=0),"",IF($B207="",COUNTIF(T$8:T206,"R")&amp;"R",IF(AND($B207=T$7,$C207&gt;0),"R",IF(T206="R",$A206,IF($B207=T$7,$A207,T206))))))</f>
        <v/>
      </c>
      <c r="U207" s="11" t="str">
        <f>IF($B206="","",IF(AND($B207="",COUNTIF(U$8:U206,"R")=0),"",IF($B207="",COUNTIF(U$8:U206,"R")&amp;"R",IF(AND($B207=U$7,$C207&gt;0),"R",IF(U206="R",$A206,IF($B207=U$7,$A207,U206))))))</f>
        <v/>
      </c>
      <c r="V207" s="11" t="str">
        <f>IF($B206="","",IF(AND($B207="",COUNTIF(V$8:V206,"R")=0),"",IF($B207="",COUNTIF(V$8:V206,"R")&amp;"R",IF(AND($B207=V$7,$C207&gt;0),"R",IF(V206="R",$A206,IF($B207=V$7,$A207,V206))))))</f>
        <v/>
      </c>
      <c r="W207" s="11" t="str">
        <f>IF($B206="","",IF(AND($B207="",COUNTIF(W$8:W206,"R")=0),"",IF($B207="",COUNTIF(W$8:W206,"R")&amp;"R",IF(AND($B207=W$7,$C207&gt;0),"R",IF(W206="R",$A206,IF($B207=W$7,$A207,W206))))))</f>
        <v/>
      </c>
      <c r="X207" s="11" t="str">
        <f>IF($B206="","",IF(AND($B207="",COUNTIF(X$8:X206,"R")=0),"",IF($B207="",COUNTIF(X$8:X206,"R")&amp;"R",IF(AND($B207=X$7,$C207&gt;0),"R",IF(X206="R",$A206,IF($B207=X$7,$A207,X206))))))</f>
        <v/>
      </c>
      <c r="Y207" s="11" t="str">
        <f>IF($B206="","",IF(AND($B207="",COUNTIF(Y$8:Y206,"R")=0),"",IF($B207="",COUNTIF(Y$8:Y206,"R")&amp;"R",IF(AND($B207=Y$7,$C207&gt;0),"R",IF(Y206="R",$A206,IF($B207=Y$7,$A207,Y206))))))</f>
        <v/>
      </c>
      <c r="Z207" s="11" t="str">
        <f>IF($B206="","",IF(AND($B207="",COUNTIF(Z$8:Z206,"R")=0),"",IF($B207="",COUNTIF(Z$8:Z206,"R")&amp;"R",IF(AND($B207=Z$7,$C207&gt;0),"R",IF(Z206="R",$A206,IF($B207=Z$7,$A207,Z206))))))</f>
        <v/>
      </c>
      <c r="AA207" s="11" t="str">
        <f>IF($B206="","",IF(AND($B207="",COUNTIF(AA$8:AA206,"R")=0),"",IF($B207="",COUNTIF(AA$8:AA206,"R")&amp;"R",IF(AND($B207=AA$7,$C207&gt;0),"R",IF(AA206="R",$A206,IF($B207=AA$7,$A207,AA206))))))</f>
        <v/>
      </c>
      <c r="AB207" s="11" t="str">
        <f>IF($B206="","",IF(AND($B207="",COUNTIF(AB$8:AB206,"R")=0),"",IF($B207="",COUNTIF(AB$8:AB206,"R")&amp;"R",IF(AND($B207=AB$7,$C207&gt;0),"R",IF(AB206="R",$A206,IF($B207=AB$7,$A207,AB206))))))</f>
        <v/>
      </c>
      <c r="AC207" s="11" t="str">
        <f>IF($B206="","",IF(AND($B207="",COUNTIF(AC$8:AC206,"R")=0),"",IF($B207="",COUNTIF(AC$8:AC206,"R")&amp;"R",IF(AND($B207=AC$7,$C207&gt;0),"R",IF(AC206="R",$A206,IF($B207=AC$7,$A207,AC206))))))</f>
        <v/>
      </c>
      <c r="AD207" s="11" t="str">
        <f>IF($B206="","",IF(AND($B207="",COUNTIF(AD$8:AD206,"R")=0),"",IF($B207="",COUNTIF(AD$8:AD206,"R")&amp;"R",IF(AND($B207=AD$7,$C207&gt;0),"R",IF(AD206="R",$A206,IF($B207=AD$7,$A207,AD206))))))</f>
        <v/>
      </c>
      <c r="AE207" s="11" t="str">
        <f>IF($B206="","",IF(AND($B207="",COUNTIF(AE$8:AE206,"R")=0),"",IF($B207="",COUNTIF(AE$8:AE206,"R")&amp;"R",IF(AND($B207=AE$7,$C207&gt;0),"R",IF(AE206="R",$A206,IF($B207=AE$7,$A207,AE206))))))</f>
        <v/>
      </c>
      <c r="AF207" s="11" t="str">
        <f>IF($B206="","",IF(AND($B207="",COUNTIF(AF$8:AF206,"R")=0),"",IF($B207="",COUNTIF(AF$8:AF206,"R")&amp;"R",IF(AND($B207=AF$7,$C207&gt;0),"R",IF(AF206="R",$A206,IF($B207=AF$7,$A207,AF206))))))</f>
        <v/>
      </c>
      <c r="AG207" s="11" t="str">
        <f>IF($B206="","",IF(AND($B207="",COUNTIF(AG$8:AG206,"R")=0),"",IF($B207="",COUNTIF(AG$8:AG206,"R")&amp;"R",IF(AND($B207=AG$7,$C207&gt;0),"R",IF(AG206="R",$A206,IF($B207=AG$7,$A207,AG206))))))</f>
        <v/>
      </c>
      <c r="AH207" s="11" t="str">
        <f>IF($B206="","",IF(AND($B207="",COUNTIF(AH$8:AH206,"R")=0),"",IF($B207="",COUNTIF(AH$8:AH206,"R")&amp;"R",IF(AND($B207=AH$7,$C207&gt;0),"R",IF(AH206="R",$A206,IF($B207=AH$7,$A207,AH206))))))</f>
        <v/>
      </c>
      <c r="AI207" s="11" t="str">
        <f>IF($B206="","",IF(AND($B207="",COUNTIF(AI$8:AI206,"R")=0),"",IF($B207="",COUNTIF(AI$8:AI206,"R")&amp;"R",IF(AND($B207=AI$7,$C207&gt;0),"R",IF(AI206="R",$A206,IF($B207=AI$7,$A207,AI206))))))</f>
        <v/>
      </c>
      <c r="AJ207" s="11" t="str">
        <f>IF($B206="","",IF(AND($B207="",COUNTIF(AJ$8:AJ206,"R")=0),"",IF($B207="",COUNTIF(AJ$8:AJ206,"R")&amp;"R",IF(AND($B207=AJ$7,$C207&gt;0),"R",IF(AJ206="R",$A206,IF($B207=AJ$7,$A207,AJ206))))))</f>
        <v/>
      </c>
      <c r="AK207" s="11" t="str">
        <f>IF($B206="","",IF(AND($B207="",COUNTIF(AK$8:AK206,"R")=0),"",IF($B207="",COUNTIF(AK$8:AK206,"R")&amp;"R",IF(AND($B207=AK$7,$C207&gt;0),"R",IF(AK206="R",$A206,IF($B207=AK$7,$A207,AK206))))))</f>
        <v/>
      </c>
      <c r="AL207" s="11" t="str">
        <f>IF($B206="","",IF(AND($B207="",COUNTIF(AL$8:AL206,"R")=0),"",IF($B207="",COUNTIF(AL$8:AL206,"R")&amp;"R",IF(AND($B207=AL$7,$C207&gt;0),"R",IF(AL206="R",$A206,IF($B207=AL$7,$A207,AL206))))))</f>
        <v/>
      </c>
      <c r="AM207" s="11" t="str">
        <f>IF($B206="","",IF(AND($B207="",COUNTIF(AM$8:AM206,"R")=0),"",IF($B207="",COUNTIF(AM$8:AM206,"R")&amp;"R",IF(AND($B207=AM$7,$C207&gt;0),"R",IF(AM206="R",$A206,IF($B207=AM$7,$A207,AM206))))))</f>
        <v/>
      </c>
      <c r="AN207" s="12" t="str">
        <f>IF($B206="","",IF(AND($B207="",COUNTIF(AN$8:AN206,"R")=0),"",IF($B207="",COUNTIF(AN$8:AN206,"R")&amp;"R",IF(AND($B207=AN$7,$C207&gt;0),"R",IF(AN206="R",$A206,IF($B207=AN$7,$A207,AN206))))))</f>
        <v/>
      </c>
      <c r="AP207" s="15">
        <f t="shared" ca="1" si="719"/>
        <v>12</v>
      </c>
      <c r="AQ207" s="15">
        <f t="shared" si="720"/>
        <v>0</v>
      </c>
      <c r="AR207" s="15" t="str">
        <f t="shared" si="718"/>
        <v/>
      </c>
      <c r="AS207" s="15" t="str">
        <f t="shared" si="721"/>
        <v/>
      </c>
      <c r="AT207" s="15" t="str">
        <f t="shared" si="722"/>
        <v/>
      </c>
      <c r="AU207" s="15" t="str">
        <f>IF(B207="","",IF(COUNTIF(B$7:B206,B207)&gt;0,1,""))</f>
        <v/>
      </c>
      <c r="AV207" t="str">
        <f t="shared" si="723"/>
        <v/>
      </c>
      <c r="AW207" t="str">
        <f t="shared" si="724"/>
        <v/>
      </c>
      <c r="AX207">
        <f t="shared" ca="1" si="951"/>
        <v>23</v>
      </c>
      <c r="AY207">
        <f t="shared" ca="1" si="952"/>
        <v>9</v>
      </c>
      <c r="AZ207">
        <f t="shared" ca="1" si="953"/>
        <v>14</v>
      </c>
      <c r="BA207">
        <f t="shared" ca="1" si="725"/>
        <v>6</v>
      </c>
      <c r="BB207">
        <f t="shared" ca="1" si="726"/>
        <v>3</v>
      </c>
      <c r="BC207">
        <f t="shared" ca="1" si="727"/>
        <v>3</v>
      </c>
      <c r="BE207" s="13">
        <f t="shared" si="728"/>
        <v>0</v>
      </c>
      <c r="BF207" s="29">
        <f t="shared" si="729"/>
        <v>0</v>
      </c>
      <c r="BG207" s="29">
        <f t="shared" si="730"/>
        <v>0</v>
      </c>
      <c r="BH207" s="29">
        <f t="shared" si="731"/>
        <v>0</v>
      </c>
      <c r="BI207" s="29">
        <f t="shared" si="732"/>
        <v>0</v>
      </c>
      <c r="BJ207" s="29">
        <f t="shared" si="733"/>
        <v>0</v>
      </c>
      <c r="BK207" s="29">
        <f t="shared" si="734"/>
        <v>0</v>
      </c>
      <c r="BL207" s="29">
        <f t="shared" si="735"/>
        <v>0</v>
      </c>
      <c r="BM207" s="29">
        <f t="shared" si="736"/>
        <v>0</v>
      </c>
      <c r="BN207" s="29">
        <f t="shared" si="737"/>
        <v>0</v>
      </c>
      <c r="BO207" s="29">
        <f t="shared" si="738"/>
        <v>0</v>
      </c>
      <c r="BP207" s="29">
        <f t="shared" si="739"/>
        <v>0</v>
      </c>
      <c r="BQ207" s="29">
        <f t="shared" si="740"/>
        <v>0</v>
      </c>
      <c r="BR207" s="29">
        <f t="shared" si="741"/>
        <v>0</v>
      </c>
      <c r="BS207" s="29">
        <f t="shared" si="742"/>
        <v>0</v>
      </c>
      <c r="BT207" s="29">
        <f t="shared" si="743"/>
        <v>0</v>
      </c>
      <c r="BU207" s="29">
        <f t="shared" si="744"/>
        <v>0</v>
      </c>
      <c r="BV207" s="29">
        <f t="shared" si="745"/>
        <v>0</v>
      </c>
      <c r="BW207" s="29">
        <f t="shared" si="746"/>
        <v>0</v>
      </c>
      <c r="BX207" s="29">
        <f t="shared" si="747"/>
        <v>0</v>
      </c>
      <c r="BY207" s="29">
        <f t="shared" si="748"/>
        <v>0</v>
      </c>
      <c r="BZ207" s="29">
        <f t="shared" si="749"/>
        <v>0</v>
      </c>
      <c r="CA207" s="29">
        <f t="shared" si="750"/>
        <v>0</v>
      </c>
      <c r="CB207" s="29">
        <f t="shared" si="751"/>
        <v>0</v>
      </c>
      <c r="CC207" s="29">
        <f t="shared" si="752"/>
        <v>0</v>
      </c>
      <c r="CD207" s="29">
        <f t="shared" si="753"/>
        <v>0</v>
      </c>
      <c r="CE207" s="29">
        <f t="shared" si="754"/>
        <v>0</v>
      </c>
      <c r="CF207" s="29">
        <f t="shared" si="755"/>
        <v>0</v>
      </c>
      <c r="CG207" s="29">
        <f t="shared" si="756"/>
        <v>0</v>
      </c>
      <c r="CH207" s="29">
        <f t="shared" si="757"/>
        <v>0</v>
      </c>
      <c r="CI207" s="29">
        <f t="shared" si="758"/>
        <v>0</v>
      </c>
      <c r="CJ207" s="29">
        <f t="shared" si="759"/>
        <v>0</v>
      </c>
      <c r="CK207" s="29">
        <f t="shared" si="760"/>
        <v>0</v>
      </c>
      <c r="CL207" s="29">
        <f t="shared" si="761"/>
        <v>0</v>
      </c>
      <c r="CM207" s="29">
        <f t="shared" si="762"/>
        <v>0</v>
      </c>
      <c r="CN207" s="29">
        <f t="shared" si="763"/>
        <v>0</v>
      </c>
      <c r="CO207" s="30">
        <f t="shared" si="764"/>
        <v>0</v>
      </c>
      <c r="CP207" s="29" t="str">
        <f t="shared" si="765"/>
        <v/>
      </c>
      <c r="CQ207" s="29" t="str">
        <f t="shared" si="766"/>
        <v/>
      </c>
      <c r="CR207" s="29" t="str">
        <f t="shared" si="767"/>
        <v/>
      </c>
      <c r="CS207" s="29" t="str">
        <f t="shared" si="768"/>
        <v/>
      </c>
      <c r="CT207" s="29" t="str">
        <f t="shared" si="769"/>
        <v/>
      </c>
      <c r="CU207" s="29" t="str">
        <f t="shared" si="770"/>
        <v/>
      </c>
      <c r="CV207" s="29" t="str">
        <f t="shared" si="771"/>
        <v/>
      </c>
      <c r="CW207" s="29" t="str">
        <f t="shared" si="772"/>
        <v/>
      </c>
      <c r="CX207" s="29" t="str">
        <f t="shared" si="773"/>
        <v/>
      </c>
      <c r="CY207" s="29" t="str">
        <f t="shared" si="774"/>
        <v/>
      </c>
      <c r="CZ207" s="29" t="str">
        <f t="shared" si="775"/>
        <v/>
      </c>
      <c r="DA207" s="29" t="str">
        <f t="shared" si="776"/>
        <v/>
      </c>
      <c r="DB207" s="29" t="str">
        <f t="shared" si="777"/>
        <v/>
      </c>
      <c r="DC207" s="29" t="str">
        <f t="shared" si="778"/>
        <v/>
      </c>
      <c r="DD207" s="29" t="str">
        <f t="shared" si="779"/>
        <v/>
      </c>
      <c r="DE207" s="29" t="str">
        <f t="shared" si="780"/>
        <v/>
      </c>
      <c r="DF207" s="29" t="str">
        <f t="shared" si="781"/>
        <v/>
      </c>
      <c r="DG207" s="29" t="str">
        <f t="shared" si="782"/>
        <v/>
      </c>
      <c r="DH207" s="29" t="str">
        <f t="shared" si="783"/>
        <v/>
      </c>
      <c r="DI207" s="29" t="str">
        <f t="shared" si="784"/>
        <v/>
      </c>
      <c r="DJ207" s="29" t="str">
        <f t="shared" si="785"/>
        <v/>
      </c>
      <c r="DK207" s="29" t="str">
        <f t="shared" si="786"/>
        <v/>
      </c>
      <c r="DL207" s="29" t="str">
        <f t="shared" si="787"/>
        <v/>
      </c>
      <c r="DM207" s="29" t="str">
        <f t="shared" si="788"/>
        <v/>
      </c>
      <c r="DN207" s="29" t="str">
        <f t="shared" si="789"/>
        <v/>
      </c>
      <c r="DO207" s="29" t="str">
        <f t="shared" si="790"/>
        <v/>
      </c>
      <c r="DP207" s="29" t="str">
        <f t="shared" si="791"/>
        <v/>
      </c>
      <c r="DQ207" s="29" t="str">
        <f t="shared" si="792"/>
        <v/>
      </c>
      <c r="DR207" s="29" t="str">
        <f t="shared" si="793"/>
        <v/>
      </c>
      <c r="DS207" s="29" t="str">
        <f t="shared" si="794"/>
        <v/>
      </c>
      <c r="DT207" s="29" t="str">
        <f t="shared" si="795"/>
        <v/>
      </c>
      <c r="DU207" s="29" t="str">
        <f t="shared" si="796"/>
        <v/>
      </c>
      <c r="DV207" s="29" t="str">
        <f t="shared" si="797"/>
        <v/>
      </c>
      <c r="DW207" s="29" t="str">
        <f t="shared" si="798"/>
        <v/>
      </c>
      <c r="DX207" s="29" t="str">
        <f t="shared" si="799"/>
        <v/>
      </c>
      <c r="DY207" s="29" t="str">
        <f t="shared" si="800"/>
        <v/>
      </c>
      <c r="DZ207" s="30" t="str">
        <f t="shared" si="801"/>
        <v/>
      </c>
      <c r="EA207" s="29">
        <f t="shared" si="802"/>
        <v>0</v>
      </c>
      <c r="EB207" s="29" t="b">
        <f t="shared" si="803"/>
        <v>0</v>
      </c>
      <c r="EC207" s="29" t="b">
        <f t="shared" si="804"/>
        <v>0</v>
      </c>
      <c r="ED207" s="29" t="b">
        <f t="shared" si="805"/>
        <v>0</v>
      </c>
      <c r="EE207" s="29" t="b">
        <f t="shared" si="806"/>
        <v>0</v>
      </c>
      <c r="EF207" s="29" t="b">
        <f t="shared" si="807"/>
        <v>0</v>
      </c>
      <c r="EG207" s="29" t="b">
        <f t="shared" si="808"/>
        <v>0</v>
      </c>
      <c r="EH207" s="29" t="b">
        <f t="shared" si="809"/>
        <v>0</v>
      </c>
      <c r="EI207" s="29" t="b">
        <f t="shared" si="810"/>
        <v>0</v>
      </c>
      <c r="EJ207" s="29" t="b">
        <f t="shared" si="811"/>
        <v>0</v>
      </c>
      <c r="EK207" s="29" t="b">
        <f t="shared" si="812"/>
        <v>0</v>
      </c>
      <c r="EL207" s="29" t="b">
        <f t="shared" si="813"/>
        <v>0</v>
      </c>
      <c r="EM207" s="29" t="b">
        <f t="shared" si="814"/>
        <v>0</v>
      </c>
      <c r="EN207" s="29" t="b">
        <f t="shared" si="815"/>
        <v>0</v>
      </c>
      <c r="EO207" s="29" t="b">
        <f t="shared" si="816"/>
        <v>0</v>
      </c>
      <c r="EP207" s="29" t="b">
        <f t="shared" si="817"/>
        <v>0</v>
      </c>
      <c r="EQ207" s="29" t="b">
        <f t="shared" si="818"/>
        <v>0</v>
      </c>
      <c r="ER207" s="29" t="b">
        <f t="shared" si="819"/>
        <v>0</v>
      </c>
      <c r="ES207" s="29" t="b">
        <f t="shared" si="820"/>
        <v>0</v>
      </c>
      <c r="ET207" s="29" t="b">
        <f t="shared" si="821"/>
        <v>0</v>
      </c>
      <c r="EU207" s="29" t="b">
        <f t="shared" si="822"/>
        <v>0</v>
      </c>
      <c r="EV207" s="29" t="b">
        <f t="shared" si="823"/>
        <v>0</v>
      </c>
      <c r="EW207" s="29" t="b">
        <f t="shared" si="824"/>
        <v>0</v>
      </c>
      <c r="EX207" s="29" t="b">
        <f t="shared" si="825"/>
        <v>0</v>
      </c>
      <c r="EY207" s="29" t="b">
        <f t="shared" si="826"/>
        <v>0</v>
      </c>
      <c r="EZ207" s="29" t="b">
        <f t="shared" si="827"/>
        <v>0</v>
      </c>
      <c r="FA207" s="29" t="b">
        <f t="shared" si="828"/>
        <v>0</v>
      </c>
      <c r="FB207" s="29" t="b">
        <f t="shared" si="829"/>
        <v>0</v>
      </c>
      <c r="FC207" s="29" t="b">
        <f t="shared" si="830"/>
        <v>0</v>
      </c>
      <c r="FD207" s="29" t="b">
        <f t="shared" si="831"/>
        <v>0</v>
      </c>
      <c r="FE207" s="29" t="b">
        <f t="shared" si="832"/>
        <v>0</v>
      </c>
      <c r="FF207" s="29" t="b">
        <f t="shared" si="833"/>
        <v>0</v>
      </c>
      <c r="FG207" s="29" t="b">
        <f t="shared" si="834"/>
        <v>0</v>
      </c>
      <c r="FH207" s="29" t="b">
        <f t="shared" si="835"/>
        <v>0</v>
      </c>
      <c r="FI207" s="29" t="b">
        <f t="shared" si="836"/>
        <v>0</v>
      </c>
      <c r="FJ207" s="29" t="b">
        <f t="shared" si="837"/>
        <v>0</v>
      </c>
      <c r="FK207" s="30">
        <f t="shared" si="838"/>
        <v>0</v>
      </c>
      <c r="FL207" s="29">
        <f t="shared" si="839"/>
        <v>0</v>
      </c>
      <c r="FM207" s="29">
        <f t="shared" si="840"/>
        <v>0</v>
      </c>
      <c r="FN207" s="29">
        <f t="shared" si="841"/>
        <v>0</v>
      </c>
      <c r="FO207" s="29">
        <f t="shared" si="842"/>
        <v>0</v>
      </c>
      <c r="FP207" s="29">
        <f t="shared" si="843"/>
        <v>0</v>
      </c>
      <c r="FQ207" s="29">
        <f t="shared" si="844"/>
        <v>0</v>
      </c>
      <c r="FR207" s="29">
        <f t="shared" si="845"/>
        <v>0</v>
      </c>
      <c r="FS207" s="29">
        <f t="shared" si="846"/>
        <v>0</v>
      </c>
      <c r="FT207" s="29">
        <f t="shared" si="847"/>
        <v>0</v>
      </c>
      <c r="FU207" s="29">
        <f t="shared" si="848"/>
        <v>0</v>
      </c>
      <c r="FV207" s="29">
        <f t="shared" si="849"/>
        <v>0</v>
      </c>
      <c r="FW207" s="29">
        <f t="shared" si="850"/>
        <v>0</v>
      </c>
      <c r="FX207" s="29">
        <f t="shared" si="851"/>
        <v>0</v>
      </c>
      <c r="FY207" s="29">
        <f t="shared" si="852"/>
        <v>0</v>
      </c>
      <c r="FZ207" s="29">
        <f t="shared" si="853"/>
        <v>0</v>
      </c>
      <c r="GA207" s="29">
        <f t="shared" si="854"/>
        <v>0</v>
      </c>
      <c r="GB207" s="29">
        <f t="shared" si="855"/>
        <v>0</v>
      </c>
      <c r="GC207" s="29">
        <f t="shared" si="856"/>
        <v>0</v>
      </c>
      <c r="GD207" s="29">
        <f t="shared" si="857"/>
        <v>0</v>
      </c>
      <c r="GE207" s="29">
        <f t="shared" si="858"/>
        <v>0</v>
      </c>
      <c r="GF207" s="29">
        <f t="shared" si="859"/>
        <v>0</v>
      </c>
      <c r="GG207" s="29">
        <f t="shared" si="860"/>
        <v>0</v>
      </c>
      <c r="GH207" s="29">
        <f t="shared" si="861"/>
        <v>0</v>
      </c>
      <c r="GI207" s="29">
        <f t="shared" si="862"/>
        <v>0</v>
      </c>
      <c r="GJ207" s="29">
        <f t="shared" si="863"/>
        <v>0</v>
      </c>
      <c r="GK207" s="29">
        <f t="shared" si="864"/>
        <v>0</v>
      </c>
      <c r="GL207" s="29">
        <f t="shared" si="865"/>
        <v>0</v>
      </c>
      <c r="GM207" s="29">
        <f t="shared" si="866"/>
        <v>0</v>
      </c>
      <c r="GN207" s="29">
        <f t="shared" si="867"/>
        <v>0</v>
      </c>
      <c r="GO207" s="29">
        <f t="shared" si="868"/>
        <v>0</v>
      </c>
      <c r="GP207" s="29">
        <f t="shared" si="869"/>
        <v>0</v>
      </c>
      <c r="GQ207" s="29">
        <f t="shared" si="870"/>
        <v>0</v>
      </c>
      <c r="GR207" s="29">
        <f t="shared" si="871"/>
        <v>0</v>
      </c>
      <c r="GS207" s="29">
        <f t="shared" si="872"/>
        <v>0</v>
      </c>
      <c r="GT207" s="29">
        <f t="shared" si="873"/>
        <v>0</v>
      </c>
      <c r="GU207" s="29">
        <f t="shared" si="874"/>
        <v>0</v>
      </c>
      <c r="GV207" s="29">
        <f t="shared" si="875"/>
        <v>0</v>
      </c>
      <c r="GW207" s="30">
        <f t="shared" si="876"/>
        <v>0</v>
      </c>
      <c r="GX207" s="29">
        <f t="shared" si="877"/>
        <v>0</v>
      </c>
      <c r="GY207" s="29">
        <f t="shared" si="878"/>
        <v>0</v>
      </c>
      <c r="GZ207" s="29">
        <f t="shared" si="879"/>
        <v>0</v>
      </c>
      <c r="HA207" s="29">
        <f t="shared" si="880"/>
        <v>0</v>
      </c>
      <c r="HB207" s="29">
        <f t="shared" si="881"/>
        <v>0</v>
      </c>
      <c r="HC207" s="29">
        <f t="shared" si="882"/>
        <v>0</v>
      </c>
      <c r="HD207" s="29">
        <f t="shared" si="883"/>
        <v>0</v>
      </c>
      <c r="HE207" s="29">
        <f t="shared" si="884"/>
        <v>0</v>
      </c>
      <c r="HF207" s="29">
        <f t="shared" si="885"/>
        <v>0</v>
      </c>
      <c r="HG207" s="29">
        <f t="shared" si="886"/>
        <v>0</v>
      </c>
      <c r="HH207" s="29">
        <f t="shared" si="887"/>
        <v>0</v>
      </c>
      <c r="HI207" s="29">
        <f t="shared" si="888"/>
        <v>0</v>
      </c>
      <c r="HJ207" s="29">
        <f t="shared" si="889"/>
        <v>0</v>
      </c>
      <c r="HK207" s="29">
        <f t="shared" si="890"/>
        <v>0</v>
      </c>
      <c r="HL207" s="29">
        <f t="shared" si="891"/>
        <v>0</v>
      </c>
      <c r="HM207" s="29">
        <f t="shared" si="892"/>
        <v>0</v>
      </c>
      <c r="HN207" s="29">
        <f t="shared" si="893"/>
        <v>0</v>
      </c>
      <c r="HO207" s="29">
        <f t="shared" si="894"/>
        <v>0</v>
      </c>
      <c r="HP207" s="29">
        <f t="shared" si="895"/>
        <v>0</v>
      </c>
      <c r="HQ207" s="29">
        <f t="shared" si="896"/>
        <v>0</v>
      </c>
      <c r="HR207" s="29">
        <f t="shared" si="897"/>
        <v>0</v>
      </c>
      <c r="HS207" s="29">
        <f t="shared" si="898"/>
        <v>0</v>
      </c>
      <c r="HT207" s="29">
        <f t="shared" si="899"/>
        <v>0</v>
      </c>
      <c r="HU207" s="29">
        <f t="shared" si="900"/>
        <v>0</v>
      </c>
      <c r="HV207" s="29">
        <f t="shared" si="901"/>
        <v>0</v>
      </c>
      <c r="HW207" s="29">
        <f t="shared" si="902"/>
        <v>0</v>
      </c>
      <c r="HX207" s="29">
        <f t="shared" si="903"/>
        <v>0</v>
      </c>
      <c r="HY207" s="29">
        <f t="shared" si="904"/>
        <v>0</v>
      </c>
      <c r="HZ207" s="29">
        <f t="shared" si="905"/>
        <v>0</v>
      </c>
      <c r="IA207" s="29">
        <f t="shared" si="906"/>
        <v>0</v>
      </c>
      <c r="IB207" s="29">
        <f t="shared" si="907"/>
        <v>0</v>
      </c>
      <c r="IC207" s="29">
        <f t="shared" si="908"/>
        <v>0</v>
      </c>
      <c r="ID207" s="29">
        <f t="shared" si="909"/>
        <v>0</v>
      </c>
      <c r="IE207" s="29">
        <f t="shared" si="910"/>
        <v>0</v>
      </c>
      <c r="IF207" s="29">
        <f t="shared" si="911"/>
        <v>0</v>
      </c>
      <c r="IG207" s="29">
        <f t="shared" si="912"/>
        <v>0</v>
      </c>
      <c r="IH207" s="30">
        <f t="shared" si="913"/>
        <v>0</v>
      </c>
      <c r="II207" s="13">
        <f t="shared" si="914"/>
        <v>0</v>
      </c>
      <c r="IJ207" s="29">
        <f t="shared" si="915"/>
        <v>0</v>
      </c>
      <c r="IK207" s="29">
        <f t="shared" si="916"/>
        <v>0</v>
      </c>
      <c r="IL207" s="29">
        <f t="shared" si="917"/>
        <v>0</v>
      </c>
      <c r="IM207" s="29">
        <f t="shared" si="918"/>
        <v>0</v>
      </c>
      <c r="IN207" s="29">
        <f t="shared" si="919"/>
        <v>0</v>
      </c>
      <c r="IO207" s="29">
        <f t="shared" si="920"/>
        <v>0</v>
      </c>
      <c r="IP207" s="29">
        <f t="shared" si="921"/>
        <v>0</v>
      </c>
      <c r="IQ207" s="29">
        <f t="shared" si="922"/>
        <v>0</v>
      </c>
      <c r="IR207" s="29">
        <f t="shared" si="923"/>
        <v>0</v>
      </c>
      <c r="IS207" s="29">
        <f t="shared" si="924"/>
        <v>0</v>
      </c>
      <c r="IT207" s="29">
        <f t="shared" si="925"/>
        <v>0</v>
      </c>
      <c r="IU207" s="29">
        <f t="shared" si="926"/>
        <v>0</v>
      </c>
      <c r="IV207" s="29">
        <f t="shared" si="927"/>
        <v>0</v>
      </c>
      <c r="IW207" s="29">
        <f t="shared" si="928"/>
        <v>0</v>
      </c>
      <c r="IX207" s="29">
        <f t="shared" si="929"/>
        <v>0</v>
      </c>
      <c r="IY207" s="29">
        <f t="shared" si="930"/>
        <v>0</v>
      </c>
      <c r="IZ207" s="29">
        <f t="shared" si="931"/>
        <v>0</v>
      </c>
      <c r="JA207" s="29">
        <f t="shared" si="932"/>
        <v>0</v>
      </c>
      <c r="JB207" s="29">
        <f t="shared" si="933"/>
        <v>0</v>
      </c>
      <c r="JC207" s="29">
        <f t="shared" si="934"/>
        <v>0</v>
      </c>
      <c r="JD207" s="29">
        <f t="shared" si="935"/>
        <v>0</v>
      </c>
      <c r="JE207" s="29">
        <f t="shared" si="936"/>
        <v>0</v>
      </c>
      <c r="JF207" s="29">
        <f t="shared" si="937"/>
        <v>0</v>
      </c>
      <c r="JG207" s="29">
        <f t="shared" si="938"/>
        <v>0</v>
      </c>
      <c r="JH207" s="29">
        <f t="shared" si="939"/>
        <v>0</v>
      </c>
      <c r="JI207" s="29">
        <f t="shared" si="940"/>
        <v>0</v>
      </c>
      <c r="JJ207" s="29">
        <f t="shared" si="941"/>
        <v>0</v>
      </c>
      <c r="JK207" s="29">
        <f t="shared" si="942"/>
        <v>0</v>
      </c>
      <c r="JL207" s="29">
        <f t="shared" si="943"/>
        <v>0</v>
      </c>
      <c r="JM207" s="29">
        <f t="shared" si="944"/>
        <v>0</v>
      </c>
      <c r="JN207" s="29">
        <f t="shared" si="945"/>
        <v>0</v>
      </c>
      <c r="JO207" s="29">
        <f t="shared" si="946"/>
        <v>0</v>
      </c>
      <c r="JP207" s="29">
        <f t="shared" si="947"/>
        <v>0</v>
      </c>
      <c r="JQ207" s="29">
        <f t="shared" si="948"/>
        <v>0</v>
      </c>
      <c r="JR207" s="29">
        <f t="shared" si="949"/>
        <v>0</v>
      </c>
      <c r="JS207" s="30">
        <f t="shared" si="950"/>
        <v>0</v>
      </c>
    </row>
    <row r="208" spans="1:279" x14ac:dyDescent="0.25">
      <c r="A208" s="8">
        <v>201</v>
      </c>
      <c r="C208" s="21">
        <f ca="1">COUNTIF(B$8:B207,B208)</f>
        <v>1</v>
      </c>
      <c r="D208" s="10" t="str">
        <f>IF($B207="","",IF(AND($B208="",COUNTIF(D$8:D207,"R")=0),"",IF($B208="",COUNTIF(D$8:D207,"R")&amp;"R",IF(AND($B208=D$7,$C208&gt;0),"R",IF(D207="R",$A207,IF($B208=D$7,$A208,D207))))))</f>
        <v/>
      </c>
      <c r="E208" s="11" t="str">
        <f>IF($B207="","",IF(AND($B208="",COUNTIF(E$8:E207,"R")=0),"",IF($B208="",COUNTIF(E$8:E207,"R")&amp;"R",IF(AND($B208=E$7,$C208&gt;0),"R",IF(E207="R",$A207,IF($B208=E$7,$A208,E207))))))</f>
        <v/>
      </c>
      <c r="F208" s="11" t="str">
        <f>IF($B207="","",IF(AND($B208="",COUNTIF(F$8:F207,"R")=0),"",IF($B208="",COUNTIF(F$8:F207,"R")&amp;"R",IF(AND($B208=F$7,$C208&gt;0),"R",IF(F207="R",$A207,IF($B208=F$7,$A208,F207))))))</f>
        <v/>
      </c>
      <c r="G208" s="11" t="str">
        <f>IF($B207="","",IF(AND($B208="",COUNTIF(G$8:G207,"R")=0),"",IF($B208="",COUNTIF(G$8:G207,"R")&amp;"R",IF(AND($B208=G$7,$C208&gt;0),"R",IF(G207="R",$A207,IF($B208=G$7,$A208,G207))))))</f>
        <v/>
      </c>
      <c r="H208" s="11" t="str">
        <f>IF($B207="","",IF(AND($B208="",COUNTIF(H$8:H207,"R")=0),"",IF($B208="",COUNTIF(H$8:H207,"R")&amp;"R",IF(AND($B208=H$7,$C208&gt;0),"R",IF(H207="R",$A207,IF($B208=H$7,$A208,H207))))))</f>
        <v/>
      </c>
      <c r="I208" s="11" t="str">
        <f>IF($B207="","",IF(AND($B208="",COUNTIF(I$8:I207,"R")=0),"",IF($B208="",COUNTIF(I$8:I207,"R")&amp;"R",IF(AND($B208=I$7,$C208&gt;0),"R",IF(I207="R",$A207,IF($B208=I$7,$A208,I207))))))</f>
        <v/>
      </c>
      <c r="J208" s="11" t="str">
        <f>IF($B207="","",IF(AND($B208="",COUNTIF(J$8:J207,"R")=0),"",IF($B208="",COUNTIF(J$8:J207,"R")&amp;"R",IF(AND($B208=J$7,$C208&gt;0),"R",IF(J207="R",$A207,IF($B208=J$7,$A208,J207))))))</f>
        <v/>
      </c>
      <c r="K208" s="11" t="str">
        <f>IF($B207="","",IF(AND($B208="",COUNTIF(K$8:K207,"R")=0),"",IF($B208="",COUNTIF(K$8:K207,"R")&amp;"R",IF(AND($B208=K$7,$C208&gt;0),"R",IF(K207="R",$A207,IF($B208=K$7,$A208,K207))))))</f>
        <v/>
      </c>
      <c r="L208" s="11" t="str">
        <f>IF($B207="","",IF(AND($B208="",COUNTIF(L$8:L207,"R")=0),"",IF($B208="",COUNTIF(L$8:L207,"R")&amp;"R",IF(AND($B208=L$7,$C208&gt;0),"R",IF(L207="R",$A207,IF($B208=L$7,$A208,L207))))))</f>
        <v/>
      </c>
      <c r="M208" s="11" t="str">
        <f>IF($B207="","",IF(AND($B208="",COUNTIF(M$8:M207,"R")=0),"",IF($B208="",COUNTIF(M$8:M207,"R")&amp;"R",IF(AND($B208=M$7,$C208&gt;0),"R",IF(M207="R",$A207,IF($B208=M$7,$A208,M207))))))</f>
        <v/>
      </c>
      <c r="N208" s="11" t="str">
        <f>IF($B207="","",IF(AND($B208="",COUNTIF(N$8:N207,"R")=0),"",IF($B208="",COUNTIF(N$8:N207,"R")&amp;"R",IF(AND($B208=N$7,$C208&gt;0),"R",IF(N207="R",$A207,IF($B208=N$7,$A208,N207))))))</f>
        <v/>
      </c>
      <c r="O208" s="11" t="str">
        <f>IF($B207="","",IF(AND($B208="",COUNTIF(O$8:O207,"R")=0),"",IF($B208="",COUNTIF(O$8:O207,"R")&amp;"R",IF(AND($B208=O$7,$C208&gt;0),"R",IF(O207="R",$A207,IF($B208=O$7,$A208,O207))))))</f>
        <v/>
      </c>
      <c r="P208" s="11" t="str">
        <f>IF($B207="","",IF(AND($B208="",COUNTIF(P$8:P207,"R")=0),"",IF($B208="",COUNTIF(P$8:P207,"R")&amp;"R",IF(AND($B208=P$7,$C208&gt;0),"R",IF(P207="R",$A207,IF($B208=P$7,$A208,P207))))))</f>
        <v/>
      </c>
      <c r="Q208" s="11" t="str">
        <f>IF($B207="","",IF(AND($B208="",COUNTIF(Q$8:Q207,"R")=0),"",IF($B208="",COUNTIF(Q$8:Q207,"R")&amp;"R",IF(AND($B208=Q$7,$C208&gt;0),"R",IF(Q207="R",$A207,IF($B208=Q$7,$A208,Q207))))))</f>
        <v/>
      </c>
      <c r="R208" s="11" t="str">
        <f>IF($B207="","",IF(AND($B208="",COUNTIF(R$8:R207,"R")=0),"",IF($B208="",COUNTIF(R$8:R207,"R")&amp;"R",IF(AND($B208=R$7,$C208&gt;0),"R",IF(R207="R",$A207,IF($B208=R$7,$A208,R207))))))</f>
        <v/>
      </c>
      <c r="S208" s="11" t="str">
        <f>IF($B207="","",IF(AND($B208="",COUNTIF(S$8:S207,"R")=0),"",IF($B208="",COUNTIF(S$8:S207,"R")&amp;"R",IF(AND($B208=S$7,$C208&gt;0),"R",IF(S207="R",$A207,IF($B208=S$7,$A208,S207))))))</f>
        <v/>
      </c>
      <c r="T208" s="11" t="str">
        <f>IF($B207="","",IF(AND($B208="",COUNTIF(T$8:T207,"R")=0),"",IF($B208="",COUNTIF(T$8:T207,"R")&amp;"R",IF(AND($B208=T$7,$C208&gt;0),"R",IF(T207="R",$A207,IF($B208=T$7,$A208,T207))))))</f>
        <v/>
      </c>
      <c r="U208" s="11" t="str">
        <f>IF($B207="","",IF(AND($B208="",COUNTIF(U$8:U207,"R")=0),"",IF($B208="",COUNTIF(U$8:U207,"R")&amp;"R",IF(AND($B208=U$7,$C208&gt;0),"R",IF(U207="R",$A207,IF($B208=U$7,$A208,U207))))))</f>
        <v/>
      </c>
      <c r="V208" s="11" t="str">
        <f>IF($B207="","",IF(AND($B208="",COUNTIF(V$8:V207,"R")=0),"",IF($B208="",COUNTIF(V$8:V207,"R")&amp;"R",IF(AND($B208=V$7,$C208&gt;0),"R",IF(V207="R",$A207,IF($B208=V$7,$A208,V207))))))</f>
        <v/>
      </c>
      <c r="W208" s="11" t="str">
        <f>IF($B207="","",IF(AND($B208="",COUNTIF(W$8:W207,"R")=0),"",IF($B208="",COUNTIF(W$8:W207,"R")&amp;"R",IF(AND($B208=W$7,$C208&gt;0),"R",IF(W207="R",$A207,IF($B208=W$7,$A208,W207))))))</f>
        <v/>
      </c>
      <c r="X208" s="11" t="str">
        <f>IF($B207="","",IF(AND($B208="",COUNTIF(X$8:X207,"R")=0),"",IF($B208="",COUNTIF(X$8:X207,"R")&amp;"R",IF(AND($B208=X$7,$C208&gt;0),"R",IF(X207="R",$A207,IF($B208=X$7,$A208,X207))))))</f>
        <v/>
      </c>
      <c r="Y208" s="11" t="str">
        <f>IF($B207="","",IF(AND($B208="",COUNTIF(Y$8:Y207,"R")=0),"",IF($B208="",COUNTIF(Y$8:Y207,"R")&amp;"R",IF(AND($B208=Y$7,$C208&gt;0),"R",IF(Y207="R",$A207,IF($B208=Y$7,$A208,Y207))))))</f>
        <v/>
      </c>
      <c r="Z208" s="11" t="str">
        <f>IF($B207="","",IF(AND($B208="",COUNTIF(Z$8:Z207,"R")=0),"",IF($B208="",COUNTIF(Z$8:Z207,"R")&amp;"R",IF(AND($B208=Z$7,$C208&gt;0),"R",IF(Z207="R",$A207,IF($B208=Z$7,$A208,Z207))))))</f>
        <v/>
      </c>
      <c r="AA208" s="11" t="str">
        <f>IF($B207="","",IF(AND($B208="",COUNTIF(AA$8:AA207,"R")=0),"",IF($B208="",COUNTIF(AA$8:AA207,"R")&amp;"R",IF(AND($B208=AA$7,$C208&gt;0),"R",IF(AA207="R",$A207,IF($B208=AA$7,$A208,AA207))))))</f>
        <v/>
      </c>
      <c r="AB208" s="11" t="str">
        <f>IF($B207="","",IF(AND($B208="",COUNTIF(AB$8:AB207,"R")=0),"",IF($B208="",COUNTIF(AB$8:AB207,"R")&amp;"R",IF(AND($B208=AB$7,$C208&gt;0),"R",IF(AB207="R",$A207,IF($B208=AB$7,$A208,AB207))))))</f>
        <v/>
      </c>
      <c r="AC208" s="11" t="str">
        <f>IF($B207="","",IF(AND($B208="",COUNTIF(AC$8:AC207,"R")=0),"",IF($B208="",COUNTIF(AC$8:AC207,"R")&amp;"R",IF(AND($B208=AC$7,$C208&gt;0),"R",IF(AC207="R",$A207,IF($B208=AC$7,$A208,AC207))))))</f>
        <v/>
      </c>
      <c r="AD208" s="11" t="str">
        <f>IF($B207="","",IF(AND($B208="",COUNTIF(AD$8:AD207,"R")=0),"",IF($B208="",COUNTIF(AD$8:AD207,"R")&amp;"R",IF(AND($B208=AD$7,$C208&gt;0),"R",IF(AD207="R",$A207,IF($B208=AD$7,$A208,AD207))))))</f>
        <v/>
      </c>
      <c r="AE208" s="11" t="str">
        <f>IF($B207="","",IF(AND($B208="",COUNTIF(AE$8:AE207,"R")=0),"",IF($B208="",COUNTIF(AE$8:AE207,"R")&amp;"R",IF(AND($B208=AE$7,$C208&gt;0),"R",IF(AE207="R",$A207,IF($B208=AE$7,$A208,AE207))))))</f>
        <v/>
      </c>
      <c r="AF208" s="11" t="str">
        <f>IF($B207="","",IF(AND($B208="",COUNTIF(AF$8:AF207,"R")=0),"",IF($B208="",COUNTIF(AF$8:AF207,"R")&amp;"R",IF(AND($B208=AF$7,$C208&gt;0),"R",IF(AF207="R",$A207,IF($B208=AF$7,$A208,AF207))))))</f>
        <v/>
      </c>
      <c r="AG208" s="11" t="str">
        <f>IF($B207="","",IF(AND($B208="",COUNTIF(AG$8:AG207,"R")=0),"",IF($B208="",COUNTIF(AG$8:AG207,"R")&amp;"R",IF(AND($B208=AG$7,$C208&gt;0),"R",IF(AG207="R",$A207,IF($B208=AG$7,$A208,AG207))))))</f>
        <v/>
      </c>
      <c r="AH208" s="11" t="str">
        <f>IF($B207="","",IF(AND($B208="",COUNTIF(AH$8:AH207,"R")=0),"",IF($B208="",COUNTIF(AH$8:AH207,"R")&amp;"R",IF(AND($B208=AH$7,$C208&gt;0),"R",IF(AH207="R",$A207,IF($B208=AH$7,$A208,AH207))))))</f>
        <v/>
      </c>
      <c r="AI208" s="11" t="str">
        <f>IF($B207="","",IF(AND($B208="",COUNTIF(AI$8:AI207,"R")=0),"",IF($B208="",COUNTIF(AI$8:AI207,"R")&amp;"R",IF(AND($B208=AI$7,$C208&gt;0),"R",IF(AI207="R",$A207,IF($B208=AI$7,$A208,AI207))))))</f>
        <v/>
      </c>
      <c r="AJ208" s="11" t="str">
        <f>IF($B207="","",IF(AND($B208="",COUNTIF(AJ$8:AJ207,"R")=0),"",IF($B208="",COUNTIF(AJ$8:AJ207,"R")&amp;"R",IF(AND($B208=AJ$7,$C208&gt;0),"R",IF(AJ207="R",$A207,IF($B208=AJ$7,$A208,AJ207))))))</f>
        <v/>
      </c>
      <c r="AK208" s="11" t="str">
        <f>IF($B207="","",IF(AND($B208="",COUNTIF(AK$8:AK207,"R")=0),"",IF($B208="",COUNTIF(AK$8:AK207,"R")&amp;"R",IF(AND($B208=AK$7,$C208&gt;0),"R",IF(AK207="R",$A207,IF($B208=AK$7,$A208,AK207))))))</f>
        <v/>
      </c>
      <c r="AL208" s="11" t="str">
        <f>IF($B207="","",IF(AND($B208="",COUNTIF(AL$8:AL207,"R")=0),"",IF($B208="",COUNTIF(AL$8:AL207,"R")&amp;"R",IF(AND($B208=AL$7,$C208&gt;0),"R",IF(AL207="R",$A207,IF($B208=AL$7,$A208,AL207))))))</f>
        <v/>
      </c>
      <c r="AM208" s="11" t="str">
        <f>IF($B207="","",IF(AND($B208="",COUNTIF(AM$8:AM207,"R")=0),"",IF($B208="",COUNTIF(AM$8:AM207,"R")&amp;"R",IF(AND($B208=AM$7,$C208&gt;0),"R",IF(AM207="R",$A207,IF($B208=AM$7,$A208,AM207))))))</f>
        <v/>
      </c>
      <c r="AN208" s="12" t="str">
        <f>IF($B207="","",IF(AND($B208="",COUNTIF(AN$8:AN207,"R")=0),"",IF($B208="",COUNTIF(AN$8:AN207,"R")&amp;"R",IF(AND($B208=AN$7,$C208&gt;0),"R",IF(AN207="R",$A207,IF($B208=AN$7,$A208,AN207))))))</f>
        <v/>
      </c>
      <c r="AP208" s="15">
        <f t="shared" ca="1" si="719"/>
        <v>12</v>
      </c>
      <c r="AQ208" s="15">
        <f t="shared" si="720"/>
        <v>0</v>
      </c>
      <c r="AR208" s="15" t="str">
        <f t="shared" si="718"/>
        <v/>
      </c>
      <c r="AS208" s="15" t="str">
        <f t="shared" si="721"/>
        <v/>
      </c>
      <c r="AT208" s="15" t="str">
        <f t="shared" si="722"/>
        <v/>
      </c>
      <c r="AU208" s="15" t="str">
        <f>IF(B208="","",IF(COUNTIF(B$7:B207,B208)&gt;0,1,""))</f>
        <v/>
      </c>
      <c r="AV208" t="str">
        <f t="shared" si="723"/>
        <v/>
      </c>
      <c r="AW208" t="str">
        <f t="shared" si="724"/>
        <v/>
      </c>
      <c r="AX208">
        <f t="shared" ca="1" si="951"/>
        <v>23</v>
      </c>
      <c r="AY208">
        <f t="shared" ca="1" si="952"/>
        <v>9</v>
      </c>
      <c r="AZ208">
        <f t="shared" ca="1" si="953"/>
        <v>14</v>
      </c>
      <c r="BA208">
        <f t="shared" ca="1" si="725"/>
        <v>6</v>
      </c>
      <c r="BB208">
        <f t="shared" ca="1" si="726"/>
        <v>3</v>
      </c>
      <c r="BC208">
        <f t="shared" ca="1" si="727"/>
        <v>3</v>
      </c>
      <c r="BE208" s="13">
        <f t="shared" si="728"/>
        <v>0</v>
      </c>
      <c r="BF208" s="29">
        <f t="shared" si="729"/>
        <v>0</v>
      </c>
      <c r="BG208" s="29">
        <f t="shared" si="730"/>
        <v>0</v>
      </c>
      <c r="BH208" s="29">
        <f t="shared" si="731"/>
        <v>0</v>
      </c>
      <c r="BI208" s="29">
        <f t="shared" si="732"/>
        <v>0</v>
      </c>
      <c r="BJ208" s="29">
        <f t="shared" si="733"/>
        <v>0</v>
      </c>
      <c r="BK208" s="29">
        <f t="shared" si="734"/>
        <v>0</v>
      </c>
      <c r="BL208" s="29">
        <f t="shared" si="735"/>
        <v>0</v>
      </c>
      <c r="BM208" s="29">
        <f t="shared" si="736"/>
        <v>0</v>
      </c>
      <c r="BN208" s="29">
        <f t="shared" si="737"/>
        <v>0</v>
      </c>
      <c r="BO208" s="29">
        <f t="shared" si="738"/>
        <v>0</v>
      </c>
      <c r="BP208" s="29">
        <f t="shared" si="739"/>
        <v>0</v>
      </c>
      <c r="BQ208" s="29">
        <f t="shared" si="740"/>
        <v>0</v>
      </c>
      <c r="BR208" s="29">
        <f t="shared" si="741"/>
        <v>0</v>
      </c>
      <c r="BS208" s="29">
        <f t="shared" si="742"/>
        <v>0</v>
      </c>
      <c r="BT208" s="29">
        <f t="shared" si="743"/>
        <v>0</v>
      </c>
      <c r="BU208" s="29">
        <f t="shared" si="744"/>
        <v>0</v>
      </c>
      <c r="BV208" s="29">
        <f t="shared" si="745"/>
        <v>0</v>
      </c>
      <c r="BW208" s="29">
        <f t="shared" si="746"/>
        <v>0</v>
      </c>
      <c r="BX208" s="29">
        <f t="shared" si="747"/>
        <v>0</v>
      </c>
      <c r="BY208" s="29">
        <f t="shared" si="748"/>
        <v>0</v>
      </c>
      <c r="BZ208" s="29">
        <f t="shared" si="749"/>
        <v>0</v>
      </c>
      <c r="CA208" s="29">
        <f t="shared" si="750"/>
        <v>0</v>
      </c>
      <c r="CB208" s="29">
        <f t="shared" si="751"/>
        <v>0</v>
      </c>
      <c r="CC208" s="29">
        <f t="shared" si="752"/>
        <v>0</v>
      </c>
      <c r="CD208" s="29">
        <f t="shared" si="753"/>
        <v>0</v>
      </c>
      <c r="CE208" s="29">
        <f t="shared" si="754"/>
        <v>0</v>
      </c>
      <c r="CF208" s="29">
        <f t="shared" si="755"/>
        <v>0</v>
      </c>
      <c r="CG208" s="29">
        <f t="shared" si="756"/>
        <v>0</v>
      </c>
      <c r="CH208" s="29">
        <f t="shared" si="757"/>
        <v>0</v>
      </c>
      <c r="CI208" s="29">
        <f t="shared" si="758"/>
        <v>0</v>
      </c>
      <c r="CJ208" s="29">
        <f t="shared" si="759"/>
        <v>0</v>
      </c>
      <c r="CK208" s="29">
        <f t="shared" si="760"/>
        <v>0</v>
      </c>
      <c r="CL208" s="29">
        <f t="shared" si="761"/>
        <v>0</v>
      </c>
      <c r="CM208" s="29">
        <f t="shared" si="762"/>
        <v>0</v>
      </c>
      <c r="CN208" s="29">
        <f t="shared" si="763"/>
        <v>0</v>
      </c>
      <c r="CO208" s="30">
        <f t="shared" si="764"/>
        <v>0</v>
      </c>
      <c r="CP208" s="29" t="str">
        <f t="shared" si="765"/>
        <v/>
      </c>
      <c r="CQ208" s="29" t="str">
        <f t="shared" si="766"/>
        <v/>
      </c>
      <c r="CR208" s="29" t="str">
        <f t="shared" si="767"/>
        <v/>
      </c>
      <c r="CS208" s="29" t="str">
        <f t="shared" si="768"/>
        <v/>
      </c>
      <c r="CT208" s="29" t="str">
        <f t="shared" si="769"/>
        <v/>
      </c>
      <c r="CU208" s="29" t="str">
        <f t="shared" si="770"/>
        <v/>
      </c>
      <c r="CV208" s="29" t="str">
        <f t="shared" si="771"/>
        <v/>
      </c>
      <c r="CW208" s="29" t="str">
        <f t="shared" si="772"/>
        <v/>
      </c>
      <c r="CX208" s="29" t="str">
        <f t="shared" si="773"/>
        <v/>
      </c>
      <c r="CY208" s="29" t="str">
        <f t="shared" si="774"/>
        <v/>
      </c>
      <c r="CZ208" s="29" t="str">
        <f t="shared" si="775"/>
        <v/>
      </c>
      <c r="DA208" s="29" t="str">
        <f t="shared" si="776"/>
        <v/>
      </c>
      <c r="DB208" s="29" t="str">
        <f t="shared" si="777"/>
        <v/>
      </c>
      <c r="DC208" s="29" t="str">
        <f t="shared" si="778"/>
        <v/>
      </c>
      <c r="DD208" s="29" t="str">
        <f t="shared" si="779"/>
        <v/>
      </c>
      <c r="DE208" s="29" t="str">
        <f t="shared" si="780"/>
        <v/>
      </c>
      <c r="DF208" s="29" t="str">
        <f t="shared" si="781"/>
        <v/>
      </c>
      <c r="DG208" s="29" t="str">
        <f t="shared" si="782"/>
        <v/>
      </c>
      <c r="DH208" s="29" t="str">
        <f t="shared" si="783"/>
        <v/>
      </c>
      <c r="DI208" s="29" t="str">
        <f t="shared" si="784"/>
        <v/>
      </c>
      <c r="DJ208" s="29" t="str">
        <f t="shared" si="785"/>
        <v/>
      </c>
      <c r="DK208" s="29" t="str">
        <f t="shared" si="786"/>
        <v/>
      </c>
      <c r="DL208" s="29" t="str">
        <f t="shared" si="787"/>
        <v/>
      </c>
      <c r="DM208" s="29" t="str">
        <f t="shared" si="788"/>
        <v/>
      </c>
      <c r="DN208" s="29" t="str">
        <f t="shared" si="789"/>
        <v/>
      </c>
      <c r="DO208" s="29" t="str">
        <f t="shared" si="790"/>
        <v/>
      </c>
      <c r="DP208" s="29" t="str">
        <f t="shared" si="791"/>
        <v/>
      </c>
      <c r="DQ208" s="29" t="str">
        <f t="shared" si="792"/>
        <v/>
      </c>
      <c r="DR208" s="29" t="str">
        <f t="shared" si="793"/>
        <v/>
      </c>
      <c r="DS208" s="29" t="str">
        <f t="shared" si="794"/>
        <v/>
      </c>
      <c r="DT208" s="29" t="str">
        <f t="shared" si="795"/>
        <v/>
      </c>
      <c r="DU208" s="29" t="str">
        <f t="shared" si="796"/>
        <v/>
      </c>
      <c r="DV208" s="29" t="str">
        <f t="shared" si="797"/>
        <v/>
      </c>
      <c r="DW208" s="29" t="str">
        <f t="shared" si="798"/>
        <v/>
      </c>
      <c r="DX208" s="29" t="str">
        <f t="shared" si="799"/>
        <v/>
      </c>
      <c r="DY208" s="29" t="str">
        <f t="shared" si="800"/>
        <v/>
      </c>
      <c r="DZ208" s="30" t="str">
        <f t="shared" si="801"/>
        <v/>
      </c>
      <c r="EA208" s="29">
        <f t="shared" si="802"/>
        <v>0</v>
      </c>
      <c r="EB208" s="29" t="b">
        <f t="shared" si="803"/>
        <v>0</v>
      </c>
      <c r="EC208" s="29" t="b">
        <f t="shared" si="804"/>
        <v>0</v>
      </c>
      <c r="ED208" s="29" t="b">
        <f t="shared" si="805"/>
        <v>0</v>
      </c>
      <c r="EE208" s="29" t="b">
        <f t="shared" si="806"/>
        <v>0</v>
      </c>
      <c r="EF208" s="29" t="b">
        <f t="shared" si="807"/>
        <v>0</v>
      </c>
      <c r="EG208" s="29" t="b">
        <f t="shared" si="808"/>
        <v>0</v>
      </c>
      <c r="EH208" s="29" t="b">
        <f t="shared" si="809"/>
        <v>0</v>
      </c>
      <c r="EI208" s="29" t="b">
        <f t="shared" si="810"/>
        <v>0</v>
      </c>
      <c r="EJ208" s="29" t="b">
        <f t="shared" si="811"/>
        <v>0</v>
      </c>
      <c r="EK208" s="29" t="b">
        <f t="shared" si="812"/>
        <v>0</v>
      </c>
      <c r="EL208" s="29" t="b">
        <f t="shared" si="813"/>
        <v>0</v>
      </c>
      <c r="EM208" s="29" t="b">
        <f t="shared" si="814"/>
        <v>0</v>
      </c>
      <c r="EN208" s="29" t="b">
        <f t="shared" si="815"/>
        <v>0</v>
      </c>
      <c r="EO208" s="29" t="b">
        <f t="shared" si="816"/>
        <v>0</v>
      </c>
      <c r="EP208" s="29" t="b">
        <f t="shared" si="817"/>
        <v>0</v>
      </c>
      <c r="EQ208" s="29" t="b">
        <f t="shared" si="818"/>
        <v>0</v>
      </c>
      <c r="ER208" s="29" t="b">
        <f t="shared" si="819"/>
        <v>0</v>
      </c>
      <c r="ES208" s="29" t="b">
        <f t="shared" si="820"/>
        <v>0</v>
      </c>
      <c r="ET208" s="29" t="b">
        <f t="shared" si="821"/>
        <v>0</v>
      </c>
      <c r="EU208" s="29" t="b">
        <f t="shared" si="822"/>
        <v>0</v>
      </c>
      <c r="EV208" s="29" t="b">
        <f t="shared" si="823"/>
        <v>0</v>
      </c>
      <c r="EW208" s="29" t="b">
        <f t="shared" si="824"/>
        <v>0</v>
      </c>
      <c r="EX208" s="29" t="b">
        <f t="shared" si="825"/>
        <v>0</v>
      </c>
      <c r="EY208" s="29" t="b">
        <f t="shared" si="826"/>
        <v>0</v>
      </c>
      <c r="EZ208" s="29" t="b">
        <f t="shared" si="827"/>
        <v>0</v>
      </c>
      <c r="FA208" s="29" t="b">
        <f t="shared" si="828"/>
        <v>0</v>
      </c>
      <c r="FB208" s="29" t="b">
        <f t="shared" si="829"/>
        <v>0</v>
      </c>
      <c r="FC208" s="29" t="b">
        <f t="shared" si="830"/>
        <v>0</v>
      </c>
      <c r="FD208" s="29" t="b">
        <f t="shared" si="831"/>
        <v>0</v>
      </c>
      <c r="FE208" s="29" t="b">
        <f t="shared" si="832"/>
        <v>0</v>
      </c>
      <c r="FF208" s="29" t="b">
        <f t="shared" si="833"/>
        <v>0</v>
      </c>
      <c r="FG208" s="29" t="b">
        <f t="shared" si="834"/>
        <v>0</v>
      </c>
      <c r="FH208" s="29" t="b">
        <f t="shared" si="835"/>
        <v>0</v>
      </c>
      <c r="FI208" s="29" t="b">
        <f t="shared" si="836"/>
        <v>0</v>
      </c>
      <c r="FJ208" s="29" t="b">
        <f t="shared" si="837"/>
        <v>0</v>
      </c>
      <c r="FK208" s="30">
        <f t="shared" si="838"/>
        <v>0</v>
      </c>
      <c r="FL208" s="29">
        <f t="shared" si="839"/>
        <v>0</v>
      </c>
      <c r="FM208" s="29">
        <f t="shared" si="840"/>
        <v>0</v>
      </c>
      <c r="FN208" s="29">
        <f t="shared" si="841"/>
        <v>0</v>
      </c>
      <c r="FO208" s="29">
        <f t="shared" si="842"/>
        <v>0</v>
      </c>
      <c r="FP208" s="29">
        <f t="shared" si="843"/>
        <v>0</v>
      </c>
      <c r="FQ208" s="29">
        <f t="shared" si="844"/>
        <v>0</v>
      </c>
      <c r="FR208" s="29">
        <f t="shared" si="845"/>
        <v>0</v>
      </c>
      <c r="FS208" s="29">
        <f t="shared" si="846"/>
        <v>0</v>
      </c>
      <c r="FT208" s="29">
        <f t="shared" si="847"/>
        <v>0</v>
      </c>
      <c r="FU208" s="29">
        <f t="shared" si="848"/>
        <v>0</v>
      </c>
      <c r="FV208" s="29">
        <f t="shared" si="849"/>
        <v>0</v>
      </c>
      <c r="FW208" s="29">
        <f t="shared" si="850"/>
        <v>0</v>
      </c>
      <c r="FX208" s="29">
        <f t="shared" si="851"/>
        <v>0</v>
      </c>
      <c r="FY208" s="29">
        <f t="shared" si="852"/>
        <v>0</v>
      </c>
      <c r="FZ208" s="29">
        <f t="shared" si="853"/>
        <v>0</v>
      </c>
      <c r="GA208" s="29">
        <f t="shared" si="854"/>
        <v>0</v>
      </c>
      <c r="GB208" s="29">
        <f t="shared" si="855"/>
        <v>0</v>
      </c>
      <c r="GC208" s="29">
        <f t="shared" si="856"/>
        <v>0</v>
      </c>
      <c r="GD208" s="29">
        <f t="shared" si="857"/>
        <v>0</v>
      </c>
      <c r="GE208" s="29">
        <f t="shared" si="858"/>
        <v>0</v>
      </c>
      <c r="GF208" s="29">
        <f t="shared" si="859"/>
        <v>0</v>
      </c>
      <c r="GG208" s="29">
        <f t="shared" si="860"/>
        <v>0</v>
      </c>
      <c r="GH208" s="29">
        <f t="shared" si="861"/>
        <v>0</v>
      </c>
      <c r="GI208" s="29">
        <f t="shared" si="862"/>
        <v>0</v>
      </c>
      <c r="GJ208" s="29">
        <f t="shared" si="863"/>
        <v>0</v>
      </c>
      <c r="GK208" s="29">
        <f t="shared" si="864"/>
        <v>0</v>
      </c>
      <c r="GL208" s="29">
        <f t="shared" si="865"/>
        <v>0</v>
      </c>
      <c r="GM208" s="29">
        <f t="shared" si="866"/>
        <v>0</v>
      </c>
      <c r="GN208" s="29">
        <f t="shared" si="867"/>
        <v>0</v>
      </c>
      <c r="GO208" s="29">
        <f t="shared" si="868"/>
        <v>0</v>
      </c>
      <c r="GP208" s="29">
        <f t="shared" si="869"/>
        <v>0</v>
      </c>
      <c r="GQ208" s="29">
        <f t="shared" si="870"/>
        <v>0</v>
      </c>
      <c r="GR208" s="29">
        <f t="shared" si="871"/>
        <v>0</v>
      </c>
      <c r="GS208" s="29">
        <f t="shared" si="872"/>
        <v>0</v>
      </c>
      <c r="GT208" s="29">
        <f t="shared" si="873"/>
        <v>0</v>
      </c>
      <c r="GU208" s="29">
        <f t="shared" si="874"/>
        <v>0</v>
      </c>
      <c r="GV208" s="29">
        <f t="shared" si="875"/>
        <v>0</v>
      </c>
      <c r="GW208" s="30">
        <f t="shared" si="876"/>
        <v>0</v>
      </c>
      <c r="GX208" s="29">
        <f t="shared" si="877"/>
        <v>0</v>
      </c>
      <c r="GY208" s="29">
        <f t="shared" si="878"/>
        <v>0</v>
      </c>
      <c r="GZ208" s="29">
        <f t="shared" si="879"/>
        <v>0</v>
      </c>
      <c r="HA208" s="29">
        <f t="shared" si="880"/>
        <v>0</v>
      </c>
      <c r="HB208" s="29">
        <f t="shared" si="881"/>
        <v>0</v>
      </c>
      <c r="HC208" s="29">
        <f t="shared" si="882"/>
        <v>0</v>
      </c>
      <c r="HD208" s="29">
        <f t="shared" si="883"/>
        <v>0</v>
      </c>
      <c r="HE208" s="29">
        <f t="shared" si="884"/>
        <v>0</v>
      </c>
      <c r="HF208" s="29">
        <f t="shared" si="885"/>
        <v>0</v>
      </c>
      <c r="HG208" s="29">
        <f t="shared" si="886"/>
        <v>0</v>
      </c>
      <c r="HH208" s="29">
        <f t="shared" si="887"/>
        <v>0</v>
      </c>
      <c r="HI208" s="29">
        <f t="shared" si="888"/>
        <v>0</v>
      </c>
      <c r="HJ208" s="29">
        <f t="shared" si="889"/>
        <v>0</v>
      </c>
      <c r="HK208" s="29">
        <f t="shared" si="890"/>
        <v>0</v>
      </c>
      <c r="HL208" s="29">
        <f t="shared" si="891"/>
        <v>0</v>
      </c>
      <c r="HM208" s="29">
        <f t="shared" si="892"/>
        <v>0</v>
      </c>
      <c r="HN208" s="29">
        <f t="shared" si="893"/>
        <v>0</v>
      </c>
      <c r="HO208" s="29">
        <f t="shared" si="894"/>
        <v>0</v>
      </c>
      <c r="HP208" s="29">
        <f t="shared" si="895"/>
        <v>0</v>
      </c>
      <c r="HQ208" s="29">
        <f t="shared" si="896"/>
        <v>0</v>
      </c>
      <c r="HR208" s="29">
        <f t="shared" si="897"/>
        <v>0</v>
      </c>
      <c r="HS208" s="29">
        <f t="shared" si="898"/>
        <v>0</v>
      </c>
      <c r="HT208" s="29">
        <f t="shared" si="899"/>
        <v>0</v>
      </c>
      <c r="HU208" s="29">
        <f t="shared" si="900"/>
        <v>0</v>
      </c>
      <c r="HV208" s="29">
        <f t="shared" si="901"/>
        <v>0</v>
      </c>
      <c r="HW208" s="29">
        <f t="shared" si="902"/>
        <v>0</v>
      </c>
      <c r="HX208" s="29">
        <f t="shared" si="903"/>
        <v>0</v>
      </c>
      <c r="HY208" s="29">
        <f t="shared" si="904"/>
        <v>0</v>
      </c>
      <c r="HZ208" s="29">
        <f t="shared" si="905"/>
        <v>0</v>
      </c>
      <c r="IA208" s="29">
        <f t="shared" si="906"/>
        <v>0</v>
      </c>
      <c r="IB208" s="29">
        <f t="shared" si="907"/>
        <v>0</v>
      </c>
      <c r="IC208" s="29">
        <f t="shared" si="908"/>
        <v>0</v>
      </c>
      <c r="ID208" s="29">
        <f t="shared" si="909"/>
        <v>0</v>
      </c>
      <c r="IE208" s="29">
        <f t="shared" si="910"/>
        <v>0</v>
      </c>
      <c r="IF208" s="29">
        <f t="shared" si="911"/>
        <v>0</v>
      </c>
      <c r="IG208" s="29">
        <f t="shared" si="912"/>
        <v>0</v>
      </c>
      <c r="IH208" s="30">
        <f t="shared" si="913"/>
        <v>0</v>
      </c>
      <c r="II208" s="13">
        <f t="shared" si="914"/>
        <v>0</v>
      </c>
      <c r="IJ208" s="29">
        <f t="shared" si="915"/>
        <v>0</v>
      </c>
      <c r="IK208" s="29">
        <f t="shared" si="916"/>
        <v>0</v>
      </c>
      <c r="IL208" s="29">
        <f t="shared" si="917"/>
        <v>0</v>
      </c>
      <c r="IM208" s="29">
        <f t="shared" si="918"/>
        <v>0</v>
      </c>
      <c r="IN208" s="29">
        <f t="shared" si="919"/>
        <v>0</v>
      </c>
      <c r="IO208" s="29">
        <f t="shared" si="920"/>
        <v>0</v>
      </c>
      <c r="IP208" s="29">
        <f t="shared" si="921"/>
        <v>0</v>
      </c>
      <c r="IQ208" s="29">
        <f t="shared" si="922"/>
        <v>0</v>
      </c>
      <c r="IR208" s="29">
        <f t="shared" si="923"/>
        <v>0</v>
      </c>
      <c r="IS208" s="29">
        <f t="shared" si="924"/>
        <v>0</v>
      </c>
      <c r="IT208" s="29">
        <f t="shared" si="925"/>
        <v>0</v>
      </c>
      <c r="IU208" s="29">
        <f t="shared" si="926"/>
        <v>0</v>
      </c>
      <c r="IV208" s="29">
        <f t="shared" si="927"/>
        <v>0</v>
      </c>
      <c r="IW208" s="29">
        <f t="shared" si="928"/>
        <v>0</v>
      </c>
      <c r="IX208" s="29">
        <f t="shared" si="929"/>
        <v>0</v>
      </c>
      <c r="IY208" s="29">
        <f t="shared" si="930"/>
        <v>0</v>
      </c>
      <c r="IZ208" s="29">
        <f t="shared" si="931"/>
        <v>0</v>
      </c>
      <c r="JA208" s="29">
        <f t="shared" si="932"/>
        <v>0</v>
      </c>
      <c r="JB208" s="29">
        <f t="shared" si="933"/>
        <v>0</v>
      </c>
      <c r="JC208" s="29">
        <f t="shared" si="934"/>
        <v>0</v>
      </c>
      <c r="JD208" s="29">
        <f t="shared" si="935"/>
        <v>0</v>
      </c>
      <c r="JE208" s="29">
        <f t="shared" si="936"/>
        <v>0</v>
      </c>
      <c r="JF208" s="29">
        <f t="shared" si="937"/>
        <v>0</v>
      </c>
      <c r="JG208" s="29">
        <f t="shared" si="938"/>
        <v>0</v>
      </c>
      <c r="JH208" s="29">
        <f t="shared" si="939"/>
        <v>0</v>
      </c>
      <c r="JI208" s="29">
        <f t="shared" si="940"/>
        <v>0</v>
      </c>
      <c r="JJ208" s="29">
        <f t="shared" si="941"/>
        <v>0</v>
      </c>
      <c r="JK208" s="29">
        <f t="shared" si="942"/>
        <v>0</v>
      </c>
      <c r="JL208" s="29">
        <f t="shared" si="943"/>
        <v>0</v>
      </c>
      <c r="JM208" s="29">
        <f t="shared" si="944"/>
        <v>0</v>
      </c>
      <c r="JN208" s="29">
        <f t="shared" si="945"/>
        <v>0</v>
      </c>
      <c r="JO208" s="29">
        <f t="shared" si="946"/>
        <v>0</v>
      </c>
      <c r="JP208" s="29">
        <f t="shared" si="947"/>
        <v>0</v>
      </c>
      <c r="JQ208" s="29">
        <f t="shared" si="948"/>
        <v>0</v>
      </c>
      <c r="JR208" s="29">
        <f t="shared" si="949"/>
        <v>0</v>
      </c>
      <c r="JS208" s="30">
        <f t="shared" si="950"/>
        <v>0</v>
      </c>
    </row>
    <row r="209" spans="1:279" x14ac:dyDescent="0.25">
      <c r="A209" s="8">
        <v>202</v>
      </c>
      <c r="C209" s="21">
        <f ca="1">COUNTIF(B$8:B208,B209)</f>
        <v>1</v>
      </c>
      <c r="D209" s="10" t="str">
        <f>IF($B208="","",IF(AND($B209="",COUNTIF(D$8:D208,"R")=0),"",IF($B209="",COUNTIF(D$8:D208,"R")&amp;"R",IF(AND($B209=D$7,$C209&gt;0),"R",IF(D208="R",$A208,IF($B209=D$7,$A209,D208))))))</f>
        <v/>
      </c>
      <c r="E209" s="11" t="str">
        <f>IF($B208="","",IF(AND($B209="",COUNTIF(E$8:E208,"R")=0),"",IF($B209="",COUNTIF(E$8:E208,"R")&amp;"R",IF(AND($B209=E$7,$C209&gt;0),"R",IF(E208="R",$A208,IF($B209=E$7,$A209,E208))))))</f>
        <v/>
      </c>
      <c r="F209" s="11" t="str">
        <f>IF($B208="","",IF(AND($B209="",COUNTIF(F$8:F208,"R")=0),"",IF($B209="",COUNTIF(F$8:F208,"R")&amp;"R",IF(AND($B209=F$7,$C209&gt;0),"R",IF(F208="R",$A208,IF($B209=F$7,$A209,F208))))))</f>
        <v/>
      </c>
      <c r="G209" s="11" t="str">
        <f>IF($B208="","",IF(AND($B209="",COUNTIF(G$8:G208,"R")=0),"",IF($B209="",COUNTIF(G$8:G208,"R")&amp;"R",IF(AND($B209=G$7,$C209&gt;0),"R",IF(G208="R",$A208,IF($B209=G$7,$A209,G208))))))</f>
        <v/>
      </c>
      <c r="H209" s="11" t="str">
        <f>IF($B208="","",IF(AND($B209="",COUNTIF(H$8:H208,"R")=0),"",IF($B209="",COUNTIF(H$8:H208,"R")&amp;"R",IF(AND($B209=H$7,$C209&gt;0),"R",IF(H208="R",$A208,IF($B209=H$7,$A209,H208))))))</f>
        <v/>
      </c>
      <c r="I209" s="11" t="str">
        <f>IF($B208="","",IF(AND($B209="",COUNTIF(I$8:I208,"R")=0),"",IF($B209="",COUNTIF(I$8:I208,"R")&amp;"R",IF(AND($B209=I$7,$C209&gt;0),"R",IF(I208="R",$A208,IF($B209=I$7,$A209,I208))))))</f>
        <v/>
      </c>
      <c r="J209" s="11" t="str">
        <f>IF($B208="","",IF(AND($B209="",COUNTIF(J$8:J208,"R")=0),"",IF($B209="",COUNTIF(J$8:J208,"R")&amp;"R",IF(AND($B209=J$7,$C209&gt;0),"R",IF(J208="R",$A208,IF($B209=J$7,$A209,J208))))))</f>
        <v/>
      </c>
      <c r="K209" s="11" t="str">
        <f>IF($B208="","",IF(AND($B209="",COUNTIF(K$8:K208,"R")=0),"",IF($B209="",COUNTIF(K$8:K208,"R")&amp;"R",IF(AND($B209=K$7,$C209&gt;0),"R",IF(K208="R",$A208,IF($B209=K$7,$A209,K208))))))</f>
        <v/>
      </c>
      <c r="L209" s="11" t="str">
        <f>IF($B208="","",IF(AND($B209="",COUNTIF(L$8:L208,"R")=0),"",IF($B209="",COUNTIF(L$8:L208,"R")&amp;"R",IF(AND($B209=L$7,$C209&gt;0),"R",IF(L208="R",$A208,IF($B209=L$7,$A209,L208))))))</f>
        <v/>
      </c>
      <c r="M209" s="11" t="str">
        <f>IF($B208="","",IF(AND($B209="",COUNTIF(M$8:M208,"R")=0),"",IF($B209="",COUNTIF(M$8:M208,"R")&amp;"R",IF(AND($B209=M$7,$C209&gt;0),"R",IF(M208="R",$A208,IF($B209=M$7,$A209,M208))))))</f>
        <v/>
      </c>
      <c r="N209" s="11" t="str">
        <f>IF($B208="","",IF(AND($B209="",COUNTIF(N$8:N208,"R")=0),"",IF($B209="",COUNTIF(N$8:N208,"R")&amp;"R",IF(AND($B209=N$7,$C209&gt;0),"R",IF(N208="R",$A208,IF($B209=N$7,$A209,N208))))))</f>
        <v/>
      </c>
      <c r="O209" s="11" t="str">
        <f>IF($B208="","",IF(AND($B209="",COUNTIF(O$8:O208,"R")=0),"",IF($B209="",COUNTIF(O$8:O208,"R")&amp;"R",IF(AND($B209=O$7,$C209&gt;0),"R",IF(O208="R",$A208,IF($B209=O$7,$A209,O208))))))</f>
        <v/>
      </c>
      <c r="P209" s="11" t="str">
        <f>IF($B208="","",IF(AND($B209="",COUNTIF(P$8:P208,"R")=0),"",IF($B209="",COUNTIF(P$8:P208,"R")&amp;"R",IF(AND($B209=P$7,$C209&gt;0),"R",IF(P208="R",$A208,IF($B209=P$7,$A209,P208))))))</f>
        <v/>
      </c>
      <c r="Q209" s="11" t="str">
        <f>IF($B208="","",IF(AND($B209="",COUNTIF(Q$8:Q208,"R")=0),"",IF($B209="",COUNTIF(Q$8:Q208,"R")&amp;"R",IF(AND($B209=Q$7,$C209&gt;0),"R",IF(Q208="R",$A208,IF($B209=Q$7,$A209,Q208))))))</f>
        <v/>
      </c>
      <c r="R209" s="11" t="str">
        <f>IF($B208="","",IF(AND($B209="",COUNTIF(R$8:R208,"R")=0),"",IF($B209="",COUNTIF(R$8:R208,"R")&amp;"R",IF(AND($B209=R$7,$C209&gt;0),"R",IF(R208="R",$A208,IF($B209=R$7,$A209,R208))))))</f>
        <v/>
      </c>
      <c r="S209" s="11" t="str">
        <f>IF($B208="","",IF(AND($B209="",COUNTIF(S$8:S208,"R")=0),"",IF($B209="",COUNTIF(S$8:S208,"R")&amp;"R",IF(AND($B209=S$7,$C209&gt;0),"R",IF(S208="R",$A208,IF($B209=S$7,$A209,S208))))))</f>
        <v/>
      </c>
      <c r="T209" s="11" t="str">
        <f>IF($B208="","",IF(AND($B209="",COUNTIF(T$8:T208,"R")=0),"",IF($B209="",COUNTIF(T$8:T208,"R")&amp;"R",IF(AND($B209=T$7,$C209&gt;0),"R",IF(T208="R",$A208,IF($B209=T$7,$A209,T208))))))</f>
        <v/>
      </c>
      <c r="U209" s="11" t="str">
        <f>IF($B208="","",IF(AND($B209="",COUNTIF(U$8:U208,"R")=0),"",IF($B209="",COUNTIF(U$8:U208,"R")&amp;"R",IF(AND($B209=U$7,$C209&gt;0),"R",IF(U208="R",$A208,IF($B209=U$7,$A209,U208))))))</f>
        <v/>
      </c>
      <c r="V209" s="11" t="str">
        <f>IF($B208="","",IF(AND($B209="",COUNTIF(V$8:V208,"R")=0),"",IF($B209="",COUNTIF(V$8:V208,"R")&amp;"R",IF(AND($B209=V$7,$C209&gt;0),"R",IF(V208="R",$A208,IF($B209=V$7,$A209,V208))))))</f>
        <v/>
      </c>
      <c r="W209" s="11" t="str">
        <f>IF($B208="","",IF(AND($B209="",COUNTIF(W$8:W208,"R")=0),"",IF($B209="",COUNTIF(W$8:W208,"R")&amp;"R",IF(AND($B209=W$7,$C209&gt;0),"R",IF(W208="R",$A208,IF($B209=W$7,$A209,W208))))))</f>
        <v/>
      </c>
      <c r="X209" s="11" t="str">
        <f>IF($B208="","",IF(AND($B209="",COUNTIF(X$8:X208,"R")=0),"",IF($B209="",COUNTIF(X$8:X208,"R")&amp;"R",IF(AND($B209=X$7,$C209&gt;0),"R",IF(X208="R",$A208,IF($B209=X$7,$A209,X208))))))</f>
        <v/>
      </c>
      <c r="Y209" s="11" t="str">
        <f>IF($B208="","",IF(AND($B209="",COUNTIF(Y$8:Y208,"R")=0),"",IF($B209="",COUNTIF(Y$8:Y208,"R")&amp;"R",IF(AND($B209=Y$7,$C209&gt;0),"R",IF(Y208="R",$A208,IF($B209=Y$7,$A209,Y208))))))</f>
        <v/>
      </c>
      <c r="Z209" s="11" t="str">
        <f>IF($B208="","",IF(AND($B209="",COUNTIF(Z$8:Z208,"R")=0),"",IF($B209="",COUNTIF(Z$8:Z208,"R")&amp;"R",IF(AND($B209=Z$7,$C209&gt;0),"R",IF(Z208="R",$A208,IF($B209=Z$7,$A209,Z208))))))</f>
        <v/>
      </c>
      <c r="AA209" s="11" t="str">
        <f>IF($B208="","",IF(AND($B209="",COUNTIF(AA$8:AA208,"R")=0),"",IF($B209="",COUNTIF(AA$8:AA208,"R")&amp;"R",IF(AND($B209=AA$7,$C209&gt;0),"R",IF(AA208="R",$A208,IF($B209=AA$7,$A209,AA208))))))</f>
        <v/>
      </c>
      <c r="AB209" s="11" t="str">
        <f>IF($B208="","",IF(AND($B209="",COUNTIF(AB$8:AB208,"R")=0),"",IF($B209="",COUNTIF(AB$8:AB208,"R")&amp;"R",IF(AND($B209=AB$7,$C209&gt;0),"R",IF(AB208="R",$A208,IF($B209=AB$7,$A209,AB208))))))</f>
        <v/>
      </c>
      <c r="AC209" s="11" t="str">
        <f>IF($B208="","",IF(AND($B209="",COUNTIF(AC$8:AC208,"R")=0),"",IF($B209="",COUNTIF(AC$8:AC208,"R")&amp;"R",IF(AND($B209=AC$7,$C209&gt;0),"R",IF(AC208="R",$A208,IF($B209=AC$7,$A209,AC208))))))</f>
        <v/>
      </c>
      <c r="AD209" s="11" t="str">
        <f>IF($B208="","",IF(AND($B209="",COUNTIF(AD$8:AD208,"R")=0),"",IF($B209="",COUNTIF(AD$8:AD208,"R")&amp;"R",IF(AND($B209=AD$7,$C209&gt;0),"R",IF(AD208="R",$A208,IF($B209=AD$7,$A209,AD208))))))</f>
        <v/>
      </c>
      <c r="AE209" s="11" t="str">
        <f>IF($B208="","",IF(AND($B209="",COUNTIF(AE$8:AE208,"R")=0),"",IF($B209="",COUNTIF(AE$8:AE208,"R")&amp;"R",IF(AND($B209=AE$7,$C209&gt;0),"R",IF(AE208="R",$A208,IF($B209=AE$7,$A209,AE208))))))</f>
        <v/>
      </c>
      <c r="AF209" s="11" t="str">
        <f>IF($B208="","",IF(AND($B209="",COUNTIF(AF$8:AF208,"R")=0),"",IF($B209="",COUNTIF(AF$8:AF208,"R")&amp;"R",IF(AND($B209=AF$7,$C209&gt;0),"R",IF(AF208="R",$A208,IF($B209=AF$7,$A209,AF208))))))</f>
        <v/>
      </c>
      <c r="AG209" s="11" t="str">
        <f>IF($B208="","",IF(AND($B209="",COUNTIF(AG$8:AG208,"R")=0),"",IF($B209="",COUNTIF(AG$8:AG208,"R")&amp;"R",IF(AND($B209=AG$7,$C209&gt;0),"R",IF(AG208="R",$A208,IF($B209=AG$7,$A209,AG208))))))</f>
        <v/>
      </c>
      <c r="AH209" s="11" t="str">
        <f>IF($B208="","",IF(AND($B209="",COUNTIF(AH$8:AH208,"R")=0),"",IF($B209="",COUNTIF(AH$8:AH208,"R")&amp;"R",IF(AND($B209=AH$7,$C209&gt;0),"R",IF(AH208="R",$A208,IF($B209=AH$7,$A209,AH208))))))</f>
        <v/>
      </c>
      <c r="AI209" s="11" t="str">
        <f>IF($B208="","",IF(AND($B209="",COUNTIF(AI$8:AI208,"R")=0),"",IF($B209="",COUNTIF(AI$8:AI208,"R")&amp;"R",IF(AND($B209=AI$7,$C209&gt;0),"R",IF(AI208="R",$A208,IF($B209=AI$7,$A209,AI208))))))</f>
        <v/>
      </c>
      <c r="AJ209" s="11" t="str">
        <f>IF($B208="","",IF(AND($B209="",COUNTIF(AJ$8:AJ208,"R")=0),"",IF($B209="",COUNTIF(AJ$8:AJ208,"R")&amp;"R",IF(AND($B209=AJ$7,$C209&gt;0),"R",IF(AJ208="R",$A208,IF($B209=AJ$7,$A209,AJ208))))))</f>
        <v/>
      </c>
      <c r="AK209" s="11" t="str">
        <f>IF($B208="","",IF(AND($B209="",COUNTIF(AK$8:AK208,"R")=0),"",IF($B209="",COUNTIF(AK$8:AK208,"R")&amp;"R",IF(AND($B209=AK$7,$C209&gt;0),"R",IF(AK208="R",$A208,IF($B209=AK$7,$A209,AK208))))))</f>
        <v/>
      </c>
      <c r="AL209" s="11" t="str">
        <f>IF($B208="","",IF(AND($B209="",COUNTIF(AL$8:AL208,"R")=0),"",IF($B209="",COUNTIF(AL$8:AL208,"R")&amp;"R",IF(AND($B209=AL$7,$C209&gt;0),"R",IF(AL208="R",$A208,IF($B209=AL$7,$A209,AL208))))))</f>
        <v/>
      </c>
      <c r="AM209" s="11" t="str">
        <f>IF($B208="","",IF(AND($B209="",COUNTIF(AM$8:AM208,"R")=0),"",IF($B209="",COUNTIF(AM$8:AM208,"R")&amp;"R",IF(AND($B209=AM$7,$C209&gt;0),"R",IF(AM208="R",$A208,IF($B209=AM$7,$A209,AM208))))))</f>
        <v/>
      </c>
      <c r="AN209" s="12" t="str">
        <f>IF($B208="","",IF(AND($B209="",COUNTIF(AN$8:AN208,"R")=0),"",IF($B209="",COUNTIF(AN$8:AN208,"R")&amp;"R",IF(AND($B209=AN$7,$C209&gt;0),"R",IF(AN208="R",$A208,IF($B209=AN$7,$A209,AN208))))))</f>
        <v/>
      </c>
      <c r="AP209" s="15">
        <f t="shared" ca="1" si="719"/>
        <v>12</v>
      </c>
      <c r="AQ209" s="15">
        <f t="shared" si="720"/>
        <v>0</v>
      </c>
      <c r="AR209" s="15" t="str">
        <f t="shared" si="718"/>
        <v/>
      </c>
      <c r="AS209" s="15" t="str">
        <f t="shared" si="721"/>
        <v/>
      </c>
      <c r="AT209" s="15" t="str">
        <f t="shared" si="722"/>
        <v/>
      </c>
      <c r="AU209" s="15" t="str">
        <f>IF(B209="","",IF(COUNTIF(B$7:B208,B209)&gt;0,1,""))</f>
        <v/>
      </c>
      <c r="AV209" t="str">
        <f t="shared" si="723"/>
        <v/>
      </c>
      <c r="AW209" t="str">
        <f t="shared" si="724"/>
        <v/>
      </c>
      <c r="AX209">
        <f t="shared" ca="1" si="951"/>
        <v>23</v>
      </c>
      <c r="AY209">
        <f t="shared" ca="1" si="952"/>
        <v>9</v>
      </c>
      <c r="AZ209">
        <f t="shared" ca="1" si="953"/>
        <v>14</v>
      </c>
      <c r="BA209">
        <f t="shared" ca="1" si="725"/>
        <v>6</v>
      </c>
      <c r="BB209">
        <f t="shared" ca="1" si="726"/>
        <v>3</v>
      </c>
      <c r="BC209">
        <f t="shared" ca="1" si="727"/>
        <v>3</v>
      </c>
      <c r="BE209" s="13">
        <f t="shared" si="728"/>
        <v>0</v>
      </c>
      <c r="BF209" s="29">
        <f t="shared" si="729"/>
        <v>0</v>
      </c>
      <c r="BG209" s="29">
        <f t="shared" si="730"/>
        <v>0</v>
      </c>
      <c r="BH209" s="29">
        <f t="shared" si="731"/>
        <v>0</v>
      </c>
      <c r="BI209" s="29">
        <f t="shared" si="732"/>
        <v>0</v>
      </c>
      <c r="BJ209" s="29">
        <f t="shared" si="733"/>
        <v>0</v>
      </c>
      <c r="BK209" s="29">
        <f t="shared" si="734"/>
        <v>0</v>
      </c>
      <c r="BL209" s="29">
        <f t="shared" si="735"/>
        <v>0</v>
      </c>
      <c r="BM209" s="29">
        <f t="shared" si="736"/>
        <v>0</v>
      </c>
      <c r="BN209" s="29">
        <f t="shared" si="737"/>
        <v>0</v>
      </c>
      <c r="BO209" s="29">
        <f t="shared" si="738"/>
        <v>0</v>
      </c>
      <c r="BP209" s="29">
        <f t="shared" si="739"/>
        <v>0</v>
      </c>
      <c r="BQ209" s="29">
        <f t="shared" si="740"/>
        <v>0</v>
      </c>
      <c r="BR209" s="29">
        <f t="shared" si="741"/>
        <v>0</v>
      </c>
      <c r="BS209" s="29">
        <f t="shared" si="742"/>
        <v>0</v>
      </c>
      <c r="BT209" s="29">
        <f t="shared" si="743"/>
        <v>0</v>
      </c>
      <c r="BU209" s="29">
        <f t="shared" si="744"/>
        <v>0</v>
      </c>
      <c r="BV209" s="29">
        <f t="shared" si="745"/>
        <v>0</v>
      </c>
      <c r="BW209" s="29">
        <f t="shared" si="746"/>
        <v>0</v>
      </c>
      <c r="BX209" s="29">
        <f t="shared" si="747"/>
        <v>0</v>
      </c>
      <c r="BY209" s="29">
        <f t="shared" si="748"/>
        <v>0</v>
      </c>
      <c r="BZ209" s="29">
        <f t="shared" si="749"/>
        <v>0</v>
      </c>
      <c r="CA209" s="29">
        <f t="shared" si="750"/>
        <v>0</v>
      </c>
      <c r="CB209" s="29">
        <f t="shared" si="751"/>
        <v>0</v>
      </c>
      <c r="CC209" s="29">
        <f t="shared" si="752"/>
        <v>0</v>
      </c>
      <c r="CD209" s="29">
        <f t="shared" si="753"/>
        <v>0</v>
      </c>
      <c r="CE209" s="29">
        <f t="shared" si="754"/>
        <v>0</v>
      </c>
      <c r="CF209" s="29">
        <f t="shared" si="755"/>
        <v>0</v>
      </c>
      <c r="CG209" s="29">
        <f t="shared" si="756"/>
        <v>0</v>
      </c>
      <c r="CH209" s="29">
        <f t="shared" si="757"/>
        <v>0</v>
      </c>
      <c r="CI209" s="29">
        <f t="shared" si="758"/>
        <v>0</v>
      </c>
      <c r="CJ209" s="29">
        <f t="shared" si="759"/>
        <v>0</v>
      </c>
      <c r="CK209" s="29">
        <f t="shared" si="760"/>
        <v>0</v>
      </c>
      <c r="CL209" s="29">
        <f t="shared" si="761"/>
        <v>0</v>
      </c>
      <c r="CM209" s="29">
        <f t="shared" si="762"/>
        <v>0</v>
      </c>
      <c r="CN209" s="29">
        <f t="shared" si="763"/>
        <v>0</v>
      </c>
      <c r="CO209" s="30">
        <f t="shared" si="764"/>
        <v>0</v>
      </c>
      <c r="CP209" s="29" t="str">
        <f t="shared" si="765"/>
        <v/>
      </c>
      <c r="CQ209" s="29" t="str">
        <f t="shared" si="766"/>
        <v/>
      </c>
      <c r="CR209" s="29" t="str">
        <f t="shared" si="767"/>
        <v/>
      </c>
      <c r="CS209" s="29" t="str">
        <f t="shared" si="768"/>
        <v/>
      </c>
      <c r="CT209" s="29" t="str">
        <f t="shared" si="769"/>
        <v/>
      </c>
      <c r="CU209" s="29" t="str">
        <f t="shared" si="770"/>
        <v/>
      </c>
      <c r="CV209" s="29" t="str">
        <f t="shared" si="771"/>
        <v/>
      </c>
      <c r="CW209" s="29" t="str">
        <f t="shared" si="772"/>
        <v/>
      </c>
      <c r="CX209" s="29" t="str">
        <f t="shared" si="773"/>
        <v/>
      </c>
      <c r="CY209" s="29" t="str">
        <f t="shared" si="774"/>
        <v/>
      </c>
      <c r="CZ209" s="29" t="str">
        <f t="shared" si="775"/>
        <v/>
      </c>
      <c r="DA209" s="29" t="str">
        <f t="shared" si="776"/>
        <v/>
      </c>
      <c r="DB209" s="29" t="str">
        <f t="shared" si="777"/>
        <v/>
      </c>
      <c r="DC209" s="29" t="str">
        <f t="shared" si="778"/>
        <v/>
      </c>
      <c r="DD209" s="29" t="str">
        <f t="shared" si="779"/>
        <v/>
      </c>
      <c r="DE209" s="29" t="str">
        <f t="shared" si="780"/>
        <v/>
      </c>
      <c r="DF209" s="29" t="str">
        <f t="shared" si="781"/>
        <v/>
      </c>
      <c r="DG209" s="29" t="str">
        <f t="shared" si="782"/>
        <v/>
      </c>
      <c r="DH209" s="29" t="str">
        <f t="shared" si="783"/>
        <v/>
      </c>
      <c r="DI209" s="29" t="str">
        <f t="shared" si="784"/>
        <v/>
      </c>
      <c r="DJ209" s="29" t="str">
        <f t="shared" si="785"/>
        <v/>
      </c>
      <c r="DK209" s="29" t="str">
        <f t="shared" si="786"/>
        <v/>
      </c>
      <c r="DL209" s="29" t="str">
        <f t="shared" si="787"/>
        <v/>
      </c>
      <c r="DM209" s="29" t="str">
        <f t="shared" si="788"/>
        <v/>
      </c>
      <c r="DN209" s="29" t="str">
        <f t="shared" si="789"/>
        <v/>
      </c>
      <c r="DO209" s="29" t="str">
        <f t="shared" si="790"/>
        <v/>
      </c>
      <c r="DP209" s="29" t="str">
        <f t="shared" si="791"/>
        <v/>
      </c>
      <c r="DQ209" s="29" t="str">
        <f t="shared" si="792"/>
        <v/>
      </c>
      <c r="DR209" s="29" t="str">
        <f t="shared" si="793"/>
        <v/>
      </c>
      <c r="DS209" s="29" t="str">
        <f t="shared" si="794"/>
        <v/>
      </c>
      <c r="DT209" s="29" t="str">
        <f t="shared" si="795"/>
        <v/>
      </c>
      <c r="DU209" s="29" t="str">
        <f t="shared" si="796"/>
        <v/>
      </c>
      <c r="DV209" s="29" t="str">
        <f t="shared" si="797"/>
        <v/>
      </c>
      <c r="DW209" s="29" t="str">
        <f t="shared" si="798"/>
        <v/>
      </c>
      <c r="DX209" s="29" t="str">
        <f t="shared" si="799"/>
        <v/>
      </c>
      <c r="DY209" s="29" t="str">
        <f t="shared" si="800"/>
        <v/>
      </c>
      <c r="DZ209" s="30" t="str">
        <f t="shared" si="801"/>
        <v/>
      </c>
      <c r="EA209" s="29">
        <f t="shared" si="802"/>
        <v>0</v>
      </c>
      <c r="EB209" s="29" t="b">
        <f t="shared" si="803"/>
        <v>0</v>
      </c>
      <c r="EC209" s="29" t="b">
        <f t="shared" si="804"/>
        <v>0</v>
      </c>
      <c r="ED209" s="29" t="b">
        <f t="shared" si="805"/>
        <v>0</v>
      </c>
      <c r="EE209" s="29" t="b">
        <f t="shared" si="806"/>
        <v>0</v>
      </c>
      <c r="EF209" s="29" t="b">
        <f t="shared" si="807"/>
        <v>0</v>
      </c>
      <c r="EG209" s="29" t="b">
        <f t="shared" si="808"/>
        <v>0</v>
      </c>
      <c r="EH209" s="29" t="b">
        <f t="shared" si="809"/>
        <v>0</v>
      </c>
      <c r="EI209" s="29" t="b">
        <f t="shared" si="810"/>
        <v>0</v>
      </c>
      <c r="EJ209" s="29" t="b">
        <f t="shared" si="811"/>
        <v>0</v>
      </c>
      <c r="EK209" s="29" t="b">
        <f t="shared" si="812"/>
        <v>0</v>
      </c>
      <c r="EL209" s="29" t="b">
        <f t="shared" si="813"/>
        <v>0</v>
      </c>
      <c r="EM209" s="29" t="b">
        <f t="shared" si="814"/>
        <v>0</v>
      </c>
      <c r="EN209" s="29" t="b">
        <f t="shared" si="815"/>
        <v>0</v>
      </c>
      <c r="EO209" s="29" t="b">
        <f t="shared" si="816"/>
        <v>0</v>
      </c>
      <c r="EP209" s="29" t="b">
        <f t="shared" si="817"/>
        <v>0</v>
      </c>
      <c r="EQ209" s="29" t="b">
        <f t="shared" si="818"/>
        <v>0</v>
      </c>
      <c r="ER209" s="29" t="b">
        <f t="shared" si="819"/>
        <v>0</v>
      </c>
      <c r="ES209" s="29" t="b">
        <f t="shared" si="820"/>
        <v>0</v>
      </c>
      <c r="ET209" s="29" t="b">
        <f t="shared" si="821"/>
        <v>0</v>
      </c>
      <c r="EU209" s="29" t="b">
        <f t="shared" si="822"/>
        <v>0</v>
      </c>
      <c r="EV209" s="29" t="b">
        <f t="shared" si="823"/>
        <v>0</v>
      </c>
      <c r="EW209" s="29" t="b">
        <f t="shared" si="824"/>
        <v>0</v>
      </c>
      <c r="EX209" s="29" t="b">
        <f t="shared" si="825"/>
        <v>0</v>
      </c>
      <c r="EY209" s="29" t="b">
        <f t="shared" si="826"/>
        <v>0</v>
      </c>
      <c r="EZ209" s="29" t="b">
        <f t="shared" si="827"/>
        <v>0</v>
      </c>
      <c r="FA209" s="29" t="b">
        <f t="shared" si="828"/>
        <v>0</v>
      </c>
      <c r="FB209" s="29" t="b">
        <f t="shared" si="829"/>
        <v>0</v>
      </c>
      <c r="FC209" s="29" t="b">
        <f t="shared" si="830"/>
        <v>0</v>
      </c>
      <c r="FD209" s="29" t="b">
        <f t="shared" si="831"/>
        <v>0</v>
      </c>
      <c r="FE209" s="29" t="b">
        <f t="shared" si="832"/>
        <v>0</v>
      </c>
      <c r="FF209" s="29" t="b">
        <f t="shared" si="833"/>
        <v>0</v>
      </c>
      <c r="FG209" s="29" t="b">
        <f t="shared" si="834"/>
        <v>0</v>
      </c>
      <c r="FH209" s="29" t="b">
        <f t="shared" si="835"/>
        <v>0</v>
      </c>
      <c r="FI209" s="29" t="b">
        <f t="shared" si="836"/>
        <v>0</v>
      </c>
      <c r="FJ209" s="29" t="b">
        <f t="shared" si="837"/>
        <v>0</v>
      </c>
      <c r="FK209" s="30">
        <f t="shared" si="838"/>
        <v>0</v>
      </c>
      <c r="FL209" s="29">
        <f t="shared" si="839"/>
        <v>0</v>
      </c>
      <c r="FM209" s="29">
        <f t="shared" si="840"/>
        <v>0</v>
      </c>
      <c r="FN209" s="29">
        <f t="shared" si="841"/>
        <v>0</v>
      </c>
      <c r="FO209" s="29">
        <f t="shared" si="842"/>
        <v>0</v>
      </c>
      <c r="FP209" s="29">
        <f t="shared" si="843"/>
        <v>0</v>
      </c>
      <c r="FQ209" s="29">
        <f t="shared" si="844"/>
        <v>0</v>
      </c>
      <c r="FR209" s="29">
        <f t="shared" si="845"/>
        <v>0</v>
      </c>
      <c r="FS209" s="29">
        <f t="shared" si="846"/>
        <v>0</v>
      </c>
      <c r="FT209" s="29">
        <f t="shared" si="847"/>
        <v>0</v>
      </c>
      <c r="FU209" s="29">
        <f t="shared" si="848"/>
        <v>0</v>
      </c>
      <c r="FV209" s="29">
        <f t="shared" si="849"/>
        <v>0</v>
      </c>
      <c r="FW209" s="29">
        <f t="shared" si="850"/>
        <v>0</v>
      </c>
      <c r="FX209" s="29">
        <f t="shared" si="851"/>
        <v>0</v>
      </c>
      <c r="FY209" s="29">
        <f t="shared" si="852"/>
        <v>0</v>
      </c>
      <c r="FZ209" s="29">
        <f t="shared" si="853"/>
        <v>0</v>
      </c>
      <c r="GA209" s="29">
        <f t="shared" si="854"/>
        <v>0</v>
      </c>
      <c r="GB209" s="29">
        <f t="shared" si="855"/>
        <v>0</v>
      </c>
      <c r="GC209" s="29">
        <f t="shared" si="856"/>
        <v>0</v>
      </c>
      <c r="GD209" s="29">
        <f t="shared" si="857"/>
        <v>0</v>
      </c>
      <c r="GE209" s="29">
        <f t="shared" si="858"/>
        <v>0</v>
      </c>
      <c r="GF209" s="29">
        <f t="shared" si="859"/>
        <v>0</v>
      </c>
      <c r="GG209" s="29">
        <f t="shared" si="860"/>
        <v>0</v>
      </c>
      <c r="GH209" s="29">
        <f t="shared" si="861"/>
        <v>0</v>
      </c>
      <c r="GI209" s="29">
        <f t="shared" si="862"/>
        <v>0</v>
      </c>
      <c r="GJ209" s="29">
        <f t="shared" si="863"/>
        <v>0</v>
      </c>
      <c r="GK209" s="29">
        <f t="shared" si="864"/>
        <v>0</v>
      </c>
      <c r="GL209" s="29">
        <f t="shared" si="865"/>
        <v>0</v>
      </c>
      <c r="GM209" s="29">
        <f t="shared" si="866"/>
        <v>0</v>
      </c>
      <c r="GN209" s="29">
        <f t="shared" si="867"/>
        <v>0</v>
      </c>
      <c r="GO209" s="29">
        <f t="shared" si="868"/>
        <v>0</v>
      </c>
      <c r="GP209" s="29">
        <f t="shared" si="869"/>
        <v>0</v>
      </c>
      <c r="GQ209" s="29">
        <f t="shared" si="870"/>
        <v>0</v>
      </c>
      <c r="GR209" s="29">
        <f t="shared" si="871"/>
        <v>0</v>
      </c>
      <c r="GS209" s="29">
        <f t="shared" si="872"/>
        <v>0</v>
      </c>
      <c r="GT209" s="29">
        <f t="shared" si="873"/>
        <v>0</v>
      </c>
      <c r="GU209" s="29">
        <f t="shared" si="874"/>
        <v>0</v>
      </c>
      <c r="GV209" s="29">
        <f t="shared" si="875"/>
        <v>0</v>
      </c>
      <c r="GW209" s="30">
        <f t="shared" si="876"/>
        <v>0</v>
      </c>
      <c r="GX209" s="29">
        <f t="shared" si="877"/>
        <v>0</v>
      </c>
      <c r="GY209" s="29">
        <f t="shared" si="878"/>
        <v>0</v>
      </c>
      <c r="GZ209" s="29">
        <f t="shared" si="879"/>
        <v>0</v>
      </c>
      <c r="HA209" s="29">
        <f t="shared" si="880"/>
        <v>0</v>
      </c>
      <c r="HB209" s="29">
        <f t="shared" si="881"/>
        <v>0</v>
      </c>
      <c r="HC209" s="29">
        <f t="shared" si="882"/>
        <v>0</v>
      </c>
      <c r="HD209" s="29">
        <f t="shared" si="883"/>
        <v>0</v>
      </c>
      <c r="HE209" s="29">
        <f t="shared" si="884"/>
        <v>0</v>
      </c>
      <c r="HF209" s="29">
        <f t="shared" si="885"/>
        <v>0</v>
      </c>
      <c r="HG209" s="29">
        <f t="shared" si="886"/>
        <v>0</v>
      </c>
      <c r="HH209" s="29">
        <f t="shared" si="887"/>
        <v>0</v>
      </c>
      <c r="HI209" s="29">
        <f t="shared" si="888"/>
        <v>0</v>
      </c>
      <c r="HJ209" s="29">
        <f t="shared" si="889"/>
        <v>0</v>
      </c>
      <c r="HK209" s="29">
        <f t="shared" si="890"/>
        <v>0</v>
      </c>
      <c r="HL209" s="29">
        <f t="shared" si="891"/>
        <v>0</v>
      </c>
      <c r="HM209" s="29">
        <f t="shared" si="892"/>
        <v>0</v>
      </c>
      <c r="HN209" s="29">
        <f t="shared" si="893"/>
        <v>0</v>
      </c>
      <c r="HO209" s="29">
        <f t="shared" si="894"/>
        <v>0</v>
      </c>
      <c r="HP209" s="29">
        <f t="shared" si="895"/>
        <v>0</v>
      </c>
      <c r="HQ209" s="29">
        <f t="shared" si="896"/>
        <v>0</v>
      </c>
      <c r="HR209" s="29">
        <f t="shared" si="897"/>
        <v>0</v>
      </c>
      <c r="HS209" s="29">
        <f t="shared" si="898"/>
        <v>0</v>
      </c>
      <c r="HT209" s="29">
        <f t="shared" si="899"/>
        <v>0</v>
      </c>
      <c r="HU209" s="29">
        <f t="shared" si="900"/>
        <v>0</v>
      </c>
      <c r="HV209" s="29">
        <f t="shared" si="901"/>
        <v>0</v>
      </c>
      <c r="HW209" s="29">
        <f t="shared" si="902"/>
        <v>0</v>
      </c>
      <c r="HX209" s="29">
        <f t="shared" si="903"/>
        <v>0</v>
      </c>
      <c r="HY209" s="29">
        <f t="shared" si="904"/>
        <v>0</v>
      </c>
      <c r="HZ209" s="29">
        <f t="shared" si="905"/>
        <v>0</v>
      </c>
      <c r="IA209" s="29">
        <f t="shared" si="906"/>
        <v>0</v>
      </c>
      <c r="IB209" s="29">
        <f t="shared" si="907"/>
        <v>0</v>
      </c>
      <c r="IC209" s="29">
        <f t="shared" si="908"/>
        <v>0</v>
      </c>
      <c r="ID209" s="29">
        <f t="shared" si="909"/>
        <v>0</v>
      </c>
      <c r="IE209" s="29">
        <f t="shared" si="910"/>
        <v>0</v>
      </c>
      <c r="IF209" s="29">
        <f t="shared" si="911"/>
        <v>0</v>
      </c>
      <c r="IG209" s="29">
        <f t="shared" si="912"/>
        <v>0</v>
      </c>
      <c r="IH209" s="30">
        <f t="shared" si="913"/>
        <v>0</v>
      </c>
      <c r="II209" s="13">
        <f t="shared" si="914"/>
        <v>0</v>
      </c>
      <c r="IJ209" s="29">
        <f t="shared" si="915"/>
        <v>0</v>
      </c>
      <c r="IK209" s="29">
        <f t="shared" si="916"/>
        <v>0</v>
      </c>
      <c r="IL209" s="29">
        <f t="shared" si="917"/>
        <v>0</v>
      </c>
      <c r="IM209" s="29">
        <f t="shared" si="918"/>
        <v>0</v>
      </c>
      <c r="IN209" s="29">
        <f t="shared" si="919"/>
        <v>0</v>
      </c>
      <c r="IO209" s="29">
        <f t="shared" si="920"/>
        <v>0</v>
      </c>
      <c r="IP209" s="29">
        <f t="shared" si="921"/>
        <v>0</v>
      </c>
      <c r="IQ209" s="29">
        <f t="shared" si="922"/>
        <v>0</v>
      </c>
      <c r="IR209" s="29">
        <f t="shared" si="923"/>
        <v>0</v>
      </c>
      <c r="IS209" s="29">
        <f t="shared" si="924"/>
        <v>0</v>
      </c>
      <c r="IT209" s="29">
        <f t="shared" si="925"/>
        <v>0</v>
      </c>
      <c r="IU209" s="29">
        <f t="shared" si="926"/>
        <v>0</v>
      </c>
      <c r="IV209" s="29">
        <f t="shared" si="927"/>
        <v>0</v>
      </c>
      <c r="IW209" s="29">
        <f t="shared" si="928"/>
        <v>0</v>
      </c>
      <c r="IX209" s="29">
        <f t="shared" si="929"/>
        <v>0</v>
      </c>
      <c r="IY209" s="29">
        <f t="shared" si="930"/>
        <v>0</v>
      </c>
      <c r="IZ209" s="29">
        <f t="shared" si="931"/>
        <v>0</v>
      </c>
      <c r="JA209" s="29">
        <f t="shared" si="932"/>
        <v>0</v>
      </c>
      <c r="JB209" s="29">
        <f t="shared" si="933"/>
        <v>0</v>
      </c>
      <c r="JC209" s="29">
        <f t="shared" si="934"/>
        <v>0</v>
      </c>
      <c r="JD209" s="29">
        <f t="shared" si="935"/>
        <v>0</v>
      </c>
      <c r="JE209" s="29">
        <f t="shared" si="936"/>
        <v>0</v>
      </c>
      <c r="JF209" s="29">
        <f t="shared" si="937"/>
        <v>0</v>
      </c>
      <c r="JG209" s="29">
        <f t="shared" si="938"/>
        <v>0</v>
      </c>
      <c r="JH209" s="29">
        <f t="shared" si="939"/>
        <v>0</v>
      </c>
      <c r="JI209" s="29">
        <f t="shared" si="940"/>
        <v>0</v>
      </c>
      <c r="JJ209" s="29">
        <f t="shared" si="941"/>
        <v>0</v>
      </c>
      <c r="JK209" s="29">
        <f t="shared" si="942"/>
        <v>0</v>
      </c>
      <c r="JL209" s="29">
        <f t="shared" si="943"/>
        <v>0</v>
      </c>
      <c r="JM209" s="29">
        <f t="shared" si="944"/>
        <v>0</v>
      </c>
      <c r="JN209" s="29">
        <f t="shared" si="945"/>
        <v>0</v>
      </c>
      <c r="JO209" s="29">
        <f t="shared" si="946"/>
        <v>0</v>
      </c>
      <c r="JP209" s="29">
        <f t="shared" si="947"/>
        <v>0</v>
      </c>
      <c r="JQ209" s="29">
        <f t="shared" si="948"/>
        <v>0</v>
      </c>
      <c r="JR209" s="29">
        <f t="shared" si="949"/>
        <v>0</v>
      </c>
      <c r="JS209" s="30">
        <f t="shared" si="950"/>
        <v>0</v>
      </c>
    </row>
    <row r="210" spans="1:279" x14ac:dyDescent="0.25">
      <c r="A210" s="8">
        <v>203</v>
      </c>
      <c r="C210" s="21">
        <f ca="1">COUNTIF(B$8:B209,B210)</f>
        <v>1</v>
      </c>
      <c r="D210" s="10" t="str">
        <f>IF($B209="","",IF(AND($B210="",COUNTIF(D$8:D209,"R")=0),"",IF($B210="",COUNTIF(D$8:D209,"R")&amp;"R",IF(AND($B210=D$7,$C210&gt;0),"R",IF(D209="R",$A209,IF($B210=D$7,$A210,D209))))))</f>
        <v/>
      </c>
      <c r="E210" s="11" t="str">
        <f>IF($B209="","",IF(AND($B210="",COUNTIF(E$8:E209,"R")=0),"",IF($B210="",COUNTIF(E$8:E209,"R")&amp;"R",IF(AND($B210=E$7,$C210&gt;0),"R",IF(E209="R",$A209,IF($B210=E$7,$A210,E209))))))</f>
        <v/>
      </c>
      <c r="F210" s="11" t="str">
        <f>IF($B209="","",IF(AND($B210="",COUNTIF(F$8:F209,"R")=0),"",IF($B210="",COUNTIF(F$8:F209,"R")&amp;"R",IF(AND($B210=F$7,$C210&gt;0),"R",IF(F209="R",$A209,IF($B210=F$7,$A210,F209))))))</f>
        <v/>
      </c>
      <c r="G210" s="11" t="str">
        <f>IF($B209="","",IF(AND($B210="",COUNTIF(G$8:G209,"R")=0),"",IF($B210="",COUNTIF(G$8:G209,"R")&amp;"R",IF(AND($B210=G$7,$C210&gt;0),"R",IF(G209="R",$A209,IF($B210=G$7,$A210,G209))))))</f>
        <v/>
      </c>
      <c r="H210" s="11" t="str">
        <f>IF($B209="","",IF(AND($B210="",COUNTIF(H$8:H209,"R")=0),"",IF($B210="",COUNTIF(H$8:H209,"R")&amp;"R",IF(AND($B210=H$7,$C210&gt;0),"R",IF(H209="R",$A209,IF($B210=H$7,$A210,H209))))))</f>
        <v/>
      </c>
      <c r="I210" s="11" t="str">
        <f>IF($B209="","",IF(AND($B210="",COUNTIF(I$8:I209,"R")=0),"",IF($B210="",COUNTIF(I$8:I209,"R")&amp;"R",IF(AND($B210=I$7,$C210&gt;0),"R",IF(I209="R",$A209,IF($B210=I$7,$A210,I209))))))</f>
        <v/>
      </c>
      <c r="J210" s="11" t="str">
        <f>IF($B209="","",IF(AND($B210="",COUNTIF(J$8:J209,"R")=0),"",IF($B210="",COUNTIF(J$8:J209,"R")&amp;"R",IF(AND($B210=J$7,$C210&gt;0),"R",IF(J209="R",$A209,IF($B210=J$7,$A210,J209))))))</f>
        <v/>
      </c>
      <c r="K210" s="11" t="str">
        <f>IF($B209="","",IF(AND($B210="",COUNTIF(K$8:K209,"R")=0),"",IF($B210="",COUNTIF(K$8:K209,"R")&amp;"R",IF(AND($B210=K$7,$C210&gt;0),"R",IF(K209="R",$A209,IF($B210=K$7,$A210,K209))))))</f>
        <v/>
      </c>
      <c r="L210" s="11" t="str">
        <f>IF($B209="","",IF(AND($B210="",COUNTIF(L$8:L209,"R")=0),"",IF($B210="",COUNTIF(L$8:L209,"R")&amp;"R",IF(AND($B210=L$7,$C210&gt;0),"R",IF(L209="R",$A209,IF($B210=L$7,$A210,L209))))))</f>
        <v/>
      </c>
      <c r="M210" s="11" t="str">
        <f>IF($B209="","",IF(AND($B210="",COUNTIF(M$8:M209,"R")=0),"",IF($B210="",COUNTIF(M$8:M209,"R")&amp;"R",IF(AND($B210=M$7,$C210&gt;0),"R",IF(M209="R",$A209,IF($B210=M$7,$A210,M209))))))</f>
        <v/>
      </c>
      <c r="N210" s="11" t="str">
        <f>IF($B209="","",IF(AND($B210="",COUNTIF(N$8:N209,"R")=0),"",IF($B210="",COUNTIF(N$8:N209,"R")&amp;"R",IF(AND($B210=N$7,$C210&gt;0),"R",IF(N209="R",$A209,IF($B210=N$7,$A210,N209))))))</f>
        <v/>
      </c>
      <c r="O210" s="11" t="str">
        <f>IF($B209="","",IF(AND($B210="",COUNTIF(O$8:O209,"R")=0),"",IF($B210="",COUNTIF(O$8:O209,"R")&amp;"R",IF(AND($B210=O$7,$C210&gt;0),"R",IF(O209="R",$A209,IF($B210=O$7,$A210,O209))))))</f>
        <v/>
      </c>
      <c r="P210" s="11" t="str">
        <f>IF($B209="","",IF(AND($B210="",COUNTIF(P$8:P209,"R")=0),"",IF($B210="",COUNTIF(P$8:P209,"R")&amp;"R",IF(AND($B210=P$7,$C210&gt;0),"R",IF(P209="R",$A209,IF($B210=P$7,$A210,P209))))))</f>
        <v/>
      </c>
      <c r="Q210" s="11" t="str">
        <f>IF($B209="","",IF(AND($B210="",COUNTIF(Q$8:Q209,"R")=0),"",IF($B210="",COUNTIF(Q$8:Q209,"R")&amp;"R",IF(AND($B210=Q$7,$C210&gt;0),"R",IF(Q209="R",$A209,IF($B210=Q$7,$A210,Q209))))))</f>
        <v/>
      </c>
      <c r="R210" s="11" t="str">
        <f>IF($B209="","",IF(AND($B210="",COUNTIF(R$8:R209,"R")=0),"",IF($B210="",COUNTIF(R$8:R209,"R")&amp;"R",IF(AND($B210=R$7,$C210&gt;0),"R",IF(R209="R",$A209,IF($B210=R$7,$A210,R209))))))</f>
        <v/>
      </c>
      <c r="S210" s="11" t="str">
        <f>IF($B209="","",IF(AND($B210="",COUNTIF(S$8:S209,"R")=0),"",IF($B210="",COUNTIF(S$8:S209,"R")&amp;"R",IF(AND($B210=S$7,$C210&gt;0),"R",IF(S209="R",$A209,IF($B210=S$7,$A210,S209))))))</f>
        <v/>
      </c>
      <c r="T210" s="11" t="str">
        <f>IF($B209="","",IF(AND($B210="",COUNTIF(T$8:T209,"R")=0),"",IF($B210="",COUNTIF(T$8:T209,"R")&amp;"R",IF(AND($B210=T$7,$C210&gt;0),"R",IF(T209="R",$A209,IF($B210=T$7,$A210,T209))))))</f>
        <v/>
      </c>
      <c r="U210" s="11" t="str">
        <f>IF($B209="","",IF(AND($B210="",COUNTIF(U$8:U209,"R")=0),"",IF($B210="",COUNTIF(U$8:U209,"R")&amp;"R",IF(AND($B210=U$7,$C210&gt;0),"R",IF(U209="R",$A209,IF($B210=U$7,$A210,U209))))))</f>
        <v/>
      </c>
      <c r="V210" s="11" t="str">
        <f>IF($B209="","",IF(AND($B210="",COUNTIF(V$8:V209,"R")=0),"",IF($B210="",COUNTIF(V$8:V209,"R")&amp;"R",IF(AND($B210=V$7,$C210&gt;0),"R",IF(V209="R",$A209,IF($B210=V$7,$A210,V209))))))</f>
        <v/>
      </c>
      <c r="W210" s="11" t="str">
        <f>IF($B209="","",IF(AND($B210="",COUNTIF(W$8:W209,"R")=0),"",IF($B210="",COUNTIF(W$8:W209,"R")&amp;"R",IF(AND($B210=W$7,$C210&gt;0),"R",IF(W209="R",$A209,IF($B210=W$7,$A210,W209))))))</f>
        <v/>
      </c>
      <c r="X210" s="11" t="str">
        <f>IF($B209="","",IF(AND($B210="",COUNTIF(X$8:X209,"R")=0),"",IF($B210="",COUNTIF(X$8:X209,"R")&amp;"R",IF(AND($B210=X$7,$C210&gt;0),"R",IF(X209="R",$A209,IF($B210=X$7,$A210,X209))))))</f>
        <v/>
      </c>
      <c r="Y210" s="11" t="str">
        <f>IF($B209="","",IF(AND($B210="",COUNTIF(Y$8:Y209,"R")=0),"",IF($B210="",COUNTIF(Y$8:Y209,"R")&amp;"R",IF(AND($B210=Y$7,$C210&gt;0),"R",IF(Y209="R",$A209,IF($B210=Y$7,$A210,Y209))))))</f>
        <v/>
      </c>
      <c r="Z210" s="11" t="str">
        <f>IF($B209="","",IF(AND($B210="",COUNTIF(Z$8:Z209,"R")=0),"",IF($B210="",COUNTIF(Z$8:Z209,"R")&amp;"R",IF(AND($B210=Z$7,$C210&gt;0),"R",IF(Z209="R",$A209,IF($B210=Z$7,$A210,Z209))))))</f>
        <v/>
      </c>
      <c r="AA210" s="11" t="str">
        <f>IF($B209="","",IF(AND($B210="",COUNTIF(AA$8:AA209,"R")=0),"",IF($B210="",COUNTIF(AA$8:AA209,"R")&amp;"R",IF(AND($B210=AA$7,$C210&gt;0),"R",IF(AA209="R",$A209,IF($B210=AA$7,$A210,AA209))))))</f>
        <v/>
      </c>
      <c r="AB210" s="11" t="str">
        <f>IF($B209="","",IF(AND($B210="",COUNTIF(AB$8:AB209,"R")=0),"",IF($B210="",COUNTIF(AB$8:AB209,"R")&amp;"R",IF(AND($B210=AB$7,$C210&gt;0),"R",IF(AB209="R",$A209,IF($B210=AB$7,$A210,AB209))))))</f>
        <v/>
      </c>
      <c r="AC210" s="11" t="str">
        <f>IF($B209="","",IF(AND($B210="",COUNTIF(AC$8:AC209,"R")=0),"",IF($B210="",COUNTIF(AC$8:AC209,"R")&amp;"R",IF(AND($B210=AC$7,$C210&gt;0),"R",IF(AC209="R",$A209,IF($B210=AC$7,$A210,AC209))))))</f>
        <v/>
      </c>
      <c r="AD210" s="11" t="str">
        <f>IF($B209="","",IF(AND($B210="",COUNTIF(AD$8:AD209,"R")=0),"",IF($B210="",COUNTIF(AD$8:AD209,"R")&amp;"R",IF(AND($B210=AD$7,$C210&gt;0),"R",IF(AD209="R",$A209,IF($B210=AD$7,$A210,AD209))))))</f>
        <v/>
      </c>
      <c r="AE210" s="11" t="str">
        <f>IF($B209="","",IF(AND($B210="",COUNTIF(AE$8:AE209,"R")=0),"",IF($B210="",COUNTIF(AE$8:AE209,"R")&amp;"R",IF(AND($B210=AE$7,$C210&gt;0),"R",IF(AE209="R",$A209,IF($B210=AE$7,$A210,AE209))))))</f>
        <v/>
      </c>
      <c r="AF210" s="11" t="str">
        <f>IF($B209="","",IF(AND($B210="",COUNTIF(AF$8:AF209,"R")=0),"",IF($B210="",COUNTIF(AF$8:AF209,"R")&amp;"R",IF(AND($B210=AF$7,$C210&gt;0),"R",IF(AF209="R",$A209,IF($B210=AF$7,$A210,AF209))))))</f>
        <v/>
      </c>
      <c r="AG210" s="11" t="str">
        <f>IF($B209="","",IF(AND($B210="",COUNTIF(AG$8:AG209,"R")=0),"",IF($B210="",COUNTIF(AG$8:AG209,"R")&amp;"R",IF(AND($B210=AG$7,$C210&gt;0),"R",IF(AG209="R",$A209,IF($B210=AG$7,$A210,AG209))))))</f>
        <v/>
      </c>
      <c r="AH210" s="11" t="str">
        <f>IF($B209="","",IF(AND($B210="",COUNTIF(AH$8:AH209,"R")=0),"",IF($B210="",COUNTIF(AH$8:AH209,"R")&amp;"R",IF(AND($B210=AH$7,$C210&gt;0),"R",IF(AH209="R",$A209,IF($B210=AH$7,$A210,AH209))))))</f>
        <v/>
      </c>
      <c r="AI210" s="11" t="str">
        <f>IF($B209="","",IF(AND($B210="",COUNTIF(AI$8:AI209,"R")=0),"",IF($B210="",COUNTIF(AI$8:AI209,"R")&amp;"R",IF(AND($B210=AI$7,$C210&gt;0),"R",IF(AI209="R",$A209,IF($B210=AI$7,$A210,AI209))))))</f>
        <v/>
      </c>
      <c r="AJ210" s="11" t="str">
        <f>IF($B209="","",IF(AND($B210="",COUNTIF(AJ$8:AJ209,"R")=0),"",IF($B210="",COUNTIF(AJ$8:AJ209,"R")&amp;"R",IF(AND($B210=AJ$7,$C210&gt;0),"R",IF(AJ209="R",$A209,IF($B210=AJ$7,$A210,AJ209))))))</f>
        <v/>
      </c>
      <c r="AK210" s="11" t="str">
        <f>IF($B209="","",IF(AND($B210="",COUNTIF(AK$8:AK209,"R")=0),"",IF($B210="",COUNTIF(AK$8:AK209,"R")&amp;"R",IF(AND($B210=AK$7,$C210&gt;0),"R",IF(AK209="R",$A209,IF($B210=AK$7,$A210,AK209))))))</f>
        <v/>
      </c>
      <c r="AL210" s="11" t="str">
        <f>IF($B209="","",IF(AND($B210="",COUNTIF(AL$8:AL209,"R")=0),"",IF($B210="",COUNTIF(AL$8:AL209,"R")&amp;"R",IF(AND($B210=AL$7,$C210&gt;0),"R",IF(AL209="R",$A209,IF($B210=AL$7,$A210,AL209))))))</f>
        <v/>
      </c>
      <c r="AM210" s="11" t="str">
        <f>IF($B209="","",IF(AND($B210="",COUNTIF(AM$8:AM209,"R")=0),"",IF($B210="",COUNTIF(AM$8:AM209,"R")&amp;"R",IF(AND($B210=AM$7,$C210&gt;0),"R",IF(AM209="R",$A209,IF($B210=AM$7,$A210,AM209))))))</f>
        <v/>
      </c>
      <c r="AN210" s="12" t="str">
        <f>IF($B209="","",IF(AND($B210="",COUNTIF(AN$8:AN209,"R")=0),"",IF($B210="",COUNTIF(AN$8:AN209,"R")&amp;"R",IF(AND($B210=AN$7,$C210&gt;0),"R",IF(AN209="R",$A209,IF($B210=AN$7,$A210,AN209))))))</f>
        <v/>
      </c>
      <c r="AP210" s="15">
        <f t="shared" ca="1" si="719"/>
        <v>12</v>
      </c>
      <c r="AQ210" s="15">
        <f t="shared" si="720"/>
        <v>0</v>
      </c>
      <c r="AR210" s="15" t="str">
        <f t="shared" si="718"/>
        <v/>
      </c>
      <c r="AS210" s="15" t="str">
        <f t="shared" si="721"/>
        <v/>
      </c>
      <c r="AT210" s="15" t="str">
        <f t="shared" si="722"/>
        <v/>
      </c>
      <c r="AU210" s="15" t="str">
        <f>IF(B210="","",IF(COUNTIF(B$7:B209,B210)&gt;0,1,""))</f>
        <v/>
      </c>
      <c r="AV210" t="str">
        <f t="shared" si="723"/>
        <v/>
      </c>
      <c r="AW210" t="str">
        <f t="shared" si="724"/>
        <v/>
      </c>
      <c r="AX210">
        <f t="shared" ca="1" si="951"/>
        <v>23</v>
      </c>
      <c r="AY210">
        <f t="shared" ca="1" si="952"/>
        <v>9</v>
      </c>
      <c r="AZ210">
        <f t="shared" ca="1" si="953"/>
        <v>14</v>
      </c>
      <c r="BA210">
        <f t="shared" ca="1" si="725"/>
        <v>6</v>
      </c>
      <c r="BB210">
        <f t="shared" ca="1" si="726"/>
        <v>3</v>
      </c>
      <c r="BC210">
        <f t="shared" ca="1" si="727"/>
        <v>3</v>
      </c>
      <c r="BE210" s="13">
        <f t="shared" si="728"/>
        <v>0</v>
      </c>
      <c r="BF210" s="29">
        <f t="shared" si="729"/>
        <v>0</v>
      </c>
      <c r="BG210" s="29">
        <f t="shared" si="730"/>
        <v>0</v>
      </c>
      <c r="BH210" s="29">
        <f t="shared" si="731"/>
        <v>0</v>
      </c>
      <c r="BI210" s="29">
        <f t="shared" si="732"/>
        <v>0</v>
      </c>
      <c r="BJ210" s="29">
        <f t="shared" si="733"/>
        <v>0</v>
      </c>
      <c r="BK210" s="29">
        <f t="shared" si="734"/>
        <v>0</v>
      </c>
      <c r="BL210" s="29">
        <f t="shared" si="735"/>
        <v>0</v>
      </c>
      <c r="BM210" s="29">
        <f t="shared" si="736"/>
        <v>0</v>
      </c>
      <c r="BN210" s="29">
        <f t="shared" si="737"/>
        <v>0</v>
      </c>
      <c r="BO210" s="29">
        <f t="shared" si="738"/>
        <v>0</v>
      </c>
      <c r="BP210" s="29">
        <f t="shared" si="739"/>
        <v>0</v>
      </c>
      <c r="BQ210" s="29">
        <f t="shared" si="740"/>
        <v>0</v>
      </c>
      <c r="BR210" s="29">
        <f t="shared" si="741"/>
        <v>0</v>
      </c>
      <c r="BS210" s="29">
        <f t="shared" si="742"/>
        <v>0</v>
      </c>
      <c r="BT210" s="29">
        <f t="shared" si="743"/>
        <v>0</v>
      </c>
      <c r="BU210" s="29">
        <f t="shared" si="744"/>
        <v>0</v>
      </c>
      <c r="BV210" s="29">
        <f t="shared" si="745"/>
        <v>0</v>
      </c>
      <c r="BW210" s="29">
        <f t="shared" si="746"/>
        <v>0</v>
      </c>
      <c r="BX210" s="29">
        <f t="shared" si="747"/>
        <v>0</v>
      </c>
      <c r="BY210" s="29">
        <f t="shared" si="748"/>
        <v>0</v>
      </c>
      <c r="BZ210" s="29">
        <f t="shared" si="749"/>
        <v>0</v>
      </c>
      <c r="CA210" s="29">
        <f t="shared" si="750"/>
        <v>0</v>
      </c>
      <c r="CB210" s="29">
        <f t="shared" si="751"/>
        <v>0</v>
      </c>
      <c r="CC210" s="29">
        <f t="shared" si="752"/>
        <v>0</v>
      </c>
      <c r="CD210" s="29">
        <f t="shared" si="753"/>
        <v>0</v>
      </c>
      <c r="CE210" s="29">
        <f t="shared" si="754"/>
        <v>0</v>
      </c>
      <c r="CF210" s="29">
        <f t="shared" si="755"/>
        <v>0</v>
      </c>
      <c r="CG210" s="29">
        <f t="shared" si="756"/>
        <v>0</v>
      </c>
      <c r="CH210" s="29">
        <f t="shared" si="757"/>
        <v>0</v>
      </c>
      <c r="CI210" s="29">
        <f t="shared" si="758"/>
        <v>0</v>
      </c>
      <c r="CJ210" s="29">
        <f t="shared" si="759"/>
        <v>0</v>
      </c>
      <c r="CK210" s="29">
        <f t="shared" si="760"/>
        <v>0</v>
      </c>
      <c r="CL210" s="29">
        <f t="shared" si="761"/>
        <v>0</v>
      </c>
      <c r="CM210" s="29">
        <f t="shared" si="762"/>
        <v>0</v>
      </c>
      <c r="CN210" s="29">
        <f t="shared" si="763"/>
        <v>0</v>
      </c>
      <c r="CO210" s="30">
        <f t="shared" si="764"/>
        <v>0</v>
      </c>
      <c r="CP210" s="29" t="str">
        <f t="shared" si="765"/>
        <v/>
      </c>
      <c r="CQ210" s="29" t="str">
        <f t="shared" si="766"/>
        <v/>
      </c>
      <c r="CR210" s="29" t="str">
        <f t="shared" si="767"/>
        <v/>
      </c>
      <c r="CS210" s="29" t="str">
        <f t="shared" si="768"/>
        <v/>
      </c>
      <c r="CT210" s="29" t="str">
        <f t="shared" si="769"/>
        <v/>
      </c>
      <c r="CU210" s="29" t="str">
        <f t="shared" si="770"/>
        <v/>
      </c>
      <c r="CV210" s="29" t="str">
        <f t="shared" si="771"/>
        <v/>
      </c>
      <c r="CW210" s="29" t="str">
        <f t="shared" si="772"/>
        <v/>
      </c>
      <c r="CX210" s="29" t="str">
        <f t="shared" si="773"/>
        <v/>
      </c>
      <c r="CY210" s="29" t="str">
        <f t="shared" si="774"/>
        <v/>
      </c>
      <c r="CZ210" s="29" t="str">
        <f t="shared" si="775"/>
        <v/>
      </c>
      <c r="DA210" s="29" t="str">
        <f t="shared" si="776"/>
        <v/>
      </c>
      <c r="DB210" s="29" t="str">
        <f t="shared" si="777"/>
        <v/>
      </c>
      <c r="DC210" s="29" t="str">
        <f t="shared" si="778"/>
        <v/>
      </c>
      <c r="DD210" s="29" t="str">
        <f t="shared" si="779"/>
        <v/>
      </c>
      <c r="DE210" s="29" t="str">
        <f t="shared" si="780"/>
        <v/>
      </c>
      <c r="DF210" s="29" t="str">
        <f t="shared" si="781"/>
        <v/>
      </c>
      <c r="DG210" s="29" t="str">
        <f t="shared" si="782"/>
        <v/>
      </c>
      <c r="DH210" s="29" t="str">
        <f t="shared" si="783"/>
        <v/>
      </c>
      <c r="DI210" s="29" t="str">
        <f t="shared" si="784"/>
        <v/>
      </c>
      <c r="DJ210" s="29" t="str">
        <f t="shared" si="785"/>
        <v/>
      </c>
      <c r="DK210" s="29" t="str">
        <f t="shared" si="786"/>
        <v/>
      </c>
      <c r="DL210" s="29" t="str">
        <f t="shared" si="787"/>
        <v/>
      </c>
      <c r="DM210" s="29" t="str">
        <f t="shared" si="788"/>
        <v/>
      </c>
      <c r="DN210" s="29" t="str">
        <f t="shared" si="789"/>
        <v/>
      </c>
      <c r="DO210" s="29" t="str">
        <f t="shared" si="790"/>
        <v/>
      </c>
      <c r="DP210" s="29" t="str">
        <f t="shared" si="791"/>
        <v/>
      </c>
      <c r="DQ210" s="29" t="str">
        <f t="shared" si="792"/>
        <v/>
      </c>
      <c r="DR210" s="29" t="str">
        <f t="shared" si="793"/>
        <v/>
      </c>
      <c r="DS210" s="29" t="str">
        <f t="shared" si="794"/>
        <v/>
      </c>
      <c r="DT210" s="29" t="str">
        <f t="shared" si="795"/>
        <v/>
      </c>
      <c r="DU210" s="29" t="str">
        <f t="shared" si="796"/>
        <v/>
      </c>
      <c r="DV210" s="29" t="str">
        <f t="shared" si="797"/>
        <v/>
      </c>
      <c r="DW210" s="29" t="str">
        <f t="shared" si="798"/>
        <v/>
      </c>
      <c r="DX210" s="29" t="str">
        <f t="shared" si="799"/>
        <v/>
      </c>
      <c r="DY210" s="29" t="str">
        <f t="shared" si="800"/>
        <v/>
      </c>
      <c r="DZ210" s="30" t="str">
        <f t="shared" si="801"/>
        <v/>
      </c>
      <c r="EA210" s="29">
        <f t="shared" si="802"/>
        <v>0</v>
      </c>
      <c r="EB210" s="29" t="b">
        <f t="shared" si="803"/>
        <v>0</v>
      </c>
      <c r="EC210" s="29" t="b">
        <f t="shared" si="804"/>
        <v>0</v>
      </c>
      <c r="ED210" s="29" t="b">
        <f t="shared" si="805"/>
        <v>0</v>
      </c>
      <c r="EE210" s="29" t="b">
        <f t="shared" si="806"/>
        <v>0</v>
      </c>
      <c r="EF210" s="29" t="b">
        <f t="shared" si="807"/>
        <v>0</v>
      </c>
      <c r="EG210" s="29" t="b">
        <f t="shared" si="808"/>
        <v>0</v>
      </c>
      <c r="EH210" s="29" t="b">
        <f t="shared" si="809"/>
        <v>0</v>
      </c>
      <c r="EI210" s="29" t="b">
        <f t="shared" si="810"/>
        <v>0</v>
      </c>
      <c r="EJ210" s="29" t="b">
        <f t="shared" si="811"/>
        <v>0</v>
      </c>
      <c r="EK210" s="29" t="b">
        <f t="shared" si="812"/>
        <v>0</v>
      </c>
      <c r="EL210" s="29" t="b">
        <f t="shared" si="813"/>
        <v>0</v>
      </c>
      <c r="EM210" s="29" t="b">
        <f t="shared" si="814"/>
        <v>0</v>
      </c>
      <c r="EN210" s="29" t="b">
        <f t="shared" si="815"/>
        <v>0</v>
      </c>
      <c r="EO210" s="29" t="b">
        <f t="shared" si="816"/>
        <v>0</v>
      </c>
      <c r="EP210" s="29" t="b">
        <f t="shared" si="817"/>
        <v>0</v>
      </c>
      <c r="EQ210" s="29" t="b">
        <f t="shared" si="818"/>
        <v>0</v>
      </c>
      <c r="ER210" s="29" t="b">
        <f t="shared" si="819"/>
        <v>0</v>
      </c>
      <c r="ES210" s="29" t="b">
        <f t="shared" si="820"/>
        <v>0</v>
      </c>
      <c r="ET210" s="29" t="b">
        <f t="shared" si="821"/>
        <v>0</v>
      </c>
      <c r="EU210" s="29" t="b">
        <f t="shared" si="822"/>
        <v>0</v>
      </c>
      <c r="EV210" s="29" t="b">
        <f t="shared" si="823"/>
        <v>0</v>
      </c>
      <c r="EW210" s="29" t="b">
        <f t="shared" si="824"/>
        <v>0</v>
      </c>
      <c r="EX210" s="29" t="b">
        <f t="shared" si="825"/>
        <v>0</v>
      </c>
      <c r="EY210" s="29" t="b">
        <f t="shared" si="826"/>
        <v>0</v>
      </c>
      <c r="EZ210" s="29" t="b">
        <f t="shared" si="827"/>
        <v>0</v>
      </c>
      <c r="FA210" s="29" t="b">
        <f t="shared" si="828"/>
        <v>0</v>
      </c>
      <c r="FB210" s="29" t="b">
        <f t="shared" si="829"/>
        <v>0</v>
      </c>
      <c r="FC210" s="29" t="b">
        <f t="shared" si="830"/>
        <v>0</v>
      </c>
      <c r="FD210" s="29" t="b">
        <f t="shared" si="831"/>
        <v>0</v>
      </c>
      <c r="FE210" s="29" t="b">
        <f t="shared" si="832"/>
        <v>0</v>
      </c>
      <c r="FF210" s="29" t="b">
        <f t="shared" si="833"/>
        <v>0</v>
      </c>
      <c r="FG210" s="29" t="b">
        <f t="shared" si="834"/>
        <v>0</v>
      </c>
      <c r="FH210" s="29" t="b">
        <f t="shared" si="835"/>
        <v>0</v>
      </c>
      <c r="FI210" s="29" t="b">
        <f t="shared" si="836"/>
        <v>0</v>
      </c>
      <c r="FJ210" s="29" t="b">
        <f t="shared" si="837"/>
        <v>0</v>
      </c>
      <c r="FK210" s="30">
        <f t="shared" si="838"/>
        <v>0</v>
      </c>
      <c r="FL210" s="29">
        <f t="shared" si="839"/>
        <v>0</v>
      </c>
      <c r="FM210" s="29">
        <f t="shared" si="840"/>
        <v>0</v>
      </c>
      <c r="FN210" s="29">
        <f t="shared" si="841"/>
        <v>0</v>
      </c>
      <c r="FO210" s="29">
        <f t="shared" si="842"/>
        <v>0</v>
      </c>
      <c r="FP210" s="29">
        <f t="shared" si="843"/>
        <v>0</v>
      </c>
      <c r="FQ210" s="29">
        <f t="shared" si="844"/>
        <v>0</v>
      </c>
      <c r="FR210" s="29">
        <f t="shared" si="845"/>
        <v>0</v>
      </c>
      <c r="FS210" s="29">
        <f t="shared" si="846"/>
        <v>0</v>
      </c>
      <c r="FT210" s="29">
        <f t="shared" si="847"/>
        <v>0</v>
      </c>
      <c r="FU210" s="29">
        <f t="shared" si="848"/>
        <v>0</v>
      </c>
      <c r="FV210" s="29">
        <f t="shared" si="849"/>
        <v>0</v>
      </c>
      <c r="FW210" s="29">
        <f t="shared" si="850"/>
        <v>0</v>
      </c>
      <c r="FX210" s="29">
        <f t="shared" si="851"/>
        <v>0</v>
      </c>
      <c r="FY210" s="29">
        <f t="shared" si="852"/>
        <v>0</v>
      </c>
      <c r="FZ210" s="29">
        <f t="shared" si="853"/>
        <v>0</v>
      </c>
      <c r="GA210" s="29">
        <f t="shared" si="854"/>
        <v>0</v>
      </c>
      <c r="GB210" s="29">
        <f t="shared" si="855"/>
        <v>0</v>
      </c>
      <c r="GC210" s="29">
        <f t="shared" si="856"/>
        <v>0</v>
      </c>
      <c r="GD210" s="29">
        <f t="shared" si="857"/>
        <v>0</v>
      </c>
      <c r="GE210" s="29">
        <f t="shared" si="858"/>
        <v>0</v>
      </c>
      <c r="GF210" s="29">
        <f t="shared" si="859"/>
        <v>0</v>
      </c>
      <c r="GG210" s="29">
        <f t="shared" si="860"/>
        <v>0</v>
      </c>
      <c r="GH210" s="29">
        <f t="shared" si="861"/>
        <v>0</v>
      </c>
      <c r="GI210" s="29">
        <f t="shared" si="862"/>
        <v>0</v>
      </c>
      <c r="GJ210" s="29">
        <f t="shared" si="863"/>
        <v>0</v>
      </c>
      <c r="GK210" s="29">
        <f t="shared" si="864"/>
        <v>0</v>
      </c>
      <c r="GL210" s="29">
        <f t="shared" si="865"/>
        <v>0</v>
      </c>
      <c r="GM210" s="29">
        <f t="shared" si="866"/>
        <v>0</v>
      </c>
      <c r="GN210" s="29">
        <f t="shared" si="867"/>
        <v>0</v>
      </c>
      <c r="GO210" s="29">
        <f t="shared" si="868"/>
        <v>0</v>
      </c>
      <c r="GP210" s="29">
        <f t="shared" si="869"/>
        <v>0</v>
      </c>
      <c r="GQ210" s="29">
        <f t="shared" si="870"/>
        <v>0</v>
      </c>
      <c r="GR210" s="29">
        <f t="shared" si="871"/>
        <v>0</v>
      </c>
      <c r="GS210" s="29">
        <f t="shared" si="872"/>
        <v>0</v>
      </c>
      <c r="GT210" s="29">
        <f t="shared" si="873"/>
        <v>0</v>
      </c>
      <c r="GU210" s="29">
        <f t="shared" si="874"/>
        <v>0</v>
      </c>
      <c r="GV210" s="29">
        <f t="shared" si="875"/>
        <v>0</v>
      </c>
      <c r="GW210" s="30">
        <f t="shared" si="876"/>
        <v>0</v>
      </c>
      <c r="GX210" s="29">
        <f t="shared" si="877"/>
        <v>0</v>
      </c>
      <c r="GY210" s="29">
        <f t="shared" si="878"/>
        <v>0</v>
      </c>
      <c r="GZ210" s="29">
        <f t="shared" si="879"/>
        <v>0</v>
      </c>
      <c r="HA210" s="29">
        <f t="shared" si="880"/>
        <v>0</v>
      </c>
      <c r="HB210" s="29">
        <f t="shared" si="881"/>
        <v>0</v>
      </c>
      <c r="HC210" s="29">
        <f t="shared" si="882"/>
        <v>0</v>
      </c>
      <c r="HD210" s="29">
        <f t="shared" si="883"/>
        <v>0</v>
      </c>
      <c r="HE210" s="29">
        <f t="shared" si="884"/>
        <v>0</v>
      </c>
      <c r="HF210" s="29">
        <f t="shared" si="885"/>
        <v>0</v>
      </c>
      <c r="HG210" s="29">
        <f t="shared" si="886"/>
        <v>0</v>
      </c>
      <c r="HH210" s="29">
        <f t="shared" si="887"/>
        <v>0</v>
      </c>
      <c r="HI210" s="29">
        <f t="shared" si="888"/>
        <v>0</v>
      </c>
      <c r="HJ210" s="29">
        <f t="shared" si="889"/>
        <v>0</v>
      </c>
      <c r="HK210" s="29">
        <f t="shared" si="890"/>
        <v>0</v>
      </c>
      <c r="HL210" s="29">
        <f t="shared" si="891"/>
        <v>0</v>
      </c>
      <c r="HM210" s="29">
        <f t="shared" si="892"/>
        <v>0</v>
      </c>
      <c r="HN210" s="29">
        <f t="shared" si="893"/>
        <v>0</v>
      </c>
      <c r="HO210" s="29">
        <f t="shared" si="894"/>
        <v>0</v>
      </c>
      <c r="HP210" s="29">
        <f t="shared" si="895"/>
        <v>0</v>
      </c>
      <c r="HQ210" s="29">
        <f t="shared" si="896"/>
        <v>0</v>
      </c>
      <c r="HR210" s="29">
        <f t="shared" si="897"/>
        <v>0</v>
      </c>
      <c r="HS210" s="29">
        <f t="shared" si="898"/>
        <v>0</v>
      </c>
      <c r="HT210" s="29">
        <f t="shared" si="899"/>
        <v>0</v>
      </c>
      <c r="HU210" s="29">
        <f t="shared" si="900"/>
        <v>0</v>
      </c>
      <c r="HV210" s="29">
        <f t="shared" si="901"/>
        <v>0</v>
      </c>
      <c r="HW210" s="29">
        <f t="shared" si="902"/>
        <v>0</v>
      </c>
      <c r="HX210" s="29">
        <f t="shared" si="903"/>
        <v>0</v>
      </c>
      <c r="HY210" s="29">
        <f t="shared" si="904"/>
        <v>0</v>
      </c>
      <c r="HZ210" s="29">
        <f t="shared" si="905"/>
        <v>0</v>
      </c>
      <c r="IA210" s="29">
        <f t="shared" si="906"/>
        <v>0</v>
      </c>
      <c r="IB210" s="29">
        <f t="shared" si="907"/>
        <v>0</v>
      </c>
      <c r="IC210" s="29">
        <f t="shared" si="908"/>
        <v>0</v>
      </c>
      <c r="ID210" s="29">
        <f t="shared" si="909"/>
        <v>0</v>
      </c>
      <c r="IE210" s="29">
        <f t="shared" si="910"/>
        <v>0</v>
      </c>
      <c r="IF210" s="29">
        <f t="shared" si="911"/>
        <v>0</v>
      </c>
      <c r="IG210" s="29">
        <f t="shared" si="912"/>
        <v>0</v>
      </c>
      <c r="IH210" s="30">
        <f t="shared" si="913"/>
        <v>0</v>
      </c>
      <c r="II210" s="13">
        <f t="shared" si="914"/>
        <v>0</v>
      </c>
      <c r="IJ210" s="29">
        <f t="shared" si="915"/>
        <v>0</v>
      </c>
      <c r="IK210" s="29">
        <f t="shared" si="916"/>
        <v>0</v>
      </c>
      <c r="IL210" s="29">
        <f t="shared" si="917"/>
        <v>0</v>
      </c>
      <c r="IM210" s="29">
        <f t="shared" si="918"/>
        <v>0</v>
      </c>
      <c r="IN210" s="29">
        <f t="shared" si="919"/>
        <v>0</v>
      </c>
      <c r="IO210" s="29">
        <f t="shared" si="920"/>
        <v>0</v>
      </c>
      <c r="IP210" s="29">
        <f t="shared" si="921"/>
        <v>0</v>
      </c>
      <c r="IQ210" s="29">
        <f t="shared" si="922"/>
        <v>0</v>
      </c>
      <c r="IR210" s="29">
        <f t="shared" si="923"/>
        <v>0</v>
      </c>
      <c r="IS210" s="29">
        <f t="shared" si="924"/>
        <v>0</v>
      </c>
      <c r="IT210" s="29">
        <f t="shared" si="925"/>
        <v>0</v>
      </c>
      <c r="IU210" s="29">
        <f t="shared" si="926"/>
        <v>0</v>
      </c>
      <c r="IV210" s="29">
        <f t="shared" si="927"/>
        <v>0</v>
      </c>
      <c r="IW210" s="29">
        <f t="shared" si="928"/>
        <v>0</v>
      </c>
      <c r="IX210" s="29">
        <f t="shared" si="929"/>
        <v>0</v>
      </c>
      <c r="IY210" s="29">
        <f t="shared" si="930"/>
        <v>0</v>
      </c>
      <c r="IZ210" s="29">
        <f t="shared" si="931"/>
        <v>0</v>
      </c>
      <c r="JA210" s="29">
        <f t="shared" si="932"/>
        <v>0</v>
      </c>
      <c r="JB210" s="29">
        <f t="shared" si="933"/>
        <v>0</v>
      </c>
      <c r="JC210" s="29">
        <f t="shared" si="934"/>
        <v>0</v>
      </c>
      <c r="JD210" s="29">
        <f t="shared" si="935"/>
        <v>0</v>
      </c>
      <c r="JE210" s="29">
        <f t="shared" si="936"/>
        <v>0</v>
      </c>
      <c r="JF210" s="29">
        <f t="shared" si="937"/>
        <v>0</v>
      </c>
      <c r="JG210" s="29">
        <f t="shared" si="938"/>
        <v>0</v>
      </c>
      <c r="JH210" s="29">
        <f t="shared" si="939"/>
        <v>0</v>
      </c>
      <c r="JI210" s="29">
        <f t="shared" si="940"/>
        <v>0</v>
      </c>
      <c r="JJ210" s="29">
        <f t="shared" si="941"/>
        <v>0</v>
      </c>
      <c r="JK210" s="29">
        <f t="shared" si="942"/>
        <v>0</v>
      </c>
      <c r="JL210" s="29">
        <f t="shared" si="943"/>
        <v>0</v>
      </c>
      <c r="JM210" s="29">
        <f t="shared" si="944"/>
        <v>0</v>
      </c>
      <c r="JN210" s="29">
        <f t="shared" si="945"/>
        <v>0</v>
      </c>
      <c r="JO210" s="29">
        <f t="shared" si="946"/>
        <v>0</v>
      </c>
      <c r="JP210" s="29">
        <f t="shared" si="947"/>
        <v>0</v>
      </c>
      <c r="JQ210" s="29">
        <f t="shared" si="948"/>
        <v>0</v>
      </c>
      <c r="JR210" s="29">
        <f t="shared" si="949"/>
        <v>0</v>
      </c>
      <c r="JS210" s="30">
        <f t="shared" si="950"/>
        <v>0</v>
      </c>
    </row>
    <row r="211" spans="1:279" x14ac:dyDescent="0.25">
      <c r="A211" s="8">
        <v>204</v>
      </c>
      <c r="C211" s="21">
        <f ca="1">COUNTIF(B$8:B210,B211)</f>
        <v>1</v>
      </c>
      <c r="D211" s="10" t="str">
        <f>IF($B210="","",IF(AND($B211="",COUNTIF(D$8:D210,"R")=0),"",IF($B211="",COUNTIF(D$8:D210,"R")&amp;"R",IF(AND($B211=D$7,$C211&gt;0),"R",IF(D210="R",$A210,IF($B211=D$7,$A211,D210))))))</f>
        <v/>
      </c>
      <c r="E211" s="11" t="str">
        <f>IF($B210="","",IF(AND($B211="",COUNTIF(E$8:E210,"R")=0),"",IF($B211="",COUNTIF(E$8:E210,"R")&amp;"R",IF(AND($B211=E$7,$C211&gt;0),"R",IF(E210="R",$A210,IF($B211=E$7,$A211,E210))))))</f>
        <v/>
      </c>
      <c r="F211" s="11" t="str">
        <f>IF($B210="","",IF(AND($B211="",COUNTIF(F$8:F210,"R")=0),"",IF($B211="",COUNTIF(F$8:F210,"R")&amp;"R",IF(AND($B211=F$7,$C211&gt;0),"R",IF(F210="R",$A210,IF($B211=F$7,$A211,F210))))))</f>
        <v/>
      </c>
      <c r="G211" s="11" t="str">
        <f>IF($B210="","",IF(AND($B211="",COUNTIF(G$8:G210,"R")=0),"",IF($B211="",COUNTIF(G$8:G210,"R")&amp;"R",IF(AND($B211=G$7,$C211&gt;0),"R",IF(G210="R",$A210,IF($B211=G$7,$A211,G210))))))</f>
        <v/>
      </c>
      <c r="H211" s="11" t="str">
        <f>IF($B210="","",IF(AND($B211="",COUNTIF(H$8:H210,"R")=0),"",IF($B211="",COUNTIF(H$8:H210,"R")&amp;"R",IF(AND($B211=H$7,$C211&gt;0),"R",IF(H210="R",$A210,IF($B211=H$7,$A211,H210))))))</f>
        <v/>
      </c>
      <c r="I211" s="11" t="str">
        <f>IF($B210="","",IF(AND($B211="",COUNTIF(I$8:I210,"R")=0),"",IF($B211="",COUNTIF(I$8:I210,"R")&amp;"R",IF(AND($B211=I$7,$C211&gt;0),"R",IF(I210="R",$A210,IF($B211=I$7,$A211,I210))))))</f>
        <v/>
      </c>
      <c r="J211" s="11" t="str">
        <f>IF($B210="","",IF(AND($B211="",COUNTIF(J$8:J210,"R")=0),"",IF($B211="",COUNTIF(J$8:J210,"R")&amp;"R",IF(AND($B211=J$7,$C211&gt;0),"R",IF(J210="R",$A210,IF($B211=J$7,$A211,J210))))))</f>
        <v/>
      </c>
      <c r="K211" s="11" t="str">
        <f>IF($B210="","",IF(AND($B211="",COUNTIF(K$8:K210,"R")=0),"",IF($B211="",COUNTIF(K$8:K210,"R")&amp;"R",IF(AND($B211=K$7,$C211&gt;0),"R",IF(K210="R",$A210,IF($B211=K$7,$A211,K210))))))</f>
        <v/>
      </c>
      <c r="L211" s="11" t="str">
        <f>IF($B210="","",IF(AND($B211="",COUNTIF(L$8:L210,"R")=0),"",IF($B211="",COUNTIF(L$8:L210,"R")&amp;"R",IF(AND($B211=L$7,$C211&gt;0),"R",IF(L210="R",$A210,IF($B211=L$7,$A211,L210))))))</f>
        <v/>
      </c>
      <c r="M211" s="11" t="str">
        <f>IF($B210="","",IF(AND($B211="",COUNTIF(M$8:M210,"R")=0),"",IF($B211="",COUNTIF(M$8:M210,"R")&amp;"R",IF(AND($B211=M$7,$C211&gt;0),"R",IF(M210="R",$A210,IF($B211=M$7,$A211,M210))))))</f>
        <v/>
      </c>
      <c r="N211" s="11" t="str">
        <f>IF($B210="","",IF(AND($B211="",COUNTIF(N$8:N210,"R")=0),"",IF($B211="",COUNTIF(N$8:N210,"R")&amp;"R",IF(AND($B211=N$7,$C211&gt;0),"R",IF(N210="R",$A210,IF($B211=N$7,$A211,N210))))))</f>
        <v/>
      </c>
      <c r="O211" s="11" t="str">
        <f>IF($B210="","",IF(AND($B211="",COUNTIF(O$8:O210,"R")=0),"",IF($B211="",COUNTIF(O$8:O210,"R")&amp;"R",IF(AND($B211=O$7,$C211&gt;0),"R",IF(O210="R",$A210,IF($B211=O$7,$A211,O210))))))</f>
        <v/>
      </c>
      <c r="P211" s="11" t="str">
        <f>IF($B210="","",IF(AND($B211="",COUNTIF(P$8:P210,"R")=0),"",IF($B211="",COUNTIF(P$8:P210,"R")&amp;"R",IF(AND($B211=P$7,$C211&gt;0),"R",IF(P210="R",$A210,IF($B211=P$7,$A211,P210))))))</f>
        <v/>
      </c>
      <c r="Q211" s="11" t="str">
        <f>IF($B210="","",IF(AND($B211="",COUNTIF(Q$8:Q210,"R")=0),"",IF($B211="",COUNTIF(Q$8:Q210,"R")&amp;"R",IF(AND($B211=Q$7,$C211&gt;0),"R",IF(Q210="R",$A210,IF($B211=Q$7,$A211,Q210))))))</f>
        <v/>
      </c>
      <c r="R211" s="11" t="str">
        <f>IF($B210="","",IF(AND($B211="",COUNTIF(R$8:R210,"R")=0),"",IF($B211="",COUNTIF(R$8:R210,"R")&amp;"R",IF(AND($B211=R$7,$C211&gt;0),"R",IF(R210="R",$A210,IF($B211=R$7,$A211,R210))))))</f>
        <v/>
      </c>
      <c r="S211" s="11" t="str">
        <f>IF($B210="","",IF(AND($B211="",COUNTIF(S$8:S210,"R")=0),"",IF($B211="",COUNTIF(S$8:S210,"R")&amp;"R",IF(AND($B211=S$7,$C211&gt;0),"R",IF(S210="R",$A210,IF($B211=S$7,$A211,S210))))))</f>
        <v/>
      </c>
      <c r="T211" s="11" t="str">
        <f>IF($B210="","",IF(AND($B211="",COUNTIF(T$8:T210,"R")=0),"",IF($B211="",COUNTIF(T$8:T210,"R")&amp;"R",IF(AND($B211=T$7,$C211&gt;0),"R",IF(T210="R",$A210,IF($B211=T$7,$A211,T210))))))</f>
        <v/>
      </c>
      <c r="U211" s="11" t="str">
        <f>IF($B210="","",IF(AND($B211="",COUNTIF(U$8:U210,"R")=0),"",IF($B211="",COUNTIF(U$8:U210,"R")&amp;"R",IF(AND($B211=U$7,$C211&gt;0),"R",IF(U210="R",$A210,IF($B211=U$7,$A211,U210))))))</f>
        <v/>
      </c>
      <c r="V211" s="11" t="str">
        <f>IF($B210="","",IF(AND($B211="",COUNTIF(V$8:V210,"R")=0),"",IF($B211="",COUNTIF(V$8:V210,"R")&amp;"R",IF(AND($B211=V$7,$C211&gt;0),"R",IF(V210="R",$A210,IF($B211=V$7,$A211,V210))))))</f>
        <v/>
      </c>
      <c r="W211" s="11" t="str">
        <f>IF($B210="","",IF(AND($B211="",COUNTIF(W$8:W210,"R")=0),"",IF($B211="",COUNTIF(W$8:W210,"R")&amp;"R",IF(AND($B211=W$7,$C211&gt;0),"R",IF(W210="R",$A210,IF($B211=W$7,$A211,W210))))))</f>
        <v/>
      </c>
      <c r="X211" s="11" t="str">
        <f>IF($B210="","",IF(AND($B211="",COUNTIF(X$8:X210,"R")=0),"",IF($B211="",COUNTIF(X$8:X210,"R")&amp;"R",IF(AND($B211=X$7,$C211&gt;0),"R",IF(X210="R",$A210,IF($B211=X$7,$A211,X210))))))</f>
        <v/>
      </c>
      <c r="Y211" s="11" t="str">
        <f>IF($B210="","",IF(AND($B211="",COUNTIF(Y$8:Y210,"R")=0),"",IF($B211="",COUNTIF(Y$8:Y210,"R")&amp;"R",IF(AND($B211=Y$7,$C211&gt;0),"R",IF(Y210="R",$A210,IF($B211=Y$7,$A211,Y210))))))</f>
        <v/>
      </c>
      <c r="Z211" s="11" t="str">
        <f>IF($B210="","",IF(AND($B211="",COUNTIF(Z$8:Z210,"R")=0),"",IF($B211="",COUNTIF(Z$8:Z210,"R")&amp;"R",IF(AND($B211=Z$7,$C211&gt;0),"R",IF(Z210="R",$A210,IF($B211=Z$7,$A211,Z210))))))</f>
        <v/>
      </c>
      <c r="AA211" s="11" t="str">
        <f>IF($B210="","",IF(AND($B211="",COUNTIF(AA$8:AA210,"R")=0),"",IF($B211="",COUNTIF(AA$8:AA210,"R")&amp;"R",IF(AND($B211=AA$7,$C211&gt;0),"R",IF(AA210="R",$A210,IF($B211=AA$7,$A211,AA210))))))</f>
        <v/>
      </c>
      <c r="AB211" s="11" t="str">
        <f>IF($B210="","",IF(AND($B211="",COUNTIF(AB$8:AB210,"R")=0),"",IF($B211="",COUNTIF(AB$8:AB210,"R")&amp;"R",IF(AND($B211=AB$7,$C211&gt;0),"R",IF(AB210="R",$A210,IF($B211=AB$7,$A211,AB210))))))</f>
        <v/>
      </c>
      <c r="AC211" s="11" t="str">
        <f>IF($B210="","",IF(AND($B211="",COUNTIF(AC$8:AC210,"R")=0),"",IF($B211="",COUNTIF(AC$8:AC210,"R")&amp;"R",IF(AND($B211=AC$7,$C211&gt;0),"R",IF(AC210="R",$A210,IF($B211=AC$7,$A211,AC210))))))</f>
        <v/>
      </c>
      <c r="AD211" s="11" t="str">
        <f>IF($B210="","",IF(AND($B211="",COUNTIF(AD$8:AD210,"R")=0),"",IF($B211="",COUNTIF(AD$8:AD210,"R")&amp;"R",IF(AND($B211=AD$7,$C211&gt;0),"R",IF(AD210="R",$A210,IF($B211=AD$7,$A211,AD210))))))</f>
        <v/>
      </c>
      <c r="AE211" s="11" t="str">
        <f>IF($B210="","",IF(AND($B211="",COUNTIF(AE$8:AE210,"R")=0),"",IF($B211="",COUNTIF(AE$8:AE210,"R")&amp;"R",IF(AND($B211=AE$7,$C211&gt;0),"R",IF(AE210="R",$A210,IF($B211=AE$7,$A211,AE210))))))</f>
        <v/>
      </c>
      <c r="AF211" s="11" t="str">
        <f>IF($B210="","",IF(AND($B211="",COUNTIF(AF$8:AF210,"R")=0),"",IF($B211="",COUNTIF(AF$8:AF210,"R")&amp;"R",IF(AND($B211=AF$7,$C211&gt;0),"R",IF(AF210="R",$A210,IF($B211=AF$7,$A211,AF210))))))</f>
        <v/>
      </c>
      <c r="AG211" s="11" t="str">
        <f>IF($B210="","",IF(AND($B211="",COUNTIF(AG$8:AG210,"R")=0),"",IF($B211="",COUNTIF(AG$8:AG210,"R")&amp;"R",IF(AND($B211=AG$7,$C211&gt;0),"R",IF(AG210="R",$A210,IF($B211=AG$7,$A211,AG210))))))</f>
        <v/>
      </c>
      <c r="AH211" s="11" t="str">
        <f>IF($B210="","",IF(AND($B211="",COUNTIF(AH$8:AH210,"R")=0),"",IF($B211="",COUNTIF(AH$8:AH210,"R")&amp;"R",IF(AND($B211=AH$7,$C211&gt;0),"R",IF(AH210="R",$A210,IF($B211=AH$7,$A211,AH210))))))</f>
        <v/>
      </c>
      <c r="AI211" s="11" t="str">
        <f>IF($B210="","",IF(AND($B211="",COUNTIF(AI$8:AI210,"R")=0),"",IF($B211="",COUNTIF(AI$8:AI210,"R")&amp;"R",IF(AND($B211=AI$7,$C211&gt;0),"R",IF(AI210="R",$A210,IF($B211=AI$7,$A211,AI210))))))</f>
        <v/>
      </c>
      <c r="AJ211" s="11" t="str">
        <f>IF($B210="","",IF(AND($B211="",COUNTIF(AJ$8:AJ210,"R")=0),"",IF($B211="",COUNTIF(AJ$8:AJ210,"R")&amp;"R",IF(AND($B211=AJ$7,$C211&gt;0),"R",IF(AJ210="R",$A210,IF($B211=AJ$7,$A211,AJ210))))))</f>
        <v/>
      </c>
      <c r="AK211" s="11" t="str">
        <f>IF($B210="","",IF(AND($B211="",COUNTIF(AK$8:AK210,"R")=0),"",IF($B211="",COUNTIF(AK$8:AK210,"R")&amp;"R",IF(AND($B211=AK$7,$C211&gt;0),"R",IF(AK210="R",$A210,IF($B211=AK$7,$A211,AK210))))))</f>
        <v/>
      </c>
      <c r="AL211" s="11" t="str">
        <f>IF($B210="","",IF(AND($B211="",COUNTIF(AL$8:AL210,"R")=0),"",IF($B211="",COUNTIF(AL$8:AL210,"R")&amp;"R",IF(AND($B211=AL$7,$C211&gt;0),"R",IF(AL210="R",$A210,IF($B211=AL$7,$A211,AL210))))))</f>
        <v/>
      </c>
      <c r="AM211" s="11" t="str">
        <f>IF($B210="","",IF(AND($B211="",COUNTIF(AM$8:AM210,"R")=0),"",IF($B211="",COUNTIF(AM$8:AM210,"R")&amp;"R",IF(AND($B211=AM$7,$C211&gt;0),"R",IF(AM210="R",$A210,IF($B211=AM$7,$A211,AM210))))))</f>
        <v/>
      </c>
      <c r="AN211" s="12" t="str">
        <f>IF($B210="","",IF(AND($B211="",COUNTIF(AN$8:AN210,"R")=0),"",IF($B211="",COUNTIF(AN$8:AN210,"R")&amp;"R",IF(AND($B211=AN$7,$C211&gt;0),"R",IF(AN210="R",$A210,IF($B211=AN$7,$A211,AN210))))))</f>
        <v/>
      </c>
      <c r="AP211" s="15">
        <f t="shared" ca="1" si="719"/>
        <v>12</v>
      </c>
      <c r="AQ211" s="15">
        <f t="shared" si="720"/>
        <v>0</v>
      </c>
      <c r="AR211" s="15" t="str">
        <f t="shared" si="718"/>
        <v/>
      </c>
      <c r="AS211" s="15" t="str">
        <f t="shared" si="721"/>
        <v/>
      </c>
      <c r="AT211" s="15" t="str">
        <f t="shared" si="722"/>
        <v/>
      </c>
      <c r="AU211" s="15" t="str">
        <f>IF(B211="","",IF(COUNTIF(B$7:B210,B211)&gt;0,1,""))</f>
        <v/>
      </c>
      <c r="AV211" t="str">
        <f t="shared" si="723"/>
        <v/>
      </c>
      <c r="AW211" t="str">
        <f t="shared" si="724"/>
        <v/>
      </c>
      <c r="AX211">
        <f t="shared" ca="1" si="951"/>
        <v>23</v>
      </c>
      <c r="AY211">
        <f t="shared" ca="1" si="952"/>
        <v>9</v>
      </c>
      <c r="AZ211">
        <f t="shared" ca="1" si="953"/>
        <v>14</v>
      </c>
      <c r="BA211">
        <f t="shared" ca="1" si="725"/>
        <v>6</v>
      </c>
      <c r="BB211">
        <f t="shared" ca="1" si="726"/>
        <v>3</v>
      </c>
      <c r="BC211">
        <f t="shared" ca="1" si="727"/>
        <v>3</v>
      </c>
      <c r="BE211" s="13">
        <f t="shared" si="728"/>
        <v>0</v>
      </c>
      <c r="BF211" s="29">
        <f t="shared" si="729"/>
        <v>0</v>
      </c>
      <c r="BG211" s="29">
        <f t="shared" si="730"/>
        <v>0</v>
      </c>
      <c r="BH211" s="29">
        <f t="shared" si="731"/>
        <v>0</v>
      </c>
      <c r="BI211" s="29">
        <f t="shared" si="732"/>
        <v>0</v>
      </c>
      <c r="BJ211" s="29">
        <f t="shared" si="733"/>
        <v>0</v>
      </c>
      <c r="BK211" s="29">
        <f t="shared" si="734"/>
        <v>0</v>
      </c>
      <c r="BL211" s="29">
        <f t="shared" si="735"/>
        <v>0</v>
      </c>
      <c r="BM211" s="29">
        <f t="shared" si="736"/>
        <v>0</v>
      </c>
      <c r="BN211" s="29">
        <f t="shared" si="737"/>
        <v>0</v>
      </c>
      <c r="BO211" s="29">
        <f t="shared" si="738"/>
        <v>0</v>
      </c>
      <c r="BP211" s="29">
        <f t="shared" si="739"/>
        <v>0</v>
      </c>
      <c r="BQ211" s="29">
        <f t="shared" si="740"/>
        <v>0</v>
      </c>
      <c r="BR211" s="29">
        <f t="shared" si="741"/>
        <v>0</v>
      </c>
      <c r="BS211" s="29">
        <f t="shared" si="742"/>
        <v>0</v>
      </c>
      <c r="BT211" s="29">
        <f t="shared" si="743"/>
        <v>0</v>
      </c>
      <c r="BU211" s="29">
        <f t="shared" si="744"/>
        <v>0</v>
      </c>
      <c r="BV211" s="29">
        <f t="shared" si="745"/>
        <v>0</v>
      </c>
      <c r="BW211" s="29">
        <f t="shared" si="746"/>
        <v>0</v>
      </c>
      <c r="BX211" s="29">
        <f t="shared" si="747"/>
        <v>0</v>
      </c>
      <c r="BY211" s="29">
        <f t="shared" si="748"/>
        <v>0</v>
      </c>
      <c r="BZ211" s="29">
        <f t="shared" si="749"/>
        <v>0</v>
      </c>
      <c r="CA211" s="29">
        <f t="shared" si="750"/>
        <v>0</v>
      </c>
      <c r="CB211" s="29">
        <f t="shared" si="751"/>
        <v>0</v>
      </c>
      <c r="CC211" s="29">
        <f t="shared" si="752"/>
        <v>0</v>
      </c>
      <c r="CD211" s="29">
        <f t="shared" si="753"/>
        <v>0</v>
      </c>
      <c r="CE211" s="29">
        <f t="shared" si="754"/>
        <v>0</v>
      </c>
      <c r="CF211" s="29">
        <f t="shared" si="755"/>
        <v>0</v>
      </c>
      <c r="CG211" s="29">
        <f t="shared" si="756"/>
        <v>0</v>
      </c>
      <c r="CH211" s="29">
        <f t="shared" si="757"/>
        <v>0</v>
      </c>
      <c r="CI211" s="29">
        <f t="shared" si="758"/>
        <v>0</v>
      </c>
      <c r="CJ211" s="29">
        <f t="shared" si="759"/>
        <v>0</v>
      </c>
      <c r="CK211" s="29">
        <f t="shared" si="760"/>
        <v>0</v>
      </c>
      <c r="CL211" s="29">
        <f t="shared" si="761"/>
        <v>0</v>
      </c>
      <c r="CM211" s="29">
        <f t="shared" si="762"/>
        <v>0</v>
      </c>
      <c r="CN211" s="29">
        <f t="shared" si="763"/>
        <v>0</v>
      </c>
      <c r="CO211" s="30">
        <f t="shared" si="764"/>
        <v>0</v>
      </c>
      <c r="CP211" s="29" t="str">
        <f t="shared" si="765"/>
        <v/>
      </c>
      <c r="CQ211" s="29" t="str">
        <f t="shared" si="766"/>
        <v/>
      </c>
      <c r="CR211" s="29" t="str">
        <f t="shared" si="767"/>
        <v/>
      </c>
      <c r="CS211" s="29" t="str">
        <f t="shared" si="768"/>
        <v/>
      </c>
      <c r="CT211" s="29" t="str">
        <f t="shared" si="769"/>
        <v/>
      </c>
      <c r="CU211" s="29" t="str">
        <f t="shared" si="770"/>
        <v/>
      </c>
      <c r="CV211" s="29" t="str">
        <f t="shared" si="771"/>
        <v/>
      </c>
      <c r="CW211" s="29" t="str">
        <f t="shared" si="772"/>
        <v/>
      </c>
      <c r="CX211" s="29" t="str">
        <f t="shared" si="773"/>
        <v/>
      </c>
      <c r="CY211" s="29" t="str">
        <f t="shared" si="774"/>
        <v/>
      </c>
      <c r="CZ211" s="29" t="str">
        <f t="shared" si="775"/>
        <v/>
      </c>
      <c r="DA211" s="29" t="str">
        <f t="shared" si="776"/>
        <v/>
      </c>
      <c r="DB211" s="29" t="str">
        <f t="shared" si="777"/>
        <v/>
      </c>
      <c r="DC211" s="29" t="str">
        <f t="shared" si="778"/>
        <v/>
      </c>
      <c r="DD211" s="29" t="str">
        <f t="shared" si="779"/>
        <v/>
      </c>
      <c r="DE211" s="29" t="str">
        <f t="shared" si="780"/>
        <v/>
      </c>
      <c r="DF211" s="29" t="str">
        <f t="shared" si="781"/>
        <v/>
      </c>
      <c r="DG211" s="29" t="str">
        <f t="shared" si="782"/>
        <v/>
      </c>
      <c r="DH211" s="29" t="str">
        <f t="shared" si="783"/>
        <v/>
      </c>
      <c r="DI211" s="29" t="str">
        <f t="shared" si="784"/>
        <v/>
      </c>
      <c r="DJ211" s="29" t="str">
        <f t="shared" si="785"/>
        <v/>
      </c>
      <c r="DK211" s="29" t="str">
        <f t="shared" si="786"/>
        <v/>
      </c>
      <c r="DL211" s="29" t="str">
        <f t="shared" si="787"/>
        <v/>
      </c>
      <c r="DM211" s="29" t="str">
        <f t="shared" si="788"/>
        <v/>
      </c>
      <c r="DN211" s="29" t="str">
        <f t="shared" si="789"/>
        <v/>
      </c>
      <c r="DO211" s="29" t="str">
        <f t="shared" si="790"/>
        <v/>
      </c>
      <c r="DP211" s="29" t="str">
        <f t="shared" si="791"/>
        <v/>
      </c>
      <c r="DQ211" s="29" t="str">
        <f t="shared" si="792"/>
        <v/>
      </c>
      <c r="DR211" s="29" t="str">
        <f t="shared" si="793"/>
        <v/>
      </c>
      <c r="DS211" s="29" t="str">
        <f t="shared" si="794"/>
        <v/>
      </c>
      <c r="DT211" s="29" t="str">
        <f t="shared" si="795"/>
        <v/>
      </c>
      <c r="DU211" s="29" t="str">
        <f t="shared" si="796"/>
        <v/>
      </c>
      <c r="DV211" s="29" t="str">
        <f t="shared" si="797"/>
        <v/>
      </c>
      <c r="DW211" s="29" t="str">
        <f t="shared" si="798"/>
        <v/>
      </c>
      <c r="DX211" s="29" t="str">
        <f t="shared" si="799"/>
        <v/>
      </c>
      <c r="DY211" s="29" t="str">
        <f t="shared" si="800"/>
        <v/>
      </c>
      <c r="DZ211" s="30" t="str">
        <f t="shared" si="801"/>
        <v/>
      </c>
      <c r="EA211" s="29">
        <f t="shared" si="802"/>
        <v>0</v>
      </c>
      <c r="EB211" s="29" t="b">
        <f t="shared" si="803"/>
        <v>0</v>
      </c>
      <c r="EC211" s="29" t="b">
        <f t="shared" si="804"/>
        <v>0</v>
      </c>
      <c r="ED211" s="29" t="b">
        <f t="shared" si="805"/>
        <v>0</v>
      </c>
      <c r="EE211" s="29" t="b">
        <f t="shared" si="806"/>
        <v>0</v>
      </c>
      <c r="EF211" s="29" t="b">
        <f t="shared" si="807"/>
        <v>0</v>
      </c>
      <c r="EG211" s="29" t="b">
        <f t="shared" si="808"/>
        <v>0</v>
      </c>
      <c r="EH211" s="29" t="b">
        <f t="shared" si="809"/>
        <v>0</v>
      </c>
      <c r="EI211" s="29" t="b">
        <f t="shared" si="810"/>
        <v>0</v>
      </c>
      <c r="EJ211" s="29" t="b">
        <f t="shared" si="811"/>
        <v>0</v>
      </c>
      <c r="EK211" s="29" t="b">
        <f t="shared" si="812"/>
        <v>0</v>
      </c>
      <c r="EL211" s="29" t="b">
        <f t="shared" si="813"/>
        <v>0</v>
      </c>
      <c r="EM211" s="29" t="b">
        <f t="shared" si="814"/>
        <v>0</v>
      </c>
      <c r="EN211" s="29" t="b">
        <f t="shared" si="815"/>
        <v>0</v>
      </c>
      <c r="EO211" s="29" t="b">
        <f t="shared" si="816"/>
        <v>0</v>
      </c>
      <c r="EP211" s="29" t="b">
        <f t="shared" si="817"/>
        <v>0</v>
      </c>
      <c r="EQ211" s="29" t="b">
        <f t="shared" si="818"/>
        <v>0</v>
      </c>
      <c r="ER211" s="29" t="b">
        <f t="shared" si="819"/>
        <v>0</v>
      </c>
      <c r="ES211" s="29" t="b">
        <f t="shared" si="820"/>
        <v>0</v>
      </c>
      <c r="ET211" s="29" t="b">
        <f t="shared" si="821"/>
        <v>0</v>
      </c>
      <c r="EU211" s="29" t="b">
        <f t="shared" si="822"/>
        <v>0</v>
      </c>
      <c r="EV211" s="29" t="b">
        <f t="shared" si="823"/>
        <v>0</v>
      </c>
      <c r="EW211" s="29" t="b">
        <f t="shared" si="824"/>
        <v>0</v>
      </c>
      <c r="EX211" s="29" t="b">
        <f t="shared" si="825"/>
        <v>0</v>
      </c>
      <c r="EY211" s="29" t="b">
        <f t="shared" si="826"/>
        <v>0</v>
      </c>
      <c r="EZ211" s="29" t="b">
        <f t="shared" si="827"/>
        <v>0</v>
      </c>
      <c r="FA211" s="29" t="b">
        <f t="shared" si="828"/>
        <v>0</v>
      </c>
      <c r="FB211" s="29" t="b">
        <f t="shared" si="829"/>
        <v>0</v>
      </c>
      <c r="FC211" s="29" t="b">
        <f t="shared" si="830"/>
        <v>0</v>
      </c>
      <c r="FD211" s="29" t="b">
        <f t="shared" si="831"/>
        <v>0</v>
      </c>
      <c r="FE211" s="29" t="b">
        <f t="shared" si="832"/>
        <v>0</v>
      </c>
      <c r="FF211" s="29" t="b">
        <f t="shared" si="833"/>
        <v>0</v>
      </c>
      <c r="FG211" s="29" t="b">
        <f t="shared" si="834"/>
        <v>0</v>
      </c>
      <c r="FH211" s="29" t="b">
        <f t="shared" si="835"/>
        <v>0</v>
      </c>
      <c r="FI211" s="29" t="b">
        <f t="shared" si="836"/>
        <v>0</v>
      </c>
      <c r="FJ211" s="29" t="b">
        <f t="shared" si="837"/>
        <v>0</v>
      </c>
      <c r="FK211" s="30">
        <f t="shared" si="838"/>
        <v>0</v>
      </c>
      <c r="FL211" s="29">
        <f t="shared" si="839"/>
        <v>0</v>
      </c>
      <c r="FM211" s="29">
        <f t="shared" si="840"/>
        <v>0</v>
      </c>
      <c r="FN211" s="29">
        <f t="shared" si="841"/>
        <v>0</v>
      </c>
      <c r="FO211" s="29">
        <f t="shared" si="842"/>
        <v>0</v>
      </c>
      <c r="FP211" s="29">
        <f t="shared" si="843"/>
        <v>0</v>
      </c>
      <c r="FQ211" s="29">
        <f t="shared" si="844"/>
        <v>0</v>
      </c>
      <c r="FR211" s="29">
        <f t="shared" si="845"/>
        <v>0</v>
      </c>
      <c r="FS211" s="29">
        <f t="shared" si="846"/>
        <v>0</v>
      </c>
      <c r="FT211" s="29">
        <f t="shared" si="847"/>
        <v>0</v>
      </c>
      <c r="FU211" s="29">
        <f t="shared" si="848"/>
        <v>0</v>
      </c>
      <c r="FV211" s="29">
        <f t="shared" si="849"/>
        <v>0</v>
      </c>
      <c r="FW211" s="29">
        <f t="shared" si="850"/>
        <v>0</v>
      </c>
      <c r="FX211" s="29">
        <f t="shared" si="851"/>
        <v>0</v>
      </c>
      <c r="FY211" s="29">
        <f t="shared" si="852"/>
        <v>0</v>
      </c>
      <c r="FZ211" s="29">
        <f t="shared" si="853"/>
        <v>0</v>
      </c>
      <c r="GA211" s="29">
        <f t="shared" si="854"/>
        <v>0</v>
      </c>
      <c r="GB211" s="29">
        <f t="shared" si="855"/>
        <v>0</v>
      </c>
      <c r="GC211" s="29">
        <f t="shared" si="856"/>
        <v>0</v>
      </c>
      <c r="GD211" s="29">
        <f t="shared" si="857"/>
        <v>0</v>
      </c>
      <c r="GE211" s="29">
        <f t="shared" si="858"/>
        <v>0</v>
      </c>
      <c r="GF211" s="29">
        <f t="shared" si="859"/>
        <v>0</v>
      </c>
      <c r="GG211" s="29">
        <f t="shared" si="860"/>
        <v>0</v>
      </c>
      <c r="GH211" s="29">
        <f t="shared" si="861"/>
        <v>0</v>
      </c>
      <c r="GI211" s="29">
        <f t="shared" si="862"/>
        <v>0</v>
      </c>
      <c r="GJ211" s="29">
        <f t="shared" si="863"/>
        <v>0</v>
      </c>
      <c r="GK211" s="29">
        <f t="shared" si="864"/>
        <v>0</v>
      </c>
      <c r="GL211" s="29">
        <f t="shared" si="865"/>
        <v>0</v>
      </c>
      <c r="GM211" s="29">
        <f t="shared" si="866"/>
        <v>0</v>
      </c>
      <c r="GN211" s="29">
        <f t="shared" si="867"/>
        <v>0</v>
      </c>
      <c r="GO211" s="29">
        <f t="shared" si="868"/>
        <v>0</v>
      </c>
      <c r="GP211" s="29">
        <f t="shared" si="869"/>
        <v>0</v>
      </c>
      <c r="GQ211" s="29">
        <f t="shared" si="870"/>
        <v>0</v>
      </c>
      <c r="GR211" s="29">
        <f t="shared" si="871"/>
        <v>0</v>
      </c>
      <c r="GS211" s="29">
        <f t="shared" si="872"/>
        <v>0</v>
      </c>
      <c r="GT211" s="29">
        <f t="shared" si="873"/>
        <v>0</v>
      </c>
      <c r="GU211" s="29">
        <f t="shared" si="874"/>
        <v>0</v>
      </c>
      <c r="GV211" s="29">
        <f t="shared" si="875"/>
        <v>0</v>
      </c>
      <c r="GW211" s="30">
        <f t="shared" si="876"/>
        <v>0</v>
      </c>
      <c r="GX211" s="29">
        <f t="shared" si="877"/>
        <v>0</v>
      </c>
      <c r="GY211" s="29">
        <f t="shared" si="878"/>
        <v>0</v>
      </c>
      <c r="GZ211" s="29">
        <f t="shared" si="879"/>
        <v>0</v>
      </c>
      <c r="HA211" s="29">
        <f t="shared" si="880"/>
        <v>0</v>
      </c>
      <c r="HB211" s="29">
        <f t="shared" si="881"/>
        <v>0</v>
      </c>
      <c r="HC211" s="29">
        <f t="shared" si="882"/>
        <v>0</v>
      </c>
      <c r="HD211" s="29">
        <f t="shared" si="883"/>
        <v>0</v>
      </c>
      <c r="HE211" s="29">
        <f t="shared" si="884"/>
        <v>0</v>
      </c>
      <c r="HF211" s="29">
        <f t="shared" si="885"/>
        <v>0</v>
      </c>
      <c r="HG211" s="29">
        <f t="shared" si="886"/>
        <v>0</v>
      </c>
      <c r="HH211" s="29">
        <f t="shared" si="887"/>
        <v>0</v>
      </c>
      <c r="HI211" s="29">
        <f t="shared" si="888"/>
        <v>0</v>
      </c>
      <c r="HJ211" s="29">
        <f t="shared" si="889"/>
        <v>0</v>
      </c>
      <c r="HK211" s="29">
        <f t="shared" si="890"/>
        <v>0</v>
      </c>
      <c r="HL211" s="29">
        <f t="shared" si="891"/>
        <v>0</v>
      </c>
      <c r="HM211" s="29">
        <f t="shared" si="892"/>
        <v>0</v>
      </c>
      <c r="HN211" s="29">
        <f t="shared" si="893"/>
        <v>0</v>
      </c>
      <c r="HO211" s="29">
        <f t="shared" si="894"/>
        <v>0</v>
      </c>
      <c r="HP211" s="29">
        <f t="shared" si="895"/>
        <v>0</v>
      </c>
      <c r="HQ211" s="29">
        <f t="shared" si="896"/>
        <v>0</v>
      </c>
      <c r="HR211" s="29">
        <f t="shared" si="897"/>
        <v>0</v>
      </c>
      <c r="HS211" s="29">
        <f t="shared" si="898"/>
        <v>0</v>
      </c>
      <c r="HT211" s="29">
        <f t="shared" si="899"/>
        <v>0</v>
      </c>
      <c r="HU211" s="29">
        <f t="shared" si="900"/>
        <v>0</v>
      </c>
      <c r="HV211" s="29">
        <f t="shared" si="901"/>
        <v>0</v>
      </c>
      <c r="HW211" s="29">
        <f t="shared" si="902"/>
        <v>0</v>
      </c>
      <c r="HX211" s="29">
        <f t="shared" si="903"/>
        <v>0</v>
      </c>
      <c r="HY211" s="29">
        <f t="shared" si="904"/>
        <v>0</v>
      </c>
      <c r="HZ211" s="29">
        <f t="shared" si="905"/>
        <v>0</v>
      </c>
      <c r="IA211" s="29">
        <f t="shared" si="906"/>
        <v>0</v>
      </c>
      <c r="IB211" s="29">
        <f t="shared" si="907"/>
        <v>0</v>
      </c>
      <c r="IC211" s="29">
        <f t="shared" si="908"/>
        <v>0</v>
      </c>
      <c r="ID211" s="29">
        <f t="shared" si="909"/>
        <v>0</v>
      </c>
      <c r="IE211" s="29">
        <f t="shared" si="910"/>
        <v>0</v>
      </c>
      <c r="IF211" s="29">
        <f t="shared" si="911"/>
        <v>0</v>
      </c>
      <c r="IG211" s="29">
        <f t="shared" si="912"/>
        <v>0</v>
      </c>
      <c r="IH211" s="30">
        <f t="shared" si="913"/>
        <v>0</v>
      </c>
      <c r="II211" s="13">
        <f t="shared" si="914"/>
        <v>0</v>
      </c>
      <c r="IJ211" s="29">
        <f t="shared" si="915"/>
        <v>0</v>
      </c>
      <c r="IK211" s="29">
        <f t="shared" si="916"/>
        <v>0</v>
      </c>
      <c r="IL211" s="29">
        <f t="shared" si="917"/>
        <v>0</v>
      </c>
      <c r="IM211" s="29">
        <f t="shared" si="918"/>
        <v>0</v>
      </c>
      <c r="IN211" s="29">
        <f t="shared" si="919"/>
        <v>0</v>
      </c>
      <c r="IO211" s="29">
        <f t="shared" si="920"/>
        <v>0</v>
      </c>
      <c r="IP211" s="29">
        <f t="shared" si="921"/>
        <v>0</v>
      </c>
      <c r="IQ211" s="29">
        <f t="shared" si="922"/>
        <v>0</v>
      </c>
      <c r="IR211" s="29">
        <f t="shared" si="923"/>
        <v>0</v>
      </c>
      <c r="IS211" s="29">
        <f t="shared" si="924"/>
        <v>0</v>
      </c>
      <c r="IT211" s="29">
        <f t="shared" si="925"/>
        <v>0</v>
      </c>
      <c r="IU211" s="29">
        <f t="shared" si="926"/>
        <v>0</v>
      </c>
      <c r="IV211" s="29">
        <f t="shared" si="927"/>
        <v>0</v>
      </c>
      <c r="IW211" s="29">
        <f t="shared" si="928"/>
        <v>0</v>
      </c>
      <c r="IX211" s="29">
        <f t="shared" si="929"/>
        <v>0</v>
      </c>
      <c r="IY211" s="29">
        <f t="shared" si="930"/>
        <v>0</v>
      </c>
      <c r="IZ211" s="29">
        <f t="shared" si="931"/>
        <v>0</v>
      </c>
      <c r="JA211" s="29">
        <f t="shared" si="932"/>
        <v>0</v>
      </c>
      <c r="JB211" s="29">
        <f t="shared" si="933"/>
        <v>0</v>
      </c>
      <c r="JC211" s="29">
        <f t="shared" si="934"/>
        <v>0</v>
      </c>
      <c r="JD211" s="29">
        <f t="shared" si="935"/>
        <v>0</v>
      </c>
      <c r="JE211" s="29">
        <f t="shared" si="936"/>
        <v>0</v>
      </c>
      <c r="JF211" s="29">
        <f t="shared" si="937"/>
        <v>0</v>
      </c>
      <c r="JG211" s="29">
        <f t="shared" si="938"/>
        <v>0</v>
      </c>
      <c r="JH211" s="29">
        <f t="shared" si="939"/>
        <v>0</v>
      </c>
      <c r="JI211" s="29">
        <f t="shared" si="940"/>
        <v>0</v>
      </c>
      <c r="JJ211" s="29">
        <f t="shared" si="941"/>
        <v>0</v>
      </c>
      <c r="JK211" s="29">
        <f t="shared" si="942"/>
        <v>0</v>
      </c>
      <c r="JL211" s="29">
        <f t="shared" si="943"/>
        <v>0</v>
      </c>
      <c r="JM211" s="29">
        <f t="shared" si="944"/>
        <v>0</v>
      </c>
      <c r="JN211" s="29">
        <f t="shared" si="945"/>
        <v>0</v>
      </c>
      <c r="JO211" s="29">
        <f t="shared" si="946"/>
        <v>0</v>
      </c>
      <c r="JP211" s="29">
        <f t="shared" si="947"/>
        <v>0</v>
      </c>
      <c r="JQ211" s="29">
        <f t="shared" si="948"/>
        <v>0</v>
      </c>
      <c r="JR211" s="29">
        <f t="shared" si="949"/>
        <v>0</v>
      </c>
      <c r="JS211" s="30">
        <f t="shared" si="950"/>
        <v>0</v>
      </c>
    </row>
    <row r="212" spans="1:279" x14ac:dyDescent="0.25">
      <c r="A212" s="8">
        <v>205</v>
      </c>
      <c r="C212" s="21">
        <f ca="1">COUNTIF(B$8:B211,B212)</f>
        <v>1</v>
      </c>
      <c r="D212" s="10" t="str">
        <f>IF($B211="","",IF(AND($B212="",COUNTIF(D$8:D211,"R")=0),"",IF($B212="",COUNTIF(D$8:D211,"R")&amp;"R",IF(AND($B212=D$7,$C212&gt;0),"R",IF(D211="R",$A211,IF($B212=D$7,$A212,D211))))))</f>
        <v/>
      </c>
      <c r="E212" s="11" t="str">
        <f>IF($B211="","",IF(AND($B212="",COUNTIF(E$8:E211,"R")=0),"",IF($B212="",COUNTIF(E$8:E211,"R")&amp;"R",IF(AND($B212=E$7,$C212&gt;0),"R",IF(E211="R",$A211,IF($B212=E$7,$A212,E211))))))</f>
        <v/>
      </c>
      <c r="F212" s="11" t="str">
        <f>IF($B211="","",IF(AND($B212="",COUNTIF(F$8:F211,"R")=0),"",IF($B212="",COUNTIF(F$8:F211,"R")&amp;"R",IF(AND($B212=F$7,$C212&gt;0),"R",IF(F211="R",$A211,IF($B212=F$7,$A212,F211))))))</f>
        <v/>
      </c>
      <c r="G212" s="11" t="str">
        <f>IF($B211="","",IF(AND($B212="",COUNTIF(G$8:G211,"R")=0),"",IF($B212="",COUNTIF(G$8:G211,"R")&amp;"R",IF(AND($B212=G$7,$C212&gt;0),"R",IF(G211="R",$A211,IF($B212=G$7,$A212,G211))))))</f>
        <v/>
      </c>
      <c r="H212" s="11" t="str">
        <f>IF($B211="","",IF(AND($B212="",COUNTIF(H$8:H211,"R")=0),"",IF($B212="",COUNTIF(H$8:H211,"R")&amp;"R",IF(AND($B212=H$7,$C212&gt;0),"R",IF(H211="R",$A211,IF($B212=H$7,$A212,H211))))))</f>
        <v/>
      </c>
      <c r="I212" s="11" t="str">
        <f>IF($B211="","",IF(AND($B212="",COUNTIF(I$8:I211,"R")=0),"",IF($B212="",COUNTIF(I$8:I211,"R")&amp;"R",IF(AND($B212=I$7,$C212&gt;0),"R",IF(I211="R",$A211,IF($B212=I$7,$A212,I211))))))</f>
        <v/>
      </c>
      <c r="J212" s="11" t="str">
        <f>IF($B211="","",IF(AND($B212="",COUNTIF(J$8:J211,"R")=0),"",IF($B212="",COUNTIF(J$8:J211,"R")&amp;"R",IF(AND($B212=J$7,$C212&gt;0),"R",IF(J211="R",$A211,IF($B212=J$7,$A212,J211))))))</f>
        <v/>
      </c>
      <c r="K212" s="11" t="str">
        <f>IF($B211="","",IF(AND($B212="",COUNTIF(K$8:K211,"R")=0),"",IF($B212="",COUNTIF(K$8:K211,"R")&amp;"R",IF(AND($B212=K$7,$C212&gt;0),"R",IF(K211="R",$A211,IF($B212=K$7,$A212,K211))))))</f>
        <v/>
      </c>
      <c r="L212" s="11" t="str">
        <f>IF($B211="","",IF(AND($B212="",COUNTIF(L$8:L211,"R")=0),"",IF($B212="",COUNTIF(L$8:L211,"R")&amp;"R",IF(AND($B212=L$7,$C212&gt;0),"R",IF(L211="R",$A211,IF($B212=L$7,$A212,L211))))))</f>
        <v/>
      </c>
      <c r="M212" s="11" t="str">
        <f>IF($B211="","",IF(AND($B212="",COUNTIF(M$8:M211,"R")=0),"",IF($B212="",COUNTIF(M$8:M211,"R")&amp;"R",IF(AND($B212=M$7,$C212&gt;0),"R",IF(M211="R",$A211,IF($B212=M$7,$A212,M211))))))</f>
        <v/>
      </c>
      <c r="N212" s="11" t="str">
        <f>IF($B211="","",IF(AND($B212="",COUNTIF(N$8:N211,"R")=0),"",IF($B212="",COUNTIF(N$8:N211,"R")&amp;"R",IF(AND($B212=N$7,$C212&gt;0),"R",IF(N211="R",$A211,IF($B212=N$7,$A212,N211))))))</f>
        <v/>
      </c>
      <c r="O212" s="11" t="str">
        <f>IF($B211="","",IF(AND($B212="",COUNTIF(O$8:O211,"R")=0),"",IF($B212="",COUNTIF(O$8:O211,"R")&amp;"R",IF(AND($B212=O$7,$C212&gt;0),"R",IF(O211="R",$A211,IF($B212=O$7,$A212,O211))))))</f>
        <v/>
      </c>
      <c r="P212" s="11" t="str">
        <f>IF($B211="","",IF(AND($B212="",COUNTIF(P$8:P211,"R")=0),"",IF($B212="",COUNTIF(P$8:P211,"R")&amp;"R",IF(AND($B212=P$7,$C212&gt;0),"R",IF(P211="R",$A211,IF($B212=P$7,$A212,P211))))))</f>
        <v/>
      </c>
      <c r="Q212" s="11" t="str">
        <f>IF($B211="","",IF(AND($B212="",COUNTIF(Q$8:Q211,"R")=0),"",IF($B212="",COUNTIF(Q$8:Q211,"R")&amp;"R",IF(AND($B212=Q$7,$C212&gt;0),"R",IF(Q211="R",$A211,IF($B212=Q$7,$A212,Q211))))))</f>
        <v/>
      </c>
      <c r="R212" s="11" t="str">
        <f>IF($B211="","",IF(AND($B212="",COUNTIF(R$8:R211,"R")=0),"",IF($B212="",COUNTIF(R$8:R211,"R")&amp;"R",IF(AND($B212=R$7,$C212&gt;0),"R",IF(R211="R",$A211,IF($B212=R$7,$A212,R211))))))</f>
        <v/>
      </c>
      <c r="S212" s="11" t="str">
        <f>IF($B211="","",IF(AND($B212="",COUNTIF(S$8:S211,"R")=0),"",IF($B212="",COUNTIF(S$8:S211,"R")&amp;"R",IF(AND($B212=S$7,$C212&gt;0),"R",IF(S211="R",$A211,IF($B212=S$7,$A212,S211))))))</f>
        <v/>
      </c>
      <c r="T212" s="11" t="str">
        <f>IF($B211="","",IF(AND($B212="",COUNTIF(T$8:T211,"R")=0),"",IF($B212="",COUNTIF(T$8:T211,"R")&amp;"R",IF(AND($B212=T$7,$C212&gt;0),"R",IF(T211="R",$A211,IF($B212=T$7,$A212,T211))))))</f>
        <v/>
      </c>
      <c r="U212" s="11" t="str">
        <f>IF($B211="","",IF(AND($B212="",COUNTIF(U$8:U211,"R")=0),"",IF($B212="",COUNTIF(U$8:U211,"R")&amp;"R",IF(AND($B212=U$7,$C212&gt;0),"R",IF(U211="R",$A211,IF($B212=U$7,$A212,U211))))))</f>
        <v/>
      </c>
      <c r="V212" s="11" t="str">
        <f>IF($B211="","",IF(AND($B212="",COUNTIF(V$8:V211,"R")=0),"",IF($B212="",COUNTIF(V$8:V211,"R")&amp;"R",IF(AND($B212=V$7,$C212&gt;0),"R",IF(V211="R",$A211,IF($B212=V$7,$A212,V211))))))</f>
        <v/>
      </c>
      <c r="W212" s="11" t="str">
        <f>IF($B211="","",IF(AND($B212="",COUNTIF(W$8:W211,"R")=0),"",IF($B212="",COUNTIF(W$8:W211,"R")&amp;"R",IF(AND($B212=W$7,$C212&gt;0),"R",IF(W211="R",$A211,IF($B212=W$7,$A212,W211))))))</f>
        <v/>
      </c>
      <c r="X212" s="11" t="str">
        <f>IF($B211="","",IF(AND($B212="",COUNTIF(X$8:X211,"R")=0),"",IF($B212="",COUNTIF(X$8:X211,"R")&amp;"R",IF(AND($B212=X$7,$C212&gt;0),"R",IF(X211="R",$A211,IF($B212=X$7,$A212,X211))))))</f>
        <v/>
      </c>
      <c r="Y212" s="11" t="str">
        <f>IF($B211="","",IF(AND($B212="",COUNTIF(Y$8:Y211,"R")=0),"",IF($B212="",COUNTIF(Y$8:Y211,"R")&amp;"R",IF(AND($B212=Y$7,$C212&gt;0),"R",IF(Y211="R",$A211,IF($B212=Y$7,$A212,Y211))))))</f>
        <v/>
      </c>
      <c r="Z212" s="11" t="str">
        <f>IF($B211="","",IF(AND($B212="",COUNTIF(Z$8:Z211,"R")=0),"",IF($B212="",COUNTIF(Z$8:Z211,"R")&amp;"R",IF(AND($B212=Z$7,$C212&gt;0),"R",IF(Z211="R",$A211,IF($B212=Z$7,$A212,Z211))))))</f>
        <v/>
      </c>
      <c r="AA212" s="11" t="str">
        <f>IF($B211="","",IF(AND($B212="",COUNTIF(AA$8:AA211,"R")=0),"",IF($B212="",COUNTIF(AA$8:AA211,"R")&amp;"R",IF(AND($B212=AA$7,$C212&gt;0),"R",IF(AA211="R",$A211,IF($B212=AA$7,$A212,AA211))))))</f>
        <v/>
      </c>
      <c r="AB212" s="11" t="str">
        <f>IF($B211="","",IF(AND($B212="",COUNTIF(AB$8:AB211,"R")=0),"",IF($B212="",COUNTIF(AB$8:AB211,"R")&amp;"R",IF(AND($B212=AB$7,$C212&gt;0),"R",IF(AB211="R",$A211,IF($B212=AB$7,$A212,AB211))))))</f>
        <v/>
      </c>
      <c r="AC212" s="11" t="str">
        <f>IF($B211="","",IF(AND($B212="",COUNTIF(AC$8:AC211,"R")=0),"",IF($B212="",COUNTIF(AC$8:AC211,"R")&amp;"R",IF(AND($B212=AC$7,$C212&gt;0),"R",IF(AC211="R",$A211,IF($B212=AC$7,$A212,AC211))))))</f>
        <v/>
      </c>
      <c r="AD212" s="11" t="str">
        <f>IF($B211="","",IF(AND($B212="",COUNTIF(AD$8:AD211,"R")=0),"",IF($B212="",COUNTIF(AD$8:AD211,"R")&amp;"R",IF(AND($B212=AD$7,$C212&gt;0),"R",IF(AD211="R",$A211,IF($B212=AD$7,$A212,AD211))))))</f>
        <v/>
      </c>
      <c r="AE212" s="11" t="str">
        <f>IF($B211="","",IF(AND($B212="",COUNTIF(AE$8:AE211,"R")=0),"",IF($B212="",COUNTIF(AE$8:AE211,"R")&amp;"R",IF(AND($B212=AE$7,$C212&gt;0),"R",IF(AE211="R",$A211,IF($B212=AE$7,$A212,AE211))))))</f>
        <v/>
      </c>
      <c r="AF212" s="11" t="str">
        <f>IF($B211="","",IF(AND($B212="",COUNTIF(AF$8:AF211,"R")=0),"",IF($B212="",COUNTIF(AF$8:AF211,"R")&amp;"R",IF(AND($B212=AF$7,$C212&gt;0),"R",IF(AF211="R",$A211,IF($B212=AF$7,$A212,AF211))))))</f>
        <v/>
      </c>
      <c r="AG212" s="11" t="str">
        <f>IF($B211="","",IF(AND($B212="",COUNTIF(AG$8:AG211,"R")=0),"",IF($B212="",COUNTIF(AG$8:AG211,"R")&amp;"R",IF(AND($B212=AG$7,$C212&gt;0),"R",IF(AG211="R",$A211,IF($B212=AG$7,$A212,AG211))))))</f>
        <v/>
      </c>
      <c r="AH212" s="11" t="str">
        <f>IF($B211="","",IF(AND($B212="",COUNTIF(AH$8:AH211,"R")=0),"",IF($B212="",COUNTIF(AH$8:AH211,"R")&amp;"R",IF(AND($B212=AH$7,$C212&gt;0),"R",IF(AH211="R",$A211,IF($B212=AH$7,$A212,AH211))))))</f>
        <v/>
      </c>
      <c r="AI212" s="11" t="str">
        <f>IF($B211="","",IF(AND($B212="",COUNTIF(AI$8:AI211,"R")=0),"",IF($B212="",COUNTIF(AI$8:AI211,"R")&amp;"R",IF(AND($B212=AI$7,$C212&gt;0),"R",IF(AI211="R",$A211,IF($B212=AI$7,$A212,AI211))))))</f>
        <v/>
      </c>
      <c r="AJ212" s="11" t="str">
        <f>IF($B211="","",IF(AND($B212="",COUNTIF(AJ$8:AJ211,"R")=0),"",IF($B212="",COUNTIF(AJ$8:AJ211,"R")&amp;"R",IF(AND($B212=AJ$7,$C212&gt;0),"R",IF(AJ211="R",$A211,IF($B212=AJ$7,$A212,AJ211))))))</f>
        <v/>
      </c>
      <c r="AK212" s="11" t="str">
        <f>IF($B211="","",IF(AND($B212="",COUNTIF(AK$8:AK211,"R")=0),"",IF($B212="",COUNTIF(AK$8:AK211,"R")&amp;"R",IF(AND($B212=AK$7,$C212&gt;0),"R",IF(AK211="R",$A211,IF($B212=AK$7,$A212,AK211))))))</f>
        <v/>
      </c>
      <c r="AL212" s="11" t="str">
        <f>IF($B211="","",IF(AND($B212="",COUNTIF(AL$8:AL211,"R")=0),"",IF($B212="",COUNTIF(AL$8:AL211,"R")&amp;"R",IF(AND($B212=AL$7,$C212&gt;0),"R",IF(AL211="R",$A211,IF($B212=AL$7,$A212,AL211))))))</f>
        <v/>
      </c>
      <c r="AM212" s="11" t="str">
        <f>IF($B211="","",IF(AND($B212="",COUNTIF(AM$8:AM211,"R")=0),"",IF($B212="",COUNTIF(AM$8:AM211,"R")&amp;"R",IF(AND($B212=AM$7,$C212&gt;0),"R",IF(AM211="R",$A211,IF($B212=AM$7,$A212,AM211))))))</f>
        <v/>
      </c>
      <c r="AN212" s="12" t="str">
        <f>IF($B211="","",IF(AND($B212="",COUNTIF(AN$8:AN211,"R")=0),"",IF($B212="",COUNTIF(AN$8:AN211,"R")&amp;"R",IF(AND($B212=AN$7,$C212&gt;0),"R",IF(AN211="R",$A211,IF($B212=AN$7,$A212,AN211))))))</f>
        <v/>
      </c>
      <c r="AP212" s="15">
        <f t="shared" ca="1" si="719"/>
        <v>12</v>
      </c>
      <c r="AQ212" s="15">
        <f t="shared" si="720"/>
        <v>0</v>
      </c>
      <c r="AR212" s="15" t="str">
        <f t="shared" si="718"/>
        <v/>
      </c>
      <c r="AS212" s="15" t="str">
        <f t="shared" si="721"/>
        <v/>
      </c>
      <c r="AT212" s="15" t="str">
        <f t="shared" si="722"/>
        <v/>
      </c>
      <c r="AU212" s="15" t="str">
        <f>IF(B212="","",IF(COUNTIF(B$7:B211,B212)&gt;0,1,""))</f>
        <v/>
      </c>
      <c r="AV212" t="str">
        <f t="shared" si="723"/>
        <v/>
      </c>
      <c r="AW212" t="str">
        <f t="shared" si="724"/>
        <v/>
      </c>
      <c r="AX212">
        <f t="shared" ca="1" si="951"/>
        <v>23</v>
      </c>
      <c r="AY212">
        <f t="shared" ca="1" si="952"/>
        <v>9</v>
      </c>
      <c r="AZ212">
        <f t="shared" ca="1" si="953"/>
        <v>14</v>
      </c>
      <c r="BA212">
        <f t="shared" ca="1" si="725"/>
        <v>6</v>
      </c>
      <c r="BB212">
        <f t="shared" ca="1" si="726"/>
        <v>3</v>
      </c>
      <c r="BC212">
        <f t="shared" ca="1" si="727"/>
        <v>3</v>
      </c>
      <c r="BE212" s="13">
        <f t="shared" si="728"/>
        <v>0</v>
      </c>
      <c r="BF212" s="29">
        <f t="shared" si="729"/>
        <v>0</v>
      </c>
      <c r="BG212" s="29">
        <f t="shared" si="730"/>
        <v>0</v>
      </c>
      <c r="BH212" s="29">
        <f t="shared" si="731"/>
        <v>0</v>
      </c>
      <c r="BI212" s="29">
        <f t="shared" si="732"/>
        <v>0</v>
      </c>
      <c r="BJ212" s="29">
        <f t="shared" si="733"/>
        <v>0</v>
      </c>
      <c r="BK212" s="29">
        <f t="shared" si="734"/>
        <v>0</v>
      </c>
      <c r="BL212" s="29">
        <f t="shared" si="735"/>
        <v>0</v>
      </c>
      <c r="BM212" s="29">
        <f t="shared" si="736"/>
        <v>0</v>
      </c>
      <c r="BN212" s="29">
        <f t="shared" si="737"/>
        <v>0</v>
      </c>
      <c r="BO212" s="29">
        <f t="shared" si="738"/>
        <v>0</v>
      </c>
      <c r="BP212" s="29">
        <f t="shared" si="739"/>
        <v>0</v>
      </c>
      <c r="BQ212" s="29">
        <f t="shared" si="740"/>
        <v>0</v>
      </c>
      <c r="BR212" s="29">
        <f t="shared" si="741"/>
        <v>0</v>
      </c>
      <c r="BS212" s="29">
        <f t="shared" si="742"/>
        <v>0</v>
      </c>
      <c r="BT212" s="29">
        <f t="shared" si="743"/>
        <v>0</v>
      </c>
      <c r="BU212" s="29">
        <f t="shared" si="744"/>
        <v>0</v>
      </c>
      <c r="BV212" s="29">
        <f t="shared" si="745"/>
        <v>0</v>
      </c>
      <c r="BW212" s="29">
        <f t="shared" si="746"/>
        <v>0</v>
      </c>
      <c r="BX212" s="29">
        <f t="shared" si="747"/>
        <v>0</v>
      </c>
      <c r="BY212" s="29">
        <f t="shared" si="748"/>
        <v>0</v>
      </c>
      <c r="BZ212" s="29">
        <f t="shared" si="749"/>
        <v>0</v>
      </c>
      <c r="CA212" s="29">
        <f t="shared" si="750"/>
        <v>0</v>
      </c>
      <c r="CB212" s="29">
        <f t="shared" si="751"/>
        <v>0</v>
      </c>
      <c r="CC212" s="29">
        <f t="shared" si="752"/>
        <v>0</v>
      </c>
      <c r="CD212" s="29">
        <f t="shared" si="753"/>
        <v>0</v>
      </c>
      <c r="CE212" s="29">
        <f t="shared" si="754"/>
        <v>0</v>
      </c>
      <c r="CF212" s="29">
        <f t="shared" si="755"/>
        <v>0</v>
      </c>
      <c r="CG212" s="29">
        <f t="shared" si="756"/>
        <v>0</v>
      </c>
      <c r="CH212" s="29">
        <f t="shared" si="757"/>
        <v>0</v>
      </c>
      <c r="CI212" s="29">
        <f t="shared" si="758"/>
        <v>0</v>
      </c>
      <c r="CJ212" s="29">
        <f t="shared" si="759"/>
        <v>0</v>
      </c>
      <c r="CK212" s="29">
        <f t="shared" si="760"/>
        <v>0</v>
      </c>
      <c r="CL212" s="29">
        <f t="shared" si="761"/>
        <v>0</v>
      </c>
      <c r="CM212" s="29">
        <f t="shared" si="762"/>
        <v>0</v>
      </c>
      <c r="CN212" s="29">
        <f t="shared" si="763"/>
        <v>0</v>
      </c>
      <c r="CO212" s="30">
        <f t="shared" si="764"/>
        <v>0</v>
      </c>
      <c r="CP212" s="29" t="str">
        <f t="shared" si="765"/>
        <v/>
      </c>
      <c r="CQ212" s="29" t="str">
        <f t="shared" si="766"/>
        <v/>
      </c>
      <c r="CR212" s="29" t="str">
        <f t="shared" si="767"/>
        <v/>
      </c>
      <c r="CS212" s="29" t="str">
        <f t="shared" si="768"/>
        <v/>
      </c>
      <c r="CT212" s="29" t="str">
        <f t="shared" si="769"/>
        <v/>
      </c>
      <c r="CU212" s="29" t="str">
        <f t="shared" si="770"/>
        <v/>
      </c>
      <c r="CV212" s="29" t="str">
        <f t="shared" si="771"/>
        <v/>
      </c>
      <c r="CW212" s="29" t="str">
        <f t="shared" si="772"/>
        <v/>
      </c>
      <c r="CX212" s="29" t="str">
        <f t="shared" si="773"/>
        <v/>
      </c>
      <c r="CY212" s="29" t="str">
        <f t="shared" si="774"/>
        <v/>
      </c>
      <c r="CZ212" s="29" t="str">
        <f t="shared" si="775"/>
        <v/>
      </c>
      <c r="DA212" s="29" t="str">
        <f t="shared" si="776"/>
        <v/>
      </c>
      <c r="DB212" s="29" t="str">
        <f t="shared" si="777"/>
        <v/>
      </c>
      <c r="DC212" s="29" t="str">
        <f t="shared" si="778"/>
        <v/>
      </c>
      <c r="DD212" s="29" t="str">
        <f t="shared" si="779"/>
        <v/>
      </c>
      <c r="DE212" s="29" t="str">
        <f t="shared" si="780"/>
        <v/>
      </c>
      <c r="DF212" s="29" t="str">
        <f t="shared" si="781"/>
        <v/>
      </c>
      <c r="DG212" s="29" t="str">
        <f t="shared" si="782"/>
        <v/>
      </c>
      <c r="DH212" s="29" t="str">
        <f t="shared" si="783"/>
        <v/>
      </c>
      <c r="DI212" s="29" t="str">
        <f t="shared" si="784"/>
        <v/>
      </c>
      <c r="DJ212" s="29" t="str">
        <f t="shared" si="785"/>
        <v/>
      </c>
      <c r="DK212" s="29" t="str">
        <f t="shared" si="786"/>
        <v/>
      </c>
      <c r="DL212" s="29" t="str">
        <f t="shared" si="787"/>
        <v/>
      </c>
      <c r="DM212" s="29" t="str">
        <f t="shared" si="788"/>
        <v/>
      </c>
      <c r="DN212" s="29" t="str">
        <f t="shared" si="789"/>
        <v/>
      </c>
      <c r="DO212" s="29" t="str">
        <f t="shared" si="790"/>
        <v/>
      </c>
      <c r="DP212" s="29" t="str">
        <f t="shared" si="791"/>
        <v/>
      </c>
      <c r="DQ212" s="29" t="str">
        <f t="shared" si="792"/>
        <v/>
      </c>
      <c r="DR212" s="29" t="str">
        <f t="shared" si="793"/>
        <v/>
      </c>
      <c r="DS212" s="29" t="str">
        <f t="shared" si="794"/>
        <v/>
      </c>
      <c r="DT212" s="29" t="str">
        <f t="shared" si="795"/>
        <v/>
      </c>
      <c r="DU212" s="29" t="str">
        <f t="shared" si="796"/>
        <v/>
      </c>
      <c r="DV212" s="29" t="str">
        <f t="shared" si="797"/>
        <v/>
      </c>
      <c r="DW212" s="29" t="str">
        <f t="shared" si="798"/>
        <v/>
      </c>
      <c r="DX212" s="29" t="str">
        <f t="shared" si="799"/>
        <v/>
      </c>
      <c r="DY212" s="29" t="str">
        <f t="shared" si="800"/>
        <v/>
      </c>
      <c r="DZ212" s="30" t="str">
        <f t="shared" si="801"/>
        <v/>
      </c>
      <c r="EA212" s="29">
        <f t="shared" si="802"/>
        <v>0</v>
      </c>
      <c r="EB212" s="29" t="b">
        <f t="shared" si="803"/>
        <v>0</v>
      </c>
      <c r="EC212" s="29" t="b">
        <f t="shared" si="804"/>
        <v>0</v>
      </c>
      <c r="ED212" s="29" t="b">
        <f t="shared" si="805"/>
        <v>0</v>
      </c>
      <c r="EE212" s="29" t="b">
        <f t="shared" si="806"/>
        <v>0</v>
      </c>
      <c r="EF212" s="29" t="b">
        <f t="shared" si="807"/>
        <v>0</v>
      </c>
      <c r="EG212" s="29" t="b">
        <f t="shared" si="808"/>
        <v>0</v>
      </c>
      <c r="EH212" s="29" t="b">
        <f t="shared" si="809"/>
        <v>0</v>
      </c>
      <c r="EI212" s="29" t="b">
        <f t="shared" si="810"/>
        <v>0</v>
      </c>
      <c r="EJ212" s="29" t="b">
        <f t="shared" si="811"/>
        <v>0</v>
      </c>
      <c r="EK212" s="29" t="b">
        <f t="shared" si="812"/>
        <v>0</v>
      </c>
      <c r="EL212" s="29" t="b">
        <f t="shared" si="813"/>
        <v>0</v>
      </c>
      <c r="EM212" s="29" t="b">
        <f t="shared" si="814"/>
        <v>0</v>
      </c>
      <c r="EN212" s="29" t="b">
        <f t="shared" si="815"/>
        <v>0</v>
      </c>
      <c r="EO212" s="29" t="b">
        <f t="shared" si="816"/>
        <v>0</v>
      </c>
      <c r="EP212" s="29" t="b">
        <f t="shared" si="817"/>
        <v>0</v>
      </c>
      <c r="EQ212" s="29" t="b">
        <f t="shared" si="818"/>
        <v>0</v>
      </c>
      <c r="ER212" s="29" t="b">
        <f t="shared" si="819"/>
        <v>0</v>
      </c>
      <c r="ES212" s="29" t="b">
        <f t="shared" si="820"/>
        <v>0</v>
      </c>
      <c r="ET212" s="29" t="b">
        <f t="shared" si="821"/>
        <v>0</v>
      </c>
      <c r="EU212" s="29" t="b">
        <f t="shared" si="822"/>
        <v>0</v>
      </c>
      <c r="EV212" s="29" t="b">
        <f t="shared" si="823"/>
        <v>0</v>
      </c>
      <c r="EW212" s="29" t="b">
        <f t="shared" si="824"/>
        <v>0</v>
      </c>
      <c r="EX212" s="29" t="b">
        <f t="shared" si="825"/>
        <v>0</v>
      </c>
      <c r="EY212" s="29" t="b">
        <f t="shared" si="826"/>
        <v>0</v>
      </c>
      <c r="EZ212" s="29" t="b">
        <f t="shared" si="827"/>
        <v>0</v>
      </c>
      <c r="FA212" s="29" t="b">
        <f t="shared" si="828"/>
        <v>0</v>
      </c>
      <c r="FB212" s="29" t="b">
        <f t="shared" si="829"/>
        <v>0</v>
      </c>
      <c r="FC212" s="29" t="b">
        <f t="shared" si="830"/>
        <v>0</v>
      </c>
      <c r="FD212" s="29" t="b">
        <f t="shared" si="831"/>
        <v>0</v>
      </c>
      <c r="FE212" s="29" t="b">
        <f t="shared" si="832"/>
        <v>0</v>
      </c>
      <c r="FF212" s="29" t="b">
        <f t="shared" si="833"/>
        <v>0</v>
      </c>
      <c r="FG212" s="29" t="b">
        <f t="shared" si="834"/>
        <v>0</v>
      </c>
      <c r="FH212" s="29" t="b">
        <f t="shared" si="835"/>
        <v>0</v>
      </c>
      <c r="FI212" s="29" t="b">
        <f t="shared" si="836"/>
        <v>0</v>
      </c>
      <c r="FJ212" s="29" t="b">
        <f t="shared" si="837"/>
        <v>0</v>
      </c>
      <c r="FK212" s="30">
        <f t="shared" si="838"/>
        <v>0</v>
      </c>
      <c r="FL212" s="29">
        <f t="shared" si="839"/>
        <v>0</v>
      </c>
      <c r="FM212" s="29">
        <f t="shared" si="840"/>
        <v>0</v>
      </c>
      <c r="FN212" s="29">
        <f t="shared" si="841"/>
        <v>0</v>
      </c>
      <c r="FO212" s="29">
        <f t="shared" si="842"/>
        <v>0</v>
      </c>
      <c r="FP212" s="29">
        <f t="shared" si="843"/>
        <v>0</v>
      </c>
      <c r="FQ212" s="29">
        <f t="shared" si="844"/>
        <v>0</v>
      </c>
      <c r="FR212" s="29">
        <f t="shared" si="845"/>
        <v>0</v>
      </c>
      <c r="FS212" s="29">
        <f t="shared" si="846"/>
        <v>0</v>
      </c>
      <c r="FT212" s="29">
        <f t="shared" si="847"/>
        <v>0</v>
      </c>
      <c r="FU212" s="29">
        <f t="shared" si="848"/>
        <v>0</v>
      </c>
      <c r="FV212" s="29">
        <f t="shared" si="849"/>
        <v>0</v>
      </c>
      <c r="FW212" s="29">
        <f t="shared" si="850"/>
        <v>0</v>
      </c>
      <c r="FX212" s="29">
        <f t="shared" si="851"/>
        <v>0</v>
      </c>
      <c r="FY212" s="29">
        <f t="shared" si="852"/>
        <v>0</v>
      </c>
      <c r="FZ212" s="29">
        <f t="shared" si="853"/>
        <v>0</v>
      </c>
      <c r="GA212" s="29">
        <f t="shared" si="854"/>
        <v>0</v>
      </c>
      <c r="GB212" s="29">
        <f t="shared" si="855"/>
        <v>0</v>
      </c>
      <c r="GC212" s="29">
        <f t="shared" si="856"/>
        <v>0</v>
      </c>
      <c r="GD212" s="29">
        <f t="shared" si="857"/>
        <v>0</v>
      </c>
      <c r="GE212" s="29">
        <f t="shared" si="858"/>
        <v>0</v>
      </c>
      <c r="GF212" s="29">
        <f t="shared" si="859"/>
        <v>0</v>
      </c>
      <c r="GG212" s="29">
        <f t="shared" si="860"/>
        <v>0</v>
      </c>
      <c r="GH212" s="29">
        <f t="shared" si="861"/>
        <v>0</v>
      </c>
      <c r="GI212" s="29">
        <f t="shared" si="862"/>
        <v>0</v>
      </c>
      <c r="GJ212" s="29">
        <f t="shared" si="863"/>
        <v>0</v>
      </c>
      <c r="GK212" s="29">
        <f t="shared" si="864"/>
        <v>0</v>
      </c>
      <c r="GL212" s="29">
        <f t="shared" si="865"/>
        <v>0</v>
      </c>
      <c r="GM212" s="29">
        <f t="shared" si="866"/>
        <v>0</v>
      </c>
      <c r="GN212" s="29">
        <f t="shared" si="867"/>
        <v>0</v>
      </c>
      <c r="GO212" s="29">
        <f t="shared" si="868"/>
        <v>0</v>
      </c>
      <c r="GP212" s="29">
        <f t="shared" si="869"/>
        <v>0</v>
      </c>
      <c r="GQ212" s="29">
        <f t="shared" si="870"/>
        <v>0</v>
      </c>
      <c r="GR212" s="29">
        <f t="shared" si="871"/>
        <v>0</v>
      </c>
      <c r="GS212" s="29">
        <f t="shared" si="872"/>
        <v>0</v>
      </c>
      <c r="GT212" s="29">
        <f t="shared" si="873"/>
        <v>0</v>
      </c>
      <c r="GU212" s="29">
        <f t="shared" si="874"/>
        <v>0</v>
      </c>
      <c r="GV212" s="29">
        <f t="shared" si="875"/>
        <v>0</v>
      </c>
      <c r="GW212" s="30">
        <f t="shared" si="876"/>
        <v>0</v>
      </c>
      <c r="GX212" s="29">
        <f t="shared" si="877"/>
        <v>0</v>
      </c>
      <c r="GY212" s="29">
        <f t="shared" si="878"/>
        <v>0</v>
      </c>
      <c r="GZ212" s="29">
        <f t="shared" si="879"/>
        <v>0</v>
      </c>
      <c r="HA212" s="29">
        <f t="shared" si="880"/>
        <v>0</v>
      </c>
      <c r="HB212" s="29">
        <f t="shared" si="881"/>
        <v>0</v>
      </c>
      <c r="HC212" s="29">
        <f t="shared" si="882"/>
        <v>0</v>
      </c>
      <c r="HD212" s="29">
        <f t="shared" si="883"/>
        <v>0</v>
      </c>
      <c r="HE212" s="29">
        <f t="shared" si="884"/>
        <v>0</v>
      </c>
      <c r="HF212" s="29">
        <f t="shared" si="885"/>
        <v>0</v>
      </c>
      <c r="HG212" s="29">
        <f t="shared" si="886"/>
        <v>0</v>
      </c>
      <c r="HH212" s="29">
        <f t="shared" si="887"/>
        <v>0</v>
      </c>
      <c r="HI212" s="29">
        <f t="shared" si="888"/>
        <v>0</v>
      </c>
      <c r="HJ212" s="29">
        <f t="shared" si="889"/>
        <v>0</v>
      </c>
      <c r="HK212" s="29">
        <f t="shared" si="890"/>
        <v>0</v>
      </c>
      <c r="HL212" s="29">
        <f t="shared" si="891"/>
        <v>0</v>
      </c>
      <c r="HM212" s="29">
        <f t="shared" si="892"/>
        <v>0</v>
      </c>
      <c r="HN212" s="29">
        <f t="shared" si="893"/>
        <v>0</v>
      </c>
      <c r="HO212" s="29">
        <f t="shared" si="894"/>
        <v>0</v>
      </c>
      <c r="HP212" s="29">
        <f t="shared" si="895"/>
        <v>0</v>
      </c>
      <c r="HQ212" s="29">
        <f t="shared" si="896"/>
        <v>0</v>
      </c>
      <c r="HR212" s="29">
        <f t="shared" si="897"/>
        <v>0</v>
      </c>
      <c r="HS212" s="29">
        <f t="shared" si="898"/>
        <v>0</v>
      </c>
      <c r="HT212" s="29">
        <f t="shared" si="899"/>
        <v>0</v>
      </c>
      <c r="HU212" s="29">
        <f t="shared" si="900"/>
        <v>0</v>
      </c>
      <c r="HV212" s="29">
        <f t="shared" si="901"/>
        <v>0</v>
      </c>
      <c r="HW212" s="29">
        <f t="shared" si="902"/>
        <v>0</v>
      </c>
      <c r="HX212" s="29">
        <f t="shared" si="903"/>
        <v>0</v>
      </c>
      <c r="HY212" s="29">
        <f t="shared" si="904"/>
        <v>0</v>
      </c>
      <c r="HZ212" s="29">
        <f t="shared" si="905"/>
        <v>0</v>
      </c>
      <c r="IA212" s="29">
        <f t="shared" si="906"/>
        <v>0</v>
      </c>
      <c r="IB212" s="29">
        <f t="shared" si="907"/>
        <v>0</v>
      </c>
      <c r="IC212" s="29">
        <f t="shared" si="908"/>
        <v>0</v>
      </c>
      <c r="ID212" s="29">
        <f t="shared" si="909"/>
        <v>0</v>
      </c>
      <c r="IE212" s="29">
        <f t="shared" si="910"/>
        <v>0</v>
      </c>
      <c r="IF212" s="29">
        <f t="shared" si="911"/>
        <v>0</v>
      </c>
      <c r="IG212" s="29">
        <f t="shared" si="912"/>
        <v>0</v>
      </c>
      <c r="IH212" s="30">
        <f t="shared" si="913"/>
        <v>0</v>
      </c>
      <c r="II212" s="13">
        <f t="shared" si="914"/>
        <v>0</v>
      </c>
      <c r="IJ212" s="29">
        <f t="shared" si="915"/>
        <v>0</v>
      </c>
      <c r="IK212" s="29">
        <f t="shared" si="916"/>
        <v>0</v>
      </c>
      <c r="IL212" s="29">
        <f t="shared" si="917"/>
        <v>0</v>
      </c>
      <c r="IM212" s="29">
        <f t="shared" si="918"/>
        <v>0</v>
      </c>
      <c r="IN212" s="29">
        <f t="shared" si="919"/>
        <v>0</v>
      </c>
      <c r="IO212" s="29">
        <f t="shared" si="920"/>
        <v>0</v>
      </c>
      <c r="IP212" s="29">
        <f t="shared" si="921"/>
        <v>0</v>
      </c>
      <c r="IQ212" s="29">
        <f t="shared" si="922"/>
        <v>0</v>
      </c>
      <c r="IR212" s="29">
        <f t="shared" si="923"/>
        <v>0</v>
      </c>
      <c r="IS212" s="29">
        <f t="shared" si="924"/>
        <v>0</v>
      </c>
      <c r="IT212" s="29">
        <f t="shared" si="925"/>
        <v>0</v>
      </c>
      <c r="IU212" s="29">
        <f t="shared" si="926"/>
        <v>0</v>
      </c>
      <c r="IV212" s="29">
        <f t="shared" si="927"/>
        <v>0</v>
      </c>
      <c r="IW212" s="29">
        <f t="shared" si="928"/>
        <v>0</v>
      </c>
      <c r="IX212" s="29">
        <f t="shared" si="929"/>
        <v>0</v>
      </c>
      <c r="IY212" s="29">
        <f t="shared" si="930"/>
        <v>0</v>
      </c>
      <c r="IZ212" s="29">
        <f t="shared" si="931"/>
        <v>0</v>
      </c>
      <c r="JA212" s="29">
        <f t="shared" si="932"/>
        <v>0</v>
      </c>
      <c r="JB212" s="29">
        <f t="shared" si="933"/>
        <v>0</v>
      </c>
      <c r="JC212" s="29">
        <f t="shared" si="934"/>
        <v>0</v>
      </c>
      <c r="JD212" s="29">
        <f t="shared" si="935"/>
        <v>0</v>
      </c>
      <c r="JE212" s="29">
        <f t="shared" si="936"/>
        <v>0</v>
      </c>
      <c r="JF212" s="29">
        <f t="shared" si="937"/>
        <v>0</v>
      </c>
      <c r="JG212" s="29">
        <f t="shared" si="938"/>
        <v>0</v>
      </c>
      <c r="JH212" s="29">
        <f t="shared" si="939"/>
        <v>0</v>
      </c>
      <c r="JI212" s="29">
        <f t="shared" si="940"/>
        <v>0</v>
      </c>
      <c r="JJ212" s="29">
        <f t="shared" si="941"/>
        <v>0</v>
      </c>
      <c r="JK212" s="29">
        <f t="shared" si="942"/>
        <v>0</v>
      </c>
      <c r="JL212" s="29">
        <f t="shared" si="943"/>
        <v>0</v>
      </c>
      <c r="JM212" s="29">
        <f t="shared" si="944"/>
        <v>0</v>
      </c>
      <c r="JN212" s="29">
        <f t="shared" si="945"/>
        <v>0</v>
      </c>
      <c r="JO212" s="29">
        <f t="shared" si="946"/>
        <v>0</v>
      </c>
      <c r="JP212" s="29">
        <f t="shared" si="947"/>
        <v>0</v>
      </c>
      <c r="JQ212" s="29">
        <f t="shared" si="948"/>
        <v>0</v>
      </c>
      <c r="JR212" s="29">
        <f t="shared" si="949"/>
        <v>0</v>
      </c>
      <c r="JS212" s="30">
        <f t="shared" si="950"/>
        <v>0</v>
      </c>
    </row>
    <row r="213" spans="1:279" x14ac:dyDescent="0.25">
      <c r="A213" s="8">
        <v>206</v>
      </c>
      <c r="C213" s="21">
        <f ca="1">COUNTIF(B$8:B212,B213)</f>
        <v>1</v>
      </c>
      <c r="D213" s="10" t="str">
        <f>IF($B212="","",IF(AND($B213="",COUNTIF(D$8:D212,"R")=0),"",IF($B213="",COUNTIF(D$8:D212,"R")&amp;"R",IF(AND($B213=D$7,$C213&gt;0),"R",IF(D212="R",$A212,IF($B213=D$7,$A213,D212))))))</f>
        <v/>
      </c>
      <c r="E213" s="11" t="str">
        <f>IF($B212="","",IF(AND($B213="",COUNTIF(E$8:E212,"R")=0),"",IF($B213="",COUNTIF(E$8:E212,"R")&amp;"R",IF(AND($B213=E$7,$C213&gt;0),"R",IF(E212="R",$A212,IF($B213=E$7,$A213,E212))))))</f>
        <v/>
      </c>
      <c r="F213" s="11" t="str">
        <f>IF($B212="","",IF(AND($B213="",COUNTIF(F$8:F212,"R")=0),"",IF($B213="",COUNTIF(F$8:F212,"R")&amp;"R",IF(AND($B213=F$7,$C213&gt;0),"R",IF(F212="R",$A212,IF($B213=F$7,$A213,F212))))))</f>
        <v/>
      </c>
      <c r="G213" s="11" t="str">
        <f>IF($B212="","",IF(AND($B213="",COUNTIF(G$8:G212,"R")=0),"",IF($B213="",COUNTIF(G$8:G212,"R")&amp;"R",IF(AND($B213=G$7,$C213&gt;0),"R",IF(G212="R",$A212,IF($B213=G$7,$A213,G212))))))</f>
        <v/>
      </c>
      <c r="H213" s="11" t="str">
        <f>IF($B212="","",IF(AND($B213="",COUNTIF(H$8:H212,"R")=0),"",IF($B213="",COUNTIF(H$8:H212,"R")&amp;"R",IF(AND($B213=H$7,$C213&gt;0),"R",IF(H212="R",$A212,IF($B213=H$7,$A213,H212))))))</f>
        <v/>
      </c>
      <c r="I213" s="11" t="str">
        <f>IF($B212="","",IF(AND($B213="",COUNTIF(I$8:I212,"R")=0),"",IF($B213="",COUNTIF(I$8:I212,"R")&amp;"R",IF(AND($B213=I$7,$C213&gt;0),"R",IF(I212="R",$A212,IF($B213=I$7,$A213,I212))))))</f>
        <v/>
      </c>
      <c r="J213" s="11" t="str">
        <f>IF($B212="","",IF(AND($B213="",COUNTIF(J$8:J212,"R")=0),"",IF($B213="",COUNTIF(J$8:J212,"R")&amp;"R",IF(AND($B213=J$7,$C213&gt;0),"R",IF(J212="R",$A212,IF($B213=J$7,$A213,J212))))))</f>
        <v/>
      </c>
      <c r="K213" s="11" t="str">
        <f>IF($B212="","",IF(AND($B213="",COUNTIF(K$8:K212,"R")=0),"",IF($B213="",COUNTIF(K$8:K212,"R")&amp;"R",IF(AND($B213=K$7,$C213&gt;0),"R",IF(K212="R",$A212,IF($B213=K$7,$A213,K212))))))</f>
        <v/>
      </c>
      <c r="L213" s="11" t="str">
        <f>IF($B212="","",IF(AND($B213="",COUNTIF(L$8:L212,"R")=0),"",IF($B213="",COUNTIF(L$8:L212,"R")&amp;"R",IF(AND($B213=L$7,$C213&gt;0),"R",IF(L212="R",$A212,IF($B213=L$7,$A213,L212))))))</f>
        <v/>
      </c>
      <c r="M213" s="11" t="str">
        <f>IF($B212="","",IF(AND($B213="",COUNTIF(M$8:M212,"R")=0),"",IF($B213="",COUNTIF(M$8:M212,"R")&amp;"R",IF(AND($B213=M$7,$C213&gt;0),"R",IF(M212="R",$A212,IF($B213=M$7,$A213,M212))))))</f>
        <v/>
      </c>
      <c r="N213" s="11" t="str">
        <f>IF($B212="","",IF(AND($B213="",COUNTIF(N$8:N212,"R")=0),"",IF($B213="",COUNTIF(N$8:N212,"R")&amp;"R",IF(AND($B213=N$7,$C213&gt;0),"R",IF(N212="R",$A212,IF($B213=N$7,$A213,N212))))))</f>
        <v/>
      </c>
      <c r="O213" s="11" t="str">
        <f>IF($B212="","",IF(AND($B213="",COUNTIF(O$8:O212,"R")=0),"",IF($B213="",COUNTIF(O$8:O212,"R")&amp;"R",IF(AND($B213=O$7,$C213&gt;0),"R",IF(O212="R",$A212,IF($B213=O$7,$A213,O212))))))</f>
        <v/>
      </c>
      <c r="P213" s="11" t="str">
        <f>IF($B212="","",IF(AND($B213="",COUNTIF(P$8:P212,"R")=0),"",IF($B213="",COUNTIF(P$8:P212,"R")&amp;"R",IF(AND($B213=P$7,$C213&gt;0),"R",IF(P212="R",$A212,IF($B213=P$7,$A213,P212))))))</f>
        <v/>
      </c>
      <c r="Q213" s="11" t="str">
        <f>IF($B212="","",IF(AND($B213="",COUNTIF(Q$8:Q212,"R")=0),"",IF($B213="",COUNTIF(Q$8:Q212,"R")&amp;"R",IF(AND($B213=Q$7,$C213&gt;0),"R",IF(Q212="R",$A212,IF($B213=Q$7,$A213,Q212))))))</f>
        <v/>
      </c>
      <c r="R213" s="11" t="str">
        <f>IF($B212="","",IF(AND($B213="",COUNTIF(R$8:R212,"R")=0),"",IF($B213="",COUNTIF(R$8:R212,"R")&amp;"R",IF(AND($B213=R$7,$C213&gt;0),"R",IF(R212="R",$A212,IF($B213=R$7,$A213,R212))))))</f>
        <v/>
      </c>
      <c r="S213" s="11" t="str">
        <f>IF($B212="","",IF(AND($B213="",COUNTIF(S$8:S212,"R")=0),"",IF($B213="",COUNTIF(S$8:S212,"R")&amp;"R",IF(AND($B213=S$7,$C213&gt;0),"R",IF(S212="R",$A212,IF($B213=S$7,$A213,S212))))))</f>
        <v/>
      </c>
      <c r="T213" s="11" t="str">
        <f>IF($B212="","",IF(AND($B213="",COUNTIF(T$8:T212,"R")=0),"",IF($B213="",COUNTIF(T$8:T212,"R")&amp;"R",IF(AND($B213=T$7,$C213&gt;0),"R",IF(T212="R",$A212,IF($B213=T$7,$A213,T212))))))</f>
        <v/>
      </c>
      <c r="U213" s="11" t="str">
        <f>IF($B212="","",IF(AND($B213="",COUNTIF(U$8:U212,"R")=0),"",IF($B213="",COUNTIF(U$8:U212,"R")&amp;"R",IF(AND($B213=U$7,$C213&gt;0),"R",IF(U212="R",$A212,IF($B213=U$7,$A213,U212))))))</f>
        <v/>
      </c>
      <c r="V213" s="11" t="str">
        <f>IF($B212="","",IF(AND($B213="",COUNTIF(V$8:V212,"R")=0),"",IF($B213="",COUNTIF(V$8:V212,"R")&amp;"R",IF(AND($B213=V$7,$C213&gt;0),"R",IF(V212="R",$A212,IF($B213=V$7,$A213,V212))))))</f>
        <v/>
      </c>
      <c r="W213" s="11" t="str">
        <f>IF($B212="","",IF(AND($B213="",COUNTIF(W$8:W212,"R")=0),"",IF($B213="",COUNTIF(W$8:W212,"R")&amp;"R",IF(AND($B213=W$7,$C213&gt;0),"R",IF(W212="R",$A212,IF($B213=W$7,$A213,W212))))))</f>
        <v/>
      </c>
      <c r="X213" s="11" t="str">
        <f>IF($B212="","",IF(AND($B213="",COUNTIF(X$8:X212,"R")=0),"",IF($B213="",COUNTIF(X$8:X212,"R")&amp;"R",IF(AND($B213=X$7,$C213&gt;0),"R",IF(X212="R",$A212,IF($B213=X$7,$A213,X212))))))</f>
        <v/>
      </c>
      <c r="Y213" s="11" t="str">
        <f>IF($B212="","",IF(AND($B213="",COUNTIF(Y$8:Y212,"R")=0),"",IF($B213="",COUNTIF(Y$8:Y212,"R")&amp;"R",IF(AND($B213=Y$7,$C213&gt;0),"R",IF(Y212="R",$A212,IF($B213=Y$7,$A213,Y212))))))</f>
        <v/>
      </c>
      <c r="Z213" s="11" t="str">
        <f>IF($B212="","",IF(AND($B213="",COUNTIF(Z$8:Z212,"R")=0),"",IF($B213="",COUNTIF(Z$8:Z212,"R")&amp;"R",IF(AND($B213=Z$7,$C213&gt;0),"R",IF(Z212="R",$A212,IF($B213=Z$7,$A213,Z212))))))</f>
        <v/>
      </c>
      <c r="AA213" s="11" t="str">
        <f>IF($B212="","",IF(AND($B213="",COUNTIF(AA$8:AA212,"R")=0),"",IF($B213="",COUNTIF(AA$8:AA212,"R")&amp;"R",IF(AND($B213=AA$7,$C213&gt;0),"R",IF(AA212="R",$A212,IF($B213=AA$7,$A213,AA212))))))</f>
        <v/>
      </c>
      <c r="AB213" s="11" t="str">
        <f>IF($B212="","",IF(AND($B213="",COUNTIF(AB$8:AB212,"R")=0),"",IF($B213="",COUNTIF(AB$8:AB212,"R")&amp;"R",IF(AND($B213=AB$7,$C213&gt;0),"R",IF(AB212="R",$A212,IF($B213=AB$7,$A213,AB212))))))</f>
        <v/>
      </c>
      <c r="AC213" s="11" t="str">
        <f>IF($B212="","",IF(AND($B213="",COUNTIF(AC$8:AC212,"R")=0),"",IF($B213="",COUNTIF(AC$8:AC212,"R")&amp;"R",IF(AND($B213=AC$7,$C213&gt;0),"R",IF(AC212="R",$A212,IF($B213=AC$7,$A213,AC212))))))</f>
        <v/>
      </c>
      <c r="AD213" s="11" t="str">
        <f>IF($B212="","",IF(AND($B213="",COUNTIF(AD$8:AD212,"R")=0),"",IF($B213="",COUNTIF(AD$8:AD212,"R")&amp;"R",IF(AND($B213=AD$7,$C213&gt;0),"R",IF(AD212="R",$A212,IF($B213=AD$7,$A213,AD212))))))</f>
        <v/>
      </c>
      <c r="AE213" s="11" t="str">
        <f>IF($B212="","",IF(AND($B213="",COUNTIF(AE$8:AE212,"R")=0),"",IF($B213="",COUNTIF(AE$8:AE212,"R")&amp;"R",IF(AND($B213=AE$7,$C213&gt;0),"R",IF(AE212="R",$A212,IF($B213=AE$7,$A213,AE212))))))</f>
        <v/>
      </c>
      <c r="AF213" s="11" t="str">
        <f>IF($B212="","",IF(AND($B213="",COUNTIF(AF$8:AF212,"R")=0),"",IF($B213="",COUNTIF(AF$8:AF212,"R")&amp;"R",IF(AND($B213=AF$7,$C213&gt;0),"R",IF(AF212="R",$A212,IF($B213=AF$7,$A213,AF212))))))</f>
        <v/>
      </c>
      <c r="AG213" s="11" t="str">
        <f>IF($B212="","",IF(AND($B213="",COUNTIF(AG$8:AG212,"R")=0),"",IF($B213="",COUNTIF(AG$8:AG212,"R")&amp;"R",IF(AND($B213=AG$7,$C213&gt;0),"R",IF(AG212="R",$A212,IF($B213=AG$7,$A213,AG212))))))</f>
        <v/>
      </c>
      <c r="AH213" s="11" t="str">
        <f>IF($B212="","",IF(AND($B213="",COUNTIF(AH$8:AH212,"R")=0),"",IF($B213="",COUNTIF(AH$8:AH212,"R")&amp;"R",IF(AND($B213=AH$7,$C213&gt;0),"R",IF(AH212="R",$A212,IF($B213=AH$7,$A213,AH212))))))</f>
        <v/>
      </c>
      <c r="AI213" s="11" t="str">
        <f>IF($B212="","",IF(AND($B213="",COUNTIF(AI$8:AI212,"R")=0),"",IF($B213="",COUNTIF(AI$8:AI212,"R")&amp;"R",IF(AND($B213=AI$7,$C213&gt;0),"R",IF(AI212="R",$A212,IF($B213=AI$7,$A213,AI212))))))</f>
        <v/>
      </c>
      <c r="AJ213" s="11" t="str">
        <f>IF($B212="","",IF(AND($B213="",COUNTIF(AJ$8:AJ212,"R")=0),"",IF($B213="",COUNTIF(AJ$8:AJ212,"R")&amp;"R",IF(AND($B213=AJ$7,$C213&gt;0),"R",IF(AJ212="R",$A212,IF($B213=AJ$7,$A213,AJ212))))))</f>
        <v/>
      </c>
      <c r="AK213" s="11" t="str">
        <f>IF($B212="","",IF(AND($B213="",COUNTIF(AK$8:AK212,"R")=0),"",IF($B213="",COUNTIF(AK$8:AK212,"R")&amp;"R",IF(AND($B213=AK$7,$C213&gt;0),"R",IF(AK212="R",$A212,IF($B213=AK$7,$A213,AK212))))))</f>
        <v/>
      </c>
      <c r="AL213" s="11" t="str">
        <f>IF($B212="","",IF(AND($B213="",COUNTIF(AL$8:AL212,"R")=0),"",IF($B213="",COUNTIF(AL$8:AL212,"R")&amp;"R",IF(AND($B213=AL$7,$C213&gt;0),"R",IF(AL212="R",$A212,IF($B213=AL$7,$A213,AL212))))))</f>
        <v/>
      </c>
      <c r="AM213" s="11" t="str">
        <f>IF($B212="","",IF(AND($B213="",COUNTIF(AM$8:AM212,"R")=0),"",IF($B213="",COUNTIF(AM$8:AM212,"R")&amp;"R",IF(AND($B213=AM$7,$C213&gt;0),"R",IF(AM212="R",$A212,IF($B213=AM$7,$A213,AM212))))))</f>
        <v/>
      </c>
      <c r="AN213" s="12" t="str">
        <f>IF($B212="","",IF(AND($B213="",COUNTIF(AN$8:AN212,"R")=0),"",IF($B213="",COUNTIF(AN$8:AN212,"R")&amp;"R",IF(AND($B213=AN$7,$C213&gt;0),"R",IF(AN212="R",$A212,IF($B213=AN$7,$A213,AN212))))))</f>
        <v/>
      </c>
      <c r="AP213" s="15">
        <f t="shared" ca="1" si="719"/>
        <v>12</v>
      </c>
      <c r="AQ213" s="15">
        <f t="shared" si="720"/>
        <v>0</v>
      </c>
      <c r="AR213" s="15" t="str">
        <f t="shared" si="718"/>
        <v/>
      </c>
      <c r="AS213" s="15" t="str">
        <f t="shared" si="721"/>
        <v/>
      </c>
      <c r="AT213" s="15" t="str">
        <f t="shared" si="722"/>
        <v/>
      </c>
      <c r="AU213" s="15" t="str">
        <f>IF(B213="","",IF(COUNTIF(B$7:B212,B213)&gt;0,1,""))</f>
        <v/>
      </c>
      <c r="AV213" t="str">
        <f t="shared" si="723"/>
        <v/>
      </c>
      <c r="AW213" t="str">
        <f t="shared" si="724"/>
        <v/>
      </c>
      <c r="AX213">
        <f t="shared" ca="1" si="951"/>
        <v>23</v>
      </c>
      <c r="AY213">
        <f t="shared" ca="1" si="952"/>
        <v>9</v>
      </c>
      <c r="AZ213">
        <f t="shared" ca="1" si="953"/>
        <v>14</v>
      </c>
      <c r="BA213">
        <f t="shared" ca="1" si="725"/>
        <v>6</v>
      </c>
      <c r="BB213">
        <f t="shared" ca="1" si="726"/>
        <v>3</v>
      </c>
      <c r="BC213">
        <f t="shared" ca="1" si="727"/>
        <v>3</v>
      </c>
      <c r="BE213" s="13">
        <f t="shared" si="728"/>
        <v>0</v>
      </c>
      <c r="BF213" s="29">
        <f t="shared" si="729"/>
        <v>0</v>
      </c>
      <c r="BG213" s="29">
        <f t="shared" si="730"/>
        <v>0</v>
      </c>
      <c r="BH213" s="29">
        <f t="shared" si="731"/>
        <v>0</v>
      </c>
      <c r="BI213" s="29">
        <f t="shared" si="732"/>
        <v>0</v>
      </c>
      <c r="BJ213" s="29">
        <f t="shared" si="733"/>
        <v>0</v>
      </c>
      <c r="BK213" s="29">
        <f t="shared" si="734"/>
        <v>0</v>
      </c>
      <c r="BL213" s="29">
        <f t="shared" si="735"/>
        <v>0</v>
      </c>
      <c r="BM213" s="29">
        <f t="shared" si="736"/>
        <v>0</v>
      </c>
      <c r="BN213" s="29">
        <f t="shared" si="737"/>
        <v>0</v>
      </c>
      <c r="BO213" s="29">
        <f t="shared" si="738"/>
        <v>0</v>
      </c>
      <c r="BP213" s="29">
        <f t="shared" si="739"/>
        <v>0</v>
      </c>
      <c r="BQ213" s="29">
        <f t="shared" si="740"/>
        <v>0</v>
      </c>
      <c r="BR213" s="29">
        <f t="shared" si="741"/>
        <v>0</v>
      </c>
      <c r="BS213" s="29">
        <f t="shared" si="742"/>
        <v>0</v>
      </c>
      <c r="BT213" s="29">
        <f t="shared" si="743"/>
        <v>0</v>
      </c>
      <c r="BU213" s="29">
        <f t="shared" si="744"/>
        <v>0</v>
      </c>
      <c r="BV213" s="29">
        <f t="shared" si="745"/>
        <v>0</v>
      </c>
      <c r="BW213" s="29">
        <f t="shared" si="746"/>
        <v>0</v>
      </c>
      <c r="BX213" s="29">
        <f t="shared" si="747"/>
        <v>0</v>
      </c>
      <c r="BY213" s="29">
        <f t="shared" si="748"/>
        <v>0</v>
      </c>
      <c r="BZ213" s="29">
        <f t="shared" si="749"/>
        <v>0</v>
      </c>
      <c r="CA213" s="29">
        <f t="shared" si="750"/>
        <v>0</v>
      </c>
      <c r="CB213" s="29">
        <f t="shared" si="751"/>
        <v>0</v>
      </c>
      <c r="CC213" s="29">
        <f t="shared" si="752"/>
        <v>0</v>
      </c>
      <c r="CD213" s="29">
        <f t="shared" si="753"/>
        <v>0</v>
      </c>
      <c r="CE213" s="29">
        <f t="shared" si="754"/>
        <v>0</v>
      </c>
      <c r="CF213" s="29">
        <f t="shared" si="755"/>
        <v>0</v>
      </c>
      <c r="CG213" s="29">
        <f t="shared" si="756"/>
        <v>0</v>
      </c>
      <c r="CH213" s="29">
        <f t="shared" si="757"/>
        <v>0</v>
      </c>
      <c r="CI213" s="29">
        <f t="shared" si="758"/>
        <v>0</v>
      </c>
      <c r="CJ213" s="29">
        <f t="shared" si="759"/>
        <v>0</v>
      </c>
      <c r="CK213" s="29">
        <f t="shared" si="760"/>
        <v>0</v>
      </c>
      <c r="CL213" s="29">
        <f t="shared" si="761"/>
        <v>0</v>
      </c>
      <c r="CM213" s="29">
        <f t="shared" si="762"/>
        <v>0</v>
      </c>
      <c r="CN213" s="29">
        <f t="shared" si="763"/>
        <v>0</v>
      </c>
      <c r="CO213" s="30">
        <f t="shared" si="764"/>
        <v>0</v>
      </c>
      <c r="CP213" s="29" t="str">
        <f t="shared" si="765"/>
        <v/>
      </c>
      <c r="CQ213" s="29" t="str">
        <f t="shared" si="766"/>
        <v/>
      </c>
      <c r="CR213" s="29" t="str">
        <f t="shared" si="767"/>
        <v/>
      </c>
      <c r="CS213" s="29" t="str">
        <f t="shared" si="768"/>
        <v/>
      </c>
      <c r="CT213" s="29" t="str">
        <f t="shared" si="769"/>
        <v/>
      </c>
      <c r="CU213" s="29" t="str">
        <f t="shared" si="770"/>
        <v/>
      </c>
      <c r="CV213" s="29" t="str">
        <f t="shared" si="771"/>
        <v/>
      </c>
      <c r="CW213" s="29" t="str">
        <f t="shared" si="772"/>
        <v/>
      </c>
      <c r="CX213" s="29" t="str">
        <f t="shared" si="773"/>
        <v/>
      </c>
      <c r="CY213" s="29" t="str">
        <f t="shared" si="774"/>
        <v/>
      </c>
      <c r="CZ213" s="29" t="str">
        <f t="shared" si="775"/>
        <v/>
      </c>
      <c r="DA213" s="29" t="str">
        <f t="shared" si="776"/>
        <v/>
      </c>
      <c r="DB213" s="29" t="str">
        <f t="shared" si="777"/>
        <v/>
      </c>
      <c r="DC213" s="29" t="str">
        <f t="shared" si="778"/>
        <v/>
      </c>
      <c r="DD213" s="29" t="str">
        <f t="shared" si="779"/>
        <v/>
      </c>
      <c r="DE213" s="29" t="str">
        <f t="shared" si="780"/>
        <v/>
      </c>
      <c r="DF213" s="29" t="str">
        <f t="shared" si="781"/>
        <v/>
      </c>
      <c r="DG213" s="29" t="str">
        <f t="shared" si="782"/>
        <v/>
      </c>
      <c r="DH213" s="29" t="str">
        <f t="shared" si="783"/>
        <v/>
      </c>
      <c r="DI213" s="29" t="str">
        <f t="shared" si="784"/>
        <v/>
      </c>
      <c r="DJ213" s="29" t="str">
        <f t="shared" si="785"/>
        <v/>
      </c>
      <c r="DK213" s="29" t="str">
        <f t="shared" si="786"/>
        <v/>
      </c>
      <c r="DL213" s="29" t="str">
        <f t="shared" si="787"/>
        <v/>
      </c>
      <c r="DM213" s="29" t="str">
        <f t="shared" si="788"/>
        <v/>
      </c>
      <c r="DN213" s="29" t="str">
        <f t="shared" si="789"/>
        <v/>
      </c>
      <c r="DO213" s="29" t="str">
        <f t="shared" si="790"/>
        <v/>
      </c>
      <c r="DP213" s="29" t="str">
        <f t="shared" si="791"/>
        <v/>
      </c>
      <c r="DQ213" s="29" t="str">
        <f t="shared" si="792"/>
        <v/>
      </c>
      <c r="DR213" s="29" t="str">
        <f t="shared" si="793"/>
        <v/>
      </c>
      <c r="DS213" s="29" t="str">
        <f t="shared" si="794"/>
        <v/>
      </c>
      <c r="DT213" s="29" t="str">
        <f t="shared" si="795"/>
        <v/>
      </c>
      <c r="DU213" s="29" t="str">
        <f t="shared" si="796"/>
        <v/>
      </c>
      <c r="DV213" s="29" t="str">
        <f t="shared" si="797"/>
        <v/>
      </c>
      <c r="DW213" s="29" t="str">
        <f t="shared" si="798"/>
        <v/>
      </c>
      <c r="DX213" s="29" t="str">
        <f t="shared" si="799"/>
        <v/>
      </c>
      <c r="DY213" s="29" t="str">
        <f t="shared" si="800"/>
        <v/>
      </c>
      <c r="DZ213" s="30" t="str">
        <f t="shared" si="801"/>
        <v/>
      </c>
      <c r="EA213" s="29">
        <f t="shared" si="802"/>
        <v>0</v>
      </c>
      <c r="EB213" s="29" t="b">
        <f t="shared" si="803"/>
        <v>0</v>
      </c>
      <c r="EC213" s="29" t="b">
        <f t="shared" si="804"/>
        <v>0</v>
      </c>
      <c r="ED213" s="29" t="b">
        <f t="shared" si="805"/>
        <v>0</v>
      </c>
      <c r="EE213" s="29" t="b">
        <f t="shared" si="806"/>
        <v>0</v>
      </c>
      <c r="EF213" s="29" t="b">
        <f t="shared" si="807"/>
        <v>0</v>
      </c>
      <c r="EG213" s="29" t="b">
        <f t="shared" si="808"/>
        <v>0</v>
      </c>
      <c r="EH213" s="29" t="b">
        <f t="shared" si="809"/>
        <v>0</v>
      </c>
      <c r="EI213" s="29" t="b">
        <f t="shared" si="810"/>
        <v>0</v>
      </c>
      <c r="EJ213" s="29" t="b">
        <f t="shared" si="811"/>
        <v>0</v>
      </c>
      <c r="EK213" s="29" t="b">
        <f t="shared" si="812"/>
        <v>0</v>
      </c>
      <c r="EL213" s="29" t="b">
        <f t="shared" si="813"/>
        <v>0</v>
      </c>
      <c r="EM213" s="29" t="b">
        <f t="shared" si="814"/>
        <v>0</v>
      </c>
      <c r="EN213" s="29" t="b">
        <f t="shared" si="815"/>
        <v>0</v>
      </c>
      <c r="EO213" s="29" t="b">
        <f t="shared" si="816"/>
        <v>0</v>
      </c>
      <c r="EP213" s="29" t="b">
        <f t="shared" si="817"/>
        <v>0</v>
      </c>
      <c r="EQ213" s="29" t="b">
        <f t="shared" si="818"/>
        <v>0</v>
      </c>
      <c r="ER213" s="29" t="b">
        <f t="shared" si="819"/>
        <v>0</v>
      </c>
      <c r="ES213" s="29" t="b">
        <f t="shared" si="820"/>
        <v>0</v>
      </c>
      <c r="ET213" s="29" t="b">
        <f t="shared" si="821"/>
        <v>0</v>
      </c>
      <c r="EU213" s="29" t="b">
        <f t="shared" si="822"/>
        <v>0</v>
      </c>
      <c r="EV213" s="29" t="b">
        <f t="shared" si="823"/>
        <v>0</v>
      </c>
      <c r="EW213" s="29" t="b">
        <f t="shared" si="824"/>
        <v>0</v>
      </c>
      <c r="EX213" s="29" t="b">
        <f t="shared" si="825"/>
        <v>0</v>
      </c>
      <c r="EY213" s="29" t="b">
        <f t="shared" si="826"/>
        <v>0</v>
      </c>
      <c r="EZ213" s="29" t="b">
        <f t="shared" si="827"/>
        <v>0</v>
      </c>
      <c r="FA213" s="29" t="b">
        <f t="shared" si="828"/>
        <v>0</v>
      </c>
      <c r="FB213" s="29" t="b">
        <f t="shared" si="829"/>
        <v>0</v>
      </c>
      <c r="FC213" s="29" t="b">
        <f t="shared" si="830"/>
        <v>0</v>
      </c>
      <c r="FD213" s="29" t="b">
        <f t="shared" si="831"/>
        <v>0</v>
      </c>
      <c r="FE213" s="29" t="b">
        <f t="shared" si="832"/>
        <v>0</v>
      </c>
      <c r="FF213" s="29" t="b">
        <f t="shared" si="833"/>
        <v>0</v>
      </c>
      <c r="FG213" s="29" t="b">
        <f t="shared" si="834"/>
        <v>0</v>
      </c>
      <c r="FH213" s="29" t="b">
        <f t="shared" si="835"/>
        <v>0</v>
      </c>
      <c r="FI213" s="29" t="b">
        <f t="shared" si="836"/>
        <v>0</v>
      </c>
      <c r="FJ213" s="29" t="b">
        <f t="shared" si="837"/>
        <v>0</v>
      </c>
      <c r="FK213" s="30">
        <f t="shared" si="838"/>
        <v>0</v>
      </c>
      <c r="FL213" s="29">
        <f t="shared" si="839"/>
        <v>0</v>
      </c>
      <c r="FM213" s="29">
        <f t="shared" si="840"/>
        <v>0</v>
      </c>
      <c r="FN213" s="29">
        <f t="shared" si="841"/>
        <v>0</v>
      </c>
      <c r="FO213" s="29">
        <f t="shared" si="842"/>
        <v>0</v>
      </c>
      <c r="FP213" s="29">
        <f t="shared" si="843"/>
        <v>0</v>
      </c>
      <c r="FQ213" s="29">
        <f t="shared" si="844"/>
        <v>0</v>
      </c>
      <c r="FR213" s="29">
        <f t="shared" si="845"/>
        <v>0</v>
      </c>
      <c r="FS213" s="29">
        <f t="shared" si="846"/>
        <v>0</v>
      </c>
      <c r="FT213" s="29">
        <f t="shared" si="847"/>
        <v>0</v>
      </c>
      <c r="FU213" s="29">
        <f t="shared" si="848"/>
        <v>0</v>
      </c>
      <c r="FV213" s="29">
        <f t="shared" si="849"/>
        <v>0</v>
      </c>
      <c r="FW213" s="29">
        <f t="shared" si="850"/>
        <v>0</v>
      </c>
      <c r="FX213" s="29">
        <f t="shared" si="851"/>
        <v>0</v>
      </c>
      <c r="FY213" s="29">
        <f t="shared" si="852"/>
        <v>0</v>
      </c>
      <c r="FZ213" s="29">
        <f t="shared" si="853"/>
        <v>0</v>
      </c>
      <c r="GA213" s="29">
        <f t="shared" si="854"/>
        <v>0</v>
      </c>
      <c r="GB213" s="29">
        <f t="shared" si="855"/>
        <v>0</v>
      </c>
      <c r="GC213" s="29">
        <f t="shared" si="856"/>
        <v>0</v>
      </c>
      <c r="GD213" s="29">
        <f t="shared" si="857"/>
        <v>0</v>
      </c>
      <c r="GE213" s="29">
        <f t="shared" si="858"/>
        <v>0</v>
      </c>
      <c r="GF213" s="29">
        <f t="shared" si="859"/>
        <v>0</v>
      </c>
      <c r="GG213" s="29">
        <f t="shared" si="860"/>
        <v>0</v>
      </c>
      <c r="GH213" s="29">
        <f t="shared" si="861"/>
        <v>0</v>
      </c>
      <c r="GI213" s="29">
        <f t="shared" si="862"/>
        <v>0</v>
      </c>
      <c r="GJ213" s="29">
        <f t="shared" si="863"/>
        <v>0</v>
      </c>
      <c r="GK213" s="29">
        <f t="shared" si="864"/>
        <v>0</v>
      </c>
      <c r="GL213" s="29">
        <f t="shared" si="865"/>
        <v>0</v>
      </c>
      <c r="GM213" s="29">
        <f t="shared" si="866"/>
        <v>0</v>
      </c>
      <c r="GN213" s="29">
        <f t="shared" si="867"/>
        <v>0</v>
      </c>
      <c r="GO213" s="29">
        <f t="shared" si="868"/>
        <v>0</v>
      </c>
      <c r="GP213" s="29">
        <f t="shared" si="869"/>
        <v>0</v>
      </c>
      <c r="GQ213" s="29">
        <f t="shared" si="870"/>
        <v>0</v>
      </c>
      <c r="GR213" s="29">
        <f t="shared" si="871"/>
        <v>0</v>
      </c>
      <c r="GS213" s="29">
        <f t="shared" si="872"/>
        <v>0</v>
      </c>
      <c r="GT213" s="29">
        <f t="shared" si="873"/>
        <v>0</v>
      </c>
      <c r="GU213" s="29">
        <f t="shared" si="874"/>
        <v>0</v>
      </c>
      <c r="GV213" s="29">
        <f t="shared" si="875"/>
        <v>0</v>
      </c>
      <c r="GW213" s="30">
        <f t="shared" si="876"/>
        <v>0</v>
      </c>
      <c r="GX213" s="29">
        <f t="shared" si="877"/>
        <v>0</v>
      </c>
      <c r="GY213" s="29">
        <f t="shared" si="878"/>
        <v>0</v>
      </c>
      <c r="GZ213" s="29">
        <f t="shared" si="879"/>
        <v>0</v>
      </c>
      <c r="HA213" s="29">
        <f t="shared" si="880"/>
        <v>0</v>
      </c>
      <c r="HB213" s="29">
        <f t="shared" si="881"/>
        <v>0</v>
      </c>
      <c r="HC213" s="29">
        <f t="shared" si="882"/>
        <v>0</v>
      </c>
      <c r="HD213" s="29">
        <f t="shared" si="883"/>
        <v>0</v>
      </c>
      <c r="HE213" s="29">
        <f t="shared" si="884"/>
        <v>0</v>
      </c>
      <c r="HF213" s="29">
        <f t="shared" si="885"/>
        <v>0</v>
      </c>
      <c r="HG213" s="29">
        <f t="shared" si="886"/>
        <v>0</v>
      </c>
      <c r="HH213" s="29">
        <f t="shared" si="887"/>
        <v>0</v>
      </c>
      <c r="HI213" s="29">
        <f t="shared" si="888"/>
        <v>0</v>
      </c>
      <c r="HJ213" s="29">
        <f t="shared" si="889"/>
        <v>0</v>
      </c>
      <c r="HK213" s="29">
        <f t="shared" si="890"/>
        <v>0</v>
      </c>
      <c r="HL213" s="29">
        <f t="shared" si="891"/>
        <v>0</v>
      </c>
      <c r="HM213" s="29">
        <f t="shared" si="892"/>
        <v>0</v>
      </c>
      <c r="HN213" s="29">
        <f t="shared" si="893"/>
        <v>0</v>
      </c>
      <c r="HO213" s="29">
        <f t="shared" si="894"/>
        <v>0</v>
      </c>
      <c r="HP213" s="29">
        <f t="shared" si="895"/>
        <v>0</v>
      </c>
      <c r="HQ213" s="29">
        <f t="shared" si="896"/>
        <v>0</v>
      </c>
      <c r="HR213" s="29">
        <f t="shared" si="897"/>
        <v>0</v>
      </c>
      <c r="HS213" s="29">
        <f t="shared" si="898"/>
        <v>0</v>
      </c>
      <c r="HT213" s="29">
        <f t="shared" si="899"/>
        <v>0</v>
      </c>
      <c r="HU213" s="29">
        <f t="shared" si="900"/>
        <v>0</v>
      </c>
      <c r="HV213" s="29">
        <f t="shared" si="901"/>
        <v>0</v>
      </c>
      <c r="HW213" s="29">
        <f t="shared" si="902"/>
        <v>0</v>
      </c>
      <c r="HX213" s="29">
        <f t="shared" si="903"/>
        <v>0</v>
      </c>
      <c r="HY213" s="29">
        <f t="shared" si="904"/>
        <v>0</v>
      </c>
      <c r="HZ213" s="29">
        <f t="shared" si="905"/>
        <v>0</v>
      </c>
      <c r="IA213" s="29">
        <f t="shared" si="906"/>
        <v>0</v>
      </c>
      <c r="IB213" s="29">
        <f t="shared" si="907"/>
        <v>0</v>
      </c>
      <c r="IC213" s="29">
        <f t="shared" si="908"/>
        <v>0</v>
      </c>
      <c r="ID213" s="29">
        <f t="shared" si="909"/>
        <v>0</v>
      </c>
      <c r="IE213" s="29">
        <f t="shared" si="910"/>
        <v>0</v>
      </c>
      <c r="IF213" s="29">
        <f t="shared" si="911"/>
        <v>0</v>
      </c>
      <c r="IG213" s="29">
        <f t="shared" si="912"/>
        <v>0</v>
      </c>
      <c r="IH213" s="30">
        <f t="shared" si="913"/>
        <v>0</v>
      </c>
      <c r="II213" s="13">
        <f t="shared" si="914"/>
        <v>0</v>
      </c>
      <c r="IJ213" s="29">
        <f t="shared" si="915"/>
        <v>0</v>
      </c>
      <c r="IK213" s="29">
        <f t="shared" si="916"/>
        <v>0</v>
      </c>
      <c r="IL213" s="29">
        <f t="shared" si="917"/>
        <v>0</v>
      </c>
      <c r="IM213" s="29">
        <f t="shared" si="918"/>
        <v>0</v>
      </c>
      <c r="IN213" s="29">
        <f t="shared" si="919"/>
        <v>0</v>
      </c>
      <c r="IO213" s="29">
        <f t="shared" si="920"/>
        <v>0</v>
      </c>
      <c r="IP213" s="29">
        <f t="shared" si="921"/>
        <v>0</v>
      </c>
      <c r="IQ213" s="29">
        <f t="shared" si="922"/>
        <v>0</v>
      </c>
      <c r="IR213" s="29">
        <f t="shared" si="923"/>
        <v>0</v>
      </c>
      <c r="IS213" s="29">
        <f t="shared" si="924"/>
        <v>0</v>
      </c>
      <c r="IT213" s="29">
        <f t="shared" si="925"/>
        <v>0</v>
      </c>
      <c r="IU213" s="29">
        <f t="shared" si="926"/>
        <v>0</v>
      </c>
      <c r="IV213" s="29">
        <f t="shared" si="927"/>
        <v>0</v>
      </c>
      <c r="IW213" s="29">
        <f t="shared" si="928"/>
        <v>0</v>
      </c>
      <c r="IX213" s="29">
        <f t="shared" si="929"/>
        <v>0</v>
      </c>
      <c r="IY213" s="29">
        <f t="shared" si="930"/>
        <v>0</v>
      </c>
      <c r="IZ213" s="29">
        <f t="shared" si="931"/>
        <v>0</v>
      </c>
      <c r="JA213" s="29">
        <f t="shared" si="932"/>
        <v>0</v>
      </c>
      <c r="JB213" s="29">
        <f t="shared" si="933"/>
        <v>0</v>
      </c>
      <c r="JC213" s="29">
        <f t="shared" si="934"/>
        <v>0</v>
      </c>
      <c r="JD213" s="29">
        <f t="shared" si="935"/>
        <v>0</v>
      </c>
      <c r="JE213" s="29">
        <f t="shared" si="936"/>
        <v>0</v>
      </c>
      <c r="JF213" s="29">
        <f t="shared" si="937"/>
        <v>0</v>
      </c>
      <c r="JG213" s="29">
        <f t="shared" si="938"/>
        <v>0</v>
      </c>
      <c r="JH213" s="29">
        <f t="shared" si="939"/>
        <v>0</v>
      </c>
      <c r="JI213" s="29">
        <f t="shared" si="940"/>
        <v>0</v>
      </c>
      <c r="JJ213" s="29">
        <f t="shared" si="941"/>
        <v>0</v>
      </c>
      <c r="JK213" s="29">
        <f t="shared" si="942"/>
        <v>0</v>
      </c>
      <c r="JL213" s="29">
        <f t="shared" si="943"/>
        <v>0</v>
      </c>
      <c r="JM213" s="29">
        <f t="shared" si="944"/>
        <v>0</v>
      </c>
      <c r="JN213" s="29">
        <f t="shared" si="945"/>
        <v>0</v>
      </c>
      <c r="JO213" s="29">
        <f t="shared" si="946"/>
        <v>0</v>
      </c>
      <c r="JP213" s="29">
        <f t="shared" si="947"/>
        <v>0</v>
      </c>
      <c r="JQ213" s="29">
        <f t="shared" si="948"/>
        <v>0</v>
      </c>
      <c r="JR213" s="29">
        <f t="shared" si="949"/>
        <v>0</v>
      </c>
      <c r="JS213" s="30">
        <f t="shared" si="950"/>
        <v>0</v>
      </c>
    </row>
    <row r="214" spans="1:279" x14ac:dyDescent="0.25">
      <c r="A214" s="8">
        <v>207</v>
      </c>
      <c r="C214" s="21">
        <f ca="1">COUNTIF(B$8:B213,B214)</f>
        <v>1</v>
      </c>
      <c r="D214" s="10" t="str">
        <f>IF($B213="","",IF(AND($B214="",COUNTIF(D$8:D213,"R")=0),"",IF($B214="",COUNTIF(D$8:D213,"R")&amp;"R",IF(AND($B214=D$7,$C214&gt;0),"R",IF(D213="R",$A213,IF($B214=D$7,$A214,D213))))))</f>
        <v/>
      </c>
      <c r="E214" s="11" t="str">
        <f>IF($B213="","",IF(AND($B214="",COUNTIF(E$8:E213,"R")=0),"",IF($B214="",COUNTIF(E$8:E213,"R")&amp;"R",IF(AND($B214=E$7,$C214&gt;0),"R",IF(E213="R",$A213,IF($B214=E$7,$A214,E213))))))</f>
        <v/>
      </c>
      <c r="F214" s="11" t="str">
        <f>IF($B213="","",IF(AND($B214="",COUNTIF(F$8:F213,"R")=0),"",IF($B214="",COUNTIF(F$8:F213,"R")&amp;"R",IF(AND($B214=F$7,$C214&gt;0),"R",IF(F213="R",$A213,IF($B214=F$7,$A214,F213))))))</f>
        <v/>
      </c>
      <c r="G214" s="11" t="str">
        <f>IF($B213="","",IF(AND($B214="",COUNTIF(G$8:G213,"R")=0),"",IF($B214="",COUNTIF(G$8:G213,"R")&amp;"R",IF(AND($B214=G$7,$C214&gt;0),"R",IF(G213="R",$A213,IF($B214=G$7,$A214,G213))))))</f>
        <v/>
      </c>
      <c r="H214" s="11" t="str">
        <f>IF($B213="","",IF(AND($B214="",COUNTIF(H$8:H213,"R")=0),"",IF($B214="",COUNTIF(H$8:H213,"R")&amp;"R",IF(AND($B214=H$7,$C214&gt;0),"R",IF(H213="R",$A213,IF($B214=H$7,$A214,H213))))))</f>
        <v/>
      </c>
      <c r="I214" s="11" t="str">
        <f>IF($B213="","",IF(AND($B214="",COUNTIF(I$8:I213,"R")=0),"",IF($B214="",COUNTIF(I$8:I213,"R")&amp;"R",IF(AND($B214=I$7,$C214&gt;0),"R",IF(I213="R",$A213,IF($B214=I$7,$A214,I213))))))</f>
        <v/>
      </c>
      <c r="J214" s="11" t="str">
        <f>IF($B213="","",IF(AND($B214="",COUNTIF(J$8:J213,"R")=0),"",IF($B214="",COUNTIF(J$8:J213,"R")&amp;"R",IF(AND($B214=J$7,$C214&gt;0),"R",IF(J213="R",$A213,IF($B214=J$7,$A214,J213))))))</f>
        <v/>
      </c>
      <c r="K214" s="11" t="str">
        <f>IF($B213="","",IF(AND($B214="",COUNTIF(K$8:K213,"R")=0),"",IF($B214="",COUNTIF(K$8:K213,"R")&amp;"R",IF(AND($B214=K$7,$C214&gt;0),"R",IF(K213="R",$A213,IF($B214=K$7,$A214,K213))))))</f>
        <v/>
      </c>
      <c r="L214" s="11" t="str">
        <f>IF($B213="","",IF(AND($B214="",COUNTIF(L$8:L213,"R")=0),"",IF($B214="",COUNTIF(L$8:L213,"R")&amp;"R",IF(AND($B214=L$7,$C214&gt;0),"R",IF(L213="R",$A213,IF($B214=L$7,$A214,L213))))))</f>
        <v/>
      </c>
      <c r="M214" s="11" t="str">
        <f>IF($B213="","",IF(AND($B214="",COUNTIF(M$8:M213,"R")=0),"",IF($B214="",COUNTIF(M$8:M213,"R")&amp;"R",IF(AND($B214=M$7,$C214&gt;0),"R",IF(M213="R",$A213,IF($B214=M$7,$A214,M213))))))</f>
        <v/>
      </c>
      <c r="N214" s="11" t="str">
        <f>IF($B213="","",IF(AND($B214="",COUNTIF(N$8:N213,"R")=0),"",IF($B214="",COUNTIF(N$8:N213,"R")&amp;"R",IF(AND($B214=N$7,$C214&gt;0),"R",IF(N213="R",$A213,IF($B214=N$7,$A214,N213))))))</f>
        <v/>
      </c>
      <c r="O214" s="11" t="str">
        <f>IF($B213="","",IF(AND($B214="",COUNTIF(O$8:O213,"R")=0),"",IF($B214="",COUNTIF(O$8:O213,"R")&amp;"R",IF(AND($B214=O$7,$C214&gt;0),"R",IF(O213="R",$A213,IF($B214=O$7,$A214,O213))))))</f>
        <v/>
      </c>
      <c r="P214" s="11" t="str">
        <f>IF($B213="","",IF(AND($B214="",COUNTIF(P$8:P213,"R")=0),"",IF($B214="",COUNTIF(P$8:P213,"R")&amp;"R",IF(AND($B214=P$7,$C214&gt;0),"R",IF(P213="R",$A213,IF($B214=P$7,$A214,P213))))))</f>
        <v/>
      </c>
      <c r="Q214" s="11" t="str">
        <f>IF($B213="","",IF(AND($B214="",COUNTIF(Q$8:Q213,"R")=0),"",IF($B214="",COUNTIF(Q$8:Q213,"R")&amp;"R",IF(AND($B214=Q$7,$C214&gt;0),"R",IF(Q213="R",$A213,IF($B214=Q$7,$A214,Q213))))))</f>
        <v/>
      </c>
      <c r="R214" s="11" t="str">
        <f>IF($B213="","",IF(AND($B214="",COUNTIF(R$8:R213,"R")=0),"",IF($B214="",COUNTIF(R$8:R213,"R")&amp;"R",IF(AND($B214=R$7,$C214&gt;0),"R",IF(R213="R",$A213,IF($B214=R$7,$A214,R213))))))</f>
        <v/>
      </c>
      <c r="S214" s="11" t="str">
        <f>IF($B213="","",IF(AND($B214="",COUNTIF(S$8:S213,"R")=0),"",IF($B214="",COUNTIF(S$8:S213,"R")&amp;"R",IF(AND($B214=S$7,$C214&gt;0),"R",IF(S213="R",$A213,IF($B214=S$7,$A214,S213))))))</f>
        <v/>
      </c>
      <c r="T214" s="11" t="str">
        <f>IF($B213="","",IF(AND($B214="",COUNTIF(T$8:T213,"R")=0),"",IF($B214="",COUNTIF(T$8:T213,"R")&amp;"R",IF(AND($B214=T$7,$C214&gt;0),"R",IF(T213="R",$A213,IF($B214=T$7,$A214,T213))))))</f>
        <v/>
      </c>
      <c r="U214" s="11" t="str">
        <f>IF($B213="","",IF(AND($B214="",COUNTIF(U$8:U213,"R")=0),"",IF($B214="",COUNTIF(U$8:U213,"R")&amp;"R",IF(AND($B214=U$7,$C214&gt;0),"R",IF(U213="R",$A213,IF($B214=U$7,$A214,U213))))))</f>
        <v/>
      </c>
      <c r="V214" s="11" t="str">
        <f>IF($B213="","",IF(AND($B214="",COUNTIF(V$8:V213,"R")=0),"",IF($B214="",COUNTIF(V$8:V213,"R")&amp;"R",IF(AND($B214=V$7,$C214&gt;0),"R",IF(V213="R",$A213,IF($B214=V$7,$A214,V213))))))</f>
        <v/>
      </c>
      <c r="W214" s="11" t="str">
        <f>IF($B213="","",IF(AND($B214="",COUNTIF(W$8:W213,"R")=0),"",IF($B214="",COUNTIF(W$8:W213,"R")&amp;"R",IF(AND($B214=W$7,$C214&gt;0),"R",IF(W213="R",$A213,IF($B214=W$7,$A214,W213))))))</f>
        <v/>
      </c>
      <c r="X214" s="11" t="str">
        <f>IF($B213="","",IF(AND($B214="",COUNTIF(X$8:X213,"R")=0),"",IF($B214="",COUNTIF(X$8:X213,"R")&amp;"R",IF(AND($B214=X$7,$C214&gt;0),"R",IF(X213="R",$A213,IF($B214=X$7,$A214,X213))))))</f>
        <v/>
      </c>
      <c r="Y214" s="11" t="str">
        <f>IF($B213="","",IF(AND($B214="",COUNTIF(Y$8:Y213,"R")=0),"",IF($B214="",COUNTIF(Y$8:Y213,"R")&amp;"R",IF(AND($B214=Y$7,$C214&gt;0),"R",IF(Y213="R",$A213,IF($B214=Y$7,$A214,Y213))))))</f>
        <v/>
      </c>
      <c r="Z214" s="11" t="str">
        <f>IF($B213="","",IF(AND($B214="",COUNTIF(Z$8:Z213,"R")=0),"",IF($B214="",COUNTIF(Z$8:Z213,"R")&amp;"R",IF(AND($B214=Z$7,$C214&gt;0),"R",IF(Z213="R",$A213,IF($B214=Z$7,$A214,Z213))))))</f>
        <v/>
      </c>
      <c r="AA214" s="11" t="str">
        <f>IF($B213="","",IF(AND($B214="",COUNTIF(AA$8:AA213,"R")=0),"",IF($B214="",COUNTIF(AA$8:AA213,"R")&amp;"R",IF(AND($B214=AA$7,$C214&gt;0),"R",IF(AA213="R",$A213,IF($B214=AA$7,$A214,AA213))))))</f>
        <v/>
      </c>
      <c r="AB214" s="11" t="str">
        <f>IF($B213="","",IF(AND($B214="",COUNTIF(AB$8:AB213,"R")=0),"",IF($B214="",COUNTIF(AB$8:AB213,"R")&amp;"R",IF(AND($B214=AB$7,$C214&gt;0),"R",IF(AB213="R",$A213,IF($B214=AB$7,$A214,AB213))))))</f>
        <v/>
      </c>
      <c r="AC214" s="11" t="str">
        <f>IF($B213="","",IF(AND($B214="",COUNTIF(AC$8:AC213,"R")=0),"",IF($B214="",COUNTIF(AC$8:AC213,"R")&amp;"R",IF(AND($B214=AC$7,$C214&gt;0),"R",IF(AC213="R",$A213,IF($B214=AC$7,$A214,AC213))))))</f>
        <v/>
      </c>
      <c r="AD214" s="11" t="str">
        <f>IF($B213="","",IF(AND($B214="",COUNTIF(AD$8:AD213,"R")=0),"",IF($B214="",COUNTIF(AD$8:AD213,"R")&amp;"R",IF(AND($B214=AD$7,$C214&gt;0),"R",IF(AD213="R",$A213,IF($B214=AD$7,$A214,AD213))))))</f>
        <v/>
      </c>
      <c r="AE214" s="11" t="str">
        <f>IF($B213="","",IF(AND($B214="",COUNTIF(AE$8:AE213,"R")=0),"",IF($B214="",COUNTIF(AE$8:AE213,"R")&amp;"R",IF(AND($B214=AE$7,$C214&gt;0),"R",IF(AE213="R",$A213,IF($B214=AE$7,$A214,AE213))))))</f>
        <v/>
      </c>
      <c r="AF214" s="11" t="str">
        <f>IF($B213="","",IF(AND($B214="",COUNTIF(AF$8:AF213,"R")=0),"",IF($B214="",COUNTIF(AF$8:AF213,"R")&amp;"R",IF(AND($B214=AF$7,$C214&gt;0),"R",IF(AF213="R",$A213,IF($B214=AF$7,$A214,AF213))))))</f>
        <v/>
      </c>
      <c r="AG214" s="11" t="str">
        <f>IF($B213="","",IF(AND($B214="",COUNTIF(AG$8:AG213,"R")=0),"",IF($B214="",COUNTIF(AG$8:AG213,"R")&amp;"R",IF(AND($B214=AG$7,$C214&gt;0),"R",IF(AG213="R",$A213,IF($B214=AG$7,$A214,AG213))))))</f>
        <v/>
      </c>
      <c r="AH214" s="11" t="str">
        <f>IF($B213="","",IF(AND($B214="",COUNTIF(AH$8:AH213,"R")=0),"",IF($B214="",COUNTIF(AH$8:AH213,"R")&amp;"R",IF(AND($B214=AH$7,$C214&gt;0),"R",IF(AH213="R",$A213,IF($B214=AH$7,$A214,AH213))))))</f>
        <v/>
      </c>
      <c r="AI214" s="11" t="str">
        <f>IF($B213="","",IF(AND($B214="",COUNTIF(AI$8:AI213,"R")=0),"",IF($B214="",COUNTIF(AI$8:AI213,"R")&amp;"R",IF(AND($B214=AI$7,$C214&gt;0),"R",IF(AI213="R",$A213,IF($B214=AI$7,$A214,AI213))))))</f>
        <v/>
      </c>
      <c r="AJ214" s="11" t="str">
        <f>IF($B213="","",IF(AND($B214="",COUNTIF(AJ$8:AJ213,"R")=0),"",IF($B214="",COUNTIF(AJ$8:AJ213,"R")&amp;"R",IF(AND($B214=AJ$7,$C214&gt;0),"R",IF(AJ213="R",$A213,IF($B214=AJ$7,$A214,AJ213))))))</f>
        <v/>
      </c>
      <c r="AK214" s="11" t="str">
        <f>IF($B213="","",IF(AND($B214="",COUNTIF(AK$8:AK213,"R")=0),"",IF($B214="",COUNTIF(AK$8:AK213,"R")&amp;"R",IF(AND($B214=AK$7,$C214&gt;0),"R",IF(AK213="R",$A213,IF($B214=AK$7,$A214,AK213))))))</f>
        <v/>
      </c>
      <c r="AL214" s="11" t="str">
        <f>IF($B213="","",IF(AND($B214="",COUNTIF(AL$8:AL213,"R")=0),"",IF($B214="",COUNTIF(AL$8:AL213,"R")&amp;"R",IF(AND($B214=AL$7,$C214&gt;0),"R",IF(AL213="R",$A213,IF($B214=AL$7,$A214,AL213))))))</f>
        <v/>
      </c>
      <c r="AM214" s="11" t="str">
        <f>IF($B213="","",IF(AND($B214="",COUNTIF(AM$8:AM213,"R")=0),"",IF($B214="",COUNTIF(AM$8:AM213,"R")&amp;"R",IF(AND($B214=AM$7,$C214&gt;0),"R",IF(AM213="R",$A213,IF($B214=AM$7,$A214,AM213))))))</f>
        <v/>
      </c>
      <c r="AN214" s="12" t="str">
        <f>IF($B213="","",IF(AND($B214="",COUNTIF(AN$8:AN213,"R")=0),"",IF($B214="",COUNTIF(AN$8:AN213,"R")&amp;"R",IF(AND($B214=AN$7,$C214&gt;0),"R",IF(AN213="R",$A213,IF($B214=AN$7,$A214,AN213))))))</f>
        <v/>
      </c>
      <c r="AP214" s="15">
        <f t="shared" ca="1" si="719"/>
        <v>12</v>
      </c>
      <c r="AQ214" s="15">
        <f t="shared" si="720"/>
        <v>0</v>
      </c>
      <c r="AR214" s="15" t="str">
        <f t="shared" si="718"/>
        <v/>
      </c>
      <c r="AS214" s="15" t="str">
        <f t="shared" si="721"/>
        <v/>
      </c>
      <c r="AT214" s="15" t="str">
        <f t="shared" si="722"/>
        <v/>
      </c>
      <c r="AU214" s="15" t="str">
        <f>IF(B214="","",IF(COUNTIF(B$7:B213,B214)&gt;0,1,""))</f>
        <v/>
      </c>
      <c r="AV214" t="str">
        <f t="shared" si="723"/>
        <v/>
      </c>
      <c r="AW214" t="str">
        <f t="shared" si="724"/>
        <v/>
      </c>
      <c r="AX214">
        <f t="shared" ca="1" si="951"/>
        <v>23</v>
      </c>
      <c r="AY214">
        <f t="shared" ca="1" si="952"/>
        <v>9</v>
      </c>
      <c r="AZ214">
        <f t="shared" ca="1" si="953"/>
        <v>14</v>
      </c>
      <c r="BA214">
        <f t="shared" ca="1" si="725"/>
        <v>6</v>
      </c>
      <c r="BB214">
        <f t="shared" ca="1" si="726"/>
        <v>3</v>
      </c>
      <c r="BC214">
        <f t="shared" ca="1" si="727"/>
        <v>3</v>
      </c>
      <c r="BE214" s="13">
        <f t="shared" si="728"/>
        <v>0</v>
      </c>
      <c r="BF214" s="29">
        <f t="shared" si="729"/>
        <v>0</v>
      </c>
      <c r="BG214" s="29">
        <f t="shared" si="730"/>
        <v>0</v>
      </c>
      <c r="BH214" s="29">
        <f t="shared" si="731"/>
        <v>0</v>
      </c>
      <c r="BI214" s="29">
        <f t="shared" si="732"/>
        <v>0</v>
      </c>
      <c r="BJ214" s="29">
        <f t="shared" si="733"/>
        <v>0</v>
      </c>
      <c r="BK214" s="29">
        <f t="shared" si="734"/>
        <v>0</v>
      </c>
      <c r="BL214" s="29">
        <f t="shared" si="735"/>
        <v>0</v>
      </c>
      <c r="BM214" s="29">
        <f t="shared" si="736"/>
        <v>0</v>
      </c>
      <c r="BN214" s="29">
        <f t="shared" si="737"/>
        <v>0</v>
      </c>
      <c r="BO214" s="29">
        <f t="shared" si="738"/>
        <v>0</v>
      </c>
      <c r="BP214" s="29">
        <f t="shared" si="739"/>
        <v>0</v>
      </c>
      <c r="BQ214" s="29">
        <f t="shared" si="740"/>
        <v>0</v>
      </c>
      <c r="BR214" s="29">
        <f t="shared" si="741"/>
        <v>0</v>
      </c>
      <c r="BS214" s="29">
        <f t="shared" si="742"/>
        <v>0</v>
      </c>
      <c r="BT214" s="29">
        <f t="shared" si="743"/>
        <v>0</v>
      </c>
      <c r="BU214" s="29">
        <f t="shared" si="744"/>
        <v>0</v>
      </c>
      <c r="BV214" s="29">
        <f t="shared" si="745"/>
        <v>0</v>
      </c>
      <c r="BW214" s="29">
        <f t="shared" si="746"/>
        <v>0</v>
      </c>
      <c r="BX214" s="29">
        <f t="shared" si="747"/>
        <v>0</v>
      </c>
      <c r="BY214" s="29">
        <f t="shared" si="748"/>
        <v>0</v>
      </c>
      <c r="BZ214" s="29">
        <f t="shared" si="749"/>
        <v>0</v>
      </c>
      <c r="CA214" s="29">
        <f t="shared" si="750"/>
        <v>0</v>
      </c>
      <c r="CB214" s="29">
        <f t="shared" si="751"/>
        <v>0</v>
      </c>
      <c r="CC214" s="29">
        <f t="shared" si="752"/>
        <v>0</v>
      </c>
      <c r="CD214" s="29">
        <f t="shared" si="753"/>
        <v>0</v>
      </c>
      <c r="CE214" s="29">
        <f t="shared" si="754"/>
        <v>0</v>
      </c>
      <c r="CF214" s="29">
        <f t="shared" si="755"/>
        <v>0</v>
      </c>
      <c r="CG214" s="29">
        <f t="shared" si="756"/>
        <v>0</v>
      </c>
      <c r="CH214" s="29">
        <f t="shared" si="757"/>
        <v>0</v>
      </c>
      <c r="CI214" s="29">
        <f t="shared" si="758"/>
        <v>0</v>
      </c>
      <c r="CJ214" s="29">
        <f t="shared" si="759"/>
        <v>0</v>
      </c>
      <c r="CK214" s="29">
        <f t="shared" si="760"/>
        <v>0</v>
      </c>
      <c r="CL214" s="29">
        <f t="shared" si="761"/>
        <v>0</v>
      </c>
      <c r="CM214" s="29">
        <f t="shared" si="762"/>
        <v>0</v>
      </c>
      <c r="CN214" s="29">
        <f t="shared" si="763"/>
        <v>0</v>
      </c>
      <c r="CO214" s="30">
        <f t="shared" si="764"/>
        <v>0</v>
      </c>
      <c r="CP214" s="29" t="str">
        <f t="shared" si="765"/>
        <v/>
      </c>
      <c r="CQ214" s="29" t="str">
        <f t="shared" si="766"/>
        <v/>
      </c>
      <c r="CR214" s="29" t="str">
        <f t="shared" si="767"/>
        <v/>
      </c>
      <c r="CS214" s="29" t="str">
        <f t="shared" si="768"/>
        <v/>
      </c>
      <c r="CT214" s="29" t="str">
        <f t="shared" si="769"/>
        <v/>
      </c>
      <c r="CU214" s="29" t="str">
        <f t="shared" si="770"/>
        <v/>
      </c>
      <c r="CV214" s="29" t="str">
        <f t="shared" si="771"/>
        <v/>
      </c>
      <c r="CW214" s="29" t="str">
        <f t="shared" si="772"/>
        <v/>
      </c>
      <c r="CX214" s="29" t="str">
        <f t="shared" si="773"/>
        <v/>
      </c>
      <c r="CY214" s="29" t="str">
        <f t="shared" si="774"/>
        <v/>
      </c>
      <c r="CZ214" s="29" t="str">
        <f t="shared" si="775"/>
        <v/>
      </c>
      <c r="DA214" s="29" t="str">
        <f t="shared" si="776"/>
        <v/>
      </c>
      <c r="DB214" s="29" t="str">
        <f t="shared" si="777"/>
        <v/>
      </c>
      <c r="DC214" s="29" t="str">
        <f t="shared" si="778"/>
        <v/>
      </c>
      <c r="DD214" s="29" t="str">
        <f t="shared" si="779"/>
        <v/>
      </c>
      <c r="DE214" s="29" t="str">
        <f t="shared" si="780"/>
        <v/>
      </c>
      <c r="DF214" s="29" t="str">
        <f t="shared" si="781"/>
        <v/>
      </c>
      <c r="DG214" s="29" t="str">
        <f t="shared" si="782"/>
        <v/>
      </c>
      <c r="DH214" s="29" t="str">
        <f t="shared" si="783"/>
        <v/>
      </c>
      <c r="DI214" s="29" t="str">
        <f t="shared" si="784"/>
        <v/>
      </c>
      <c r="DJ214" s="29" t="str">
        <f t="shared" si="785"/>
        <v/>
      </c>
      <c r="DK214" s="29" t="str">
        <f t="shared" si="786"/>
        <v/>
      </c>
      <c r="DL214" s="29" t="str">
        <f t="shared" si="787"/>
        <v/>
      </c>
      <c r="DM214" s="29" t="str">
        <f t="shared" si="788"/>
        <v/>
      </c>
      <c r="DN214" s="29" t="str">
        <f t="shared" si="789"/>
        <v/>
      </c>
      <c r="DO214" s="29" t="str">
        <f t="shared" si="790"/>
        <v/>
      </c>
      <c r="DP214" s="29" t="str">
        <f t="shared" si="791"/>
        <v/>
      </c>
      <c r="DQ214" s="29" t="str">
        <f t="shared" si="792"/>
        <v/>
      </c>
      <c r="DR214" s="29" t="str">
        <f t="shared" si="793"/>
        <v/>
      </c>
      <c r="DS214" s="29" t="str">
        <f t="shared" si="794"/>
        <v/>
      </c>
      <c r="DT214" s="29" t="str">
        <f t="shared" si="795"/>
        <v/>
      </c>
      <c r="DU214" s="29" t="str">
        <f t="shared" si="796"/>
        <v/>
      </c>
      <c r="DV214" s="29" t="str">
        <f t="shared" si="797"/>
        <v/>
      </c>
      <c r="DW214" s="29" t="str">
        <f t="shared" si="798"/>
        <v/>
      </c>
      <c r="DX214" s="29" t="str">
        <f t="shared" si="799"/>
        <v/>
      </c>
      <c r="DY214" s="29" t="str">
        <f t="shared" si="800"/>
        <v/>
      </c>
      <c r="DZ214" s="30" t="str">
        <f t="shared" si="801"/>
        <v/>
      </c>
      <c r="EA214" s="29">
        <f t="shared" si="802"/>
        <v>0</v>
      </c>
      <c r="EB214" s="29" t="b">
        <f t="shared" si="803"/>
        <v>0</v>
      </c>
      <c r="EC214" s="29" t="b">
        <f t="shared" si="804"/>
        <v>0</v>
      </c>
      <c r="ED214" s="29" t="b">
        <f t="shared" si="805"/>
        <v>0</v>
      </c>
      <c r="EE214" s="29" t="b">
        <f t="shared" si="806"/>
        <v>0</v>
      </c>
      <c r="EF214" s="29" t="b">
        <f t="shared" si="807"/>
        <v>0</v>
      </c>
      <c r="EG214" s="29" t="b">
        <f t="shared" si="808"/>
        <v>0</v>
      </c>
      <c r="EH214" s="29" t="b">
        <f t="shared" si="809"/>
        <v>0</v>
      </c>
      <c r="EI214" s="29" t="b">
        <f t="shared" si="810"/>
        <v>0</v>
      </c>
      <c r="EJ214" s="29" t="b">
        <f t="shared" si="811"/>
        <v>0</v>
      </c>
      <c r="EK214" s="29" t="b">
        <f t="shared" si="812"/>
        <v>0</v>
      </c>
      <c r="EL214" s="29" t="b">
        <f t="shared" si="813"/>
        <v>0</v>
      </c>
      <c r="EM214" s="29" t="b">
        <f t="shared" si="814"/>
        <v>0</v>
      </c>
      <c r="EN214" s="29" t="b">
        <f t="shared" si="815"/>
        <v>0</v>
      </c>
      <c r="EO214" s="29" t="b">
        <f t="shared" si="816"/>
        <v>0</v>
      </c>
      <c r="EP214" s="29" t="b">
        <f t="shared" si="817"/>
        <v>0</v>
      </c>
      <c r="EQ214" s="29" t="b">
        <f t="shared" si="818"/>
        <v>0</v>
      </c>
      <c r="ER214" s="29" t="b">
        <f t="shared" si="819"/>
        <v>0</v>
      </c>
      <c r="ES214" s="29" t="b">
        <f t="shared" si="820"/>
        <v>0</v>
      </c>
      <c r="ET214" s="29" t="b">
        <f t="shared" si="821"/>
        <v>0</v>
      </c>
      <c r="EU214" s="29" t="b">
        <f t="shared" si="822"/>
        <v>0</v>
      </c>
      <c r="EV214" s="29" t="b">
        <f t="shared" si="823"/>
        <v>0</v>
      </c>
      <c r="EW214" s="29" t="b">
        <f t="shared" si="824"/>
        <v>0</v>
      </c>
      <c r="EX214" s="29" t="b">
        <f t="shared" si="825"/>
        <v>0</v>
      </c>
      <c r="EY214" s="29" t="b">
        <f t="shared" si="826"/>
        <v>0</v>
      </c>
      <c r="EZ214" s="29" t="b">
        <f t="shared" si="827"/>
        <v>0</v>
      </c>
      <c r="FA214" s="29" t="b">
        <f t="shared" si="828"/>
        <v>0</v>
      </c>
      <c r="FB214" s="29" t="b">
        <f t="shared" si="829"/>
        <v>0</v>
      </c>
      <c r="FC214" s="29" t="b">
        <f t="shared" si="830"/>
        <v>0</v>
      </c>
      <c r="FD214" s="29" t="b">
        <f t="shared" si="831"/>
        <v>0</v>
      </c>
      <c r="FE214" s="29" t="b">
        <f t="shared" si="832"/>
        <v>0</v>
      </c>
      <c r="FF214" s="29" t="b">
        <f t="shared" si="833"/>
        <v>0</v>
      </c>
      <c r="FG214" s="29" t="b">
        <f t="shared" si="834"/>
        <v>0</v>
      </c>
      <c r="FH214" s="29" t="b">
        <f t="shared" si="835"/>
        <v>0</v>
      </c>
      <c r="FI214" s="29" t="b">
        <f t="shared" si="836"/>
        <v>0</v>
      </c>
      <c r="FJ214" s="29" t="b">
        <f t="shared" si="837"/>
        <v>0</v>
      </c>
      <c r="FK214" s="30">
        <f t="shared" si="838"/>
        <v>0</v>
      </c>
      <c r="FL214" s="29">
        <f t="shared" si="839"/>
        <v>0</v>
      </c>
      <c r="FM214" s="29">
        <f t="shared" si="840"/>
        <v>0</v>
      </c>
      <c r="FN214" s="29">
        <f t="shared" si="841"/>
        <v>0</v>
      </c>
      <c r="FO214" s="29">
        <f t="shared" si="842"/>
        <v>0</v>
      </c>
      <c r="FP214" s="29">
        <f t="shared" si="843"/>
        <v>0</v>
      </c>
      <c r="FQ214" s="29">
        <f t="shared" si="844"/>
        <v>0</v>
      </c>
      <c r="FR214" s="29">
        <f t="shared" si="845"/>
        <v>0</v>
      </c>
      <c r="FS214" s="29">
        <f t="shared" si="846"/>
        <v>0</v>
      </c>
      <c r="FT214" s="29">
        <f t="shared" si="847"/>
        <v>0</v>
      </c>
      <c r="FU214" s="29">
        <f t="shared" si="848"/>
        <v>0</v>
      </c>
      <c r="FV214" s="29">
        <f t="shared" si="849"/>
        <v>0</v>
      </c>
      <c r="FW214" s="29">
        <f t="shared" si="850"/>
        <v>0</v>
      </c>
      <c r="FX214" s="29">
        <f t="shared" si="851"/>
        <v>0</v>
      </c>
      <c r="FY214" s="29">
        <f t="shared" si="852"/>
        <v>0</v>
      </c>
      <c r="FZ214" s="29">
        <f t="shared" si="853"/>
        <v>0</v>
      </c>
      <c r="GA214" s="29">
        <f t="shared" si="854"/>
        <v>0</v>
      </c>
      <c r="GB214" s="29">
        <f t="shared" si="855"/>
        <v>0</v>
      </c>
      <c r="GC214" s="29">
        <f t="shared" si="856"/>
        <v>0</v>
      </c>
      <c r="GD214" s="29">
        <f t="shared" si="857"/>
        <v>0</v>
      </c>
      <c r="GE214" s="29">
        <f t="shared" si="858"/>
        <v>0</v>
      </c>
      <c r="GF214" s="29">
        <f t="shared" si="859"/>
        <v>0</v>
      </c>
      <c r="GG214" s="29">
        <f t="shared" si="860"/>
        <v>0</v>
      </c>
      <c r="GH214" s="29">
        <f t="shared" si="861"/>
        <v>0</v>
      </c>
      <c r="GI214" s="29">
        <f t="shared" si="862"/>
        <v>0</v>
      </c>
      <c r="GJ214" s="29">
        <f t="shared" si="863"/>
        <v>0</v>
      </c>
      <c r="GK214" s="29">
        <f t="shared" si="864"/>
        <v>0</v>
      </c>
      <c r="GL214" s="29">
        <f t="shared" si="865"/>
        <v>0</v>
      </c>
      <c r="GM214" s="29">
        <f t="shared" si="866"/>
        <v>0</v>
      </c>
      <c r="GN214" s="29">
        <f t="shared" si="867"/>
        <v>0</v>
      </c>
      <c r="GO214" s="29">
        <f t="shared" si="868"/>
        <v>0</v>
      </c>
      <c r="GP214" s="29">
        <f t="shared" si="869"/>
        <v>0</v>
      </c>
      <c r="GQ214" s="29">
        <f t="shared" si="870"/>
        <v>0</v>
      </c>
      <c r="GR214" s="29">
        <f t="shared" si="871"/>
        <v>0</v>
      </c>
      <c r="GS214" s="29">
        <f t="shared" si="872"/>
        <v>0</v>
      </c>
      <c r="GT214" s="29">
        <f t="shared" si="873"/>
        <v>0</v>
      </c>
      <c r="GU214" s="29">
        <f t="shared" si="874"/>
        <v>0</v>
      </c>
      <c r="GV214" s="29">
        <f t="shared" si="875"/>
        <v>0</v>
      </c>
      <c r="GW214" s="30">
        <f t="shared" si="876"/>
        <v>0</v>
      </c>
      <c r="GX214" s="29">
        <f t="shared" si="877"/>
        <v>0</v>
      </c>
      <c r="GY214" s="29">
        <f t="shared" si="878"/>
        <v>0</v>
      </c>
      <c r="GZ214" s="29">
        <f t="shared" si="879"/>
        <v>0</v>
      </c>
      <c r="HA214" s="29">
        <f t="shared" si="880"/>
        <v>0</v>
      </c>
      <c r="HB214" s="29">
        <f t="shared" si="881"/>
        <v>0</v>
      </c>
      <c r="HC214" s="29">
        <f t="shared" si="882"/>
        <v>0</v>
      </c>
      <c r="HD214" s="29">
        <f t="shared" si="883"/>
        <v>0</v>
      </c>
      <c r="HE214" s="29">
        <f t="shared" si="884"/>
        <v>0</v>
      </c>
      <c r="HF214" s="29">
        <f t="shared" si="885"/>
        <v>0</v>
      </c>
      <c r="HG214" s="29">
        <f t="shared" si="886"/>
        <v>0</v>
      </c>
      <c r="HH214" s="29">
        <f t="shared" si="887"/>
        <v>0</v>
      </c>
      <c r="HI214" s="29">
        <f t="shared" si="888"/>
        <v>0</v>
      </c>
      <c r="HJ214" s="29">
        <f t="shared" si="889"/>
        <v>0</v>
      </c>
      <c r="HK214" s="29">
        <f t="shared" si="890"/>
        <v>0</v>
      </c>
      <c r="HL214" s="29">
        <f t="shared" si="891"/>
        <v>0</v>
      </c>
      <c r="HM214" s="29">
        <f t="shared" si="892"/>
        <v>0</v>
      </c>
      <c r="HN214" s="29">
        <f t="shared" si="893"/>
        <v>0</v>
      </c>
      <c r="HO214" s="29">
        <f t="shared" si="894"/>
        <v>0</v>
      </c>
      <c r="HP214" s="29">
        <f t="shared" si="895"/>
        <v>0</v>
      </c>
      <c r="HQ214" s="29">
        <f t="shared" si="896"/>
        <v>0</v>
      </c>
      <c r="HR214" s="29">
        <f t="shared" si="897"/>
        <v>0</v>
      </c>
      <c r="HS214" s="29">
        <f t="shared" si="898"/>
        <v>0</v>
      </c>
      <c r="HT214" s="29">
        <f t="shared" si="899"/>
        <v>0</v>
      </c>
      <c r="HU214" s="29">
        <f t="shared" si="900"/>
        <v>0</v>
      </c>
      <c r="HV214" s="29">
        <f t="shared" si="901"/>
        <v>0</v>
      </c>
      <c r="HW214" s="29">
        <f t="shared" si="902"/>
        <v>0</v>
      </c>
      <c r="HX214" s="29">
        <f t="shared" si="903"/>
        <v>0</v>
      </c>
      <c r="HY214" s="29">
        <f t="shared" si="904"/>
        <v>0</v>
      </c>
      <c r="HZ214" s="29">
        <f t="shared" si="905"/>
        <v>0</v>
      </c>
      <c r="IA214" s="29">
        <f t="shared" si="906"/>
        <v>0</v>
      </c>
      <c r="IB214" s="29">
        <f t="shared" si="907"/>
        <v>0</v>
      </c>
      <c r="IC214" s="29">
        <f t="shared" si="908"/>
        <v>0</v>
      </c>
      <c r="ID214" s="29">
        <f t="shared" si="909"/>
        <v>0</v>
      </c>
      <c r="IE214" s="29">
        <f t="shared" si="910"/>
        <v>0</v>
      </c>
      <c r="IF214" s="29">
        <f t="shared" si="911"/>
        <v>0</v>
      </c>
      <c r="IG214" s="29">
        <f t="shared" si="912"/>
        <v>0</v>
      </c>
      <c r="IH214" s="30">
        <f t="shared" si="913"/>
        <v>0</v>
      </c>
      <c r="II214" s="13">
        <f t="shared" si="914"/>
        <v>0</v>
      </c>
      <c r="IJ214" s="29">
        <f t="shared" si="915"/>
        <v>0</v>
      </c>
      <c r="IK214" s="29">
        <f t="shared" si="916"/>
        <v>0</v>
      </c>
      <c r="IL214" s="29">
        <f t="shared" si="917"/>
        <v>0</v>
      </c>
      <c r="IM214" s="29">
        <f t="shared" si="918"/>
        <v>0</v>
      </c>
      <c r="IN214" s="29">
        <f t="shared" si="919"/>
        <v>0</v>
      </c>
      <c r="IO214" s="29">
        <f t="shared" si="920"/>
        <v>0</v>
      </c>
      <c r="IP214" s="29">
        <f t="shared" si="921"/>
        <v>0</v>
      </c>
      <c r="IQ214" s="29">
        <f t="shared" si="922"/>
        <v>0</v>
      </c>
      <c r="IR214" s="29">
        <f t="shared" si="923"/>
        <v>0</v>
      </c>
      <c r="IS214" s="29">
        <f t="shared" si="924"/>
        <v>0</v>
      </c>
      <c r="IT214" s="29">
        <f t="shared" si="925"/>
        <v>0</v>
      </c>
      <c r="IU214" s="29">
        <f t="shared" si="926"/>
        <v>0</v>
      </c>
      <c r="IV214" s="29">
        <f t="shared" si="927"/>
        <v>0</v>
      </c>
      <c r="IW214" s="29">
        <f t="shared" si="928"/>
        <v>0</v>
      </c>
      <c r="IX214" s="29">
        <f t="shared" si="929"/>
        <v>0</v>
      </c>
      <c r="IY214" s="29">
        <f t="shared" si="930"/>
        <v>0</v>
      </c>
      <c r="IZ214" s="29">
        <f t="shared" si="931"/>
        <v>0</v>
      </c>
      <c r="JA214" s="29">
        <f t="shared" si="932"/>
        <v>0</v>
      </c>
      <c r="JB214" s="29">
        <f t="shared" si="933"/>
        <v>0</v>
      </c>
      <c r="JC214" s="29">
        <f t="shared" si="934"/>
        <v>0</v>
      </c>
      <c r="JD214" s="29">
        <f t="shared" si="935"/>
        <v>0</v>
      </c>
      <c r="JE214" s="29">
        <f t="shared" si="936"/>
        <v>0</v>
      </c>
      <c r="JF214" s="29">
        <f t="shared" si="937"/>
        <v>0</v>
      </c>
      <c r="JG214" s="29">
        <f t="shared" si="938"/>
        <v>0</v>
      </c>
      <c r="JH214" s="29">
        <f t="shared" si="939"/>
        <v>0</v>
      </c>
      <c r="JI214" s="29">
        <f t="shared" si="940"/>
        <v>0</v>
      </c>
      <c r="JJ214" s="29">
        <f t="shared" si="941"/>
        <v>0</v>
      </c>
      <c r="JK214" s="29">
        <f t="shared" si="942"/>
        <v>0</v>
      </c>
      <c r="JL214" s="29">
        <f t="shared" si="943"/>
        <v>0</v>
      </c>
      <c r="JM214" s="29">
        <f t="shared" si="944"/>
        <v>0</v>
      </c>
      <c r="JN214" s="29">
        <f t="shared" si="945"/>
        <v>0</v>
      </c>
      <c r="JO214" s="29">
        <f t="shared" si="946"/>
        <v>0</v>
      </c>
      <c r="JP214" s="29">
        <f t="shared" si="947"/>
        <v>0</v>
      </c>
      <c r="JQ214" s="29">
        <f t="shared" si="948"/>
        <v>0</v>
      </c>
      <c r="JR214" s="29">
        <f t="shared" si="949"/>
        <v>0</v>
      </c>
      <c r="JS214" s="30">
        <f t="shared" si="950"/>
        <v>0</v>
      </c>
    </row>
    <row r="215" spans="1:279" x14ac:dyDescent="0.25">
      <c r="A215" s="8">
        <v>208</v>
      </c>
      <c r="C215" s="21">
        <f ca="1">COUNTIF(B$8:B214,B215)</f>
        <v>1</v>
      </c>
      <c r="D215" s="10" t="str">
        <f>IF($B214="","",IF(AND($B215="",COUNTIF(D$8:D214,"R")=0),"",IF($B215="",COUNTIF(D$8:D214,"R")&amp;"R",IF(AND($B215=D$7,$C215&gt;0),"R",IF(D214="R",$A214,IF($B215=D$7,$A215,D214))))))</f>
        <v/>
      </c>
      <c r="E215" s="11" t="str">
        <f>IF($B214="","",IF(AND($B215="",COUNTIF(E$8:E214,"R")=0),"",IF($B215="",COUNTIF(E$8:E214,"R")&amp;"R",IF(AND($B215=E$7,$C215&gt;0),"R",IF(E214="R",$A214,IF($B215=E$7,$A215,E214))))))</f>
        <v/>
      </c>
      <c r="F215" s="11" t="str">
        <f>IF($B214="","",IF(AND($B215="",COUNTIF(F$8:F214,"R")=0),"",IF($B215="",COUNTIF(F$8:F214,"R")&amp;"R",IF(AND($B215=F$7,$C215&gt;0),"R",IF(F214="R",$A214,IF($B215=F$7,$A215,F214))))))</f>
        <v/>
      </c>
      <c r="G215" s="11" t="str">
        <f>IF($B214="","",IF(AND($B215="",COUNTIF(G$8:G214,"R")=0),"",IF($B215="",COUNTIF(G$8:G214,"R")&amp;"R",IF(AND($B215=G$7,$C215&gt;0),"R",IF(G214="R",$A214,IF($B215=G$7,$A215,G214))))))</f>
        <v/>
      </c>
      <c r="H215" s="11" t="str">
        <f>IF($B214="","",IF(AND($B215="",COUNTIF(H$8:H214,"R")=0),"",IF($B215="",COUNTIF(H$8:H214,"R")&amp;"R",IF(AND($B215=H$7,$C215&gt;0),"R",IF(H214="R",$A214,IF($B215=H$7,$A215,H214))))))</f>
        <v/>
      </c>
      <c r="I215" s="11" t="str">
        <f>IF($B214="","",IF(AND($B215="",COUNTIF(I$8:I214,"R")=0),"",IF($B215="",COUNTIF(I$8:I214,"R")&amp;"R",IF(AND($B215=I$7,$C215&gt;0),"R",IF(I214="R",$A214,IF($B215=I$7,$A215,I214))))))</f>
        <v/>
      </c>
      <c r="J215" s="11" t="str">
        <f>IF($B214="","",IF(AND($B215="",COUNTIF(J$8:J214,"R")=0),"",IF($B215="",COUNTIF(J$8:J214,"R")&amp;"R",IF(AND($B215=J$7,$C215&gt;0),"R",IF(J214="R",$A214,IF($B215=J$7,$A215,J214))))))</f>
        <v/>
      </c>
      <c r="K215" s="11" t="str">
        <f>IF($B214="","",IF(AND($B215="",COUNTIF(K$8:K214,"R")=0),"",IF($B215="",COUNTIF(K$8:K214,"R")&amp;"R",IF(AND($B215=K$7,$C215&gt;0),"R",IF(K214="R",$A214,IF($B215=K$7,$A215,K214))))))</f>
        <v/>
      </c>
      <c r="L215" s="11" t="str">
        <f>IF($B214="","",IF(AND($B215="",COUNTIF(L$8:L214,"R")=0),"",IF($B215="",COUNTIF(L$8:L214,"R")&amp;"R",IF(AND($B215=L$7,$C215&gt;0),"R",IF(L214="R",$A214,IF($B215=L$7,$A215,L214))))))</f>
        <v/>
      </c>
      <c r="M215" s="11" t="str">
        <f>IF($B214="","",IF(AND($B215="",COUNTIF(M$8:M214,"R")=0),"",IF($B215="",COUNTIF(M$8:M214,"R")&amp;"R",IF(AND($B215=M$7,$C215&gt;0),"R",IF(M214="R",$A214,IF($B215=M$7,$A215,M214))))))</f>
        <v/>
      </c>
      <c r="N215" s="11" t="str">
        <f>IF($B214="","",IF(AND($B215="",COUNTIF(N$8:N214,"R")=0),"",IF($B215="",COUNTIF(N$8:N214,"R")&amp;"R",IF(AND($B215=N$7,$C215&gt;0),"R",IF(N214="R",$A214,IF($B215=N$7,$A215,N214))))))</f>
        <v/>
      </c>
      <c r="O215" s="11" t="str">
        <f>IF($B214="","",IF(AND($B215="",COUNTIF(O$8:O214,"R")=0),"",IF($B215="",COUNTIF(O$8:O214,"R")&amp;"R",IF(AND($B215=O$7,$C215&gt;0),"R",IF(O214="R",$A214,IF($B215=O$7,$A215,O214))))))</f>
        <v/>
      </c>
      <c r="P215" s="11" t="str">
        <f>IF($B214="","",IF(AND($B215="",COUNTIF(P$8:P214,"R")=0),"",IF($B215="",COUNTIF(P$8:P214,"R")&amp;"R",IF(AND($B215=P$7,$C215&gt;0),"R",IF(P214="R",$A214,IF($B215=P$7,$A215,P214))))))</f>
        <v/>
      </c>
      <c r="Q215" s="11" t="str">
        <f>IF($B214="","",IF(AND($B215="",COUNTIF(Q$8:Q214,"R")=0),"",IF($B215="",COUNTIF(Q$8:Q214,"R")&amp;"R",IF(AND($B215=Q$7,$C215&gt;0),"R",IF(Q214="R",$A214,IF($B215=Q$7,$A215,Q214))))))</f>
        <v/>
      </c>
      <c r="R215" s="11" t="str">
        <f>IF($B214="","",IF(AND($B215="",COUNTIF(R$8:R214,"R")=0),"",IF($B215="",COUNTIF(R$8:R214,"R")&amp;"R",IF(AND($B215=R$7,$C215&gt;0),"R",IF(R214="R",$A214,IF($B215=R$7,$A215,R214))))))</f>
        <v/>
      </c>
      <c r="S215" s="11" t="str">
        <f>IF($B214="","",IF(AND($B215="",COUNTIF(S$8:S214,"R")=0),"",IF($B215="",COUNTIF(S$8:S214,"R")&amp;"R",IF(AND($B215=S$7,$C215&gt;0),"R",IF(S214="R",$A214,IF($B215=S$7,$A215,S214))))))</f>
        <v/>
      </c>
      <c r="T215" s="11" t="str">
        <f>IF($B214="","",IF(AND($B215="",COUNTIF(T$8:T214,"R")=0),"",IF($B215="",COUNTIF(T$8:T214,"R")&amp;"R",IF(AND($B215=T$7,$C215&gt;0),"R",IF(T214="R",$A214,IF($B215=T$7,$A215,T214))))))</f>
        <v/>
      </c>
      <c r="U215" s="11" t="str">
        <f>IF($B214="","",IF(AND($B215="",COUNTIF(U$8:U214,"R")=0),"",IF($B215="",COUNTIF(U$8:U214,"R")&amp;"R",IF(AND($B215=U$7,$C215&gt;0),"R",IF(U214="R",$A214,IF($B215=U$7,$A215,U214))))))</f>
        <v/>
      </c>
      <c r="V215" s="11" t="str">
        <f>IF($B214="","",IF(AND($B215="",COUNTIF(V$8:V214,"R")=0),"",IF($B215="",COUNTIF(V$8:V214,"R")&amp;"R",IF(AND($B215=V$7,$C215&gt;0),"R",IF(V214="R",$A214,IF($B215=V$7,$A215,V214))))))</f>
        <v/>
      </c>
      <c r="W215" s="11" t="str">
        <f>IF($B214="","",IF(AND($B215="",COUNTIF(W$8:W214,"R")=0),"",IF($B215="",COUNTIF(W$8:W214,"R")&amp;"R",IF(AND($B215=W$7,$C215&gt;0),"R",IF(W214="R",$A214,IF($B215=W$7,$A215,W214))))))</f>
        <v/>
      </c>
      <c r="X215" s="11" t="str">
        <f>IF($B214="","",IF(AND($B215="",COUNTIF(X$8:X214,"R")=0),"",IF($B215="",COUNTIF(X$8:X214,"R")&amp;"R",IF(AND($B215=X$7,$C215&gt;0),"R",IF(X214="R",$A214,IF($B215=X$7,$A215,X214))))))</f>
        <v/>
      </c>
      <c r="Y215" s="11" t="str">
        <f>IF($B214="","",IF(AND($B215="",COUNTIF(Y$8:Y214,"R")=0),"",IF($B215="",COUNTIF(Y$8:Y214,"R")&amp;"R",IF(AND($B215=Y$7,$C215&gt;0),"R",IF(Y214="R",$A214,IF($B215=Y$7,$A215,Y214))))))</f>
        <v/>
      </c>
      <c r="Z215" s="11" t="str">
        <f>IF($B214="","",IF(AND($B215="",COUNTIF(Z$8:Z214,"R")=0),"",IF($B215="",COUNTIF(Z$8:Z214,"R")&amp;"R",IF(AND($B215=Z$7,$C215&gt;0),"R",IF(Z214="R",$A214,IF($B215=Z$7,$A215,Z214))))))</f>
        <v/>
      </c>
      <c r="AA215" s="11" t="str">
        <f>IF($B214="","",IF(AND($B215="",COUNTIF(AA$8:AA214,"R")=0),"",IF($B215="",COUNTIF(AA$8:AA214,"R")&amp;"R",IF(AND($B215=AA$7,$C215&gt;0),"R",IF(AA214="R",$A214,IF($B215=AA$7,$A215,AA214))))))</f>
        <v/>
      </c>
      <c r="AB215" s="11" t="str">
        <f>IF($B214="","",IF(AND($B215="",COUNTIF(AB$8:AB214,"R")=0),"",IF($B215="",COUNTIF(AB$8:AB214,"R")&amp;"R",IF(AND($B215=AB$7,$C215&gt;0),"R",IF(AB214="R",$A214,IF($B215=AB$7,$A215,AB214))))))</f>
        <v/>
      </c>
      <c r="AC215" s="11" t="str">
        <f>IF($B214="","",IF(AND($B215="",COUNTIF(AC$8:AC214,"R")=0),"",IF($B215="",COUNTIF(AC$8:AC214,"R")&amp;"R",IF(AND($B215=AC$7,$C215&gt;0),"R",IF(AC214="R",$A214,IF($B215=AC$7,$A215,AC214))))))</f>
        <v/>
      </c>
      <c r="AD215" s="11" t="str">
        <f>IF($B214="","",IF(AND($B215="",COUNTIF(AD$8:AD214,"R")=0),"",IF($B215="",COUNTIF(AD$8:AD214,"R")&amp;"R",IF(AND($B215=AD$7,$C215&gt;0),"R",IF(AD214="R",$A214,IF($B215=AD$7,$A215,AD214))))))</f>
        <v/>
      </c>
      <c r="AE215" s="11" t="str">
        <f>IF($B214="","",IF(AND($B215="",COUNTIF(AE$8:AE214,"R")=0),"",IF($B215="",COUNTIF(AE$8:AE214,"R")&amp;"R",IF(AND($B215=AE$7,$C215&gt;0),"R",IF(AE214="R",$A214,IF($B215=AE$7,$A215,AE214))))))</f>
        <v/>
      </c>
      <c r="AF215" s="11" t="str">
        <f>IF($B214="","",IF(AND($B215="",COUNTIF(AF$8:AF214,"R")=0),"",IF($B215="",COUNTIF(AF$8:AF214,"R")&amp;"R",IF(AND($B215=AF$7,$C215&gt;0),"R",IF(AF214="R",$A214,IF($B215=AF$7,$A215,AF214))))))</f>
        <v/>
      </c>
      <c r="AG215" s="11" t="str">
        <f>IF($B214="","",IF(AND($B215="",COUNTIF(AG$8:AG214,"R")=0),"",IF($B215="",COUNTIF(AG$8:AG214,"R")&amp;"R",IF(AND($B215=AG$7,$C215&gt;0),"R",IF(AG214="R",$A214,IF($B215=AG$7,$A215,AG214))))))</f>
        <v/>
      </c>
      <c r="AH215" s="11" t="str">
        <f>IF($B214="","",IF(AND($B215="",COUNTIF(AH$8:AH214,"R")=0),"",IF($B215="",COUNTIF(AH$8:AH214,"R")&amp;"R",IF(AND($B215=AH$7,$C215&gt;0),"R",IF(AH214="R",$A214,IF($B215=AH$7,$A215,AH214))))))</f>
        <v/>
      </c>
      <c r="AI215" s="11" t="str">
        <f>IF($B214="","",IF(AND($B215="",COUNTIF(AI$8:AI214,"R")=0),"",IF($B215="",COUNTIF(AI$8:AI214,"R")&amp;"R",IF(AND($B215=AI$7,$C215&gt;0),"R",IF(AI214="R",$A214,IF($B215=AI$7,$A215,AI214))))))</f>
        <v/>
      </c>
      <c r="AJ215" s="11" t="str">
        <f>IF($B214="","",IF(AND($B215="",COUNTIF(AJ$8:AJ214,"R")=0),"",IF($B215="",COUNTIF(AJ$8:AJ214,"R")&amp;"R",IF(AND($B215=AJ$7,$C215&gt;0),"R",IF(AJ214="R",$A214,IF($B215=AJ$7,$A215,AJ214))))))</f>
        <v/>
      </c>
      <c r="AK215" s="11" t="str">
        <f>IF($B214="","",IF(AND($B215="",COUNTIF(AK$8:AK214,"R")=0),"",IF($B215="",COUNTIF(AK$8:AK214,"R")&amp;"R",IF(AND($B215=AK$7,$C215&gt;0),"R",IF(AK214="R",$A214,IF($B215=AK$7,$A215,AK214))))))</f>
        <v/>
      </c>
      <c r="AL215" s="11" t="str">
        <f>IF($B214="","",IF(AND($B215="",COUNTIF(AL$8:AL214,"R")=0),"",IF($B215="",COUNTIF(AL$8:AL214,"R")&amp;"R",IF(AND($B215=AL$7,$C215&gt;0),"R",IF(AL214="R",$A214,IF($B215=AL$7,$A215,AL214))))))</f>
        <v/>
      </c>
      <c r="AM215" s="11" t="str">
        <f>IF($B214="","",IF(AND($B215="",COUNTIF(AM$8:AM214,"R")=0),"",IF($B215="",COUNTIF(AM$8:AM214,"R")&amp;"R",IF(AND($B215=AM$7,$C215&gt;0),"R",IF(AM214="R",$A214,IF($B215=AM$7,$A215,AM214))))))</f>
        <v/>
      </c>
      <c r="AN215" s="12" t="str">
        <f>IF($B214="","",IF(AND($B215="",COUNTIF(AN$8:AN214,"R")=0),"",IF($B215="",COUNTIF(AN$8:AN214,"R")&amp;"R",IF(AND($B215=AN$7,$C215&gt;0),"R",IF(AN214="R",$A214,IF($B215=AN$7,$A215,AN214))))))</f>
        <v/>
      </c>
      <c r="AP215" s="15">
        <f t="shared" ca="1" si="719"/>
        <v>12</v>
      </c>
      <c r="AQ215" s="15">
        <f t="shared" si="720"/>
        <v>0</v>
      </c>
      <c r="AR215" s="15" t="str">
        <f t="shared" si="718"/>
        <v/>
      </c>
      <c r="AS215" s="15" t="str">
        <f t="shared" si="721"/>
        <v/>
      </c>
      <c r="AT215" s="15" t="str">
        <f t="shared" si="722"/>
        <v/>
      </c>
      <c r="AU215" s="15" t="str">
        <f>IF(B215="","",IF(COUNTIF(B$7:B214,B215)&gt;0,1,""))</f>
        <v/>
      </c>
      <c r="AV215" t="str">
        <f t="shared" si="723"/>
        <v/>
      </c>
      <c r="AW215" t="str">
        <f t="shared" si="724"/>
        <v/>
      </c>
      <c r="AX215">
        <f t="shared" ca="1" si="951"/>
        <v>23</v>
      </c>
      <c r="AY215">
        <f t="shared" ca="1" si="952"/>
        <v>9</v>
      </c>
      <c r="AZ215">
        <f t="shared" ca="1" si="953"/>
        <v>14</v>
      </c>
      <c r="BA215">
        <f t="shared" ca="1" si="725"/>
        <v>6</v>
      </c>
      <c r="BB215">
        <f t="shared" ca="1" si="726"/>
        <v>3</v>
      </c>
      <c r="BC215">
        <f t="shared" ca="1" si="727"/>
        <v>3</v>
      </c>
      <c r="BE215" s="13">
        <f t="shared" si="728"/>
        <v>0</v>
      </c>
      <c r="BF215" s="29">
        <f t="shared" si="729"/>
        <v>0</v>
      </c>
      <c r="BG215" s="29">
        <f t="shared" si="730"/>
        <v>0</v>
      </c>
      <c r="BH215" s="29">
        <f t="shared" si="731"/>
        <v>0</v>
      </c>
      <c r="BI215" s="29">
        <f t="shared" si="732"/>
        <v>0</v>
      </c>
      <c r="BJ215" s="29">
        <f t="shared" si="733"/>
        <v>0</v>
      </c>
      <c r="BK215" s="29">
        <f t="shared" si="734"/>
        <v>0</v>
      </c>
      <c r="BL215" s="29">
        <f t="shared" si="735"/>
        <v>0</v>
      </c>
      <c r="BM215" s="29">
        <f t="shared" si="736"/>
        <v>0</v>
      </c>
      <c r="BN215" s="29">
        <f t="shared" si="737"/>
        <v>0</v>
      </c>
      <c r="BO215" s="29">
        <f t="shared" si="738"/>
        <v>0</v>
      </c>
      <c r="BP215" s="29">
        <f t="shared" si="739"/>
        <v>0</v>
      </c>
      <c r="BQ215" s="29">
        <f t="shared" si="740"/>
        <v>0</v>
      </c>
      <c r="BR215" s="29">
        <f t="shared" si="741"/>
        <v>0</v>
      </c>
      <c r="BS215" s="29">
        <f t="shared" si="742"/>
        <v>0</v>
      </c>
      <c r="BT215" s="29">
        <f t="shared" si="743"/>
        <v>0</v>
      </c>
      <c r="BU215" s="29">
        <f t="shared" si="744"/>
        <v>0</v>
      </c>
      <c r="BV215" s="29">
        <f t="shared" si="745"/>
        <v>0</v>
      </c>
      <c r="BW215" s="29">
        <f t="shared" si="746"/>
        <v>0</v>
      </c>
      <c r="BX215" s="29">
        <f t="shared" si="747"/>
        <v>0</v>
      </c>
      <c r="BY215" s="29">
        <f t="shared" si="748"/>
        <v>0</v>
      </c>
      <c r="BZ215" s="29">
        <f t="shared" si="749"/>
        <v>0</v>
      </c>
      <c r="CA215" s="29">
        <f t="shared" si="750"/>
        <v>0</v>
      </c>
      <c r="CB215" s="29">
        <f t="shared" si="751"/>
        <v>0</v>
      </c>
      <c r="CC215" s="29">
        <f t="shared" si="752"/>
        <v>0</v>
      </c>
      <c r="CD215" s="29">
        <f t="shared" si="753"/>
        <v>0</v>
      </c>
      <c r="CE215" s="29">
        <f t="shared" si="754"/>
        <v>0</v>
      </c>
      <c r="CF215" s="29">
        <f t="shared" si="755"/>
        <v>0</v>
      </c>
      <c r="CG215" s="29">
        <f t="shared" si="756"/>
        <v>0</v>
      </c>
      <c r="CH215" s="29">
        <f t="shared" si="757"/>
        <v>0</v>
      </c>
      <c r="CI215" s="29">
        <f t="shared" si="758"/>
        <v>0</v>
      </c>
      <c r="CJ215" s="29">
        <f t="shared" si="759"/>
        <v>0</v>
      </c>
      <c r="CK215" s="29">
        <f t="shared" si="760"/>
        <v>0</v>
      </c>
      <c r="CL215" s="29">
        <f t="shared" si="761"/>
        <v>0</v>
      </c>
      <c r="CM215" s="29">
        <f t="shared" si="762"/>
        <v>0</v>
      </c>
      <c r="CN215" s="29">
        <f t="shared" si="763"/>
        <v>0</v>
      </c>
      <c r="CO215" s="30">
        <f t="shared" si="764"/>
        <v>0</v>
      </c>
      <c r="CP215" s="29" t="str">
        <f t="shared" si="765"/>
        <v/>
      </c>
      <c r="CQ215" s="29" t="str">
        <f t="shared" si="766"/>
        <v/>
      </c>
      <c r="CR215" s="29" t="str">
        <f t="shared" si="767"/>
        <v/>
      </c>
      <c r="CS215" s="29" t="str">
        <f t="shared" si="768"/>
        <v/>
      </c>
      <c r="CT215" s="29" t="str">
        <f t="shared" si="769"/>
        <v/>
      </c>
      <c r="CU215" s="29" t="str">
        <f t="shared" si="770"/>
        <v/>
      </c>
      <c r="CV215" s="29" t="str">
        <f t="shared" si="771"/>
        <v/>
      </c>
      <c r="CW215" s="29" t="str">
        <f t="shared" si="772"/>
        <v/>
      </c>
      <c r="CX215" s="29" t="str">
        <f t="shared" si="773"/>
        <v/>
      </c>
      <c r="CY215" s="29" t="str">
        <f t="shared" si="774"/>
        <v/>
      </c>
      <c r="CZ215" s="29" t="str">
        <f t="shared" si="775"/>
        <v/>
      </c>
      <c r="DA215" s="29" t="str">
        <f t="shared" si="776"/>
        <v/>
      </c>
      <c r="DB215" s="29" t="str">
        <f t="shared" si="777"/>
        <v/>
      </c>
      <c r="DC215" s="29" t="str">
        <f t="shared" si="778"/>
        <v/>
      </c>
      <c r="DD215" s="29" t="str">
        <f t="shared" si="779"/>
        <v/>
      </c>
      <c r="DE215" s="29" t="str">
        <f t="shared" si="780"/>
        <v/>
      </c>
      <c r="DF215" s="29" t="str">
        <f t="shared" si="781"/>
        <v/>
      </c>
      <c r="DG215" s="29" t="str">
        <f t="shared" si="782"/>
        <v/>
      </c>
      <c r="DH215" s="29" t="str">
        <f t="shared" si="783"/>
        <v/>
      </c>
      <c r="DI215" s="29" t="str">
        <f t="shared" si="784"/>
        <v/>
      </c>
      <c r="DJ215" s="29" t="str">
        <f t="shared" si="785"/>
        <v/>
      </c>
      <c r="DK215" s="29" t="str">
        <f t="shared" si="786"/>
        <v/>
      </c>
      <c r="DL215" s="29" t="str">
        <f t="shared" si="787"/>
        <v/>
      </c>
      <c r="DM215" s="29" t="str">
        <f t="shared" si="788"/>
        <v/>
      </c>
      <c r="DN215" s="29" t="str">
        <f t="shared" si="789"/>
        <v/>
      </c>
      <c r="DO215" s="29" t="str">
        <f t="shared" si="790"/>
        <v/>
      </c>
      <c r="DP215" s="29" t="str">
        <f t="shared" si="791"/>
        <v/>
      </c>
      <c r="DQ215" s="29" t="str">
        <f t="shared" si="792"/>
        <v/>
      </c>
      <c r="DR215" s="29" t="str">
        <f t="shared" si="793"/>
        <v/>
      </c>
      <c r="DS215" s="29" t="str">
        <f t="shared" si="794"/>
        <v/>
      </c>
      <c r="DT215" s="29" t="str">
        <f t="shared" si="795"/>
        <v/>
      </c>
      <c r="DU215" s="29" t="str">
        <f t="shared" si="796"/>
        <v/>
      </c>
      <c r="DV215" s="29" t="str">
        <f t="shared" si="797"/>
        <v/>
      </c>
      <c r="DW215" s="29" t="str">
        <f t="shared" si="798"/>
        <v/>
      </c>
      <c r="DX215" s="29" t="str">
        <f t="shared" si="799"/>
        <v/>
      </c>
      <c r="DY215" s="29" t="str">
        <f t="shared" si="800"/>
        <v/>
      </c>
      <c r="DZ215" s="30" t="str">
        <f t="shared" si="801"/>
        <v/>
      </c>
      <c r="EA215" s="29">
        <f t="shared" si="802"/>
        <v>0</v>
      </c>
      <c r="EB215" s="29" t="b">
        <f t="shared" si="803"/>
        <v>0</v>
      </c>
      <c r="EC215" s="29" t="b">
        <f t="shared" si="804"/>
        <v>0</v>
      </c>
      <c r="ED215" s="29" t="b">
        <f t="shared" si="805"/>
        <v>0</v>
      </c>
      <c r="EE215" s="29" t="b">
        <f t="shared" si="806"/>
        <v>0</v>
      </c>
      <c r="EF215" s="29" t="b">
        <f t="shared" si="807"/>
        <v>0</v>
      </c>
      <c r="EG215" s="29" t="b">
        <f t="shared" si="808"/>
        <v>0</v>
      </c>
      <c r="EH215" s="29" t="b">
        <f t="shared" si="809"/>
        <v>0</v>
      </c>
      <c r="EI215" s="29" t="b">
        <f t="shared" si="810"/>
        <v>0</v>
      </c>
      <c r="EJ215" s="29" t="b">
        <f t="shared" si="811"/>
        <v>0</v>
      </c>
      <c r="EK215" s="29" t="b">
        <f t="shared" si="812"/>
        <v>0</v>
      </c>
      <c r="EL215" s="29" t="b">
        <f t="shared" si="813"/>
        <v>0</v>
      </c>
      <c r="EM215" s="29" t="b">
        <f t="shared" si="814"/>
        <v>0</v>
      </c>
      <c r="EN215" s="29" t="b">
        <f t="shared" si="815"/>
        <v>0</v>
      </c>
      <c r="EO215" s="29" t="b">
        <f t="shared" si="816"/>
        <v>0</v>
      </c>
      <c r="EP215" s="29" t="b">
        <f t="shared" si="817"/>
        <v>0</v>
      </c>
      <c r="EQ215" s="29" t="b">
        <f t="shared" si="818"/>
        <v>0</v>
      </c>
      <c r="ER215" s="29" t="b">
        <f t="shared" si="819"/>
        <v>0</v>
      </c>
      <c r="ES215" s="29" t="b">
        <f t="shared" si="820"/>
        <v>0</v>
      </c>
      <c r="ET215" s="29" t="b">
        <f t="shared" si="821"/>
        <v>0</v>
      </c>
      <c r="EU215" s="29" t="b">
        <f t="shared" si="822"/>
        <v>0</v>
      </c>
      <c r="EV215" s="29" t="b">
        <f t="shared" si="823"/>
        <v>0</v>
      </c>
      <c r="EW215" s="29" t="b">
        <f t="shared" si="824"/>
        <v>0</v>
      </c>
      <c r="EX215" s="29" t="b">
        <f t="shared" si="825"/>
        <v>0</v>
      </c>
      <c r="EY215" s="29" t="b">
        <f t="shared" si="826"/>
        <v>0</v>
      </c>
      <c r="EZ215" s="29" t="b">
        <f t="shared" si="827"/>
        <v>0</v>
      </c>
      <c r="FA215" s="29" t="b">
        <f t="shared" si="828"/>
        <v>0</v>
      </c>
      <c r="FB215" s="29" t="b">
        <f t="shared" si="829"/>
        <v>0</v>
      </c>
      <c r="FC215" s="29" t="b">
        <f t="shared" si="830"/>
        <v>0</v>
      </c>
      <c r="FD215" s="29" t="b">
        <f t="shared" si="831"/>
        <v>0</v>
      </c>
      <c r="FE215" s="29" t="b">
        <f t="shared" si="832"/>
        <v>0</v>
      </c>
      <c r="FF215" s="29" t="b">
        <f t="shared" si="833"/>
        <v>0</v>
      </c>
      <c r="FG215" s="29" t="b">
        <f t="shared" si="834"/>
        <v>0</v>
      </c>
      <c r="FH215" s="29" t="b">
        <f t="shared" si="835"/>
        <v>0</v>
      </c>
      <c r="FI215" s="29" t="b">
        <f t="shared" si="836"/>
        <v>0</v>
      </c>
      <c r="FJ215" s="29" t="b">
        <f t="shared" si="837"/>
        <v>0</v>
      </c>
      <c r="FK215" s="30">
        <f t="shared" si="838"/>
        <v>0</v>
      </c>
      <c r="FL215" s="29">
        <f t="shared" si="839"/>
        <v>0</v>
      </c>
      <c r="FM215" s="29">
        <f t="shared" si="840"/>
        <v>0</v>
      </c>
      <c r="FN215" s="29">
        <f t="shared" si="841"/>
        <v>0</v>
      </c>
      <c r="FO215" s="29">
        <f t="shared" si="842"/>
        <v>0</v>
      </c>
      <c r="FP215" s="29">
        <f t="shared" si="843"/>
        <v>0</v>
      </c>
      <c r="FQ215" s="29">
        <f t="shared" si="844"/>
        <v>0</v>
      </c>
      <c r="FR215" s="29">
        <f t="shared" si="845"/>
        <v>0</v>
      </c>
      <c r="FS215" s="29">
        <f t="shared" si="846"/>
        <v>0</v>
      </c>
      <c r="FT215" s="29">
        <f t="shared" si="847"/>
        <v>0</v>
      </c>
      <c r="FU215" s="29">
        <f t="shared" si="848"/>
        <v>0</v>
      </c>
      <c r="FV215" s="29">
        <f t="shared" si="849"/>
        <v>0</v>
      </c>
      <c r="FW215" s="29">
        <f t="shared" si="850"/>
        <v>0</v>
      </c>
      <c r="FX215" s="29">
        <f t="shared" si="851"/>
        <v>0</v>
      </c>
      <c r="FY215" s="29">
        <f t="shared" si="852"/>
        <v>0</v>
      </c>
      <c r="FZ215" s="29">
        <f t="shared" si="853"/>
        <v>0</v>
      </c>
      <c r="GA215" s="29">
        <f t="shared" si="854"/>
        <v>0</v>
      </c>
      <c r="GB215" s="29">
        <f t="shared" si="855"/>
        <v>0</v>
      </c>
      <c r="GC215" s="29">
        <f t="shared" si="856"/>
        <v>0</v>
      </c>
      <c r="GD215" s="29">
        <f t="shared" si="857"/>
        <v>0</v>
      </c>
      <c r="GE215" s="29">
        <f t="shared" si="858"/>
        <v>0</v>
      </c>
      <c r="GF215" s="29">
        <f t="shared" si="859"/>
        <v>0</v>
      </c>
      <c r="GG215" s="29">
        <f t="shared" si="860"/>
        <v>0</v>
      </c>
      <c r="GH215" s="29">
        <f t="shared" si="861"/>
        <v>0</v>
      </c>
      <c r="GI215" s="29">
        <f t="shared" si="862"/>
        <v>0</v>
      </c>
      <c r="GJ215" s="29">
        <f t="shared" si="863"/>
        <v>0</v>
      </c>
      <c r="GK215" s="29">
        <f t="shared" si="864"/>
        <v>0</v>
      </c>
      <c r="GL215" s="29">
        <f t="shared" si="865"/>
        <v>0</v>
      </c>
      <c r="GM215" s="29">
        <f t="shared" si="866"/>
        <v>0</v>
      </c>
      <c r="GN215" s="29">
        <f t="shared" si="867"/>
        <v>0</v>
      </c>
      <c r="GO215" s="29">
        <f t="shared" si="868"/>
        <v>0</v>
      </c>
      <c r="GP215" s="29">
        <f t="shared" si="869"/>
        <v>0</v>
      </c>
      <c r="GQ215" s="29">
        <f t="shared" si="870"/>
        <v>0</v>
      </c>
      <c r="GR215" s="29">
        <f t="shared" si="871"/>
        <v>0</v>
      </c>
      <c r="GS215" s="29">
        <f t="shared" si="872"/>
        <v>0</v>
      </c>
      <c r="GT215" s="29">
        <f t="shared" si="873"/>
        <v>0</v>
      </c>
      <c r="GU215" s="29">
        <f t="shared" si="874"/>
        <v>0</v>
      </c>
      <c r="GV215" s="29">
        <f t="shared" si="875"/>
        <v>0</v>
      </c>
      <c r="GW215" s="30">
        <f t="shared" si="876"/>
        <v>0</v>
      </c>
      <c r="GX215" s="29">
        <f t="shared" si="877"/>
        <v>0</v>
      </c>
      <c r="GY215" s="29">
        <f t="shared" si="878"/>
        <v>0</v>
      </c>
      <c r="GZ215" s="29">
        <f t="shared" si="879"/>
        <v>0</v>
      </c>
      <c r="HA215" s="29">
        <f t="shared" si="880"/>
        <v>0</v>
      </c>
      <c r="HB215" s="29">
        <f t="shared" si="881"/>
        <v>0</v>
      </c>
      <c r="HC215" s="29">
        <f t="shared" si="882"/>
        <v>0</v>
      </c>
      <c r="HD215" s="29">
        <f t="shared" si="883"/>
        <v>0</v>
      </c>
      <c r="HE215" s="29">
        <f t="shared" si="884"/>
        <v>0</v>
      </c>
      <c r="HF215" s="29">
        <f t="shared" si="885"/>
        <v>0</v>
      </c>
      <c r="HG215" s="29">
        <f t="shared" si="886"/>
        <v>0</v>
      </c>
      <c r="HH215" s="29">
        <f t="shared" si="887"/>
        <v>0</v>
      </c>
      <c r="HI215" s="29">
        <f t="shared" si="888"/>
        <v>0</v>
      </c>
      <c r="HJ215" s="29">
        <f t="shared" si="889"/>
        <v>0</v>
      </c>
      <c r="HK215" s="29">
        <f t="shared" si="890"/>
        <v>0</v>
      </c>
      <c r="HL215" s="29">
        <f t="shared" si="891"/>
        <v>0</v>
      </c>
      <c r="HM215" s="29">
        <f t="shared" si="892"/>
        <v>0</v>
      </c>
      <c r="HN215" s="29">
        <f t="shared" si="893"/>
        <v>0</v>
      </c>
      <c r="HO215" s="29">
        <f t="shared" si="894"/>
        <v>0</v>
      </c>
      <c r="HP215" s="29">
        <f t="shared" si="895"/>
        <v>0</v>
      </c>
      <c r="HQ215" s="29">
        <f t="shared" si="896"/>
        <v>0</v>
      </c>
      <c r="HR215" s="29">
        <f t="shared" si="897"/>
        <v>0</v>
      </c>
      <c r="HS215" s="29">
        <f t="shared" si="898"/>
        <v>0</v>
      </c>
      <c r="HT215" s="29">
        <f t="shared" si="899"/>
        <v>0</v>
      </c>
      <c r="HU215" s="29">
        <f t="shared" si="900"/>
        <v>0</v>
      </c>
      <c r="HV215" s="29">
        <f t="shared" si="901"/>
        <v>0</v>
      </c>
      <c r="HW215" s="29">
        <f t="shared" si="902"/>
        <v>0</v>
      </c>
      <c r="HX215" s="29">
        <f t="shared" si="903"/>
        <v>0</v>
      </c>
      <c r="HY215" s="29">
        <f t="shared" si="904"/>
        <v>0</v>
      </c>
      <c r="HZ215" s="29">
        <f t="shared" si="905"/>
        <v>0</v>
      </c>
      <c r="IA215" s="29">
        <f t="shared" si="906"/>
        <v>0</v>
      </c>
      <c r="IB215" s="29">
        <f t="shared" si="907"/>
        <v>0</v>
      </c>
      <c r="IC215" s="29">
        <f t="shared" si="908"/>
        <v>0</v>
      </c>
      <c r="ID215" s="29">
        <f t="shared" si="909"/>
        <v>0</v>
      </c>
      <c r="IE215" s="29">
        <f t="shared" si="910"/>
        <v>0</v>
      </c>
      <c r="IF215" s="29">
        <f t="shared" si="911"/>
        <v>0</v>
      </c>
      <c r="IG215" s="29">
        <f t="shared" si="912"/>
        <v>0</v>
      </c>
      <c r="IH215" s="30">
        <f t="shared" si="913"/>
        <v>0</v>
      </c>
      <c r="II215" s="13">
        <f t="shared" si="914"/>
        <v>0</v>
      </c>
      <c r="IJ215" s="29">
        <f t="shared" si="915"/>
        <v>0</v>
      </c>
      <c r="IK215" s="29">
        <f t="shared" si="916"/>
        <v>0</v>
      </c>
      <c r="IL215" s="29">
        <f t="shared" si="917"/>
        <v>0</v>
      </c>
      <c r="IM215" s="29">
        <f t="shared" si="918"/>
        <v>0</v>
      </c>
      <c r="IN215" s="29">
        <f t="shared" si="919"/>
        <v>0</v>
      </c>
      <c r="IO215" s="29">
        <f t="shared" si="920"/>
        <v>0</v>
      </c>
      <c r="IP215" s="29">
        <f t="shared" si="921"/>
        <v>0</v>
      </c>
      <c r="IQ215" s="29">
        <f t="shared" si="922"/>
        <v>0</v>
      </c>
      <c r="IR215" s="29">
        <f t="shared" si="923"/>
        <v>0</v>
      </c>
      <c r="IS215" s="29">
        <f t="shared" si="924"/>
        <v>0</v>
      </c>
      <c r="IT215" s="29">
        <f t="shared" si="925"/>
        <v>0</v>
      </c>
      <c r="IU215" s="29">
        <f t="shared" si="926"/>
        <v>0</v>
      </c>
      <c r="IV215" s="29">
        <f t="shared" si="927"/>
        <v>0</v>
      </c>
      <c r="IW215" s="29">
        <f t="shared" si="928"/>
        <v>0</v>
      </c>
      <c r="IX215" s="29">
        <f t="shared" si="929"/>
        <v>0</v>
      </c>
      <c r="IY215" s="29">
        <f t="shared" si="930"/>
        <v>0</v>
      </c>
      <c r="IZ215" s="29">
        <f t="shared" si="931"/>
        <v>0</v>
      </c>
      <c r="JA215" s="29">
        <f t="shared" si="932"/>
        <v>0</v>
      </c>
      <c r="JB215" s="29">
        <f t="shared" si="933"/>
        <v>0</v>
      </c>
      <c r="JC215" s="29">
        <f t="shared" si="934"/>
        <v>0</v>
      </c>
      <c r="JD215" s="29">
        <f t="shared" si="935"/>
        <v>0</v>
      </c>
      <c r="JE215" s="29">
        <f t="shared" si="936"/>
        <v>0</v>
      </c>
      <c r="JF215" s="29">
        <f t="shared" si="937"/>
        <v>0</v>
      </c>
      <c r="JG215" s="29">
        <f t="shared" si="938"/>
        <v>0</v>
      </c>
      <c r="JH215" s="29">
        <f t="shared" si="939"/>
        <v>0</v>
      </c>
      <c r="JI215" s="29">
        <f t="shared" si="940"/>
        <v>0</v>
      </c>
      <c r="JJ215" s="29">
        <f t="shared" si="941"/>
        <v>0</v>
      </c>
      <c r="JK215" s="29">
        <f t="shared" si="942"/>
        <v>0</v>
      </c>
      <c r="JL215" s="29">
        <f t="shared" si="943"/>
        <v>0</v>
      </c>
      <c r="JM215" s="29">
        <f t="shared" si="944"/>
        <v>0</v>
      </c>
      <c r="JN215" s="29">
        <f t="shared" si="945"/>
        <v>0</v>
      </c>
      <c r="JO215" s="29">
        <f t="shared" si="946"/>
        <v>0</v>
      </c>
      <c r="JP215" s="29">
        <f t="shared" si="947"/>
        <v>0</v>
      </c>
      <c r="JQ215" s="29">
        <f t="shared" si="948"/>
        <v>0</v>
      </c>
      <c r="JR215" s="29">
        <f t="shared" si="949"/>
        <v>0</v>
      </c>
      <c r="JS215" s="30">
        <f t="shared" si="950"/>
        <v>0</v>
      </c>
    </row>
    <row r="216" spans="1:279" x14ac:dyDescent="0.25">
      <c r="A216" s="8">
        <v>209</v>
      </c>
      <c r="C216" s="21">
        <f ca="1">COUNTIF(B$8:B215,B216)</f>
        <v>1</v>
      </c>
      <c r="D216" s="10" t="str">
        <f>IF($B215="","",IF(AND($B216="",COUNTIF(D$8:D215,"R")=0),"",IF($B216="",COUNTIF(D$8:D215,"R")&amp;"R",IF(AND($B216=D$7,$C216&gt;0),"R",IF(D215="R",$A215,IF($B216=D$7,$A216,D215))))))</f>
        <v/>
      </c>
      <c r="E216" s="11" t="str">
        <f>IF($B215="","",IF(AND($B216="",COUNTIF(E$8:E215,"R")=0),"",IF($B216="",COUNTIF(E$8:E215,"R")&amp;"R",IF(AND($B216=E$7,$C216&gt;0),"R",IF(E215="R",$A215,IF($B216=E$7,$A216,E215))))))</f>
        <v/>
      </c>
      <c r="F216" s="11" t="str">
        <f>IF($B215="","",IF(AND($B216="",COUNTIF(F$8:F215,"R")=0),"",IF($B216="",COUNTIF(F$8:F215,"R")&amp;"R",IF(AND($B216=F$7,$C216&gt;0),"R",IF(F215="R",$A215,IF($B216=F$7,$A216,F215))))))</f>
        <v/>
      </c>
      <c r="G216" s="11" t="str">
        <f>IF($B215="","",IF(AND($B216="",COUNTIF(G$8:G215,"R")=0),"",IF($B216="",COUNTIF(G$8:G215,"R")&amp;"R",IF(AND($B216=G$7,$C216&gt;0),"R",IF(G215="R",$A215,IF($B216=G$7,$A216,G215))))))</f>
        <v/>
      </c>
      <c r="H216" s="11" t="str">
        <f>IF($B215="","",IF(AND($B216="",COUNTIF(H$8:H215,"R")=0),"",IF($B216="",COUNTIF(H$8:H215,"R")&amp;"R",IF(AND($B216=H$7,$C216&gt;0),"R",IF(H215="R",$A215,IF($B216=H$7,$A216,H215))))))</f>
        <v/>
      </c>
      <c r="I216" s="11" t="str">
        <f>IF($B215="","",IF(AND($B216="",COUNTIF(I$8:I215,"R")=0),"",IF($B216="",COUNTIF(I$8:I215,"R")&amp;"R",IF(AND($B216=I$7,$C216&gt;0),"R",IF(I215="R",$A215,IF($B216=I$7,$A216,I215))))))</f>
        <v/>
      </c>
      <c r="J216" s="11" t="str">
        <f>IF($B215="","",IF(AND($B216="",COUNTIF(J$8:J215,"R")=0),"",IF($B216="",COUNTIF(J$8:J215,"R")&amp;"R",IF(AND($B216=J$7,$C216&gt;0),"R",IF(J215="R",$A215,IF($B216=J$7,$A216,J215))))))</f>
        <v/>
      </c>
      <c r="K216" s="11" t="str">
        <f>IF($B215="","",IF(AND($B216="",COUNTIF(K$8:K215,"R")=0),"",IF($B216="",COUNTIF(K$8:K215,"R")&amp;"R",IF(AND($B216=K$7,$C216&gt;0),"R",IF(K215="R",$A215,IF($B216=K$7,$A216,K215))))))</f>
        <v/>
      </c>
      <c r="L216" s="11" t="str">
        <f>IF($B215="","",IF(AND($B216="",COUNTIF(L$8:L215,"R")=0),"",IF($B216="",COUNTIF(L$8:L215,"R")&amp;"R",IF(AND($B216=L$7,$C216&gt;0),"R",IF(L215="R",$A215,IF($B216=L$7,$A216,L215))))))</f>
        <v/>
      </c>
      <c r="M216" s="11" t="str">
        <f>IF($B215="","",IF(AND($B216="",COUNTIF(M$8:M215,"R")=0),"",IF($B216="",COUNTIF(M$8:M215,"R")&amp;"R",IF(AND($B216=M$7,$C216&gt;0),"R",IF(M215="R",$A215,IF($B216=M$7,$A216,M215))))))</f>
        <v/>
      </c>
      <c r="N216" s="11" t="str">
        <f>IF($B215="","",IF(AND($B216="",COUNTIF(N$8:N215,"R")=0),"",IF($B216="",COUNTIF(N$8:N215,"R")&amp;"R",IF(AND($B216=N$7,$C216&gt;0),"R",IF(N215="R",$A215,IF($B216=N$7,$A216,N215))))))</f>
        <v/>
      </c>
      <c r="O216" s="11" t="str">
        <f>IF($B215="","",IF(AND($B216="",COUNTIF(O$8:O215,"R")=0),"",IF($B216="",COUNTIF(O$8:O215,"R")&amp;"R",IF(AND($B216=O$7,$C216&gt;0),"R",IF(O215="R",$A215,IF($B216=O$7,$A216,O215))))))</f>
        <v/>
      </c>
      <c r="P216" s="11" t="str">
        <f>IF($B215="","",IF(AND($B216="",COUNTIF(P$8:P215,"R")=0),"",IF($B216="",COUNTIF(P$8:P215,"R")&amp;"R",IF(AND($B216=P$7,$C216&gt;0),"R",IF(P215="R",$A215,IF($B216=P$7,$A216,P215))))))</f>
        <v/>
      </c>
      <c r="Q216" s="11" t="str">
        <f>IF($B215="","",IF(AND($B216="",COUNTIF(Q$8:Q215,"R")=0),"",IF($B216="",COUNTIF(Q$8:Q215,"R")&amp;"R",IF(AND($B216=Q$7,$C216&gt;0),"R",IF(Q215="R",$A215,IF($B216=Q$7,$A216,Q215))))))</f>
        <v/>
      </c>
      <c r="R216" s="11" t="str">
        <f>IF($B215="","",IF(AND($B216="",COUNTIF(R$8:R215,"R")=0),"",IF($B216="",COUNTIF(R$8:R215,"R")&amp;"R",IF(AND($B216=R$7,$C216&gt;0),"R",IF(R215="R",$A215,IF($B216=R$7,$A216,R215))))))</f>
        <v/>
      </c>
      <c r="S216" s="11" t="str">
        <f>IF($B215="","",IF(AND($B216="",COUNTIF(S$8:S215,"R")=0),"",IF($B216="",COUNTIF(S$8:S215,"R")&amp;"R",IF(AND($B216=S$7,$C216&gt;0),"R",IF(S215="R",$A215,IF($B216=S$7,$A216,S215))))))</f>
        <v/>
      </c>
      <c r="T216" s="11" t="str">
        <f>IF($B215="","",IF(AND($B216="",COUNTIF(T$8:T215,"R")=0),"",IF($B216="",COUNTIF(T$8:T215,"R")&amp;"R",IF(AND($B216=T$7,$C216&gt;0),"R",IF(T215="R",$A215,IF($B216=T$7,$A216,T215))))))</f>
        <v/>
      </c>
      <c r="U216" s="11" t="str">
        <f>IF($B215="","",IF(AND($B216="",COUNTIF(U$8:U215,"R")=0),"",IF($B216="",COUNTIF(U$8:U215,"R")&amp;"R",IF(AND($B216=U$7,$C216&gt;0),"R",IF(U215="R",$A215,IF($B216=U$7,$A216,U215))))))</f>
        <v/>
      </c>
      <c r="V216" s="11" t="str">
        <f>IF($B215="","",IF(AND($B216="",COUNTIF(V$8:V215,"R")=0),"",IF($B216="",COUNTIF(V$8:V215,"R")&amp;"R",IF(AND($B216=V$7,$C216&gt;0),"R",IF(V215="R",$A215,IF($B216=V$7,$A216,V215))))))</f>
        <v/>
      </c>
      <c r="W216" s="11" t="str">
        <f>IF($B215="","",IF(AND($B216="",COUNTIF(W$8:W215,"R")=0),"",IF($B216="",COUNTIF(W$8:W215,"R")&amp;"R",IF(AND($B216=W$7,$C216&gt;0),"R",IF(W215="R",$A215,IF($B216=W$7,$A216,W215))))))</f>
        <v/>
      </c>
      <c r="X216" s="11" t="str">
        <f>IF($B215="","",IF(AND($B216="",COUNTIF(X$8:X215,"R")=0),"",IF($B216="",COUNTIF(X$8:X215,"R")&amp;"R",IF(AND($B216=X$7,$C216&gt;0),"R",IF(X215="R",$A215,IF($B216=X$7,$A216,X215))))))</f>
        <v/>
      </c>
      <c r="Y216" s="11" t="str">
        <f>IF($B215="","",IF(AND($B216="",COUNTIF(Y$8:Y215,"R")=0),"",IF($B216="",COUNTIF(Y$8:Y215,"R")&amp;"R",IF(AND($B216=Y$7,$C216&gt;0),"R",IF(Y215="R",$A215,IF($B216=Y$7,$A216,Y215))))))</f>
        <v/>
      </c>
      <c r="Z216" s="11" t="str">
        <f>IF($B215="","",IF(AND($B216="",COUNTIF(Z$8:Z215,"R")=0),"",IF($B216="",COUNTIF(Z$8:Z215,"R")&amp;"R",IF(AND($B216=Z$7,$C216&gt;0),"R",IF(Z215="R",$A215,IF($B216=Z$7,$A216,Z215))))))</f>
        <v/>
      </c>
      <c r="AA216" s="11" t="str">
        <f>IF($B215="","",IF(AND($B216="",COUNTIF(AA$8:AA215,"R")=0),"",IF($B216="",COUNTIF(AA$8:AA215,"R")&amp;"R",IF(AND($B216=AA$7,$C216&gt;0),"R",IF(AA215="R",$A215,IF($B216=AA$7,$A216,AA215))))))</f>
        <v/>
      </c>
      <c r="AB216" s="11" t="str">
        <f>IF($B215="","",IF(AND($B216="",COUNTIF(AB$8:AB215,"R")=0),"",IF($B216="",COUNTIF(AB$8:AB215,"R")&amp;"R",IF(AND($B216=AB$7,$C216&gt;0),"R",IF(AB215="R",$A215,IF($B216=AB$7,$A216,AB215))))))</f>
        <v/>
      </c>
      <c r="AC216" s="11" t="str">
        <f>IF($B215="","",IF(AND($B216="",COUNTIF(AC$8:AC215,"R")=0),"",IF($B216="",COUNTIF(AC$8:AC215,"R")&amp;"R",IF(AND($B216=AC$7,$C216&gt;0),"R",IF(AC215="R",$A215,IF($B216=AC$7,$A216,AC215))))))</f>
        <v/>
      </c>
      <c r="AD216" s="11" t="str">
        <f>IF($B215="","",IF(AND($B216="",COUNTIF(AD$8:AD215,"R")=0),"",IF($B216="",COUNTIF(AD$8:AD215,"R")&amp;"R",IF(AND($B216=AD$7,$C216&gt;0),"R",IF(AD215="R",$A215,IF($B216=AD$7,$A216,AD215))))))</f>
        <v/>
      </c>
      <c r="AE216" s="11" t="str">
        <f>IF($B215="","",IF(AND($B216="",COUNTIF(AE$8:AE215,"R")=0),"",IF($B216="",COUNTIF(AE$8:AE215,"R")&amp;"R",IF(AND($B216=AE$7,$C216&gt;0),"R",IF(AE215="R",$A215,IF($B216=AE$7,$A216,AE215))))))</f>
        <v/>
      </c>
      <c r="AF216" s="11" t="str">
        <f>IF($B215="","",IF(AND($B216="",COUNTIF(AF$8:AF215,"R")=0),"",IF($B216="",COUNTIF(AF$8:AF215,"R")&amp;"R",IF(AND($B216=AF$7,$C216&gt;0),"R",IF(AF215="R",$A215,IF($B216=AF$7,$A216,AF215))))))</f>
        <v/>
      </c>
      <c r="AG216" s="11" t="str">
        <f>IF($B215="","",IF(AND($B216="",COUNTIF(AG$8:AG215,"R")=0),"",IF($B216="",COUNTIF(AG$8:AG215,"R")&amp;"R",IF(AND($B216=AG$7,$C216&gt;0),"R",IF(AG215="R",$A215,IF($B216=AG$7,$A216,AG215))))))</f>
        <v/>
      </c>
      <c r="AH216" s="11" t="str">
        <f>IF($B215="","",IF(AND($B216="",COUNTIF(AH$8:AH215,"R")=0),"",IF($B216="",COUNTIF(AH$8:AH215,"R")&amp;"R",IF(AND($B216=AH$7,$C216&gt;0),"R",IF(AH215="R",$A215,IF($B216=AH$7,$A216,AH215))))))</f>
        <v/>
      </c>
      <c r="AI216" s="11" t="str">
        <f>IF($B215="","",IF(AND($B216="",COUNTIF(AI$8:AI215,"R")=0),"",IF($B216="",COUNTIF(AI$8:AI215,"R")&amp;"R",IF(AND($B216=AI$7,$C216&gt;0),"R",IF(AI215="R",$A215,IF($B216=AI$7,$A216,AI215))))))</f>
        <v/>
      </c>
      <c r="AJ216" s="11" t="str">
        <f>IF($B215="","",IF(AND($B216="",COUNTIF(AJ$8:AJ215,"R")=0),"",IF($B216="",COUNTIF(AJ$8:AJ215,"R")&amp;"R",IF(AND($B216=AJ$7,$C216&gt;0),"R",IF(AJ215="R",$A215,IF($B216=AJ$7,$A216,AJ215))))))</f>
        <v/>
      </c>
      <c r="AK216" s="11" t="str">
        <f>IF($B215="","",IF(AND($B216="",COUNTIF(AK$8:AK215,"R")=0),"",IF($B216="",COUNTIF(AK$8:AK215,"R")&amp;"R",IF(AND($B216=AK$7,$C216&gt;0),"R",IF(AK215="R",$A215,IF($B216=AK$7,$A216,AK215))))))</f>
        <v/>
      </c>
      <c r="AL216" s="11" t="str">
        <f>IF($B215="","",IF(AND($B216="",COUNTIF(AL$8:AL215,"R")=0),"",IF($B216="",COUNTIF(AL$8:AL215,"R")&amp;"R",IF(AND($B216=AL$7,$C216&gt;0),"R",IF(AL215="R",$A215,IF($B216=AL$7,$A216,AL215))))))</f>
        <v/>
      </c>
      <c r="AM216" s="11" t="str">
        <f>IF($B215="","",IF(AND($B216="",COUNTIF(AM$8:AM215,"R")=0),"",IF($B216="",COUNTIF(AM$8:AM215,"R")&amp;"R",IF(AND($B216=AM$7,$C216&gt;0),"R",IF(AM215="R",$A215,IF($B216=AM$7,$A216,AM215))))))</f>
        <v/>
      </c>
      <c r="AN216" s="12" t="str">
        <f>IF($B215="","",IF(AND($B216="",COUNTIF(AN$8:AN215,"R")=0),"",IF($B216="",COUNTIF(AN$8:AN215,"R")&amp;"R",IF(AND($B216=AN$7,$C216&gt;0),"R",IF(AN215="R",$A215,IF($B216=AN$7,$A216,AN215))))))</f>
        <v/>
      </c>
      <c r="AP216" s="15">
        <f t="shared" ca="1" si="719"/>
        <v>12</v>
      </c>
      <c r="AQ216" s="15">
        <f t="shared" si="720"/>
        <v>0</v>
      </c>
      <c r="AR216" s="15" t="str">
        <f t="shared" si="718"/>
        <v/>
      </c>
      <c r="AS216" s="15" t="str">
        <f t="shared" si="721"/>
        <v/>
      </c>
      <c r="AT216" s="15" t="str">
        <f t="shared" si="722"/>
        <v/>
      </c>
      <c r="AU216" s="15" t="str">
        <f>IF(B216="","",IF(COUNTIF(B$7:B215,B216)&gt;0,1,""))</f>
        <v/>
      </c>
      <c r="AV216" t="str">
        <f t="shared" si="723"/>
        <v/>
      </c>
      <c r="AW216" t="str">
        <f t="shared" si="724"/>
        <v/>
      </c>
      <c r="AX216">
        <f t="shared" ca="1" si="951"/>
        <v>23</v>
      </c>
      <c r="AY216">
        <f t="shared" ca="1" si="952"/>
        <v>9</v>
      </c>
      <c r="AZ216">
        <f t="shared" ca="1" si="953"/>
        <v>14</v>
      </c>
      <c r="BA216">
        <f t="shared" ca="1" si="725"/>
        <v>6</v>
      </c>
      <c r="BB216">
        <f t="shared" ca="1" si="726"/>
        <v>3</v>
      </c>
      <c r="BC216">
        <f t="shared" ca="1" si="727"/>
        <v>3</v>
      </c>
      <c r="BE216" s="13">
        <f t="shared" si="728"/>
        <v>0</v>
      </c>
      <c r="BF216" s="29">
        <f t="shared" si="729"/>
        <v>0</v>
      </c>
      <c r="BG216" s="29">
        <f t="shared" si="730"/>
        <v>0</v>
      </c>
      <c r="BH216" s="29">
        <f t="shared" si="731"/>
        <v>0</v>
      </c>
      <c r="BI216" s="29">
        <f t="shared" si="732"/>
        <v>0</v>
      </c>
      <c r="BJ216" s="29">
        <f t="shared" si="733"/>
        <v>0</v>
      </c>
      <c r="BK216" s="29">
        <f t="shared" si="734"/>
        <v>0</v>
      </c>
      <c r="BL216" s="29">
        <f t="shared" si="735"/>
        <v>0</v>
      </c>
      <c r="BM216" s="29">
        <f t="shared" si="736"/>
        <v>0</v>
      </c>
      <c r="BN216" s="29">
        <f t="shared" si="737"/>
        <v>0</v>
      </c>
      <c r="BO216" s="29">
        <f t="shared" si="738"/>
        <v>0</v>
      </c>
      <c r="BP216" s="29">
        <f t="shared" si="739"/>
        <v>0</v>
      </c>
      <c r="BQ216" s="29">
        <f t="shared" si="740"/>
        <v>0</v>
      </c>
      <c r="BR216" s="29">
        <f t="shared" si="741"/>
        <v>0</v>
      </c>
      <c r="BS216" s="29">
        <f t="shared" si="742"/>
        <v>0</v>
      </c>
      <c r="BT216" s="29">
        <f t="shared" si="743"/>
        <v>0</v>
      </c>
      <c r="BU216" s="29">
        <f t="shared" si="744"/>
        <v>0</v>
      </c>
      <c r="BV216" s="29">
        <f t="shared" si="745"/>
        <v>0</v>
      </c>
      <c r="BW216" s="29">
        <f t="shared" si="746"/>
        <v>0</v>
      </c>
      <c r="BX216" s="29">
        <f t="shared" si="747"/>
        <v>0</v>
      </c>
      <c r="BY216" s="29">
        <f t="shared" si="748"/>
        <v>0</v>
      </c>
      <c r="BZ216" s="29">
        <f t="shared" si="749"/>
        <v>0</v>
      </c>
      <c r="CA216" s="29">
        <f t="shared" si="750"/>
        <v>0</v>
      </c>
      <c r="CB216" s="29">
        <f t="shared" si="751"/>
        <v>0</v>
      </c>
      <c r="CC216" s="29">
        <f t="shared" si="752"/>
        <v>0</v>
      </c>
      <c r="CD216" s="29">
        <f t="shared" si="753"/>
        <v>0</v>
      </c>
      <c r="CE216" s="29">
        <f t="shared" si="754"/>
        <v>0</v>
      </c>
      <c r="CF216" s="29">
        <f t="shared" si="755"/>
        <v>0</v>
      </c>
      <c r="CG216" s="29">
        <f t="shared" si="756"/>
        <v>0</v>
      </c>
      <c r="CH216" s="29">
        <f t="shared" si="757"/>
        <v>0</v>
      </c>
      <c r="CI216" s="29">
        <f t="shared" si="758"/>
        <v>0</v>
      </c>
      <c r="CJ216" s="29">
        <f t="shared" si="759"/>
        <v>0</v>
      </c>
      <c r="CK216" s="29">
        <f t="shared" si="760"/>
        <v>0</v>
      </c>
      <c r="CL216" s="29">
        <f t="shared" si="761"/>
        <v>0</v>
      </c>
      <c r="CM216" s="29">
        <f t="shared" si="762"/>
        <v>0</v>
      </c>
      <c r="CN216" s="29">
        <f t="shared" si="763"/>
        <v>0</v>
      </c>
      <c r="CO216" s="30">
        <f t="shared" si="764"/>
        <v>0</v>
      </c>
      <c r="CP216" s="29" t="str">
        <f t="shared" si="765"/>
        <v/>
      </c>
      <c r="CQ216" s="29" t="str">
        <f t="shared" si="766"/>
        <v/>
      </c>
      <c r="CR216" s="29" t="str">
        <f t="shared" si="767"/>
        <v/>
      </c>
      <c r="CS216" s="29" t="str">
        <f t="shared" si="768"/>
        <v/>
      </c>
      <c r="CT216" s="29" t="str">
        <f t="shared" si="769"/>
        <v/>
      </c>
      <c r="CU216" s="29" t="str">
        <f t="shared" si="770"/>
        <v/>
      </c>
      <c r="CV216" s="29" t="str">
        <f t="shared" si="771"/>
        <v/>
      </c>
      <c r="CW216" s="29" t="str">
        <f t="shared" si="772"/>
        <v/>
      </c>
      <c r="CX216" s="29" t="str">
        <f t="shared" si="773"/>
        <v/>
      </c>
      <c r="CY216" s="29" t="str">
        <f t="shared" si="774"/>
        <v/>
      </c>
      <c r="CZ216" s="29" t="str">
        <f t="shared" si="775"/>
        <v/>
      </c>
      <c r="DA216" s="29" t="str">
        <f t="shared" si="776"/>
        <v/>
      </c>
      <c r="DB216" s="29" t="str">
        <f t="shared" si="777"/>
        <v/>
      </c>
      <c r="DC216" s="29" t="str">
        <f t="shared" si="778"/>
        <v/>
      </c>
      <c r="DD216" s="29" t="str">
        <f t="shared" si="779"/>
        <v/>
      </c>
      <c r="DE216" s="29" t="str">
        <f t="shared" si="780"/>
        <v/>
      </c>
      <c r="DF216" s="29" t="str">
        <f t="shared" si="781"/>
        <v/>
      </c>
      <c r="DG216" s="29" t="str">
        <f t="shared" si="782"/>
        <v/>
      </c>
      <c r="DH216" s="29" t="str">
        <f t="shared" si="783"/>
        <v/>
      </c>
      <c r="DI216" s="29" t="str">
        <f t="shared" si="784"/>
        <v/>
      </c>
      <c r="DJ216" s="29" t="str">
        <f t="shared" si="785"/>
        <v/>
      </c>
      <c r="DK216" s="29" t="str">
        <f t="shared" si="786"/>
        <v/>
      </c>
      <c r="DL216" s="29" t="str">
        <f t="shared" si="787"/>
        <v/>
      </c>
      <c r="DM216" s="29" t="str">
        <f t="shared" si="788"/>
        <v/>
      </c>
      <c r="DN216" s="29" t="str">
        <f t="shared" si="789"/>
        <v/>
      </c>
      <c r="DO216" s="29" t="str">
        <f t="shared" si="790"/>
        <v/>
      </c>
      <c r="DP216" s="29" t="str">
        <f t="shared" si="791"/>
        <v/>
      </c>
      <c r="DQ216" s="29" t="str">
        <f t="shared" si="792"/>
        <v/>
      </c>
      <c r="DR216" s="29" t="str">
        <f t="shared" si="793"/>
        <v/>
      </c>
      <c r="DS216" s="29" t="str">
        <f t="shared" si="794"/>
        <v/>
      </c>
      <c r="DT216" s="29" t="str">
        <f t="shared" si="795"/>
        <v/>
      </c>
      <c r="DU216" s="29" t="str">
        <f t="shared" si="796"/>
        <v/>
      </c>
      <c r="DV216" s="29" t="str">
        <f t="shared" si="797"/>
        <v/>
      </c>
      <c r="DW216" s="29" t="str">
        <f t="shared" si="798"/>
        <v/>
      </c>
      <c r="DX216" s="29" t="str">
        <f t="shared" si="799"/>
        <v/>
      </c>
      <c r="DY216" s="29" t="str">
        <f t="shared" si="800"/>
        <v/>
      </c>
      <c r="DZ216" s="30" t="str">
        <f t="shared" si="801"/>
        <v/>
      </c>
      <c r="EA216" s="29">
        <f t="shared" si="802"/>
        <v>0</v>
      </c>
      <c r="EB216" s="29" t="b">
        <f t="shared" si="803"/>
        <v>0</v>
      </c>
      <c r="EC216" s="29" t="b">
        <f t="shared" si="804"/>
        <v>0</v>
      </c>
      <c r="ED216" s="29" t="b">
        <f t="shared" si="805"/>
        <v>0</v>
      </c>
      <c r="EE216" s="29" t="b">
        <f t="shared" si="806"/>
        <v>0</v>
      </c>
      <c r="EF216" s="29" t="b">
        <f t="shared" si="807"/>
        <v>0</v>
      </c>
      <c r="EG216" s="29" t="b">
        <f t="shared" si="808"/>
        <v>0</v>
      </c>
      <c r="EH216" s="29" t="b">
        <f t="shared" si="809"/>
        <v>0</v>
      </c>
      <c r="EI216" s="29" t="b">
        <f t="shared" si="810"/>
        <v>0</v>
      </c>
      <c r="EJ216" s="29" t="b">
        <f t="shared" si="811"/>
        <v>0</v>
      </c>
      <c r="EK216" s="29" t="b">
        <f t="shared" si="812"/>
        <v>0</v>
      </c>
      <c r="EL216" s="29" t="b">
        <f t="shared" si="813"/>
        <v>0</v>
      </c>
      <c r="EM216" s="29" t="b">
        <f t="shared" si="814"/>
        <v>0</v>
      </c>
      <c r="EN216" s="29" t="b">
        <f t="shared" si="815"/>
        <v>0</v>
      </c>
      <c r="EO216" s="29" t="b">
        <f t="shared" si="816"/>
        <v>0</v>
      </c>
      <c r="EP216" s="29" t="b">
        <f t="shared" si="817"/>
        <v>0</v>
      </c>
      <c r="EQ216" s="29" t="b">
        <f t="shared" si="818"/>
        <v>0</v>
      </c>
      <c r="ER216" s="29" t="b">
        <f t="shared" si="819"/>
        <v>0</v>
      </c>
      <c r="ES216" s="29" t="b">
        <f t="shared" si="820"/>
        <v>0</v>
      </c>
      <c r="ET216" s="29" t="b">
        <f t="shared" si="821"/>
        <v>0</v>
      </c>
      <c r="EU216" s="29" t="b">
        <f t="shared" si="822"/>
        <v>0</v>
      </c>
      <c r="EV216" s="29" t="b">
        <f t="shared" si="823"/>
        <v>0</v>
      </c>
      <c r="EW216" s="29" t="b">
        <f t="shared" si="824"/>
        <v>0</v>
      </c>
      <c r="EX216" s="29" t="b">
        <f t="shared" si="825"/>
        <v>0</v>
      </c>
      <c r="EY216" s="29" t="b">
        <f t="shared" si="826"/>
        <v>0</v>
      </c>
      <c r="EZ216" s="29" t="b">
        <f t="shared" si="827"/>
        <v>0</v>
      </c>
      <c r="FA216" s="29" t="b">
        <f t="shared" si="828"/>
        <v>0</v>
      </c>
      <c r="FB216" s="29" t="b">
        <f t="shared" si="829"/>
        <v>0</v>
      </c>
      <c r="FC216" s="29" t="b">
        <f t="shared" si="830"/>
        <v>0</v>
      </c>
      <c r="FD216" s="29" t="b">
        <f t="shared" si="831"/>
        <v>0</v>
      </c>
      <c r="FE216" s="29" t="b">
        <f t="shared" si="832"/>
        <v>0</v>
      </c>
      <c r="FF216" s="29" t="b">
        <f t="shared" si="833"/>
        <v>0</v>
      </c>
      <c r="FG216" s="29" t="b">
        <f t="shared" si="834"/>
        <v>0</v>
      </c>
      <c r="FH216" s="29" t="b">
        <f t="shared" si="835"/>
        <v>0</v>
      </c>
      <c r="FI216" s="29" t="b">
        <f t="shared" si="836"/>
        <v>0</v>
      </c>
      <c r="FJ216" s="29" t="b">
        <f t="shared" si="837"/>
        <v>0</v>
      </c>
      <c r="FK216" s="30">
        <f t="shared" si="838"/>
        <v>0</v>
      </c>
      <c r="FL216" s="29">
        <f t="shared" si="839"/>
        <v>0</v>
      </c>
      <c r="FM216" s="29">
        <f t="shared" si="840"/>
        <v>0</v>
      </c>
      <c r="FN216" s="29">
        <f t="shared" si="841"/>
        <v>0</v>
      </c>
      <c r="FO216" s="29">
        <f t="shared" si="842"/>
        <v>0</v>
      </c>
      <c r="FP216" s="29">
        <f t="shared" si="843"/>
        <v>0</v>
      </c>
      <c r="FQ216" s="29">
        <f t="shared" si="844"/>
        <v>0</v>
      </c>
      <c r="FR216" s="29">
        <f t="shared" si="845"/>
        <v>0</v>
      </c>
      <c r="FS216" s="29">
        <f t="shared" si="846"/>
        <v>0</v>
      </c>
      <c r="FT216" s="29">
        <f t="shared" si="847"/>
        <v>0</v>
      </c>
      <c r="FU216" s="29">
        <f t="shared" si="848"/>
        <v>0</v>
      </c>
      <c r="FV216" s="29">
        <f t="shared" si="849"/>
        <v>0</v>
      </c>
      <c r="FW216" s="29">
        <f t="shared" si="850"/>
        <v>0</v>
      </c>
      <c r="FX216" s="29">
        <f t="shared" si="851"/>
        <v>0</v>
      </c>
      <c r="FY216" s="29">
        <f t="shared" si="852"/>
        <v>0</v>
      </c>
      <c r="FZ216" s="29">
        <f t="shared" si="853"/>
        <v>0</v>
      </c>
      <c r="GA216" s="29">
        <f t="shared" si="854"/>
        <v>0</v>
      </c>
      <c r="GB216" s="29">
        <f t="shared" si="855"/>
        <v>0</v>
      </c>
      <c r="GC216" s="29">
        <f t="shared" si="856"/>
        <v>0</v>
      </c>
      <c r="GD216" s="29">
        <f t="shared" si="857"/>
        <v>0</v>
      </c>
      <c r="GE216" s="29">
        <f t="shared" si="858"/>
        <v>0</v>
      </c>
      <c r="GF216" s="29">
        <f t="shared" si="859"/>
        <v>0</v>
      </c>
      <c r="GG216" s="29">
        <f t="shared" si="860"/>
        <v>0</v>
      </c>
      <c r="GH216" s="29">
        <f t="shared" si="861"/>
        <v>0</v>
      </c>
      <c r="GI216" s="29">
        <f t="shared" si="862"/>
        <v>0</v>
      </c>
      <c r="GJ216" s="29">
        <f t="shared" si="863"/>
        <v>0</v>
      </c>
      <c r="GK216" s="29">
        <f t="shared" si="864"/>
        <v>0</v>
      </c>
      <c r="GL216" s="29">
        <f t="shared" si="865"/>
        <v>0</v>
      </c>
      <c r="GM216" s="29">
        <f t="shared" si="866"/>
        <v>0</v>
      </c>
      <c r="GN216" s="29">
        <f t="shared" si="867"/>
        <v>0</v>
      </c>
      <c r="GO216" s="29">
        <f t="shared" si="868"/>
        <v>0</v>
      </c>
      <c r="GP216" s="29">
        <f t="shared" si="869"/>
        <v>0</v>
      </c>
      <c r="GQ216" s="29">
        <f t="shared" si="870"/>
        <v>0</v>
      </c>
      <c r="GR216" s="29">
        <f t="shared" si="871"/>
        <v>0</v>
      </c>
      <c r="GS216" s="29">
        <f t="shared" si="872"/>
        <v>0</v>
      </c>
      <c r="GT216" s="29">
        <f t="shared" si="873"/>
        <v>0</v>
      </c>
      <c r="GU216" s="29">
        <f t="shared" si="874"/>
        <v>0</v>
      </c>
      <c r="GV216" s="29">
        <f t="shared" si="875"/>
        <v>0</v>
      </c>
      <c r="GW216" s="30">
        <f t="shared" si="876"/>
        <v>0</v>
      </c>
      <c r="GX216" s="29">
        <f t="shared" si="877"/>
        <v>0</v>
      </c>
      <c r="GY216" s="29">
        <f t="shared" si="878"/>
        <v>0</v>
      </c>
      <c r="GZ216" s="29">
        <f t="shared" si="879"/>
        <v>0</v>
      </c>
      <c r="HA216" s="29">
        <f t="shared" si="880"/>
        <v>0</v>
      </c>
      <c r="HB216" s="29">
        <f t="shared" si="881"/>
        <v>0</v>
      </c>
      <c r="HC216" s="29">
        <f t="shared" si="882"/>
        <v>0</v>
      </c>
      <c r="HD216" s="29">
        <f t="shared" si="883"/>
        <v>0</v>
      </c>
      <c r="HE216" s="29">
        <f t="shared" si="884"/>
        <v>0</v>
      </c>
      <c r="HF216" s="29">
        <f t="shared" si="885"/>
        <v>0</v>
      </c>
      <c r="HG216" s="29">
        <f t="shared" si="886"/>
        <v>0</v>
      </c>
      <c r="HH216" s="29">
        <f t="shared" si="887"/>
        <v>0</v>
      </c>
      <c r="HI216" s="29">
        <f t="shared" si="888"/>
        <v>0</v>
      </c>
      <c r="HJ216" s="29">
        <f t="shared" si="889"/>
        <v>0</v>
      </c>
      <c r="HK216" s="29">
        <f t="shared" si="890"/>
        <v>0</v>
      </c>
      <c r="HL216" s="29">
        <f t="shared" si="891"/>
        <v>0</v>
      </c>
      <c r="HM216" s="29">
        <f t="shared" si="892"/>
        <v>0</v>
      </c>
      <c r="HN216" s="29">
        <f t="shared" si="893"/>
        <v>0</v>
      </c>
      <c r="HO216" s="29">
        <f t="shared" si="894"/>
        <v>0</v>
      </c>
      <c r="HP216" s="29">
        <f t="shared" si="895"/>
        <v>0</v>
      </c>
      <c r="HQ216" s="29">
        <f t="shared" si="896"/>
        <v>0</v>
      </c>
      <c r="HR216" s="29">
        <f t="shared" si="897"/>
        <v>0</v>
      </c>
      <c r="HS216" s="29">
        <f t="shared" si="898"/>
        <v>0</v>
      </c>
      <c r="HT216" s="29">
        <f t="shared" si="899"/>
        <v>0</v>
      </c>
      <c r="HU216" s="29">
        <f t="shared" si="900"/>
        <v>0</v>
      </c>
      <c r="HV216" s="29">
        <f t="shared" si="901"/>
        <v>0</v>
      </c>
      <c r="HW216" s="29">
        <f t="shared" si="902"/>
        <v>0</v>
      </c>
      <c r="HX216" s="29">
        <f t="shared" si="903"/>
        <v>0</v>
      </c>
      <c r="HY216" s="29">
        <f t="shared" si="904"/>
        <v>0</v>
      </c>
      <c r="HZ216" s="29">
        <f t="shared" si="905"/>
        <v>0</v>
      </c>
      <c r="IA216" s="29">
        <f t="shared" si="906"/>
        <v>0</v>
      </c>
      <c r="IB216" s="29">
        <f t="shared" si="907"/>
        <v>0</v>
      </c>
      <c r="IC216" s="29">
        <f t="shared" si="908"/>
        <v>0</v>
      </c>
      <c r="ID216" s="29">
        <f t="shared" si="909"/>
        <v>0</v>
      </c>
      <c r="IE216" s="29">
        <f t="shared" si="910"/>
        <v>0</v>
      </c>
      <c r="IF216" s="29">
        <f t="shared" si="911"/>
        <v>0</v>
      </c>
      <c r="IG216" s="29">
        <f t="shared" si="912"/>
        <v>0</v>
      </c>
      <c r="IH216" s="30">
        <f t="shared" si="913"/>
        <v>0</v>
      </c>
      <c r="II216" s="13">
        <f t="shared" si="914"/>
        <v>0</v>
      </c>
      <c r="IJ216" s="29">
        <f t="shared" si="915"/>
        <v>0</v>
      </c>
      <c r="IK216" s="29">
        <f t="shared" si="916"/>
        <v>0</v>
      </c>
      <c r="IL216" s="29">
        <f t="shared" si="917"/>
        <v>0</v>
      </c>
      <c r="IM216" s="29">
        <f t="shared" si="918"/>
        <v>0</v>
      </c>
      <c r="IN216" s="29">
        <f t="shared" si="919"/>
        <v>0</v>
      </c>
      <c r="IO216" s="29">
        <f t="shared" si="920"/>
        <v>0</v>
      </c>
      <c r="IP216" s="29">
        <f t="shared" si="921"/>
        <v>0</v>
      </c>
      <c r="IQ216" s="29">
        <f t="shared" si="922"/>
        <v>0</v>
      </c>
      <c r="IR216" s="29">
        <f t="shared" si="923"/>
        <v>0</v>
      </c>
      <c r="IS216" s="29">
        <f t="shared" si="924"/>
        <v>0</v>
      </c>
      <c r="IT216" s="29">
        <f t="shared" si="925"/>
        <v>0</v>
      </c>
      <c r="IU216" s="29">
        <f t="shared" si="926"/>
        <v>0</v>
      </c>
      <c r="IV216" s="29">
        <f t="shared" si="927"/>
        <v>0</v>
      </c>
      <c r="IW216" s="29">
        <f t="shared" si="928"/>
        <v>0</v>
      </c>
      <c r="IX216" s="29">
        <f t="shared" si="929"/>
        <v>0</v>
      </c>
      <c r="IY216" s="29">
        <f t="shared" si="930"/>
        <v>0</v>
      </c>
      <c r="IZ216" s="29">
        <f t="shared" si="931"/>
        <v>0</v>
      </c>
      <c r="JA216" s="29">
        <f t="shared" si="932"/>
        <v>0</v>
      </c>
      <c r="JB216" s="29">
        <f t="shared" si="933"/>
        <v>0</v>
      </c>
      <c r="JC216" s="29">
        <f t="shared" si="934"/>
        <v>0</v>
      </c>
      <c r="JD216" s="29">
        <f t="shared" si="935"/>
        <v>0</v>
      </c>
      <c r="JE216" s="29">
        <f t="shared" si="936"/>
        <v>0</v>
      </c>
      <c r="JF216" s="29">
        <f t="shared" si="937"/>
        <v>0</v>
      </c>
      <c r="JG216" s="29">
        <f t="shared" si="938"/>
        <v>0</v>
      </c>
      <c r="JH216" s="29">
        <f t="shared" si="939"/>
        <v>0</v>
      </c>
      <c r="JI216" s="29">
        <f t="shared" si="940"/>
        <v>0</v>
      </c>
      <c r="JJ216" s="29">
        <f t="shared" si="941"/>
        <v>0</v>
      </c>
      <c r="JK216" s="29">
        <f t="shared" si="942"/>
        <v>0</v>
      </c>
      <c r="JL216" s="29">
        <f t="shared" si="943"/>
        <v>0</v>
      </c>
      <c r="JM216" s="29">
        <f t="shared" si="944"/>
        <v>0</v>
      </c>
      <c r="JN216" s="29">
        <f t="shared" si="945"/>
        <v>0</v>
      </c>
      <c r="JO216" s="29">
        <f t="shared" si="946"/>
        <v>0</v>
      </c>
      <c r="JP216" s="29">
        <f t="shared" si="947"/>
        <v>0</v>
      </c>
      <c r="JQ216" s="29">
        <f t="shared" si="948"/>
        <v>0</v>
      </c>
      <c r="JR216" s="29">
        <f t="shared" si="949"/>
        <v>0</v>
      </c>
      <c r="JS216" s="30">
        <f t="shared" si="950"/>
        <v>0</v>
      </c>
    </row>
    <row r="217" spans="1:279" x14ac:dyDescent="0.25">
      <c r="A217" s="8">
        <v>210</v>
      </c>
      <c r="C217" s="21">
        <f ca="1">COUNTIF(B$8:B216,B217)</f>
        <v>1</v>
      </c>
      <c r="D217" s="10" t="str">
        <f>IF($B216="","",IF(AND($B217="",COUNTIF(D$8:D216,"R")=0),"",IF($B217="",COUNTIF(D$8:D216,"R")&amp;"R",IF(AND($B217=D$7,$C217&gt;0),"R",IF(D216="R",$A216,IF($B217=D$7,$A217,D216))))))</f>
        <v/>
      </c>
      <c r="E217" s="11" t="str">
        <f>IF($B216="","",IF(AND($B217="",COUNTIF(E$8:E216,"R")=0),"",IF($B217="",COUNTIF(E$8:E216,"R")&amp;"R",IF(AND($B217=E$7,$C217&gt;0),"R",IF(E216="R",$A216,IF($B217=E$7,$A217,E216))))))</f>
        <v/>
      </c>
      <c r="F217" s="11" t="str">
        <f>IF($B216="","",IF(AND($B217="",COUNTIF(F$8:F216,"R")=0),"",IF($B217="",COUNTIF(F$8:F216,"R")&amp;"R",IF(AND($B217=F$7,$C217&gt;0),"R",IF(F216="R",$A216,IF($B217=F$7,$A217,F216))))))</f>
        <v/>
      </c>
      <c r="G217" s="11" t="str">
        <f>IF($B216="","",IF(AND($B217="",COUNTIF(G$8:G216,"R")=0),"",IF($B217="",COUNTIF(G$8:G216,"R")&amp;"R",IF(AND($B217=G$7,$C217&gt;0),"R",IF(G216="R",$A216,IF($B217=G$7,$A217,G216))))))</f>
        <v/>
      </c>
      <c r="H217" s="11" t="str">
        <f>IF($B216="","",IF(AND($B217="",COUNTIF(H$8:H216,"R")=0),"",IF($B217="",COUNTIF(H$8:H216,"R")&amp;"R",IF(AND($B217=H$7,$C217&gt;0),"R",IF(H216="R",$A216,IF($B217=H$7,$A217,H216))))))</f>
        <v/>
      </c>
      <c r="I217" s="11" t="str">
        <f>IF($B216="","",IF(AND($B217="",COUNTIF(I$8:I216,"R")=0),"",IF($B217="",COUNTIF(I$8:I216,"R")&amp;"R",IF(AND($B217=I$7,$C217&gt;0),"R",IF(I216="R",$A216,IF($B217=I$7,$A217,I216))))))</f>
        <v/>
      </c>
      <c r="J217" s="11" t="str">
        <f>IF($B216="","",IF(AND($B217="",COUNTIF(J$8:J216,"R")=0),"",IF($B217="",COUNTIF(J$8:J216,"R")&amp;"R",IF(AND($B217=J$7,$C217&gt;0),"R",IF(J216="R",$A216,IF($B217=J$7,$A217,J216))))))</f>
        <v/>
      </c>
      <c r="K217" s="11" t="str">
        <f>IF($B216="","",IF(AND($B217="",COUNTIF(K$8:K216,"R")=0),"",IF($B217="",COUNTIF(K$8:K216,"R")&amp;"R",IF(AND($B217=K$7,$C217&gt;0),"R",IF(K216="R",$A216,IF($B217=K$7,$A217,K216))))))</f>
        <v/>
      </c>
      <c r="L217" s="11" t="str">
        <f>IF($B216="","",IF(AND($B217="",COUNTIF(L$8:L216,"R")=0),"",IF($B217="",COUNTIF(L$8:L216,"R")&amp;"R",IF(AND($B217=L$7,$C217&gt;0),"R",IF(L216="R",$A216,IF($B217=L$7,$A217,L216))))))</f>
        <v/>
      </c>
      <c r="M217" s="11" t="str">
        <f>IF($B216="","",IF(AND($B217="",COUNTIF(M$8:M216,"R")=0),"",IF($B217="",COUNTIF(M$8:M216,"R")&amp;"R",IF(AND($B217=M$7,$C217&gt;0),"R",IF(M216="R",$A216,IF($B217=M$7,$A217,M216))))))</f>
        <v/>
      </c>
      <c r="N217" s="11" t="str">
        <f>IF($B216="","",IF(AND($B217="",COUNTIF(N$8:N216,"R")=0),"",IF($B217="",COUNTIF(N$8:N216,"R")&amp;"R",IF(AND($B217=N$7,$C217&gt;0),"R",IF(N216="R",$A216,IF($B217=N$7,$A217,N216))))))</f>
        <v/>
      </c>
      <c r="O217" s="11" t="str">
        <f>IF($B216="","",IF(AND($B217="",COUNTIF(O$8:O216,"R")=0),"",IF($B217="",COUNTIF(O$8:O216,"R")&amp;"R",IF(AND($B217=O$7,$C217&gt;0),"R",IF(O216="R",$A216,IF($B217=O$7,$A217,O216))))))</f>
        <v/>
      </c>
      <c r="P217" s="11" t="str">
        <f>IF($B216="","",IF(AND($B217="",COUNTIF(P$8:P216,"R")=0),"",IF($B217="",COUNTIF(P$8:P216,"R")&amp;"R",IF(AND($B217=P$7,$C217&gt;0),"R",IF(P216="R",$A216,IF($B217=P$7,$A217,P216))))))</f>
        <v/>
      </c>
      <c r="Q217" s="11" t="str">
        <f>IF($B216="","",IF(AND($B217="",COUNTIF(Q$8:Q216,"R")=0),"",IF($B217="",COUNTIF(Q$8:Q216,"R")&amp;"R",IF(AND($B217=Q$7,$C217&gt;0),"R",IF(Q216="R",$A216,IF($B217=Q$7,$A217,Q216))))))</f>
        <v/>
      </c>
      <c r="R217" s="11" t="str">
        <f>IF($B216="","",IF(AND($B217="",COUNTIF(R$8:R216,"R")=0),"",IF($B217="",COUNTIF(R$8:R216,"R")&amp;"R",IF(AND($B217=R$7,$C217&gt;0),"R",IF(R216="R",$A216,IF($B217=R$7,$A217,R216))))))</f>
        <v/>
      </c>
      <c r="S217" s="11" t="str">
        <f>IF($B216="","",IF(AND($B217="",COUNTIF(S$8:S216,"R")=0),"",IF($B217="",COUNTIF(S$8:S216,"R")&amp;"R",IF(AND($B217=S$7,$C217&gt;0),"R",IF(S216="R",$A216,IF($B217=S$7,$A217,S216))))))</f>
        <v/>
      </c>
      <c r="T217" s="11" t="str">
        <f>IF($B216="","",IF(AND($B217="",COUNTIF(T$8:T216,"R")=0),"",IF($B217="",COUNTIF(T$8:T216,"R")&amp;"R",IF(AND($B217=T$7,$C217&gt;0),"R",IF(T216="R",$A216,IF($B217=T$7,$A217,T216))))))</f>
        <v/>
      </c>
      <c r="U217" s="11" t="str">
        <f>IF($B216="","",IF(AND($B217="",COUNTIF(U$8:U216,"R")=0),"",IF($B217="",COUNTIF(U$8:U216,"R")&amp;"R",IF(AND($B217=U$7,$C217&gt;0),"R",IF(U216="R",$A216,IF($B217=U$7,$A217,U216))))))</f>
        <v/>
      </c>
      <c r="V217" s="11" t="str">
        <f>IF($B216="","",IF(AND($B217="",COUNTIF(V$8:V216,"R")=0),"",IF($B217="",COUNTIF(V$8:V216,"R")&amp;"R",IF(AND($B217=V$7,$C217&gt;0),"R",IF(V216="R",$A216,IF($B217=V$7,$A217,V216))))))</f>
        <v/>
      </c>
      <c r="W217" s="11" t="str">
        <f>IF($B216="","",IF(AND($B217="",COUNTIF(W$8:W216,"R")=0),"",IF($B217="",COUNTIF(W$8:W216,"R")&amp;"R",IF(AND($B217=W$7,$C217&gt;0),"R",IF(W216="R",$A216,IF($B217=W$7,$A217,W216))))))</f>
        <v/>
      </c>
      <c r="X217" s="11" t="str">
        <f>IF($B216="","",IF(AND($B217="",COUNTIF(X$8:X216,"R")=0),"",IF($B217="",COUNTIF(X$8:X216,"R")&amp;"R",IF(AND($B217=X$7,$C217&gt;0),"R",IF(X216="R",$A216,IF($B217=X$7,$A217,X216))))))</f>
        <v/>
      </c>
      <c r="Y217" s="11" t="str">
        <f>IF($B216="","",IF(AND($B217="",COUNTIF(Y$8:Y216,"R")=0),"",IF($B217="",COUNTIF(Y$8:Y216,"R")&amp;"R",IF(AND($B217=Y$7,$C217&gt;0),"R",IF(Y216="R",$A216,IF($B217=Y$7,$A217,Y216))))))</f>
        <v/>
      </c>
      <c r="Z217" s="11" t="str">
        <f>IF($B216="","",IF(AND($B217="",COUNTIF(Z$8:Z216,"R")=0),"",IF($B217="",COUNTIF(Z$8:Z216,"R")&amp;"R",IF(AND($B217=Z$7,$C217&gt;0),"R",IF(Z216="R",$A216,IF($B217=Z$7,$A217,Z216))))))</f>
        <v/>
      </c>
      <c r="AA217" s="11" t="str">
        <f>IF($B216="","",IF(AND($B217="",COUNTIF(AA$8:AA216,"R")=0),"",IF($B217="",COUNTIF(AA$8:AA216,"R")&amp;"R",IF(AND($B217=AA$7,$C217&gt;0),"R",IF(AA216="R",$A216,IF($B217=AA$7,$A217,AA216))))))</f>
        <v/>
      </c>
      <c r="AB217" s="11" t="str">
        <f>IF($B216="","",IF(AND($B217="",COUNTIF(AB$8:AB216,"R")=0),"",IF($B217="",COUNTIF(AB$8:AB216,"R")&amp;"R",IF(AND($B217=AB$7,$C217&gt;0),"R",IF(AB216="R",$A216,IF($B217=AB$7,$A217,AB216))))))</f>
        <v/>
      </c>
      <c r="AC217" s="11" t="str">
        <f>IF($B216="","",IF(AND($B217="",COUNTIF(AC$8:AC216,"R")=0),"",IF($B217="",COUNTIF(AC$8:AC216,"R")&amp;"R",IF(AND($B217=AC$7,$C217&gt;0),"R",IF(AC216="R",$A216,IF($B217=AC$7,$A217,AC216))))))</f>
        <v/>
      </c>
      <c r="AD217" s="11" t="str">
        <f>IF($B216="","",IF(AND($B217="",COUNTIF(AD$8:AD216,"R")=0),"",IF($B217="",COUNTIF(AD$8:AD216,"R")&amp;"R",IF(AND($B217=AD$7,$C217&gt;0),"R",IF(AD216="R",$A216,IF($B217=AD$7,$A217,AD216))))))</f>
        <v/>
      </c>
      <c r="AE217" s="11" t="str">
        <f>IF($B216="","",IF(AND($B217="",COUNTIF(AE$8:AE216,"R")=0),"",IF($B217="",COUNTIF(AE$8:AE216,"R")&amp;"R",IF(AND($B217=AE$7,$C217&gt;0),"R",IF(AE216="R",$A216,IF($B217=AE$7,$A217,AE216))))))</f>
        <v/>
      </c>
      <c r="AF217" s="11" t="str">
        <f>IF($B216="","",IF(AND($B217="",COUNTIF(AF$8:AF216,"R")=0),"",IF($B217="",COUNTIF(AF$8:AF216,"R")&amp;"R",IF(AND($B217=AF$7,$C217&gt;0),"R",IF(AF216="R",$A216,IF($B217=AF$7,$A217,AF216))))))</f>
        <v/>
      </c>
      <c r="AG217" s="11" t="str">
        <f>IF($B216="","",IF(AND($B217="",COUNTIF(AG$8:AG216,"R")=0),"",IF($B217="",COUNTIF(AG$8:AG216,"R")&amp;"R",IF(AND($B217=AG$7,$C217&gt;0),"R",IF(AG216="R",$A216,IF($B217=AG$7,$A217,AG216))))))</f>
        <v/>
      </c>
      <c r="AH217" s="11" t="str">
        <f>IF($B216="","",IF(AND($B217="",COUNTIF(AH$8:AH216,"R")=0),"",IF($B217="",COUNTIF(AH$8:AH216,"R")&amp;"R",IF(AND($B217=AH$7,$C217&gt;0),"R",IF(AH216="R",$A216,IF($B217=AH$7,$A217,AH216))))))</f>
        <v/>
      </c>
      <c r="AI217" s="11" t="str">
        <f>IF($B216="","",IF(AND($B217="",COUNTIF(AI$8:AI216,"R")=0),"",IF($B217="",COUNTIF(AI$8:AI216,"R")&amp;"R",IF(AND($B217=AI$7,$C217&gt;0),"R",IF(AI216="R",$A216,IF($B217=AI$7,$A217,AI216))))))</f>
        <v/>
      </c>
      <c r="AJ217" s="11" t="str">
        <f>IF($B216="","",IF(AND($B217="",COUNTIF(AJ$8:AJ216,"R")=0),"",IF($B217="",COUNTIF(AJ$8:AJ216,"R")&amp;"R",IF(AND($B217=AJ$7,$C217&gt;0),"R",IF(AJ216="R",$A216,IF($B217=AJ$7,$A217,AJ216))))))</f>
        <v/>
      </c>
      <c r="AK217" s="11" t="str">
        <f>IF($B216="","",IF(AND($B217="",COUNTIF(AK$8:AK216,"R")=0),"",IF($B217="",COUNTIF(AK$8:AK216,"R")&amp;"R",IF(AND($B217=AK$7,$C217&gt;0),"R",IF(AK216="R",$A216,IF($B217=AK$7,$A217,AK216))))))</f>
        <v/>
      </c>
      <c r="AL217" s="11" t="str">
        <f>IF($B216="","",IF(AND($B217="",COUNTIF(AL$8:AL216,"R")=0),"",IF($B217="",COUNTIF(AL$8:AL216,"R")&amp;"R",IF(AND($B217=AL$7,$C217&gt;0),"R",IF(AL216="R",$A216,IF($B217=AL$7,$A217,AL216))))))</f>
        <v/>
      </c>
      <c r="AM217" s="11" t="str">
        <f>IF($B216="","",IF(AND($B217="",COUNTIF(AM$8:AM216,"R")=0),"",IF($B217="",COUNTIF(AM$8:AM216,"R")&amp;"R",IF(AND($B217=AM$7,$C217&gt;0),"R",IF(AM216="R",$A216,IF($B217=AM$7,$A217,AM216))))))</f>
        <v/>
      </c>
      <c r="AN217" s="12" t="str">
        <f>IF($B216="","",IF(AND($B217="",COUNTIF(AN$8:AN216,"R")=0),"",IF($B217="",COUNTIF(AN$8:AN216,"R")&amp;"R",IF(AND($B217=AN$7,$C217&gt;0),"R",IF(AN216="R",$A216,IF($B217=AN$7,$A217,AN216))))))</f>
        <v/>
      </c>
      <c r="AP217" s="15">
        <f t="shared" ca="1" si="719"/>
        <v>12</v>
      </c>
      <c r="AQ217" s="15">
        <f t="shared" si="720"/>
        <v>0</v>
      </c>
      <c r="AR217" s="15" t="str">
        <f t="shared" si="718"/>
        <v/>
      </c>
      <c r="AS217" s="15" t="str">
        <f t="shared" si="721"/>
        <v/>
      </c>
      <c r="AT217" s="15" t="str">
        <f t="shared" si="722"/>
        <v/>
      </c>
      <c r="AU217" s="15" t="str">
        <f>IF(B217="","",IF(COUNTIF(B$7:B216,B217)&gt;0,1,""))</f>
        <v/>
      </c>
      <c r="AV217" t="str">
        <f t="shared" si="723"/>
        <v/>
      </c>
      <c r="AW217" t="str">
        <f t="shared" si="724"/>
        <v/>
      </c>
      <c r="AX217">
        <f t="shared" ca="1" si="951"/>
        <v>23</v>
      </c>
      <c r="AY217">
        <f t="shared" ca="1" si="952"/>
        <v>9</v>
      </c>
      <c r="AZ217">
        <f t="shared" ca="1" si="953"/>
        <v>14</v>
      </c>
      <c r="BA217">
        <f t="shared" ca="1" si="725"/>
        <v>6</v>
      </c>
      <c r="BB217">
        <f t="shared" ca="1" si="726"/>
        <v>3</v>
      </c>
      <c r="BC217">
        <f t="shared" ca="1" si="727"/>
        <v>3</v>
      </c>
      <c r="BE217" s="13">
        <f t="shared" si="728"/>
        <v>0</v>
      </c>
      <c r="BF217" s="29">
        <f t="shared" si="729"/>
        <v>0</v>
      </c>
      <c r="BG217" s="29">
        <f t="shared" si="730"/>
        <v>0</v>
      </c>
      <c r="BH217" s="29">
        <f t="shared" si="731"/>
        <v>0</v>
      </c>
      <c r="BI217" s="29">
        <f t="shared" si="732"/>
        <v>0</v>
      </c>
      <c r="BJ217" s="29">
        <f t="shared" si="733"/>
        <v>0</v>
      </c>
      <c r="BK217" s="29">
        <f t="shared" si="734"/>
        <v>0</v>
      </c>
      <c r="BL217" s="29">
        <f t="shared" si="735"/>
        <v>0</v>
      </c>
      <c r="BM217" s="29">
        <f t="shared" si="736"/>
        <v>0</v>
      </c>
      <c r="BN217" s="29">
        <f t="shared" si="737"/>
        <v>0</v>
      </c>
      <c r="BO217" s="29">
        <f t="shared" si="738"/>
        <v>0</v>
      </c>
      <c r="BP217" s="29">
        <f t="shared" si="739"/>
        <v>0</v>
      </c>
      <c r="BQ217" s="29">
        <f t="shared" si="740"/>
        <v>0</v>
      </c>
      <c r="BR217" s="29">
        <f t="shared" si="741"/>
        <v>0</v>
      </c>
      <c r="BS217" s="29">
        <f t="shared" si="742"/>
        <v>0</v>
      </c>
      <c r="BT217" s="29">
        <f t="shared" si="743"/>
        <v>0</v>
      </c>
      <c r="BU217" s="29">
        <f t="shared" si="744"/>
        <v>0</v>
      </c>
      <c r="BV217" s="29">
        <f t="shared" si="745"/>
        <v>0</v>
      </c>
      <c r="BW217" s="29">
        <f t="shared" si="746"/>
        <v>0</v>
      </c>
      <c r="BX217" s="29">
        <f t="shared" si="747"/>
        <v>0</v>
      </c>
      <c r="BY217" s="29">
        <f t="shared" si="748"/>
        <v>0</v>
      </c>
      <c r="BZ217" s="29">
        <f t="shared" si="749"/>
        <v>0</v>
      </c>
      <c r="CA217" s="29">
        <f t="shared" si="750"/>
        <v>0</v>
      </c>
      <c r="CB217" s="29">
        <f t="shared" si="751"/>
        <v>0</v>
      </c>
      <c r="CC217" s="29">
        <f t="shared" si="752"/>
        <v>0</v>
      </c>
      <c r="CD217" s="29">
        <f t="shared" si="753"/>
        <v>0</v>
      </c>
      <c r="CE217" s="29">
        <f t="shared" si="754"/>
        <v>0</v>
      </c>
      <c r="CF217" s="29">
        <f t="shared" si="755"/>
        <v>0</v>
      </c>
      <c r="CG217" s="29">
        <f t="shared" si="756"/>
        <v>0</v>
      </c>
      <c r="CH217" s="29">
        <f t="shared" si="757"/>
        <v>0</v>
      </c>
      <c r="CI217" s="29">
        <f t="shared" si="758"/>
        <v>0</v>
      </c>
      <c r="CJ217" s="29">
        <f t="shared" si="759"/>
        <v>0</v>
      </c>
      <c r="CK217" s="29">
        <f t="shared" si="760"/>
        <v>0</v>
      </c>
      <c r="CL217" s="29">
        <f t="shared" si="761"/>
        <v>0</v>
      </c>
      <c r="CM217" s="29">
        <f t="shared" si="762"/>
        <v>0</v>
      </c>
      <c r="CN217" s="29">
        <f t="shared" si="763"/>
        <v>0</v>
      </c>
      <c r="CO217" s="30">
        <f t="shared" si="764"/>
        <v>0</v>
      </c>
      <c r="CP217" s="29" t="str">
        <f t="shared" si="765"/>
        <v/>
      </c>
      <c r="CQ217" s="29" t="str">
        <f t="shared" si="766"/>
        <v/>
      </c>
      <c r="CR217" s="29" t="str">
        <f t="shared" si="767"/>
        <v/>
      </c>
      <c r="CS217" s="29" t="str">
        <f t="shared" si="768"/>
        <v/>
      </c>
      <c r="CT217" s="29" t="str">
        <f t="shared" si="769"/>
        <v/>
      </c>
      <c r="CU217" s="29" t="str">
        <f t="shared" si="770"/>
        <v/>
      </c>
      <c r="CV217" s="29" t="str">
        <f t="shared" si="771"/>
        <v/>
      </c>
      <c r="CW217" s="29" t="str">
        <f t="shared" si="772"/>
        <v/>
      </c>
      <c r="CX217" s="29" t="str">
        <f t="shared" si="773"/>
        <v/>
      </c>
      <c r="CY217" s="29" t="str">
        <f t="shared" si="774"/>
        <v/>
      </c>
      <c r="CZ217" s="29" t="str">
        <f t="shared" si="775"/>
        <v/>
      </c>
      <c r="DA217" s="29" t="str">
        <f t="shared" si="776"/>
        <v/>
      </c>
      <c r="DB217" s="29" t="str">
        <f t="shared" si="777"/>
        <v/>
      </c>
      <c r="DC217" s="29" t="str">
        <f t="shared" si="778"/>
        <v/>
      </c>
      <c r="DD217" s="29" t="str">
        <f t="shared" si="779"/>
        <v/>
      </c>
      <c r="DE217" s="29" t="str">
        <f t="shared" si="780"/>
        <v/>
      </c>
      <c r="DF217" s="29" t="str">
        <f t="shared" si="781"/>
        <v/>
      </c>
      <c r="DG217" s="29" t="str">
        <f t="shared" si="782"/>
        <v/>
      </c>
      <c r="DH217" s="29" t="str">
        <f t="shared" si="783"/>
        <v/>
      </c>
      <c r="DI217" s="29" t="str">
        <f t="shared" si="784"/>
        <v/>
      </c>
      <c r="DJ217" s="29" t="str">
        <f t="shared" si="785"/>
        <v/>
      </c>
      <c r="DK217" s="29" t="str">
        <f t="shared" si="786"/>
        <v/>
      </c>
      <c r="DL217" s="29" t="str">
        <f t="shared" si="787"/>
        <v/>
      </c>
      <c r="DM217" s="29" t="str">
        <f t="shared" si="788"/>
        <v/>
      </c>
      <c r="DN217" s="29" t="str">
        <f t="shared" si="789"/>
        <v/>
      </c>
      <c r="DO217" s="29" t="str">
        <f t="shared" si="790"/>
        <v/>
      </c>
      <c r="DP217" s="29" t="str">
        <f t="shared" si="791"/>
        <v/>
      </c>
      <c r="DQ217" s="29" t="str">
        <f t="shared" si="792"/>
        <v/>
      </c>
      <c r="DR217" s="29" t="str">
        <f t="shared" si="793"/>
        <v/>
      </c>
      <c r="DS217" s="29" t="str">
        <f t="shared" si="794"/>
        <v/>
      </c>
      <c r="DT217" s="29" t="str">
        <f t="shared" si="795"/>
        <v/>
      </c>
      <c r="DU217" s="29" t="str">
        <f t="shared" si="796"/>
        <v/>
      </c>
      <c r="DV217" s="29" t="str">
        <f t="shared" si="797"/>
        <v/>
      </c>
      <c r="DW217" s="29" t="str">
        <f t="shared" si="798"/>
        <v/>
      </c>
      <c r="DX217" s="29" t="str">
        <f t="shared" si="799"/>
        <v/>
      </c>
      <c r="DY217" s="29" t="str">
        <f t="shared" si="800"/>
        <v/>
      </c>
      <c r="DZ217" s="30" t="str">
        <f t="shared" si="801"/>
        <v/>
      </c>
      <c r="EA217" s="29">
        <f t="shared" si="802"/>
        <v>0</v>
      </c>
      <c r="EB217" s="29" t="b">
        <f t="shared" si="803"/>
        <v>0</v>
      </c>
      <c r="EC217" s="29" t="b">
        <f t="shared" si="804"/>
        <v>0</v>
      </c>
      <c r="ED217" s="29" t="b">
        <f t="shared" si="805"/>
        <v>0</v>
      </c>
      <c r="EE217" s="29" t="b">
        <f t="shared" si="806"/>
        <v>0</v>
      </c>
      <c r="EF217" s="29" t="b">
        <f t="shared" si="807"/>
        <v>0</v>
      </c>
      <c r="EG217" s="29" t="b">
        <f t="shared" si="808"/>
        <v>0</v>
      </c>
      <c r="EH217" s="29" t="b">
        <f t="shared" si="809"/>
        <v>0</v>
      </c>
      <c r="EI217" s="29" t="b">
        <f t="shared" si="810"/>
        <v>0</v>
      </c>
      <c r="EJ217" s="29" t="b">
        <f t="shared" si="811"/>
        <v>0</v>
      </c>
      <c r="EK217" s="29" t="b">
        <f t="shared" si="812"/>
        <v>0</v>
      </c>
      <c r="EL217" s="29" t="b">
        <f t="shared" si="813"/>
        <v>0</v>
      </c>
      <c r="EM217" s="29" t="b">
        <f t="shared" si="814"/>
        <v>0</v>
      </c>
      <c r="EN217" s="29" t="b">
        <f t="shared" si="815"/>
        <v>0</v>
      </c>
      <c r="EO217" s="29" t="b">
        <f t="shared" si="816"/>
        <v>0</v>
      </c>
      <c r="EP217" s="29" t="b">
        <f t="shared" si="817"/>
        <v>0</v>
      </c>
      <c r="EQ217" s="29" t="b">
        <f t="shared" si="818"/>
        <v>0</v>
      </c>
      <c r="ER217" s="29" t="b">
        <f t="shared" si="819"/>
        <v>0</v>
      </c>
      <c r="ES217" s="29" t="b">
        <f t="shared" si="820"/>
        <v>0</v>
      </c>
      <c r="ET217" s="29" t="b">
        <f t="shared" si="821"/>
        <v>0</v>
      </c>
      <c r="EU217" s="29" t="b">
        <f t="shared" si="822"/>
        <v>0</v>
      </c>
      <c r="EV217" s="29" t="b">
        <f t="shared" si="823"/>
        <v>0</v>
      </c>
      <c r="EW217" s="29" t="b">
        <f t="shared" si="824"/>
        <v>0</v>
      </c>
      <c r="EX217" s="29" t="b">
        <f t="shared" si="825"/>
        <v>0</v>
      </c>
      <c r="EY217" s="29" t="b">
        <f t="shared" si="826"/>
        <v>0</v>
      </c>
      <c r="EZ217" s="29" t="b">
        <f t="shared" si="827"/>
        <v>0</v>
      </c>
      <c r="FA217" s="29" t="b">
        <f t="shared" si="828"/>
        <v>0</v>
      </c>
      <c r="FB217" s="29" t="b">
        <f t="shared" si="829"/>
        <v>0</v>
      </c>
      <c r="FC217" s="29" t="b">
        <f t="shared" si="830"/>
        <v>0</v>
      </c>
      <c r="FD217" s="29" t="b">
        <f t="shared" si="831"/>
        <v>0</v>
      </c>
      <c r="FE217" s="29" t="b">
        <f t="shared" si="832"/>
        <v>0</v>
      </c>
      <c r="FF217" s="29" t="b">
        <f t="shared" si="833"/>
        <v>0</v>
      </c>
      <c r="FG217" s="29" t="b">
        <f t="shared" si="834"/>
        <v>0</v>
      </c>
      <c r="FH217" s="29" t="b">
        <f t="shared" si="835"/>
        <v>0</v>
      </c>
      <c r="FI217" s="29" t="b">
        <f t="shared" si="836"/>
        <v>0</v>
      </c>
      <c r="FJ217" s="29" t="b">
        <f t="shared" si="837"/>
        <v>0</v>
      </c>
      <c r="FK217" s="30">
        <f t="shared" si="838"/>
        <v>0</v>
      </c>
      <c r="FL217" s="29">
        <f t="shared" si="839"/>
        <v>0</v>
      </c>
      <c r="FM217" s="29">
        <f t="shared" si="840"/>
        <v>0</v>
      </c>
      <c r="FN217" s="29">
        <f t="shared" si="841"/>
        <v>0</v>
      </c>
      <c r="FO217" s="29">
        <f t="shared" si="842"/>
        <v>0</v>
      </c>
      <c r="FP217" s="29">
        <f t="shared" si="843"/>
        <v>0</v>
      </c>
      <c r="FQ217" s="29">
        <f t="shared" si="844"/>
        <v>0</v>
      </c>
      <c r="FR217" s="29">
        <f t="shared" si="845"/>
        <v>0</v>
      </c>
      <c r="FS217" s="29">
        <f t="shared" si="846"/>
        <v>0</v>
      </c>
      <c r="FT217" s="29">
        <f t="shared" si="847"/>
        <v>0</v>
      </c>
      <c r="FU217" s="29">
        <f t="shared" si="848"/>
        <v>0</v>
      </c>
      <c r="FV217" s="29">
        <f t="shared" si="849"/>
        <v>0</v>
      </c>
      <c r="FW217" s="29">
        <f t="shared" si="850"/>
        <v>0</v>
      </c>
      <c r="FX217" s="29">
        <f t="shared" si="851"/>
        <v>0</v>
      </c>
      <c r="FY217" s="29">
        <f t="shared" si="852"/>
        <v>0</v>
      </c>
      <c r="FZ217" s="29">
        <f t="shared" si="853"/>
        <v>0</v>
      </c>
      <c r="GA217" s="29">
        <f t="shared" si="854"/>
        <v>0</v>
      </c>
      <c r="GB217" s="29">
        <f t="shared" si="855"/>
        <v>0</v>
      </c>
      <c r="GC217" s="29">
        <f t="shared" si="856"/>
        <v>0</v>
      </c>
      <c r="GD217" s="29">
        <f t="shared" si="857"/>
        <v>0</v>
      </c>
      <c r="GE217" s="29">
        <f t="shared" si="858"/>
        <v>0</v>
      </c>
      <c r="GF217" s="29">
        <f t="shared" si="859"/>
        <v>0</v>
      </c>
      <c r="GG217" s="29">
        <f t="shared" si="860"/>
        <v>0</v>
      </c>
      <c r="GH217" s="29">
        <f t="shared" si="861"/>
        <v>0</v>
      </c>
      <c r="GI217" s="29">
        <f t="shared" si="862"/>
        <v>0</v>
      </c>
      <c r="GJ217" s="29">
        <f t="shared" si="863"/>
        <v>0</v>
      </c>
      <c r="GK217" s="29">
        <f t="shared" si="864"/>
        <v>0</v>
      </c>
      <c r="GL217" s="29">
        <f t="shared" si="865"/>
        <v>0</v>
      </c>
      <c r="GM217" s="29">
        <f t="shared" si="866"/>
        <v>0</v>
      </c>
      <c r="GN217" s="29">
        <f t="shared" si="867"/>
        <v>0</v>
      </c>
      <c r="GO217" s="29">
        <f t="shared" si="868"/>
        <v>0</v>
      </c>
      <c r="GP217" s="29">
        <f t="shared" si="869"/>
        <v>0</v>
      </c>
      <c r="GQ217" s="29">
        <f t="shared" si="870"/>
        <v>0</v>
      </c>
      <c r="GR217" s="29">
        <f t="shared" si="871"/>
        <v>0</v>
      </c>
      <c r="GS217" s="29">
        <f t="shared" si="872"/>
        <v>0</v>
      </c>
      <c r="GT217" s="29">
        <f t="shared" si="873"/>
        <v>0</v>
      </c>
      <c r="GU217" s="29">
        <f t="shared" si="874"/>
        <v>0</v>
      </c>
      <c r="GV217" s="29">
        <f t="shared" si="875"/>
        <v>0</v>
      </c>
      <c r="GW217" s="30">
        <f t="shared" si="876"/>
        <v>0</v>
      </c>
      <c r="GX217" s="29">
        <f t="shared" si="877"/>
        <v>0</v>
      </c>
      <c r="GY217" s="29">
        <f t="shared" si="878"/>
        <v>0</v>
      </c>
      <c r="GZ217" s="29">
        <f t="shared" si="879"/>
        <v>0</v>
      </c>
      <c r="HA217" s="29">
        <f t="shared" si="880"/>
        <v>0</v>
      </c>
      <c r="HB217" s="29">
        <f t="shared" si="881"/>
        <v>0</v>
      </c>
      <c r="HC217" s="29">
        <f t="shared" si="882"/>
        <v>0</v>
      </c>
      <c r="HD217" s="29">
        <f t="shared" si="883"/>
        <v>0</v>
      </c>
      <c r="HE217" s="29">
        <f t="shared" si="884"/>
        <v>0</v>
      </c>
      <c r="HF217" s="29">
        <f t="shared" si="885"/>
        <v>0</v>
      </c>
      <c r="HG217" s="29">
        <f t="shared" si="886"/>
        <v>0</v>
      </c>
      <c r="HH217" s="29">
        <f t="shared" si="887"/>
        <v>0</v>
      </c>
      <c r="HI217" s="29">
        <f t="shared" si="888"/>
        <v>0</v>
      </c>
      <c r="HJ217" s="29">
        <f t="shared" si="889"/>
        <v>0</v>
      </c>
      <c r="HK217" s="29">
        <f t="shared" si="890"/>
        <v>0</v>
      </c>
      <c r="HL217" s="29">
        <f t="shared" si="891"/>
        <v>0</v>
      </c>
      <c r="HM217" s="29">
        <f t="shared" si="892"/>
        <v>0</v>
      </c>
      <c r="HN217" s="29">
        <f t="shared" si="893"/>
        <v>0</v>
      </c>
      <c r="HO217" s="29">
        <f t="shared" si="894"/>
        <v>0</v>
      </c>
      <c r="HP217" s="29">
        <f t="shared" si="895"/>
        <v>0</v>
      </c>
      <c r="HQ217" s="29">
        <f t="shared" si="896"/>
        <v>0</v>
      </c>
      <c r="HR217" s="29">
        <f t="shared" si="897"/>
        <v>0</v>
      </c>
      <c r="HS217" s="29">
        <f t="shared" si="898"/>
        <v>0</v>
      </c>
      <c r="HT217" s="29">
        <f t="shared" si="899"/>
        <v>0</v>
      </c>
      <c r="HU217" s="29">
        <f t="shared" si="900"/>
        <v>0</v>
      </c>
      <c r="HV217" s="29">
        <f t="shared" si="901"/>
        <v>0</v>
      </c>
      <c r="HW217" s="29">
        <f t="shared" si="902"/>
        <v>0</v>
      </c>
      <c r="HX217" s="29">
        <f t="shared" si="903"/>
        <v>0</v>
      </c>
      <c r="HY217" s="29">
        <f t="shared" si="904"/>
        <v>0</v>
      </c>
      <c r="HZ217" s="29">
        <f t="shared" si="905"/>
        <v>0</v>
      </c>
      <c r="IA217" s="29">
        <f t="shared" si="906"/>
        <v>0</v>
      </c>
      <c r="IB217" s="29">
        <f t="shared" si="907"/>
        <v>0</v>
      </c>
      <c r="IC217" s="29">
        <f t="shared" si="908"/>
        <v>0</v>
      </c>
      <c r="ID217" s="29">
        <f t="shared" si="909"/>
        <v>0</v>
      </c>
      <c r="IE217" s="29">
        <f t="shared" si="910"/>
        <v>0</v>
      </c>
      <c r="IF217" s="29">
        <f t="shared" si="911"/>
        <v>0</v>
      </c>
      <c r="IG217" s="29">
        <f t="shared" si="912"/>
        <v>0</v>
      </c>
      <c r="IH217" s="30">
        <f t="shared" si="913"/>
        <v>0</v>
      </c>
      <c r="II217" s="13">
        <f t="shared" si="914"/>
        <v>0</v>
      </c>
      <c r="IJ217" s="29">
        <f t="shared" si="915"/>
        <v>0</v>
      </c>
      <c r="IK217" s="29">
        <f t="shared" si="916"/>
        <v>0</v>
      </c>
      <c r="IL217" s="29">
        <f t="shared" si="917"/>
        <v>0</v>
      </c>
      <c r="IM217" s="29">
        <f t="shared" si="918"/>
        <v>0</v>
      </c>
      <c r="IN217" s="29">
        <f t="shared" si="919"/>
        <v>0</v>
      </c>
      <c r="IO217" s="29">
        <f t="shared" si="920"/>
        <v>0</v>
      </c>
      <c r="IP217" s="29">
        <f t="shared" si="921"/>
        <v>0</v>
      </c>
      <c r="IQ217" s="29">
        <f t="shared" si="922"/>
        <v>0</v>
      </c>
      <c r="IR217" s="29">
        <f t="shared" si="923"/>
        <v>0</v>
      </c>
      <c r="IS217" s="29">
        <f t="shared" si="924"/>
        <v>0</v>
      </c>
      <c r="IT217" s="29">
        <f t="shared" si="925"/>
        <v>0</v>
      </c>
      <c r="IU217" s="29">
        <f t="shared" si="926"/>
        <v>0</v>
      </c>
      <c r="IV217" s="29">
        <f t="shared" si="927"/>
        <v>0</v>
      </c>
      <c r="IW217" s="29">
        <f t="shared" si="928"/>
        <v>0</v>
      </c>
      <c r="IX217" s="29">
        <f t="shared" si="929"/>
        <v>0</v>
      </c>
      <c r="IY217" s="29">
        <f t="shared" si="930"/>
        <v>0</v>
      </c>
      <c r="IZ217" s="29">
        <f t="shared" si="931"/>
        <v>0</v>
      </c>
      <c r="JA217" s="29">
        <f t="shared" si="932"/>
        <v>0</v>
      </c>
      <c r="JB217" s="29">
        <f t="shared" si="933"/>
        <v>0</v>
      </c>
      <c r="JC217" s="29">
        <f t="shared" si="934"/>
        <v>0</v>
      </c>
      <c r="JD217" s="29">
        <f t="shared" si="935"/>
        <v>0</v>
      </c>
      <c r="JE217" s="29">
        <f t="shared" si="936"/>
        <v>0</v>
      </c>
      <c r="JF217" s="29">
        <f t="shared" si="937"/>
        <v>0</v>
      </c>
      <c r="JG217" s="29">
        <f t="shared" si="938"/>
        <v>0</v>
      </c>
      <c r="JH217" s="29">
        <f t="shared" si="939"/>
        <v>0</v>
      </c>
      <c r="JI217" s="29">
        <f t="shared" si="940"/>
        <v>0</v>
      </c>
      <c r="JJ217" s="29">
        <f t="shared" si="941"/>
        <v>0</v>
      </c>
      <c r="JK217" s="29">
        <f t="shared" si="942"/>
        <v>0</v>
      </c>
      <c r="JL217" s="29">
        <f t="shared" si="943"/>
        <v>0</v>
      </c>
      <c r="JM217" s="29">
        <f t="shared" si="944"/>
        <v>0</v>
      </c>
      <c r="JN217" s="29">
        <f t="shared" si="945"/>
        <v>0</v>
      </c>
      <c r="JO217" s="29">
        <f t="shared" si="946"/>
        <v>0</v>
      </c>
      <c r="JP217" s="29">
        <f t="shared" si="947"/>
        <v>0</v>
      </c>
      <c r="JQ217" s="29">
        <f t="shared" si="948"/>
        <v>0</v>
      </c>
      <c r="JR217" s="29">
        <f t="shared" si="949"/>
        <v>0</v>
      </c>
      <c r="JS217" s="30">
        <f t="shared" si="950"/>
        <v>0</v>
      </c>
    </row>
    <row r="218" spans="1:279" x14ac:dyDescent="0.25">
      <c r="A218" s="8">
        <v>211</v>
      </c>
      <c r="C218" s="21">
        <f ca="1">COUNTIF(B$8:B217,B218)</f>
        <v>1</v>
      </c>
      <c r="D218" s="10" t="str">
        <f>IF($B217="","",IF(AND($B218="",COUNTIF(D$8:D217,"R")=0),"",IF($B218="",COUNTIF(D$8:D217,"R")&amp;"R",IF(AND($B218=D$7,$C218&gt;0),"R",IF(D217="R",$A217,IF($B218=D$7,$A218,D217))))))</f>
        <v/>
      </c>
      <c r="E218" s="11" t="str">
        <f>IF($B217="","",IF(AND($B218="",COUNTIF(E$8:E217,"R")=0),"",IF($B218="",COUNTIF(E$8:E217,"R")&amp;"R",IF(AND($B218=E$7,$C218&gt;0),"R",IF(E217="R",$A217,IF($B218=E$7,$A218,E217))))))</f>
        <v/>
      </c>
      <c r="F218" s="11" t="str">
        <f>IF($B217="","",IF(AND($B218="",COUNTIF(F$8:F217,"R")=0),"",IF($B218="",COUNTIF(F$8:F217,"R")&amp;"R",IF(AND($B218=F$7,$C218&gt;0),"R",IF(F217="R",$A217,IF($B218=F$7,$A218,F217))))))</f>
        <v/>
      </c>
      <c r="G218" s="11" t="str">
        <f>IF($B217="","",IF(AND($B218="",COUNTIF(G$8:G217,"R")=0),"",IF($B218="",COUNTIF(G$8:G217,"R")&amp;"R",IF(AND($B218=G$7,$C218&gt;0),"R",IF(G217="R",$A217,IF($B218=G$7,$A218,G217))))))</f>
        <v/>
      </c>
      <c r="H218" s="11" t="str">
        <f>IF($B217="","",IF(AND($B218="",COUNTIF(H$8:H217,"R")=0),"",IF($B218="",COUNTIF(H$8:H217,"R")&amp;"R",IF(AND($B218=H$7,$C218&gt;0),"R",IF(H217="R",$A217,IF($B218=H$7,$A218,H217))))))</f>
        <v/>
      </c>
      <c r="I218" s="11" t="str">
        <f>IF($B217="","",IF(AND($B218="",COUNTIF(I$8:I217,"R")=0),"",IF($B218="",COUNTIF(I$8:I217,"R")&amp;"R",IF(AND($B218=I$7,$C218&gt;0),"R",IF(I217="R",$A217,IF($B218=I$7,$A218,I217))))))</f>
        <v/>
      </c>
      <c r="J218" s="11" t="str">
        <f>IF($B217="","",IF(AND($B218="",COUNTIF(J$8:J217,"R")=0),"",IF($B218="",COUNTIF(J$8:J217,"R")&amp;"R",IF(AND($B218=J$7,$C218&gt;0),"R",IF(J217="R",$A217,IF($B218=J$7,$A218,J217))))))</f>
        <v/>
      </c>
      <c r="K218" s="11" t="str">
        <f>IF($B217="","",IF(AND($B218="",COUNTIF(K$8:K217,"R")=0),"",IF($B218="",COUNTIF(K$8:K217,"R")&amp;"R",IF(AND($B218=K$7,$C218&gt;0),"R",IF(K217="R",$A217,IF($B218=K$7,$A218,K217))))))</f>
        <v/>
      </c>
      <c r="L218" s="11" t="str">
        <f>IF($B217="","",IF(AND($B218="",COUNTIF(L$8:L217,"R")=0),"",IF($B218="",COUNTIF(L$8:L217,"R")&amp;"R",IF(AND($B218=L$7,$C218&gt;0),"R",IF(L217="R",$A217,IF($B218=L$7,$A218,L217))))))</f>
        <v/>
      </c>
      <c r="M218" s="11" t="str">
        <f>IF($B217="","",IF(AND($B218="",COUNTIF(M$8:M217,"R")=0),"",IF($B218="",COUNTIF(M$8:M217,"R")&amp;"R",IF(AND($B218=M$7,$C218&gt;0),"R",IF(M217="R",$A217,IF($B218=M$7,$A218,M217))))))</f>
        <v/>
      </c>
      <c r="N218" s="11" t="str">
        <f>IF($B217="","",IF(AND($B218="",COUNTIF(N$8:N217,"R")=0),"",IF($B218="",COUNTIF(N$8:N217,"R")&amp;"R",IF(AND($B218=N$7,$C218&gt;0),"R",IF(N217="R",$A217,IF($B218=N$7,$A218,N217))))))</f>
        <v/>
      </c>
      <c r="O218" s="11" t="str">
        <f>IF($B217="","",IF(AND($B218="",COUNTIF(O$8:O217,"R")=0),"",IF($B218="",COUNTIF(O$8:O217,"R")&amp;"R",IF(AND($B218=O$7,$C218&gt;0),"R",IF(O217="R",$A217,IF($B218=O$7,$A218,O217))))))</f>
        <v/>
      </c>
      <c r="P218" s="11" t="str">
        <f>IF($B217="","",IF(AND($B218="",COUNTIF(P$8:P217,"R")=0),"",IF($B218="",COUNTIF(P$8:P217,"R")&amp;"R",IF(AND($B218=P$7,$C218&gt;0),"R",IF(P217="R",$A217,IF($B218=P$7,$A218,P217))))))</f>
        <v/>
      </c>
      <c r="Q218" s="11" t="str">
        <f>IF($B217="","",IF(AND($B218="",COUNTIF(Q$8:Q217,"R")=0),"",IF($B218="",COUNTIF(Q$8:Q217,"R")&amp;"R",IF(AND($B218=Q$7,$C218&gt;0),"R",IF(Q217="R",$A217,IF($B218=Q$7,$A218,Q217))))))</f>
        <v/>
      </c>
      <c r="R218" s="11" t="str">
        <f>IF($B217="","",IF(AND($B218="",COUNTIF(R$8:R217,"R")=0),"",IF($B218="",COUNTIF(R$8:R217,"R")&amp;"R",IF(AND($B218=R$7,$C218&gt;0),"R",IF(R217="R",$A217,IF($B218=R$7,$A218,R217))))))</f>
        <v/>
      </c>
      <c r="S218" s="11" t="str">
        <f>IF($B217="","",IF(AND($B218="",COUNTIF(S$8:S217,"R")=0),"",IF($B218="",COUNTIF(S$8:S217,"R")&amp;"R",IF(AND($B218=S$7,$C218&gt;0),"R",IF(S217="R",$A217,IF($B218=S$7,$A218,S217))))))</f>
        <v/>
      </c>
      <c r="T218" s="11" t="str">
        <f>IF($B217="","",IF(AND($B218="",COUNTIF(T$8:T217,"R")=0),"",IF($B218="",COUNTIF(T$8:T217,"R")&amp;"R",IF(AND($B218=T$7,$C218&gt;0),"R",IF(T217="R",$A217,IF($B218=T$7,$A218,T217))))))</f>
        <v/>
      </c>
      <c r="U218" s="11" t="str">
        <f>IF($B217="","",IF(AND($B218="",COUNTIF(U$8:U217,"R")=0),"",IF($B218="",COUNTIF(U$8:U217,"R")&amp;"R",IF(AND($B218=U$7,$C218&gt;0),"R",IF(U217="R",$A217,IF($B218=U$7,$A218,U217))))))</f>
        <v/>
      </c>
      <c r="V218" s="11" t="str">
        <f>IF($B217="","",IF(AND($B218="",COUNTIF(V$8:V217,"R")=0),"",IF($B218="",COUNTIF(V$8:V217,"R")&amp;"R",IF(AND($B218=V$7,$C218&gt;0),"R",IF(V217="R",$A217,IF($B218=V$7,$A218,V217))))))</f>
        <v/>
      </c>
      <c r="W218" s="11" t="str">
        <f>IF($B217="","",IF(AND($B218="",COUNTIF(W$8:W217,"R")=0),"",IF($B218="",COUNTIF(W$8:W217,"R")&amp;"R",IF(AND($B218=W$7,$C218&gt;0),"R",IF(W217="R",$A217,IF($B218=W$7,$A218,W217))))))</f>
        <v/>
      </c>
      <c r="X218" s="11" t="str">
        <f>IF($B217="","",IF(AND($B218="",COUNTIF(X$8:X217,"R")=0),"",IF($B218="",COUNTIF(X$8:X217,"R")&amp;"R",IF(AND($B218=X$7,$C218&gt;0),"R",IF(X217="R",$A217,IF($B218=X$7,$A218,X217))))))</f>
        <v/>
      </c>
      <c r="Y218" s="11" t="str">
        <f>IF($B217="","",IF(AND($B218="",COUNTIF(Y$8:Y217,"R")=0),"",IF($B218="",COUNTIF(Y$8:Y217,"R")&amp;"R",IF(AND($B218=Y$7,$C218&gt;0),"R",IF(Y217="R",$A217,IF($B218=Y$7,$A218,Y217))))))</f>
        <v/>
      </c>
      <c r="Z218" s="11" t="str">
        <f>IF($B217="","",IF(AND($B218="",COUNTIF(Z$8:Z217,"R")=0),"",IF($B218="",COUNTIF(Z$8:Z217,"R")&amp;"R",IF(AND($B218=Z$7,$C218&gt;0),"R",IF(Z217="R",$A217,IF($B218=Z$7,$A218,Z217))))))</f>
        <v/>
      </c>
      <c r="AA218" s="11" t="str">
        <f>IF($B217="","",IF(AND($B218="",COUNTIF(AA$8:AA217,"R")=0),"",IF($B218="",COUNTIF(AA$8:AA217,"R")&amp;"R",IF(AND($B218=AA$7,$C218&gt;0),"R",IF(AA217="R",$A217,IF($B218=AA$7,$A218,AA217))))))</f>
        <v/>
      </c>
      <c r="AB218" s="11" t="str">
        <f>IF($B217="","",IF(AND($B218="",COUNTIF(AB$8:AB217,"R")=0),"",IF($B218="",COUNTIF(AB$8:AB217,"R")&amp;"R",IF(AND($B218=AB$7,$C218&gt;0),"R",IF(AB217="R",$A217,IF($B218=AB$7,$A218,AB217))))))</f>
        <v/>
      </c>
      <c r="AC218" s="11" t="str">
        <f>IF($B217="","",IF(AND($B218="",COUNTIF(AC$8:AC217,"R")=0),"",IF($B218="",COUNTIF(AC$8:AC217,"R")&amp;"R",IF(AND($B218=AC$7,$C218&gt;0),"R",IF(AC217="R",$A217,IF($B218=AC$7,$A218,AC217))))))</f>
        <v/>
      </c>
      <c r="AD218" s="11" t="str">
        <f>IF($B217="","",IF(AND($B218="",COUNTIF(AD$8:AD217,"R")=0),"",IF($B218="",COUNTIF(AD$8:AD217,"R")&amp;"R",IF(AND($B218=AD$7,$C218&gt;0),"R",IF(AD217="R",$A217,IF($B218=AD$7,$A218,AD217))))))</f>
        <v/>
      </c>
      <c r="AE218" s="11" t="str">
        <f>IF($B217="","",IF(AND($B218="",COUNTIF(AE$8:AE217,"R")=0),"",IF($B218="",COUNTIF(AE$8:AE217,"R")&amp;"R",IF(AND($B218=AE$7,$C218&gt;0),"R",IF(AE217="R",$A217,IF($B218=AE$7,$A218,AE217))))))</f>
        <v/>
      </c>
      <c r="AF218" s="11" t="str">
        <f>IF($B217="","",IF(AND($B218="",COUNTIF(AF$8:AF217,"R")=0),"",IF($B218="",COUNTIF(AF$8:AF217,"R")&amp;"R",IF(AND($B218=AF$7,$C218&gt;0),"R",IF(AF217="R",$A217,IF($B218=AF$7,$A218,AF217))))))</f>
        <v/>
      </c>
      <c r="AG218" s="11" t="str">
        <f>IF($B217="","",IF(AND($B218="",COUNTIF(AG$8:AG217,"R")=0),"",IF($B218="",COUNTIF(AG$8:AG217,"R")&amp;"R",IF(AND($B218=AG$7,$C218&gt;0),"R",IF(AG217="R",$A217,IF($B218=AG$7,$A218,AG217))))))</f>
        <v/>
      </c>
      <c r="AH218" s="11" t="str">
        <f>IF($B217="","",IF(AND($B218="",COUNTIF(AH$8:AH217,"R")=0),"",IF($B218="",COUNTIF(AH$8:AH217,"R")&amp;"R",IF(AND($B218=AH$7,$C218&gt;0),"R",IF(AH217="R",$A217,IF($B218=AH$7,$A218,AH217))))))</f>
        <v/>
      </c>
      <c r="AI218" s="11" t="str">
        <f>IF($B217="","",IF(AND($B218="",COUNTIF(AI$8:AI217,"R")=0),"",IF($B218="",COUNTIF(AI$8:AI217,"R")&amp;"R",IF(AND($B218=AI$7,$C218&gt;0),"R",IF(AI217="R",$A217,IF($B218=AI$7,$A218,AI217))))))</f>
        <v/>
      </c>
      <c r="AJ218" s="11" t="str">
        <f>IF($B217="","",IF(AND($B218="",COUNTIF(AJ$8:AJ217,"R")=0),"",IF($B218="",COUNTIF(AJ$8:AJ217,"R")&amp;"R",IF(AND($B218=AJ$7,$C218&gt;0),"R",IF(AJ217="R",$A217,IF($B218=AJ$7,$A218,AJ217))))))</f>
        <v/>
      </c>
      <c r="AK218" s="11" t="str">
        <f>IF($B217="","",IF(AND($B218="",COUNTIF(AK$8:AK217,"R")=0),"",IF($B218="",COUNTIF(AK$8:AK217,"R")&amp;"R",IF(AND($B218=AK$7,$C218&gt;0),"R",IF(AK217="R",$A217,IF($B218=AK$7,$A218,AK217))))))</f>
        <v/>
      </c>
      <c r="AL218" s="11" t="str">
        <f>IF($B217="","",IF(AND($B218="",COUNTIF(AL$8:AL217,"R")=0),"",IF($B218="",COUNTIF(AL$8:AL217,"R")&amp;"R",IF(AND($B218=AL$7,$C218&gt;0),"R",IF(AL217="R",$A217,IF($B218=AL$7,$A218,AL217))))))</f>
        <v/>
      </c>
      <c r="AM218" s="11" t="str">
        <f>IF($B217="","",IF(AND($B218="",COUNTIF(AM$8:AM217,"R")=0),"",IF($B218="",COUNTIF(AM$8:AM217,"R")&amp;"R",IF(AND($B218=AM$7,$C218&gt;0),"R",IF(AM217="R",$A217,IF($B218=AM$7,$A218,AM217))))))</f>
        <v/>
      </c>
      <c r="AN218" s="12" t="str">
        <f>IF($B217="","",IF(AND($B218="",COUNTIF(AN$8:AN217,"R")=0),"",IF($B218="",COUNTIF(AN$8:AN217,"R")&amp;"R",IF(AND($B218=AN$7,$C218&gt;0),"R",IF(AN217="R",$A217,IF($B218=AN$7,$A218,AN217))))))</f>
        <v/>
      </c>
      <c r="AP218" s="15">
        <f t="shared" ca="1" si="719"/>
        <v>12</v>
      </c>
      <c r="AQ218" s="15">
        <f t="shared" si="720"/>
        <v>0</v>
      </c>
      <c r="AR218" s="15" t="str">
        <f t="shared" si="718"/>
        <v/>
      </c>
      <c r="AS218" s="15" t="str">
        <f t="shared" si="721"/>
        <v/>
      </c>
      <c r="AT218" s="15" t="str">
        <f t="shared" si="722"/>
        <v/>
      </c>
      <c r="AU218" s="15" t="str">
        <f>IF(B218="","",IF(COUNTIF(B$7:B217,B218)&gt;0,1,""))</f>
        <v/>
      </c>
      <c r="AV218" t="str">
        <f t="shared" si="723"/>
        <v/>
      </c>
      <c r="AW218" t="str">
        <f t="shared" si="724"/>
        <v/>
      </c>
      <c r="AX218">
        <f t="shared" ca="1" si="951"/>
        <v>23</v>
      </c>
      <c r="AY218">
        <f t="shared" ca="1" si="952"/>
        <v>9</v>
      </c>
      <c r="AZ218">
        <f t="shared" ca="1" si="953"/>
        <v>14</v>
      </c>
      <c r="BA218">
        <f t="shared" ca="1" si="725"/>
        <v>6</v>
      </c>
      <c r="BB218">
        <f t="shared" ca="1" si="726"/>
        <v>3</v>
      </c>
      <c r="BC218">
        <f t="shared" ca="1" si="727"/>
        <v>3</v>
      </c>
      <c r="BE218" s="13">
        <f t="shared" si="728"/>
        <v>0</v>
      </c>
      <c r="BF218" s="29">
        <f t="shared" si="729"/>
        <v>0</v>
      </c>
      <c r="BG218" s="29">
        <f t="shared" si="730"/>
        <v>0</v>
      </c>
      <c r="BH218" s="29">
        <f t="shared" si="731"/>
        <v>0</v>
      </c>
      <c r="BI218" s="29">
        <f t="shared" si="732"/>
        <v>0</v>
      </c>
      <c r="BJ218" s="29">
        <f t="shared" si="733"/>
        <v>0</v>
      </c>
      <c r="BK218" s="29">
        <f t="shared" si="734"/>
        <v>0</v>
      </c>
      <c r="BL218" s="29">
        <f t="shared" si="735"/>
        <v>0</v>
      </c>
      <c r="BM218" s="29">
        <f t="shared" si="736"/>
        <v>0</v>
      </c>
      <c r="BN218" s="29">
        <f t="shared" si="737"/>
        <v>0</v>
      </c>
      <c r="BO218" s="29">
        <f t="shared" si="738"/>
        <v>0</v>
      </c>
      <c r="BP218" s="29">
        <f t="shared" si="739"/>
        <v>0</v>
      </c>
      <c r="BQ218" s="29">
        <f t="shared" si="740"/>
        <v>0</v>
      </c>
      <c r="BR218" s="29">
        <f t="shared" si="741"/>
        <v>0</v>
      </c>
      <c r="BS218" s="29">
        <f t="shared" si="742"/>
        <v>0</v>
      </c>
      <c r="BT218" s="29">
        <f t="shared" si="743"/>
        <v>0</v>
      </c>
      <c r="BU218" s="29">
        <f t="shared" si="744"/>
        <v>0</v>
      </c>
      <c r="BV218" s="29">
        <f t="shared" si="745"/>
        <v>0</v>
      </c>
      <c r="BW218" s="29">
        <f t="shared" si="746"/>
        <v>0</v>
      </c>
      <c r="BX218" s="29">
        <f t="shared" si="747"/>
        <v>0</v>
      </c>
      <c r="BY218" s="29">
        <f t="shared" si="748"/>
        <v>0</v>
      </c>
      <c r="BZ218" s="29">
        <f t="shared" si="749"/>
        <v>0</v>
      </c>
      <c r="CA218" s="29">
        <f t="shared" si="750"/>
        <v>0</v>
      </c>
      <c r="CB218" s="29">
        <f t="shared" si="751"/>
        <v>0</v>
      </c>
      <c r="CC218" s="29">
        <f t="shared" si="752"/>
        <v>0</v>
      </c>
      <c r="CD218" s="29">
        <f t="shared" si="753"/>
        <v>0</v>
      </c>
      <c r="CE218" s="29">
        <f t="shared" si="754"/>
        <v>0</v>
      </c>
      <c r="CF218" s="29">
        <f t="shared" si="755"/>
        <v>0</v>
      </c>
      <c r="CG218" s="29">
        <f t="shared" si="756"/>
        <v>0</v>
      </c>
      <c r="CH218" s="29">
        <f t="shared" si="757"/>
        <v>0</v>
      </c>
      <c r="CI218" s="29">
        <f t="shared" si="758"/>
        <v>0</v>
      </c>
      <c r="CJ218" s="29">
        <f t="shared" si="759"/>
        <v>0</v>
      </c>
      <c r="CK218" s="29">
        <f t="shared" si="760"/>
        <v>0</v>
      </c>
      <c r="CL218" s="29">
        <f t="shared" si="761"/>
        <v>0</v>
      </c>
      <c r="CM218" s="29">
        <f t="shared" si="762"/>
        <v>0</v>
      </c>
      <c r="CN218" s="29">
        <f t="shared" si="763"/>
        <v>0</v>
      </c>
      <c r="CO218" s="30">
        <f t="shared" si="764"/>
        <v>0</v>
      </c>
      <c r="CP218" s="29" t="str">
        <f t="shared" si="765"/>
        <v/>
      </c>
      <c r="CQ218" s="29" t="str">
        <f t="shared" si="766"/>
        <v/>
      </c>
      <c r="CR218" s="29" t="str">
        <f t="shared" si="767"/>
        <v/>
      </c>
      <c r="CS218" s="29" t="str">
        <f t="shared" si="768"/>
        <v/>
      </c>
      <c r="CT218" s="29" t="str">
        <f t="shared" si="769"/>
        <v/>
      </c>
      <c r="CU218" s="29" t="str">
        <f t="shared" si="770"/>
        <v/>
      </c>
      <c r="CV218" s="29" t="str">
        <f t="shared" si="771"/>
        <v/>
      </c>
      <c r="CW218" s="29" t="str">
        <f t="shared" si="772"/>
        <v/>
      </c>
      <c r="CX218" s="29" t="str">
        <f t="shared" si="773"/>
        <v/>
      </c>
      <c r="CY218" s="29" t="str">
        <f t="shared" si="774"/>
        <v/>
      </c>
      <c r="CZ218" s="29" t="str">
        <f t="shared" si="775"/>
        <v/>
      </c>
      <c r="DA218" s="29" t="str">
        <f t="shared" si="776"/>
        <v/>
      </c>
      <c r="DB218" s="29" t="str">
        <f t="shared" si="777"/>
        <v/>
      </c>
      <c r="DC218" s="29" t="str">
        <f t="shared" si="778"/>
        <v/>
      </c>
      <c r="DD218" s="29" t="str">
        <f t="shared" si="779"/>
        <v/>
      </c>
      <c r="DE218" s="29" t="str">
        <f t="shared" si="780"/>
        <v/>
      </c>
      <c r="DF218" s="29" t="str">
        <f t="shared" si="781"/>
        <v/>
      </c>
      <c r="DG218" s="29" t="str">
        <f t="shared" si="782"/>
        <v/>
      </c>
      <c r="DH218" s="29" t="str">
        <f t="shared" si="783"/>
        <v/>
      </c>
      <c r="DI218" s="29" t="str">
        <f t="shared" si="784"/>
        <v/>
      </c>
      <c r="DJ218" s="29" t="str">
        <f t="shared" si="785"/>
        <v/>
      </c>
      <c r="DK218" s="29" t="str">
        <f t="shared" si="786"/>
        <v/>
      </c>
      <c r="DL218" s="29" t="str">
        <f t="shared" si="787"/>
        <v/>
      </c>
      <c r="DM218" s="29" t="str">
        <f t="shared" si="788"/>
        <v/>
      </c>
      <c r="DN218" s="29" t="str">
        <f t="shared" si="789"/>
        <v/>
      </c>
      <c r="DO218" s="29" t="str">
        <f t="shared" si="790"/>
        <v/>
      </c>
      <c r="DP218" s="29" t="str">
        <f t="shared" si="791"/>
        <v/>
      </c>
      <c r="DQ218" s="29" t="str">
        <f t="shared" si="792"/>
        <v/>
      </c>
      <c r="DR218" s="29" t="str">
        <f t="shared" si="793"/>
        <v/>
      </c>
      <c r="DS218" s="29" t="str">
        <f t="shared" si="794"/>
        <v/>
      </c>
      <c r="DT218" s="29" t="str">
        <f t="shared" si="795"/>
        <v/>
      </c>
      <c r="DU218" s="29" t="str">
        <f t="shared" si="796"/>
        <v/>
      </c>
      <c r="DV218" s="29" t="str">
        <f t="shared" si="797"/>
        <v/>
      </c>
      <c r="DW218" s="29" t="str">
        <f t="shared" si="798"/>
        <v/>
      </c>
      <c r="DX218" s="29" t="str">
        <f t="shared" si="799"/>
        <v/>
      </c>
      <c r="DY218" s="29" t="str">
        <f t="shared" si="800"/>
        <v/>
      </c>
      <c r="DZ218" s="30" t="str">
        <f t="shared" si="801"/>
        <v/>
      </c>
      <c r="EA218" s="29">
        <f t="shared" si="802"/>
        <v>0</v>
      </c>
      <c r="EB218" s="29" t="b">
        <f t="shared" si="803"/>
        <v>0</v>
      </c>
      <c r="EC218" s="29" t="b">
        <f t="shared" si="804"/>
        <v>0</v>
      </c>
      <c r="ED218" s="29" t="b">
        <f t="shared" si="805"/>
        <v>0</v>
      </c>
      <c r="EE218" s="29" t="b">
        <f t="shared" si="806"/>
        <v>0</v>
      </c>
      <c r="EF218" s="29" t="b">
        <f t="shared" si="807"/>
        <v>0</v>
      </c>
      <c r="EG218" s="29" t="b">
        <f t="shared" si="808"/>
        <v>0</v>
      </c>
      <c r="EH218" s="29" t="b">
        <f t="shared" si="809"/>
        <v>0</v>
      </c>
      <c r="EI218" s="29" t="b">
        <f t="shared" si="810"/>
        <v>0</v>
      </c>
      <c r="EJ218" s="29" t="b">
        <f t="shared" si="811"/>
        <v>0</v>
      </c>
      <c r="EK218" s="29" t="b">
        <f t="shared" si="812"/>
        <v>0</v>
      </c>
      <c r="EL218" s="29" t="b">
        <f t="shared" si="813"/>
        <v>0</v>
      </c>
      <c r="EM218" s="29" t="b">
        <f t="shared" si="814"/>
        <v>0</v>
      </c>
      <c r="EN218" s="29" t="b">
        <f t="shared" si="815"/>
        <v>0</v>
      </c>
      <c r="EO218" s="29" t="b">
        <f t="shared" si="816"/>
        <v>0</v>
      </c>
      <c r="EP218" s="29" t="b">
        <f t="shared" si="817"/>
        <v>0</v>
      </c>
      <c r="EQ218" s="29" t="b">
        <f t="shared" si="818"/>
        <v>0</v>
      </c>
      <c r="ER218" s="29" t="b">
        <f t="shared" si="819"/>
        <v>0</v>
      </c>
      <c r="ES218" s="29" t="b">
        <f t="shared" si="820"/>
        <v>0</v>
      </c>
      <c r="ET218" s="29" t="b">
        <f t="shared" si="821"/>
        <v>0</v>
      </c>
      <c r="EU218" s="29" t="b">
        <f t="shared" si="822"/>
        <v>0</v>
      </c>
      <c r="EV218" s="29" t="b">
        <f t="shared" si="823"/>
        <v>0</v>
      </c>
      <c r="EW218" s="29" t="b">
        <f t="shared" si="824"/>
        <v>0</v>
      </c>
      <c r="EX218" s="29" t="b">
        <f t="shared" si="825"/>
        <v>0</v>
      </c>
      <c r="EY218" s="29" t="b">
        <f t="shared" si="826"/>
        <v>0</v>
      </c>
      <c r="EZ218" s="29" t="b">
        <f t="shared" si="827"/>
        <v>0</v>
      </c>
      <c r="FA218" s="29" t="b">
        <f t="shared" si="828"/>
        <v>0</v>
      </c>
      <c r="FB218" s="29" t="b">
        <f t="shared" si="829"/>
        <v>0</v>
      </c>
      <c r="FC218" s="29" t="b">
        <f t="shared" si="830"/>
        <v>0</v>
      </c>
      <c r="FD218" s="29" t="b">
        <f t="shared" si="831"/>
        <v>0</v>
      </c>
      <c r="FE218" s="29" t="b">
        <f t="shared" si="832"/>
        <v>0</v>
      </c>
      <c r="FF218" s="29" t="b">
        <f t="shared" si="833"/>
        <v>0</v>
      </c>
      <c r="FG218" s="29" t="b">
        <f t="shared" si="834"/>
        <v>0</v>
      </c>
      <c r="FH218" s="29" t="b">
        <f t="shared" si="835"/>
        <v>0</v>
      </c>
      <c r="FI218" s="29" t="b">
        <f t="shared" si="836"/>
        <v>0</v>
      </c>
      <c r="FJ218" s="29" t="b">
        <f t="shared" si="837"/>
        <v>0</v>
      </c>
      <c r="FK218" s="30">
        <f t="shared" si="838"/>
        <v>0</v>
      </c>
      <c r="FL218" s="29">
        <f t="shared" si="839"/>
        <v>0</v>
      </c>
      <c r="FM218" s="29">
        <f t="shared" si="840"/>
        <v>0</v>
      </c>
      <c r="FN218" s="29">
        <f t="shared" si="841"/>
        <v>0</v>
      </c>
      <c r="FO218" s="29">
        <f t="shared" si="842"/>
        <v>0</v>
      </c>
      <c r="FP218" s="29">
        <f t="shared" si="843"/>
        <v>0</v>
      </c>
      <c r="FQ218" s="29">
        <f t="shared" si="844"/>
        <v>0</v>
      </c>
      <c r="FR218" s="29">
        <f t="shared" si="845"/>
        <v>0</v>
      </c>
      <c r="FS218" s="29">
        <f t="shared" si="846"/>
        <v>0</v>
      </c>
      <c r="FT218" s="29">
        <f t="shared" si="847"/>
        <v>0</v>
      </c>
      <c r="FU218" s="29">
        <f t="shared" si="848"/>
        <v>0</v>
      </c>
      <c r="FV218" s="29">
        <f t="shared" si="849"/>
        <v>0</v>
      </c>
      <c r="FW218" s="29">
        <f t="shared" si="850"/>
        <v>0</v>
      </c>
      <c r="FX218" s="29">
        <f t="shared" si="851"/>
        <v>0</v>
      </c>
      <c r="FY218" s="29">
        <f t="shared" si="852"/>
        <v>0</v>
      </c>
      <c r="FZ218" s="29">
        <f t="shared" si="853"/>
        <v>0</v>
      </c>
      <c r="GA218" s="29">
        <f t="shared" si="854"/>
        <v>0</v>
      </c>
      <c r="GB218" s="29">
        <f t="shared" si="855"/>
        <v>0</v>
      </c>
      <c r="GC218" s="29">
        <f t="shared" si="856"/>
        <v>0</v>
      </c>
      <c r="GD218" s="29">
        <f t="shared" si="857"/>
        <v>0</v>
      </c>
      <c r="GE218" s="29">
        <f t="shared" si="858"/>
        <v>0</v>
      </c>
      <c r="GF218" s="29">
        <f t="shared" si="859"/>
        <v>0</v>
      </c>
      <c r="GG218" s="29">
        <f t="shared" si="860"/>
        <v>0</v>
      </c>
      <c r="GH218" s="29">
        <f t="shared" si="861"/>
        <v>0</v>
      </c>
      <c r="GI218" s="29">
        <f t="shared" si="862"/>
        <v>0</v>
      </c>
      <c r="GJ218" s="29">
        <f t="shared" si="863"/>
        <v>0</v>
      </c>
      <c r="GK218" s="29">
        <f t="shared" si="864"/>
        <v>0</v>
      </c>
      <c r="GL218" s="29">
        <f t="shared" si="865"/>
        <v>0</v>
      </c>
      <c r="GM218" s="29">
        <f t="shared" si="866"/>
        <v>0</v>
      </c>
      <c r="GN218" s="29">
        <f t="shared" si="867"/>
        <v>0</v>
      </c>
      <c r="GO218" s="29">
        <f t="shared" si="868"/>
        <v>0</v>
      </c>
      <c r="GP218" s="29">
        <f t="shared" si="869"/>
        <v>0</v>
      </c>
      <c r="GQ218" s="29">
        <f t="shared" si="870"/>
        <v>0</v>
      </c>
      <c r="GR218" s="29">
        <f t="shared" si="871"/>
        <v>0</v>
      </c>
      <c r="GS218" s="29">
        <f t="shared" si="872"/>
        <v>0</v>
      </c>
      <c r="GT218" s="29">
        <f t="shared" si="873"/>
        <v>0</v>
      </c>
      <c r="GU218" s="29">
        <f t="shared" si="874"/>
        <v>0</v>
      </c>
      <c r="GV218" s="29">
        <f t="shared" si="875"/>
        <v>0</v>
      </c>
      <c r="GW218" s="30">
        <f t="shared" si="876"/>
        <v>0</v>
      </c>
      <c r="GX218" s="29">
        <f t="shared" si="877"/>
        <v>0</v>
      </c>
      <c r="GY218" s="29">
        <f t="shared" si="878"/>
        <v>0</v>
      </c>
      <c r="GZ218" s="29">
        <f t="shared" si="879"/>
        <v>0</v>
      </c>
      <c r="HA218" s="29">
        <f t="shared" si="880"/>
        <v>0</v>
      </c>
      <c r="HB218" s="29">
        <f t="shared" si="881"/>
        <v>0</v>
      </c>
      <c r="HC218" s="29">
        <f t="shared" si="882"/>
        <v>0</v>
      </c>
      <c r="HD218" s="29">
        <f t="shared" si="883"/>
        <v>0</v>
      </c>
      <c r="HE218" s="29">
        <f t="shared" si="884"/>
        <v>0</v>
      </c>
      <c r="HF218" s="29">
        <f t="shared" si="885"/>
        <v>0</v>
      </c>
      <c r="HG218" s="29">
        <f t="shared" si="886"/>
        <v>0</v>
      </c>
      <c r="HH218" s="29">
        <f t="shared" si="887"/>
        <v>0</v>
      </c>
      <c r="HI218" s="29">
        <f t="shared" si="888"/>
        <v>0</v>
      </c>
      <c r="HJ218" s="29">
        <f t="shared" si="889"/>
        <v>0</v>
      </c>
      <c r="HK218" s="29">
        <f t="shared" si="890"/>
        <v>0</v>
      </c>
      <c r="HL218" s="29">
        <f t="shared" si="891"/>
        <v>0</v>
      </c>
      <c r="HM218" s="29">
        <f t="shared" si="892"/>
        <v>0</v>
      </c>
      <c r="HN218" s="29">
        <f t="shared" si="893"/>
        <v>0</v>
      </c>
      <c r="HO218" s="29">
        <f t="shared" si="894"/>
        <v>0</v>
      </c>
      <c r="HP218" s="29">
        <f t="shared" si="895"/>
        <v>0</v>
      </c>
      <c r="HQ218" s="29">
        <f t="shared" si="896"/>
        <v>0</v>
      </c>
      <c r="HR218" s="29">
        <f t="shared" si="897"/>
        <v>0</v>
      </c>
      <c r="HS218" s="29">
        <f t="shared" si="898"/>
        <v>0</v>
      </c>
      <c r="HT218" s="29">
        <f t="shared" si="899"/>
        <v>0</v>
      </c>
      <c r="HU218" s="29">
        <f t="shared" si="900"/>
        <v>0</v>
      </c>
      <c r="HV218" s="29">
        <f t="shared" si="901"/>
        <v>0</v>
      </c>
      <c r="HW218" s="29">
        <f t="shared" si="902"/>
        <v>0</v>
      </c>
      <c r="HX218" s="29">
        <f t="shared" si="903"/>
        <v>0</v>
      </c>
      <c r="HY218" s="29">
        <f t="shared" si="904"/>
        <v>0</v>
      </c>
      <c r="HZ218" s="29">
        <f t="shared" si="905"/>
        <v>0</v>
      </c>
      <c r="IA218" s="29">
        <f t="shared" si="906"/>
        <v>0</v>
      </c>
      <c r="IB218" s="29">
        <f t="shared" si="907"/>
        <v>0</v>
      </c>
      <c r="IC218" s="29">
        <f t="shared" si="908"/>
        <v>0</v>
      </c>
      <c r="ID218" s="29">
        <f t="shared" si="909"/>
        <v>0</v>
      </c>
      <c r="IE218" s="29">
        <f t="shared" si="910"/>
        <v>0</v>
      </c>
      <c r="IF218" s="29">
        <f t="shared" si="911"/>
        <v>0</v>
      </c>
      <c r="IG218" s="29">
        <f t="shared" si="912"/>
        <v>0</v>
      </c>
      <c r="IH218" s="30">
        <f t="shared" si="913"/>
        <v>0</v>
      </c>
      <c r="II218" s="13">
        <f t="shared" si="914"/>
        <v>0</v>
      </c>
      <c r="IJ218" s="29">
        <f t="shared" si="915"/>
        <v>0</v>
      </c>
      <c r="IK218" s="29">
        <f t="shared" si="916"/>
        <v>0</v>
      </c>
      <c r="IL218" s="29">
        <f t="shared" si="917"/>
        <v>0</v>
      </c>
      <c r="IM218" s="29">
        <f t="shared" si="918"/>
        <v>0</v>
      </c>
      <c r="IN218" s="29">
        <f t="shared" si="919"/>
        <v>0</v>
      </c>
      <c r="IO218" s="29">
        <f t="shared" si="920"/>
        <v>0</v>
      </c>
      <c r="IP218" s="29">
        <f t="shared" si="921"/>
        <v>0</v>
      </c>
      <c r="IQ218" s="29">
        <f t="shared" si="922"/>
        <v>0</v>
      </c>
      <c r="IR218" s="29">
        <f t="shared" si="923"/>
        <v>0</v>
      </c>
      <c r="IS218" s="29">
        <f t="shared" si="924"/>
        <v>0</v>
      </c>
      <c r="IT218" s="29">
        <f t="shared" si="925"/>
        <v>0</v>
      </c>
      <c r="IU218" s="29">
        <f t="shared" si="926"/>
        <v>0</v>
      </c>
      <c r="IV218" s="29">
        <f t="shared" si="927"/>
        <v>0</v>
      </c>
      <c r="IW218" s="29">
        <f t="shared" si="928"/>
        <v>0</v>
      </c>
      <c r="IX218" s="29">
        <f t="shared" si="929"/>
        <v>0</v>
      </c>
      <c r="IY218" s="29">
        <f t="shared" si="930"/>
        <v>0</v>
      </c>
      <c r="IZ218" s="29">
        <f t="shared" si="931"/>
        <v>0</v>
      </c>
      <c r="JA218" s="29">
        <f t="shared" si="932"/>
        <v>0</v>
      </c>
      <c r="JB218" s="29">
        <f t="shared" si="933"/>
        <v>0</v>
      </c>
      <c r="JC218" s="29">
        <f t="shared" si="934"/>
        <v>0</v>
      </c>
      <c r="JD218" s="29">
        <f t="shared" si="935"/>
        <v>0</v>
      </c>
      <c r="JE218" s="29">
        <f t="shared" si="936"/>
        <v>0</v>
      </c>
      <c r="JF218" s="29">
        <f t="shared" si="937"/>
        <v>0</v>
      </c>
      <c r="JG218" s="29">
        <f t="shared" si="938"/>
        <v>0</v>
      </c>
      <c r="JH218" s="29">
        <f t="shared" si="939"/>
        <v>0</v>
      </c>
      <c r="JI218" s="29">
        <f t="shared" si="940"/>
        <v>0</v>
      </c>
      <c r="JJ218" s="29">
        <f t="shared" si="941"/>
        <v>0</v>
      </c>
      <c r="JK218" s="29">
        <f t="shared" si="942"/>
        <v>0</v>
      </c>
      <c r="JL218" s="29">
        <f t="shared" si="943"/>
        <v>0</v>
      </c>
      <c r="JM218" s="29">
        <f t="shared" si="944"/>
        <v>0</v>
      </c>
      <c r="JN218" s="29">
        <f t="shared" si="945"/>
        <v>0</v>
      </c>
      <c r="JO218" s="29">
        <f t="shared" si="946"/>
        <v>0</v>
      </c>
      <c r="JP218" s="29">
        <f t="shared" si="947"/>
        <v>0</v>
      </c>
      <c r="JQ218" s="29">
        <f t="shared" si="948"/>
        <v>0</v>
      </c>
      <c r="JR218" s="29">
        <f t="shared" si="949"/>
        <v>0</v>
      </c>
      <c r="JS218" s="30">
        <f t="shared" si="950"/>
        <v>0</v>
      </c>
    </row>
    <row r="219" spans="1:279" x14ac:dyDescent="0.25">
      <c r="A219" s="8">
        <v>212</v>
      </c>
      <c r="C219" s="21">
        <f ca="1">COUNTIF(B$8:B218,B219)</f>
        <v>1</v>
      </c>
      <c r="D219" s="10" t="str">
        <f>IF($B218="","",IF(AND($B219="",COUNTIF(D$8:D218,"R")=0),"",IF($B219="",COUNTIF(D$8:D218,"R")&amp;"R",IF(AND($B219=D$7,$C219&gt;0),"R",IF(D218="R",$A218,IF($B219=D$7,$A219,D218))))))</f>
        <v/>
      </c>
      <c r="E219" s="11" t="str">
        <f>IF($B218="","",IF(AND($B219="",COUNTIF(E$8:E218,"R")=0),"",IF($B219="",COUNTIF(E$8:E218,"R")&amp;"R",IF(AND($B219=E$7,$C219&gt;0),"R",IF(E218="R",$A218,IF($B219=E$7,$A219,E218))))))</f>
        <v/>
      </c>
      <c r="F219" s="11" t="str">
        <f>IF($B218="","",IF(AND($B219="",COUNTIF(F$8:F218,"R")=0),"",IF($B219="",COUNTIF(F$8:F218,"R")&amp;"R",IF(AND($B219=F$7,$C219&gt;0),"R",IF(F218="R",$A218,IF($B219=F$7,$A219,F218))))))</f>
        <v/>
      </c>
      <c r="G219" s="11" t="str">
        <f>IF($B218="","",IF(AND($B219="",COUNTIF(G$8:G218,"R")=0),"",IF($B219="",COUNTIF(G$8:G218,"R")&amp;"R",IF(AND($B219=G$7,$C219&gt;0),"R",IF(G218="R",$A218,IF($B219=G$7,$A219,G218))))))</f>
        <v/>
      </c>
      <c r="H219" s="11" t="str">
        <f>IF($B218="","",IF(AND($B219="",COUNTIF(H$8:H218,"R")=0),"",IF($B219="",COUNTIF(H$8:H218,"R")&amp;"R",IF(AND($B219=H$7,$C219&gt;0),"R",IF(H218="R",$A218,IF($B219=H$7,$A219,H218))))))</f>
        <v/>
      </c>
      <c r="I219" s="11" t="str">
        <f>IF($B218="","",IF(AND($B219="",COUNTIF(I$8:I218,"R")=0),"",IF($B219="",COUNTIF(I$8:I218,"R")&amp;"R",IF(AND($B219=I$7,$C219&gt;0),"R",IF(I218="R",$A218,IF($B219=I$7,$A219,I218))))))</f>
        <v/>
      </c>
      <c r="J219" s="11" t="str">
        <f>IF($B218="","",IF(AND($B219="",COUNTIF(J$8:J218,"R")=0),"",IF($B219="",COUNTIF(J$8:J218,"R")&amp;"R",IF(AND($B219=J$7,$C219&gt;0),"R",IF(J218="R",$A218,IF($B219=J$7,$A219,J218))))))</f>
        <v/>
      </c>
      <c r="K219" s="11" t="str">
        <f>IF($B218="","",IF(AND($B219="",COUNTIF(K$8:K218,"R")=0),"",IF($B219="",COUNTIF(K$8:K218,"R")&amp;"R",IF(AND($B219=K$7,$C219&gt;0),"R",IF(K218="R",$A218,IF($B219=K$7,$A219,K218))))))</f>
        <v/>
      </c>
      <c r="L219" s="11" t="str">
        <f>IF($B218="","",IF(AND($B219="",COUNTIF(L$8:L218,"R")=0),"",IF($B219="",COUNTIF(L$8:L218,"R")&amp;"R",IF(AND($B219=L$7,$C219&gt;0),"R",IF(L218="R",$A218,IF($B219=L$7,$A219,L218))))))</f>
        <v/>
      </c>
      <c r="M219" s="11" t="str">
        <f>IF($B218="","",IF(AND($B219="",COUNTIF(M$8:M218,"R")=0),"",IF($B219="",COUNTIF(M$8:M218,"R")&amp;"R",IF(AND($B219=M$7,$C219&gt;0),"R",IF(M218="R",$A218,IF($B219=M$7,$A219,M218))))))</f>
        <v/>
      </c>
      <c r="N219" s="11" t="str">
        <f>IF($B218="","",IF(AND($B219="",COUNTIF(N$8:N218,"R")=0),"",IF($B219="",COUNTIF(N$8:N218,"R")&amp;"R",IF(AND($B219=N$7,$C219&gt;0),"R",IF(N218="R",$A218,IF($B219=N$7,$A219,N218))))))</f>
        <v/>
      </c>
      <c r="O219" s="11" t="str">
        <f>IF($B218="","",IF(AND($B219="",COUNTIF(O$8:O218,"R")=0),"",IF($B219="",COUNTIF(O$8:O218,"R")&amp;"R",IF(AND($B219=O$7,$C219&gt;0),"R",IF(O218="R",$A218,IF($B219=O$7,$A219,O218))))))</f>
        <v/>
      </c>
      <c r="P219" s="11" t="str">
        <f>IF($B218="","",IF(AND($B219="",COUNTIF(P$8:P218,"R")=0),"",IF($B219="",COUNTIF(P$8:P218,"R")&amp;"R",IF(AND($B219=P$7,$C219&gt;0),"R",IF(P218="R",$A218,IF($B219=P$7,$A219,P218))))))</f>
        <v/>
      </c>
      <c r="Q219" s="11" t="str">
        <f>IF($B218="","",IF(AND($B219="",COUNTIF(Q$8:Q218,"R")=0),"",IF($B219="",COUNTIF(Q$8:Q218,"R")&amp;"R",IF(AND($B219=Q$7,$C219&gt;0),"R",IF(Q218="R",$A218,IF($B219=Q$7,$A219,Q218))))))</f>
        <v/>
      </c>
      <c r="R219" s="11" t="str">
        <f>IF($B218="","",IF(AND($B219="",COUNTIF(R$8:R218,"R")=0),"",IF($B219="",COUNTIF(R$8:R218,"R")&amp;"R",IF(AND($B219=R$7,$C219&gt;0),"R",IF(R218="R",$A218,IF($B219=R$7,$A219,R218))))))</f>
        <v/>
      </c>
      <c r="S219" s="11" t="str">
        <f>IF($B218="","",IF(AND($B219="",COUNTIF(S$8:S218,"R")=0),"",IF($B219="",COUNTIF(S$8:S218,"R")&amp;"R",IF(AND($B219=S$7,$C219&gt;0),"R",IF(S218="R",$A218,IF($B219=S$7,$A219,S218))))))</f>
        <v/>
      </c>
      <c r="T219" s="11" t="str">
        <f>IF($B218="","",IF(AND($B219="",COUNTIF(T$8:T218,"R")=0),"",IF($B219="",COUNTIF(T$8:T218,"R")&amp;"R",IF(AND($B219=T$7,$C219&gt;0),"R",IF(T218="R",$A218,IF($B219=T$7,$A219,T218))))))</f>
        <v/>
      </c>
      <c r="U219" s="11" t="str">
        <f>IF($B218="","",IF(AND($B219="",COUNTIF(U$8:U218,"R")=0),"",IF($B219="",COUNTIF(U$8:U218,"R")&amp;"R",IF(AND($B219=U$7,$C219&gt;0),"R",IF(U218="R",$A218,IF($B219=U$7,$A219,U218))))))</f>
        <v/>
      </c>
      <c r="V219" s="11" t="str">
        <f>IF($B218="","",IF(AND($B219="",COUNTIF(V$8:V218,"R")=0),"",IF($B219="",COUNTIF(V$8:V218,"R")&amp;"R",IF(AND($B219=V$7,$C219&gt;0),"R",IF(V218="R",$A218,IF($B219=V$7,$A219,V218))))))</f>
        <v/>
      </c>
      <c r="W219" s="11" t="str">
        <f>IF($B218="","",IF(AND($B219="",COUNTIF(W$8:W218,"R")=0),"",IF($B219="",COUNTIF(W$8:W218,"R")&amp;"R",IF(AND($B219=W$7,$C219&gt;0),"R",IF(W218="R",$A218,IF($B219=W$7,$A219,W218))))))</f>
        <v/>
      </c>
      <c r="X219" s="11" t="str">
        <f>IF($B218="","",IF(AND($B219="",COUNTIF(X$8:X218,"R")=0),"",IF($B219="",COUNTIF(X$8:X218,"R")&amp;"R",IF(AND($B219=X$7,$C219&gt;0),"R",IF(X218="R",$A218,IF($B219=X$7,$A219,X218))))))</f>
        <v/>
      </c>
      <c r="Y219" s="11" t="str">
        <f>IF($B218="","",IF(AND($B219="",COUNTIF(Y$8:Y218,"R")=0),"",IF($B219="",COUNTIF(Y$8:Y218,"R")&amp;"R",IF(AND($B219=Y$7,$C219&gt;0),"R",IF(Y218="R",$A218,IF($B219=Y$7,$A219,Y218))))))</f>
        <v/>
      </c>
      <c r="Z219" s="11" t="str">
        <f>IF($B218="","",IF(AND($B219="",COUNTIF(Z$8:Z218,"R")=0),"",IF($B219="",COUNTIF(Z$8:Z218,"R")&amp;"R",IF(AND($B219=Z$7,$C219&gt;0),"R",IF(Z218="R",$A218,IF($B219=Z$7,$A219,Z218))))))</f>
        <v/>
      </c>
      <c r="AA219" s="11" t="str">
        <f>IF($B218="","",IF(AND($B219="",COUNTIF(AA$8:AA218,"R")=0),"",IF($B219="",COUNTIF(AA$8:AA218,"R")&amp;"R",IF(AND($B219=AA$7,$C219&gt;0),"R",IF(AA218="R",$A218,IF($B219=AA$7,$A219,AA218))))))</f>
        <v/>
      </c>
      <c r="AB219" s="11" t="str">
        <f>IF($B218="","",IF(AND($B219="",COUNTIF(AB$8:AB218,"R")=0),"",IF($B219="",COUNTIF(AB$8:AB218,"R")&amp;"R",IF(AND($B219=AB$7,$C219&gt;0),"R",IF(AB218="R",$A218,IF($B219=AB$7,$A219,AB218))))))</f>
        <v/>
      </c>
      <c r="AC219" s="11" t="str">
        <f>IF($B218="","",IF(AND($B219="",COUNTIF(AC$8:AC218,"R")=0),"",IF($B219="",COUNTIF(AC$8:AC218,"R")&amp;"R",IF(AND($B219=AC$7,$C219&gt;0),"R",IF(AC218="R",$A218,IF($B219=AC$7,$A219,AC218))))))</f>
        <v/>
      </c>
      <c r="AD219" s="11" t="str">
        <f>IF($B218="","",IF(AND($B219="",COUNTIF(AD$8:AD218,"R")=0),"",IF($B219="",COUNTIF(AD$8:AD218,"R")&amp;"R",IF(AND($B219=AD$7,$C219&gt;0),"R",IF(AD218="R",$A218,IF($B219=AD$7,$A219,AD218))))))</f>
        <v/>
      </c>
      <c r="AE219" s="11" t="str">
        <f>IF($B218="","",IF(AND($B219="",COUNTIF(AE$8:AE218,"R")=0),"",IF($B219="",COUNTIF(AE$8:AE218,"R")&amp;"R",IF(AND($B219=AE$7,$C219&gt;0),"R",IF(AE218="R",$A218,IF($B219=AE$7,$A219,AE218))))))</f>
        <v/>
      </c>
      <c r="AF219" s="11" t="str">
        <f>IF($B218="","",IF(AND($B219="",COUNTIF(AF$8:AF218,"R")=0),"",IF($B219="",COUNTIF(AF$8:AF218,"R")&amp;"R",IF(AND($B219=AF$7,$C219&gt;0),"R",IF(AF218="R",$A218,IF($B219=AF$7,$A219,AF218))))))</f>
        <v/>
      </c>
      <c r="AG219" s="11" t="str">
        <f>IF($B218="","",IF(AND($B219="",COUNTIF(AG$8:AG218,"R")=0),"",IF($B219="",COUNTIF(AG$8:AG218,"R")&amp;"R",IF(AND($B219=AG$7,$C219&gt;0),"R",IF(AG218="R",$A218,IF($B219=AG$7,$A219,AG218))))))</f>
        <v/>
      </c>
      <c r="AH219" s="11" t="str">
        <f>IF($B218="","",IF(AND($B219="",COUNTIF(AH$8:AH218,"R")=0),"",IF($B219="",COUNTIF(AH$8:AH218,"R")&amp;"R",IF(AND($B219=AH$7,$C219&gt;0),"R",IF(AH218="R",$A218,IF($B219=AH$7,$A219,AH218))))))</f>
        <v/>
      </c>
      <c r="AI219" s="11" t="str">
        <f>IF($B218="","",IF(AND($B219="",COUNTIF(AI$8:AI218,"R")=0),"",IF($B219="",COUNTIF(AI$8:AI218,"R")&amp;"R",IF(AND($B219=AI$7,$C219&gt;0),"R",IF(AI218="R",$A218,IF($B219=AI$7,$A219,AI218))))))</f>
        <v/>
      </c>
      <c r="AJ219" s="11" t="str">
        <f>IF($B218="","",IF(AND($B219="",COUNTIF(AJ$8:AJ218,"R")=0),"",IF($B219="",COUNTIF(AJ$8:AJ218,"R")&amp;"R",IF(AND($B219=AJ$7,$C219&gt;0),"R",IF(AJ218="R",$A218,IF($B219=AJ$7,$A219,AJ218))))))</f>
        <v/>
      </c>
      <c r="AK219" s="11" t="str">
        <f>IF($B218="","",IF(AND($B219="",COUNTIF(AK$8:AK218,"R")=0),"",IF($B219="",COUNTIF(AK$8:AK218,"R")&amp;"R",IF(AND($B219=AK$7,$C219&gt;0),"R",IF(AK218="R",$A218,IF($B219=AK$7,$A219,AK218))))))</f>
        <v/>
      </c>
      <c r="AL219" s="11" t="str">
        <f>IF($B218="","",IF(AND($B219="",COUNTIF(AL$8:AL218,"R")=0),"",IF($B219="",COUNTIF(AL$8:AL218,"R")&amp;"R",IF(AND($B219=AL$7,$C219&gt;0),"R",IF(AL218="R",$A218,IF($B219=AL$7,$A219,AL218))))))</f>
        <v/>
      </c>
      <c r="AM219" s="11" t="str">
        <f>IF($B218="","",IF(AND($B219="",COUNTIF(AM$8:AM218,"R")=0),"",IF($B219="",COUNTIF(AM$8:AM218,"R")&amp;"R",IF(AND($B219=AM$7,$C219&gt;0),"R",IF(AM218="R",$A218,IF($B219=AM$7,$A219,AM218))))))</f>
        <v/>
      </c>
      <c r="AN219" s="12" t="str">
        <f>IF($B218="","",IF(AND($B219="",COUNTIF(AN$8:AN218,"R")=0),"",IF($B219="",COUNTIF(AN$8:AN218,"R")&amp;"R",IF(AND($B219=AN$7,$C219&gt;0),"R",IF(AN218="R",$A218,IF($B219=AN$7,$A219,AN218))))))</f>
        <v/>
      </c>
      <c r="AP219" s="15">
        <f t="shared" ca="1" si="719"/>
        <v>12</v>
      </c>
      <c r="AQ219" s="15">
        <f t="shared" si="720"/>
        <v>0</v>
      </c>
      <c r="AR219" s="15" t="str">
        <f t="shared" si="718"/>
        <v/>
      </c>
      <c r="AS219" s="15" t="str">
        <f t="shared" si="721"/>
        <v/>
      </c>
      <c r="AT219" s="15" t="str">
        <f t="shared" si="722"/>
        <v/>
      </c>
      <c r="AU219" s="15" t="str">
        <f>IF(B219="","",IF(COUNTIF(B$7:B218,B219)&gt;0,1,""))</f>
        <v/>
      </c>
      <c r="AV219" t="str">
        <f t="shared" si="723"/>
        <v/>
      </c>
      <c r="AW219" t="str">
        <f t="shared" si="724"/>
        <v/>
      </c>
      <c r="AX219">
        <f t="shared" ca="1" si="951"/>
        <v>23</v>
      </c>
      <c r="AY219">
        <f t="shared" ca="1" si="952"/>
        <v>9</v>
      </c>
      <c r="AZ219">
        <f t="shared" ca="1" si="953"/>
        <v>14</v>
      </c>
      <c r="BA219">
        <f t="shared" ca="1" si="725"/>
        <v>6</v>
      </c>
      <c r="BB219">
        <f t="shared" ca="1" si="726"/>
        <v>3</v>
      </c>
      <c r="BC219">
        <f t="shared" ca="1" si="727"/>
        <v>3</v>
      </c>
      <c r="BE219" s="13">
        <f t="shared" si="728"/>
        <v>0</v>
      </c>
      <c r="BF219" s="29">
        <f t="shared" si="729"/>
        <v>0</v>
      </c>
      <c r="BG219" s="29">
        <f t="shared" si="730"/>
        <v>0</v>
      </c>
      <c r="BH219" s="29">
        <f t="shared" si="731"/>
        <v>0</v>
      </c>
      <c r="BI219" s="29">
        <f t="shared" si="732"/>
        <v>0</v>
      </c>
      <c r="BJ219" s="29">
        <f t="shared" si="733"/>
        <v>0</v>
      </c>
      <c r="BK219" s="29">
        <f t="shared" si="734"/>
        <v>0</v>
      </c>
      <c r="BL219" s="29">
        <f t="shared" si="735"/>
        <v>0</v>
      </c>
      <c r="BM219" s="29">
        <f t="shared" si="736"/>
        <v>0</v>
      </c>
      <c r="BN219" s="29">
        <f t="shared" si="737"/>
        <v>0</v>
      </c>
      <c r="BO219" s="29">
        <f t="shared" si="738"/>
        <v>0</v>
      </c>
      <c r="BP219" s="29">
        <f t="shared" si="739"/>
        <v>0</v>
      </c>
      <c r="BQ219" s="29">
        <f t="shared" si="740"/>
        <v>0</v>
      </c>
      <c r="BR219" s="29">
        <f t="shared" si="741"/>
        <v>0</v>
      </c>
      <c r="BS219" s="29">
        <f t="shared" si="742"/>
        <v>0</v>
      </c>
      <c r="BT219" s="29">
        <f t="shared" si="743"/>
        <v>0</v>
      </c>
      <c r="BU219" s="29">
        <f t="shared" si="744"/>
        <v>0</v>
      </c>
      <c r="BV219" s="29">
        <f t="shared" si="745"/>
        <v>0</v>
      </c>
      <c r="BW219" s="29">
        <f t="shared" si="746"/>
        <v>0</v>
      </c>
      <c r="BX219" s="29">
        <f t="shared" si="747"/>
        <v>0</v>
      </c>
      <c r="BY219" s="29">
        <f t="shared" si="748"/>
        <v>0</v>
      </c>
      <c r="BZ219" s="29">
        <f t="shared" si="749"/>
        <v>0</v>
      </c>
      <c r="CA219" s="29">
        <f t="shared" si="750"/>
        <v>0</v>
      </c>
      <c r="CB219" s="29">
        <f t="shared" si="751"/>
        <v>0</v>
      </c>
      <c r="CC219" s="29">
        <f t="shared" si="752"/>
        <v>0</v>
      </c>
      <c r="CD219" s="29">
        <f t="shared" si="753"/>
        <v>0</v>
      </c>
      <c r="CE219" s="29">
        <f t="shared" si="754"/>
        <v>0</v>
      </c>
      <c r="CF219" s="29">
        <f t="shared" si="755"/>
        <v>0</v>
      </c>
      <c r="CG219" s="29">
        <f t="shared" si="756"/>
        <v>0</v>
      </c>
      <c r="CH219" s="29">
        <f t="shared" si="757"/>
        <v>0</v>
      </c>
      <c r="CI219" s="29">
        <f t="shared" si="758"/>
        <v>0</v>
      </c>
      <c r="CJ219" s="29">
        <f t="shared" si="759"/>
        <v>0</v>
      </c>
      <c r="CK219" s="29">
        <f t="shared" si="760"/>
        <v>0</v>
      </c>
      <c r="CL219" s="29">
        <f t="shared" si="761"/>
        <v>0</v>
      </c>
      <c r="CM219" s="29">
        <f t="shared" si="762"/>
        <v>0</v>
      </c>
      <c r="CN219" s="29">
        <f t="shared" si="763"/>
        <v>0</v>
      </c>
      <c r="CO219" s="30">
        <f t="shared" si="764"/>
        <v>0</v>
      </c>
      <c r="CP219" s="29" t="str">
        <f t="shared" si="765"/>
        <v/>
      </c>
      <c r="CQ219" s="29" t="str">
        <f t="shared" si="766"/>
        <v/>
      </c>
      <c r="CR219" s="29" t="str">
        <f t="shared" si="767"/>
        <v/>
      </c>
      <c r="CS219" s="29" t="str">
        <f t="shared" si="768"/>
        <v/>
      </c>
      <c r="CT219" s="29" t="str">
        <f t="shared" si="769"/>
        <v/>
      </c>
      <c r="CU219" s="29" t="str">
        <f t="shared" si="770"/>
        <v/>
      </c>
      <c r="CV219" s="29" t="str">
        <f t="shared" si="771"/>
        <v/>
      </c>
      <c r="CW219" s="29" t="str">
        <f t="shared" si="772"/>
        <v/>
      </c>
      <c r="CX219" s="29" t="str">
        <f t="shared" si="773"/>
        <v/>
      </c>
      <c r="CY219" s="29" t="str">
        <f t="shared" si="774"/>
        <v/>
      </c>
      <c r="CZ219" s="29" t="str">
        <f t="shared" si="775"/>
        <v/>
      </c>
      <c r="DA219" s="29" t="str">
        <f t="shared" si="776"/>
        <v/>
      </c>
      <c r="DB219" s="29" t="str">
        <f t="shared" si="777"/>
        <v/>
      </c>
      <c r="DC219" s="29" t="str">
        <f t="shared" si="778"/>
        <v/>
      </c>
      <c r="DD219" s="29" t="str">
        <f t="shared" si="779"/>
        <v/>
      </c>
      <c r="DE219" s="29" t="str">
        <f t="shared" si="780"/>
        <v/>
      </c>
      <c r="DF219" s="29" t="str">
        <f t="shared" si="781"/>
        <v/>
      </c>
      <c r="DG219" s="29" t="str">
        <f t="shared" si="782"/>
        <v/>
      </c>
      <c r="DH219" s="29" t="str">
        <f t="shared" si="783"/>
        <v/>
      </c>
      <c r="DI219" s="29" t="str">
        <f t="shared" si="784"/>
        <v/>
      </c>
      <c r="DJ219" s="29" t="str">
        <f t="shared" si="785"/>
        <v/>
      </c>
      <c r="DK219" s="29" t="str">
        <f t="shared" si="786"/>
        <v/>
      </c>
      <c r="DL219" s="29" t="str">
        <f t="shared" si="787"/>
        <v/>
      </c>
      <c r="DM219" s="29" t="str">
        <f t="shared" si="788"/>
        <v/>
      </c>
      <c r="DN219" s="29" t="str">
        <f t="shared" si="789"/>
        <v/>
      </c>
      <c r="DO219" s="29" t="str">
        <f t="shared" si="790"/>
        <v/>
      </c>
      <c r="DP219" s="29" t="str">
        <f t="shared" si="791"/>
        <v/>
      </c>
      <c r="DQ219" s="29" t="str">
        <f t="shared" si="792"/>
        <v/>
      </c>
      <c r="DR219" s="29" t="str">
        <f t="shared" si="793"/>
        <v/>
      </c>
      <c r="DS219" s="29" t="str">
        <f t="shared" si="794"/>
        <v/>
      </c>
      <c r="DT219" s="29" t="str">
        <f t="shared" si="795"/>
        <v/>
      </c>
      <c r="DU219" s="29" t="str">
        <f t="shared" si="796"/>
        <v/>
      </c>
      <c r="DV219" s="29" t="str">
        <f t="shared" si="797"/>
        <v/>
      </c>
      <c r="DW219" s="29" t="str">
        <f t="shared" si="798"/>
        <v/>
      </c>
      <c r="DX219" s="29" t="str">
        <f t="shared" si="799"/>
        <v/>
      </c>
      <c r="DY219" s="29" t="str">
        <f t="shared" si="800"/>
        <v/>
      </c>
      <c r="DZ219" s="30" t="str">
        <f t="shared" si="801"/>
        <v/>
      </c>
      <c r="EA219" s="29">
        <f t="shared" si="802"/>
        <v>0</v>
      </c>
      <c r="EB219" s="29" t="b">
        <f t="shared" si="803"/>
        <v>0</v>
      </c>
      <c r="EC219" s="29" t="b">
        <f t="shared" si="804"/>
        <v>0</v>
      </c>
      <c r="ED219" s="29" t="b">
        <f t="shared" si="805"/>
        <v>0</v>
      </c>
      <c r="EE219" s="29" t="b">
        <f t="shared" si="806"/>
        <v>0</v>
      </c>
      <c r="EF219" s="29" t="b">
        <f t="shared" si="807"/>
        <v>0</v>
      </c>
      <c r="EG219" s="29" t="b">
        <f t="shared" si="808"/>
        <v>0</v>
      </c>
      <c r="EH219" s="29" t="b">
        <f t="shared" si="809"/>
        <v>0</v>
      </c>
      <c r="EI219" s="29" t="b">
        <f t="shared" si="810"/>
        <v>0</v>
      </c>
      <c r="EJ219" s="29" t="b">
        <f t="shared" si="811"/>
        <v>0</v>
      </c>
      <c r="EK219" s="29" t="b">
        <f t="shared" si="812"/>
        <v>0</v>
      </c>
      <c r="EL219" s="29" t="b">
        <f t="shared" si="813"/>
        <v>0</v>
      </c>
      <c r="EM219" s="29" t="b">
        <f t="shared" si="814"/>
        <v>0</v>
      </c>
      <c r="EN219" s="29" t="b">
        <f t="shared" si="815"/>
        <v>0</v>
      </c>
      <c r="EO219" s="29" t="b">
        <f t="shared" si="816"/>
        <v>0</v>
      </c>
      <c r="EP219" s="29" t="b">
        <f t="shared" si="817"/>
        <v>0</v>
      </c>
      <c r="EQ219" s="29" t="b">
        <f t="shared" si="818"/>
        <v>0</v>
      </c>
      <c r="ER219" s="29" t="b">
        <f t="shared" si="819"/>
        <v>0</v>
      </c>
      <c r="ES219" s="29" t="b">
        <f t="shared" si="820"/>
        <v>0</v>
      </c>
      <c r="ET219" s="29" t="b">
        <f t="shared" si="821"/>
        <v>0</v>
      </c>
      <c r="EU219" s="29" t="b">
        <f t="shared" si="822"/>
        <v>0</v>
      </c>
      <c r="EV219" s="29" t="b">
        <f t="shared" si="823"/>
        <v>0</v>
      </c>
      <c r="EW219" s="29" t="b">
        <f t="shared" si="824"/>
        <v>0</v>
      </c>
      <c r="EX219" s="29" t="b">
        <f t="shared" si="825"/>
        <v>0</v>
      </c>
      <c r="EY219" s="29" t="b">
        <f t="shared" si="826"/>
        <v>0</v>
      </c>
      <c r="EZ219" s="29" t="b">
        <f t="shared" si="827"/>
        <v>0</v>
      </c>
      <c r="FA219" s="29" t="b">
        <f t="shared" si="828"/>
        <v>0</v>
      </c>
      <c r="FB219" s="29" t="b">
        <f t="shared" si="829"/>
        <v>0</v>
      </c>
      <c r="FC219" s="29" t="b">
        <f t="shared" si="830"/>
        <v>0</v>
      </c>
      <c r="FD219" s="29" t="b">
        <f t="shared" si="831"/>
        <v>0</v>
      </c>
      <c r="FE219" s="29" t="b">
        <f t="shared" si="832"/>
        <v>0</v>
      </c>
      <c r="FF219" s="29" t="b">
        <f t="shared" si="833"/>
        <v>0</v>
      </c>
      <c r="FG219" s="29" t="b">
        <f t="shared" si="834"/>
        <v>0</v>
      </c>
      <c r="FH219" s="29" t="b">
        <f t="shared" si="835"/>
        <v>0</v>
      </c>
      <c r="FI219" s="29" t="b">
        <f t="shared" si="836"/>
        <v>0</v>
      </c>
      <c r="FJ219" s="29" t="b">
        <f t="shared" si="837"/>
        <v>0</v>
      </c>
      <c r="FK219" s="30">
        <f t="shared" si="838"/>
        <v>0</v>
      </c>
      <c r="FL219" s="29">
        <f t="shared" si="839"/>
        <v>0</v>
      </c>
      <c r="FM219" s="29">
        <f t="shared" si="840"/>
        <v>0</v>
      </c>
      <c r="FN219" s="29">
        <f t="shared" si="841"/>
        <v>0</v>
      </c>
      <c r="FO219" s="29">
        <f t="shared" si="842"/>
        <v>0</v>
      </c>
      <c r="FP219" s="29">
        <f t="shared" si="843"/>
        <v>0</v>
      </c>
      <c r="FQ219" s="29">
        <f t="shared" si="844"/>
        <v>0</v>
      </c>
      <c r="FR219" s="29">
        <f t="shared" si="845"/>
        <v>0</v>
      </c>
      <c r="FS219" s="29">
        <f t="shared" si="846"/>
        <v>0</v>
      </c>
      <c r="FT219" s="29">
        <f t="shared" si="847"/>
        <v>0</v>
      </c>
      <c r="FU219" s="29">
        <f t="shared" si="848"/>
        <v>0</v>
      </c>
      <c r="FV219" s="29">
        <f t="shared" si="849"/>
        <v>0</v>
      </c>
      <c r="FW219" s="29">
        <f t="shared" si="850"/>
        <v>0</v>
      </c>
      <c r="FX219" s="29">
        <f t="shared" si="851"/>
        <v>0</v>
      </c>
      <c r="FY219" s="29">
        <f t="shared" si="852"/>
        <v>0</v>
      </c>
      <c r="FZ219" s="29">
        <f t="shared" si="853"/>
        <v>0</v>
      </c>
      <c r="GA219" s="29">
        <f t="shared" si="854"/>
        <v>0</v>
      </c>
      <c r="GB219" s="29">
        <f t="shared" si="855"/>
        <v>0</v>
      </c>
      <c r="GC219" s="29">
        <f t="shared" si="856"/>
        <v>0</v>
      </c>
      <c r="GD219" s="29">
        <f t="shared" si="857"/>
        <v>0</v>
      </c>
      <c r="GE219" s="29">
        <f t="shared" si="858"/>
        <v>0</v>
      </c>
      <c r="GF219" s="29">
        <f t="shared" si="859"/>
        <v>0</v>
      </c>
      <c r="GG219" s="29">
        <f t="shared" si="860"/>
        <v>0</v>
      </c>
      <c r="GH219" s="29">
        <f t="shared" si="861"/>
        <v>0</v>
      </c>
      <c r="GI219" s="29">
        <f t="shared" si="862"/>
        <v>0</v>
      </c>
      <c r="GJ219" s="29">
        <f t="shared" si="863"/>
        <v>0</v>
      </c>
      <c r="GK219" s="29">
        <f t="shared" si="864"/>
        <v>0</v>
      </c>
      <c r="GL219" s="29">
        <f t="shared" si="865"/>
        <v>0</v>
      </c>
      <c r="GM219" s="29">
        <f t="shared" si="866"/>
        <v>0</v>
      </c>
      <c r="GN219" s="29">
        <f t="shared" si="867"/>
        <v>0</v>
      </c>
      <c r="GO219" s="29">
        <f t="shared" si="868"/>
        <v>0</v>
      </c>
      <c r="GP219" s="29">
        <f t="shared" si="869"/>
        <v>0</v>
      </c>
      <c r="GQ219" s="29">
        <f t="shared" si="870"/>
        <v>0</v>
      </c>
      <c r="GR219" s="29">
        <f t="shared" si="871"/>
        <v>0</v>
      </c>
      <c r="GS219" s="29">
        <f t="shared" si="872"/>
        <v>0</v>
      </c>
      <c r="GT219" s="29">
        <f t="shared" si="873"/>
        <v>0</v>
      </c>
      <c r="GU219" s="29">
        <f t="shared" si="874"/>
        <v>0</v>
      </c>
      <c r="GV219" s="29">
        <f t="shared" si="875"/>
        <v>0</v>
      </c>
      <c r="GW219" s="30">
        <f t="shared" si="876"/>
        <v>0</v>
      </c>
      <c r="GX219" s="29">
        <f t="shared" si="877"/>
        <v>0</v>
      </c>
      <c r="GY219" s="29">
        <f t="shared" si="878"/>
        <v>0</v>
      </c>
      <c r="GZ219" s="29">
        <f t="shared" si="879"/>
        <v>0</v>
      </c>
      <c r="HA219" s="29">
        <f t="shared" si="880"/>
        <v>0</v>
      </c>
      <c r="HB219" s="29">
        <f t="shared" si="881"/>
        <v>0</v>
      </c>
      <c r="HC219" s="29">
        <f t="shared" si="882"/>
        <v>0</v>
      </c>
      <c r="HD219" s="29">
        <f t="shared" si="883"/>
        <v>0</v>
      </c>
      <c r="HE219" s="29">
        <f t="shared" si="884"/>
        <v>0</v>
      </c>
      <c r="HF219" s="29">
        <f t="shared" si="885"/>
        <v>0</v>
      </c>
      <c r="HG219" s="29">
        <f t="shared" si="886"/>
        <v>0</v>
      </c>
      <c r="HH219" s="29">
        <f t="shared" si="887"/>
        <v>0</v>
      </c>
      <c r="HI219" s="29">
        <f t="shared" si="888"/>
        <v>0</v>
      </c>
      <c r="HJ219" s="29">
        <f t="shared" si="889"/>
        <v>0</v>
      </c>
      <c r="HK219" s="29">
        <f t="shared" si="890"/>
        <v>0</v>
      </c>
      <c r="HL219" s="29">
        <f t="shared" si="891"/>
        <v>0</v>
      </c>
      <c r="HM219" s="29">
        <f t="shared" si="892"/>
        <v>0</v>
      </c>
      <c r="HN219" s="29">
        <f t="shared" si="893"/>
        <v>0</v>
      </c>
      <c r="HO219" s="29">
        <f t="shared" si="894"/>
        <v>0</v>
      </c>
      <c r="HP219" s="29">
        <f t="shared" si="895"/>
        <v>0</v>
      </c>
      <c r="HQ219" s="29">
        <f t="shared" si="896"/>
        <v>0</v>
      </c>
      <c r="HR219" s="29">
        <f t="shared" si="897"/>
        <v>0</v>
      </c>
      <c r="HS219" s="29">
        <f t="shared" si="898"/>
        <v>0</v>
      </c>
      <c r="HT219" s="29">
        <f t="shared" si="899"/>
        <v>0</v>
      </c>
      <c r="HU219" s="29">
        <f t="shared" si="900"/>
        <v>0</v>
      </c>
      <c r="HV219" s="29">
        <f t="shared" si="901"/>
        <v>0</v>
      </c>
      <c r="HW219" s="29">
        <f t="shared" si="902"/>
        <v>0</v>
      </c>
      <c r="HX219" s="29">
        <f t="shared" si="903"/>
        <v>0</v>
      </c>
      <c r="HY219" s="29">
        <f t="shared" si="904"/>
        <v>0</v>
      </c>
      <c r="HZ219" s="29">
        <f t="shared" si="905"/>
        <v>0</v>
      </c>
      <c r="IA219" s="29">
        <f t="shared" si="906"/>
        <v>0</v>
      </c>
      <c r="IB219" s="29">
        <f t="shared" si="907"/>
        <v>0</v>
      </c>
      <c r="IC219" s="29">
        <f t="shared" si="908"/>
        <v>0</v>
      </c>
      <c r="ID219" s="29">
        <f t="shared" si="909"/>
        <v>0</v>
      </c>
      <c r="IE219" s="29">
        <f t="shared" si="910"/>
        <v>0</v>
      </c>
      <c r="IF219" s="29">
        <f t="shared" si="911"/>
        <v>0</v>
      </c>
      <c r="IG219" s="29">
        <f t="shared" si="912"/>
        <v>0</v>
      </c>
      <c r="IH219" s="30">
        <f t="shared" si="913"/>
        <v>0</v>
      </c>
      <c r="II219" s="13">
        <f t="shared" si="914"/>
        <v>0</v>
      </c>
      <c r="IJ219" s="29">
        <f t="shared" si="915"/>
        <v>0</v>
      </c>
      <c r="IK219" s="29">
        <f t="shared" si="916"/>
        <v>0</v>
      </c>
      <c r="IL219" s="29">
        <f t="shared" si="917"/>
        <v>0</v>
      </c>
      <c r="IM219" s="29">
        <f t="shared" si="918"/>
        <v>0</v>
      </c>
      <c r="IN219" s="29">
        <f t="shared" si="919"/>
        <v>0</v>
      </c>
      <c r="IO219" s="29">
        <f t="shared" si="920"/>
        <v>0</v>
      </c>
      <c r="IP219" s="29">
        <f t="shared" si="921"/>
        <v>0</v>
      </c>
      <c r="IQ219" s="29">
        <f t="shared" si="922"/>
        <v>0</v>
      </c>
      <c r="IR219" s="29">
        <f t="shared" si="923"/>
        <v>0</v>
      </c>
      <c r="IS219" s="29">
        <f t="shared" si="924"/>
        <v>0</v>
      </c>
      <c r="IT219" s="29">
        <f t="shared" si="925"/>
        <v>0</v>
      </c>
      <c r="IU219" s="29">
        <f t="shared" si="926"/>
        <v>0</v>
      </c>
      <c r="IV219" s="29">
        <f t="shared" si="927"/>
        <v>0</v>
      </c>
      <c r="IW219" s="29">
        <f t="shared" si="928"/>
        <v>0</v>
      </c>
      <c r="IX219" s="29">
        <f t="shared" si="929"/>
        <v>0</v>
      </c>
      <c r="IY219" s="29">
        <f t="shared" si="930"/>
        <v>0</v>
      </c>
      <c r="IZ219" s="29">
        <f t="shared" si="931"/>
        <v>0</v>
      </c>
      <c r="JA219" s="29">
        <f t="shared" si="932"/>
        <v>0</v>
      </c>
      <c r="JB219" s="29">
        <f t="shared" si="933"/>
        <v>0</v>
      </c>
      <c r="JC219" s="29">
        <f t="shared" si="934"/>
        <v>0</v>
      </c>
      <c r="JD219" s="29">
        <f t="shared" si="935"/>
        <v>0</v>
      </c>
      <c r="JE219" s="29">
        <f t="shared" si="936"/>
        <v>0</v>
      </c>
      <c r="JF219" s="29">
        <f t="shared" si="937"/>
        <v>0</v>
      </c>
      <c r="JG219" s="29">
        <f t="shared" si="938"/>
        <v>0</v>
      </c>
      <c r="JH219" s="29">
        <f t="shared" si="939"/>
        <v>0</v>
      </c>
      <c r="JI219" s="29">
        <f t="shared" si="940"/>
        <v>0</v>
      </c>
      <c r="JJ219" s="29">
        <f t="shared" si="941"/>
        <v>0</v>
      </c>
      <c r="JK219" s="29">
        <f t="shared" si="942"/>
        <v>0</v>
      </c>
      <c r="JL219" s="29">
        <f t="shared" si="943"/>
        <v>0</v>
      </c>
      <c r="JM219" s="29">
        <f t="shared" si="944"/>
        <v>0</v>
      </c>
      <c r="JN219" s="29">
        <f t="shared" si="945"/>
        <v>0</v>
      </c>
      <c r="JO219" s="29">
        <f t="shared" si="946"/>
        <v>0</v>
      </c>
      <c r="JP219" s="29">
        <f t="shared" si="947"/>
        <v>0</v>
      </c>
      <c r="JQ219" s="29">
        <f t="shared" si="948"/>
        <v>0</v>
      </c>
      <c r="JR219" s="29">
        <f t="shared" si="949"/>
        <v>0</v>
      </c>
      <c r="JS219" s="30">
        <f t="shared" si="950"/>
        <v>0</v>
      </c>
    </row>
    <row r="220" spans="1:279" x14ac:dyDescent="0.25">
      <c r="A220" s="8">
        <v>213</v>
      </c>
      <c r="C220" s="21">
        <f ca="1">COUNTIF(B$8:B219,B220)</f>
        <v>1</v>
      </c>
      <c r="D220" s="10" t="str">
        <f>IF($B219="","",IF(AND($B220="",COUNTIF(D$8:D219,"R")=0),"",IF($B220="",COUNTIF(D$8:D219,"R")&amp;"R",IF(AND($B220=D$7,$C220&gt;0),"R",IF(D219="R",$A219,IF($B220=D$7,$A220,D219))))))</f>
        <v/>
      </c>
      <c r="E220" s="11" t="str">
        <f>IF($B219="","",IF(AND($B220="",COUNTIF(E$8:E219,"R")=0),"",IF($B220="",COUNTIF(E$8:E219,"R")&amp;"R",IF(AND($B220=E$7,$C220&gt;0),"R",IF(E219="R",$A219,IF($B220=E$7,$A220,E219))))))</f>
        <v/>
      </c>
      <c r="F220" s="11" t="str">
        <f>IF($B219="","",IF(AND($B220="",COUNTIF(F$8:F219,"R")=0),"",IF($B220="",COUNTIF(F$8:F219,"R")&amp;"R",IF(AND($B220=F$7,$C220&gt;0),"R",IF(F219="R",$A219,IF($B220=F$7,$A220,F219))))))</f>
        <v/>
      </c>
      <c r="G220" s="11" t="str">
        <f>IF($B219="","",IF(AND($B220="",COUNTIF(G$8:G219,"R")=0),"",IF($B220="",COUNTIF(G$8:G219,"R")&amp;"R",IF(AND($B220=G$7,$C220&gt;0),"R",IF(G219="R",$A219,IF($B220=G$7,$A220,G219))))))</f>
        <v/>
      </c>
      <c r="H220" s="11" t="str">
        <f>IF($B219="","",IF(AND($B220="",COUNTIF(H$8:H219,"R")=0),"",IF($B220="",COUNTIF(H$8:H219,"R")&amp;"R",IF(AND($B220=H$7,$C220&gt;0),"R",IF(H219="R",$A219,IF($B220=H$7,$A220,H219))))))</f>
        <v/>
      </c>
      <c r="I220" s="11" t="str">
        <f>IF($B219="","",IF(AND($B220="",COUNTIF(I$8:I219,"R")=0),"",IF($B220="",COUNTIF(I$8:I219,"R")&amp;"R",IF(AND($B220=I$7,$C220&gt;0),"R",IF(I219="R",$A219,IF($B220=I$7,$A220,I219))))))</f>
        <v/>
      </c>
      <c r="J220" s="11" t="str">
        <f>IF($B219="","",IF(AND($B220="",COUNTIF(J$8:J219,"R")=0),"",IF($B220="",COUNTIF(J$8:J219,"R")&amp;"R",IF(AND($B220=J$7,$C220&gt;0),"R",IF(J219="R",$A219,IF($B220=J$7,$A220,J219))))))</f>
        <v/>
      </c>
      <c r="K220" s="11" t="str">
        <f>IF($B219="","",IF(AND($B220="",COUNTIF(K$8:K219,"R")=0),"",IF($B220="",COUNTIF(K$8:K219,"R")&amp;"R",IF(AND($B220=K$7,$C220&gt;0),"R",IF(K219="R",$A219,IF($B220=K$7,$A220,K219))))))</f>
        <v/>
      </c>
      <c r="L220" s="11" t="str">
        <f>IF($B219="","",IF(AND($B220="",COUNTIF(L$8:L219,"R")=0),"",IF($B220="",COUNTIF(L$8:L219,"R")&amp;"R",IF(AND($B220=L$7,$C220&gt;0),"R",IF(L219="R",$A219,IF($B220=L$7,$A220,L219))))))</f>
        <v/>
      </c>
      <c r="M220" s="11" t="str">
        <f>IF($B219="","",IF(AND($B220="",COUNTIF(M$8:M219,"R")=0),"",IF($B220="",COUNTIF(M$8:M219,"R")&amp;"R",IF(AND($B220=M$7,$C220&gt;0),"R",IF(M219="R",$A219,IF($B220=M$7,$A220,M219))))))</f>
        <v/>
      </c>
      <c r="N220" s="11" t="str">
        <f>IF($B219="","",IF(AND($B220="",COUNTIF(N$8:N219,"R")=0),"",IF($B220="",COUNTIF(N$8:N219,"R")&amp;"R",IF(AND($B220=N$7,$C220&gt;0),"R",IF(N219="R",$A219,IF($B220=N$7,$A220,N219))))))</f>
        <v/>
      </c>
      <c r="O220" s="11" t="str">
        <f>IF($B219="","",IF(AND($B220="",COUNTIF(O$8:O219,"R")=0),"",IF($B220="",COUNTIF(O$8:O219,"R")&amp;"R",IF(AND($B220=O$7,$C220&gt;0),"R",IF(O219="R",$A219,IF($B220=O$7,$A220,O219))))))</f>
        <v/>
      </c>
      <c r="P220" s="11" t="str">
        <f>IF($B219="","",IF(AND($B220="",COUNTIF(P$8:P219,"R")=0),"",IF($B220="",COUNTIF(P$8:P219,"R")&amp;"R",IF(AND($B220=P$7,$C220&gt;0),"R",IF(P219="R",$A219,IF($B220=P$7,$A220,P219))))))</f>
        <v/>
      </c>
      <c r="Q220" s="11" t="str">
        <f>IF($B219="","",IF(AND($B220="",COUNTIF(Q$8:Q219,"R")=0),"",IF($B220="",COUNTIF(Q$8:Q219,"R")&amp;"R",IF(AND($B220=Q$7,$C220&gt;0),"R",IF(Q219="R",$A219,IF($B220=Q$7,$A220,Q219))))))</f>
        <v/>
      </c>
      <c r="R220" s="11" t="str">
        <f>IF($B219="","",IF(AND($B220="",COUNTIF(R$8:R219,"R")=0),"",IF($B220="",COUNTIF(R$8:R219,"R")&amp;"R",IF(AND($B220=R$7,$C220&gt;0),"R",IF(R219="R",$A219,IF($B220=R$7,$A220,R219))))))</f>
        <v/>
      </c>
      <c r="S220" s="11" t="str">
        <f>IF($B219="","",IF(AND($B220="",COUNTIF(S$8:S219,"R")=0),"",IF($B220="",COUNTIF(S$8:S219,"R")&amp;"R",IF(AND($B220=S$7,$C220&gt;0),"R",IF(S219="R",$A219,IF($B220=S$7,$A220,S219))))))</f>
        <v/>
      </c>
      <c r="T220" s="11" t="str">
        <f>IF($B219="","",IF(AND($B220="",COUNTIF(T$8:T219,"R")=0),"",IF($B220="",COUNTIF(T$8:T219,"R")&amp;"R",IF(AND($B220=T$7,$C220&gt;0),"R",IF(T219="R",$A219,IF($B220=T$7,$A220,T219))))))</f>
        <v/>
      </c>
      <c r="U220" s="11" t="str">
        <f>IF($B219="","",IF(AND($B220="",COUNTIF(U$8:U219,"R")=0),"",IF($B220="",COUNTIF(U$8:U219,"R")&amp;"R",IF(AND($B220=U$7,$C220&gt;0),"R",IF(U219="R",$A219,IF($B220=U$7,$A220,U219))))))</f>
        <v/>
      </c>
      <c r="V220" s="11" t="str">
        <f>IF($B219="","",IF(AND($B220="",COUNTIF(V$8:V219,"R")=0),"",IF($B220="",COUNTIF(V$8:V219,"R")&amp;"R",IF(AND($B220=V$7,$C220&gt;0),"R",IF(V219="R",$A219,IF($B220=V$7,$A220,V219))))))</f>
        <v/>
      </c>
      <c r="W220" s="11" t="str">
        <f>IF($B219="","",IF(AND($B220="",COUNTIF(W$8:W219,"R")=0),"",IF($B220="",COUNTIF(W$8:W219,"R")&amp;"R",IF(AND($B220=W$7,$C220&gt;0),"R",IF(W219="R",$A219,IF($B220=W$7,$A220,W219))))))</f>
        <v/>
      </c>
      <c r="X220" s="11" t="str">
        <f>IF($B219="","",IF(AND($B220="",COUNTIF(X$8:X219,"R")=0),"",IF($B220="",COUNTIF(X$8:X219,"R")&amp;"R",IF(AND($B220=X$7,$C220&gt;0),"R",IF(X219="R",$A219,IF($B220=X$7,$A220,X219))))))</f>
        <v/>
      </c>
      <c r="Y220" s="11" t="str">
        <f>IF($B219="","",IF(AND($B220="",COUNTIF(Y$8:Y219,"R")=0),"",IF($B220="",COUNTIF(Y$8:Y219,"R")&amp;"R",IF(AND($B220=Y$7,$C220&gt;0),"R",IF(Y219="R",$A219,IF($B220=Y$7,$A220,Y219))))))</f>
        <v/>
      </c>
      <c r="Z220" s="11" t="str">
        <f>IF($B219="","",IF(AND($B220="",COUNTIF(Z$8:Z219,"R")=0),"",IF($B220="",COUNTIF(Z$8:Z219,"R")&amp;"R",IF(AND($B220=Z$7,$C220&gt;0),"R",IF(Z219="R",$A219,IF($B220=Z$7,$A220,Z219))))))</f>
        <v/>
      </c>
      <c r="AA220" s="11" t="str">
        <f>IF($B219="","",IF(AND($B220="",COUNTIF(AA$8:AA219,"R")=0),"",IF($B220="",COUNTIF(AA$8:AA219,"R")&amp;"R",IF(AND($B220=AA$7,$C220&gt;0),"R",IF(AA219="R",$A219,IF($B220=AA$7,$A220,AA219))))))</f>
        <v/>
      </c>
      <c r="AB220" s="11" t="str">
        <f>IF($B219="","",IF(AND($B220="",COUNTIF(AB$8:AB219,"R")=0),"",IF($B220="",COUNTIF(AB$8:AB219,"R")&amp;"R",IF(AND($B220=AB$7,$C220&gt;0),"R",IF(AB219="R",$A219,IF($B220=AB$7,$A220,AB219))))))</f>
        <v/>
      </c>
      <c r="AC220" s="11" t="str">
        <f>IF($B219="","",IF(AND($B220="",COUNTIF(AC$8:AC219,"R")=0),"",IF($B220="",COUNTIF(AC$8:AC219,"R")&amp;"R",IF(AND($B220=AC$7,$C220&gt;0),"R",IF(AC219="R",$A219,IF($B220=AC$7,$A220,AC219))))))</f>
        <v/>
      </c>
      <c r="AD220" s="11" t="str">
        <f>IF($B219="","",IF(AND($B220="",COUNTIF(AD$8:AD219,"R")=0),"",IF($B220="",COUNTIF(AD$8:AD219,"R")&amp;"R",IF(AND($B220=AD$7,$C220&gt;0),"R",IF(AD219="R",$A219,IF($B220=AD$7,$A220,AD219))))))</f>
        <v/>
      </c>
      <c r="AE220" s="11" t="str">
        <f>IF($B219="","",IF(AND($B220="",COUNTIF(AE$8:AE219,"R")=0),"",IF($B220="",COUNTIF(AE$8:AE219,"R")&amp;"R",IF(AND($B220=AE$7,$C220&gt;0),"R",IF(AE219="R",$A219,IF($B220=AE$7,$A220,AE219))))))</f>
        <v/>
      </c>
      <c r="AF220" s="11" t="str">
        <f>IF($B219="","",IF(AND($B220="",COUNTIF(AF$8:AF219,"R")=0),"",IF($B220="",COUNTIF(AF$8:AF219,"R")&amp;"R",IF(AND($B220=AF$7,$C220&gt;0),"R",IF(AF219="R",$A219,IF($B220=AF$7,$A220,AF219))))))</f>
        <v/>
      </c>
      <c r="AG220" s="11" t="str">
        <f>IF($B219="","",IF(AND($B220="",COUNTIF(AG$8:AG219,"R")=0),"",IF($B220="",COUNTIF(AG$8:AG219,"R")&amp;"R",IF(AND($B220=AG$7,$C220&gt;0),"R",IF(AG219="R",$A219,IF($B220=AG$7,$A220,AG219))))))</f>
        <v/>
      </c>
      <c r="AH220" s="11" t="str">
        <f>IF($B219="","",IF(AND($B220="",COUNTIF(AH$8:AH219,"R")=0),"",IF($B220="",COUNTIF(AH$8:AH219,"R")&amp;"R",IF(AND($B220=AH$7,$C220&gt;0),"R",IF(AH219="R",$A219,IF($B220=AH$7,$A220,AH219))))))</f>
        <v/>
      </c>
      <c r="AI220" s="11" t="str">
        <f>IF($B219="","",IF(AND($B220="",COUNTIF(AI$8:AI219,"R")=0),"",IF($B220="",COUNTIF(AI$8:AI219,"R")&amp;"R",IF(AND($B220=AI$7,$C220&gt;0),"R",IF(AI219="R",$A219,IF($B220=AI$7,$A220,AI219))))))</f>
        <v/>
      </c>
      <c r="AJ220" s="11" t="str">
        <f>IF($B219="","",IF(AND($B220="",COUNTIF(AJ$8:AJ219,"R")=0),"",IF($B220="",COUNTIF(AJ$8:AJ219,"R")&amp;"R",IF(AND($B220=AJ$7,$C220&gt;0),"R",IF(AJ219="R",$A219,IF($B220=AJ$7,$A220,AJ219))))))</f>
        <v/>
      </c>
      <c r="AK220" s="11" t="str">
        <f>IF($B219="","",IF(AND($B220="",COUNTIF(AK$8:AK219,"R")=0),"",IF($B220="",COUNTIF(AK$8:AK219,"R")&amp;"R",IF(AND($B220=AK$7,$C220&gt;0),"R",IF(AK219="R",$A219,IF($B220=AK$7,$A220,AK219))))))</f>
        <v/>
      </c>
      <c r="AL220" s="11" t="str">
        <f>IF($B219="","",IF(AND($B220="",COUNTIF(AL$8:AL219,"R")=0),"",IF($B220="",COUNTIF(AL$8:AL219,"R")&amp;"R",IF(AND($B220=AL$7,$C220&gt;0),"R",IF(AL219="R",$A219,IF($B220=AL$7,$A220,AL219))))))</f>
        <v/>
      </c>
      <c r="AM220" s="11" t="str">
        <f>IF($B219="","",IF(AND($B220="",COUNTIF(AM$8:AM219,"R")=0),"",IF($B220="",COUNTIF(AM$8:AM219,"R")&amp;"R",IF(AND($B220=AM$7,$C220&gt;0),"R",IF(AM219="R",$A219,IF($B220=AM$7,$A220,AM219))))))</f>
        <v/>
      </c>
      <c r="AN220" s="12" t="str">
        <f>IF($B219="","",IF(AND($B220="",COUNTIF(AN$8:AN219,"R")=0),"",IF($B220="",COUNTIF(AN$8:AN219,"R")&amp;"R",IF(AND($B220=AN$7,$C220&gt;0),"R",IF(AN219="R",$A219,IF($B220=AN$7,$A220,AN219))))))</f>
        <v/>
      </c>
      <c r="AP220" s="15">
        <f t="shared" ca="1" si="719"/>
        <v>12</v>
      </c>
      <c r="AQ220" s="15">
        <f t="shared" si="720"/>
        <v>0</v>
      </c>
      <c r="AR220" s="15" t="str">
        <f t="shared" si="718"/>
        <v/>
      </c>
      <c r="AS220" s="15" t="str">
        <f t="shared" si="721"/>
        <v/>
      </c>
      <c r="AT220" s="15" t="str">
        <f t="shared" si="722"/>
        <v/>
      </c>
      <c r="AU220" s="15" t="str">
        <f>IF(B220="","",IF(COUNTIF(B$7:B219,B220)&gt;0,1,""))</f>
        <v/>
      </c>
      <c r="AV220" t="str">
        <f t="shared" si="723"/>
        <v/>
      </c>
      <c r="AW220" t="str">
        <f t="shared" si="724"/>
        <v/>
      </c>
      <c r="AX220">
        <f t="shared" ca="1" si="951"/>
        <v>23</v>
      </c>
      <c r="AY220">
        <f t="shared" ca="1" si="952"/>
        <v>9</v>
      </c>
      <c r="AZ220">
        <f t="shared" ca="1" si="953"/>
        <v>14</v>
      </c>
      <c r="BA220">
        <f t="shared" ca="1" si="725"/>
        <v>6</v>
      </c>
      <c r="BB220">
        <f t="shared" ca="1" si="726"/>
        <v>3</v>
      </c>
      <c r="BC220">
        <f t="shared" ca="1" si="727"/>
        <v>3</v>
      </c>
      <c r="BE220" s="13">
        <f t="shared" si="728"/>
        <v>0</v>
      </c>
      <c r="BF220" s="29">
        <f t="shared" si="729"/>
        <v>0</v>
      </c>
      <c r="BG220" s="29">
        <f t="shared" si="730"/>
        <v>0</v>
      </c>
      <c r="BH220" s="29">
        <f t="shared" si="731"/>
        <v>0</v>
      </c>
      <c r="BI220" s="29">
        <f t="shared" si="732"/>
        <v>0</v>
      </c>
      <c r="BJ220" s="29">
        <f t="shared" si="733"/>
        <v>0</v>
      </c>
      <c r="BK220" s="29">
        <f t="shared" si="734"/>
        <v>0</v>
      </c>
      <c r="BL220" s="29">
        <f t="shared" si="735"/>
        <v>0</v>
      </c>
      <c r="BM220" s="29">
        <f t="shared" si="736"/>
        <v>0</v>
      </c>
      <c r="BN220" s="29">
        <f t="shared" si="737"/>
        <v>0</v>
      </c>
      <c r="BO220" s="29">
        <f t="shared" si="738"/>
        <v>0</v>
      </c>
      <c r="BP220" s="29">
        <f t="shared" si="739"/>
        <v>0</v>
      </c>
      <c r="BQ220" s="29">
        <f t="shared" si="740"/>
        <v>0</v>
      </c>
      <c r="BR220" s="29">
        <f t="shared" si="741"/>
        <v>0</v>
      </c>
      <c r="BS220" s="29">
        <f t="shared" si="742"/>
        <v>0</v>
      </c>
      <c r="BT220" s="29">
        <f t="shared" si="743"/>
        <v>0</v>
      </c>
      <c r="BU220" s="29">
        <f t="shared" si="744"/>
        <v>0</v>
      </c>
      <c r="BV220" s="29">
        <f t="shared" si="745"/>
        <v>0</v>
      </c>
      <c r="BW220" s="29">
        <f t="shared" si="746"/>
        <v>0</v>
      </c>
      <c r="BX220" s="29">
        <f t="shared" si="747"/>
        <v>0</v>
      </c>
      <c r="BY220" s="29">
        <f t="shared" si="748"/>
        <v>0</v>
      </c>
      <c r="BZ220" s="29">
        <f t="shared" si="749"/>
        <v>0</v>
      </c>
      <c r="CA220" s="29">
        <f t="shared" si="750"/>
        <v>0</v>
      </c>
      <c r="CB220" s="29">
        <f t="shared" si="751"/>
        <v>0</v>
      </c>
      <c r="CC220" s="29">
        <f t="shared" si="752"/>
        <v>0</v>
      </c>
      <c r="CD220" s="29">
        <f t="shared" si="753"/>
        <v>0</v>
      </c>
      <c r="CE220" s="29">
        <f t="shared" si="754"/>
        <v>0</v>
      </c>
      <c r="CF220" s="29">
        <f t="shared" si="755"/>
        <v>0</v>
      </c>
      <c r="CG220" s="29">
        <f t="shared" si="756"/>
        <v>0</v>
      </c>
      <c r="CH220" s="29">
        <f t="shared" si="757"/>
        <v>0</v>
      </c>
      <c r="CI220" s="29">
        <f t="shared" si="758"/>
        <v>0</v>
      </c>
      <c r="CJ220" s="29">
        <f t="shared" si="759"/>
        <v>0</v>
      </c>
      <c r="CK220" s="29">
        <f t="shared" si="760"/>
        <v>0</v>
      </c>
      <c r="CL220" s="29">
        <f t="shared" si="761"/>
        <v>0</v>
      </c>
      <c r="CM220" s="29">
        <f t="shared" si="762"/>
        <v>0</v>
      </c>
      <c r="CN220" s="29">
        <f t="shared" si="763"/>
        <v>0</v>
      </c>
      <c r="CO220" s="30">
        <f t="shared" si="764"/>
        <v>0</v>
      </c>
      <c r="CP220" s="29" t="str">
        <f t="shared" si="765"/>
        <v/>
      </c>
      <c r="CQ220" s="29" t="str">
        <f t="shared" si="766"/>
        <v/>
      </c>
      <c r="CR220" s="29" t="str">
        <f t="shared" si="767"/>
        <v/>
      </c>
      <c r="CS220" s="29" t="str">
        <f t="shared" si="768"/>
        <v/>
      </c>
      <c r="CT220" s="29" t="str">
        <f t="shared" si="769"/>
        <v/>
      </c>
      <c r="CU220" s="29" t="str">
        <f t="shared" si="770"/>
        <v/>
      </c>
      <c r="CV220" s="29" t="str">
        <f t="shared" si="771"/>
        <v/>
      </c>
      <c r="CW220" s="29" t="str">
        <f t="shared" si="772"/>
        <v/>
      </c>
      <c r="CX220" s="29" t="str">
        <f t="shared" si="773"/>
        <v/>
      </c>
      <c r="CY220" s="29" t="str">
        <f t="shared" si="774"/>
        <v/>
      </c>
      <c r="CZ220" s="29" t="str">
        <f t="shared" si="775"/>
        <v/>
      </c>
      <c r="DA220" s="29" t="str">
        <f t="shared" si="776"/>
        <v/>
      </c>
      <c r="DB220" s="29" t="str">
        <f t="shared" si="777"/>
        <v/>
      </c>
      <c r="DC220" s="29" t="str">
        <f t="shared" si="778"/>
        <v/>
      </c>
      <c r="DD220" s="29" t="str">
        <f t="shared" si="779"/>
        <v/>
      </c>
      <c r="DE220" s="29" t="str">
        <f t="shared" si="780"/>
        <v/>
      </c>
      <c r="DF220" s="29" t="str">
        <f t="shared" si="781"/>
        <v/>
      </c>
      <c r="DG220" s="29" t="str">
        <f t="shared" si="782"/>
        <v/>
      </c>
      <c r="DH220" s="29" t="str">
        <f t="shared" si="783"/>
        <v/>
      </c>
      <c r="DI220" s="29" t="str">
        <f t="shared" si="784"/>
        <v/>
      </c>
      <c r="DJ220" s="29" t="str">
        <f t="shared" si="785"/>
        <v/>
      </c>
      <c r="DK220" s="29" t="str">
        <f t="shared" si="786"/>
        <v/>
      </c>
      <c r="DL220" s="29" t="str">
        <f t="shared" si="787"/>
        <v/>
      </c>
      <c r="DM220" s="29" t="str">
        <f t="shared" si="788"/>
        <v/>
      </c>
      <c r="DN220" s="29" t="str">
        <f t="shared" si="789"/>
        <v/>
      </c>
      <c r="DO220" s="29" t="str">
        <f t="shared" si="790"/>
        <v/>
      </c>
      <c r="DP220" s="29" t="str">
        <f t="shared" si="791"/>
        <v/>
      </c>
      <c r="DQ220" s="29" t="str">
        <f t="shared" si="792"/>
        <v/>
      </c>
      <c r="DR220" s="29" t="str">
        <f t="shared" si="793"/>
        <v/>
      </c>
      <c r="DS220" s="29" t="str">
        <f t="shared" si="794"/>
        <v/>
      </c>
      <c r="DT220" s="29" t="str">
        <f t="shared" si="795"/>
        <v/>
      </c>
      <c r="DU220" s="29" t="str">
        <f t="shared" si="796"/>
        <v/>
      </c>
      <c r="DV220" s="29" t="str">
        <f t="shared" si="797"/>
        <v/>
      </c>
      <c r="DW220" s="29" t="str">
        <f t="shared" si="798"/>
        <v/>
      </c>
      <c r="DX220" s="29" t="str">
        <f t="shared" si="799"/>
        <v/>
      </c>
      <c r="DY220" s="29" t="str">
        <f t="shared" si="800"/>
        <v/>
      </c>
      <c r="DZ220" s="30" t="str">
        <f t="shared" si="801"/>
        <v/>
      </c>
      <c r="EA220" s="29">
        <f t="shared" si="802"/>
        <v>0</v>
      </c>
      <c r="EB220" s="29" t="b">
        <f t="shared" si="803"/>
        <v>0</v>
      </c>
      <c r="EC220" s="29" t="b">
        <f t="shared" si="804"/>
        <v>0</v>
      </c>
      <c r="ED220" s="29" t="b">
        <f t="shared" si="805"/>
        <v>0</v>
      </c>
      <c r="EE220" s="29" t="b">
        <f t="shared" si="806"/>
        <v>0</v>
      </c>
      <c r="EF220" s="29" t="b">
        <f t="shared" si="807"/>
        <v>0</v>
      </c>
      <c r="EG220" s="29" t="b">
        <f t="shared" si="808"/>
        <v>0</v>
      </c>
      <c r="EH220" s="29" t="b">
        <f t="shared" si="809"/>
        <v>0</v>
      </c>
      <c r="EI220" s="29" t="b">
        <f t="shared" si="810"/>
        <v>0</v>
      </c>
      <c r="EJ220" s="29" t="b">
        <f t="shared" si="811"/>
        <v>0</v>
      </c>
      <c r="EK220" s="29" t="b">
        <f t="shared" si="812"/>
        <v>0</v>
      </c>
      <c r="EL220" s="29" t="b">
        <f t="shared" si="813"/>
        <v>0</v>
      </c>
      <c r="EM220" s="29" t="b">
        <f t="shared" si="814"/>
        <v>0</v>
      </c>
      <c r="EN220" s="29" t="b">
        <f t="shared" si="815"/>
        <v>0</v>
      </c>
      <c r="EO220" s="29" t="b">
        <f t="shared" si="816"/>
        <v>0</v>
      </c>
      <c r="EP220" s="29" t="b">
        <f t="shared" si="817"/>
        <v>0</v>
      </c>
      <c r="EQ220" s="29" t="b">
        <f t="shared" si="818"/>
        <v>0</v>
      </c>
      <c r="ER220" s="29" t="b">
        <f t="shared" si="819"/>
        <v>0</v>
      </c>
      <c r="ES220" s="29" t="b">
        <f t="shared" si="820"/>
        <v>0</v>
      </c>
      <c r="ET220" s="29" t="b">
        <f t="shared" si="821"/>
        <v>0</v>
      </c>
      <c r="EU220" s="29" t="b">
        <f t="shared" si="822"/>
        <v>0</v>
      </c>
      <c r="EV220" s="29" t="b">
        <f t="shared" si="823"/>
        <v>0</v>
      </c>
      <c r="EW220" s="29" t="b">
        <f t="shared" si="824"/>
        <v>0</v>
      </c>
      <c r="EX220" s="29" t="b">
        <f t="shared" si="825"/>
        <v>0</v>
      </c>
      <c r="EY220" s="29" t="b">
        <f t="shared" si="826"/>
        <v>0</v>
      </c>
      <c r="EZ220" s="29" t="b">
        <f t="shared" si="827"/>
        <v>0</v>
      </c>
      <c r="FA220" s="29" t="b">
        <f t="shared" si="828"/>
        <v>0</v>
      </c>
      <c r="FB220" s="29" t="b">
        <f t="shared" si="829"/>
        <v>0</v>
      </c>
      <c r="FC220" s="29" t="b">
        <f t="shared" si="830"/>
        <v>0</v>
      </c>
      <c r="FD220" s="29" t="b">
        <f t="shared" si="831"/>
        <v>0</v>
      </c>
      <c r="FE220" s="29" t="b">
        <f t="shared" si="832"/>
        <v>0</v>
      </c>
      <c r="FF220" s="29" t="b">
        <f t="shared" si="833"/>
        <v>0</v>
      </c>
      <c r="FG220" s="29" t="b">
        <f t="shared" si="834"/>
        <v>0</v>
      </c>
      <c r="FH220" s="29" t="b">
        <f t="shared" si="835"/>
        <v>0</v>
      </c>
      <c r="FI220" s="29" t="b">
        <f t="shared" si="836"/>
        <v>0</v>
      </c>
      <c r="FJ220" s="29" t="b">
        <f t="shared" si="837"/>
        <v>0</v>
      </c>
      <c r="FK220" s="30">
        <f t="shared" si="838"/>
        <v>0</v>
      </c>
      <c r="FL220" s="29">
        <f t="shared" si="839"/>
        <v>0</v>
      </c>
      <c r="FM220" s="29">
        <f t="shared" si="840"/>
        <v>0</v>
      </c>
      <c r="FN220" s="29">
        <f t="shared" si="841"/>
        <v>0</v>
      </c>
      <c r="FO220" s="29">
        <f t="shared" si="842"/>
        <v>0</v>
      </c>
      <c r="FP220" s="29">
        <f t="shared" si="843"/>
        <v>0</v>
      </c>
      <c r="FQ220" s="29">
        <f t="shared" si="844"/>
        <v>0</v>
      </c>
      <c r="FR220" s="29">
        <f t="shared" si="845"/>
        <v>0</v>
      </c>
      <c r="FS220" s="29">
        <f t="shared" si="846"/>
        <v>0</v>
      </c>
      <c r="FT220" s="29">
        <f t="shared" si="847"/>
        <v>0</v>
      </c>
      <c r="FU220" s="29">
        <f t="shared" si="848"/>
        <v>0</v>
      </c>
      <c r="FV220" s="29">
        <f t="shared" si="849"/>
        <v>0</v>
      </c>
      <c r="FW220" s="29">
        <f t="shared" si="850"/>
        <v>0</v>
      </c>
      <c r="FX220" s="29">
        <f t="shared" si="851"/>
        <v>0</v>
      </c>
      <c r="FY220" s="29">
        <f t="shared" si="852"/>
        <v>0</v>
      </c>
      <c r="FZ220" s="29">
        <f t="shared" si="853"/>
        <v>0</v>
      </c>
      <c r="GA220" s="29">
        <f t="shared" si="854"/>
        <v>0</v>
      </c>
      <c r="GB220" s="29">
        <f t="shared" si="855"/>
        <v>0</v>
      </c>
      <c r="GC220" s="29">
        <f t="shared" si="856"/>
        <v>0</v>
      </c>
      <c r="GD220" s="29">
        <f t="shared" si="857"/>
        <v>0</v>
      </c>
      <c r="GE220" s="29">
        <f t="shared" si="858"/>
        <v>0</v>
      </c>
      <c r="GF220" s="29">
        <f t="shared" si="859"/>
        <v>0</v>
      </c>
      <c r="GG220" s="29">
        <f t="shared" si="860"/>
        <v>0</v>
      </c>
      <c r="GH220" s="29">
        <f t="shared" si="861"/>
        <v>0</v>
      </c>
      <c r="GI220" s="29">
        <f t="shared" si="862"/>
        <v>0</v>
      </c>
      <c r="GJ220" s="29">
        <f t="shared" si="863"/>
        <v>0</v>
      </c>
      <c r="GK220" s="29">
        <f t="shared" si="864"/>
        <v>0</v>
      </c>
      <c r="GL220" s="29">
        <f t="shared" si="865"/>
        <v>0</v>
      </c>
      <c r="GM220" s="29">
        <f t="shared" si="866"/>
        <v>0</v>
      </c>
      <c r="GN220" s="29">
        <f t="shared" si="867"/>
        <v>0</v>
      </c>
      <c r="GO220" s="29">
        <f t="shared" si="868"/>
        <v>0</v>
      </c>
      <c r="GP220" s="29">
        <f t="shared" si="869"/>
        <v>0</v>
      </c>
      <c r="GQ220" s="29">
        <f t="shared" si="870"/>
        <v>0</v>
      </c>
      <c r="GR220" s="29">
        <f t="shared" si="871"/>
        <v>0</v>
      </c>
      <c r="GS220" s="29">
        <f t="shared" si="872"/>
        <v>0</v>
      </c>
      <c r="GT220" s="29">
        <f t="shared" si="873"/>
        <v>0</v>
      </c>
      <c r="GU220" s="29">
        <f t="shared" si="874"/>
        <v>0</v>
      </c>
      <c r="GV220" s="29">
        <f t="shared" si="875"/>
        <v>0</v>
      </c>
      <c r="GW220" s="30">
        <f t="shared" si="876"/>
        <v>0</v>
      </c>
      <c r="GX220" s="29">
        <f t="shared" si="877"/>
        <v>0</v>
      </c>
      <c r="GY220" s="29">
        <f t="shared" si="878"/>
        <v>0</v>
      </c>
      <c r="GZ220" s="29">
        <f t="shared" si="879"/>
        <v>0</v>
      </c>
      <c r="HA220" s="29">
        <f t="shared" si="880"/>
        <v>0</v>
      </c>
      <c r="HB220" s="29">
        <f t="shared" si="881"/>
        <v>0</v>
      </c>
      <c r="HC220" s="29">
        <f t="shared" si="882"/>
        <v>0</v>
      </c>
      <c r="HD220" s="29">
        <f t="shared" si="883"/>
        <v>0</v>
      </c>
      <c r="HE220" s="29">
        <f t="shared" si="884"/>
        <v>0</v>
      </c>
      <c r="HF220" s="29">
        <f t="shared" si="885"/>
        <v>0</v>
      </c>
      <c r="HG220" s="29">
        <f t="shared" si="886"/>
        <v>0</v>
      </c>
      <c r="HH220" s="29">
        <f t="shared" si="887"/>
        <v>0</v>
      </c>
      <c r="HI220" s="29">
        <f t="shared" si="888"/>
        <v>0</v>
      </c>
      <c r="HJ220" s="29">
        <f t="shared" si="889"/>
        <v>0</v>
      </c>
      <c r="HK220" s="29">
        <f t="shared" si="890"/>
        <v>0</v>
      </c>
      <c r="HL220" s="29">
        <f t="shared" si="891"/>
        <v>0</v>
      </c>
      <c r="HM220" s="29">
        <f t="shared" si="892"/>
        <v>0</v>
      </c>
      <c r="HN220" s="29">
        <f t="shared" si="893"/>
        <v>0</v>
      </c>
      <c r="HO220" s="29">
        <f t="shared" si="894"/>
        <v>0</v>
      </c>
      <c r="HP220" s="29">
        <f t="shared" si="895"/>
        <v>0</v>
      </c>
      <c r="HQ220" s="29">
        <f t="shared" si="896"/>
        <v>0</v>
      </c>
      <c r="HR220" s="29">
        <f t="shared" si="897"/>
        <v>0</v>
      </c>
      <c r="HS220" s="29">
        <f t="shared" si="898"/>
        <v>0</v>
      </c>
      <c r="HT220" s="29">
        <f t="shared" si="899"/>
        <v>0</v>
      </c>
      <c r="HU220" s="29">
        <f t="shared" si="900"/>
        <v>0</v>
      </c>
      <c r="HV220" s="29">
        <f t="shared" si="901"/>
        <v>0</v>
      </c>
      <c r="HW220" s="29">
        <f t="shared" si="902"/>
        <v>0</v>
      </c>
      <c r="HX220" s="29">
        <f t="shared" si="903"/>
        <v>0</v>
      </c>
      <c r="HY220" s="29">
        <f t="shared" si="904"/>
        <v>0</v>
      </c>
      <c r="HZ220" s="29">
        <f t="shared" si="905"/>
        <v>0</v>
      </c>
      <c r="IA220" s="29">
        <f t="shared" si="906"/>
        <v>0</v>
      </c>
      <c r="IB220" s="29">
        <f t="shared" si="907"/>
        <v>0</v>
      </c>
      <c r="IC220" s="29">
        <f t="shared" si="908"/>
        <v>0</v>
      </c>
      <c r="ID220" s="29">
        <f t="shared" si="909"/>
        <v>0</v>
      </c>
      <c r="IE220" s="29">
        <f t="shared" si="910"/>
        <v>0</v>
      </c>
      <c r="IF220" s="29">
        <f t="shared" si="911"/>
        <v>0</v>
      </c>
      <c r="IG220" s="29">
        <f t="shared" si="912"/>
        <v>0</v>
      </c>
      <c r="IH220" s="30">
        <f t="shared" si="913"/>
        <v>0</v>
      </c>
      <c r="II220" s="13">
        <f t="shared" si="914"/>
        <v>0</v>
      </c>
      <c r="IJ220" s="29">
        <f t="shared" si="915"/>
        <v>0</v>
      </c>
      <c r="IK220" s="29">
        <f t="shared" si="916"/>
        <v>0</v>
      </c>
      <c r="IL220" s="29">
        <f t="shared" si="917"/>
        <v>0</v>
      </c>
      <c r="IM220" s="29">
        <f t="shared" si="918"/>
        <v>0</v>
      </c>
      <c r="IN220" s="29">
        <f t="shared" si="919"/>
        <v>0</v>
      </c>
      <c r="IO220" s="29">
        <f t="shared" si="920"/>
        <v>0</v>
      </c>
      <c r="IP220" s="29">
        <f t="shared" si="921"/>
        <v>0</v>
      </c>
      <c r="IQ220" s="29">
        <f t="shared" si="922"/>
        <v>0</v>
      </c>
      <c r="IR220" s="29">
        <f t="shared" si="923"/>
        <v>0</v>
      </c>
      <c r="IS220" s="29">
        <f t="shared" si="924"/>
        <v>0</v>
      </c>
      <c r="IT220" s="29">
        <f t="shared" si="925"/>
        <v>0</v>
      </c>
      <c r="IU220" s="29">
        <f t="shared" si="926"/>
        <v>0</v>
      </c>
      <c r="IV220" s="29">
        <f t="shared" si="927"/>
        <v>0</v>
      </c>
      <c r="IW220" s="29">
        <f t="shared" si="928"/>
        <v>0</v>
      </c>
      <c r="IX220" s="29">
        <f t="shared" si="929"/>
        <v>0</v>
      </c>
      <c r="IY220" s="29">
        <f t="shared" si="930"/>
        <v>0</v>
      </c>
      <c r="IZ220" s="29">
        <f t="shared" si="931"/>
        <v>0</v>
      </c>
      <c r="JA220" s="29">
        <f t="shared" si="932"/>
        <v>0</v>
      </c>
      <c r="JB220" s="29">
        <f t="shared" si="933"/>
        <v>0</v>
      </c>
      <c r="JC220" s="29">
        <f t="shared" si="934"/>
        <v>0</v>
      </c>
      <c r="JD220" s="29">
        <f t="shared" si="935"/>
        <v>0</v>
      </c>
      <c r="JE220" s="29">
        <f t="shared" si="936"/>
        <v>0</v>
      </c>
      <c r="JF220" s="29">
        <f t="shared" si="937"/>
        <v>0</v>
      </c>
      <c r="JG220" s="29">
        <f t="shared" si="938"/>
        <v>0</v>
      </c>
      <c r="JH220" s="29">
        <f t="shared" si="939"/>
        <v>0</v>
      </c>
      <c r="JI220" s="29">
        <f t="shared" si="940"/>
        <v>0</v>
      </c>
      <c r="JJ220" s="29">
        <f t="shared" si="941"/>
        <v>0</v>
      </c>
      <c r="JK220" s="29">
        <f t="shared" si="942"/>
        <v>0</v>
      </c>
      <c r="JL220" s="29">
        <f t="shared" si="943"/>
        <v>0</v>
      </c>
      <c r="JM220" s="29">
        <f t="shared" si="944"/>
        <v>0</v>
      </c>
      <c r="JN220" s="29">
        <f t="shared" si="945"/>
        <v>0</v>
      </c>
      <c r="JO220" s="29">
        <f t="shared" si="946"/>
        <v>0</v>
      </c>
      <c r="JP220" s="29">
        <f t="shared" si="947"/>
        <v>0</v>
      </c>
      <c r="JQ220" s="29">
        <f t="shared" si="948"/>
        <v>0</v>
      </c>
      <c r="JR220" s="29">
        <f t="shared" si="949"/>
        <v>0</v>
      </c>
      <c r="JS220" s="30">
        <f t="shared" si="950"/>
        <v>0</v>
      </c>
    </row>
    <row r="221" spans="1:279" x14ac:dyDescent="0.25">
      <c r="A221" s="8">
        <v>214</v>
      </c>
      <c r="C221" s="21">
        <f ca="1">COUNTIF(B$8:B220,B221)</f>
        <v>1</v>
      </c>
      <c r="D221" s="10" t="str">
        <f>IF($B220="","",IF(AND($B221="",COUNTIF(D$8:D220,"R")=0),"",IF($B221="",COUNTIF(D$8:D220,"R")&amp;"R",IF(AND($B221=D$7,$C221&gt;0),"R",IF(D220="R",$A220,IF($B221=D$7,$A221,D220))))))</f>
        <v/>
      </c>
      <c r="E221" s="11" t="str">
        <f>IF($B220="","",IF(AND($B221="",COUNTIF(E$8:E220,"R")=0),"",IF($B221="",COUNTIF(E$8:E220,"R")&amp;"R",IF(AND($B221=E$7,$C221&gt;0),"R",IF(E220="R",$A220,IF($B221=E$7,$A221,E220))))))</f>
        <v/>
      </c>
      <c r="F221" s="11" t="str">
        <f>IF($B220="","",IF(AND($B221="",COUNTIF(F$8:F220,"R")=0),"",IF($B221="",COUNTIF(F$8:F220,"R")&amp;"R",IF(AND($B221=F$7,$C221&gt;0),"R",IF(F220="R",$A220,IF($B221=F$7,$A221,F220))))))</f>
        <v/>
      </c>
      <c r="G221" s="11" t="str">
        <f>IF($B220="","",IF(AND($B221="",COUNTIF(G$8:G220,"R")=0),"",IF($B221="",COUNTIF(G$8:G220,"R")&amp;"R",IF(AND($B221=G$7,$C221&gt;0),"R",IF(G220="R",$A220,IF($B221=G$7,$A221,G220))))))</f>
        <v/>
      </c>
      <c r="H221" s="11" t="str">
        <f>IF($B220="","",IF(AND($B221="",COUNTIF(H$8:H220,"R")=0),"",IF($B221="",COUNTIF(H$8:H220,"R")&amp;"R",IF(AND($B221=H$7,$C221&gt;0),"R",IF(H220="R",$A220,IF($B221=H$7,$A221,H220))))))</f>
        <v/>
      </c>
      <c r="I221" s="11" t="str">
        <f>IF($B220="","",IF(AND($B221="",COUNTIF(I$8:I220,"R")=0),"",IF($B221="",COUNTIF(I$8:I220,"R")&amp;"R",IF(AND($B221=I$7,$C221&gt;0),"R",IF(I220="R",$A220,IF($B221=I$7,$A221,I220))))))</f>
        <v/>
      </c>
      <c r="J221" s="11" t="str">
        <f>IF($B220="","",IF(AND($B221="",COUNTIF(J$8:J220,"R")=0),"",IF($B221="",COUNTIF(J$8:J220,"R")&amp;"R",IF(AND($B221=J$7,$C221&gt;0),"R",IF(J220="R",$A220,IF($B221=J$7,$A221,J220))))))</f>
        <v/>
      </c>
      <c r="K221" s="11" t="str">
        <f>IF($B220="","",IF(AND($B221="",COUNTIF(K$8:K220,"R")=0),"",IF($B221="",COUNTIF(K$8:K220,"R")&amp;"R",IF(AND($B221=K$7,$C221&gt;0),"R",IF(K220="R",$A220,IF($B221=K$7,$A221,K220))))))</f>
        <v/>
      </c>
      <c r="L221" s="11" t="str">
        <f>IF($B220="","",IF(AND($B221="",COUNTIF(L$8:L220,"R")=0),"",IF($B221="",COUNTIF(L$8:L220,"R")&amp;"R",IF(AND($B221=L$7,$C221&gt;0),"R",IF(L220="R",$A220,IF($B221=L$7,$A221,L220))))))</f>
        <v/>
      </c>
      <c r="M221" s="11" t="str">
        <f>IF($B220="","",IF(AND($B221="",COUNTIF(M$8:M220,"R")=0),"",IF($B221="",COUNTIF(M$8:M220,"R")&amp;"R",IF(AND($B221=M$7,$C221&gt;0),"R",IF(M220="R",$A220,IF($B221=M$7,$A221,M220))))))</f>
        <v/>
      </c>
      <c r="N221" s="11" t="str">
        <f>IF($B220="","",IF(AND($B221="",COUNTIF(N$8:N220,"R")=0),"",IF($B221="",COUNTIF(N$8:N220,"R")&amp;"R",IF(AND($B221=N$7,$C221&gt;0),"R",IF(N220="R",$A220,IF($B221=N$7,$A221,N220))))))</f>
        <v/>
      </c>
      <c r="O221" s="11" t="str">
        <f>IF($B220="","",IF(AND($B221="",COUNTIF(O$8:O220,"R")=0),"",IF($B221="",COUNTIF(O$8:O220,"R")&amp;"R",IF(AND($B221=O$7,$C221&gt;0),"R",IF(O220="R",$A220,IF($B221=O$7,$A221,O220))))))</f>
        <v/>
      </c>
      <c r="P221" s="11" t="str">
        <f>IF($B220="","",IF(AND($B221="",COUNTIF(P$8:P220,"R")=0),"",IF($B221="",COUNTIF(P$8:P220,"R")&amp;"R",IF(AND($B221=P$7,$C221&gt;0),"R",IF(P220="R",$A220,IF($B221=P$7,$A221,P220))))))</f>
        <v/>
      </c>
      <c r="Q221" s="11" t="str">
        <f>IF($B220="","",IF(AND($B221="",COUNTIF(Q$8:Q220,"R")=0),"",IF($B221="",COUNTIF(Q$8:Q220,"R")&amp;"R",IF(AND($B221=Q$7,$C221&gt;0),"R",IF(Q220="R",$A220,IF($B221=Q$7,$A221,Q220))))))</f>
        <v/>
      </c>
      <c r="R221" s="11" t="str">
        <f>IF($B220="","",IF(AND($B221="",COUNTIF(R$8:R220,"R")=0),"",IF($B221="",COUNTIF(R$8:R220,"R")&amp;"R",IF(AND($B221=R$7,$C221&gt;0),"R",IF(R220="R",$A220,IF($B221=R$7,$A221,R220))))))</f>
        <v/>
      </c>
      <c r="S221" s="11" t="str">
        <f>IF($B220="","",IF(AND($B221="",COUNTIF(S$8:S220,"R")=0),"",IF($B221="",COUNTIF(S$8:S220,"R")&amp;"R",IF(AND($B221=S$7,$C221&gt;0),"R",IF(S220="R",$A220,IF($B221=S$7,$A221,S220))))))</f>
        <v/>
      </c>
      <c r="T221" s="11" t="str">
        <f>IF($B220="","",IF(AND($B221="",COUNTIF(T$8:T220,"R")=0),"",IF($B221="",COUNTIF(T$8:T220,"R")&amp;"R",IF(AND($B221=T$7,$C221&gt;0),"R",IF(T220="R",$A220,IF($B221=T$7,$A221,T220))))))</f>
        <v/>
      </c>
      <c r="U221" s="11" t="str">
        <f>IF($B220="","",IF(AND($B221="",COUNTIF(U$8:U220,"R")=0),"",IF($B221="",COUNTIF(U$8:U220,"R")&amp;"R",IF(AND($B221=U$7,$C221&gt;0),"R",IF(U220="R",$A220,IF($B221=U$7,$A221,U220))))))</f>
        <v/>
      </c>
      <c r="V221" s="11" t="str">
        <f>IF($B220="","",IF(AND($B221="",COUNTIF(V$8:V220,"R")=0),"",IF($B221="",COUNTIF(V$8:V220,"R")&amp;"R",IF(AND($B221=V$7,$C221&gt;0),"R",IF(V220="R",$A220,IF($B221=V$7,$A221,V220))))))</f>
        <v/>
      </c>
      <c r="W221" s="11" t="str">
        <f>IF($B220="","",IF(AND($B221="",COUNTIF(W$8:W220,"R")=0),"",IF($B221="",COUNTIF(W$8:W220,"R")&amp;"R",IF(AND($B221=W$7,$C221&gt;0),"R",IF(W220="R",$A220,IF($B221=W$7,$A221,W220))))))</f>
        <v/>
      </c>
      <c r="X221" s="11" t="str">
        <f>IF($B220="","",IF(AND($B221="",COUNTIF(X$8:X220,"R")=0),"",IF($B221="",COUNTIF(X$8:X220,"R")&amp;"R",IF(AND($B221=X$7,$C221&gt;0),"R",IF(X220="R",$A220,IF($B221=X$7,$A221,X220))))))</f>
        <v/>
      </c>
      <c r="Y221" s="11" t="str">
        <f>IF($B220="","",IF(AND($B221="",COUNTIF(Y$8:Y220,"R")=0),"",IF($B221="",COUNTIF(Y$8:Y220,"R")&amp;"R",IF(AND($B221=Y$7,$C221&gt;0),"R",IF(Y220="R",$A220,IF($B221=Y$7,$A221,Y220))))))</f>
        <v/>
      </c>
      <c r="Z221" s="11" t="str">
        <f>IF($B220="","",IF(AND($B221="",COUNTIF(Z$8:Z220,"R")=0),"",IF($B221="",COUNTIF(Z$8:Z220,"R")&amp;"R",IF(AND($B221=Z$7,$C221&gt;0),"R",IF(Z220="R",$A220,IF($B221=Z$7,$A221,Z220))))))</f>
        <v/>
      </c>
      <c r="AA221" s="11" t="str">
        <f>IF($B220="","",IF(AND($B221="",COUNTIF(AA$8:AA220,"R")=0),"",IF($B221="",COUNTIF(AA$8:AA220,"R")&amp;"R",IF(AND($B221=AA$7,$C221&gt;0),"R",IF(AA220="R",$A220,IF($B221=AA$7,$A221,AA220))))))</f>
        <v/>
      </c>
      <c r="AB221" s="11" t="str">
        <f>IF($B220="","",IF(AND($B221="",COUNTIF(AB$8:AB220,"R")=0),"",IF($B221="",COUNTIF(AB$8:AB220,"R")&amp;"R",IF(AND($B221=AB$7,$C221&gt;0),"R",IF(AB220="R",$A220,IF($B221=AB$7,$A221,AB220))))))</f>
        <v/>
      </c>
      <c r="AC221" s="11" t="str">
        <f>IF($B220="","",IF(AND($B221="",COUNTIF(AC$8:AC220,"R")=0),"",IF($B221="",COUNTIF(AC$8:AC220,"R")&amp;"R",IF(AND($B221=AC$7,$C221&gt;0),"R",IF(AC220="R",$A220,IF($B221=AC$7,$A221,AC220))))))</f>
        <v/>
      </c>
      <c r="AD221" s="11" t="str">
        <f>IF($B220="","",IF(AND($B221="",COUNTIF(AD$8:AD220,"R")=0),"",IF($B221="",COUNTIF(AD$8:AD220,"R")&amp;"R",IF(AND($B221=AD$7,$C221&gt;0),"R",IF(AD220="R",$A220,IF($B221=AD$7,$A221,AD220))))))</f>
        <v/>
      </c>
      <c r="AE221" s="11" t="str">
        <f>IF($B220="","",IF(AND($B221="",COUNTIF(AE$8:AE220,"R")=0),"",IF($B221="",COUNTIF(AE$8:AE220,"R")&amp;"R",IF(AND($B221=AE$7,$C221&gt;0),"R",IF(AE220="R",$A220,IF($B221=AE$7,$A221,AE220))))))</f>
        <v/>
      </c>
      <c r="AF221" s="11" t="str">
        <f>IF($B220="","",IF(AND($B221="",COUNTIF(AF$8:AF220,"R")=0),"",IF($B221="",COUNTIF(AF$8:AF220,"R")&amp;"R",IF(AND($B221=AF$7,$C221&gt;0),"R",IF(AF220="R",$A220,IF($B221=AF$7,$A221,AF220))))))</f>
        <v/>
      </c>
      <c r="AG221" s="11" t="str">
        <f>IF($B220="","",IF(AND($B221="",COUNTIF(AG$8:AG220,"R")=0),"",IF($B221="",COUNTIF(AG$8:AG220,"R")&amp;"R",IF(AND($B221=AG$7,$C221&gt;0),"R",IF(AG220="R",$A220,IF($B221=AG$7,$A221,AG220))))))</f>
        <v/>
      </c>
      <c r="AH221" s="11" t="str">
        <f>IF($B220="","",IF(AND($B221="",COUNTIF(AH$8:AH220,"R")=0),"",IF($B221="",COUNTIF(AH$8:AH220,"R")&amp;"R",IF(AND($B221=AH$7,$C221&gt;0),"R",IF(AH220="R",$A220,IF($B221=AH$7,$A221,AH220))))))</f>
        <v/>
      </c>
      <c r="AI221" s="11" t="str">
        <f>IF($B220="","",IF(AND($B221="",COUNTIF(AI$8:AI220,"R")=0),"",IF($B221="",COUNTIF(AI$8:AI220,"R")&amp;"R",IF(AND($B221=AI$7,$C221&gt;0),"R",IF(AI220="R",$A220,IF($B221=AI$7,$A221,AI220))))))</f>
        <v/>
      </c>
      <c r="AJ221" s="11" t="str">
        <f>IF($B220="","",IF(AND($B221="",COUNTIF(AJ$8:AJ220,"R")=0),"",IF($B221="",COUNTIF(AJ$8:AJ220,"R")&amp;"R",IF(AND($B221=AJ$7,$C221&gt;0),"R",IF(AJ220="R",$A220,IF($B221=AJ$7,$A221,AJ220))))))</f>
        <v/>
      </c>
      <c r="AK221" s="11" t="str">
        <f>IF($B220="","",IF(AND($B221="",COUNTIF(AK$8:AK220,"R")=0),"",IF($B221="",COUNTIF(AK$8:AK220,"R")&amp;"R",IF(AND($B221=AK$7,$C221&gt;0),"R",IF(AK220="R",$A220,IF($B221=AK$7,$A221,AK220))))))</f>
        <v/>
      </c>
      <c r="AL221" s="11" t="str">
        <f>IF($B220="","",IF(AND($B221="",COUNTIF(AL$8:AL220,"R")=0),"",IF($B221="",COUNTIF(AL$8:AL220,"R")&amp;"R",IF(AND($B221=AL$7,$C221&gt;0),"R",IF(AL220="R",$A220,IF($B221=AL$7,$A221,AL220))))))</f>
        <v/>
      </c>
      <c r="AM221" s="11" t="str">
        <f>IF($B220="","",IF(AND($B221="",COUNTIF(AM$8:AM220,"R")=0),"",IF($B221="",COUNTIF(AM$8:AM220,"R")&amp;"R",IF(AND($B221=AM$7,$C221&gt;0),"R",IF(AM220="R",$A220,IF($B221=AM$7,$A221,AM220))))))</f>
        <v/>
      </c>
      <c r="AN221" s="12" t="str">
        <f>IF($B220="","",IF(AND($B221="",COUNTIF(AN$8:AN220,"R")=0),"",IF($B221="",COUNTIF(AN$8:AN220,"R")&amp;"R",IF(AND($B221=AN$7,$C221&gt;0),"R",IF(AN220="R",$A220,IF($B221=AN$7,$A221,AN220))))))</f>
        <v/>
      </c>
      <c r="AP221" s="15">
        <f t="shared" ca="1" si="719"/>
        <v>12</v>
      </c>
      <c r="AQ221" s="15">
        <f t="shared" si="720"/>
        <v>0</v>
      </c>
      <c r="AR221" s="15" t="str">
        <f t="shared" si="718"/>
        <v/>
      </c>
      <c r="AS221" s="15" t="str">
        <f t="shared" si="721"/>
        <v/>
      </c>
      <c r="AT221" s="15" t="str">
        <f t="shared" si="722"/>
        <v/>
      </c>
      <c r="AU221" s="15" t="str">
        <f>IF(B221="","",IF(COUNTIF(B$7:B220,B221)&gt;0,1,""))</f>
        <v/>
      </c>
      <c r="AV221" t="str">
        <f t="shared" si="723"/>
        <v/>
      </c>
      <c r="AW221" t="str">
        <f t="shared" si="724"/>
        <v/>
      </c>
      <c r="AX221">
        <f t="shared" ca="1" si="951"/>
        <v>23</v>
      </c>
      <c r="AY221">
        <f t="shared" ca="1" si="952"/>
        <v>9</v>
      </c>
      <c r="AZ221">
        <f t="shared" ca="1" si="953"/>
        <v>14</v>
      </c>
      <c r="BA221">
        <f t="shared" ca="1" si="725"/>
        <v>6</v>
      </c>
      <c r="BB221">
        <f t="shared" ca="1" si="726"/>
        <v>3</v>
      </c>
      <c r="BC221">
        <f t="shared" ca="1" si="727"/>
        <v>3</v>
      </c>
      <c r="BE221" s="13">
        <f t="shared" si="728"/>
        <v>0</v>
      </c>
      <c r="BF221" s="29">
        <f t="shared" si="729"/>
        <v>0</v>
      </c>
      <c r="BG221" s="29">
        <f t="shared" si="730"/>
        <v>0</v>
      </c>
      <c r="BH221" s="29">
        <f t="shared" si="731"/>
        <v>0</v>
      </c>
      <c r="BI221" s="29">
        <f t="shared" si="732"/>
        <v>0</v>
      </c>
      <c r="BJ221" s="29">
        <f t="shared" si="733"/>
        <v>0</v>
      </c>
      <c r="BK221" s="29">
        <f t="shared" si="734"/>
        <v>0</v>
      </c>
      <c r="BL221" s="29">
        <f t="shared" si="735"/>
        <v>0</v>
      </c>
      <c r="BM221" s="29">
        <f t="shared" si="736"/>
        <v>0</v>
      </c>
      <c r="BN221" s="29">
        <f t="shared" si="737"/>
        <v>0</v>
      </c>
      <c r="BO221" s="29">
        <f t="shared" si="738"/>
        <v>0</v>
      </c>
      <c r="BP221" s="29">
        <f t="shared" si="739"/>
        <v>0</v>
      </c>
      <c r="BQ221" s="29">
        <f t="shared" si="740"/>
        <v>0</v>
      </c>
      <c r="BR221" s="29">
        <f t="shared" si="741"/>
        <v>0</v>
      </c>
      <c r="BS221" s="29">
        <f t="shared" si="742"/>
        <v>0</v>
      </c>
      <c r="BT221" s="29">
        <f t="shared" si="743"/>
        <v>0</v>
      </c>
      <c r="BU221" s="29">
        <f t="shared" si="744"/>
        <v>0</v>
      </c>
      <c r="BV221" s="29">
        <f t="shared" si="745"/>
        <v>0</v>
      </c>
      <c r="BW221" s="29">
        <f t="shared" si="746"/>
        <v>0</v>
      </c>
      <c r="BX221" s="29">
        <f t="shared" si="747"/>
        <v>0</v>
      </c>
      <c r="BY221" s="29">
        <f t="shared" si="748"/>
        <v>0</v>
      </c>
      <c r="BZ221" s="29">
        <f t="shared" si="749"/>
        <v>0</v>
      </c>
      <c r="CA221" s="29">
        <f t="shared" si="750"/>
        <v>0</v>
      </c>
      <c r="CB221" s="29">
        <f t="shared" si="751"/>
        <v>0</v>
      </c>
      <c r="CC221" s="29">
        <f t="shared" si="752"/>
        <v>0</v>
      </c>
      <c r="CD221" s="29">
        <f t="shared" si="753"/>
        <v>0</v>
      </c>
      <c r="CE221" s="29">
        <f t="shared" si="754"/>
        <v>0</v>
      </c>
      <c r="CF221" s="29">
        <f t="shared" si="755"/>
        <v>0</v>
      </c>
      <c r="CG221" s="29">
        <f t="shared" si="756"/>
        <v>0</v>
      </c>
      <c r="CH221" s="29">
        <f t="shared" si="757"/>
        <v>0</v>
      </c>
      <c r="CI221" s="29">
        <f t="shared" si="758"/>
        <v>0</v>
      </c>
      <c r="CJ221" s="29">
        <f t="shared" si="759"/>
        <v>0</v>
      </c>
      <c r="CK221" s="29">
        <f t="shared" si="760"/>
        <v>0</v>
      </c>
      <c r="CL221" s="29">
        <f t="shared" si="761"/>
        <v>0</v>
      </c>
      <c r="CM221" s="29">
        <f t="shared" si="762"/>
        <v>0</v>
      </c>
      <c r="CN221" s="29">
        <f t="shared" si="763"/>
        <v>0</v>
      </c>
      <c r="CO221" s="30">
        <f t="shared" si="764"/>
        <v>0</v>
      </c>
      <c r="CP221" s="29" t="str">
        <f t="shared" si="765"/>
        <v/>
      </c>
      <c r="CQ221" s="29" t="str">
        <f t="shared" si="766"/>
        <v/>
      </c>
      <c r="CR221" s="29" t="str">
        <f t="shared" si="767"/>
        <v/>
      </c>
      <c r="CS221" s="29" t="str">
        <f t="shared" si="768"/>
        <v/>
      </c>
      <c r="CT221" s="29" t="str">
        <f t="shared" si="769"/>
        <v/>
      </c>
      <c r="CU221" s="29" t="str">
        <f t="shared" si="770"/>
        <v/>
      </c>
      <c r="CV221" s="29" t="str">
        <f t="shared" si="771"/>
        <v/>
      </c>
      <c r="CW221" s="29" t="str">
        <f t="shared" si="772"/>
        <v/>
      </c>
      <c r="CX221" s="29" t="str">
        <f t="shared" si="773"/>
        <v/>
      </c>
      <c r="CY221" s="29" t="str">
        <f t="shared" si="774"/>
        <v/>
      </c>
      <c r="CZ221" s="29" t="str">
        <f t="shared" si="775"/>
        <v/>
      </c>
      <c r="DA221" s="29" t="str">
        <f t="shared" si="776"/>
        <v/>
      </c>
      <c r="DB221" s="29" t="str">
        <f t="shared" si="777"/>
        <v/>
      </c>
      <c r="DC221" s="29" t="str">
        <f t="shared" si="778"/>
        <v/>
      </c>
      <c r="DD221" s="29" t="str">
        <f t="shared" si="779"/>
        <v/>
      </c>
      <c r="DE221" s="29" t="str">
        <f t="shared" si="780"/>
        <v/>
      </c>
      <c r="DF221" s="29" t="str">
        <f t="shared" si="781"/>
        <v/>
      </c>
      <c r="DG221" s="29" t="str">
        <f t="shared" si="782"/>
        <v/>
      </c>
      <c r="DH221" s="29" t="str">
        <f t="shared" si="783"/>
        <v/>
      </c>
      <c r="DI221" s="29" t="str">
        <f t="shared" si="784"/>
        <v/>
      </c>
      <c r="DJ221" s="29" t="str">
        <f t="shared" si="785"/>
        <v/>
      </c>
      <c r="DK221" s="29" t="str">
        <f t="shared" si="786"/>
        <v/>
      </c>
      <c r="DL221" s="29" t="str">
        <f t="shared" si="787"/>
        <v/>
      </c>
      <c r="DM221" s="29" t="str">
        <f t="shared" si="788"/>
        <v/>
      </c>
      <c r="DN221" s="29" t="str">
        <f t="shared" si="789"/>
        <v/>
      </c>
      <c r="DO221" s="29" t="str">
        <f t="shared" si="790"/>
        <v/>
      </c>
      <c r="DP221" s="29" t="str">
        <f t="shared" si="791"/>
        <v/>
      </c>
      <c r="DQ221" s="29" t="str">
        <f t="shared" si="792"/>
        <v/>
      </c>
      <c r="DR221" s="29" t="str">
        <f t="shared" si="793"/>
        <v/>
      </c>
      <c r="DS221" s="29" t="str">
        <f t="shared" si="794"/>
        <v/>
      </c>
      <c r="DT221" s="29" t="str">
        <f t="shared" si="795"/>
        <v/>
      </c>
      <c r="DU221" s="29" t="str">
        <f t="shared" si="796"/>
        <v/>
      </c>
      <c r="DV221" s="29" t="str">
        <f t="shared" si="797"/>
        <v/>
      </c>
      <c r="DW221" s="29" t="str">
        <f t="shared" si="798"/>
        <v/>
      </c>
      <c r="DX221" s="29" t="str">
        <f t="shared" si="799"/>
        <v/>
      </c>
      <c r="DY221" s="29" t="str">
        <f t="shared" si="800"/>
        <v/>
      </c>
      <c r="DZ221" s="30" t="str">
        <f t="shared" si="801"/>
        <v/>
      </c>
      <c r="EA221" s="29">
        <f t="shared" si="802"/>
        <v>0</v>
      </c>
      <c r="EB221" s="29" t="b">
        <f t="shared" si="803"/>
        <v>0</v>
      </c>
      <c r="EC221" s="29" t="b">
        <f t="shared" si="804"/>
        <v>0</v>
      </c>
      <c r="ED221" s="29" t="b">
        <f t="shared" si="805"/>
        <v>0</v>
      </c>
      <c r="EE221" s="29" t="b">
        <f t="shared" si="806"/>
        <v>0</v>
      </c>
      <c r="EF221" s="29" t="b">
        <f t="shared" si="807"/>
        <v>0</v>
      </c>
      <c r="EG221" s="29" t="b">
        <f t="shared" si="808"/>
        <v>0</v>
      </c>
      <c r="EH221" s="29" t="b">
        <f t="shared" si="809"/>
        <v>0</v>
      </c>
      <c r="EI221" s="29" t="b">
        <f t="shared" si="810"/>
        <v>0</v>
      </c>
      <c r="EJ221" s="29" t="b">
        <f t="shared" si="811"/>
        <v>0</v>
      </c>
      <c r="EK221" s="29" t="b">
        <f t="shared" si="812"/>
        <v>0</v>
      </c>
      <c r="EL221" s="29" t="b">
        <f t="shared" si="813"/>
        <v>0</v>
      </c>
      <c r="EM221" s="29" t="b">
        <f t="shared" si="814"/>
        <v>0</v>
      </c>
      <c r="EN221" s="29" t="b">
        <f t="shared" si="815"/>
        <v>0</v>
      </c>
      <c r="EO221" s="29" t="b">
        <f t="shared" si="816"/>
        <v>0</v>
      </c>
      <c r="EP221" s="29" t="b">
        <f t="shared" si="817"/>
        <v>0</v>
      </c>
      <c r="EQ221" s="29" t="b">
        <f t="shared" si="818"/>
        <v>0</v>
      </c>
      <c r="ER221" s="29" t="b">
        <f t="shared" si="819"/>
        <v>0</v>
      </c>
      <c r="ES221" s="29" t="b">
        <f t="shared" si="820"/>
        <v>0</v>
      </c>
      <c r="ET221" s="29" t="b">
        <f t="shared" si="821"/>
        <v>0</v>
      </c>
      <c r="EU221" s="29" t="b">
        <f t="shared" si="822"/>
        <v>0</v>
      </c>
      <c r="EV221" s="29" t="b">
        <f t="shared" si="823"/>
        <v>0</v>
      </c>
      <c r="EW221" s="29" t="b">
        <f t="shared" si="824"/>
        <v>0</v>
      </c>
      <c r="EX221" s="29" t="b">
        <f t="shared" si="825"/>
        <v>0</v>
      </c>
      <c r="EY221" s="29" t="b">
        <f t="shared" si="826"/>
        <v>0</v>
      </c>
      <c r="EZ221" s="29" t="b">
        <f t="shared" si="827"/>
        <v>0</v>
      </c>
      <c r="FA221" s="29" t="b">
        <f t="shared" si="828"/>
        <v>0</v>
      </c>
      <c r="FB221" s="29" t="b">
        <f t="shared" si="829"/>
        <v>0</v>
      </c>
      <c r="FC221" s="29" t="b">
        <f t="shared" si="830"/>
        <v>0</v>
      </c>
      <c r="FD221" s="29" t="b">
        <f t="shared" si="831"/>
        <v>0</v>
      </c>
      <c r="FE221" s="29" t="b">
        <f t="shared" si="832"/>
        <v>0</v>
      </c>
      <c r="FF221" s="29" t="b">
        <f t="shared" si="833"/>
        <v>0</v>
      </c>
      <c r="FG221" s="29" t="b">
        <f t="shared" si="834"/>
        <v>0</v>
      </c>
      <c r="FH221" s="29" t="b">
        <f t="shared" si="835"/>
        <v>0</v>
      </c>
      <c r="FI221" s="29" t="b">
        <f t="shared" si="836"/>
        <v>0</v>
      </c>
      <c r="FJ221" s="29" t="b">
        <f t="shared" si="837"/>
        <v>0</v>
      </c>
      <c r="FK221" s="30">
        <f t="shared" si="838"/>
        <v>0</v>
      </c>
      <c r="FL221" s="29">
        <f t="shared" si="839"/>
        <v>0</v>
      </c>
      <c r="FM221" s="29">
        <f t="shared" si="840"/>
        <v>0</v>
      </c>
      <c r="FN221" s="29">
        <f t="shared" si="841"/>
        <v>0</v>
      </c>
      <c r="FO221" s="29">
        <f t="shared" si="842"/>
        <v>0</v>
      </c>
      <c r="FP221" s="29">
        <f t="shared" si="843"/>
        <v>0</v>
      </c>
      <c r="FQ221" s="29">
        <f t="shared" si="844"/>
        <v>0</v>
      </c>
      <c r="FR221" s="29">
        <f t="shared" si="845"/>
        <v>0</v>
      </c>
      <c r="FS221" s="29">
        <f t="shared" si="846"/>
        <v>0</v>
      </c>
      <c r="FT221" s="29">
        <f t="shared" si="847"/>
        <v>0</v>
      </c>
      <c r="FU221" s="29">
        <f t="shared" si="848"/>
        <v>0</v>
      </c>
      <c r="FV221" s="29">
        <f t="shared" si="849"/>
        <v>0</v>
      </c>
      <c r="FW221" s="29">
        <f t="shared" si="850"/>
        <v>0</v>
      </c>
      <c r="FX221" s="29">
        <f t="shared" si="851"/>
        <v>0</v>
      </c>
      <c r="FY221" s="29">
        <f t="shared" si="852"/>
        <v>0</v>
      </c>
      <c r="FZ221" s="29">
        <f t="shared" si="853"/>
        <v>0</v>
      </c>
      <c r="GA221" s="29">
        <f t="shared" si="854"/>
        <v>0</v>
      </c>
      <c r="GB221" s="29">
        <f t="shared" si="855"/>
        <v>0</v>
      </c>
      <c r="GC221" s="29">
        <f t="shared" si="856"/>
        <v>0</v>
      </c>
      <c r="GD221" s="29">
        <f t="shared" si="857"/>
        <v>0</v>
      </c>
      <c r="GE221" s="29">
        <f t="shared" si="858"/>
        <v>0</v>
      </c>
      <c r="GF221" s="29">
        <f t="shared" si="859"/>
        <v>0</v>
      </c>
      <c r="GG221" s="29">
        <f t="shared" si="860"/>
        <v>0</v>
      </c>
      <c r="GH221" s="29">
        <f t="shared" si="861"/>
        <v>0</v>
      </c>
      <c r="GI221" s="29">
        <f t="shared" si="862"/>
        <v>0</v>
      </c>
      <c r="GJ221" s="29">
        <f t="shared" si="863"/>
        <v>0</v>
      </c>
      <c r="GK221" s="29">
        <f t="shared" si="864"/>
        <v>0</v>
      </c>
      <c r="GL221" s="29">
        <f t="shared" si="865"/>
        <v>0</v>
      </c>
      <c r="GM221" s="29">
        <f t="shared" si="866"/>
        <v>0</v>
      </c>
      <c r="GN221" s="29">
        <f t="shared" si="867"/>
        <v>0</v>
      </c>
      <c r="GO221" s="29">
        <f t="shared" si="868"/>
        <v>0</v>
      </c>
      <c r="GP221" s="29">
        <f t="shared" si="869"/>
        <v>0</v>
      </c>
      <c r="GQ221" s="29">
        <f t="shared" si="870"/>
        <v>0</v>
      </c>
      <c r="GR221" s="29">
        <f t="shared" si="871"/>
        <v>0</v>
      </c>
      <c r="GS221" s="29">
        <f t="shared" si="872"/>
        <v>0</v>
      </c>
      <c r="GT221" s="29">
        <f t="shared" si="873"/>
        <v>0</v>
      </c>
      <c r="GU221" s="29">
        <f t="shared" si="874"/>
        <v>0</v>
      </c>
      <c r="GV221" s="29">
        <f t="shared" si="875"/>
        <v>0</v>
      </c>
      <c r="GW221" s="30">
        <f t="shared" si="876"/>
        <v>0</v>
      </c>
      <c r="GX221" s="29">
        <f t="shared" si="877"/>
        <v>0</v>
      </c>
      <c r="GY221" s="29">
        <f t="shared" si="878"/>
        <v>0</v>
      </c>
      <c r="GZ221" s="29">
        <f t="shared" si="879"/>
        <v>0</v>
      </c>
      <c r="HA221" s="29">
        <f t="shared" si="880"/>
        <v>0</v>
      </c>
      <c r="HB221" s="29">
        <f t="shared" si="881"/>
        <v>0</v>
      </c>
      <c r="HC221" s="29">
        <f t="shared" si="882"/>
        <v>0</v>
      </c>
      <c r="HD221" s="29">
        <f t="shared" si="883"/>
        <v>0</v>
      </c>
      <c r="HE221" s="29">
        <f t="shared" si="884"/>
        <v>0</v>
      </c>
      <c r="HF221" s="29">
        <f t="shared" si="885"/>
        <v>0</v>
      </c>
      <c r="HG221" s="29">
        <f t="shared" si="886"/>
        <v>0</v>
      </c>
      <c r="HH221" s="29">
        <f t="shared" si="887"/>
        <v>0</v>
      </c>
      <c r="HI221" s="29">
        <f t="shared" si="888"/>
        <v>0</v>
      </c>
      <c r="HJ221" s="29">
        <f t="shared" si="889"/>
        <v>0</v>
      </c>
      <c r="HK221" s="29">
        <f t="shared" si="890"/>
        <v>0</v>
      </c>
      <c r="HL221" s="29">
        <f t="shared" si="891"/>
        <v>0</v>
      </c>
      <c r="HM221" s="29">
        <f t="shared" si="892"/>
        <v>0</v>
      </c>
      <c r="HN221" s="29">
        <f t="shared" si="893"/>
        <v>0</v>
      </c>
      <c r="HO221" s="29">
        <f t="shared" si="894"/>
        <v>0</v>
      </c>
      <c r="HP221" s="29">
        <f t="shared" si="895"/>
        <v>0</v>
      </c>
      <c r="HQ221" s="29">
        <f t="shared" si="896"/>
        <v>0</v>
      </c>
      <c r="HR221" s="29">
        <f t="shared" si="897"/>
        <v>0</v>
      </c>
      <c r="HS221" s="29">
        <f t="shared" si="898"/>
        <v>0</v>
      </c>
      <c r="HT221" s="29">
        <f t="shared" si="899"/>
        <v>0</v>
      </c>
      <c r="HU221" s="29">
        <f t="shared" si="900"/>
        <v>0</v>
      </c>
      <c r="HV221" s="29">
        <f t="shared" si="901"/>
        <v>0</v>
      </c>
      <c r="HW221" s="29">
        <f t="shared" si="902"/>
        <v>0</v>
      </c>
      <c r="HX221" s="29">
        <f t="shared" si="903"/>
        <v>0</v>
      </c>
      <c r="HY221" s="29">
        <f t="shared" si="904"/>
        <v>0</v>
      </c>
      <c r="HZ221" s="29">
        <f t="shared" si="905"/>
        <v>0</v>
      </c>
      <c r="IA221" s="29">
        <f t="shared" si="906"/>
        <v>0</v>
      </c>
      <c r="IB221" s="29">
        <f t="shared" si="907"/>
        <v>0</v>
      </c>
      <c r="IC221" s="29">
        <f t="shared" si="908"/>
        <v>0</v>
      </c>
      <c r="ID221" s="29">
        <f t="shared" si="909"/>
        <v>0</v>
      </c>
      <c r="IE221" s="29">
        <f t="shared" si="910"/>
        <v>0</v>
      </c>
      <c r="IF221" s="29">
        <f t="shared" si="911"/>
        <v>0</v>
      </c>
      <c r="IG221" s="29">
        <f t="shared" si="912"/>
        <v>0</v>
      </c>
      <c r="IH221" s="30">
        <f t="shared" si="913"/>
        <v>0</v>
      </c>
      <c r="II221" s="13">
        <f t="shared" si="914"/>
        <v>0</v>
      </c>
      <c r="IJ221" s="29">
        <f t="shared" si="915"/>
        <v>0</v>
      </c>
      <c r="IK221" s="29">
        <f t="shared" si="916"/>
        <v>0</v>
      </c>
      <c r="IL221" s="29">
        <f t="shared" si="917"/>
        <v>0</v>
      </c>
      <c r="IM221" s="29">
        <f t="shared" si="918"/>
        <v>0</v>
      </c>
      <c r="IN221" s="29">
        <f t="shared" si="919"/>
        <v>0</v>
      </c>
      <c r="IO221" s="29">
        <f t="shared" si="920"/>
        <v>0</v>
      </c>
      <c r="IP221" s="29">
        <f t="shared" si="921"/>
        <v>0</v>
      </c>
      <c r="IQ221" s="29">
        <f t="shared" si="922"/>
        <v>0</v>
      </c>
      <c r="IR221" s="29">
        <f t="shared" si="923"/>
        <v>0</v>
      </c>
      <c r="IS221" s="29">
        <f t="shared" si="924"/>
        <v>0</v>
      </c>
      <c r="IT221" s="29">
        <f t="shared" si="925"/>
        <v>0</v>
      </c>
      <c r="IU221" s="29">
        <f t="shared" si="926"/>
        <v>0</v>
      </c>
      <c r="IV221" s="29">
        <f t="shared" si="927"/>
        <v>0</v>
      </c>
      <c r="IW221" s="29">
        <f t="shared" si="928"/>
        <v>0</v>
      </c>
      <c r="IX221" s="29">
        <f t="shared" si="929"/>
        <v>0</v>
      </c>
      <c r="IY221" s="29">
        <f t="shared" si="930"/>
        <v>0</v>
      </c>
      <c r="IZ221" s="29">
        <f t="shared" si="931"/>
        <v>0</v>
      </c>
      <c r="JA221" s="29">
        <f t="shared" si="932"/>
        <v>0</v>
      </c>
      <c r="JB221" s="29">
        <f t="shared" si="933"/>
        <v>0</v>
      </c>
      <c r="JC221" s="29">
        <f t="shared" si="934"/>
        <v>0</v>
      </c>
      <c r="JD221" s="29">
        <f t="shared" si="935"/>
        <v>0</v>
      </c>
      <c r="JE221" s="29">
        <f t="shared" si="936"/>
        <v>0</v>
      </c>
      <c r="JF221" s="29">
        <f t="shared" si="937"/>
        <v>0</v>
      </c>
      <c r="JG221" s="29">
        <f t="shared" si="938"/>
        <v>0</v>
      </c>
      <c r="JH221" s="29">
        <f t="shared" si="939"/>
        <v>0</v>
      </c>
      <c r="JI221" s="29">
        <f t="shared" si="940"/>
        <v>0</v>
      </c>
      <c r="JJ221" s="29">
        <f t="shared" si="941"/>
        <v>0</v>
      </c>
      <c r="JK221" s="29">
        <f t="shared" si="942"/>
        <v>0</v>
      </c>
      <c r="JL221" s="29">
        <f t="shared" si="943"/>
        <v>0</v>
      </c>
      <c r="JM221" s="29">
        <f t="shared" si="944"/>
        <v>0</v>
      </c>
      <c r="JN221" s="29">
        <f t="shared" si="945"/>
        <v>0</v>
      </c>
      <c r="JO221" s="29">
        <f t="shared" si="946"/>
        <v>0</v>
      </c>
      <c r="JP221" s="29">
        <f t="shared" si="947"/>
        <v>0</v>
      </c>
      <c r="JQ221" s="29">
        <f t="shared" si="948"/>
        <v>0</v>
      </c>
      <c r="JR221" s="29">
        <f t="shared" si="949"/>
        <v>0</v>
      </c>
      <c r="JS221" s="30">
        <f t="shared" si="950"/>
        <v>0</v>
      </c>
    </row>
    <row r="222" spans="1:279" x14ac:dyDescent="0.25">
      <c r="A222" s="8">
        <v>215</v>
      </c>
      <c r="C222" s="21">
        <f ca="1">COUNTIF(B$8:B221,B222)</f>
        <v>1</v>
      </c>
      <c r="D222" s="10" t="str">
        <f>IF($B221="","",IF(AND($B222="",COUNTIF(D$8:D221,"R")=0),"",IF($B222="",COUNTIF(D$8:D221,"R")&amp;"R",IF(AND($B222=D$7,$C222&gt;0),"R",IF(D221="R",$A221,IF($B222=D$7,$A222,D221))))))</f>
        <v/>
      </c>
      <c r="E222" s="11" t="str">
        <f>IF($B221="","",IF(AND($B222="",COUNTIF(E$8:E221,"R")=0),"",IF($B222="",COUNTIF(E$8:E221,"R")&amp;"R",IF(AND($B222=E$7,$C222&gt;0),"R",IF(E221="R",$A221,IF($B222=E$7,$A222,E221))))))</f>
        <v/>
      </c>
      <c r="F222" s="11" t="str">
        <f>IF($B221="","",IF(AND($B222="",COUNTIF(F$8:F221,"R")=0),"",IF($B222="",COUNTIF(F$8:F221,"R")&amp;"R",IF(AND($B222=F$7,$C222&gt;0),"R",IF(F221="R",$A221,IF($B222=F$7,$A222,F221))))))</f>
        <v/>
      </c>
      <c r="G222" s="11" t="str">
        <f>IF($B221="","",IF(AND($B222="",COUNTIF(G$8:G221,"R")=0),"",IF($B222="",COUNTIF(G$8:G221,"R")&amp;"R",IF(AND($B222=G$7,$C222&gt;0),"R",IF(G221="R",$A221,IF($B222=G$7,$A222,G221))))))</f>
        <v/>
      </c>
      <c r="H222" s="11" t="str">
        <f>IF($B221="","",IF(AND($B222="",COUNTIF(H$8:H221,"R")=0),"",IF($B222="",COUNTIF(H$8:H221,"R")&amp;"R",IF(AND($B222=H$7,$C222&gt;0),"R",IF(H221="R",$A221,IF($B222=H$7,$A222,H221))))))</f>
        <v/>
      </c>
      <c r="I222" s="11" t="str">
        <f>IF($B221="","",IF(AND($B222="",COUNTIF(I$8:I221,"R")=0),"",IF($B222="",COUNTIF(I$8:I221,"R")&amp;"R",IF(AND($B222=I$7,$C222&gt;0),"R",IF(I221="R",$A221,IF($B222=I$7,$A222,I221))))))</f>
        <v/>
      </c>
      <c r="J222" s="11" t="str">
        <f>IF($B221="","",IF(AND($B222="",COUNTIF(J$8:J221,"R")=0),"",IF($B222="",COUNTIF(J$8:J221,"R")&amp;"R",IF(AND($B222=J$7,$C222&gt;0),"R",IF(J221="R",$A221,IF($B222=J$7,$A222,J221))))))</f>
        <v/>
      </c>
      <c r="K222" s="11" t="str">
        <f>IF($B221="","",IF(AND($B222="",COUNTIF(K$8:K221,"R")=0),"",IF($B222="",COUNTIF(K$8:K221,"R")&amp;"R",IF(AND($B222=K$7,$C222&gt;0),"R",IF(K221="R",$A221,IF($B222=K$7,$A222,K221))))))</f>
        <v/>
      </c>
      <c r="L222" s="11" t="str">
        <f>IF($B221="","",IF(AND($B222="",COUNTIF(L$8:L221,"R")=0),"",IF($B222="",COUNTIF(L$8:L221,"R")&amp;"R",IF(AND($B222=L$7,$C222&gt;0),"R",IF(L221="R",$A221,IF($B222=L$7,$A222,L221))))))</f>
        <v/>
      </c>
      <c r="M222" s="11" t="str">
        <f>IF($B221="","",IF(AND($B222="",COUNTIF(M$8:M221,"R")=0),"",IF($B222="",COUNTIF(M$8:M221,"R")&amp;"R",IF(AND($B222=M$7,$C222&gt;0),"R",IF(M221="R",$A221,IF($B222=M$7,$A222,M221))))))</f>
        <v/>
      </c>
      <c r="N222" s="11" t="str">
        <f>IF($B221="","",IF(AND($B222="",COUNTIF(N$8:N221,"R")=0),"",IF($B222="",COUNTIF(N$8:N221,"R")&amp;"R",IF(AND($B222=N$7,$C222&gt;0),"R",IF(N221="R",$A221,IF($B222=N$7,$A222,N221))))))</f>
        <v/>
      </c>
      <c r="O222" s="11" t="str">
        <f>IF($B221="","",IF(AND($B222="",COUNTIF(O$8:O221,"R")=0),"",IF($B222="",COUNTIF(O$8:O221,"R")&amp;"R",IF(AND($B222=O$7,$C222&gt;0),"R",IF(O221="R",$A221,IF($B222=O$7,$A222,O221))))))</f>
        <v/>
      </c>
      <c r="P222" s="11" t="str">
        <f>IF($B221="","",IF(AND($B222="",COUNTIF(P$8:P221,"R")=0),"",IF($B222="",COUNTIF(P$8:P221,"R")&amp;"R",IF(AND($B222=P$7,$C222&gt;0),"R",IF(P221="R",$A221,IF($B222=P$7,$A222,P221))))))</f>
        <v/>
      </c>
      <c r="Q222" s="11" t="str">
        <f>IF($B221="","",IF(AND($B222="",COUNTIF(Q$8:Q221,"R")=0),"",IF($B222="",COUNTIF(Q$8:Q221,"R")&amp;"R",IF(AND($B222=Q$7,$C222&gt;0),"R",IF(Q221="R",$A221,IF($B222=Q$7,$A222,Q221))))))</f>
        <v/>
      </c>
      <c r="R222" s="11" t="str">
        <f>IF($B221="","",IF(AND($B222="",COUNTIF(R$8:R221,"R")=0),"",IF($B222="",COUNTIF(R$8:R221,"R")&amp;"R",IF(AND($B222=R$7,$C222&gt;0),"R",IF(R221="R",$A221,IF($B222=R$7,$A222,R221))))))</f>
        <v/>
      </c>
      <c r="S222" s="11" t="str">
        <f>IF($B221="","",IF(AND($B222="",COUNTIF(S$8:S221,"R")=0),"",IF($B222="",COUNTIF(S$8:S221,"R")&amp;"R",IF(AND($B222=S$7,$C222&gt;0),"R",IF(S221="R",$A221,IF($B222=S$7,$A222,S221))))))</f>
        <v/>
      </c>
      <c r="T222" s="11" t="str">
        <f>IF($B221="","",IF(AND($B222="",COUNTIF(T$8:T221,"R")=0),"",IF($B222="",COUNTIF(T$8:T221,"R")&amp;"R",IF(AND($B222=T$7,$C222&gt;0),"R",IF(T221="R",$A221,IF($B222=T$7,$A222,T221))))))</f>
        <v/>
      </c>
      <c r="U222" s="11" t="str">
        <f>IF($B221="","",IF(AND($B222="",COUNTIF(U$8:U221,"R")=0),"",IF($B222="",COUNTIF(U$8:U221,"R")&amp;"R",IF(AND($B222=U$7,$C222&gt;0),"R",IF(U221="R",$A221,IF($B222=U$7,$A222,U221))))))</f>
        <v/>
      </c>
      <c r="V222" s="11" t="str">
        <f>IF($B221="","",IF(AND($B222="",COUNTIF(V$8:V221,"R")=0),"",IF($B222="",COUNTIF(V$8:V221,"R")&amp;"R",IF(AND($B222=V$7,$C222&gt;0),"R",IF(V221="R",$A221,IF($B222=V$7,$A222,V221))))))</f>
        <v/>
      </c>
      <c r="W222" s="11" t="str">
        <f>IF($B221="","",IF(AND($B222="",COUNTIF(W$8:W221,"R")=0),"",IF($B222="",COUNTIF(W$8:W221,"R")&amp;"R",IF(AND($B222=W$7,$C222&gt;0),"R",IF(W221="R",$A221,IF($B222=W$7,$A222,W221))))))</f>
        <v/>
      </c>
      <c r="X222" s="11" t="str">
        <f>IF($B221="","",IF(AND($B222="",COUNTIF(X$8:X221,"R")=0),"",IF($B222="",COUNTIF(X$8:X221,"R")&amp;"R",IF(AND($B222=X$7,$C222&gt;0),"R",IF(X221="R",$A221,IF($B222=X$7,$A222,X221))))))</f>
        <v/>
      </c>
      <c r="Y222" s="11" t="str">
        <f>IF($B221="","",IF(AND($B222="",COUNTIF(Y$8:Y221,"R")=0),"",IF($B222="",COUNTIF(Y$8:Y221,"R")&amp;"R",IF(AND($B222=Y$7,$C222&gt;0),"R",IF(Y221="R",$A221,IF($B222=Y$7,$A222,Y221))))))</f>
        <v/>
      </c>
      <c r="Z222" s="11" t="str">
        <f>IF($B221="","",IF(AND($B222="",COUNTIF(Z$8:Z221,"R")=0),"",IF($B222="",COUNTIF(Z$8:Z221,"R")&amp;"R",IF(AND($B222=Z$7,$C222&gt;0),"R",IF(Z221="R",$A221,IF($B222=Z$7,$A222,Z221))))))</f>
        <v/>
      </c>
      <c r="AA222" s="11" t="str">
        <f>IF($B221="","",IF(AND($B222="",COUNTIF(AA$8:AA221,"R")=0),"",IF($B222="",COUNTIF(AA$8:AA221,"R")&amp;"R",IF(AND($B222=AA$7,$C222&gt;0),"R",IF(AA221="R",$A221,IF($B222=AA$7,$A222,AA221))))))</f>
        <v/>
      </c>
      <c r="AB222" s="11" t="str">
        <f>IF($B221="","",IF(AND($B222="",COUNTIF(AB$8:AB221,"R")=0),"",IF($B222="",COUNTIF(AB$8:AB221,"R")&amp;"R",IF(AND($B222=AB$7,$C222&gt;0),"R",IF(AB221="R",$A221,IF($B222=AB$7,$A222,AB221))))))</f>
        <v/>
      </c>
      <c r="AC222" s="11" t="str">
        <f>IF($B221="","",IF(AND($B222="",COUNTIF(AC$8:AC221,"R")=0),"",IF($B222="",COUNTIF(AC$8:AC221,"R")&amp;"R",IF(AND($B222=AC$7,$C222&gt;0),"R",IF(AC221="R",$A221,IF($B222=AC$7,$A222,AC221))))))</f>
        <v/>
      </c>
      <c r="AD222" s="11" t="str">
        <f>IF($B221="","",IF(AND($B222="",COUNTIF(AD$8:AD221,"R")=0),"",IF($B222="",COUNTIF(AD$8:AD221,"R")&amp;"R",IF(AND($B222=AD$7,$C222&gt;0),"R",IF(AD221="R",$A221,IF($B222=AD$7,$A222,AD221))))))</f>
        <v/>
      </c>
      <c r="AE222" s="11" t="str">
        <f>IF($B221="","",IF(AND($B222="",COUNTIF(AE$8:AE221,"R")=0),"",IF($B222="",COUNTIF(AE$8:AE221,"R")&amp;"R",IF(AND($B222=AE$7,$C222&gt;0),"R",IF(AE221="R",$A221,IF($B222=AE$7,$A222,AE221))))))</f>
        <v/>
      </c>
      <c r="AF222" s="11" t="str">
        <f>IF($B221="","",IF(AND($B222="",COUNTIF(AF$8:AF221,"R")=0),"",IF($B222="",COUNTIF(AF$8:AF221,"R")&amp;"R",IF(AND($B222=AF$7,$C222&gt;0),"R",IF(AF221="R",$A221,IF($B222=AF$7,$A222,AF221))))))</f>
        <v/>
      </c>
      <c r="AG222" s="11" t="str">
        <f>IF($B221="","",IF(AND($B222="",COUNTIF(AG$8:AG221,"R")=0),"",IF($B222="",COUNTIF(AG$8:AG221,"R")&amp;"R",IF(AND($B222=AG$7,$C222&gt;0),"R",IF(AG221="R",$A221,IF($B222=AG$7,$A222,AG221))))))</f>
        <v/>
      </c>
      <c r="AH222" s="11" t="str">
        <f>IF($B221="","",IF(AND($B222="",COUNTIF(AH$8:AH221,"R")=0),"",IF($B222="",COUNTIF(AH$8:AH221,"R")&amp;"R",IF(AND($B222=AH$7,$C222&gt;0),"R",IF(AH221="R",$A221,IF($B222=AH$7,$A222,AH221))))))</f>
        <v/>
      </c>
      <c r="AI222" s="11" t="str">
        <f>IF($B221="","",IF(AND($B222="",COUNTIF(AI$8:AI221,"R")=0),"",IF($B222="",COUNTIF(AI$8:AI221,"R")&amp;"R",IF(AND($B222=AI$7,$C222&gt;0),"R",IF(AI221="R",$A221,IF($B222=AI$7,$A222,AI221))))))</f>
        <v/>
      </c>
      <c r="AJ222" s="11" t="str">
        <f>IF($B221="","",IF(AND($B222="",COUNTIF(AJ$8:AJ221,"R")=0),"",IF($B222="",COUNTIF(AJ$8:AJ221,"R")&amp;"R",IF(AND($B222=AJ$7,$C222&gt;0),"R",IF(AJ221="R",$A221,IF($B222=AJ$7,$A222,AJ221))))))</f>
        <v/>
      </c>
      <c r="AK222" s="11" t="str">
        <f>IF($B221="","",IF(AND($B222="",COUNTIF(AK$8:AK221,"R")=0),"",IF($B222="",COUNTIF(AK$8:AK221,"R")&amp;"R",IF(AND($B222=AK$7,$C222&gt;0),"R",IF(AK221="R",$A221,IF($B222=AK$7,$A222,AK221))))))</f>
        <v/>
      </c>
      <c r="AL222" s="11" t="str">
        <f>IF($B221="","",IF(AND($B222="",COUNTIF(AL$8:AL221,"R")=0),"",IF($B222="",COUNTIF(AL$8:AL221,"R")&amp;"R",IF(AND($B222=AL$7,$C222&gt;0),"R",IF(AL221="R",$A221,IF($B222=AL$7,$A222,AL221))))))</f>
        <v/>
      </c>
      <c r="AM222" s="11" t="str">
        <f>IF($B221="","",IF(AND($B222="",COUNTIF(AM$8:AM221,"R")=0),"",IF($B222="",COUNTIF(AM$8:AM221,"R")&amp;"R",IF(AND($B222=AM$7,$C222&gt;0),"R",IF(AM221="R",$A221,IF($B222=AM$7,$A222,AM221))))))</f>
        <v/>
      </c>
      <c r="AN222" s="12" t="str">
        <f>IF($B221="","",IF(AND($B222="",COUNTIF(AN$8:AN221,"R")=0),"",IF($B222="",COUNTIF(AN$8:AN221,"R")&amp;"R",IF(AND($B222=AN$7,$C222&gt;0),"R",IF(AN221="R",$A221,IF($B222=AN$7,$A222,AN221))))))</f>
        <v/>
      </c>
      <c r="AP222" s="15">
        <f t="shared" ca="1" si="719"/>
        <v>12</v>
      </c>
      <c r="AQ222" s="15">
        <f t="shared" si="720"/>
        <v>0</v>
      </c>
      <c r="AR222" s="15" t="str">
        <f t="shared" si="718"/>
        <v/>
      </c>
      <c r="AS222" s="15" t="str">
        <f t="shared" si="721"/>
        <v/>
      </c>
      <c r="AT222" s="15" t="str">
        <f t="shared" si="722"/>
        <v/>
      </c>
      <c r="AU222" s="15" t="str">
        <f>IF(B222="","",IF(COUNTIF(B$7:B221,B222)&gt;0,1,""))</f>
        <v/>
      </c>
      <c r="AV222" t="str">
        <f t="shared" si="723"/>
        <v/>
      </c>
      <c r="AW222" t="str">
        <f t="shared" si="724"/>
        <v/>
      </c>
      <c r="AX222">
        <f t="shared" ca="1" si="951"/>
        <v>23</v>
      </c>
      <c r="AY222">
        <f t="shared" ca="1" si="952"/>
        <v>9</v>
      </c>
      <c r="AZ222">
        <f t="shared" ca="1" si="953"/>
        <v>14</v>
      </c>
      <c r="BA222">
        <f t="shared" ca="1" si="725"/>
        <v>6</v>
      </c>
      <c r="BB222">
        <f t="shared" ca="1" si="726"/>
        <v>3</v>
      </c>
      <c r="BC222">
        <f t="shared" ca="1" si="727"/>
        <v>3</v>
      </c>
      <c r="BE222" s="13">
        <f t="shared" si="728"/>
        <v>0</v>
      </c>
      <c r="BF222" s="29">
        <f t="shared" si="729"/>
        <v>0</v>
      </c>
      <c r="BG222" s="29">
        <f t="shared" si="730"/>
        <v>0</v>
      </c>
      <c r="BH222" s="29">
        <f t="shared" si="731"/>
        <v>0</v>
      </c>
      <c r="BI222" s="29">
        <f t="shared" si="732"/>
        <v>0</v>
      </c>
      <c r="BJ222" s="29">
        <f t="shared" si="733"/>
        <v>0</v>
      </c>
      <c r="BK222" s="29">
        <f t="shared" si="734"/>
        <v>0</v>
      </c>
      <c r="BL222" s="29">
        <f t="shared" si="735"/>
        <v>0</v>
      </c>
      <c r="BM222" s="29">
        <f t="shared" si="736"/>
        <v>0</v>
      </c>
      <c r="BN222" s="29">
        <f t="shared" si="737"/>
        <v>0</v>
      </c>
      <c r="BO222" s="29">
        <f t="shared" si="738"/>
        <v>0</v>
      </c>
      <c r="BP222" s="29">
        <f t="shared" si="739"/>
        <v>0</v>
      </c>
      <c r="BQ222" s="29">
        <f t="shared" si="740"/>
        <v>0</v>
      </c>
      <c r="BR222" s="29">
        <f t="shared" si="741"/>
        <v>0</v>
      </c>
      <c r="BS222" s="29">
        <f t="shared" si="742"/>
        <v>0</v>
      </c>
      <c r="BT222" s="29">
        <f t="shared" si="743"/>
        <v>0</v>
      </c>
      <c r="BU222" s="29">
        <f t="shared" si="744"/>
        <v>0</v>
      </c>
      <c r="BV222" s="29">
        <f t="shared" si="745"/>
        <v>0</v>
      </c>
      <c r="BW222" s="29">
        <f t="shared" si="746"/>
        <v>0</v>
      </c>
      <c r="BX222" s="29">
        <f t="shared" si="747"/>
        <v>0</v>
      </c>
      <c r="BY222" s="29">
        <f t="shared" si="748"/>
        <v>0</v>
      </c>
      <c r="BZ222" s="29">
        <f t="shared" si="749"/>
        <v>0</v>
      </c>
      <c r="CA222" s="29">
        <f t="shared" si="750"/>
        <v>0</v>
      </c>
      <c r="CB222" s="29">
        <f t="shared" si="751"/>
        <v>0</v>
      </c>
      <c r="CC222" s="29">
        <f t="shared" si="752"/>
        <v>0</v>
      </c>
      <c r="CD222" s="29">
        <f t="shared" si="753"/>
        <v>0</v>
      </c>
      <c r="CE222" s="29">
        <f t="shared" si="754"/>
        <v>0</v>
      </c>
      <c r="CF222" s="29">
        <f t="shared" si="755"/>
        <v>0</v>
      </c>
      <c r="CG222" s="29">
        <f t="shared" si="756"/>
        <v>0</v>
      </c>
      <c r="CH222" s="29">
        <f t="shared" si="757"/>
        <v>0</v>
      </c>
      <c r="CI222" s="29">
        <f t="shared" si="758"/>
        <v>0</v>
      </c>
      <c r="CJ222" s="29">
        <f t="shared" si="759"/>
        <v>0</v>
      </c>
      <c r="CK222" s="29">
        <f t="shared" si="760"/>
        <v>0</v>
      </c>
      <c r="CL222" s="29">
        <f t="shared" si="761"/>
        <v>0</v>
      </c>
      <c r="CM222" s="29">
        <f t="shared" si="762"/>
        <v>0</v>
      </c>
      <c r="CN222" s="29">
        <f t="shared" si="763"/>
        <v>0</v>
      </c>
      <c r="CO222" s="30">
        <f t="shared" si="764"/>
        <v>0</v>
      </c>
      <c r="CP222" s="29" t="str">
        <f t="shared" si="765"/>
        <v/>
      </c>
      <c r="CQ222" s="29" t="str">
        <f t="shared" si="766"/>
        <v/>
      </c>
      <c r="CR222" s="29" t="str">
        <f t="shared" si="767"/>
        <v/>
      </c>
      <c r="CS222" s="29" t="str">
        <f t="shared" si="768"/>
        <v/>
      </c>
      <c r="CT222" s="29" t="str">
        <f t="shared" si="769"/>
        <v/>
      </c>
      <c r="CU222" s="29" t="str">
        <f t="shared" si="770"/>
        <v/>
      </c>
      <c r="CV222" s="29" t="str">
        <f t="shared" si="771"/>
        <v/>
      </c>
      <c r="CW222" s="29" t="str">
        <f t="shared" si="772"/>
        <v/>
      </c>
      <c r="CX222" s="29" t="str">
        <f t="shared" si="773"/>
        <v/>
      </c>
      <c r="CY222" s="29" t="str">
        <f t="shared" si="774"/>
        <v/>
      </c>
      <c r="CZ222" s="29" t="str">
        <f t="shared" si="775"/>
        <v/>
      </c>
      <c r="DA222" s="29" t="str">
        <f t="shared" si="776"/>
        <v/>
      </c>
      <c r="DB222" s="29" t="str">
        <f t="shared" si="777"/>
        <v/>
      </c>
      <c r="DC222" s="29" t="str">
        <f t="shared" si="778"/>
        <v/>
      </c>
      <c r="DD222" s="29" t="str">
        <f t="shared" si="779"/>
        <v/>
      </c>
      <c r="DE222" s="29" t="str">
        <f t="shared" si="780"/>
        <v/>
      </c>
      <c r="DF222" s="29" t="str">
        <f t="shared" si="781"/>
        <v/>
      </c>
      <c r="DG222" s="29" t="str">
        <f t="shared" si="782"/>
        <v/>
      </c>
      <c r="DH222" s="29" t="str">
        <f t="shared" si="783"/>
        <v/>
      </c>
      <c r="DI222" s="29" t="str">
        <f t="shared" si="784"/>
        <v/>
      </c>
      <c r="DJ222" s="29" t="str">
        <f t="shared" si="785"/>
        <v/>
      </c>
      <c r="DK222" s="29" t="str">
        <f t="shared" si="786"/>
        <v/>
      </c>
      <c r="DL222" s="29" t="str">
        <f t="shared" si="787"/>
        <v/>
      </c>
      <c r="DM222" s="29" t="str">
        <f t="shared" si="788"/>
        <v/>
      </c>
      <c r="DN222" s="29" t="str">
        <f t="shared" si="789"/>
        <v/>
      </c>
      <c r="DO222" s="29" t="str">
        <f t="shared" si="790"/>
        <v/>
      </c>
      <c r="DP222" s="29" t="str">
        <f t="shared" si="791"/>
        <v/>
      </c>
      <c r="DQ222" s="29" t="str">
        <f t="shared" si="792"/>
        <v/>
      </c>
      <c r="DR222" s="29" t="str">
        <f t="shared" si="793"/>
        <v/>
      </c>
      <c r="DS222" s="29" t="str">
        <f t="shared" si="794"/>
        <v/>
      </c>
      <c r="DT222" s="29" t="str">
        <f t="shared" si="795"/>
        <v/>
      </c>
      <c r="DU222" s="29" t="str">
        <f t="shared" si="796"/>
        <v/>
      </c>
      <c r="DV222" s="29" t="str">
        <f t="shared" si="797"/>
        <v/>
      </c>
      <c r="DW222" s="29" t="str">
        <f t="shared" si="798"/>
        <v/>
      </c>
      <c r="DX222" s="29" t="str">
        <f t="shared" si="799"/>
        <v/>
      </c>
      <c r="DY222" s="29" t="str">
        <f t="shared" si="800"/>
        <v/>
      </c>
      <c r="DZ222" s="30" t="str">
        <f t="shared" si="801"/>
        <v/>
      </c>
      <c r="EA222" s="29">
        <f t="shared" si="802"/>
        <v>0</v>
      </c>
      <c r="EB222" s="29" t="b">
        <f t="shared" si="803"/>
        <v>0</v>
      </c>
      <c r="EC222" s="29" t="b">
        <f t="shared" si="804"/>
        <v>0</v>
      </c>
      <c r="ED222" s="29" t="b">
        <f t="shared" si="805"/>
        <v>0</v>
      </c>
      <c r="EE222" s="29" t="b">
        <f t="shared" si="806"/>
        <v>0</v>
      </c>
      <c r="EF222" s="29" t="b">
        <f t="shared" si="807"/>
        <v>0</v>
      </c>
      <c r="EG222" s="29" t="b">
        <f t="shared" si="808"/>
        <v>0</v>
      </c>
      <c r="EH222" s="29" t="b">
        <f t="shared" si="809"/>
        <v>0</v>
      </c>
      <c r="EI222" s="29" t="b">
        <f t="shared" si="810"/>
        <v>0</v>
      </c>
      <c r="EJ222" s="29" t="b">
        <f t="shared" si="811"/>
        <v>0</v>
      </c>
      <c r="EK222" s="29" t="b">
        <f t="shared" si="812"/>
        <v>0</v>
      </c>
      <c r="EL222" s="29" t="b">
        <f t="shared" si="813"/>
        <v>0</v>
      </c>
      <c r="EM222" s="29" t="b">
        <f t="shared" si="814"/>
        <v>0</v>
      </c>
      <c r="EN222" s="29" t="b">
        <f t="shared" si="815"/>
        <v>0</v>
      </c>
      <c r="EO222" s="29" t="b">
        <f t="shared" si="816"/>
        <v>0</v>
      </c>
      <c r="EP222" s="29" t="b">
        <f t="shared" si="817"/>
        <v>0</v>
      </c>
      <c r="EQ222" s="29" t="b">
        <f t="shared" si="818"/>
        <v>0</v>
      </c>
      <c r="ER222" s="29" t="b">
        <f t="shared" si="819"/>
        <v>0</v>
      </c>
      <c r="ES222" s="29" t="b">
        <f t="shared" si="820"/>
        <v>0</v>
      </c>
      <c r="ET222" s="29" t="b">
        <f t="shared" si="821"/>
        <v>0</v>
      </c>
      <c r="EU222" s="29" t="b">
        <f t="shared" si="822"/>
        <v>0</v>
      </c>
      <c r="EV222" s="29" t="b">
        <f t="shared" si="823"/>
        <v>0</v>
      </c>
      <c r="EW222" s="29" t="b">
        <f t="shared" si="824"/>
        <v>0</v>
      </c>
      <c r="EX222" s="29" t="b">
        <f t="shared" si="825"/>
        <v>0</v>
      </c>
      <c r="EY222" s="29" t="b">
        <f t="shared" si="826"/>
        <v>0</v>
      </c>
      <c r="EZ222" s="29" t="b">
        <f t="shared" si="827"/>
        <v>0</v>
      </c>
      <c r="FA222" s="29" t="b">
        <f t="shared" si="828"/>
        <v>0</v>
      </c>
      <c r="FB222" s="29" t="b">
        <f t="shared" si="829"/>
        <v>0</v>
      </c>
      <c r="FC222" s="29" t="b">
        <f t="shared" si="830"/>
        <v>0</v>
      </c>
      <c r="FD222" s="29" t="b">
        <f t="shared" si="831"/>
        <v>0</v>
      </c>
      <c r="FE222" s="29" t="b">
        <f t="shared" si="832"/>
        <v>0</v>
      </c>
      <c r="FF222" s="29" t="b">
        <f t="shared" si="833"/>
        <v>0</v>
      </c>
      <c r="FG222" s="29" t="b">
        <f t="shared" si="834"/>
        <v>0</v>
      </c>
      <c r="FH222" s="29" t="b">
        <f t="shared" si="835"/>
        <v>0</v>
      </c>
      <c r="FI222" s="29" t="b">
        <f t="shared" si="836"/>
        <v>0</v>
      </c>
      <c r="FJ222" s="29" t="b">
        <f t="shared" si="837"/>
        <v>0</v>
      </c>
      <c r="FK222" s="30">
        <f t="shared" si="838"/>
        <v>0</v>
      </c>
      <c r="FL222" s="29">
        <f t="shared" si="839"/>
        <v>0</v>
      </c>
      <c r="FM222" s="29">
        <f t="shared" si="840"/>
        <v>0</v>
      </c>
      <c r="FN222" s="29">
        <f t="shared" si="841"/>
        <v>0</v>
      </c>
      <c r="FO222" s="29">
        <f t="shared" si="842"/>
        <v>0</v>
      </c>
      <c r="FP222" s="29">
        <f t="shared" si="843"/>
        <v>0</v>
      </c>
      <c r="FQ222" s="29">
        <f t="shared" si="844"/>
        <v>0</v>
      </c>
      <c r="FR222" s="29">
        <f t="shared" si="845"/>
        <v>0</v>
      </c>
      <c r="FS222" s="29">
        <f t="shared" si="846"/>
        <v>0</v>
      </c>
      <c r="FT222" s="29">
        <f t="shared" si="847"/>
        <v>0</v>
      </c>
      <c r="FU222" s="29">
        <f t="shared" si="848"/>
        <v>0</v>
      </c>
      <c r="FV222" s="29">
        <f t="shared" si="849"/>
        <v>0</v>
      </c>
      <c r="FW222" s="29">
        <f t="shared" si="850"/>
        <v>0</v>
      </c>
      <c r="FX222" s="29">
        <f t="shared" si="851"/>
        <v>0</v>
      </c>
      <c r="FY222" s="29">
        <f t="shared" si="852"/>
        <v>0</v>
      </c>
      <c r="FZ222" s="29">
        <f t="shared" si="853"/>
        <v>0</v>
      </c>
      <c r="GA222" s="29">
        <f t="shared" si="854"/>
        <v>0</v>
      </c>
      <c r="GB222" s="29">
        <f t="shared" si="855"/>
        <v>0</v>
      </c>
      <c r="GC222" s="29">
        <f t="shared" si="856"/>
        <v>0</v>
      </c>
      <c r="GD222" s="29">
        <f t="shared" si="857"/>
        <v>0</v>
      </c>
      <c r="GE222" s="29">
        <f t="shared" si="858"/>
        <v>0</v>
      </c>
      <c r="GF222" s="29">
        <f t="shared" si="859"/>
        <v>0</v>
      </c>
      <c r="GG222" s="29">
        <f t="shared" si="860"/>
        <v>0</v>
      </c>
      <c r="GH222" s="29">
        <f t="shared" si="861"/>
        <v>0</v>
      </c>
      <c r="GI222" s="29">
        <f t="shared" si="862"/>
        <v>0</v>
      </c>
      <c r="GJ222" s="29">
        <f t="shared" si="863"/>
        <v>0</v>
      </c>
      <c r="GK222" s="29">
        <f t="shared" si="864"/>
        <v>0</v>
      </c>
      <c r="GL222" s="29">
        <f t="shared" si="865"/>
        <v>0</v>
      </c>
      <c r="GM222" s="29">
        <f t="shared" si="866"/>
        <v>0</v>
      </c>
      <c r="GN222" s="29">
        <f t="shared" si="867"/>
        <v>0</v>
      </c>
      <c r="GO222" s="29">
        <f t="shared" si="868"/>
        <v>0</v>
      </c>
      <c r="GP222" s="29">
        <f t="shared" si="869"/>
        <v>0</v>
      </c>
      <c r="GQ222" s="29">
        <f t="shared" si="870"/>
        <v>0</v>
      </c>
      <c r="GR222" s="29">
        <f t="shared" si="871"/>
        <v>0</v>
      </c>
      <c r="GS222" s="29">
        <f t="shared" si="872"/>
        <v>0</v>
      </c>
      <c r="GT222" s="29">
        <f t="shared" si="873"/>
        <v>0</v>
      </c>
      <c r="GU222" s="29">
        <f t="shared" si="874"/>
        <v>0</v>
      </c>
      <c r="GV222" s="29">
        <f t="shared" si="875"/>
        <v>0</v>
      </c>
      <c r="GW222" s="30">
        <f t="shared" si="876"/>
        <v>0</v>
      </c>
      <c r="GX222" s="29">
        <f t="shared" si="877"/>
        <v>0</v>
      </c>
      <c r="GY222" s="29">
        <f t="shared" si="878"/>
        <v>0</v>
      </c>
      <c r="GZ222" s="29">
        <f t="shared" si="879"/>
        <v>0</v>
      </c>
      <c r="HA222" s="29">
        <f t="shared" si="880"/>
        <v>0</v>
      </c>
      <c r="HB222" s="29">
        <f t="shared" si="881"/>
        <v>0</v>
      </c>
      <c r="HC222" s="29">
        <f t="shared" si="882"/>
        <v>0</v>
      </c>
      <c r="HD222" s="29">
        <f t="shared" si="883"/>
        <v>0</v>
      </c>
      <c r="HE222" s="29">
        <f t="shared" si="884"/>
        <v>0</v>
      </c>
      <c r="HF222" s="29">
        <f t="shared" si="885"/>
        <v>0</v>
      </c>
      <c r="HG222" s="29">
        <f t="shared" si="886"/>
        <v>0</v>
      </c>
      <c r="HH222" s="29">
        <f t="shared" si="887"/>
        <v>0</v>
      </c>
      <c r="HI222" s="29">
        <f t="shared" si="888"/>
        <v>0</v>
      </c>
      <c r="HJ222" s="29">
        <f t="shared" si="889"/>
        <v>0</v>
      </c>
      <c r="HK222" s="29">
        <f t="shared" si="890"/>
        <v>0</v>
      </c>
      <c r="HL222" s="29">
        <f t="shared" si="891"/>
        <v>0</v>
      </c>
      <c r="HM222" s="29">
        <f t="shared" si="892"/>
        <v>0</v>
      </c>
      <c r="HN222" s="29">
        <f t="shared" si="893"/>
        <v>0</v>
      </c>
      <c r="HO222" s="29">
        <f t="shared" si="894"/>
        <v>0</v>
      </c>
      <c r="HP222" s="29">
        <f t="shared" si="895"/>
        <v>0</v>
      </c>
      <c r="HQ222" s="29">
        <f t="shared" si="896"/>
        <v>0</v>
      </c>
      <c r="HR222" s="29">
        <f t="shared" si="897"/>
        <v>0</v>
      </c>
      <c r="HS222" s="29">
        <f t="shared" si="898"/>
        <v>0</v>
      </c>
      <c r="HT222" s="29">
        <f t="shared" si="899"/>
        <v>0</v>
      </c>
      <c r="HU222" s="29">
        <f t="shared" si="900"/>
        <v>0</v>
      </c>
      <c r="HV222" s="29">
        <f t="shared" si="901"/>
        <v>0</v>
      </c>
      <c r="HW222" s="29">
        <f t="shared" si="902"/>
        <v>0</v>
      </c>
      <c r="HX222" s="29">
        <f t="shared" si="903"/>
        <v>0</v>
      </c>
      <c r="HY222" s="29">
        <f t="shared" si="904"/>
        <v>0</v>
      </c>
      <c r="HZ222" s="29">
        <f t="shared" si="905"/>
        <v>0</v>
      </c>
      <c r="IA222" s="29">
        <f t="shared" si="906"/>
        <v>0</v>
      </c>
      <c r="IB222" s="29">
        <f t="shared" si="907"/>
        <v>0</v>
      </c>
      <c r="IC222" s="29">
        <f t="shared" si="908"/>
        <v>0</v>
      </c>
      <c r="ID222" s="29">
        <f t="shared" si="909"/>
        <v>0</v>
      </c>
      <c r="IE222" s="29">
        <f t="shared" si="910"/>
        <v>0</v>
      </c>
      <c r="IF222" s="29">
        <f t="shared" si="911"/>
        <v>0</v>
      </c>
      <c r="IG222" s="29">
        <f t="shared" si="912"/>
        <v>0</v>
      </c>
      <c r="IH222" s="30">
        <f t="shared" si="913"/>
        <v>0</v>
      </c>
      <c r="II222" s="13">
        <f t="shared" si="914"/>
        <v>0</v>
      </c>
      <c r="IJ222" s="29">
        <f t="shared" si="915"/>
        <v>0</v>
      </c>
      <c r="IK222" s="29">
        <f t="shared" si="916"/>
        <v>0</v>
      </c>
      <c r="IL222" s="29">
        <f t="shared" si="917"/>
        <v>0</v>
      </c>
      <c r="IM222" s="29">
        <f t="shared" si="918"/>
        <v>0</v>
      </c>
      <c r="IN222" s="29">
        <f t="shared" si="919"/>
        <v>0</v>
      </c>
      <c r="IO222" s="29">
        <f t="shared" si="920"/>
        <v>0</v>
      </c>
      <c r="IP222" s="29">
        <f t="shared" si="921"/>
        <v>0</v>
      </c>
      <c r="IQ222" s="29">
        <f t="shared" si="922"/>
        <v>0</v>
      </c>
      <c r="IR222" s="29">
        <f t="shared" si="923"/>
        <v>0</v>
      </c>
      <c r="IS222" s="29">
        <f t="shared" si="924"/>
        <v>0</v>
      </c>
      <c r="IT222" s="29">
        <f t="shared" si="925"/>
        <v>0</v>
      </c>
      <c r="IU222" s="29">
        <f t="shared" si="926"/>
        <v>0</v>
      </c>
      <c r="IV222" s="29">
        <f t="shared" si="927"/>
        <v>0</v>
      </c>
      <c r="IW222" s="29">
        <f t="shared" si="928"/>
        <v>0</v>
      </c>
      <c r="IX222" s="29">
        <f t="shared" si="929"/>
        <v>0</v>
      </c>
      <c r="IY222" s="29">
        <f t="shared" si="930"/>
        <v>0</v>
      </c>
      <c r="IZ222" s="29">
        <f t="shared" si="931"/>
        <v>0</v>
      </c>
      <c r="JA222" s="29">
        <f t="shared" si="932"/>
        <v>0</v>
      </c>
      <c r="JB222" s="29">
        <f t="shared" si="933"/>
        <v>0</v>
      </c>
      <c r="JC222" s="29">
        <f t="shared" si="934"/>
        <v>0</v>
      </c>
      <c r="JD222" s="29">
        <f t="shared" si="935"/>
        <v>0</v>
      </c>
      <c r="JE222" s="29">
        <f t="shared" si="936"/>
        <v>0</v>
      </c>
      <c r="JF222" s="29">
        <f t="shared" si="937"/>
        <v>0</v>
      </c>
      <c r="JG222" s="29">
        <f t="shared" si="938"/>
        <v>0</v>
      </c>
      <c r="JH222" s="29">
        <f t="shared" si="939"/>
        <v>0</v>
      </c>
      <c r="JI222" s="29">
        <f t="shared" si="940"/>
        <v>0</v>
      </c>
      <c r="JJ222" s="29">
        <f t="shared" si="941"/>
        <v>0</v>
      </c>
      <c r="JK222" s="29">
        <f t="shared" si="942"/>
        <v>0</v>
      </c>
      <c r="JL222" s="29">
        <f t="shared" si="943"/>
        <v>0</v>
      </c>
      <c r="JM222" s="29">
        <f t="shared" si="944"/>
        <v>0</v>
      </c>
      <c r="JN222" s="29">
        <f t="shared" si="945"/>
        <v>0</v>
      </c>
      <c r="JO222" s="29">
        <f t="shared" si="946"/>
        <v>0</v>
      </c>
      <c r="JP222" s="29">
        <f t="shared" si="947"/>
        <v>0</v>
      </c>
      <c r="JQ222" s="29">
        <f t="shared" si="948"/>
        <v>0</v>
      </c>
      <c r="JR222" s="29">
        <f t="shared" si="949"/>
        <v>0</v>
      </c>
      <c r="JS222" s="30">
        <f t="shared" si="950"/>
        <v>0</v>
      </c>
    </row>
    <row r="223" spans="1:279" x14ac:dyDescent="0.25">
      <c r="A223" s="8">
        <v>216</v>
      </c>
      <c r="C223" s="21">
        <f ca="1">COUNTIF(B$8:B222,B223)</f>
        <v>1</v>
      </c>
      <c r="D223" s="10" t="str">
        <f>IF($B222="","",IF(AND($B223="",COUNTIF(D$8:D222,"R")=0),"",IF($B223="",COUNTIF(D$8:D222,"R")&amp;"R",IF(AND($B223=D$7,$C223&gt;0),"R",IF(D222="R",$A222,IF($B223=D$7,$A223,D222))))))</f>
        <v/>
      </c>
      <c r="E223" s="11" t="str">
        <f>IF($B222="","",IF(AND($B223="",COUNTIF(E$8:E222,"R")=0),"",IF($B223="",COUNTIF(E$8:E222,"R")&amp;"R",IF(AND($B223=E$7,$C223&gt;0),"R",IF(E222="R",$A222,IF($B223=E$7,$A223,E222))))))</f>
        <v/>
      </c>
      <c r="F223" s="11" t="str">
        <f>IF($B222="","",IF(AND($B223="",COUNTIF(F$8:F222,"R")=0),"",IF($B223="",COUNTIF(F$8:F222,"R")&amp;"R",IF(AND($B223=F$7,$C223&gt;0),"R",IF(F222="R",$A222,IF($B223=F$7,$A223,F222))))))</f>
        <v/>
      </c>
      <c r="G223" s="11" t="str">
        <f>IF($B222="","",IF(AND($B223="",COUNTIF(G$8:G222,"R")=0),"",IF($B223="",COUNTIF(G$8:G222,"R")&amp;"R",IF(AND($B223=G$7,$C223&gt;0),"R",IF(G222="R",$A222,IF($B223=G$7,$A223,G222))))))</f>
        <v/>
      </c>
      <c r="H223" s="11" t="str">
        <f>IF($B222="","",IF(AND($B223="",COUNTIF(H$8:H222,"R")=0),"",IF($B223="",COUNTIF(H$8:H222,"R")&amp;"R",IF(AND($B223=H$7,$C223&gt;0),"R",IF(H222="R",$A222,IF($B223=H$7,$A223,H222))))))</f>
        <v/>
      </c>
      <c r="I223" s="11" t="str">
        <f>IF($B222="","",IF(AND($B223="",COUNTIF(I$8:I222,"R")=0),"",IF($B223="",COUNTIF(I$8:I222,"R")&amp;"R",IF(AND($B223=I$7,$C223&gt;0),"R",IF(I222="R",$A222,IF($B223=I$7,$A223,I222))))))</f>
        <v/>
      </c>
      <c r="J223" s="11" t="str">
        <f>IF($B222="","",IF(AND($B223="",COUNTIF(J$8:J222,"R")=0),"",IF($B223="",COUNTIF(J$8:J222,"R")&amp;"R",IF(AND($B223=J$7,$C223&gt;0),"R",IF(J222="R",$A222,IF($B223=J$7,$A223,J222))))))</f>
        <v/>
      </c>
      <c r="K223" s="11" t="str">
        <f>IF($B222="","",IF(AND($B223="",COUNTIF(K$8:K222,"R")=0),"",IF($B223="",COUNTIF(K$8:K222,"R")&amp;"R",IF(AND($B223=K$7,$C223&gt;0),"R",IF(K222="R",$A222,IF($B223=K$7,$A223,K222))))))</f>
        <v/>
      </c>
      <c r="L223" s="11" t="str">
        <f>IF($B222="","",IF(AND($B223="",COUNTIF(L$8:L222,"R")=0),"",IF($B223="",COUNTIF(L$8:L222,"R")&amp;"R",IF(AND($B223=L$7,$C223&gt;0),"R",IF(L222="R",$A222,IF($B223=L$7,$A223,L222))))))</f>
        <v/>
      </c>
      <c r="M223" s="11" t="str">
        <f>IF($B222="","",IF(AND($B223="",COUNTIF(M$8:M222,"R")=0),"",IF($B223="",COUNTIF(M$8:M222,"R")&amp;"R",IF(AND($B223=M$7,$C223&gt;0),"R",IF(M222="R",$A222,IF($B223=M$7,$A223,M222))))))</f>
        <v/>
      </c>
      <c r="N223" s="11" t="str">
        <f>IF($B222="","",IF(AND($B223="",COUNTIF(N$8:N222,"R")=0),"",IF($B223="",COUNTIF(N$8:N222,"R")&amp;"R",IF(AND($B223=N$7,$C223&gt;0),"R",IF(N222="R",$A222,IF($B223=N$7,$A223,N222))))))</f>
        <v/>
      </c>
      <c r="O223" s="11" t="str">
        <f>IF($B222="","",IF(AND($B223="",COUNTIF(O$8:O222,"R")=0),"",IF($B223="",COUNTIF(O$8:O222,"R")&amp;"R",IF(AND($B223=O$7,$C223&gt;0),"R",IF(O222="R",$A222,IF($B223=O$7,$A223,O222))))))</f>
        <v/>
      </c>
      <c r="P223" s="11" t="str">
        <f>IF($B222="","",IF(AND($B223="",COUNTIF(P$8:P222,"R")=0),"",IF($B223="",COUNTIF(P$8:P222,"R")&amp;"R",IF(AND($B223=P$7,$C223&gt;0),"R",IF(P222="R",$A222,IF($B223=P$7,$A223,P222))))))</f>
        <v/>
      </c>
      <c r="Q223" s="11" t="str">
        <f>IF($B222="","",IF(AND($B223="",COUNTIF(Q$8:Q222,"R")=0),"",IF($B223="",COUNTIF(Q$8:Q222,"R")&amp;"R",IF(AND($B223=Q$7,$C223&gt;0),"R",IF(Q222="R",$A222,IF($B223=Q$7,$A223,Q222))))))</f>
        <v/>
      </c>
      <c r="R223" s="11" t="str">
        <f>IF($B222="","",IF(AND($B223="",COUNTIF(R$8:R222,"R")=0),"",IF($B223="",COUNTIF(R$8:R222,"R")&amp;"R",IF(AND($B223=R$7,$C223&gt;0),"R",IF(R222="R",$A222,IF($B223=R$7,$A223,R222))))))</f>
        <v/>
      </c>
      <c r="S223" s="11" t="str">
        <f>IF($B222="","",IF(AND($B223="",COUNTIF(S$8:S222,"R")=0),"",IF($B223="",COUNTIF(S$8:S222,"R")&amp;"R",IF(AND($B223=S$7,$C223&gt;0),"R",IF(S222="R",$A222,IF($B223=S$7,$A223,S222))))))</f>
        <v/>
      </c>
      <c r="T223" s="11" t="str">
        <f>IF($B222="","",IF(AND($B223="",COUNTIF(T$8:T222,"R")=0),"",IF($B223="",COUNTIF(T$8:T222,"R")&amp;"R",IF(AND($B223=T$7,$C223&gt;0),"R",IF(T222="R",$A222,IF($B223=T$7,$A223,T222))))))</f>
        <v/>
      </c>
      <c r="U223" s="11" t="str">
        <f>IF($B222="","",IF(AND($B223="",COUNTIF(U$8:U222,"R")=0),"",IF($B223="",COUNTIF(U$8:U222,"R")&amp;"R",IF(AND($B223=U$7,$C223&gt;0),"R",IF(U222="R",$A222,IF($B223=U$7,$A223,U222))))))</f>
        <v/>
      </c>
      <c r="V223" s="11" t="str">
        <f>IF($B222="","",IF(AND($B223="",COUNTIF(V$8:V222,"R")=0),"",IF($B223="",COUNTIF(V$8:V222,"R")&amp;"R",IF(AND($B223=V$7,$C223&gt;0),"R",IF(V222="R",$A222,IF($B223=V$7,$A223,V222))))))</f>
        <v/>
      </c>
      <c r="W223" s="11" t="str">
        <f>IF($B222="","",IF(AND($B223="",COUNTIF(W$8:W222,"R")=0),"",IF($B223="",COUNTIF(W$8:W222,"R")&amp;"R",IF(AND($B223=W$7,$C223&gt;0),"R",IF(W222="R",$A222,IF($B223=W$7,$A223,W222))))))</f>
        <v/>
      </c>
      <c r="X223" s="11" t="str">
        <f>IF($B222="","",IF(AND($B223="",COUNTIF(X$8:X222,"R")=0),"",IF($B223="",COUNTIF(X$8:X222,"R")&amp;"R",IF(AND($B223=X$7,$C223&gt;0),"R",IF(X222="R",$A222,IF($B223=X$7,$A223,X222))))))</f>
        <v/>
      </c>
      <c r="Y223" s="11" t="str">
        <f>IF($B222="","",IF(AND($B223="",COUNTIF(Y$8:Y222,"R")=0),"",IF($B223="",COUNTIF(Y$8:Y222,"R")&amp;"R",IF(AND($B223=Y$7,$C223&gt;0),"R",IF(Y222="R",$A222,IF($B223=Y$7,$A223,Y222))))))</f>
        <v/>
      </c>
      <c r="Z223" s="11" t="str">
        <f>IF($B222="","",IF(AND($B223="",COUNTIF(Z$8:Z222,"R")=0),"",IF($B223="",COUNTIF(Z$8:Z222,"R")&amp;"R",IF(AND($B223=Z$7,$C223&gt;0),"R",IF(Z222="R",$A222,IF($B223=Z$7,$A223,Z222))))))</f>
        <v/>
      </c>
      <c r="AA223" s="11" t="str">
        <f>IF($B222="","",IF(AND($B223="",COUNTIF(AA$8:AA222,"R")=0),"",IF($B223="",COUNTIF(AA$8:AA222,"R")&amp;"R",IF(AND($B223=AA$7,$C223&gt;0),"R",IF(AA222="R",$A222,IF($B223=AA$7,$A223,AA222))))))</f>
        <v/>
      </c>
      <c r="AB223" s="11" t="str">
        <f>IF($B222="","",IF(AND($B223="",COUNTIF(AB$8:AB222,"R")=0),"",IF($B223="",COUNTIF(AB$8:AB222,"R")&amp;"R",IF(AND($B223=AB$7,$C223&gt;0),"R",IF(AB222="R",$A222,IF($B223=AB$7,$A223,AB222))))))</f>
        <v/>
      </c>
      <c r="AC223" s="11" t="str">
        <f>IF($B222="","",IF(AND($B223="",COUNTIF(AC$8:AC222,"R")=0),"",IF($B223="",COUNTIF(AC$8:AC222,"R")&amp;"R",IF(AND($B223=AC$7,$C223&gt;0),"R",IF(AC222="R",$A222,IF($B223=AC$7,$A223,AC222))))))</f>
        <v/>
      </c>
      <c r="AD223" s="11" t="str">
        <f>IF($B222="","",IF(AND($B223="",COUNTIF(AD$8:AD222,"R")=0),"",IF($B223="",COUNTIF(AD$8:AD222,"R")&amp;"R",IF(AND($B223=AD$7,$C223&gt;0),"R",IF(AD222="R",$A222,IF($B223=AD$7,$A223,AD222))))))</f>
        <v/>
      </c>
      <c r="AE223" s="11" t="str">
        <f>IF($B222="","",IF(AND($B223="",COUNTIF(AE$8:AE222,"R")=0),"",IF($B223="",COUNTIF(AE$8:AE222,"R")&amp;"R",IF(AND($B223=AE$7,$C223&gt;0),"R",IF(AE222="R",$A222,IF($B223=AE$7,$A223,AE222))))))</f>
        <v/>
      </c>
      <c r="AF223" s="11" t="str">
        <f>IF($B222="","",IF(AND($B223="",COUNTIF(AF$8:AF222,"R")=0),"",IF($B223="",COUNTIF(AF$8:AF222,"R")&amp;"R",IF(AND($B223=AF$7,$C223&gt;0),"R",IF(AF222="R",$A222,IF($B223=AF$7,$A223,AF222))))))</f>
        <v/>
      </c>
      <c r="AG223" s="11" t="str">
        <f>IF($B222="","",IF(AND($B223="",COUNTIF(AG$8:AG222,"R")=0),"",IF($B223="",COUNTIF(AG$8:AG222,"R")&amp;"R",IF(AND($B223=AG$7,$C223&gt;0),"R",IF(AG222="R",$A222,IF($B223=AG$7,$A223,AG222))))))</f>
        <v/>
      </c>
      <c r="AH223" s="11" t="str">
        <f>IF($B222="","",IF(AND($B223="",COUNTIF(AH$8:AH222,"R")=0),"",IF($B223="",COUNTIF(AH$8:AH222,"R")&amp;"R",IF(AND($B223=AH$7,$C223&gt;0),"R",IF(AH222="R",$A222,IF($B223=AH$7,$A223,AH222))))))</f>
        <v/>
      </c>
      <c r="AI223" s="11" t="str">
        <f>IF($B222="","",IF(AND($B223="",COUNTIF(AI$8:AI222,"R")=0),"",IF($B223="",COUNTIF(AI$8:AI222,"R")&amp;"R",IF(AND($B223=AI$7,$C223&gt;0),"R",IF(AI222="R",$A222,IF($B223=AI$7,$A223,AI222))))))</f>
        <v/>
      </c>
      <c r="AJ223" s="11" t="str">
        <f>IF($B222="","",IF(AND($B223="",COUNTIF(AJ$8:AJ222,"R")=0),"",IF($B223="",COUNTIF(AJ$8:AJ222,"R")&amp;"R",IF(AND($B223=AJ$7,$C223&gt;0),"R",IF(AJ222="R",$A222,IF($B223=AJ$7,$A223,AJ222))))))</f>
        <v/>
      </c>
      <c r="AK223" s="11" t="str">
        <f>IF($B222="","",IF(AND($B223="",COUNTIF(AK$8:AK222,"R")=0),"",IF($B223="",COUNTIF(AK$8:AK222,"R")&amp;"R",IF(AND($B223=AK$7,$C223&gt;0),"R",IF(AK222="R",$A222,IF($B223=AK$7,$A223,AK222))))))</f>
        <v/>
      </c>
      <c r="AL223" s="11" t="str">
        <f>IF($B222="","",IF(AND($B223="",COUNTIF(AL$8:AL222,"R")=0),"",IF($B223="",COUNTIF(AL$8:AL222,"R")&amp;"R",IF(AND($B223=AL$7,$C223&gt;0),"R",IF(AL222="R",$A222,IF($B223=AL$7,$A223,AL222))))))</f>
        <v/>
      </c>
      <c r="AM223" s="11" t="str">
        <f>IF($B222="","",IF(AND($B223="",COUNTIF(AM$8:AM222,"R")=0),"",IF($B223="",COUNTIF(AM$8:AM222,"R")&amp;"R",IF(AND($B223=AM$7,$C223&gt;0),"R",IF(AM222="R",$A222,IF($B223=AM$7,$A223,AM222))))))</f>
        <v/>
      </c>
      <c r="AN223" s="12" t="str">
        <f>IF($B222="","",IF(AND($B223="",COUNTIF(AN$8:AN222,"R")=0),"",IF($B223="",COUNTIF(AN$8:AN222,"R")&amp;"R",IF(AND($B223=AN$7,$C223&gt;0),"R",IF(AN222="R",$A222,IF($B223=AN$7,$A223,AN222))))))</f>
        <v/>
      </c>
      <c r="AP223" s="15">
        <f t="shared" ca="1" si="719"/>
        <v>12</v>
      </c>
      <c r="AQ223" s="15">
        <f t="shared" si="720"/>
        <v>0</v>
      </c>
      <c r="AR223" s="15" t="str">
        <f t="shared" si="718"/>
        <v/>
      </c>
      <c r="AS223" s="15" t="str">
        <f t="shared" si="721"/>
        <v/>
      </c>
      <c r="AT223" s="15" t="str">
        <f t="shared" si="722"/>
        <v/>
      </c>
      <c r="AU223" s="15" t="str">
        <f>IF(B223="","",IF(COUNTIF(B$7:B222,B223)&gt;0,1,""))</f>
        <v/>
      </c>
      <c r="AV223" t="str">
        <f t="shared" si="723"/>
        <v/>
      </c>
      <c r="AW223" t="str">
        <f t="shared" si="724"/>
        <v/>
      </c>
      <c r="AX223">
        <f t="shared" ca="1" si="951"/>
        <v>23</v>
      </c>
      <c r="AY223">
        <f t="shared" ca="1" si="952"/>
        <v>9</v>
      </c>
      <c r="AZ223">
        <f t="shared" ca="1" si="953"/>
        <v>14</v>
      </c>
      <c r="BA223">
        <f t="shared" ca="1" si="725"/>
        <v>6</v>
      </c>
      <c r="BB223">
        <f t="shared" ca="1" si="726"/>
        <v>3</v>
      </c>
      <c r="BC223">
        <f t="shared" ca="1" si="727"/>
        <v>3</v>
      </c>
      <c r="BE223" s="13">
        <f t="shared" si="728"/>
        <v>0</v>
      </c>
      <c r="BF223" s="29">
        <f t="shared" si="729"/>
        <v>0</v>
      </c>
      <c r="BG223" s="29">
        <f t="shared" si="730"/>
        <v>0</v>
      </c>
      <c r="BH223" s="29">
        <f t="shared" si="731"/>
        <v>0</v>
      </c>
      <c r="BI223" s="29">
        <f t="shared" si="732"/>
        <v>0</v>
      </c>
      <c r="BJ223" s="29">
        <f t="shared" si="733"/>
        <v>0</v>
      </c>
      <c r="BK223" s="29">
        <f t="shared" si="734"/>
        <v>0</v>
      </c>
      <c r="BL223" s="29">
        <f t="shared" si="735"/>
        <v>0</v>
      </c>
      <c r="BM223" s="29">
        <f t="shared" si="736"/>
        <v>0</v>
      </c>
      <c r="BN223" s="29">
        <f t="shared" si="737"/>
        <v>0</v>
      </c>
      <c r="BO223" s="29">
        <f t="shared" si="738"/>
        <v>0</v>
      </c>
      <c r="BP223" s="29">
        <f t="shared" si="739"/>
        <v>0</v>
      </c>
      <c r="BQ223" s="29">
        <f t="shared" si="740"/>
        <v>0</v>
      </c>
      <c r="BR223" s="29">
        <f t="shared" si="741"/>
        <v>0</v>
      </c>
      <c r="BS223" s="29">
        <f t="shared" si="742"/>
        <v>0</v>
      </c>
      <c r="BT223" s="29">
        <f t="shared" si="743"/>
        <v>0</v>
      </c>
      <c r="BU223" s="29">
        <f t="shared" si="744"/>
        <v>0</v>
      </c>
      <c r="BV223" s="29">
        <f t="shared" si="745"/>
        <v>0</v>
      </c>
      <c r="BW223" s="29">
        <f t="shared" si="746"/>
        <v>0</v>
      </c>
      <c r="BX223" s="29">
        <f t="shared" si="747"/>
        <v>0</v>
      </c>
      <c r="BY223" s="29">
        <f t="shared" si="748"/>
        <v>0</v>
      </c>
      <c r="BZ223" s="29">
        <f t="shared" si="749"/>
        <v>0</v>
      </c>
      <c r="CA223" s="29">
        <f t="shared" si="750"/>
        <v>0</v>
      </c>
      <c r="CB223" s="29">
        <f t="shared" si="751"/>
        <v>0</v>
      </c>
      <c r="CC223" s="29">
        <f t="shared" si="752"/>
        <v>0</v>
      </c>
      <c r="CD223" s="29">
        <f t="shared" si="753"/>
        <v>0</v>
      </c>
      <c r="CE223" s="29">
        <f t="shared" si="754"/>
        <v>0</v>
      </c>
      <c r="CF223" s="29">
        <f t="shared" si="755"/>
        <v>0</v>
      </c>
      <c r="CG223" s="29">
        <f t="shared" si="756"/>
        <v>0</v>
      </c>
      <c r="CH223" s="29">
        <f t="shared" si="757"/>
        <v>0</v>
      </c>
      <c r="CI223" s="29">
        <f t="shared" si="758"/>
        <v>0</v>
      </c>
      <c r="CJ223" s="29">
        <f t="shared" si="759"/>
        <v>0</v>
      </c>
      <c r="CK223" s="29">
        <f t="shared" si="760"/>
        <v>0</v>
      </c>
      <c r="CL223" s="29">
        <f t="shared" si="761"/>
        <v>0</v>
      </c>
      <c r="CM223" s="29">
        <f t="shared" si="762"/>
        <v>0</v>
      </c>
      <c r="CN223" s="29">
        <f t="shared" si="763"/>
        <v>0</v>
      </c>
      <c r="CO223" s="30">
        <f t="shared" si="764"/>
        <v>0</v>
      </c>
      <c r="CP223" s="29" t="str">
        <f t="shared" si="765"/>
        <v/>
      </c>
      <c r="CQ223" s="29" t="str">
        <f t="shared" si="766"/>
        <v/>
      </c>
      <c r="CR223" s="29" t="str">
        <f t="shared" si="767"/>
        <v/>
      </c>
      <c r="CS223" s="29" t="str">
        <f t="shared" si="768"/>
        <v/>
      </c>
      <c r="CT223" s="29" t="str">
        <f t="shared" si="769"/>
        <v/>
      </c>
      <c r="CU223" s="29" t="str">
        <f t="shared" si="770"/>
        <v/>
      </c>
      <c r="CV223" s="29" t="str">
        <f t="shared" si="771"/>
        <v/>
      </c>
      <c r="CW223" s="29" t="str">
        <f t="shared" si="772"/>
        <v/>
      </c>
      <c r="CX223" s="29" t="str">
        <f t="shared" si="773"/>
        <v/>
      </c>
      <c r="CY223" s="29" t="str">
        <f t="shared" si="774"/>
        <v/>
      </c>
      <c r="CZ223" s="29" t="str">
        <f t="shared" si="775"/>
        <v/>
      </c>
      <c r="DA223" s="29" t="str">
        <f t="shared" si="776"/>
        <v/>
      </c>
      <c r="DB223" s="29" t="str">
        <f t="shared" si="777"/>
        <v/>
      </c>
      <c r="DC223" s="29" t="str">
        <f t="shared" si="778"/>
        <v/>
      </c>
      <c r="DD223" s="29" t="str">
        <f t="shared" si="779"/>
        <v/>
      </c>
      <c r="DE223" s="29" t="str">
        <f t="shared" si="780"/>
        <v/>
      </c>
      <c r="DF223" s="29" t="str">
        <f t="shared" si="781"/>
        <v/>
      </c>
      <c r="DG223" s="29" t="str">
        <f t="shared" si="782"/>
        <v/>
      </c>
      <c r="DH223" s="29" t="str">
        <f t="shared" si="783"/>
        <v/>
      </c>
      <c r="DI223" s="29" t="str">
        <f t="shared" si="784"/>
        <v/>
      </c>
      <c r="DJ223" s="29" t="str">
        <f t="shared" si="785"/>
        <v/>
      </c>
      <c r="DK223" s="29" t="str">
        <f t="shared" si="786"/>
        <v/>
      </c>
      <c r="DL223" s="29" t="str">
        <f t="shared" si="787"/>
        <v/>
      </c>
      <c r="DM223" s="29" t="str">
        <f t="shared" si="788"/>
        <v/>
      </c>
      <c r="DN223" s="29" t="str">
        <f t="shared" si="789"/>
        <v/>
      </c>
      <c r="DO223" s="29" t="str">
        <f t="shared" si="790"/>
        <v/>
      </c>
      <c r="DP223" s="29" t="str">
        <f t="shared" si="791"/>
        <v/>
      </c>
      <c r="DQ223" s="29" t="str">
        <f t="shared" si="792"/>
        <v/>
      </c>
      <c r="DR223" s="29" t="str">
        <f t="shared" si="793"/>
        <v/>
      </c>
      <c r="DS223" s="29" t="str">
        <f t="shared" si="794"/>
        <v/>
      </c>
      <c r="DT223" s="29" t="str">
        <f t="shared" si="795"/>
        <v/>
      </c>
      <c r="DU223" s="29" t="str">
        <f t="shared" si="796"/>
        <v/>
      </c>
      <c r="DV223" s="29" t="str">
        <f t="shared" si="797"/>
        <v/>
      </c>
      <c r="DW223" s="29" t="str">
        <f t="shared" si="798"/>
        <v/>
      </c>
      <c r="DX223" s="29" t="str">
        <f t="shared" si="799"/>
        <v/>
      </c>
      <c r="DY223" s="29" t="str">
        <f t="shared" si="800"/>
        <v/>
      </c>
      <c r="DZ223" s="30" t="str">
        <f t="shared" si="801"/>
        <v/>
      </c>
      <c r="EA223" s="29">
        <f t="shared" si="802"/>
        <v>0</v>
      </c>
      <c r="EB223" s="29" t="b">
        <f t="shared" si="803"/>
        <v>0</v>
      </c>
      <c r="EC223" s="29" t="b">
        <f t="shared" si="804"/>
        <v>0</v>
      </c>
      <c r="ED223" s="29" t="b">
        <f t="shared" si="805"/>
        <v>0</v>
      </c>
      <c r="EE223" s="29" t="b">
        <f t="shared" si="806"/>
        <v>0</v>
      </c>
      <c r="EF223" s="29" t="b">
        <f t="shared" si="807"/>
        <v>0</v>
      </c>
      <c r="EG223" s="29" t="b">
        <f t="shared" si="808"/>
        <v>0</v>
      </c>
      <c r="EH223" s="29" t="b">
        <f t="shared" si="809"/>
        <v>0</v>
      </c>
      <c r="EI223" s="29" t="b">
        <f t="shared" si="810"/>
        <v>0</v>
      </c>
      <c r="EJ223" s="29" t="b">
        <f t="shared" si="811"/>
        <v>0</v>
      </c>
      <c r="EK223" s="29" t="b">
        <f t="shared" si="812"/>
        <v>0</v>
      </c>
      <c r="EL223" s="29" t="b">
        <f t="shared" si="813"/>
        <v>0</v>
      </c>
      <c r="EM223" s="29" t="b">
        <f t="shared" si="814"/>
        <v>0</v>
      </c>
      <c r="EN223" s="29" t="b">
        <f t="shared" si="815"/>
        <v>0</v>
      </c>
      <c r="EO223" s="29" t="b">
        <f t="shared" si="816"/>
        <v>0</v>
      </c>
      <c r="EP223" s="29" t="b">
        <f t="shared" si="817"/>
        <v>0</v>
      </c>
      <c r="EQ223" s="29" t="b">
        <f t="shared" si="818"/>
        <v>0</v>
      </c>
      <c r="ER223" s="29" t="b">
        <f t="shared" si="819"/>
        <v>0</v>
      </c>
      <c r="ES223" s="29" t="b">
        <f t="shared" si="820"/>
        <v>0</v>
      </c>
      <c r="ET223" s="29" t="b">
        <f t="shared" si="821"/>
        <v>0</v>
      </c>
      <c r="EU223" s="29" t="b">
        <f t="shared" si="822"/>
        <v>0</v>
      </c>
      <c r="EV223" s="29" t="b">
        <f t="shared" si="823"/>
        <v>0</v>
      </c>
      <c r="EW223" s="29" t="b">
        <f t="shared" si="824"/>
        <v>0</v>
      </c>
      <c r="EX223" s="29" t="b">
        <f t="shared" si="825"/>
        <v>0</v>
      </c>
      <c r="EY223" s="29" t="b">
        <f t="shared" si="826"/>
        <v>0</v>
      </c>
      <c r="EZ223" s="29" t="b">
        <f t="shared" si="827"/>
        <v>0</v>
      </c>
      <c r="FA223" s="29" t="b">
        <f t="shared" si="828"/>
        <v>0</v>
      </c>
      <c r="FB223" s="29" t="b">
        <f t="shared" si="829"/>
        <v>0</v>
      </c>
      <c r="FC223" s="29" t="b">
        <f t="shared" si="830"/>
        <v>0</v>
      </c>
      <c r="FD223" s="29" t="b">
        <f t="shared" si="831"/>
        <v>0</v>
      </c>
      <c r="FE223" s="29" t="b">
        <f t="shared" si="832"/>
        <v>0</v>
      </c>
      <c r="FF223" s="29" t="b">
        <f t="shared" si="833"/>
        <v>0</v>
      </c>
      <c r="FG223" s="29" t="b">
        <f t="shared" si="834"/>
        <v>0</v>
      </c>
      <c r="FH223" s="29" t="b">
        <f t="shared" si="835"/>
        <v>0</v>
      </c>
      <c r="FI223" s="29" t="b">
        <f t="shared" si="836"/>
        <v>0</v>
      </c>
      <c r="FJ223" s="29" t="b">
        <f t="shared" si="837"/>
        <v>0</v>
      </c>
      <c r="FK223" s="30">
        <f t="shared" si="838"/>
        <v>0</v>
      </c>
      <c r="FL223" s="29">
        <f t="shared" si="839"/>
        <v>0</v>
      </c>
      <c r="FM223" s="29">
        <f t="shared" si="840"/>
        <v>0</v>
      </c>
      <c r="FN223" s="29">
        <f t="shared" si="841"/>
        <v>0</v>
      </c>
      <c r="FO223" s="29">
        <f t="shared" si="842"/>
        <v>0</v>
      </c>
      <c r="FP223" s="29">
        <f t="shared" si="843"/>
        <v>0</v>
      </c>
      <c r="FQ223" s="29">
        <f t="shared" si="844"/>
        <v>0</v>
      </c>
      <c r="FR223" s="29">
        <f t="shared" si="845"/>
        <v>0</v>
      </c>
      <c r="FS223" s="29">
        <f t="shared" si="846"/>
        <v>0</v>
      </c>
      <c r="FT223" s="29">
        <f t="shared" si="847"/>
        <v>0</v>
      </c>
      <c r="FU223" s="29">
        <f t="shared" si="848"/>
        <v>0</v>
      </c>
      <c r="FV223" s="29">
        <f t="shared" si="849"/>
        <v>0</v>
      </c>
      <c r="FW223" s="29">
        <f t="shared" si="850"/>
        <v>0</v>
      </c>
      <c r="FX223" s="29">
        <f t="shared" si="851"/>
        <v>0</v>
      </c>
      <c r="FY223" s="29">
        <f t="shared" si="852"/>
        <v>0</v>
      </c>
      <c r="FZ223" s="29">
        <f t="shared" si="853"/>
        <v>0</v>
      </c>
      <c r="GA223" s="29">
        <f t="shared" si="854"/>
        <v>0</v>
      </c>
      <c r="GB223" s="29">
        <f t="shared" si="855"/>
        <v>0</v>
      </c>
      <c r="GC223" s="29">
        <f t="shared" si="856"/>
        <v>0</v>
      </c>
      <c r="GD223" s="29">
        <f t="shared" si="857"/>
        <v>0</v>
      </c>
      <c r="GE223" s="29">
        <f t="shared" si="858"/>
        <v>0</v>
      </c>
      <c r="GF223" s="29">
        <f t="shared" si="859"/>
        <v>0</v>
      </c>
      <c r="GG223" s="29">
        <f t="shared" si="860"/>
        <v>0</v>
      </c>
      <c r="GH223" s="29">
        <f t="shared" si="861"/>
        <v>0</v>
      </c>
      <c r="GI223" s="29">
        <f t="shared" si="862"/>
        <v>0</v>
      </c>
      <c r="GJ223" s="29">
        <f t="shared" si="863"/>
        <v>0</v>
      </c>
      <c r="GK223" s="29">
        <f t="shared" si="864"/>
        <v>0</v>
      </c>
      <c r="GL223" s="29">
        <f t="shared" si="865"/>
        <v>0</v>
      </c>
      <c r="GM223" s="29">
        <f t="shared" si="866"/>
        <v>0</v>
      </c>
      <c r="GN223" s="29">
        <f t="shared" si="867"/>
        <v>0</v>
      </c>
      <c r="GO223" s="29">
        <f t="shared" si="868"/>
        <v>0</v>
      </c>
      <c r="GP223" s="29">
        <f t="shared" si="869"/>
        <v>0</v>
      </c>
      <c r="GQ223" s="29">
        <f t="shared" si="870"/>
        <v>0</v>
      </c>
      <c r="GR223" s="29">
        <f t="shared" si="871"/>
        <v>0</v>
      </c>
      <c r="GS223" s="29">
        <f t="shared" si="872"/>
        <v>0</v>
      </c>
      <c r="GT223" s="29">
        <f t="shared" si="873"/>
        <v>0</v>
      </c>
      <c r="GU223" s="29">
        <f t="shared" si="874"/>
        <v>0</v>
      </c>
      <c r="GV223" s="29">
        <f t="shared" si="875"/>
        <v>0</v>
      </c>
      <c r="GW223" s="30">
        <f t="shared" si="876"/>
        <v>0</v>
      </c>
      <c r="GX223" s="29">
        <f t="shared" si="877"/>
        <v>0</v>
      </c>
      <c r="GY223" s="29">
        <f t="shared" si="878"/>
        <v>0</v>
      </c>
      <c r="GZ223" s="29">
        <f t="shared" si="879"/>
        <v>0</v>
      </c>
      <c r="HA223" s="29">
        <f t="shared" si="880"/>
        <v>0</v>
      </c>
      <c r="HB223" s="29">
        <f t="shared" si="881"/>
        <v>0</v>
      </c>
      <c r="HC223" s="29">
        <f t="shared" si="882"/>
        <v>0</v>
      </c>
      <c r="HD223" s="29">
        <f t="shared" si="883"/>
        <v>0</v>
      </c>
      <c r="HE223" s="29">
        <f t="shared" si="884"/>
        <v>0</v>
      </c>
      <c r="HF223" s="29">
        <f t="shared" si="885"/>
        <v>0</v>
      </c>
      <c r="HG223" s="29">
        <f t="shared" si="886"/>
        <v>0</v>
      </c>
      <c r="HH223" s="29">
        <f t="shared" si="887"/>
        <v>0</v>
      </c>
      <c r="HI223" s="29">
        <f t="shared" si="888"/>
        <v>0</v>
      </c>
      <c r="HJ223" s="29">
        <f t="shared" si="889"/>
        <v>0</v>
      </c>
      <c r="HK223" s="29">
        <f t="shared" si="890"/>
        <v>0</v>
      </c>
      <c r="HL223" s="29">
        <f t="shared" si="891"/>
        <v>0</v>
      </c>
      <c r="HM223" s="29">
        <f t="shared" si="892"/>
        <v>0</v>
      </c>
      <c r="HN223" s="29">
        <f t="shared" si="893"/>
        <v>0</v>
      </c>
      <c r="HO223" s="29">
        <f t="shared" si="894"/>
        <v>0</v>
      </c>
      <c r="HP223" s="29">
        <f t="shared" si="895"/>
        <v>0</v>
      </c>
      <c r="HQ223" s="29">
        <f t="shared" si="896"/>
        <v>0</v>
      </c>
      <c r="HR223" s="29">
        <f t="shared" si="897"/>
        <v>0</v>
      </c>
      <c r="HS223" s="29">
        <f t="shared" si="898"/>
        <v>0</v>
      </c>
      <c r="HT223" s="29">
        <f t="shared" si="899"/>
        <v>0</v>
      </c>
      <c r="HU223" s="29">
        <f t="shared" si="900"/>
        <v>0</v>
      </c>
      <c r="HV223" s="29">
        <f t="shared" si="901"/>
        <v>0</v>
      </c>
      <c r="HW223" s="29">
        <f t="shared" si="902"/>
        <v>0</v>
      </c>
      <c r="HX223" s="29">
        <f t="shared" si="903"/>
        <v>0</v>
      </c>
      <c r="HY223" s="29">
        <f t="shared" si="904"/>
        <v>0</v>
      </c>
      <c r="HZ223" s="29">
        <f t="shared" si="905"/>
        <v>0</v>
      </c>
      <c r="IA223" s="29">
        <f t="shared" si="906"/>
        <v>0</v>
      </c>
      <c r="IB223" s="29">
        <f t="shared" si="907"/>
        <v>0</v>
      </c>
      <c r="IC223" s="29">
        <f t="shared" si="908"/>
        <v>0</v>
      </c>
      <c r="ID223" s="29">
        <f t="shared" si="909"/>
        <v>0</v>
      </c>
      <c r="IE223" s="29">
        <f t="shared" si="910"/>
        <v>0</v>
      </c>
      <c r="IF223" s="29">
        <f t="shared" si="911"/>
        <v>0</v>
      </c>
      <c r="IG223" s="29">
        <f t="shared" si="912"/>
        <v>0</v>
      </c>
      <c r="IH223" s="30">
        <f t="shared" si="913"/>
        <v>0</v>
      </c>
      <c r="II223" s="13">
        <f t="shared" si="914"/>
        <v>0</v>
      </c>
      <c r="IJ223" s="29">
        <f t="shared" si="915"/>
        <v>0</v>
      </c>
      <c r="IK223" s="29">
        <f t="shared" si="916"/>
        <v>0</v>
      </c>
      <c r="IL223" s="29">
        <f t="shared" si="917"/>
        <v>0</v>
      </c>
      <c r="IM223" s="29">
        <f t="shared" si="918"/>
        <v>0</v>
      </c>
      <c r="IN223" s="29">
        <f t="shared" si="919"/>
        <v>0</v>
      </c>
      <c r="IO223" s="29">
        <f t="shared" si="920"/>
        <v>0</v>
      </c>
      <c r="IP223" s="29">
        <f t="shared" si="921"/>
        <v>0</v>
      </c>
      <c r="IQ223" s="29">
        <f t="shared" si="922"/>
        <v>0</v>
      </c>
      <c r="IR223" s="29">
        <f t="shared" si="923"/>
        <v>0</v>
      </c>
      <c r="IS223" s="29">
        <f t="shared" si="924"/>
        <v>0</v>
      </c>
      <c r="IT223" s="29">
        <f t="shared" si="925"/>
        <v>0</v>
      </c>
      <c r="IU223" s="29">
        <f t="shared" si="926"/>
        <v>0</v>
      </c>
      <c r="IV223" s="29">
        <f t="shared" si="927"/>
        <v>0</v>
      </c>
      <c r="IW223" s="29">
        <f t="shared" si="928"/>
        <v>0</v>
      </c>
      <c r="IX223" s="29">
        <f t="shared" si="929"/>
        <v>0</v>
      </c>
      <c r="IY223" s="29">
        <f t="shared" si="930"/>
        <v>0</v>
      </c>
      <c r="IZ223" s="29">
        <f t="shared" si="931"/>
        <v>0</v>
      </c>
      <c r="JA223" s="29">
        <f t="shared" si="932"/>
        <v>0</v>
      </c>
      <c r="JB223" s="29">
        <f t="shared" si="933"/>
        <v>0</v>
      </c>
      <c r="JC223" s="29">
        <f t="shared" si="934"/>
        <v>0</v>
      </c>
      <c r="JD223" s="29">
        <f t="shared" si="935"/>
        <v>0</v>
      </c>
      <c r="JE223" s="29">
        <f t="shared" si="936"/>
        <v>0</v>
      </c>
      <c r="JF223" s="29">
        <f t="shared" si="937"/>
        <v>0</v>
      </c>
      <c r="JG223" s="29">
        <f t="shared" si="938"/>
        <v>0</v>
      </c>
      <c r="JH223" s="29">
        <f t="shared" si="939"/>
        <v>0</v>
      </c>
      <c r="JI223" s="29">
        <f t="shared" si="940"/>
        <v>0</v>
      </c>
      <c r="JJ223" s="29">
        <f t="shared" si="941"/>
        <v>0</v>
      </c>
      <c r="JK223" s="29">
        <f t="shared" si="942"/>
        <v>0</v>
      </c>
      <c r="JL223" s="29">
        <f t="shared" si="943"/>
        <v>0</v>
      </c>
      <c r="JM223" s="29">
        <f t="shared" si="944"/>
        <v>0</v>
      </c>
      <c r="JN223" s="29">
        <f t="shared" si="945"/>
        <v>0</v>
      </c>
      <c r="JO223" s="29">
        <f t="shared" si="946"/>
        <v>0</v>
      </c>
      <c r="JP223" s="29">
        <f t="shared" si="947"/>
        <v>0</v>
      </c>
      <c r="JQ223" s="29">
        <f t="shared" si="948"/>
        <v>0</v>
      </c>
      <c r="JR223" s="29">
        <f t="shared" si="949"/>
        <v>0</v>
      </c>
      <c r="JS223" s="30">
        <f t="shared" si="950"/>
        <v>0</v>
      </c>
    </row>
    <row r="224" spans="1:279" x14ac:dyDescent="0.25">
      <c r="A224" s="8">
        <v>217</v>
      </c>
      <c r="C224" s="21">
        <f ca="1">COUNTIF(B$8:B223,B224)</f>
        <v>1</v>
      </c>
      <c r="D224" s="10" t="str">
        <f>IF($B223="","",IF(AND($B224="",COUNTIF(D$8:D223,"R")=0),"",IF($B224="",COUNTIF(D$8:D223,"R")&amp;"R",IF(AND($B224=D$7,$C224&gt;0),"R",IF(D223="R",$A223,IF($B224=D$7,$A224,D223))))))</f>
        <v/>
      </c>
      <c r="E224" s="11" t="str">
        <f>IF($B223="","",IF(AND($B224="",COUNTIF(E$8:E223,"R")=0),"",IF($B224="",COUNTIF(E$8:E223,"R")&amp;"R",IF(AND($B224=E$7,$C224&gt;0),"R",IF(E223="R",$A223,IF($B224=E$7,$A224,E223))))))</f>
        <v/>
      </c>
      <c r="F224" s="11" t="str">
        <f>IF($B223="","",IF(AND($B224="",COUNTIF(F$8:F223,"R")=0),"",IF($B224="",COUNTIF(F$8:F223,"R")&amp;"R",IF(AND($B224=F$7,$C224&gt;0),"R",IF(F223="R",$A223,IF($B224=F$7,$A224,F223))))))</f>
        <v/>
      </c>
      <c r="G224" s="11" t="str">
        <f>IF($B223="","",IF(AND($B224="",COUNTIF(G$8:G223,"R")=0),"",IF($B224="",COUNTIF(G$8:G223,"R")&amp;"R",IF(AND($B224=G$7,$C224&gt;0),"R",IF(G223="R",$A223,IF($B224=G$7,$A224,G223))))))</f>
        <v/>
      </c>
      <c r="H224" s="11" t="str">
        <f>IF($B223="","",IF(AND($B224="",COUNTIF(H$8:H223,"R")=0),"",IF($B224="",COUNTIF(H$8:H223,"R")&amp;"R",IF(AND($B224=H$7,$C224&gt;0),"R",IF(H223="R",$A223,IF($B224=H$7,$A224,H223))))))</f>
        <v/>
      </c>
      <c r="I224" s="11" t="str">
        <f>IF($B223="","",IF(AND($B224="",COUNTIF(I$8:I223,"R")=0),"",IF($B224="",COUNTIF(I$8:I223,"R")&amp;"R",IF(AND($B224=I$7,$C224&gt;0),"R",IF(I223="R",$A223,IF($B224=I$7,$A224,I223))))))</f>
        <v/>
      </c>
      <c r="J224" s="11" t="str">
        <f>IF($B223="","",IF(AND($B224="",COUNTIF(J$8:J223,"R")=0),"",IF($B224="",COUNTIF(J$8:J223,"R")&amp;"R",IF(AND($B224=J$7,$C224&gt;0),"R",IF(J223="R",$A223,IF($B224=J$7,$A224,J223))))))</f>
        <v/>
      </c>
      <c r="K224" s="11" t="str">
        <f>IF($B223="","",IF(AND($B224="",COUNTIF(K$8:K223,"R")=0),"",IF($B224="",COUNTIF(K$8:K223,"R")&amp;"R",IF(AND($B224=K$7,$C224&gt;0),"R",IF(K223="R",$A223,IF($B224=K$7,$A224,K223))))))</f>
        <v/>
      </c>
      <c r="L224" s="11" t="str">
        <f>IF($B223="","",IF(AND($B224="",COUNTIF(L$8:L223,"R")=0),"",IF($B224="",COUNTIF(L$8:L223,"R")&amp;"R",IF(AND($B224=L$7,$C224&gt;0),"R",IF(L223="R",$A223,IF($B224=L$7,$A224,L223))))))</f>
        <v/>
      </c>
      <c r="M224" s="11" t="str">
        <f>IF($B223="","",IF(AND($B224="",COUNTIF(M$8:M223,"R")=0),"",IF($B224="",COUNTIF(M$8:M223,"R")&amp;"R",IF(AND($B224=M$7,$C224&gt;0),"R",IF(M223="R",$A223,IF($B224=M$7,$A224,M223))))))</f>
        <v/>
      </c>
      <c r="N224" s="11" t="str">
        <f>IF($B223="","",IF(AND($B224="",COUNTIF(N$8:N223,"R")=0),"",IF($B224="",COUNTIF(N$8:N223,"R")&amp;"R",IF(AND($B224=N$7,$C224&gt;0),"R",IF(N223="R",$A223,IF($B224=N$7,$A224,N223))))))</f>
        <v/>
      </c>
      <c r="O224" s="11" t="str">
        <f>IF($B223="","",IF(AND($B224="",COUNTIF(O$8:O223,"R")=0),"",IF($B224="",COUNTIF(O$8:O223,"R")&amp;"R",IF(AND($B224=O$7,$C224&gt;0),"R",IF(O223="R",$A223,IF($B224=O$7,$A224,O223))))))</f>
        <v/>
      </c>
      <c r="P224" s="11" t="str">
        <f>IF($B223="","",IF(AND($B224="",COUNTIF(P$8:P223,"R")=0),"",IF($B224="",COUNTIF(P$8:P223,"R")&amp;"R",IF(AND($B224=P$7,$C224&gt;0),"R",IF(P223="R",$A223,IF($B224=P$7,$A224,P223))))))</f>
        <v/>
      </c>
      <c r="Q224" s="11" t="str">
        <f>IF($B223="","",IF(AND($B224="",COUNTIF(Q$8:Q223,"R")=0),"",IF($B224="",COUNTIF(Q$8:Q223,"R")&amp;"R",IF(AND($B224=Q$7,$C224&gt;0),"R",IF(Q223="R",$A223,IF($B224=Q$7,$A224,Q223))))))</f>
        <v/>
      </c>
      <c r="R224" s="11" t="str">
        <f>IF($B223="","",IF(AND($B224="",COUNTIF(R$8:R223,"R")=0),"",IF($B224="",COUNTIF(R$8:R223,"R")&amp;"R",IF(AND($B224=R$7,$C224&gt;0),"R",IF(R223="R",$A223,IF($B224=R$7,$A224,R223))))))</f>
        <v/>
      </c>
      <c r="S224" s="11" t="str">
        <f>IF($B223="","",IF(AND($B224="",COUNTIF(S$8:S223,"R")=0),"",IF($B224="",COUNTIF(S$8:S223,"R")&amp;"R",IF(AND($B224=S$7,$C224&gt;0),"R",IF(S223="R",$A223,IF($B224=S$7,$A224,S223))))))</f>
        <v/>
      </c>
      <c r="T224" s="11" t="str">
        <f>IF($B223="","",IF(AND($B224="",COUNTIF(T$8:T223,"R")=0),"",IF($B224="",COUNTIF(T$8:T223,"R")&amp;"R",IF(AND($B224=T$7,$C224&gt;0),"R",IF(T223="R",$A223,IF($B224=T$7,$A224,T223))))))</f>
        <v/>
      </c>
      <c r="U224" s="11" t="str">
        <f>IF($B223="","",IF(AND($B224="",COUNTIF(U$8:U223,"R")=0),"",IF($B224="",COUNTIF(U$8:U223,"R")&amp;"R",IF(AND($B224=U$7,$C224&gt;0),"R",IF(U223="R",$A223,IF($B224=U$7,$A224,U223))))))</f>
        <v/>
      </c>
      <c r="V224" s="11" t="str">
        <f>IF($B223="","",IF(AND($B224="",COUNTIF(V$8:V223,"R")=0),"",IF($B224="",COUNTIF(V$8:V223,"R")&amp;"R",IF(AND($B224=V$7,$C224&gt;0),"R",IF(V223="R",$A223,IF($B224=V$7,$A224,V223))))))</f>
        <v/>
      </c>
      <c r="W224" s="11" t="str">
        <f>IF($B223="","",IF(AND($B224="",COUNTIF(W$8:W223,"R")=0),"",IF($B224="",COUNTIF(W$8:W223,"R")&amp;"R",IF(AND($B224=W$7,$C224&gt;0),"R",IF(W223="R",$A223,IF($B224=W$7,$A224,W223))))))</f>
        <v/>
      </c>
      <c r="X224" s="11" t="str">
        <f>IF($B223="","",IF(AND($B224="",COUNTIF(X$8:X223,"R")=0),"",IF($B224="",COUNTIF(X$8:X223,"R")&amp;"R",IF(AND($B224=X$7,$C224&gt;0),"R",IF(X223="R",$A223,IF($B224=X$7,$A224,X223))))))</f>
        <v/>
      </c>
      <c r="Y224" s="11" t="str">
        <f>IF($B223="","",IF(AND($B224="",COUNTIF(Y$8:Y223,"R")=0),"",IF($B224="",COUNTIF(Y$8:Y223,"R")&amp;"R",IF(AND($B224=Y$7,$C224&gt;0),"R",IF(Y223="R",$A223,IF($B224=Y$7,$A224,Y223))))))</f>
        <v/>
      </c>
      <c r="Z224" s="11" t="str">
        <f>IF($B223="","",IF(AND($B224="",COUNTIF(Z$8:Z223,"R")=0),"",IF($B224="",COUNTIF(Z$8:Z223,"R")&amp;"R",IF(AND($B224=Z$7,$C224&gt;0),"R",IF(Z223="R",$A223,IF($B224=Z$7,$A224,Z223))))))</f>
        <v/>
      </c>
      <c r="AA224" s="11" t="str">
        <f>IF($B223="","",IF(AND($B224="",COUNTIF(AA$8:AA223,"R")=0),"",IF($B224="",COUNTIF(AA$8:AA223,"R")&amp;"R",IF(AND($B224=AA$7,$C224&gt;0),"R",IF(AA223="R",$A223,IF($B224=AA$7,$A224,AA223))))))</f>
        <v/>
      </c>
      <c r="AB224" s="11" t="str">
        <f>IF($B223="","",IF(AND($B224="",COUNTIF(AB$8:AB223,"R")=0),"",IF($B224="",COUNTIF(AB$8:AB223,"R")&amp;"R",IF(AND($B224=AB$7,$C224&gt;0),"R",IF(AB223="R",$A223,IF($B224=AB$7,$A224,AB223))))))</f>
        <v/>
      </c>
      <c r="AC224" s="11" t="str">
        <f>IF($B223="","",IF(AND($B224="",COUNTIF(AC$8:AC223,"R")=0),"",IF($B224="",COUNTIF(AC$8:AC223,"R")&amp;"R",IF(AND($B224=AC$7,$C224&gt;0),"R",IF(AC223="R",$A223,IF($B224=AC$7,$A224,AC223))))))</f>
        <v/>
      </c>
      <c r="AD224" s="11" t="str">
        <f>IF($B223="","",IF(AND($B224="",COUNTIF(AD$8:AD223,"R")=0),"",IF($B224="",COUNTIF(AD$8:AD223,"R")&amp;"R",IF(AND($B224=AD$7,$C224&gt;0),"R",IF(AD223="R",$A223,IF($B224=AD$7,$A224,AD223))))))</f>
        <v/>
      </c>
      <c r="AE224" s="11" t="str">
        <f>IF($B223="","",IF(AND($B224="",COUNTIF(AE$8:AE223,"R")=0),"",IF($B224="",COUNTIF(AE$8:AE223,"R")&amp;"R",IF(AND($B224=AE$7,$C224&gt;0),"R",IF(AE223="R",$A223,IF($B224=AE$7,$A224,AE223))))))</f>
        <v/>
      </c>
      <c r="AF224" s="11" t="str">
        <f>IF($B223="","",IF(AND($B224="",COUNTIF(AF$8:AF223,"R")=0),"",IF($B224="",COUNTIF(AF$8:AF223,"R")&amp;"R",IF(AND($B224=AF$7,$C224&gt;0),"R",IF(AF223="R",$A223,IF($B224=AF$7,$A224,AF223))))))</f>
        <v/>
      </c>
      <c r="AG224" s="11" t="str">
        <f>IF($B223="","",IF(AND($B224="",COUNTIF(AG$8:AG223,"R")=0),"",IF($B224="",COUNTIF(AG$8:AG223,"R")&amp;"R",IF(AND($B224=AG$7,$C224&gt;0),"R",IF(AG223="R",$A223,IF($B224=AG$7,$A224,AG223))))))</f>
        <v/>
      </c>
      <c r="AH224" s="11" t="str">
        <f>IF($B223="","",IF(AND($B224="",COUNTIF(AH$8:AH223,"R")=0),"",IF($B224="",COUNTIF(AH$8:AH223,"R")&amp;"R",IF(AND($B224=AH$7,$C224&gt;0),"R",IF(AH223="R",$A223,IF($B224=AH$7,$A224,AH223))))))</f>
        <v/>
      </c>
      <c r="AI224" s="11" t="str">
        <f>IF($B223="","",IF(AND($B224="",COUNTIF(AI$8:AI223,"R")=0),"",IF($B224="",COUNTIF(AI$8:AI223,"R")&amp;"R",IF(AND($B224=AI$7,$C224&gt;0),"R",IF(AI223="R",$A223,IF($B224=AI$7,$A224,AI223))))))</f>
        <v/>
      </c>
      <c r="AJ224" s="11" t="str">
        <f>IF($B223="","",IF(AND($B224="",COUNTIF(AJ$8:AJ223,"R")=0),"",IF($B224="",COUNTIF(AJ$8:AJ223,"R")&amp;"R",IF(AND($B224=AJ$7,$C224&gt;0),"R",IF(AJ223="R",$A223,IF($B224=AJ$7,$A224,AJ223))))))</f>
        <v/>
      </c>
      <c r="AK224" s="11" t="str">
        <f>IF($B223="","",IF(AND($B224="",COUNTIF(AK$8:AK223,"R")=0),"",IF($B224="",COUNTIF(AK$8:AK223,"R")&amp;"R",IF(AND($B224=AK$7,$C224&gt;0),"R",IF(AK223="R",$A223,IF($B224=AK$7,$A224,AK223))))))</f>
        <v/>
      </c>
      <c r="AL224" s="11" t="str">
        <f>IF($B223="","",IF(AND($B224="",COUNTIF(AL$8:AL223,"R")=0),"",IF($B224="",COUNTIF(AL$8:AL223,"R")&amp;"R",IF(AND($B224=AL$7,$C224&gt;0),"R",IF(AL223="R",$A223,IF($B224=AL$7,$A224,AL223))))))</f>
        <v/>
      </c>
      <c r="AM224" s="11" t="str">
        <f>IF($B223="","",IF(AND($B224="",COUNTIF(AM$8:AM223,"R")=0),"",IF($B224="",COUNTIF(AM$8:AM223,"R")&amp;"R",IF(AND($B224=AM$7,$C224&gt;0),"R",IF(AM223="R",$A223,IF($B224=AM$7,$A224,AM223))))))</f>
        <v/>
      </c>
      <c r="AN224" s="12" t="str">
        <f>IF($B223="","",IF(AND($B224="",COUNTIF(AN$8:AN223,"R")=0),"",IF($B224="",COUNTIF(AN$8:AN223,"R")&amp;"R",IF(AND($B224=AN$7,$C224&gt;0),"R",IF(AN223="R",$A223,IF($B224=AN$7,$A224,AN223))))))</f>
        <v/>
      </c>
      <c r="AP224" s="15">
        <f t="shared" ca="1" si="719"/>
        <v>12</v>
      </c>
      <c r="AQ224" s="15">
        <f t="shared" si="720"/>
        <v>0</v>
      </c>
      <c r="AR224" s="15" t="str">
        <f t="shared" si="718"/>
        <v/>
      </c>
      <c r="AS224" s="15" t="str">
        <f t="shared" si="721"/>
        <v/>
      </c>
      <c r="AT224" s="15" t="str">
        <f t="shared" si="722"/>
        <v/>
      </c>
      <c r="AU224" s="15" t="str">
        <f>IF(B224="","",IF(COUNTIF(B$7:B223,B224)&gt;0,1,""))</f>
        <v/>
      </c>
      <c r="AV224" t="str">
        <f t="shared" si="723"/>
        <v/>
      </c>
      <c r="AW224" t="str">
        <f t="shared" si="724"/>
        <v/>
      </c>
      <c r="AX224">
        <f t="shared" ca="1" si="951"/>
        <v>23</v>
      </c>
      <c r="AY224">
        <f t="shared" ca="1" si="952"/>
        <v>9</v>
      </c>
      <c r="AZ224">
        <f t="shared" ca="1" si="953"/>
        <v>14</v>
      </c>
      <c r="BA224">
        <f t="shared" ca="1" si="725"/>
        <v>6</v>
      </c>
      <c r="BB224">
        <f t="shared" ca="1" si="726"/>
        <v>3</v>
      </c>
      <c r="BC224">
        <f t="shared" ca="1" si="727"/>
        <v>3</v>
      </c>
      <c r="BE224" s="13">
        <f t="shared" si="728"/>
        <v>0</v>
      </c>
      <c r="BF224" s="29">
        <f t="shared" si="729"/>
        <v>0</v>
      </c>
      <c r="BG224" s="29">
        <f t="shared" si="730"/>
        <v>0</v>
      </c>
      <c r="BH224" s="29">
        <f t="shared" si="731"/>
        <v>0</v>
      </c>
      <c r="BI224" s="29">
        <f t="shared" si="732"/>
        <v>0</v>
      </c>
      <c r="BJ224" s="29">
        <f t="shared" si="733"/>
        <v>0</v>
      </c>
      <c r="BK224" s="29">
        <f t="shared" si="734"/>
        <v>0</v>
      </c>
      <c r="BL224" s="29">
        <f t="shared" si="735"/>
        <v>0</v>
      </c>
      <c r="BM224" s="29">
        <f t="shared" si="736"/>
        <v>0</v>
      </c>
      <c r="BN224" s="29">
        <f t="shared" si="737"/>
        <v>0</v>
      </c>
      <c r="BO224" s="29">
        <f t="shared" si="738"/>
        <v>0</v>
      </c>
      <c r="BP224" s="29">
        <f t="shared" si="739"/>
        <v>0</v>
      </c>
      <c r="BQ224" s="29">
        <f t="shared" si="740"/>
        <v>0</v>
      </c>
      <c r="BR224" s="29">
        <f t="shared" si="741"/>
        <v>0</v>
      </c>
      <c r="BS224" s="29">
        <f t="shared" si="742"/>
        <v>0</v>
      </c>
      <c r="BT224" s="29">
        <f t="shared" si="743"/>
        <v>0</v>
      </c>
      <c r="BU224" s="29">
        <f t="shared" si="744"/>
        <v>0</v>
      </c>
      <c r="BV224" s="29">
        <f t="shared" si="745"/>
        <v>0</v>
      </c>
      <c r="BW224" s="29">
        <f t="shared" si="746"/>
        <v>0</v>
      </c>
      <c r="BX224" s="29">
        <f t="shared" si="747"/>
        <v>0</v>
      </c>
      <c r="BY224" s="29">
        <f t="shared" si="748"/>
        <v>0</v>
      </c>
      <c r="BZ224" s="29">
        <f t="shared" si="749"/>
        <v>0</v>
      </c>
      <c r="CA224" s="29">
        <f t="shared" si="750"/>
        <v>0</v>
      </c>
      <c r="CB224" s="29">
        <f t="shared" si="751"/>
        <v>0</v>
      </c>
      <c r="CC224" s="29">
        <f t="shared" si="752"/>
        <v>0</v>
      </c>
      <c r="CD224" s="29">
        <f t="shared" si="753"/>
        <v>0</v>
      </c>
      <c r="CE224" s="29">
        <f t="shared" si="754"/>
        <v>0</v>
      </c>
      <c r="CF224" s="29">
        <f t="shared" si="755"/>
        <v>0</v>
      </c>
      <c r="CG224" s="29">
        <f t="shared" si="756"/>
        <v>0</v>
      </c>
      <c r="CH224" s="29">
        <f t="shared" si="757"/>
        <v>0</v>
      </c>
      <c r="CI224" s="29">
        <f t="shared" si="758"/>
        <v>0</v>
      </c>
      <c r="CJ224" s="29">
        <f t="shared" si="759"/>
        <v>0</v>
      </c>
      <c r="CK224" s="29">
        <f t="shared" si="760"/>
        <v>0</v>
      </c>
      <c r="CL224" s="29">
        <f t="shared" si="761"/>
        <v>0</v>
      </c>
      <c r="CM224" s="29">
        <f t="shared" si="762"/>
        <v>0</v>
      </c>
      <c r="CN224" s="29">
        <f t="shared" si="763"/>
        <v>0</v>
      </c>
      <c r="CO224" s="30">
        <f t="shared" si="764"/>
        <v>0</v>
      </c>
      <c r="CP224" s="29" t="str">
        <f t="shared" si="765"/>
        <v/>
      </c>
      <c r="CQ224" s="29" t="str">
        <f t="shared" si="766"/>
        <v/>
      </c>
      <c r="CR224" s="29" t="str">
        <f t="shared" si="767"/>
        <v/>
      </c>
      <c r="CS224" s="29" t="str">
        <f t="shared" si="768"/>
        <v/>
      </c>
      <c r="CT224" s="29" t="str">
        <f t="shared" si="769"/>
        <v/>
      </c>
      <c r="CU224" s="29" t="str">
        <f t="shared" si="770"/>
        <v/>
      </c>
      <c r="CV224" s="29" t="str">
        <f t="shared" si="771"/>
        <v/>
      </c>
      <c r="CW224" s="29" t="str">
        <f t="shared" si="772"/>
        <v/>
      </c>
      <c r="CX224" s="29" t="str">
        <f t="shared" si="773"/>
        <v/>
      </c>
      <c r="CY224" s="29" t="str">
        <f t="shared" si="774"/>
        <v/>
      </c>
      <c r="CZ224" s="29" t="str">
        <f t="shared" si="775"/>
        <v/>
      </c>
      <c r="DA224" s="29" t="str">
        <f t="shared" si="776"/>
        <v/>
      </c>
      <c r="DB224" s="29" t="str">
        <f t="shared" si="777"/>
        <v/>
      </c>
      <c r="DC224" s="29" t="str">
        <f t="shared" si="778"/>
        <v/>
      </c>
      <c r="DD224" s="29" t="str">
        <f t="shared" si="779"/>
        <v/>
      </c>
      <c r="DE224" s="29" t="str">
        <f t="shared" si="780"/>
        <v/>
      </c>
      <c r="DF224" s="29" t="str">
        <f t="shared" si="781"/>
        <v/>
      </c>
      <c r="DG224" s="29" t="str">
        <f t="shared" si="782"/>
        <v/>
      </c>
      <c r="DH224" s="29" t="str">
        <f t="shared" si="783"/>
        <v/>
      </c>
      <c r="DI224" s="29" t="str">
        <f t="shared" si="784"/>
        <v/>
      </c>
      <c r="DJ224" s="29" t="str">
        <f t="shared" si="785"/>
        <v/>
      </c>
      <c r="DK224" s="29" t="str">
        <f t="shared" si="786"/>
        <v/>
      </c>
      <c r="DL224" s="29" t="str">
        <f t="shared" si="787"/>
        <v/>
      </c>
      <c r="DM224" s="29" t="str">
        <f t="shared" si="788"/>
        <v/>
      </c>
      <c r="DN224" s="29" t="str">
        <f t="shared" si="789"/>
        <v/>
      </c>
      <c r="DO224" s="29" t="str">
        <f t="shared" si="790"/>
        <v/>
      </c>
      <c r="DP224" s="29" t="str">
        <f t="shared" si="791"/>
        <v/>
      </c>
      <c r="DQ224" s="29" t="str">
        <f t="shared" si="792"/>
        <v/>
      </c>
      <c r="DR224" s="29" t="str">
        <f t="shared" si="793"/>
        <v/>
      </c>
      <c r="DS224" s="29" t="str">
        <f t="shared" si="794"/>
        <v/>
      </c>
      <c r="DT224" s="29" t="str">
        <f t="shared" si="795"/>
        <v/>
      </c>
      <c r="DU224" s="29" t="str">
        <f t="shared" si="796"/>
        <v/>
      </c>
      <c r="DV224" s="29" t="str">
        <f t="shared" si="797"/>
        <v/>
      </c>
      <c r="DW224" s="29" t="str">
        <f t="shared" si="798"/>
        <v/>
      </c>
      <c r="DX224" s="29" t="str">
        <f t="shared" si="799"/>
        <v/>
      </c>
      <c r="DY224" s="29" t="str">
        <f t="shared" si="800"/>
        <v/>
      </c>
      <c r="DZ224" s="30" t="str">
        <f t="shared" si="801"/>
        <v/>
      </c>
      <c r="EA224" s="29">
        <f t="shared" si="802"/>
        <v>0</v>
      </c>
      <c r="EB224" s="29" t="b">
        <f t="shared" si="803"/>
        <v>0</v>
      </c>
      <c r="EC224" s="29" t="b">
        <f t="shared" si="804"/>
        <v>0</v>
      </c>
      <c r="ED224" s="29" t="b">
        <f t="shared" si="805"/>
        <v>0</v>
      </c>
      <c r="EE224" s="29" t="b">
        <f t="shared" si="806"/>
        <v>0</v>
      </c>
      <c r="EF224" s="29" t="b">
        <f t="shared" si="807"/>
        <v>0</v>
      </c>
      <c r="EG224" s="29" t="b">
        <f t="shared" si="808"/>
        <v>0</v>
      </c>
      <c r="EH224" s="29" t="b">
        <f t="shared" si="809"/>
        <v>0</v>
      </c>
      <c r="EI224" s="29" t="b">
        <f t="shared" si="810"/>
        <v>0</v>
      </c>
      <c r="EJ224" s="29" t="b">
        <f t="shared" si="811"/>
        <v>0</v>
      </c>
      <c r="EK224" s="29" t="b">
        <f t="shared" si="812"/>
        <v>0</v>
      </c>
      <c r="EL224" s="29" t="b">
        <f t="shared" si="813"/>
        <v>0</v>
      </c>
      <c r="EM224" s="29" t="b">
        <f t="shared" si="814"/>
        <v>0</v>
      </c>
      <c r="EN224" s="29" t="b">
        <f t="shared" si="815"/>
        <v>0</v>
      </c>
      <c r="EO224" s="29" t="b">
        <f t="shared" si="816"/>
        <v>0</v>
      </c>
      <c r="EP224" s="29" t="b">
        <f t="shared" si="817"/>
        <v>0</v>
      </c>
      <c r="EQ224" s="29" t="b">
        <f t="shared" si="818"/>
        <v>0</v>
      </c>
      <c r="ER224" s="29" t="b">
        <f t="shared" si="819"/>
        <v>0</v>
      </c>
      <c r="ES224" s="29" t="b">
        <f t="shared" si="820"/>
        <v>0</v>
      </c>
      <c r="ET224" s="29" t="b">
        <f t="shared" si="821"/>
        <v>0</v>
      </c>
      <c r="EU224" s="29" t="b">
        <f t="shared" si="822"/>
        <v>0</v>
      </c>
      <c r="EV224" s="29" t="b">
        <f t="shared" si="823"/>
        <v>0</v>
      </c>
      <c r="EW224" s="29" t="b">
        <f t="shared" si="824"/>
        <v>0</v>
      </c>
      <c r="EX224" s="29" t="b">
        <f t="shared" si="825"/>
        <v>0</v>
      </c>
      <c r="EY224" s="29" t="b">
        <f t="shared" si="826"/>
        <v>0</v>
      </c>
      <c r="EZ224" s="29" t="b">
        <f t="shared" si="827"/>
        <v>0</v>
      </c>
      <c r="FA224" s="29" t="b">
        <f t="shared" si="828"/>
        <v>0</v>
      </c>
      <c r="FB224" s="29" t="b">
        <f t="shared" si="829"/>
        <v>0</v>
      </c>
      <c r="FC224" s="29" t="b">
        <f t="shared" si="830"/>
        <v>0</v>
      </c>
      <c r="FD224" s="29" t="b">
        <f t="shared" si="831"/>
        <v>0</v>
      </c>
      <c r="FE224" s="29" t="b">
        <f t="shared" si="832"/>
        <v>0</v>
      </c>
      <c r="FF224" s="29" t="b">
        <f t="shared" si="833"/>
        <v>0</v>
      </c>
      <c r="FG224" s="29" t="b">
        <f t="shared" si="834"/>
        <v>0</v>
      </c>
      <c r="FH224" s="29" t="b">
        <f t="shared" si="835"/>
        <v>0</v>
      </c>
      <c r="FI224" s="29" t="b">
        <f t="shared" si="836"/>
        <v>0</v>
      </c>
      <c r="FJ224" s="29" t="b">
        <f t="shared" si="837"/>
        <v>0</v>
      </c>
      <c r="FK224" s="30">
        <f t="shared" si="838"/>
        <v>0</v>
      </c>
      <c r="FL224" s="29">
        <f t="shared" si="839"/>
        <v>0</v>
      </c>
      <c r="FM224" s="29">
        <f t="shared" si="840"/>
        <v>0</v>
      </c>
      <c r="FN224" s="29">
        <f t="shared" si="841"/>
        <v>0</v>
      </c>
      <c r="FO224" s="29">
        <f t="shared" si="842"/>
        <v>0</v>
      </c>
      <c r="FP224" s="29">
        <f t="shared" si="843"/>
        <v>0</v>
      </c>
      <c r="FQ224" s="29">
        <f t="shared" si="844"/>
        <v>0</v>
      </c>
      <c r="FR224" s="29">
        <f t="shared" si="845"/>
        <v>0</v>
      </c>
      <c r="FS224" s="29">
        <f t="shared" si="846"/>
        <v>0</v>
      </c>
      <c r="FT224" s="29">
        <f t="shared" si="847"/>
        <v>0</v>
      </c>
      <c r="FU224" s="29">
        <f t="shared" si="848"/>
        <v>0</v>
      </c>
      <c r="FV224" s="29">
        <f t="shared" si="849"/>
        <v>0</v>
      </c>
      <c r="FW224" s="29">
        <f t="shared" si="850"/>
        <v>0</v>
      </c>
      <c r="FX224" s="29">
        <f t="shared" si="851"/>
        <v>0</v>
      </c>
      <c r="FY224" s="29">
        <f t="shared" si="852"/>
        <v>0</v>
      </c>
      <c r="FZ224" s="29">
        <f t="shared" si="853"/>
        <v>0</v>
      </c>
      <c r="GA224" s="29">
        <f t="shared" si="854"/>
        <v>0</v>
      </c>
      <c r="GB224" s="29">
        <f t="shared" si="855"/>
        <v>0</v>
      </c>
      <c r="GC224" s="29">
        <f t="shared" si="856"/>
        <v>0</v>
      </c>
      <c r="GD224" s="29">
        <f t="shared" si="857"/>
        <v>0</v>
      </c>
      <c r="GE224" s="29">
        <f t="shared" si="858"/>
        <v>0</v>
      </c>
      <c r="GF224" s="29">
        <f t="shared" si="859"/>
        <v>0</v>
      </c>
      <c r="GG224" s="29">
        <f t="shared" si="860"/>
        <v>0</v>
      </c>
      <c r="GH224" s="29">
        <f t="shared" si="861"/>
        <v>0</v>
      </c>
      <c r="GI224" s="29">
        <f t="shared" si="862"/>
        <v>0</v>
      </c>
      <c r="GJ224" s="29">
        <f t="shared" si="863"/>
        <v>0</v>
      </c>
      <c r="GK224" s="29">
        <f t="shared" si="864"/>
        <v>0</v>
      </c>
      <c r="GL224" s="29">
        <f t="shared" si="865"/>
        <v>0</v>
      </c>
      <c r="GM224" s="29">
        <f t="shared" si="866"/>
        <v>0</v>
      </c>
      <c r="GN224" s="29">
        <f t="shared" si="867"/>
        <v>0</v>
      </c>
      <c r="GO224" s="29">
        <f t="shared" si="868"/>
        <v>0</v>
      </c>
      <c r="GP224" s="29">
        <f t="shared" si="869"/>
        <v>0</v>
      </c>
      <c r="GQ224" s="29">
        <f t="shared" si="870"/>
        <v>0</v>
      </c>
      <c r="GR224" s="29">
        <f t="shared" si="871"/>
        <v>0</v>
      </c>
      <c r="GS224" s="29">
        <f t="shared" si="872"/>
        <v>0</v>
      </c>
      <c r="GT224" s="29">
        <f t="shared" si="873"/>
        <v>0</v>
      </c>
      <c r="GU224" s="29">
        <f t="shared" si="874"/>
        <v>0</v>
      </c>
      <c r="GV224" s="29">
        <f t="shared" si="875"/>
        <v>0</v>
      </c>
      <c r="GW224" s="30">
        <f t="shared" si="876"/>
        <v>0</v>
      </c>
      <c r="GX224" s="29">
        <f t="shared" si="877"/>
        <v>0</v>
      </c>
      <c r="GY224" s="29">
        <f t="shared" si="878"/>
        <v>0</v>
      </c>
      <c r="GZ224" s="29">
        <f t="shared" si="879"/>
        <v>0</v>
      </c>
      <c r="HA224" s="29">
        <f t="shared" si="880"/>
        <v>0</v>
      </c>
      <c r="HB224" s="29">
        <f t="shared" si="881"/>
        <v>0</v>
      </c>
      <c r="HC224" s="29">
        <f t="shared" si="882"/>
        <v>0</v>
      </c>
      <c r="HD224" s="29">
        <f t="shared" si="883"/>
        <v>0</v>
      </c>
      <c r="HE224" s="29">
        <f t="shared" si="884"/>
        <v>0</v>
      </c>
      <c r="HF224" s="29">
        <f t="shared" si="885"/>
        <v>0</v>
      </c>
      <c r="HG224" s="29">
        <f t="shared" si="886"/>
        <v>0</v>
      </c>
      <c r="HH224" s="29">
        <f t="shared" si="887"/>
        <v>0</v>
      </c>
      <c r="HI224" s="29">
        <f t="shared" si="888"/>
        <v>0</v>
      </c>
      <c r="HJ224" s="29">
        <f t="shared" si="889"/>
        <v>0</v>
      </c>
      <c r="HK224" s="29">
        <f t="shared" si="890"/>
        <v>0</v>
      </c>
      <c r="HL224" s="29">
        <f t="shared" si="891"/>
        <v>0</v>
      </c>
      <c r="HM224" s="29">
        <f t="shared" si="892"/>
        <v>0</v>
      </c>
      <c r="HN224" s="29">
        <f t="shared" si="893"/>
        <v>0</v>
      </c>
      <c r="HO224" s="29">
        <f t="shared" si="894"/>
        <v>0</v>
      </c>
      <c r="HP224" s="29">
        <f t="shared" si="895"/>
        <v>0</v>
      </c>
      <c r="HQ224" s="29">
        <f t="shared" si="896"/>
        <v>0</v>
      </c>
      <c r="HR224" s="29">
        <f t="shared" si="897"/>
        <v>0</v>
      </c>
      <c r="HS224" s="29">
        <f t="shared" si="898"/>
        <v>0</v>
      </c>
      <c r="HT224" s="29">
        <f t="shared" si="899"/>
        <v>0</v>
      </c>
      <c r="HU224" s="29">
        <f t="shared" si="900"/>
        <v>0</v>
      </c>
      <c r="HV224" s="29">
        <f t="shared" si="901"/>
        <v>0</v>
      </c>
      <c r="HW224" s="29">
        <f t="shared" si="902"/>
        <v>0</v>
      </c>
      <c r="HX224" s="29">
        <f t="shared" si="903"/>
        <v>0</v>
      </c>
      <c r="HY224" s="29">
        <f t="shared" si="904"/>
        <v>0</v>
      </c>
      <c r="HZ224" s="29">
        <f t="shared" si="905"/>
        <v>0</v>
      </c>
      <c r="IA224" s="29">
        <f t="shared" si="906"/>
        <v>0</v>
      </c>
      <c r="IB224" s="29">
        <f t="shared" si="907"/>
        <v>0</v>
      </c>
      <c r="IC224" s="29">
        <f t="shared" si="908"/>
        <v>0</v>
      </c>
      <c r="ID224" s="29">
        <f t="shared" si="909"/>
        <v>0</v>
      </c>
      <c r="IE224" s="29">
        <f t="shared" si="910"/>
        <v>0</v>
      </c>
      <c r="IF224" s="29">
        <f t="shared" si="911"/>
        <v>0</v>
      </c>
      <c r="IG224" s="29">
        <f t="shared" si="912"/>
        <v>0</v>
      </c>
      <c r="IH224" s="30">
        <f t="shared" si="913"/>
        <v>0</v>
      </c>
      <c r="II224" s="13">
        <f t="shared" si="914"/>
        <v>0</v>
      </c>
      <c r="IJ224" s="29">
        <f t="shared" si="915"/>
        <v>0</v>
      </c>
      <c r="IK224" s="29">
        <f t="shared" si="916"/>
        <v>0</v>
      </c>
      <c r="IL224" s="29">
        <f t="shared" si="917"/>
        <v>0</v>
      </c>
      <c r="IM224" s="29">
        <f t="shared" si="918"/>
        <v>0</v>
      </c>
      <c r="IN224" s="29">
        <f t="shared" si="919"/>
        <v>0</v>
      </c>
      <c r="IO224" s="29">
        <f t="shared" si="920"/>
        <v>0</v>
      </c>
      <c r="IP224" s="29">
        <f t="shared" si="921"/>
        <v>0</v>
      </c>
      <c r="IQ224" s="29">
        <f t="shared" si="922"/>
        <v>0</v>
      </c>
      <c r="IR224" s="29">
        <f t="shared" si="923"/>
        <v>0</v>
      </c>
      <c r="IS224" s="29">
        <f t="shared" si="924"/>
        <v>0</v>
      </c>
      <c r="IT224" s="29">
        <f t="shared" si="925"/>
        <v>0</v>
      </c>
      <c r="IU224" s="29">
        <f t="shared" si="926"/>
        <v>0</v>
      </c>
      <c r="IV224" s="29">
        <f t="shared" si="927"/>
        <v>0</v>
      </c>
      <c r="IW224" s="29">
        <f t="shared" si="928"/>
        <v>0</v>
      </c>
      <c r="IX224" s="29">
        <f t="shared" si="929"/>
        <v>0</v>
      </c>
      <c r="IY224" s="29">
        <f t="shared" si="930"/>
        <v>0</v>
      </c>
      <c r="IZ224" s="29">
        <f t="shared" si="931"/>
        <v>0</v>
      </c>
      <c r="JA224" s="29">
        <f t="shared" si="932"/>
        <v>0</v>
      </c>
      <c r="JB224" s="29">
        <f t="shared" si="933"/>
        <v>0</v>
      </c>
      <c r="JC224" s="29">
        <f t="shared" si="934"/>
        <v>0</v>
      </c>
      <c r="JD224" s="29">
        <f t="shared" si="935"/>
        <v>0</v>
      </c>
      <c r="JE224" s="29">
        <f t="shared" si="936"/>
        <v>0</v>
      </c>
      <c r="JF224" s="29">
        <f t="shared" si="937"/>
        <v>0</v>
      </c>
      <c r="JG224" s="29">
        <f t="shared" si="938"/>
        <v>0</v>
      </c>
      <c r="JH224" s="29">
        <f t="shared" si="939"/>
        <v>0</v>
      </c>
      <c r="JI224" s="29">
        <f t="shared" si="940"/>
        <v>0</v>
      </c>
      <c r="JJ224" s="29">
        <f t="shared" si="941"/>
        <v>0</v>
      </c>
      <c r="JK224" s="29">
        <f t="shared" si="942"/>
        <v>0</v>
      </c>
      <c r="JL224" s="29">
        <f t="shared" si="943"/>
        <v>0</v>
      </c>
      <c r="JM224" s="29">
        <f t="shared" si="944"/>
        <v>0</v>
      </c>
      <c r="JN224" s="29">
        <f t="shared" si="945"/>
        <v>0</v>
      </c>
      <c r="JO224" s="29">
        <f t="shared" si="946"/>
        <v>0</v>
      </c>
      <c r="JP224" s="29">
        <f t="shared" si="947"/>
        <v>0</v>
      </c>
      <c r="JQ224" s="29">
        <f t="shared" si="948"/>
        <v>0</v>
      </c>
      <c r="JR224" s="29">
        <f t="shared" si="949"/>
        <v>0</v>
      </c>
      <c r="JS224" s="30">
        <f t="shared" si="950"/>
        <v>0</v>
      </c>
    </row>
    <row r="225" spans="1:279" x14ac:dyDescent="0.25">
      <c r="A225" s="8">
        <v>218</v>
      </c>
      <c r="C225" s="21">
        <f ca="1">COUNTIF(B$8:B224,B225)</f>
        <v>1</v>
      </c>
      <c r="D225" s="10" t="str">
        <f>IF($B224="","",IF(AND($B225="",COUNTIF(D$8:D224,"R")=0),"",IF($B225="",COUNTIF(D$8:D224,"R")&amp;"R",IF(AND($B225=D$7,$C225&gt;0),"R",IF(D224="R",$A224,IF($B225=D$7,$A225,D224))))))</f>
        <v/>
      </c>
      <c r="E225" s="11" t="str">
        <f>IF($B224="","",IF(AND($B225="",COUNTIF(E$8:E224,"R")=0),"",IF($B225="",COUNTIF(E$8:E224,"R")&amp;"R",IF(AND($B225=E$7,$C225&gt;0),"R",IF(E224="R",$A224,IF($B225=E$7,$A225,E224))))))</f>
        <v/>
      </c>
      <c r="F225" s="11" t="str">
        <f>IF($B224="","",IF(AND($B225="",COUNTIF(F$8:F224,"R")=0),"",IF($B225="",COUNTIF(F$8:F224,"R")&amp;"R",IF(AND($B225=F$7,$C225&gt;0),"R",IF(F224="R",$A224,IF($B225=F$7,$A225,F224))))))</f>
        <v/>
      </c>
      <c r="G225" s="11" t="str">
        <f>IF($B224="","",IF(AND($B225="",COUNTIF(G$8:G224,"R")=0),"",IF($B225="",COUNTIF(G$8:G224,"R")&amp;"R",IF(AND($B225=G$7,$C225&gt;0),"R",IF(G224="R",$A224,IF($B225=G$7,$A225,G224))))))</f>
        <v/>
      </c>
      <c r="H225" s="11" t="str">
        <f>IF($B224="","",IF(AND($B225="",COUNTIF(H$8:H224,"R")=0),"",IF($B225="",COUNTIF(H$8:H224,"R")&amp;"R",IF(AND($B225=H$7,$C225&gt;0),"R",IF(H224="R",$A224,IF($B225=H$7,$A225,H224))))))</f>
        <v/>
      </c>
      <c r="I225" s="11" t="str">
        <f>IF($B224="","",IF(AND($B225="",COUNTIF(I$8:I224,"R")=0),"",IF($B225="",COUNTIF(I$8:I224,"R")&amp;"R",IF(AND($B225=I$7,$C225&gt;0),"R",IF(I224="R",$A224,IF($B225=I$7,$A225,I224))))))</f>
        <v/>
      </c>
      <c r="J225" s="11" t="str">
        <f>IF($B224="","",IF(AND($B225="",COUNTIF(J$8:J224,"R")=0),"",IF($B225="",COUNTIF(J$8:J224,"R")&amp;"R",IF(AND($B225=J$7,$C225&gt;0),"R",IF(J224="R",$A224,IF($B225=J$7,$A225,J224))))))</f>
        <v/>
      </c>
      <c r="K225" s="11" t="str">
        <f>IF($B224="","",IF(AND($B225="",COUNTIF(K$8:K224,"R")=0),"",IF($B225="",COUNTIF(K$8:K224,"R")&amp;"R",IF(AND($B225=K$7,$C225&gt;0),"R",IF(K224="R",$A224,IF($B225=K$7,$A225,K224))))))</f>
        <v/>
      </c>
      <c r="L225" s="11" t="str">
        <f>IF($B224="","",IF(AND($B225="",COUNTIF(L$8:L224,"R")=0),"",IF($B225="",COUNTIF(L$8:L224,"R")&amp;"R",IF(AND($B225=L$7,$C225&gt;0),"R",IF(L224="R",$A224,IF($B225=L$7,$A225,L224))))))</f>
        <v/>
      </c>
      <c r="M225" s="11" t="str">
        <f>IF($B224="","",IF(AND($B225="",COUNTIF(M$8:M224,"R")=0),"",IF($B225="",COUNTIF(M$8:M224,"R")&amp;"R",IF(AND($B225=M$7,$C225&gt;0),"R",IF(M224="R",$A224,IF($B225=M$7,$A225,M224))))))</f>
        <v/>
      </c>
      <c r="N225" s="11" t="str">
        <f>IF($B224="","",IF(AND($B225="",COUNTIF(N$8:N224,"R")=0),"",IF($B225="",COUNTIF(N$8:N224,"R")&amp;"R",IF(AND($B225=N$7,$C225&gt;0),"R",IF(N224="R",$A224,IF($B225=N$7,$A225,N224))))))</f>
        <v/>
      </c>
      <c r="O225" s="11" t="str">
        <f>IF($B224="","",IF(AND($B225="",COUNTIF(O$8:O224,"R")=0),"",IF($B225="",COUNTIF(O$8:O224,"R")&amp;"R",IF(AND($B225=O$7,$C225&gt;0),"R",IF(O224="R",$A224,IF($B225=O$7,$A225,O224))))))</f>
        <v/>
      </c>
      <c r="P225" s="11" t="str">
        <f>IF($B224="","",IF(AND($B225="",COUNTIF(P$8:P224,"R")=0),"",IF($B225="",COUNTIF(P$8:P224,"R")&amp;"R",IF(AND($B225=P$7,$C225&gt;0),"R",IF(P224="R",$A224,IF($B225=P$7,$A225,P224))))))</f>
        <v/>
      </c>
      <c r="Q225" s="11" t="str">
        <f>IF($B224="","",IF(AND($B225="",COUNTIF(Q$8:Q224,"R")=0),"",IF($B225="",COUNTIF(Q$8:Q224,"R")&amp;"R",IF(AND($B225=Q$7,$C225&gt;0),"R",IF(Q224="R",$A224,IF($B225=Q$7,$A225,Q224))))))</f>
        <v/>
      </c>
      <c r="R225" s="11" t="str">
        <f>IF($B224="","",IF(AND($B225="",COUNTIF(R$8:R224,"R")=0),"",IF($B225="",COUNTIF(R$8:R224,"R")&amp;"R",IF(AND($B225=R$7,$C225&gt;0),"R",IF(R224="R",$A224,IF($B225=R$7,$A225,R224))))))</f>
        <v/>
      </c>
      <c r="S225" s="11" t="str">
        <f>IF($B224="","",IF(AND($B225="",COUNTIF(S$8:S224,"R")=0),"",IF($B225="",COUNTIF(S$8:S224,"R")&amp;"R",IF(AND($B225=S$7,$C225&gt;0),"R",IF(S224="R",$A224,IF($B225=S$7,$A225,S224))))))</f>
        <v/>
      </c>
      <c r="T225" s="11" t="str">
        <f>IF($B224="","",IF(AND($B225="",COUNTIF(T$8:T224,"R")=0),"",IF($B225="",COUNTIF(T$8:T224,"R")&amp;"R",IF(AND($B225=T$7,$C225&gt;0),"R",IF(T224="R",$A224,IF($B225=T$7,$A225,T224))))))</f>
        <v/>
      </c>
      <c r="U225" s="11" t="str">
        <f>IF($B224="","",IF(AND($B225="",COUNTIF(U$8:U224,"R")=0),"",IF($B225="",COUNTIF(U$8:U224,"R")&amp;"R",IF(AND($B225=U$7,$C225&gt;0),"R",IF(U224="R",$A224,IF($B225=U$7,$A225,U224))))))</f>
        <v/>
      </c>
      <c r="V225" s="11" t="str">
        <f>IF($B224="","",IF(AND($B225="",COUNTIF(V$8:V224,"R")=0),"",IF($B225="",COUNTIF(V$8:V224,"R")&amp;"R",IF(AND($B225=V$7,$C225&gt;0),"R",IF(V224="R",$A224,IF($B225=V$7,$A225,V224))))))</f>
        <v/>
      </c>
      <c r="W225" s="11" t="str">
        <f>IF($B224="","",IF(AND($B225="",COUNTIF(W$8:W224,"R")=0),"",IF($B225="",COUNTIF(W$8:W224,"R")&amp;"R",IF(AND($B225=W$7,$C225&gt;0),"R",IF(W224="R",$A224,IF($B225=W$7,$A225,W224))))))</f>
        <v/>
      </c>
      <c r="X225" s="11" t="str">
        <f>IF($B224="","",IF(AND($B225="",COUNTIF(X$8:X224,"R")=0),"",IF($B225="",COUNTIF(X$8:X224,"R")&amp;"R",IF(AND($B225=X$7,$C225&gt;0),"R",IF(X224="R",$A224,IF($B225=X$7,$A225,X224))))))</f>
        <v/>
      </c>
      <c r="Y225" s="11" t="str">
        <f>IF($B224="","",IF(AND($B225="",COUNTIF(Y$8:Y224,"R")=0),"",IF($B225="",COUNTIF(Y$8:Y224,"R")&amp;"R",IF(AND($B225=Y$7,$C225&gt;0),"R",IF(Y224="R",$A224,IF($B225=Y$7,$A225,Y224))))))</f>
        <v/>
      </c>
      <c r="Z225" s="11" t="str">
        <f>IF($B224="","",IF(AND($B225="",COUNTIF(Z$8:Z224,"R")=0),"",IF($B225="",COUNTIF(Z$8:Z224,"R")&amp;"R",IF(AND($B225=Z$7,$C225&gt;0),"R",IF(Z224="R",$A224,IF($B225=Z$7,$A225,Z224))))))</f>
        <v/>
      </c>
      <c r="AA225" s="11" t="str">
        <f>IF($B224="","",IF(AND($B225="",COUNTIF(AA$8:AA224,"R")=0),"",IF($B225="",COUNTIF(AA$8:AA224,"R")&amp;"R",IF(AND($B225=AA$7,$C225&gt;0),"R",IF(AA224="R",$A224,IF($B225=AA$7,$A225,AA224))))))</f>
        <v/>
      </c>
      <c r="AB225" s="11" t="str">
        <f>IF($B224="","",IF(AND($B225="",COUNTIF(AB$8:AB224,"R")=0),"",IF($B225="",COUNTIF(AB$8:AB224,"R")&amp;"R",IF(AND($B225=AB$7,$C225&gt;0),"R",IF(AB224="R",$A224,IF($B225=AB$7,$A225,AB224))))))</f>
        <v/>
      </c>
      <c r="AC225" s="11" t="str">
        <f>IF($B224="","",IF(AND($B225="",COUNTIF(AC$8:AC224,"R")=0),"",IF($B225="",COUNTIF(AC$8:AC224,"R")&amp;"R",IF(AND($B225=AC$7,$C225&gt;0),"R",IF(AC224="R",$A224,IF($B225=AC$7,$A225,AC224))))))</f>
        <v/>
      </c>
      <c r="AD225" s="11" t="str">
        <f>IF($B224="","",IF(AND($B225="",COUNTIF(AD$8:AD224,"R")=0),"",IF($B225="",COUNTIF(AD$8:AD224,"R")&amp;"R",IF(AND($B225=AD$7,$C225&gt;0),"R",IF(AD224="R",$A224,IF($B225=AD$7,$A225,AD224))))))</f>
        <v/>
      </c>
      <c r="AE225" s="11" t="str">
        <f>IF($B224="","",IF(AND($B225="",COUNTIF(AE$8:AE224,"R")=0),"",IF($B225="",COUNTIF(AE$8:AE224,"R")&amp;"R",IF(AND($B225=AE$7,$C225&gt;0),"R",IF(AE224="R",$A224,IF($B225=AE$7,$A225,AE224))))))</f>
        <v/>
      </c>
      <c r="AF225" s="11" t="str">
        <f>IF($B224="","",IF(AND($B225="",COUNTIF(AF$8:AF224,"R")=0),"",IF($B225="",COUNTIF(AF$8:AF224,"R")&amp;"R",IF(AND($B225=AF$7,$C225&gt;0),"R",IF(AF224="R",$A224,IF($B225=AF$7,$A225,AF224))))))</f>
        <v/>
      </c>
      <c r="AG225" s="11" t="str">
        <f>IF($B224="","",IF(AND($B225="",COUNTIF(AG$8:AG224,"R")=0),"",IF($B225="",COUNTIF(AG$8:AG224,"R")&amp;"R",IF(AND($B225=AG$7,$C225&gt;0),"R",IF(AG224="R",$A224,IF($B225=AG$7,$A225,AG224))))))</f>
        <v/>
      </c>
      <c r="AH225" s="11" t="str">
        <f>IF($B224="","",IF(AND($B225="",COUNTIF(AH$8:AH224,"R")=0),"",IF($B225="",COUNTIF(AH$8:AH224,"R")&amp;"R",IF(AND($B225=AH$7,$C225&gt;0),"R",IF(AH224="R",$A224,IF($B225=AH$7,$A225,AH224))))))</f>
        <v/>
      </c>
      <c r="AI225" s="11" t="str">
        <f>IF($B224="","",IF(AND($B225="",COUNTIF(AI$8:AI224,"R")=0),"",IF($B225="",COUNTIF(AI$8:AI224,"R")&amp;"R",IF(AND($B225=AI$7,$C225&gt;0),"R",IF(AI224="R",$A224,IF($B225=AI$7,$A225,AI224))))))</f>
        <v/>
      </c>
      <c r="AJ225" s="11" t="str">
        <f>IF($B224="","",IF(AND($B225="",COUNTIF(AJ$8:AJ224,"R")=0),"",IF($B225="",COUNTIF(AJ$8:AJ224,"R")&amp;"R",IF(AND($B225=AJ$7,$C225&gt;0),"R",IF(AJ224="R",$A224,IF($B225=AJ$7,$A225,AJ224))))))</f>
        <v/>
      </c>
      <c r="AK225" s="11" t="str">
        <f>IF($B224="","",IF(AND($B225="",COUNTIF(AK$8:AK224,"R")=0),"",IF($B225="",COUNTIF(AK$8:AK224,"R")&amp;"R",IF(AND($B225=AK$7,$C225&gt;0),"R",IF(AK224="R",$A224,IF($B225=AK$7,$A225,AK224))))))</f>
        <v/>
      </c>
      <c r="AL225" s="11" t="str">
        <f>IF($B224="","",IF(AND($B225="",COUNTIF(AL$8:AL224,"R")=0),"",IF($B225="",COUNTIF(AL$8:AL224,"R")&amp;"R",IF(AND($B225=AL$7,$C225&gt;0),"R",IF(AL224="R",$A224,IF($B225=AL$7,$A225,AL224))))))</f>
        <v/>
      </c>
      <c r="AM225" s="11" t="str">
        <f>IF($B224="","",IF(AND($B225="",COUNTIF(AM$8:AM224,"R")=0),"",IF($B225="",COUNTIF(AM$8:AM224,"R")&amp;"R",IF(AND($B225=AM$7,$C225&gt;0),"R",IF(AM224="R",$A224,IF($B225=AM$7,$A225,AM224))))))</f>
        <v/>
      </c>
      <c r="AN225" s="12" t="str">
        <f>IF($B224="","",IF(AND($B225="",COUNTIF(AN$8:AN224,"R")=0),"",IF($B225="",COUNTIF(AN$8:AN224,"R")&amp;"R",IF(AND($B225=AN$7,$C225&gt;0),"R",IF(AN224="R",$A224,IF($B225=AN$7,$A225,AN224))))))</f>
        <v/>
      </c>
      <c r="AP225" s="15">
        <f t="shared" ca="1" si="719"/>
        <v>12</v>
      </c>
      <c r="AQ225" s="15">
        <f t="shared" si="720"/>
        <v>0</v>
      </c>
      <c r="AR225" s="15" t="str">
        <f t="shared" si="718"/>
        <v/>
      </c>
      <c r="AS225" s="15" t="str">
        <f t="shared" si="721"/>
        <v/>
      </c>
      <c r="AT225" s="15" t="str">
        <f t="shared" si="722"/>
        <v/>
      </c>
      <c r="AU225" s="15" t="str">
        <f>IF(B225="","",IF(COUNTIF(B$7:B224,B225)&gt;0,1,""))</f>
        <v/>
      </c>
      <c r="AV225" t="str">
        <f t="shared" si="723"/>
        <v/>
      </c>
      <c r="AW225" t="str">
        <f t="shared" si="724"/>
        <v/>
      </c>
      <c r="AX225">
        <f t="shared" ca="1" si="951"/>
        <v>23</v>
      </c>
      <c r="AY225">
        <f t="shared" ca="1" si="952"/>
        <v>9</v>
      </c>
      <c r="AZ225">
        <f t="shared" ca="1" si="953"/>
        <v>14</v>
      </c>
      <c r="BA225">
        <f t="shared" ca="1" si="725"/>
        <v>6</v>
      </c>
      <c r="BB225">
        <f t="shared" ca="1" si="726"/>
        <v>3</v>
      </c>
      <c r="BC225">
        <f t="shared" ca="1" si="727"/>
        <v>3</v>
      </c>
      <c r="BE225" s="13">
        <f t="shared" si="728"/>
        <v>0</v>
      </c>
      <c r="BF225" s="29">
        <f t="shared" si="729"/>
        <v>0</v>
      </c>
      <c r="BG225" s="29">
        <f t="shared" si="730"/>
        <v>0</v>
      </c>
      <c r="BH225" s="29">
        <f t="shared" si="731"/>
        <v>0</v>
      </c>
      <c r="BI225" s="29">
        <f t="shared" si="732"/>
        <v>0</v>
      </c>
      <c r="BJ225" s="29">
        <f t="shared" si="733"/>
        <v>0</v>
      </c>
      <c r="BK225" s="29">
        <f t="shared" si="734"/>
        <v>0</v>
      </c>
      <c r="BL225" s="29">
        <f t="shared" si="735"/>
        <v>0</v>
      </c>
      <c r="BM225" s="29">
        <f t="shared" si="736"/>
        <v>0</v>
      </c>
      <c r="BN225" s="29">
        <f t="shared" si="737"/>
        <v>0</v>
      </c>
      <c r="BO225" s="29">
        <f t="shared" si="738"/>
        <v>0</v>
      </c>
      <c r="BP225" s="29">
        <f t="shared" si="739"/>
        <v>0</v>
      </c>
      <c r="BQ225" s="29">
        <f t="shared" si="740"/>
        <v>0</v>
      </c>
      <c r="BR225" s="29">
        <f t="shared" si="741"/>
        <v>0</v>
      </c>
      <c r="BS225" s="29">
        <f t="shared" si="742"/>
        <v>0</v>
      </c>
      <c r="BT225" s="29">
        <f t="shared" si="743"/>
        <v>0</v>
      </c>
      <c r="BU225" s="29">
        <f t="shared" si="744"/>
        <v>0</v>
      </c>
      <c r="BV225" s="29">
        <f t="shared" si="745"/>
        <v>0</v>
      </c>
      <c r="BW225" s="29">
        <f t="shared" si="746"/>
        <v>0</v>
      </c>
      <c r="BX225" s="29">
        <f t="shared" si="747"/>
        <v>0</v>
      </c>
      <c r="BY225" s="29">
        <f t="shared" si="748"/>
        <v>0</v>
      </c>
      <c r="BZ225" s="29">
        <f t="shared" si="749"/>
        <v>0</v>
      </c>
      <c r="CA225" s="29">
        <f t="shared" si="750"/>
        <v>0</v>
      </c>
      <c r="CB225" s="29">
        <f t="shared" si="751"/>
        <v>0</v>
      </c>
      <c r="CC225" s="29">
        <f t="shared" si="752"/>
        <v>0</v>
      </c>
      <c r="CD225" s="29">
        <f t="shared" si="753"/>
        <v>0</v>
      </c>
      <c r="CE225" s="29">
        <f t="shared" si="754"/>
        <v>0</v>
      </c>
      <c r="CF225" s="29">
        <f t="shared" si="755"/>
        <v>0</v>
      </c>
      <c r="CG225" s="29">
        <f t="shared" si="756"/>
        <v>0</v>
      </c>
      <c r="CH225" s="29">
        <f t="shared" si="757"/>
        <v>0</v>
      </c>
      <c r="CI225" s="29">
        <f t="shared" si="758"/>
        <v>0</v>
      </c>
      <c r="CJ225" s="29">
        <f t="shared" si="759"/>
        <v>0</v>
      </c>
      <c r="CK225" s="29">
        <f t="shared" si="760"/>
        <v>0</v>
      </c>
      <c r="CL225" s="29">
        <f t="shared" si="761"/>
        <v>0</v>
      </c>
      <c r="CM225" s="29">
        <f t="shared" si="762"/>
        <v>0</v>
      </c>
      <c r="CN225" s="29">
        <f t="shared" si="763"/>
        <v>0</v>
      </c>
      <c r="CO225" s="30">
        <f t="shared" si="764"/>
        <v>0</v>
      </c>
      <c r="CP225" s="29" t="str">
        <f t="shared" si="765"/>
        <v/>
      </c>
      <c r="CQ225" s="29" t="str">
        <f t="shared" si="766"/>
        <v/>
      </c>
      <c r="CR225" s="29" t="str">
        <f t="shared" si="767"/>
        <v/>
      </c>
      <c r="CS225" s="29" t="str">
        <f t="shared" si="768"/>
        <v/>
      </c>
      <c r="CT225" s="29" t="str">
        <f t="shared" si="769"/>
        <v/>
      </c>
      <c r="CU225" s="29" t="str">
        <f t="shared" si="770"/>
        <v/>
      </c>
      <c r="CV225" s="29" t="str">
        <f t="shared" si="771"/>
        <v/>
      </c>
      <c r="CW225" s="29" t="str">
        <f t="shared" si="772"/>
        <v/>
      </c>
      <c r="CX225" s="29" t="str">
        <f t="shared" si="773"/>
        <v/>
      </c>
      <c r="CY225" s="29" t="str">
        <f t="shared" si="774"/>
        <v/>
      </c>
      <c r="CZ225" s="29" t="str">
        <f t="shared" si="775"/>
        <v/>
      </c>
      <c r="DA225" s="29" t="str">
        <f t="shared" si="776"/>
        <v/>
      </c>
      <c r="DB225" s="29" t="str">
        <f t="shared" si="777"/>
        <v/>
      </c>
      <c r="DC225" s="29" t="str">
        <f t="shared" si="778"/>
        <v/>
      </c>
      <c r="DD225" s="29" t="str">
        <f t="shared" si="779"/>
        <v/>
      </c>
      <c r="DE225" s="29" t="str">
        <f t="shared" si="780"/>
        <v/>
      </c>
      <c r="DF225" s="29" t="str">
        <f t="shared" si="781"/>
        <v/>
      </c>
      <c r="DG225" s="29" t="str">
        <f t="shared" si="782"/>
        <v/>
      </c>
      <c r="DH225" s="29" t="str">
        <f t="shared" si="783"/>
        <v/>
      </c>
      <c r="DI225" s="29" t="str">
        <f t="shared" si="784"/>
        <v/>
      </c>
      <c r="DJ225" s="29" t="str">
        <f t="shared" si="785"/>
        <v/>
      </c>
      <c r="DK225" s="29" t="str">
        <f t="shared" si="786"/>
        <v/>
      </c>
      <c r="DL225" s="29" t="str">
        <f t="shared" si="787"/>
        <v/>
      </c>
      <c r="DM225" s="29" t="str">
        <f t="shared" si="788"/>
        <v/>
      </c>
      <c r="DN225" s="29" t="str">
        <f t="shared" si="789"/>
        <v/>
      </c>
      <c r="DO225" s="29" t="str">
        <f t="shared" si="790"/>
        <v/>
      </c>
      <c r="DP225" s="29" t="str">
        <f t="shared" si="791"/>
        <v/>
      </c>
      <c r="DQ225" s="29" t="str">
        <f t="shared" si="792"/>
        <v/>
      </c>
      <c r="DR225" s="29" t="str">
        <f t="shared" si="793"/>
        <v/>
      </c>
      <c r="DS225" s="29" t="str">
        <f t="shared" si="794"/>
        <v/>
      </c>
      <c r="DT225" s="29" t="str">
        <f t="shared" si="795"/>
        <v/>
      </c>
      <c r="DU225" s="29" t="str">
        <f t="shared" si="796"/>
        <v/>
      </c>
      <c r="DV225" s="29" t="str">
        <f t="shared" si="797"/>
        <v/>
      </c>
      <c r="DW225" s="29" t="str">
        <f t="shared" si="798"/>
        <v/>
      </c>
      <c r="DX225" s="29" t="str">
        <f t="shared" si="799"/>
        <v/>
      </c>
      <c r="DY225" s="29" t="str">
        <f t="shared" si="800"/>
        <v/>
      </c>
      <c r="DZ225" s="30" t="str">
        <f t="shared" si="801"/>
        <v/>
      </c>
      <c r="EA225" s="29">
        <f t="shared" si="802"/>
        <v>0</v>
      </c>
      <c r="EB225" s="29" t="b">
        <f t="shared" si="803"/>
        <v>0</v>
      </c>
      <c r="EC225" s="29" t="b">
        <f t="shared" si="804"/>
        <v>0</v>
      </c>
      <c r="ED225" s="29" t="b">
        <f t="shared" si="805"/>
        <v>0</v>
      </c>
      <c r="EE225" s="29" t="b">
        <f t="shared" si="806"/>
        <v>0</v>
      </c>
      <c r="EF225" s="29" t="b">
        <f t="shared" si="807"/>
        <v>0</v>
      </c>
      <c r="EG225" s="29" t="b">
        <f t="shared" si="808"/>
        <v>0</v>
      </c>
      <c r="EH225" s="29" t="b">
        <f t="shared" si="809"/>
        <v>0</v>
      </c>
      <c r="EI225" s="29" t="b">
        <f t="shared" si="810"/>
        <v>0</v>
      </c>
      <c r="EJ225" s="29" t="b">
        <f t="shared" si="811"/>
        <v>0</v>
      </c>
      <c r="EK225" s="29" t="b">
        <f t="shared" si="812"/>
        <v>0</v>
      </c>
      <c r="EL225" s="29" t="b">
        <f t="shared" si="813"/>
        <v>0</v>
      </c>
      <c r="EM225" s="29" t="b">
        <f t="shared" si="814"/>
        <v>0</v>
      </c>
      <c r="EN225" s="29" t="b">
        <f t="shared" si="815"/>
        <v>0</v>
      </c>
      <c r="EO225" s="29" t="b">
        <f t="shared" si="816"/>
        <v>0</v>
      </c>
      <c r="EP225" s="29" t="b">
        <f t="shared" si="817"/>
        <v>0</v>
      </c>
      <c r="EQ225" s="29" t="b">
        <f t="shared" si="818"/>
        <v>0</v>
      </c>
      <c r="ER225" s="29" t="b">
        <f t="shared" si="819"/>
        <v>0</v>
      </c>
      <c r="ES225" s="29" t="b">
        <f t="shared" si="820"/>
        <v>0</v>
      </c>
      <c r="ET225" s="29" t="b">
        <f t="shared" si="821"/>
        <v>0</v>
      </c>
      <c r="EU225" s="29" t="b">
        <f t="shared" si="822"/>
        <v>0</v>
      </c>
      <c r="EV225" s="29" t="b">
        <f t="shared" si="823"/>
        <v>0</v>
      </c>
      <c r="EW225" s="29" t="b">
        <f t="shared" si="824"/>
        <v>0</v>
      </c>
      <c r="EX225" s="29" t="b">
        <f t="shared" si="825"/>
        <v>0</v>
      </c>
      <c r="EY225" s="29" t="b">
        <f t="shared" si="826"/>
        <v>0</v>
      </c>
      <c r="EZ225" s="29" t="b">
        <f t="shared" si="827"/>
        <v>0</v>
      </c>
      <c r="FA225" s="29" t="b">
        <f t="shared" si="828"/>
        <v>0</v>
      </c>
      <c r="FB225" s="29" t="b">
        <f t="shared" si="829"/>
        <v>0</v>
      </c>
      <c r="FC225" s="29" t="b">
        <f t="shared" si="830"/>
        <v>0</v>
      </c>
      <c r="FD225" s="29" t="b">
        <f t="shared" si="831"/>
        <v>0</v>
      </c>
      <c r="FE225" s="29" t="b">
        <f t="shared" si="832"/>
        <v>0</v>
      </c>
      <c r="FF225" s="29" t="b">
        <f t="shared" si="833"/>
        <v>0</v>
      </c>
      <c r="FG225" s="29" t="b">
        <f t="shared" si="834"/>
        <v>0</v>
      </c>
      <c r="FH225" s="29" t="b">
        <f t="shared" si="835"/>
        <v>0</v>
      </c>
      <c r="FI225" s="29" t="b">
        <f t="shared" si="836"/>
        <v>0</v>
      </c>
      <c r="FJ225" s="29" t="b">
        <f t="shared" si="837"/>
        <v>0</v>
      </c>
      <c r="FK225" s="30">
        <f t="shared" si="838"/>
        <v>0</v>
      </c>
      <c r="FL225" s="29">
        <f t="shared" si="839"/>
        <v>0</v>
      </c>
      <c r="FM225" s="29">
        <f t="shared" si="840"/>
        <v>0</v>
      </c>
      <c r="FN225" s="29">
        <f t="shared" si="841"/>
        <v>0</v>
      </c>
      <c r="FO225" s="29">
        <f t="shared" si="842"/>
        <v>0</v>
      </c>
      <c r="FP225" s="29">
        <f t="shared" si="843"/>
        <v>0</v>
      </c>
      <c r="FQ225" s="29">
        <f t="shared" si="844"/>
        <v>0</v>
      </c>
      <c r="FR225" s="29">
        <f t="shared" si="845"/>
        <v>0</v>
      </c>
      <c r="FS225" s="29">
        <f t="shared" si="846"/>
        <v>0</v>
      </c>
      <c r="FT225" s="29">
        <f t="shared" si="847"/>
        <v>0</v>
      </c>
      <c r="FU225" s="29">
        <f t="shared" si="848"/>
        <v>0</v>
      </c>
      <c r="FV225" s="29">
        <f t="shared" si="849"/>
        <v>0</v>
      </c>
      <c r="FW225" s="29">
        <f t="shared" si="850"/>
        <v>0</v>
      </c>
      <c r="FX225" s="29">
        <f t="shared" si="851"/>
        <v>0</v>
      </c>
      <c r="FY225" s="29">
        <f t="shared" si="852"/>
        <v>0</v>
      </c>
      <c r="FZ225" s="29">
        <f t="shared" si="853"/>
        <v>0</v>
      </c>
      <c r="GA225" s="29">
        <f t="shared" si="854"/>
        <v>0</v>
      </c>
      <c r="GB225" s="29">
        <f t="shared" si="855"/>
        <v>0</v>
      </c>
      <c r="GC225" s="29">
        <f t="shared" si="856"/>
        <v>0</v>
      </c>
      <c r="GD225" s="29">
        <f t="shared" si="857"/>
        <v>0</v>
      </c>
      <c r="GE225" s="29">
        <f t="shared" si="858"/>
        <v>0</v>
      </c>
      <c r="GF225" s="29">
        <f t="shared" si="859"/>
        <v>0</v>
      </c>
      <c r="GG225" s="29">
        <f t="shared" si="860"/>
        <v>0</v>
      </c>
      <c r="GH225" s="29">
        <f t="shared" si="861"/>
        <v>0</v>
      </c>
      <c r="GI225" s="29">
        <f t="shared" si="862"/>
        <v>0</v>
      </c>
      <c r="GJ225" s="29">
        <f t="shared" si="863"/>
        <v>0</v>
      </c>
      <c r="GK225" s="29">
        <f t="shared" si="864"/>
        <v>0</v>
      </c>
      <c r="GL225" s="29">
        <f t="shared" si="865"/>
        <v>0</v>
      </c>
      <c r="GM225" s="29">
        <f t="shared" si="866"/>
        <v>0</v>
      </c>
      <c r="GN225" s="29">
        <f t="shared" si="867"/>
        <v>0</v>
      </c>
      <c r="GO225" s="29">
        <f t="shared" si="868"/>
        <v>0</v>
      </c>
      <c r="GP225" s="29">
        <f t="shared" si="869"/>
        <v>0</v>
      </c>
      <c r="GQ225" s="29">
        <f t="shared" si="870"/>
        <v>0</v>
      </c>
      <c r="GR225" s="29">
        <f t="shared" si="871"/>
        <v>0</v>
      </c>
      <c r="GS225" s="29">
        <f t="shared" si="872"/>
        <v>0</v>
      </c>
      <c r="GT225" s="29">
        <f t="shared" si="873"/>
        <v>0</v>
      </c>
      <c r="GU225" s="29">
        <f t="shared" si="874"/>
        <v>0</v>
      </c>
      <c r="GV225" s="29">
        <f t="shared" si="875"/>
        <v>0</v>
      </c>
      <c r="GW225" s="30">
        <f t="shared" si="876"/>
        <v>0</v>
      </c>
      <c r="GX225" s="29">
        <f t="shared" si="877"/>
        <v>0</v>
      </c>
      <c r="GY225" s="29">
        <f t="shared" si="878"/>
        <v>0</v>
      </c>
      <c r="GZ225" s="29">
        <f t="shared" si="879"/>
        <v>0</v>
      </c>
      <c r="HA225" s="29">
        <f t="shared" si="880"/>
        <v>0</v>
      </c>
      <c r="HB225" s="29">
        <f t="shared" si="881"/>
        <v>0</v>
      </c>
      <c r="HC225" s="29">
        <f t="shared" si="882"/>
        <v>0</v>
      </c>
      <c r="HD225" s="29">
        <f t="shared" si="883"/>
        <v>0</v>
      </c>
      <c r="HE225" s="29">
        <f t="shared" si="884"/>
        <v>0</v>
      </c>
      <c r="HF225" s="29">
        <f t="shared" si="885"/>
        <v>0</v>
      </c>
      <c r="HG225" s="29">
        <f t="shared" si="886"/>
        <v>0</v>
      </c>
      <c r="HH225" s="29">
        <f t="shared" si="887"/>
        <v>0</v>
      </c>
      <c r="HI225" s="29">
        <f t="shared" si="888"/>
        <v>0</v>
      </c>
      <c r="HJ225" s="29">
        <f t="shared" si="889"/>
        <v>0</v>
      </c>
      <c r="HK225" s="29">
        <f t="shared" si="890"/>
        <v>0</v>
      </c>
      <c r="HL225" s="29">
        <f t="shared" si="891"/>
        <v>0</v>
      </c>
      <c r="HM225" s="29">
        <f t="shared" si="892"/>
        <v>0</v>
      </c>
      <c r="HN225" s="29">
        <f t="shared" si="893"/>
        <v>0</v>
      </c>
      <c r="HO225" s="29">
        <f t="shared" si="894"/>
        <v>0</v>
      </c>
      <c r="HP225" s="29">
        <f t="shared" si="895"/>
        <v>0</v>
      </c>
      <c r="HQ225" s="29">
        <f t="shared" si="896"/>
        <v>0</v>
      </c>
      <c r="HR225" s="29">
        <f t="shared" si="897"/>
        <v>0</v>
      </c>
      <c r="HS225" s="29">
        <f t="shared" si="898"/>
        <v>0</v>
      </c>
      <c r="HT225" s="29">
        <f t="shared" si="899"/>
        <v>0</v>
      </c>
      <c r="HU225" s="29">
        <f t="shared" si="900"/>
        <v>0</v>
      </c>
      <c r="HV225" s="29">
        <f t="shared" si="901"/>
        <v>0</v>
      </c>
      <c r="HW225" s="29">
        <f t="shared" si="902"/>
        <v>0</v>
      </c>
      <c r="HX225" s="29">
        <f t="shared" si="903"/>
        <v>0</v>
      </c>
      <c r="HY225" s="29">
        <f t="shared" si="904"/>
        <v>0</v>
      </c>
      <c r="HZ225" s="29">
        <f t="shared" si="905"/>
        <v>0</v>
      </c>
      <c r="IA225" s="29">
        <f t="shared" si="906"/>
        <v>0</v>
      </c>
      <c r="IB225" s="29">
        <f t="shared" si="907"/>
        <v>0</v>
      </c>
      <c r="IC225" s="29">
        <f t="shared" si="908"/>
        <v>0</v>
      </c>
      <c r="ID225" s="29">
        <f t="shared" si="909"/>
        <v>0</v>
      </c>
      <c r="IE225" s="29">
        <f t="shared" si="910"/>
        <v>0</v>
      </c>
      <c r="IF225" s="29">
        <f t="shared" si="911"/>
        <v>0</v>
      </c>
      <c r="IG225" s="29">
        <f t="shared" si="912"/>
        <v>0</v>
      </c>
      <c r="IH225" s="30">
        <f t="shared" si="913"/>
        <v>0</v>
      </c>
      <c r="II225" s="13">
        <f t="shared" si="914"/>
        <v>0</v>
      </c>
      <c r="IJ225" s="29">
        <f t="shared" si="915"/>
        <v>0</v>
      </c>
      <c r="IK225" s="29">
        <f t="shared" si="916"/>
        <v>0</v>
      </c>
      <c r="IL225" s="29">
        <f t="shared" si="917"/>
        <v>0</v>
      </c>
      <c r="IM225" s="29">
        <f t="shared" si="918"/>
        <v>0</v>
      </c>
      <c r="IN225" s="29">
        <f t="shared" si="919"/>
        <v>0</v>
      </c>
      <c r="IO225" s="29">
        <f t="shared" si="920"/>
        <v>0</v>
      </c>
      <c r="IP225" s="29">
        <f t="shared" si="921"/>
        <v>0</v>
      </c>
      <c r="IQ225" s="29">
        <f t="shared" si="922"/>
        <v>0</v>
      </c>
      <c r="IR225" s="29">
        <f t="shared" si="923"/>
        <v>0</v>
      </c>
      <c r="IS225" s="29">
        <f t="shared" si="924"/>
        <v>0</v>
      </c>
      <c r="IT225" s="29">
        <f t="shared" si="925"/>
        <v>0</v>
      </c>
      <c r="IU225" s="29">
        <f t="shared" si="926"/>
        <v>0</v>
      </c>
      <c r="IV225" s="29">
        <f t="shared" si="927"/>
        <v>0</v>
      </c>
      <c r="IW225" s="29">
        <f t="shared" si="928"/>
        <v>0</v>
      </c>
      <c r="IX225" s="29">
        <f t="shared" si="929"/>
        <v>0</v>
      </c>
      <c r="IY225" s="29">
        <f t="shared" si="930"/>
        <v>0</v>
      </c>
      <c r="IZ225" s="29">
        <f t="shared" si="931"/>
        <v>0</v>
      </c>
      <c r="JA225" s="29">
        <f t="shared" si="932"/>
        <v>0</v>
      </c>
      <c r="JB225" s="29">
        <f t="shared" si="933"/>
        <v>0</v>
      </c>
      <c r="JC225" s="29">
        <f t="shared" si="934"/>
        <v>0</v>
      </c>
      <c r="JD225" s="29">
        <f t="shared" si="935"/>
        <v>0</v>
      </c>
      <c r="JE225" s="29">
        <f t="shared" si="936"/>
        <v>0</v>
      </c>
      <c r="JF225" s="29">
        <f t="shared" si="937"/>
        <v>0</v>
      </c>
      <c r="JG225" s="29">
        <f t="shared" si="938"/>
        <v>0</v>
      </c>
      <c r="JH225" s="29">
        <f t="shared" si="939"/>
        <v>0</v>
      </c>
      <c r="JI225" s="29">
        <f t="shared" si="940"/>
        <v>0</v>
      </c>
      <c r="JJ225" s="29">
        <f t="shared" si="941"/>
        <v>0</v>
      </c>
      <c r="JK225" s="29">
        <f t="shared" si="942"/>
        <v>0</v>
      </c>
      <c r="JL225" s="29">
        <f t="shared" si="943"/>
        <v>0</v>
      </c>
      <c r="JM225" s="29">
        <f t="shared" si="944"/>
        <v>0</v>
      </c>
      <c r="JN225" s="29">
        <f t="shared" si="945"/>
        <v>0</v>
      </c>
      <c r="JO225" s="29">
        <f t="shared" si="946"/>
        <v>0</v>
      </c>
      <c r="JP225" s="29">
        <f t="shared" si="947"/>
        <v>0</v>
      </c>
      <c r="JQ225" s="29">
        <f t="shared" si="948"/>
        <v>0</v>
      </c>
      <c r="JR225" s="29">
        <f t="shared" si="949"/>
        <v>0</v>
      </c>
      <c r="JS225" s="30">
        <f t="shared" si="950"/>
        <v>0</v>
      </c>
    </row>
    <row r="226" spans="1:279" x14ac:dyDescent="0.25">
      <c r="A226" s="8">
        <v>219</v>
      </c>
      <c r="C226" s="21">
        <f ca="1">COUNTIF(B$8:B225,B226)</f>
        <v>1</v>
      </c>
      <c r="D226" s="10" t="str">
        <f>IF($B225="","",IF(AND($B226="",COUNTIF(D$8:D225,"R")=0),"",IF($B226="",COUNTIF(D$8:D225,"R")&amp;"R",IF(AND($B226=D$7,$C226&gt;0),"R",IF(D225="R",$A225,IF($B226=D$7,$A226,D225))))))</f>
        <v/>
      </c>
      <c r="E226" s="11" t="str">
        <f>IF($B225="","",IF(AND($B226="",COUNTIF(E$8:E225,"R")=0),"",IF($B226="",COUNTIF(E$8:E225,"R")&amp;"R",IF(AND($B226=E$7,$C226&gt;0),"R",IF(E225="R",$A225,IF($B226=E$7,$A226,E225))))))</f>
        <v/>
      </c>
      <c r="F226" s="11" t="str">
        <f>IF($B225="","",IF(AND($B226="",COUNTIF(F$8:F225,"R")=0),"",IF($B226="",COUNTIF(F$8:F225,"R")&amp;"R",IF(AND($B226=F$7,$C226&gt;0),"R",IF(F225="R",$A225,IF($B226=F$7,$A226,F225))))))</f>
        <v/>
      </c>
      <c r="G226" s="11" t="str">
        <f>IF($B225="","",IF(AND($B226="",COUNTIF(G$8:G225,"R")=0),"",IF($B226="",COUNTIF(G$8:G225,"R")&amp;"R",IF(AND($B226=G$7,$C226&gt;0),"R",IF(G225="R",$A225,IF($B226=G$7,$A226,G225))))))</f>
        <v/>
      </c>
      <c r="H226" s="11" t="str">
        <f>IF($B225="","",IF(AND($B226="",COUNTIF(H$8:H225,"R")=0),"",IF($B226="",COUNTIF(H$8:H225,"R")&amp;"R",IF(AND($B226=H$7,$C226&gt;0),"R",IF(H225="R",$A225,IF($B226=H$7,$A226,H225))))))</f>
        <v/>
      </c>
      <c r="I226" s="11" t="str">
        <f>IF($B225="","",IF(AND($B226="",COUNTIF(I$8:I225,"R")=0),"",IF($B226="",COUNTIF(I$8:I225,"R")&amp;"R",IF(AND($B226=I$7,$C226&gt;0),"R",IF(I225="R",$A225,IF($B226=I$7,$A226,I225))))))</f>
        <v/>
      </c>
      <c r="J226" s="11" t="str">
        <f>IF($B225="","",IF(AND($B226="",COUNTIF(J$8:J225,"R")=0),"",IF($B226="",COUNTIF(J$8:J225,"R")&amp;"R",IF(AND($B226=J$7,$C226&gt;0),"R",IF(J225="R",$A225,IF($B226=J$7,$A226,J225))))))</f>
        <v/>
      </c>
      <c r="K226" s="11" t="str">
        <f>IF($B225="","",IF(AND($B226="",COUNTIF(K$8:K225,"R")=0),"",IF($B226="",COUNTIF(K$8:K225,"R")&amp;"R",IF(AND($B226=K$7,$C226&gt;0),"R",IF(K225="R",$A225,IF($B226=K$7,$A226,K225))))))</f>
        <v/>
      </c>
      <c r="L226" s="11" t="str">
        <f>IF($B225="","",IF(AND($B226="",COUNTIF(L$8:L225,"R")=0),"",IF($B226="",COUNTIF(L$8:L225,"R")&amp;"R",IF(AND($B226=L$7,$C226&gt;0),"R",IF(L225="R",$A225,IF($B226=L$7,$A226,L225))))))</f>
        <v/>
      </c>
      <c r="M226" s="11" t="str">
        <f>IF($B225="","",IF(AND($B226="",COUNTIF(M$8:M225,"R")=0),"",IF($B226="",COUNTIF(M$8:M225,"R")&amp;"R",IF(AND($B226=M$7,$C226&gt;0),"R",IF(M225="R",$A225,IF($B226=M$7,$A226,M225))))))</f>
        <v/>
      </c>
      <c r="N226" s="11" t="str">
        <f>IF($B225="","",IF(AND($B226="",COUNTIF(N$8:N225,"R")=0),"",IF($B226="",COUNTIF(N$8:N225,"R")&amp;"R",IF(AND($B226=N$7,$C226&gt;0),"R",IF(N225="R",$A225,IF($B226=N$7,$A226,N225))))))</f>
        <v/>
      </c>
      <c r="O226" s="11" t="str">
        <f>IF($B225="","",IF(AND($B226="",COUNTIF(O$8:O225,"R")=0),"",IF($B226="",COUNTIF(O$8:O225,"R")&amp;"R",IF(AND($B226=O$7,$C226&gt;0),"R",IF(O225="R",$A225,IF($B226=O$7,$A226,O225))))))</f>
        <v/>
      </c>
      <c r="P226" s="11" t="str">
        <f>IF($B225="","",IF(AND($B226="",COUNTIF(P$8:P225,"R")=0),"",IF($B226="",COUNTIF(P$8:P225,"R")&amp;"R",IF(AND($B226=P$7,$C226&gt;0),"R",IF(P225="R",$A225,IF($B226=P$7,$A226,P225))))))</f>
        <v/>
      </c>
      <c r="Q226" s="11" t="str">
        <f>IF($B225="","",IF(AND($B226="",COUNTIF(Q$8:Q225,"R")=0),"",IF($B226="",COUNTIF(Q$8:Q225,"R")&amp;"R",IF(AND($B226=Q$7,$C226&gt;0),"R",IF(Q225="R",$A225,IF($B226=Q$7,$A226,Q225))))))</f>
        <v/>
      </c>
      <c r="R226" s="11" t="str">
        <f>IF($B225="","",IF(AND($B226="",COUNTIF(R$8:R225,"R")=0),"",IF($B226="",COUNTIF(R$8:R225,"R")&amp;"R",IF(AND($B226=R$7,$C226&gt;0),"R",IF(R225="R",$A225,IF($B226=R$7,$A226,R225))))))</f>
        <v/>
      </c>
      <c r="S226" s="11" t="str">
        <f>IF($B225="","",IF(AND($B226="",COUNTIF(S$8:S225,"R")=0),"",IF($B226="",COUNTIF(S$8:S225,"R")&amp;"R",IF(AND($B226=S$7,$C226&gt;0),"R",IF(S225="R",$A225,IF($B226=S$7,$A226,S225))))))</f>
        <v/>
      </c>
      <c r="T226" s="11" t="str">
        <f>IF($B225="","",IF(AND($B226="",COUNTIF(T$8:T225,"R")=0),"",IF($B226="",COUNTIF(T$8:T225,"R")&amp;"R",IF(AND($B226=T$7,$C226&gt;0),"R",IF(T225="R",$A225,IF($B226=T$7,$A226,T225))))))</f>
        <v/>
      </c>
      <c r="U226" s="11" t="str">
        <f>IF($B225="","",IF(AND($B226="",COUNTIF(U$8:U225,"R")=0),"",IF($B226="",COUNTIF(U$8:U225,"R")&amp;"R",IF(AND($B226=U$7,$C226&gt;0),"R",IF(U225="R",$A225,IF($B226=U$7,$A226,U225))))))</f>
        <v/>
      </c>
      <c r="V226" s="11" t="str">
        <f>IF($B225="","",IF(AND($B226="",COUNTIF(V$8:V225,"R")=0),"",IF($B226="",COUNTIF(V$8:V225,"R")&amp;"R",IF(AND($B226=V$7,$C226&gt;0),"R",IF(V225="R",$A225,IF($B226=V$7,$A226,V225))))))</f>
        <v/>
      </c>
      <c r="W226" s="11" t="str">
        <f>IF($B225="","",IF(AND($B226="",COUNTIF(W$8:W225,"R")=0),"",IF($B226="",COUNTIF(W$8:W225,"R")&amp;"R",IF(AND($B226=W$7,$C226&gt;0),"R",IF(W225="R",$A225,IF($B226=W$7,$A226,W225))))))</f>
        <v/>
      </c>
      <c r="X226" s="11" t="str">
        <f>IF($B225="","",IF(AND($B226="",COUNTIF(X$8:X225,"R")=0),"",IF($B226="",COUNTIF(X$8:X225,"R")&amp;"R",IF(AND($B226=X$7,$C226&gt;0),"R",IF(X225="R",$A225,IF($B226=X$7,$A226,X225))))))</f>
        <v/>
      </c>
      <c r="Y226" s="11" t="str">
        <f>IF($B225="","",IF(AND($B226="",COUNTIF(Y$8:Y225,"R")=0),"",IF($B226="",COUNTIF(Y$8:Y225,"R")&amp;"R",IF(AND($B226=Y$7,$C226&gt;0),"R",IF(Y225="R",$A225,IF($B226=Y$7,$A226,Y225))))))</f>
        <v/>
      </c>
      <c r="Z226" s="11" t="str">
        <f>IF($B225="","",IF(AND($B226="",COUNTIF(Z$8:Z225,"R")=0),"",IF($B226="",COUNTIF(Z$8:Z225,"R")&amp;"R",IF(AND($B226=Z$7,$C226&gt;0),"R",IF(Z225="R",$A225,IF($B226=Z$7,$A226,Z225))))))</f>
        <v/>
      </c>
      <c r="AA226" s="11" t="str">
        <f>IF($B225="","",IF(AND($B226="",COUNTIF(AA$8:AA225,"R")=0),"",IF($B226="",COUNTIF(AA$8:AA225,"R")&amp;"R",IF(AND($B226=AA$7,$C226&gt;0),"R",IF(AA225="R",$A225,IF($B226=AA$7,$A226,AA225))))))</f>
        <v/>
      </c>
      <c r="AB226" s="11" t="str">
        <f>IF($B225="","",IF(AND($B226="",COUNTIF(AB$8:AB225,"R")=0),"",IF($B226="",COUNTIF(AB$8:AB225,"R")&amp;"R",IF(AND($B226=AB$7,$C226&gt;0),"R",IF(AB225="R",$A225,IF($B226=AB$7,$A226,AB225))))))</f>
        <v/>
      </c>
      <c r="AC226" s="11" t="str">
        <f>IF($B225="","",IF(AND($B226="",COUNTIF(AC$8:AC225,"R")=0),"",IF($B226="",COUNTIF(AC$8:AC225,"R")&amp;"R",IF(AND($B226=AC$7,$C226&gt;0),"R",IF(AC225="R",$A225,IF($B226=AC$7,$A226,AC225))))))</f>
        <v/>
      </c>
      <c r="AD226" s="11" t="str">
        <f>IF($B225="","",IF(AND($B226="",COUNTIF(AD$8:AD225,"R")=0),"",IF($B226="",COUNTIF(AD$8:AD225,"R")&amp;"R",IF(AND($B226=AD$7,$C226&gt;0),"R",IF(AD225="R",$A225,IF($B226=AD$7,$A226,AD225))))))</f>
        <v/>
      </c>
      <c r="AE226" s="11" t="str">
        <f>IF($B225="","",IF(AND($B226="",COUNTIF(AE$8:AE225,"R")=0),"",IF($B226="",COUNTIF(AE$8:AE225,"R")&amp;"R",IF(AND($B226=AE$7,$C226&gt;0),"R",IF(AE225="R",$A225,IF($B226=AE$7,$A226,AE225))))))</f>
        <v/>
      </c>
      <c r="AF226" s="11" t="str">
        <f>IF($B225="","",IF(AND($B226="",COUNTIF(AF$8:AF225,"R")=0),"",IF($B226="",COUNTIF(AF$8:AF225,"R")&amp;"R",IF(AND($B226=AF$7,$C226&gt;0),"R",IF(AF225="R",$A225,IF($B226=AF$7,$A226,AF225))))))</f>
        <v/>
      </c>
      <c r="AG226" s="11" t="str">
        <f>IF($B225="","",IF(AND($B226="",COUNTIF(AG$8:AG225,"R")=0),"",IF($B226="",COUNTIF(AG$8:AG225,"R")&amp;"R",IF(AND($B226=AG$7,$C226&gt;0),"R",IF(AG225="R",$A225,IF($B226=AG$7,$A226,AG225))))))</f>
        <v/>
      </c>
      <c r="AH226" s="11" t="str">
        <f>IF($B225="","",IF(AND($B226="",COUNTIF(AH$8:AH225,"R")=0),"",IF($B226="",COUNTIF(AH$8:AH225,"R")&amp;"R",IF(AND($B226=AH$7,$C226&gt;0),"R",IF(AH225="R",$A225,IF($B226=AH$7,$A226,AH225))))))</f>
        <v/>
      </c>
      <c r="AI226" s="11" t="str">
        <f>IF($B225="","",IF(AND($B226="",COUNTIF(AI$8:AI225,"R")=0),"",IF($B226="",COUNTIF(AI$8:AI225,"R")&amp;"R",IF(AND($B226=AI$7,$C226&gt;0),"R",IF(AI225="R",$A225,IF($B226=AI$7,$A226,AI225))))))</f>
        <v/>
      </c>
      <c r="AJ226" s="11" t="str">
        <f>IF($B225="","",IF(AND($B226="",COUNTIF(AJ$8:AJ225,"R")=0),"",IF($B226="",COUNTIF(AJ$8:AJ225,"R")&amp;"R",IF(AND($B226=AJ$7,$C226&gt;0),"R",IF(AJ225="R",$A225,IF($B226=AJ$7,$A226,AJ225))))))</f>
        <v/>
      </c>
      <c r="AK226" s="11" t="str">
        <f>IF($B225="","",IF(AND($B226="",COUNTIF(AK$8:AK225,"R")=0),"",IF($B226="",COUNTIF(AK$8:AK225,"R")&amp;"R",IF(AND($B226=AK$7,$C226&gt;0),"R",IF(AK225="R",$A225,IF($B226=AK$7,$A226,AK225))))))</f>
        <v/>
      </c>
      <c r="AL226" s="11" t="str">
        <f>IF($B225="","",IF(AND($B226="",COUNTIF(AL$8:AL225,"R")=0),"",IF($B226="",COUNTIF(AL$8:AL225,"R")&amp;"R",IF(AND($B226=AL$7,$C226&gt;0),"R",IF(AL225="R",$A225,IF($B226=AL$7,$A226,AL225))))))</f>
        <v/>
      </c>
      <c r="AM226" s="11" t="str">
        <f>IF($B225="","",IF(AND($B226="",COUNTIF(AM$8:AM225,"R")=0),"",IF($B226="",COUNTIF(AM$8:AM225,"R")&amp;"R",IF(AND($B226=AM$7,$C226&gt;0),"R",IF(AM225="R",$A225,IF($B226=AM$7,$A226,AM225))))))</f>
        <v/>
      </c>
      <c r="AN226" s="12" t="str">
        <f>IF($B225="","",IF(AND($B226="",COUNTIF(AN$8:AN225,"R")=0),"",IF($B226="",COUNTIF(AN$8:AN225,"R")&amp;"R",IF(AND($B226=AN$7,$C226&gt;0),"R",IF(AN225="R",$A225,IF($B226=AN$7,$A226,AN225))))))</f>
        <v/>
      </c>
      <c r="AP226" s="15">
        <f t="shared" ca="1" si="719"/>
        <v>12</v>
      </c>
      <c r="AQ226" s="15">
        <f t="shared" si="720"/>
        <v>0</v>
      </c>
      <c r="AR226" s="15" t="str">
        <f t="shared" si="718"/>
        <v/>
      </c>
      <c r="AS226" s="15" t="str">
        <f t="shared" si="721"/>
        <v/>
      </c>
      <c r="AT226" s="15" t="str">
        <f t="shared" si="722"/>
        <v/>
      </c>
      <c r="AU226" s="15" t="str">
        <f>IF(B226="","",IF(COUNTIF(B$7:B225,B226)&gt;0,1,""))</f>
        <v/>
      </c>
      <c r="AV226" t="str">
        <f t="shared" si="723"/>
        <v/>
      </c>
      <c r="AW226" t="str">
        <f t="shared" si="724"/>
        <v/>
      </c>
      <c r="AX226">
        <f t="shared" ca="1" si="951"/>
        <v>23</v>
      </c>
      <c r="AY226">
        <f t="shared" ca="1" si="952"/>
        <v>9</v>
      </c>
      <c r="AZ226">
        <f t="shared" ca="1" si="953"/>
        <v>14</v>
      </c>
      <c r="BA226">
        <f t="shared" ca="1" si="725"/>
        <v>6</v>
      </c>
      <c r="BB226">
        <f t="shared" ca="1" si="726"/>
        <v>3</v>
      </c>
      <c r="BC226">
        <f t="shared" ca="1" si="727"/>
        <v>3</v>
      </c>
      <c r="BE226" s="13">
        <f t="shared" si="728"/>
        <v>0</v>
      </c>
      <c r="BF226" s="29">
        <f t="shared" si="729"/>
        <v>0</v>
      </c>
      <c r="BG226" s="29">
        <f t="shared" si="730"/>
        <v>0</v>
      </c>
      <c r="BH226" s="29">
        <f t="shared" si="731"/>
        <v>0</v>
      </c>
      <c r="BI226" s="29">
        <f t="shared" si="732"/>
        <v>0</v>
      </c>
      <c r="BJ226" s="29">
        <f t="shared" si="733"/>
        <v>0</v>
      </c>
      <c r="BK226" s="29">
        <f t="shared" si="734"/>
        <v>0</v>
      </c>
      <c r="BL226" s="29">
        <f t="shared" si="735"/>
        <v>0</v>
      </c>
      <c r="BM226" s="29">
        <f t="shared" si="736"/>
        <v>0</v>
      </c>
      <c r="BN226" s="29">
        <f t="shared" si="737"/>
        <v>0</v>
      </c>
      <c r="BO226" s="29">
        <f t="shared" si="738"/>
        <v>0</v>
      </c>
      <c r="BP226" s="29">
        <f t="shared" si="739"/>
        <v>0</v>
      </c>
      <c r="BQ226" s="29">
        <f t="shared" si="740"/>
        <v>0</v>
      </c>
      <c r="BR226" s="29">
        <f t="shared" si="741"/>
        <v>0</v>
      </c>
      <c r="BS226" s="29">
        <f t="shared" si="742"/>
        <v>0</v>
      </c>
      <c r="BT226" s="29">
        <f t="shared" si="743"/>
        <v>0</v>
      </c>
      <c r="BU226" s="29">
        <f t="shared" si="744"/>
        <v>0</v>
      </c>
      <c r="BV226" s="29">
        <f t="shared" si="745"/>
        <v>0</v>
      </c>
      <c r="BW226" s="29">
        <f t="shared" si="746"/>
        <v>0</v>
      </c>
      <c r="BX226" s="29">
        <f t="shared" si="747"/>
        <v>0</v>
      </c>
      <c r="BY226" s="29">
        <f t="shared" si="748"/>
        <v>0</v>
      </c>
      <c r="BZ226" s="29">
        <f t="shared" si="749"/>
        <v>0</v>
      </c>
      <c r="CA226" s="29">
        <f t="shared" si="750"/>
        <v>0</v>
      </c>
      <c r="CB226" s="29">
        <f t="shared" si="751"/>
        <v>0</v>
      </c>
      <c r="CC226" s="29">
        <f t="shared" si="752"/>
        <v>0</v>
      </c>
      <c r="CD226" s="29">
        <f t="shared" si="753"/>
        <v>0</v>
      </c>
      <c r="CE226" s="29">
        <f t="shared" si="754"/>
        <v>0</v>
      </c>
      <c r="CF226" s="29">
        <f t="shared" si="755"/>
        <v>0</v>
      </c>
      <c r="CG226" s="29">
        <f t="shared" si="756"/>
        <v>0</v>
      </c>
      <c r="CH226" s="29">
        <f t="shared" si="757"/>
        <v>0</v>
      </c>
      <c r="CI226" s="29">
        <f t="shared" si="758"/>
        <v>0</v>
      </c>
      <c r="CJ226" s="29">
        <f t="shared" si="759"/>
        <v>0</v>
      </c>
      <c r="CK226" s="29">
        <f t="shared" si="760"/>
        <v>0</v>
      </c>
      <c r="CL226" s="29">
        <f t="shared" si="761"/>
        <v>0</v>
      </c>
      <c r="CM226" s="29">
        <f t="shared" si="762"/>
        <v>0</v>
      </c>
      <c r="CN226" s="29">
        <f t="shared" si="763"/>
        <v>0</v>
      </c>
      <c r="CO226" s="30">
        <f t="shared" si="764"/>
        <v>0</v>
      </c>
      <c r="CP226" s="29" t="str">
        <f t="shared" si="765"/>
        <v/>
      </c>
      <c r="CQ226" s="29" t="str">
        <f t="shared" si="766"/>
        <v/>
      </c>
      <c r="CR226" s="29" t="str">
        <f t="shared" si="767"/>
        <v/>
      </c>
      <c r="CS226" s="29" t="str">
        <f t="shared" si="768"/>
        <v/>
      </c>
      <c r="CT226" s="29" t="str">
        <f t="shared" si="769"/>
        <v/>
      </c>
      <c r="CU226" s="29" t="str">
        <f t="shared" si="770"/>
        <v/>
      </c>
      <c r="CV226" s="29" t="str">
        <f t="shared" si="771"/>
        <v/>
      </c>
      <c r="CW226" s="29" t="str">
        <f t="shared" si="772"/>
        <v/>
      </c>
      <c r="CX226" s="29" t="str">
        <f t="shared" si="773"/>
        <v/>
      </c>
      <c r="CY226" s="29" t="str">
        <f t="shared" si="774"/>
        <v/>
      </c>
      <c r="CZ226" s="29" t="str">
        <f t="shared" si="775"/>
        <v/>
      </c>
      <c r="DA226" s="29" t="str">
        <f t="shared" si="776"/>
        <v/>
      </c>
      <c r="DB226" s="29" t="str">
        <f t="shared" si="777"/>
        <v/>
      </c>
      <c r="DC226" s="29" t="str">
        <f t="shared" si="778"/>
        <v/>
      </c>
      <c r="DD226" s="29" t="str">
        <f t="shared" si="779"/>
        <v/>
      </c>
      <c r="DE226" s="29" t="str">
        <f t="shared" si="780"/>
        <v/>
      </c>
      <c r="DF226" s="29" t="str">
        <f t="shared" si="781"/>
        <v/>
      </c>
      <c r="DG226" s="29" t="str">
        <f t="shared" si="782"/>
        <v/>
      </c>
      <c r="DH226" s="29" t="str">
        <f t="shared" si="783"/>
        <v/>
      </c>
      <c r="DI226" s="29" t="str">
        <f t="shared" si="784"/>
        <v/>
      </c>
      <c r="DJ226" s="29" t="str">
        <f t="shared" si="785"/>
        <v/>
      </c>
      <c r="DK226" s="29" t="str">
        <f t="shared" si="786"/>
        <v/>
      </c>
      <c r="DL226" s="29" t="str">
        <f t="shared" si="787"/>
        <v/>
      </c>
      <c r="DM226" s="29" t="str">
        <f t="shared" si="788"/>
        <v/>
      </c>
      <c r="DN226" s="29" t="str">
        <f t="shared" si="789"/>
        <v/>
      </c>
      <c r="DO226" s="29" t="str">
        <f t="shared" si="790"/>
        <v/>
      </c>
      <c r="DP226" s="29" t="str">
        <f t="shared" si="791"/>
        <v/>
      </c>
      <c r="DQ226" s="29" t="str">
        <f t="shared" si="792"/>
        <v/>
      </c>
      <c r="DR226" s="29" t="str">
        <f t="shared" si="793"/>
        <v/>
      </c>
      <c r="DS226" s="29" t="str">
        <f t="shared" si="794"/>
        <v/>
      </c>
      <c r="DT226" s="29" t="str">
        <f t="shared" si="795"/>
        <v/>
      </c>
      <c r="DU226" s="29" t="str">
        <f t="shared" si="796"/>
        <v/>
      </c>
      <c r="DV226" s="29" t="str">
        <f t="shared" si="797"/>
        <v/>
      </c>
      <c r="DW226" s="29" t="str">
        <f t="shared" si="798"/>
        <v/>
      </c>
      <c r="DX226" s="29" t="str">
        <f t="shared" si="799"/>
        <v/>
      </c>
      <c r="DY226" s="29" t="str">
        <f t="shared" si="800"/>
        <v/>
      </c>
      <c r="DZ226" s="30" t="str">
        <f t="shared" si="801"/>
        <v/>
      </c>
      <c r="EA226" s="29">
        <f t="shared" si="802"/>
        <v>0</v>
      </c>
      <c r="EB226" s="29" t="b">
        <f t="shared" si="803"/>
        <v>0</v>
      </c>
      <c r="EC226" s="29" t="b">
        <f t="shared" si="804"/>
        <v>0</v>
      </c>
      <c r="ED226" s="29" t="b">
        <f t="shared" si="805"/>
        <v>0</v>
      </c>
      <c r="EE226" s="29" t="b">
        <f t="shared" si="806"/>
        <v>0</v>
      </c>
      <c r="EF226" s="29" t="b">
        <f t="shared" si="807"/>
        <v>0</v>
      </c>
      <c r="EG226" s="29" t="b">
        <f t="shared" si="808"/>
        <v>0</v>
      </c>
      <c r="EH226" s="29" t="b">
        <f t="shared" si="809"/>
        <v>0</v>
      </c>
      <c r="EI226" s="29" t="b">
        <f t="shared" si="810"/>
        <v>0</v>
      </c>
      <c r="EJ226" s="29" t="b">
        <f t="shared" si="811"/>
        <v>0</v>
      </c>
      <c r="EK226" s="29" t="b">
        <f t="shared" si="812"/>
        <v>0</v>
      </c>
      <c r="EL226" s="29" t="b">
        <f t="shared" si="813"/>
        <v>0</v>
      </c>
      <c r="EM226" s="29" t="b">
        <f t="shared" si="814"/>
        <v>0</v>
      </c>
      <c r="EN226" s="29" t="b">
        <f t="shared" si="815"/>
        <v>0</v>
      </c>
      <c r="EO226" s="29" t="b">
        <f t="shared" si="816"/>
        <v>0</v>
      </c>
      <c r="EP226" s="29" t="b">
        <f t="shared" si="817"/>
        <v>0</v>
      </c>
      <c r="EQ226" s="29" t="b">
        <f t="shared" si="818"/>
        <v>0</v>
      </c>
      <c r="ER226" s="29" t="b">
        <f t="shared" si="819"/>
        <v>0</v>
      </c>
      <c r="ES226" s="29" t="b">
        <f t="shared" si="820"/>
        <v>0</v>
      </c>
      <c r="ET226" s="29" t="b">
        <f t="shared" si="821"/>
        <v>0</v>
      </c>
      <c r="EU226" s="29" t="b">
        <f t="shared" si="822"/>
        <v>0</v>
      </c>
      <c r="EV226" s="29" t="b">
        <f t="shared" si="823"/>
        <v>0</v>
      </c>
      <c r="EW226" s="29" t="b">
        <f t="shared" si="824"/>
        <v>0</v>
      </c>
      <c r="EX226" s="29" t="b">
        <f t="shared" si="825"/>
        <v>0</v>
      </c>
      <c r="EY226" s="29" t="b">
        <f t="shared" si="826"/>
        <v>0</v>
      </c>
      <c r="EZ226" s="29" t="b">
        <f t="shared" si="827"/>
        <v>0</v>
      </c>
      <c r="FA226" s="29" t="b">
        <f t="shared" si="828"/>
        <v>0</v>
      </c>
      <c r="FB226" s="29" t="b">
        <f t="shared" si="829"/>
        <v>0</v>
      </c>
      <c r="FC226" s="29" t="b">
        <f t="shared" si="830"/>
        <v>0</v>
      </c>
      <c r="FD226" s="29" t="b">
        <f t="shared" si="831"/>
        <v>0</v>
      </c>
      <c r="FE226" s="29" t="b">
        <f t="shared" si="832"/>
        <v>0</v>
      </c>
      <c r="FF226" s="29" t="b">
        <f t="shared" si="833"/>
        <v>0</v>
      </c>
      <c r="FG226" s="29" t="b">
        <f t="shared" si="834"/>
        <v>0</v>
      </c>
      <c r="FH226" s="29" t="b">
        <f t="shared" si="835"/>
        <v>0</v>
      </c>
      <c r="FI226" s="29" t="b">
        <f t="shared" si="836"/>
        <v>0</v>
      </c>
      <c r="FJ226" s="29" t="b">
        <f t="shared" si="837"/>
        <v>0</v>
      </c>
      <c r="FK226" s="30">
        <f t="shared" si="838"/>
        <v>0</v>
      </c>
      <c r="FL226" s="29">
        <f t="shared" si="839"/>
        <v>0</v>
      </c>
      <c r="FM226" s="29">
        <f t="shared" si="840"/>
        <v>0</v>
      </c>
      <c r="FN226" s="29">
        <f t="shared" si="841"/>
        <v>0</v>
      </c>
      <c r="FO226" s="29">
        <f t="shared" si="842"/>
        <v>0</v>
      </c>
      <c r="FP226" s="29">
        <f t="shared" si="843"/>
        <v>0</v>
      </c>
      <c r="FQ226" s="29">
        <f t="shared" si="844"/>
        <v>0</v>
      </c>
      <c r="FR226" s="29">
        <f t="shared" si="845"/>
        <v>0</v>
      </c>
      <c r="FS226" s="29">
        <f t="shared" si="846"/>
        <v>0</v>
      </c>
      <c r="FT226" s="29">
        <f t="shared" si="847"/>
        <v>0</v>
      </c>
      <c r="FU226" s="29">
        <f t="shared" si="848"/>
        <v>0</v>
      </c>
      <c r="FV226" s="29">
        <f t="shared" si="849"/>
        <v>0</v>
      </c>
      <c r="FW226" s="29">
        <f t="shared" si="850"/>
        <v>0</v>
      </c>
      <c r="FX226" s="29">
        <f t="shared" si="851"/>
        <v>0</v>
      </c>
      <c r="FY226" s="29">
        <f t="shared" si="852"/>
        <v>0</v>
      </c>
      <c r="FZ226" s="29">
        <f t="shared" si="853"/>
        <v>0</v>
      </c>
      <c r="GA226" s="29">
        <f t="shared" si="854"/>
        <v>0</v>
      </c>
      <c r="GB226" s="29">
        <f t="shared" si="855"/>
        <v>0</v>
      </c>
      <c r="GC226" s="29">
        <f t="shared" si="856"/>
        <v>0</v>
      </c>
      <c r="GD226" s="29">
        <f t="shared" si="857"/>
        <v>0</v>
      </c>
      <c r="GE226" s="29">
        <f t="shared" si="858"/>
        <v>0</v>
      </c>
      <c r="GF226" s="29">
        <f t="shared" si="859"/>
        <v>0</v>
      </c>
      <c r="GG226" s="29">
        <f t="shared" si="860"/>
        <v>0</v>
      </c>
      <c r="GH226" s="29">
        <f t="shared" si="861"/>
        <v>0</v>
      </c>
      <c r="GI226" s="29">
        <f t="shared" si="862"/>
        <v>0</v>
      </c>
      <c r="GJ226" s="29">
        <f t="shared" si="863"/>
        <v>0</v>
      </c>
      <c r="GK226" s="29">
        <f t="shared" si="864"/>
        <v>0</v>
      </c>
      <c r="GL226" s="29">
        <f t="shared" si="865"/>
        <v>0</v>
      </c>
      <c r="GM226" s="29">
        <f t="shared" si="866"/>
        <v>0</v>
      </c>
      <c r="GN226" s="29">
        <f t="shared" si="867"/>
        <v>0</v>
      </c>
      <c r="GO226" s="29">
        <f t="shared" si="868"/>
        <v>0</v>
      </c>
      <c r="GP226" s="29">
        <f t="shared" si="869"/>
        <v>0</v>
      </c>
      <c r="GQ226" s="29">
        <f t="shared" si="870"/>
        <v>0</v>
      </c>
      <c r="GR226" s="29">
        <f t="shared" si="871"/>
        <v>0</v>
      </c>
      <c r="GS226" s="29">
        <f t="shared" si="872"/>
        <v>0</v>
      </c>
      <c r="GT226" s="29">
        <f t="shared" si="873"/>
        <v>0</v>
      </c>
      <c r="GU226" s="29">
        <f t="shared" si="874"/>
        <v>0</v>
      </c>
      <c r="GV226" s="29">
        <f t="shared" si="875"/>
        <v>0</v>
      </c>
      <c r="GW226" s="30">
        <f t="shared" si="876"/>
        <v>0</v>
      </c>
      <c r="GX226" s="29">
        <f t="shared" si="877"/>
        <v>0</v>
      </c>
      <c r="GY226" s="29">
        <f t="shared" si="878"/>
        <v>0</v>
      </c>
      <c r="GZ226" s="29">
        <f t="shared" si="879"/>
        <v>0</v>
      </c>
      <c r="HA226" s="29">
        <f t="shared" si="880"/>
        <v>0</v>
      </c>
      <c r="HB226" s="29">
        <f t="shared" si="881"/>
        <v>0</v>
      </c>
      <c r="HC226" s="29">
        <f t="shared" si="882"/>
        <v>0</v>
      </c>
      <c r="HD226" s="29">
        <f t="shared" si="883"/>
        <v>0</v>
      </c>
      <c r="HE226" s="29">
        <f t="shared" si="884"/>
        <v>0</v>
      </c>
      <c r="HF226" s="29">
        <f t="shared" si="885"/>
        <v>0</v>
      </c>
      <c r="HG226" s="29">
        <f t="shared" si="886"/>
        <v>0</v>
      </c>
      <c r="HH226" s="29">
        <f t="shared" si="887"/>
        <v>0</v>
      </c>
      <c r="HI226" s="29">
        <f t="shared" si="888"/>
        <v>0</v>
      </c>
      <c r="HJ226" s="29">
        <f t="shared" si="889"/>
        <v>0</v>
      </c>
      <c r="HK226" s="29">
        <f t="shared" si="890"/>
        <v>0</v>
      </c>
      <c r="HL226" s="29">
        <f t="shared" si="891"/>
        <v>0</v>
      </c>
      <c r="HM226" s="29">
        <f t="shared" si="892"/>
        <v>0</v>
      </c>
      <c r="HN226" s="29">
        <f t="shared" si="893"/>
        <v>0</v>
      </c>
      <c r="HO226" s="29">
        <f t="shared" si="894"/>
        <v>0</v>
      </c>
      <c r="HP226" s="29">
        <f t="shared" si="895"/>
        <v>0</v>
      </c>
      <c r="HQ226" s="29">
        <f t="shared" si="896"/>
        <v>0</v>
      </c>
      <c r="HR226" s="29">
        <f t="shared" si="897"/>
        <v>0</v>
      </c>
      <c r="HS226" s="29">
        <f t="shared" si="898"/>
        <v>0</v>
      </c>
      <c r="HT226" s="29">
        <f t="shared" si="899"/>
        <v>0</v>
      </c>
      <c r="HU226" s="29">
        <f t="shared" si="900"/>
        <v>0</v>
      </c>
      <c r="HV226" s="29">
        <f t="shared" si="901"/>
        <v>0</v>
      </c>
      <c r="HW226" s="29">
        <f t="shared" si="902"/>
        <v>0</v>
      </c>
      <c r="HX226" s="29">
        <f t="shared" si="903"/>
        <v>0</v>
      </c>
      <c r="HY226" s="29">
        <f t="shared" si="904"/>
        <v>0</v>
      </c>
      <c r="HZ226" s="29">
        <f t="shared" si="905"/>
        <v>0</v>
      </c>
      <c r="IA226" s="29">
        <f t="shared" si="906"/>
        <v>0</v>
      </c>
      <c r="IB226" s="29">
        <f t="shared" si="907"/>
        <v>0</v>
      </c>
      <c r="IC226" s="29">
        <f t="shared" si="908"/>
        <v>0</v>
      </c>
      <c r="ID226" s="29">
        <f t="shared" si="909"/>
        <v>0</v>
      </c>
      <c r="IE226" s="29">
        <f t="shared" si="910"/>
        <v>0</v>
      </c>
      <c r="IF226" s="29">
        <f t="shared" si="911"/>
        <v>0</v>
      </c>
      <c r="IG226" s="29">
        <f t="shared" si="912"/>
        <v>0</v>
      </c>
      <c r="IH226" s="30">
        <f t="shared" si="913"/>
        <v>0</v>
      </c>
      <c r="II226" s="13">
        <f t="shared" si="914"/>
        <v>0</v>
      </c>
      <c r="IJ226" s="29">
        <f t="shared" si="915"/>
        <v>0</v>
      </c>
      <c r="IK226" s="29">
        <f t="shared" si="916"/>
        <v>0</v>
      </c>
      <c r="IL226" s="29">
        <f t="shared" si="917"/>
        <v>0</v>
      </c>
      <c r="IM226" s="29">
        <f t="shared" si="918"/>
        <v>0</v>
      </c>
      <c r="IN226" s="29">
        <f t="shared" si="919"/>
        <v>0</v>
      </c>
      <c r="IO226" s="29">
        <f t="shared" si="920"/>
        <v>0</v>
      </c>
      <c r="IP226" s="29">
        <f t="shared" si="921"/>
        <v>0</v>
      </c>
      <c r="IQ226" s="29">
        <f t="shared" si="922"/>
        <v>0</v>
      </c>
      <c r="IR226" s="29">
        <f t="shared" si="923"/>
        <v>0</v>
      </c>
      <c r="IS226" s="29">
        <f t="shared" si="924"/>
        <v>0</v>
      </c>
      <c r="IT226" s="29">
        <f t="shared" si="925"/>
        <v>0</v>
      </c>
      <c r="IU226" s="29">
        <f t="shared" si="926"/>
        <v>0</v>
      </c>
      <c r="IV226" s="29">
        <f t="shared" si="927"/>
        <v>0</v>
      </c>
      <c r="IW226" s="29">
        <f t="shared" si="928"/>
        <v>0</v>
      </c>
      <c r="IX226" s="29">
        <f t="shared" si="929"/>
        <v>0</v>
      </c>
      <c r="IY226" s="29">
        <f t="shared" si="930"/>
        <v>0</v>
      </c>
      <c r="IZ226" s="29">
        <f t="shared" si="931"/>
        <v>0</v>
      </c>
      <c r="JA226" s="29">
        <f t="shared" si="932"/>
        <v>0</v>
      </c>
      <c r="JB226" s="29">
        <f t="shared" si="933"/>
        <v>0</v>
      </c>
      <c r="JC226" s="29">
        <f t="shared" si="934"/>
        <v>0</v>
      </c>
      <c r="JD226" s="29">
        <f t="shared" si="935"/>
        <v>0</v>
      </c>
      <c r="JE226" s="29">
        <f t="shared" si="936"/>
        <v>0</v>
      </c>
      <c r="JF226" s="29">
        <f t="shared" si="937"/>
        <v>0</v>
      </c>
      <c r="JG226" s="29">
        <f t="shared" si="938"/>
        <v>0</v>
      </c>
      <c r="JH226" s="29">
        <f t="shared" si="939"/>
        <v>0</v>
      </c>
      <c r="JI226" s="29">
        <f t="shared" si="940"/>
        <v>0</v>
      </c>
      <c r="JJ226" s="29">
        <f t="shared" si="941"/>
        <v>0</v>
      </c>
      <c r="JK226" s="29">
        <f t="shared" si="942"/>
        <v>0</v>
      </c>
      <c r="JL226" s="29">
        <f t="shared" si="943"/>
        <v>0</v>
      </c>
      <c r="JM226" s="29">
        <f t="shared" si="944"/>
        <v>0</v>
      </c>
      <c r="JN226" s="29">
        <f t="shared" si="945"/>
        <v>0</v>
      </c>
      <c r="JO226" s="29">
        <f t="shared" si="946"/>
        <v>0</v>
      </c>
      <c r="JP226" s="29">
        <f t="shared" si="947"/>
        <v>0</v>
      </c>
      <c r="JQ226" s="29">
        <f t="shared" si="948"/>
        <v>0</v>
      </c>
      <c r="JR226" s="29">
        <f t="shared" si="949"/>
        <v>0</v>
      </c>
      <c r="JS226" s="30">
        <f t="shared" si="950"/>
        <v>0</v>
      </c>
    </row>
    <row r="227" spans="1:279" x14ac:dyDescent="0.25">
      <c r="A227" s="8">
        <v>220</v>
      </c>
      <c r="C227" s="21">
        <f ca="1">COUNTIF(B$8:B226,B227)</f>
        <v>1</v>
      </c>
      <c r="D227" s="10" t="str">
        <f>IF($B226="","",IF(AND($B227="",COUNTIF(D$8:D226,"R")=0),"",IF($B227="",COUNTIF(D$8:D226,"R")&amp;"R",IF(AND($B227=D$7,$C227&gt;0),"R",IF(D226="R",$A226,IF($B227=D$7,$A227,D226))))))</f>
        <v/>
      </c>
      <c r="E227" s="11" t="str">
        <f>IF($B226="","",IF(AND($B227="",COUNTIF(E$8:E226,"R")=0),"",IF($B227="",COUNTIF(E$8:E226,"R")&amp;"R",IF(AND($B227=E$7,$C227&gt;0),"R",IF(E226="R",$A226,IF($B227=E$7,$A227,E226))))))</f>
        <v/>
      </c>
      <c r="F227" s="11" t="str">
        <f>IF($B226="","",IF(AND($B227="",COUNTIF(F$8:F226,"R")=0),"",IF($B227="",COUNTIF(F$8:F226,"R")&amp;"R",IF(AND($B227=F$7,$C227&gt;0),"R",IF(F226="R",$A226,IF($B227=F$7,$A227,F226))))))</f>
        <v/>
      </c>
      <c r="G227" s="11" t="str">
        <f>IF($B226="","",IF(AND($B227="",COUNTIF(G$8:G226,"R")=0),"",IF($B227="",COUNTIF(G$8:G226,"R")&amp;"R",IF(AND($B227=G$7,$C227&gt;0),"R",IF(G226="R",$A226,IF($B227=G$7,$A227,G226))))))</f>
        <v/>
      </c>
      <c r="H227" s="11" t="str">
        <f>IF($B226="","",IF(AND($B227="",COUNTIF(H$8:H226,"R")=0),"",IF($B227="",COUNTIF(H$8:H226,"R")&amp;"R",IF(AND($B227=H$7,$C227&gt;0),"R",IF(H226="R",$A226,IF($B227=H$7,$A227,H226))))))</f>
        <v/>
      </c>
      <c r="I227" s="11" t="str">
        <f>IF($B226="","",IF(AND($B227="",COUNTIF(I$8:I226,"R")=0),"",IF($B227="",COUNTIF(I$8:I226,"R")&amp;"R",IF(AND($B227=I$7,$C227&gt;0),"R",IF(I226="R",$A226,IF($B227=I$7,$A227,I226))))))</f>
        <v/>
      </c>
      <c r="J227" s="11" t="str">
        <f>IF($B226="","",IF(AND($B227="",COUNTIF(J$8:J226,"R")=0),"",IF($B227="",COUNTIF(J$8:J226,"R")&amp;"R",IF(AND($B227=J$7,$C227&gt;0),"R",IF(J226="R",$A226,IF($B227=J$7,$A227,J226))))))</f>
        <v/>
      </c>
      <c r="K227" s="11" t="str">
        <f>IF($B226="","",IF(AND($B227="",COUNTIF(K$8:K226,"R")=0),"",IF($B227="",COUNTIF(K$8:K226,"R")&amp;"R",IF(AND($B227=K$7,$C227&gt;0),"R",IF(K226="R",$A226,IF($B227=K$7,$A227,K226))))))</f>
        <v/>
      </c>
      <c r="L227" s="11" t="str">
        <f>IF($B226="","",IF(AND($B227="",COUNTIF(L$8:L226,"R")=0),"",IF($B227="",COUNTIF(L$8:L226,"R")&amp;"R",IF(AND($B227=L$7,$C227&gt;0),"R",IF(L226="R",$A226,IF($B227=L$7,$A227,L226))))))</f>
        <v/>
      </c>
      <c r="M227" s="11" t="str">
        <f>IF($B226="","",IF(AND($B227="",COUNTIF(M$8:M226,"R")=0),"",IF($B227="",COUNTIF(M$8:M226,"R")&amp;"R",IF(AND($B227=M$7,$C227&gt;0),"R",IF(M226="R",$A226,IF($B227=M$7,$A227,M226))))))</f>
        <v/>
      </c>
      <c r="N227" s="11" t="str">
        <f>IF($B226="","",IF(AND($B227="",COUNTIF(N$8:N226,"R")=0),"",IF($B227="",COUNTIF(N$8:N226,"R")&amp;"R",IF(AND($B227=N$7,$C227&gt;0),"R",IF(N226="R",$A226,IF($B227=N$7,$A227,N226))))))</f>
        <v/>
      </c>
      <c r="O227" s="11" t="str">
        <f>IF($B226="","",IF(AND($B227="",COUNTIF(O$8:O226,"R")=0),"",IF($B227="",COUNTIF(O$8:O226,"R")&amp;"R",IF(AND($B227=O$7,$C227&gt;0),"R",IF(O226="R",$A226,IF($B227=O$7,$A227,O226))))))</f>
        <v/>
      </c>
      <c r="P227" s="11" t="str">
        <f>IF($B226="","",IF(AND($B227="",COUNTIF(P$8:P226,"R")=0),"",IF($B227="",COUNTIF(P$8:P226,"R")&amp;"R",IF(AND($B227=P$7,$C227&gt;0),"R",IF(P226="R",$A226,IF($B227=P$7,$A227,P226))))))</f>
        <v/>
      </c>
      <c r="Q227" s="11" t="str">
        <f>IF($B226="","",IF(AND($B227="",COUNTIF(Q$8:Q226,"R")=0),"",IF($B227="",COUNTIF(Q$8:Q226,"R")&amp;"R",IF(AND($B227=Q$7,$C227&gt;0),"R",IF(Q226="R",$A226,IF($B227=Q$7,$A227,Q226))))))</f>
        <v/>
      </c>
      <c r="R227" s="11" t="str">
        <f>IF($B226="","",IF(AND($B227="",COUNTIF(R$8:R226,"R")=0),"",IF($B227="",COUNTIF(R$8:R226,"R")&amp;"R",IF(AND($B227=R$7,$C227&gt;0),"R",IF(R226="R",$A226,IF($B227=R$7,$A227,R226))))))</f>
        <v/>
      </c>
      <c r="S227" s="11" t="str">
        <f>IF($B226="","",IF(AND($B227="",COUNTIF(S$8:S226,"R")=0),"",IF($B227="",COUNTIF(S$8:S226,"R")&amp;"R",IF(AND($B227=S$7,$C227&gt;0),"R",IF(S226="R",$A226,IF($B227=S$7,$A227,S226))))))</f>
        <v/>
      </c>
      <c r="T227" s="11" t="str">
        <f>IF($B226="","",IF(AND($B227="",COUNTIF(T$8:T226,"R")=0),"",IF($B227="",COUNTIF(T$8:T226,"R")&amp;"R",IF(AND($B227=T$7,$C227&gt;0),"R",IF(T226="R",$A226,IF($B227=T$7,$A227,T226))))))</f>
        <v/>
      </c>
      <c r="U227" s="11" t="str">
        <f>IF($B226="","",IF(AND($B227="",COUNTIF(U$8:U226,"R")=0),"",IF($B227="",COUNTIF(U$8:U226,"R")&amp;"R",IF(AND($B227=U$7,$C227&gt;0),"R",IF(U226="R",$A226,IF($B227=U$7,$A227,U226))))))</f>
        <v/>
      </c>
      <c r="V227" s="11" t="str">
        <f>IF($B226="","",IF(AND($B227="",COUNTIF(V$8:V226,"R")=0),"",IF($B227="",COUNTIF(V$8:V226,"R")&amp;"R",IF(AND($B227=V$7,$C227&gt;0),"R",IF(V226="R",$A226,IF($B227=V$7,$A227,V226))))))</f>
        <v/>
      </c>
      <c r="W227" s="11" t="str">
        <f>IF($B226="","",IF(AND($B227="",COUNTIF(W$8:W226,"R")=0),"",IF($B227="",COUNTIF(W$8:W226,"R")&amp;"R",IF(AND($B227=W$7,$C227&gt;0),"R",IF(W226="R",$A226,IF($B227=W$7,$A227,W226))))))</f>
        <v/>
      </c>
      <c r="X227" s="11" t="str">
        <f>IF($B226="","",IF(AND($B227="",COUNTIF(X$8:X226,"R")=0),"",IF($B227="",COUNTIF(X$8:X226,"R")&amp;"R",IF(AND($B227=X$7,$C227&gt;0),"R",IF(X226="R",$A226,IF($B227=X$7,$A227,X226))))))</f>
        <v/>
      </c>
      <c r="Y227" s="11" t="str">
        <f>IF($B226="","",IF(AND($B227="",COUNTIF(Y$8:Y226,"R")=0),"",IF($B227="",COUNTIF(Y$8:Y226,"R")&amp;"R",IF(AND($B227=Y$7,$C227&gt;0),"R",IF(Y226="R",$A226,IF($B227=Y$7,$A227,Y226))))))</f>
        <v/>
      </c>
      <c r="Z227" s="11" t="str">
        <f>IF($B226="","",IF(AND($B227="",COUNTIF(Z$8:Z226,"R")=0),"",IF($B227="",COUNTIF(Z$8:Z226,"R")&amp;"R",IF(AND($B227=Z$7,$C227&gt;0),"R",IF(Z226="R",$A226,IF($B227=Z$7,$A227,Z226))))))</f>
        <v/>
      </c>
      <c r="AA227" s="11" t="str">
        <f>IF($B226="","",IF(AND($B227="",COUNTIF(AA$8:AA226,"R")=0),"",IF($B227="",COUNTIF(AA$8:AA226,"R")&amp;"R",IF(AND($B227=AA$7,$C227&gt;0),"R",IF(AA226="R",$A226,IF($B227=AA$7,$A227,AA226))))))</f>
        <v/>
      </c>
      <c r="AB227" s="11" t="str">
        <f>IF($B226="","",IF(AND($B227="",COUNTIF(AB$8:AB226,"R")=0),"",IF($B227="",COUNTIF(AB$8:AB226,"R")&amp;"R",IF(AND($B227=AB$7,$C227&gt;0),"R",IF(AB226="R",$A226,IF($B227=AB$7,$A227,AB226))))))</f>
        <v/>
      </c>
      <c r="AC227" s="11" t="str">
        <f>IF($B226="","",IF(AND($B227="",COUNTIF(AC$8:AC226,"R")=0),"",IF($B227="",COUNTIF(AC$8:AC226,"R")&amp;"R",IF(AND($B227=AC$7,$C227&gt;0),"R",IF(AC226="R",$A226,IF($B227=AC$7,$A227,AC226))))))</f>
        <v/>
      </c>
      <c r="AD227" s="11" t="str">
        <f>IF($B226="","",IF(AND($B227="",COUNTIF(AD$8:AD226,"R")=0),"",IF($B227="",COUNTIF(AD$8:AD226,"R")&amp;"R",IF(AND($B227=AD$7,$C227&gt;0),"R",IF(AD226="R",$A226,IF($B227=AD$7,$A227,AD226))))))</f>
        <v/>
      </c>
      <c r="AE227" s="11" t="str">
        <f>IF($B226="","",IF(AND($B227="",COUNTIF(AE$8:AE226,"R")=0),"",IF($B227="",COUNTIF(AE$8:AE226,"R")&amp;"R",IF(AND($B227=AE$7,$C227&gt;0),"R",IF(AE226="R",$A226,IF($B227=AE$7,$A227,AE226))))))</f>
        <v/>
      </c>
      <c r="AF227" s="11" t="str">
        <f>IF($B226="","",IF(AND($B227="",COUNTIF(AF$8:AF226,"R")=0),"",IF($B227="",COUNTIF(AF$8:AF226,"R")&amp;"R",IF(AND($B227=AF$7,$C227&gt;0),"R",IF(AF226="R",$A226,IF($B227=AF$7,$A227,AF226))))))</f>
        <v/>
      </c>
      <c r="AG227" s="11" t="str">
        <f>IF($B226="","",IF(AND($B227="",COUNTIF(AG$8:AG226,"R")=0),"",IF($B227="",COUNTIF(AG$8:AG226,"R")&amp;"R",IF(AND($B227=AG$7,$C227&gt;0),"R",IF(AG226="R",$A226,IF($B227=AG$7,$A227,AG226))))))</f>
        <v/>
      </c>
      <c r="AH227" s="11" t="str">
        <f>IF($B226="","",IF(AND($B227="",COUNTIF(AH$8:AH226,"R")=0),"",IF($B227="",COUNTIF(AH$8:AH226,"R")&amp;"R",IF(AND($B227=AH$7,$C227&gt;0),"R",IF(AH226="R",$A226,IF($B227=AH$7,$A227,AH226))))))</f>
        <v/>
      </c>
      <c r="AI227" s="11" t="str">
        <f>IF($B226="","",IF(AND($B227="",COUNTIF(AI$8:AI226,"R")=0),"",IF($B227="",COUNTIF(AI$8:AI226,"R")&amp;"R",IF(AND($B227=AI$7,$C227&gt;0),"R",IF(AI226="R",$A226,IF($B227=AI$7,$A227,AI226))))))</f>
        <v/>
      </c>
      <c r="AJ227" s="11" t="str">
        <f>IF($B226="","",IF(AND($B227="",COUNTIF(AJ$8:AJ226,"R")=0),"",IF($B227="",COUNTIF(AJ$8:AJ226,"R")&amp;"R",IF(AND($B227=AJ$7,$C227&gt;0),"R",IF(AJ226="R",$A226,IF($B227=AJ$7,$A227,AJ226))))))</f>
        <v/>
      </c>
      <c r="AK227" s="11" t="str">
        <f>IF($B226="","",IF(AND($B227="",COUNTIF(AK$8:AK226,"R")=0),"",IF($B227="",COUNTIF(AK$8:AK226,"R")&amp;"R",IF(AND($B227=AK$7,$C227&gt;0),"R",IF(AK226="R",$A226,IF($B227=AK$7,$A227,AK226))))))</f>
        <v/>
      </c>
      <c r="AL227" s="11" t="str">
        <f>IF($B226="","",IF(AND($B227="",COUNTIF(AL$8:AL226,"R")=0),"",IF($B227="",COUNTIF(AL$8:AL226,"R")&amp;"R",IF(AND($B227=AL$7,$C227&gt;0),"R",IF(AL226="R",$A226,IF($B227=AL$7,$A227,AL226))))))</f>
        <v/>
      </c>
      <c r="AM227" s="11" t="str">
        <f>IF($B226="","",IF(AND($B227="",COUNTIF(AM$8:AM226,"R")=0),"",IF($B227="",COUNTIF(AM$8:AM226,"R")&amp;"R",IF(AND($B227=AM$7,$C227&gt;0),"R",IF(AM226="R",$A226,IF($B227=AM$7,$A227,AM226))))))</f>
        <v/>
      </c>
      <c r="AN227" s="12" t="str">
        <f>IF($B226="","",IF(AND($B227="",COUNTIF(AN$8:AN226,"R")=0),"",IF($B227="",COUNTIF(AN$8:AN226,"R")&amp;"R",IF(AND($B227=AN$7,$C227&gt;0),"R",IF(AN226="R",$A226,IF($B227=AN$7,$A227,AN226))))))</f>
        <v/>
      </c>
      <c r="AP227" s="15">
        <f t="shared" ca="1" si="719"/>
        <v>12</v>
      </c>
      <c r="AQ227" s="15">
        <f t="shared" si="720"/>
        <v>0</v>
      </c>
      <c r="AR227" s="15" t="str">
        <f t="shared" si="718"/>
        <v/>
      </c>
      <c r="AS227" s="15" t="str">
        <f t="shared" si="721"/>
        <v/>
      </c>
      <c r="AT227" s="15" t="str">
        <f t="shared" si="722"/>
        <v/>
      </c>
      <c r="AU227" s="15" t="str">
        <f>IF(B227="","",IF(COUNTIF(B$7:B226,B227)&gt;0,1,""))</f>
        <v/>
      </c>
      <c r="AV227" t="str">
        <f t="shared" si="723"/>
        <v/>
      </c>
      <c r="AW227" t="str">
        <f t="shared" si="724"/>
        <v/>
      </c>
      <c r="AX227">
        <f t="shared" ca="1" si="951"/>
        <v>23</v>
      </c>
      <c r="AY227">
        <f t="shared" ca="1" si="952"/>
        <v>9</v>
      </c>
      <c r="AZ227">
        <f t="shared" ca="1" si="953"/>
        <v>14</v>
      </c>
      <c r="BA227">
        <f t="shared" ca="1" si="725"/>
        <v>6</v>
      </c>
      <c r="BB227">
        <f t="shared" ca="1" si="726"/>
        <v>3</v>
      </c>
      <c r="BC227">
        <f t="shared" ca="1" si="727"/>
        <v>3</v>
      </c>
      <c r="BE227" s="13">
        <f t="shared" si="728"/>
        <v>0</v>
      </c>
      <c r="BF227" s="29">
        <f t="shared" si="729"/>
        <v>0</v>
      </c>
      <c r="BG227" s="29">
        <f t="shared" si="730"/>
        <v>0</v>
      </c>
      <c r="BH227" s="29">
        <f t="shared" si="731"/>
        <v>0</v>
      </c>
      <c r="BI227" s="29">
        <f t="shared" si="732"/>
        <v>0</v>
      </c>
      <c r="BJ227" s="29">
        <f t="shared" si="733"/>
        <v>0</v>
      </c>
      <c r="BK227" s="29">
        <f t="shared" si="734"/>
        <v>0</v>
      </c>
      <c r="BL227" s="29">
        <f t="shared" si="735"/>
        <v>0</v>
      </c>
      <c r="BM227" s="29">
        <f t="shared" si="736"/>
        <v>0</v>
      </c>
      <c r="BN227" s="29">
        <f t="shared" si="737"/>
        <v>0</v>
      </c>
      <c r="BO227" s="29">
        <f t="shared" si="738"/>
        <v>0</v>
      </c>
      <c r="BP227" s="29">
        <f t="shared" si="739"/>
        <v>0</v>
      </c>
      <c r="BQ227" s="29">
        <f t="shared" si="740"/>
        <v>0</v>
      </c>
      <c r="BR227" s="29">
        <f t="shared" si="741"/>
        <v>0</v>
      </c>
      <c r="BS227" s="29">
        <f t="shared" si="742"/>
        <v>0</v>
      </c>
      <c r="BT227" s="29">
        <f t="shared" si="743"/>
        <v>0</v>
      </c>
      <c r="BU227" s="29">
        <f t="shared" si="744"/>
        <v>0</v>
      </c>
      <c r="BV227" s="29">
        <f t="shared" si="745"/>
        <v>0</v>
      </c>
      <c r="BW227" s="29">
        <f t="shared" si="746"/>
        <v>0</v>
      </c>
      <c r="BX227" s="29">
        <f t="shared" si="747"/>
        <v>0</v>
      </c>
      <c r="BY227" s="29">
        <f t="shared" si="748"/>
        <v>0</v>
      </c>
      <c r="BZ227" s="29">
        <f t="shared" si="749"/>
        <v>0</v>
      </c>
      <c r="CA227" s="29">
        <f t="shared" si="750"/>
        <v>0</v>
      </c>
      <c r="CB227" s="29">
        <f t="shared" si="751"/>
        <v>0</v>
      </c>
      <c r="CC227" s="29">
        <f t="shared" si="752"/>
        <v>0</v>
      </c>
      <c r="CD227" s="29">
        <f t="shared" si="753"/>
        <v>0</v>
      </c>
      <c r="CE227" s="29">
        <f t="shared" si="754"/>
        <v>0</v>
      </c>
      <c r="CF227" s="29">
        <f t="shared" si="755"/>
        <v>0</v>
      </c>
      <c r="CG227" s="29">
        <f t="shared" si="756"/>
        <v>0</v>
      </c>
      <c r="CH227" s="29">
        <f t="shared" si="757"/>
        <v>0</v>
      </c>
      <c r="CI227" s="29">
        <f t="shared" si="758"/>
        <v>0</v>
      </c>
      <c r="CJ227" s="29">
        <f t="shared" si="759"/>
        <v>0</v>
      </c>
      <c r="CK227" s="29">
        <f t="shared" si="760"/>
        <v>0</v>
      </c>
      <c r="CL227" s="29">
        <f t="shared" si="761"/>
        <v>0</v>
      </c>
      <c r="CM227" s="29">
        <f t="shared" si="762"/>
        <v>0</v>
      </c>
      <c r="CN227" s="29">
        <f t="shared" si="763"/>
        <v>0</v>
      </c>
      <c r="CO227" s="30">
        <f t="shared" si="764"/>
        <v>0</v>
      </c>
      <c r="CP227" s="29" t="str">
        <f t="shared" si="765"/>
        <v/>
      </c>
      <c r="CQ227" s="29" t="str">
        <f t="shared" si="766"/>
        <v/>
      </c>
      <c r="CR227" s="29" t="str">
        <f t="shared" si="767"/>
        <v/>
      </c>
      <c r="CS227" s="29" t="str">
        <f t="shared" si="768"/>
        <v/>
      </c>
      <c r="CT227" s="29" t="str">
        <f t="shared" si="769"/>
        <v/>
      </c>
      <c r="CU227" s="29" t="str">
        <f t="shared" si="770"/>
        <v/>
      </c>
      <c r="CV227" s="29" t="str">
        <f t="shared" si="771"/>
        <v/>
      </c>
      <c r="CW227" s="29" t="str">
        <f t="shared" si="772"/>
        <v/>
      </c>
      <c r="CX227" s="29" t="str">
        <f t="shared" si="773"/>
        <v/>
      </c>
      <c r="CY227" s="29" t="str">
        <f t="shared" si="774"/>
        <v/>
      </c>
      <c r="CZ227" s="29" t="str">
        <f t="shared" si="775"/>
        <v/>
      </c>
      <c r="DA227" s="29" t="str">
        <f t="shared" si="776"/>
        <v/>
      </c>
      <c r="DB227" s="29" t="str">
        <f t="shared" si="777"/>
        <v/>
      </c>
      <c r="DC227" s="29" t="str">
        <f t="shared" si="778"/>
        <v/>
      </c>
      <c r="DD227" s="29" t="str">
        <f t="shared" si="779"/>
        <v/>
      </c>
      <c r="DE227" s="29" t="str">
        <f t="shared" si="780"/>
        <v/>
      </c>
      <c r="DF227" s="29" t="str">
        <f t="shared" si="781"/>
        <v/>
      </c>
      <c r="DG227" s="29" t="str">
        <f t="shared" si="782"/>
        <v/>
      </c>
      <c r="DH227" s="29" t="str">
        <f t="shared" si="783"/>
        <v/>
      </c>
      <c r="DI227" s="29" t="str">
        <f t="shared" si="784"/>
        <v/>
      </c>
      <c r="DJ227" s="29" t="str">
        <f t="shared" si="785"/>
        <v/>
      </c>
      <c r="DK227" s="29" t="str">
        <f t="shared" si="786"/>
        <v/>
      </c>
      <c r="DL227" s="29" t="str">
        <f t="shared" si="787"/>
        <v/>
      </c>
      <c r="DM227" s="29" t="str">
        <f t="shared" si="788"/>
        <v/>
      </c>
      <c r="DN227" s="29" t="str">
        <f t="shared" si="789"/>
        <v/>
      </c>
      <c r="DO227" s="29" t="str">
        <f t="shared" si="790"/>
        <v/>
      </c>
      <c r="DP227" s="29" t="str">
        <f t="shared" si="791"/>
        <v/>
      </c>
      <c r="DQ227" s="29" t="str">
        <f t="shared" si="792"/>
        <v/>
      </c>
      <c r="DR227" s="29" t="str">
        <f t="shared" si="793"/>
        <v/>
      </c>
      <c r="DS227" s="29" t="str">
        <f t="shared" si="794"/>
        <v/>
      </c>
      <c r="DT227" s="29" t="str">
        <f t="shared" si="795"/>
        <v/>
      </c>
      <c r="DU227" s="29" t="str">
        <f t="shared" si="796"/>
        <v/>
      </c>
      <c r="DV227" s="29" t="str">
        <f t="shared" si="797"/>
        <v/>
      </c>
      <c r="DW227" s="29" t="str">
        <f t="shared" si="798"/>
        <v/>
      </c>
      <c r="DX227" s="29" t="str">
        <f t="shared" si="799"/>
        <v/>
      </c>
      <c r="DY227" s="29" t="str">
        <f t="shared" si="800"/>
        <v/>
      </c>
      <c r="DZ227" s="30" t="str">
        <f t="shared" si="801"/>
        <v/>
      </c>
      <c r="EA227" s="29">
        <f t="shared" si="802"/>
        <v>0</v>
      </c>
      <c r="EB227" s="29" t="b">
        <f t="shared" si="803"/>
        <v>0</v>
      </c>
      <c r="EC227" s="29" t="b">
        <f t="shared" si="804"/>
        <v>0</v>
      </c>
      <c r="ED227" s="29" t="b">
        <f t="shared" si="805"/>
        <v>0</v>
      </c>
      <c r="EE227" s="29" t="b">
        <f t="shared" si="806"/>
        <v>0</v>
      </c>
      <c r="EF227" s="29" t="b">
        <f t="shared" si="807"/>
        <v>0</v>
      </c>
      <c r="EG227" s="29" t="b">
        <f t="shared" si="808"/>
        <v>0</v>
      </c>
      <c r="EH227" s="29" t="b">
        <f t="shared" si="809"/>
        <v>0</v>
      </c>
      <c r="EI227" s="29" t="b">
        <f t="shared" si="810"/>
        <v>0</v>
      </c>
      <c r="EJ227" s="29" t="b">
        <f t="shared" si="811"/>
        <v>0</v>
      </c>
      <c r="EK227" s="29" t="b">
        <f t="shared" si="812"/>
        <v>0</v>
      </c>
      <c r="EL227" s="29" t="b">
        <f t="shared" si="813"/>
        <v>0</v>
      </c>
      <c r="EM227" s="29" t="b">
        <f t="shared" si="814"/>
        <v>0</v>
      </c>
      <c r="EN227" s="29" t="b">
        <f t="shared" si="815"/>
        <v>0</v>
      </c>
      <c r="EO227" s="29" t="b">
        <f t="shared" si="816"/>
        <v>0</v>
      </c>
      <c r="EP227" s="29" t="b">
        <f t="shared" si="817"/>
        <v>0</v>
      </c>
      <c r="EQ227" s="29" t="b">
        <f t="shared" si="818"/>
        <v>0</v>
      </c>
      <c r="ER227" s="29" t="b">
        <f t="shared" si="819"/>
        <v>0</v>
      </c>
      <c r="ES227" s="29" t="b">
        <f t="shared" si="820"/>
        <v>0</v>
      </c>
      <c r="ET227" s="29" t="b">
        <f t="shared" si="821"/>
        <v>0</v>
      </c>
      <c r="EU227" s="29" t="b">
        <f t="shared" si="822"/>
        <v>0</v>
      </c>
      <c r="EV227" s="29" t="b">
        <f t="shared" si="823"/>
        <v>0</v>
      </c>
      <c r="EW227" s="29" t="b">
        <f t="shared" si="824"/>
        <v>0</v>
      </c>
      <c r="EX227" s="29" t="b">
        <f t="shared" si="825"/>
        <v>0</v>
      </c>
      <c r="EY227" s="29" t="b">
        <f t="shared" si="826"/>
        <v>0</v>
      </c>
      <c r="EZ227" s="29" t="b">
        <f t="shared" si="827"/>
        <v>0</v>
      </c>
      <c r="FA227" s="29" t="b">
        <f t="shared" si="828"/>
        <v>0</v>
      </c>
      <c r="FB227" s="29" t="b">
        <f t="shared" si="829"/>
        <v>0</v>
      </c>
      <c r="FC227" s="29" t="b">
        <f t="shared" si="830"/>
        <v>0</v>
      </c>
      <c r="FD227" s="29" t="b">
        <f t="shared" si="831"/>
        <v>0</v>
      </c>
      <c r="FE227" s="29" t="b">
        <f t="shared" si="832"/>
        <v>0</v>
      </c>
      <c r="FF227" s="29" t="b">
        <f t="shared" si="833"/>
        <v>0</v>
      </c>
      <c r="FG227" s="29" t="b">
        <f t="shared" si="834"/>
        <v>0</v>
      </c>
      <c r="FH227" s="29" t="b">
        <f t="shared" si="835"/>
        <v>0</v>
      </c>
      <c r="FI227" s="29" t="b">
        <f t="shared" si="836"/>
        <v>0</v>
      </c>
      <c r="FJ227" s="29" t="b">
        <f t="shared" si="837"/>
        <v>0</v>
      </c>
      <c r="FK227" s="30">
        <f t="shared" si="838"/>
        <v>0</v>
      </c>
      <c r="FL227" s="29">
        <f t="shared" si="839"/>
        <v>0</v>
      </c>
      <c r="FM227" s="29">
        <f t="shared" si="840"/>
        <v>0</v>
      </c>
      <c r="FN227" s="29">
        <f t="shared" si="841"/>
        <v>0</v>
      </c>
      <c r="FO227" s="29">
        <f t="shared" si="842"/>
        <v>0</v>
      </c>
      <c r="FP227" s="29">
        <f t="shared" si="843"/>
        <v>0</v>
      </c>
      <c r="FQ227" s="29">
        <f t="shared" si="844"/>
        <v>0</v>
      </c>
      <c r="FR227" s="29">
        <f t="shared" si="845"/>
        <v>0</v>
      </c>
      <c r="FS227" s="29">
        <f t="shared" si="846"/>
        <v>0</v>
      </c>
      <c r="FT227" s="29">
        <f t="shared" si="847"/>
        <v>0</v>
      </c>
      <c r="FU227" s="29">
        <f t="shared" si="848"/>
        <v>0</v>
      </c>
      <c r="FV227" s="29">
        <f t="shared" si="849"/>
        <v>0</v>
      </c>
      <c r="FW227" s="29">
        <f t="shared" si="850"/>
        <v>0</v>
      </c>
      <c r="FX227" s="29">
        <f t="shared" si="851"/>
        <v>0</v>
      </c>
      <c r="FY227" s="29">
        <f t="shared" si="852"/>
        <v>0</v>
      </c>
      <c r="FZ227" s="29">
        <f t="shared" si="853"/>
        <v>0</v>
      </c>
      <c r="GA227" s="29">
        <f t="shared" si="854"/>
        <v>0</v>
      </c>
      <c r="GB227" s="29">
        <f t="shared" si="855"/>
        <v>0</v>
      </c>
      <c r="GC227" s="29">
        <f t="shared" si="856"/>
        <v>0</v>
      </c>
      <c r="GD227" s="29">
        <f t="shared" si="857"/>
        <v>0</v>
      </c>
      <c r="GE227" s="29">
        <f t="shared" si="858"/>
        <v>0</v>
      </c>
      <c r="GF227" s="29">
        <f t="shared" si="859"/>
        <v>0</v>
      </c>
      <c r="GG227" s="29">
        <f t="shared" si="860"/>
        <v>0</v>
      </c>
      <c r="GH227" s="29">
        <f t="shared" si="861"/>
        <v>0</v>
      </c>
      <c r="GI227" s="29">
        <f t="shared" si="862"/>
        <v>0</v>
      </c>
      <c r="GJ227" s="29">
        <f t="shared" si="863"/>
        <v>0</v>
      </c>
      <c r="GK227" s="29">
        <f t="shared" si="864"/>
        <v>0</v>
      </c>
      <c r="GL227" s="29">
        <f t="shared" si="865"/>
        <v>0</v>
      </c>
      <c r="GM227" s="29">
        <f t="shared" si="866"/>
        <v>0</v>
      </c>
      <c r="GN227" s="29">
        <f t="shared" si="867"/>
        <v>0</v>
      </c>
      <c r="GO227" s="29">
        <f t="shared" si="868"/>
        <v>0</v>
      </c>
      <c r="GP227" s="29">
        <f t="shared" si="869"/>
        <v>0</v>
      </c>
      <c r="GQ227" s="29">
        <f t="shared" si="870"/>
        <v>0</v>
      </c>
      <c r="GR227" s="29">
        <f t="shared" si="871"/>
        <v>0</v>
      </c>
      <c r="GS227" s="29">
        <f t="shared" si="872"/>
        <v>0</v>
      </c>
      <c r="GT227" s="29">
        <f t="shared" si="873"/>
        <v>0</v>
      </c>
      <c r="GU227" s="29">
        <f t="shared" si="874"/>
        <v>0</v>
      </c>
      <c r="GV227" s="29">
        <f t="shared" si="875"/>
        <v>0</v>
      </c>
      <c r="GW227" s="30">
        <f t="shared" si="876"/>
        <v>0</v>
      </c>
      <c r="GX227" s="29">
        <f t="shared" si="877"/>
        <v>0</v>
      </c>
      <c r="GY227" s="29">
        <f t="shared" si="878"/>
        <v>0</v>
      </c>
      <c r="GZ227" s="29">
        <f t="shared" si="879"/>
        <v>0</v>
      </c>
      <c r="HA227" s="29">
        <f t="shared" si="880"/>
        <v>0</v>
      </c>
      <c r="HB227" s="29">
        <f t="shared" si="881"/>
        <v>0</v>
      </c>
      <c r="HC227" s="29">
        <f t="shared" si="882"/>
        <v>0</v>
      </c>
      <c r="HD227" s="29">
        <f t="shared" si="883"/>
        <v>0</v>
      </c>
      <c r="HE227" s="29">
        <f t="shared" si="884"/>
        <v>0</v>
      </c>
      <c r="HF227" s="29">
        <f t="shared" si="885"/>
        <v>0</v>
      </c>
      <c r="HG227" s="29">
        <f t="shared" si="886"/>
        <v>0</v>
      </c>
      <c r="HH227" s="29">
        <f t="shared" si="887"/>
        <v>0</v>
      </c>
      <c r="HI227" s="29">
        <f t="shared" si="888"/>
        <v>0</v>
      </c>
      <c r="HJ227" s="29">
        <f t="shared" si="889"/>
        <v>0</v>
      </c>
      <c r="HK227" s="29">
        <f t="shared" si="890"/>
        <v>0</v>
      </c>
      <c r="HL227" s="29">
        <f t="shared" si="891"/>
        <v>0</v>
      </c>
      <c r="HM227" s="29">
        <f t="shared" si="892"/>
        <v>0</v>
      </c>
      <c r="HN227" s="29">
        <f t="shared" si="893"/>
        <v>0</v>
      </c>
      <c r="HO227" s="29">
        <f t="shared" si="894"/>
        <v>0</v>
      </c>
      <c r="HP227" s="29">
        <f t="shared" si="895"/>
        <v>0</v>
      </c>
      <c r="HQ227" s="29">
        <f t="shared" si="896"/>
        <v>0</v>
      </c>
      <c r="HR227" s="29">
        <f t="shared" si="897"/>
        <v>0</v>
      </c>
      <c r="HS227" s="29">
        <f t="shared" si="898"/>
        <v>0</v>
      </c>
      <c r="HT227" s="29">
        <f t="shared" si="899"/>
        <v>0</v>
      </c>
      <c r="HU227" s="29">
        <f t="shared" si="900"/>
        <v>0</v>
      </c>
      <c r="HV227" s="29">
        <f t="shared" si="901"/>
        <v>0</v>
      </c>
      <c r="HW227" s="29">
        <f t="shared" si="902"/>
        <v>0</v>
      </c>
      <c r="HX227" s="29">
        <f t="shared" si="903"/>
        <v>0</v>
      </c>
      <c r="HY227" s="29">
        <f t="shared" si="904"/>
        <v>0</v>
      </c>
      <c r="HZ227" s="29">
        <f t="shared" si="905"/>
        <v>0</v>
      </c>
      <c r="IA227" s="29">
        <f t="shared" si="906"/>
        <v>0</v>
      </c>
      <c r="IB227" s="29">
        <f t="shared" si="907"/>
        <v>0</v>
      </c>
      <c r="IC227" s="29">
        <f t="shared" si="908"/>
        <v>0</v>
      </c>
      <c r="ID227" s="29">
        <f t="shared" si="909"/>
        <v>0</v>
      </c>
      <c r="IE227" s="29">
        <f t="shared" si="910"/>
        <v>0</v>
      </c>
      <c r="IF227" s="29">
        <f t="shared" si="911"/>
        <v>0</v>
      </c>
      <c r="IG227" s="29">
        <f t="shared" si="912"/>
        <v>0</v>
      </c>
      <c r="IH227" s="30">
        <f t="shared" si="913"/>
        <v>0</v>
      </c>
      <c r="II227" s="13">
        <f t="shared" si="914"/>
        <v>0</v>
      </c>
      <c r="IJ227" s="29">
        <f t="shared" si="915"/>
        <v>0</v>
      </c>
      <c r="IK227" s="29">
        <f t="shared" si="916"/>
        <v>0</v>
      </c>
      <c r="IL227" s="29">
        <f t="shared" si="917"/>
        <v>0</v>
      </c>
      <c r="IM227" s="29">
        <f t="shared" si="918"/>
        <v>0</v>
      </c>
      <c r="IN227" s="29">
        <f t="shared" si="919"/>
        <v>0</v>
      </c>
      <c r="IO227" s="29">
        <f t="shared" si="920"/>
        <v>0</v>
      </c>
      <c r="IP227" s="29">
        <f t="shared" si="921"/>
        <v>0</v>
      </c>
      <c r="IQ227" s="29">
        <f t="shared" si="922"/>
        <v>0</v>
      </c>
      <c r="IR227" s="29">
        <f t="shared" si="923"/>
        <v>0</v>
      </c>
      <c r="IS227" s="29">
        <f t="shared" si="924"/>
        <v>0</v>
      </c>
      <c r="IT227" s="29">
        <f t="shared" si="925"/>
        <v>0</v>
      </c>
      <c r="IU227" s="29">
        <f t="shared" si="926"/>
        <v>0</v>
      </c>
      <c r="IV227" s="29">
        <f t="shared" si="927"/>
        <v>0</v>
      </c>
      <c r="IW227" s="29">
        <f t="shared" si="928"/>
        <v>0</v>
      </c>
      <c r="IX227" s="29">
        <f t="shared" si="929"/>
        <v>0</v>
      </c>
      <c r="IY227" s="29">
        <f t="shared" si="930"/>
        <v>0</v>
      </c>
      <c r="IZ227" s="29">
        <f t="shared" si="931"/>
        <v>0</v>
      </c>
      <c r="JA227" s="29">
        <f t="shared" si="932"/>
        <v>0</v>
      </c>
      <c r="JB227" s="29">
        <f t="shared" si="933"/>
        <v>0</v>
      </c>
      <c r="JC227" s="29">
        <f t="shared" si="934"/>
        <v>0</v>
      </c>
      <c r="JD227" s="29">
        <f t="shared" si="935"/>
        <v>0</v>
      </c>
      <c r="JE227" s="29">
        <f t="shared" si="936"/>
        <v>0</v>
      </c>
      <c r="JF227" s="29">
        <f t="shared" si="937"/>
        <v>0</v>
      </c>
      <c r="JG227" s="29">
        <f t="shared" si="938"/>
        <v>0</v>
      </c>
      <c r="JH227" s="29">
        <f t="shared" si="939"/>
        <v>0</v>
      </c>
      <c r="JI227" s="29">
        <f t="shared" si="940"/>
        <v>0</v>
      </c>
      <c r="JJ227" s="29">
        <f t="shared" si="941"/>
        <v>0</v>
      </c>
      <c r="JK227" s="29">
        <f t="shared" si="942"/>
        <v>0</v>
      </c>
      <c r="JL227" s="29">
        <f t="shared" si="943"/>
        <v>0</v>
      </c>
      <c r="JM227" s="29">
        <f t="shared" si="944"/>
        <v>0</v>
      </c>
      <c r="JN227" s="29">
        <f t="shared" si="945"/>
        <v>0</v>
      </c>
      <c r="JO227" s="29">
        <f t="shared" si="946"/>
        <v>0</v>
      </c>
      <c r="JP227" s="29">
        <f t="shared" si="947"/>
        <v>0</v>
      </c>
      <c r="JQ227" s="29">
        <f t="shared" si="948"/>
        <v>0</v>
      </c>
      <c r="JR227" s="29">
        <f t="shared" si="949"/>
        <v>0</v>
      </c>
      <c r="JS227" s="30">
        <f t="shared" si="950"/>
        <v>0</v>
      </c>
    </row>
    <row r="228" spans="1:279" x14ac:dyDescent="0.25">
      <c r="A228" s="8">
        <v>221</v>
      </c>
      <c r="C228" s="21">
        <f ca="1">COUNTIF(B$8:B227,B228)</f>
        <v>1</v>
      </c>
      <c r="D228" s="10" t="str">
        <f>IF($B227="","",IF(AND($B228="",COUNTIF(D$8:D227,"R")=0),"",IF($B228="",COUNTIF(D$8:D227,"R")&amp;"R",IF(AND($B228=D$7,$C228&gt;0),"R",IF(D227="R",$A227,IF($B228=D$7,$A228,D227))))))</f>
        <v/>
      </c>
      <c r="E228" s="11" t="str">
        <f>IF($B227="","",IF(AND($B228="",COUNTIF(E$8:E227,"R")=0),"",IF($B228="",COUNTIF(E$8:E227,"R")&amp;"R",IF(AND($B228=E$7,$C228&gt;0),"R",IF(E227="R",$A227,IF($B228=E$7,$A228,E227))))))</f>
        <v/>
      </c>
      <c r="F228" s="11" t="str">
        <f>IF($B227="","",IF(AND($B228="",COUNTIF(F$8:F227,"R")=0),"",IF($B228="",COUNTIF(F$8:F227,"R")&amp;"R",IF(AND($B228=F$7,$C228&gt;0),"R",IF(F227="R",$A227,IF($B228=F$7,$A228,F227))))))</f>
        <v/>
      </c>
      <c r="G228" s="11" t="str">
        <f>IF($B227="","",IF(AND($B228="",COUNTIF(G$8:G227,"R")=0),"",IF($B228="",COUNTIF(G$8:G227,"R")&amp;"R",IF(AND($B228=G$7,$C228&gt;0),"R",IF(G227="R",$A227,IF($B228=G$7,$A228,G227))))))</f>
        <v/>
      </c>
      <c r="H228" s="11" t="str">
        <f>IF($B227="","",IF(AND($B228="",COUNTIF(H$8:H227,"R")=0),"",IF($B228="",COUNTIF(H$8:H227,"R")&amp;"R",IF(AND($B228=H$7,$C228&gt;0),"R",IF(H227="R",$A227,IF($B228=H$7,$A228,H227))))))</f>
        <v/>
      </c>
      <c r="I228" s="11" t="str">
        <f>IF($B227="","",IF(AND($B228="",COUNTIF(I$8:I227,"R")=0),"",IF($B228="",COUNTIF(I$8:I227,"R")&amp;"R",IF(AND($B228=I$7,$C228&gt;0),"R",IF(I227="R",$A227,IF($B228=I$7,$A228,I227))))))</f>
        <v/>
      </c>
      <c r="J228" s="11" t="str">
        <f>IF($B227="","",IF(AND($B228="",COUNTIF(J$8:J227,"R")=0),"",IF($B228="",COUNTIF(J$8:J227,"R")&amp;"R",IF(AND($B228=J$7,$C228&gt;0),"R",IF(J227="R",$A227,IF($B228=J$7,$A228,J227))))))</f>
        <v/>
      </c>
      <c r="K228" s="11" t="str">
        <f>IF($B227="","",IF(AND($B228="",COUNTIF(K$8:K227,"R")=0),"",IF($B228="",COUNTIF(K$8:K227,"R")&amp;"R",IF(AND($B228=K$7,$C228&gt;0),"R",IF(K227="R",$A227,IF($B228=K$7,$A228,K227))))))</f>
        <v/>
      </c>
      <c r="L228" s="11" t="str">
        <f>IF($B227="","",IF(AND($B228="",COUNTIF(L$8:L227,"R")=0),"",IF($B228="",COUNTIF(L$8:L227,"R")&amp;"R",IF(AND($B228=L$7,$C228&gt;0),"R",IF(L227="R",$A227,IF($B228=L$7,$A228,L227))))))</f>
        <v/>
      </c>
      <c r="M228" s="11" t="str">
        <f>IF($B227="","",IF(AND($B228="",COUNTIF(M$8:M227,"R")=0),"",IF($B228="",COUNTIF(M$8:M227,"R")&amp;"R",IF(AND($B228=M$7,$C228&gt;0),"R",IF(M227="R",$A227,IF($B228=M$7,$A228,M227))))))</f>
        <v/>
      </c>
      <c r="N228" s="11" t="str">
        <f>IF($B227="","",IF(AND($B228="",COUNTIF(N$8:N227,"R")=0),"",IF($B228="",COUNTIF(N$8:N227,"R")&amp;"R",IF(AND($B228=N$7,$C228&gt;0),"R",IF(N227="R",$A227,IF($B228=N$7,$A228,N227))))))</f>
        <v/>
      </c>
      <c r="O228" s="11" t="str">
        <f>IF($B227="","",IF(AND($B228="",COUNTIF(O$8:O227,"R")=0),"",IF($B228="",COUNTIF(O$8:O227,"R")&amp;"R",IF(AND($B228=O$7,$C228&gt;0),"R",IF(O227="R",$A227,IF($B228=O$7,$A228,O227))))))</f>
        <v/>
      </c>
      <c r="P228" s="11" t="str">
        <f>IF($B227="","",IF(AND($B228="",COUNTIF(P$8:P227,"R")=0),"",IF($B228="",COUNTIF(P$8:P227,"R")&amp;"R",IF(AND($B228=P$7,$C228&gt;0),"R",IF(P227="R",$A227,IF($B228=P$7,$A228,P227))))))</f>
        <v/>
      </c>
      <c r="Q228" s="11" t="str">
        <f>IF($B227="","",IF(AND($B228="",COUNTIF(Q$8:Q227,"R")=0),"",IF($B228="",COUNTIF(Q$8:Q227,"R")&amp;"R",IF(AND($B228=Q$7,$C228&gt;0),"R",IF(Q227="R",$A227,IF($B228=Q$7,$A228,Q227))))))</f>
        <v/>
      </c>
      <c r="R228" s="11" t="str">
        <f>IF($B227="","",IF(AND($B228="",COUNTIF(R$8:R227,"R")=0),"",IF($B228="",COUNTIF(R$8:R227,"R")&amp;"R",IF(AND($B228=R$7,$C228&gt;0),"R",IF(R227="R",$A227,IF($B228=R$7,$A228,R227))))))</f>
        <v/>
      </c>
      <c r="S228" s="11" t="str">
        <f>IF($B227="","",IF(AND($B228="",COUNTIF(S$8:S227,"R")=0),"",IF($B228="",COUNTIF(S$8:S227,"R")&amp;"R",IF(AND($B228=S$7,$C228&gt;0),"R",IF(S227="R",$A227,IF($B228=S$7,$A228,S227))))))</f>
        <v/>
      </c>
      <c r="T228" s="11" t="str">
        <f>IF($B227="","",IF(AND($B228="",COUNTIF(T$8:T227,"R")=0),"",IF($B228="",COUNTIF(T$8:T227,"R")&amp;"R",IF(AND($B228=T$7,$C228&gt;0),"R",IF(T227="R",$A227,IF($B228=T$7,$A228,T227))))))</f>
        <v/>
      </c>
      <c r="U228" s="11" t="str">
        <f>IF($B227="","",IF(AND($B228="",COUNTIF(U$8:U227,"R")=0),"",IF($B228="",COUNTIF(U$8:U227,"R")&amp;"R",IF(AND($B228=U$7,$C228&gt;0),"R",IF(U227="R",$A227,IF($B228=U$7,$A228,U227))))))</f>
        <v/>
      </c>
      <c r="V228" s="11" t="str">
        <f>IF($B227="","",IF(AND($B228="",COUNTIF(V$8:V227,"R")=0),"",IF($B228="",COUNTIF(V$8:V227,"R")&amp;"R",IF(AND($B228=V$7,$C228&gt;0),"R",IF(V227="R",$A227,IF($B228=V$7,$A228,V227))))))</f>
        <v/>
      </c>
      <c r="W228" s="11" t="str">
        <f>IF($B227="","",IF(AND($B228="",COUNTIF(W$8:W227,"R")=0),"",IF($B228="",COUNTIF(W$8:W227,"R")&amp;"R",IF(AND($B228=W$7,$C228&gt;0),"R",IF(W227="R",$A227,IF($B228=W$7,$A228,W227))))))</f>
        <v/>
      </c>
      <c r="X228" s="11" t="str">
        <f>IF($B227="","",IF(AND($B228="",COUNTIF(X$8:X227,"R")=0),"",IF($B228="",COUNTIF(X$8:X227,"R")&amp;"R",IF(AND($B228=X$7,$C228&gt;0),"R",IF(X227="R",$A227,IF($B228=X$7,$A228,X227))))))</f>
        <v/>
      </c>
      <c r="Y228" s="11" t="str">
        <f>IF($B227="","",IF(AND($B228="",COUNTIF(Y$8:Y227,"R")=0),"",IF($B228="",COUNTIF(Y$8:Y227,"R")&amp;"R",IF(AND($B228=Y$7,$C228&gt;0),"R",IF(Y227="R",$A227,IF($B228=Y$7,$A228,Y227))))))</f>
        <v/>
      </c>
      <c r="Z228" s="11" t="str">
        <f>IF($B227="","",IF(AND($B228="",COUNTIF(Z$8:Z227,"R")=0),"",IF($B228="",COUNTIF(Z$8:Z227,"R")&amp;"R",IF(AND($B228=Z$7,$C228&gt;0),"R",IF(Z227="R",$A227,IF($B228=Z$7,$A228,Z227))))))</f>
        <v/>
      </c>
      <c r="AA228" s="11" t="str">
        <f>IF($B227="","",IF(AND($B228="",COUNTIF(AA$8:AA227,"R")=0),"",IF($B228="",COUNTIF(AA$8:AA227,"R")&amp;"R",IF(AND($B228=AA$7,$C228&gt;0),"R",IF(AA227="R",$A227,IF($B228=AA$7,$A228,AA227))))))</f>
        <v/>
      </c>
      <c r="AB228" s="11" t="str">
        <f>IF($B227="","",IF(AND($B228="",COUNTIF(AB$8:AB227,"R")=0),"",IF($B228="",COUNTIF(AB$8:AB227,"R")&amp;"R",IF(AND($B228=AB$7,$C228&gt;0),"R",IF(AB227="R",$A227,IF($B228=AB$7,$A228,AB227))))))</f>
        <v/>
      </c>
      <c r="AC228" s="11" t="str">
        <f>IF($B227="","",IF(AND($B228="",COUNTIF(AC$8:AC227,"R")=0),"",IF($B228="",COUNTIF(AC$8:AC227,"R")&amp;"R",IF(AND($B228=AC$7,$C228&gt;0),"R",IF(AC227="R",$A227,IF($B228=AC$7,$A228,AC227))))))</f>
        <v/>
      </c>
      <c r="AD228" s="11" t="str">
        <f>IF($B227="","",IF(AND($B228="",COUNTIF(AD$8:AD227,"R")=0),"",IF($B228="",COUNTIF(AD$8:AD227,"R")&amp;"R",IF(AND($B228=AD$7,$C228&gt;0),"R",IF(AD227="R",$A227,IF($B228=AD$7,$A228,AD227))))))</f>
        <v/>
      </c>
      <c r="AE228" s="11" t="str">
        <f>IF($B227="","",IF(AND($B228="",COUNTIF(AE$8:AE227,"R")=0),"",IF($B228="",COUNTIF(AE$8:AE227,"R")&amp;"R",IF(AND($B228=AE$7,$C228&gt;0),"R",IF(AE227="R",$A227,IF($B228=AE$7,$A228,AE227))))))</f>
        <v/>
      </c>
      <c r="AF228" s="11" t="str">
        <f>IF($B227="","",IF(AND($B228="",COUNTIF(AF$8:AF227,"R")=0),"",IF($B228="",COUNTIF(AF$8:AF227,"R")&amp;"R",IF(AND($B228=AF$7,$C228&gt;0),"R",IF(AF227="R",$A227,IF($B228=AF$7,$A228,AF227))))))</f>
        <v/>
      </c>
      <c r="AG228" s="11" t="str">
        <f>IF($B227="","",IF(AND($B228="",COUNTIF(AG$8:AG227,"R")=0),"",IF($B228="",COUNTIF(AG$8:AG227,"R")&amp;"R",IF(AND($B228=AG$7,$C228&gt;0),"R",IF(AG227="R",$A227,IF($B228=AG$7,$A228,AG227))))))</f>
        <v/>
      </c>
      <c r="AH228" s="11" t="str">
        <f>IF($B227="","",IF(AND($B228="",COUNTIF(AH$8:AH227,"R")=0),"",IF($B228="",COUNTIF(AH$8:AH227,"R")&amp;"R",IF(AND($B228=AH$7,$C228&gt;0),"R",IF(AH227="R",$A227,IF($B228=AH$7,$A228,AH227))))))</f>
        <v/>
      </c>
      <c r="AI228" s="11" t="str">
        <f>IF($B227="","",IF(AND($B228="",COUNTIF(AI$8:AI227,"R")=0),"",IF($B228="",COUNTIF(AI$8:AI227,"R")&amp;"R",IF(AND($B228=AI$7,$C228&gt;0),"R",IF(AI227="R",$A227,IF($B228=AI$7,$A228,AI227))))))</f>
        <v/>
      </c>
      <c r="AJ228" s="11" t="str">
        <f>IF($B227="","",IF(AND($B228="",COUNTIF(AJ$8:AJ227,"R")=0),"",IF($B228="",COUNTIF(AJ$8:AJ227,"R")&amp;"R",IF(AND($B228=AJ$7,$C228&gt;0),"R",IF(AJ227="R",$A227,IF($B228=AJ$7,$A228,AJ227))))))</f>
        <v/>
      </c>
      <c r="AK228" s="11" t="str">
        <f>IF($B227="","",IF(AND($B228="",COUNTIF(AK$8:AK227,"R")=0),"",IF($B228="",COUNTIF(AK$8:AK227,"R")&amp;"R",IF(AND($B228=AK$7,$C228&gt;0),"R",IF(AK227="R",$A227,IF($B228=AK$7,$A228,AK227))))))</f>
        <v/>
      </c>
      <c r="AL228" s="11" t="str">
        <f>IF($B227="","",IF(AND($B228="",COUNTIF(AL$8:AL227,"R")=0),"",IF($B228="",COUNTIF(AL$8:AL227,"R")&amp;"R",IF(AND($B228=AL$7,$C228&gt;0),"R",IF(AL227="R",$A227,IF($B228=AL$7,$A228,AL227))))))</f>
        <v/>
      </c>
      <c r="AM228" s="11" t="str">
        <f>IF($B227="","",IF(AND($B228="",COUNTIF(AM$8:AM227,"R")=0),"",IF($B228="",COUNTIF(AM$8:AM227,"R")&amp;"R",IF(AND($B228=AM$7,$C228&gt;0),"R",IF(AM227="R",$A227,IF($B228=AM$7,$A228,AM227))))))</f>
        <v/>
      </c>
      <c r="AN228" s="12" t="str">
        <f>IF($B227="","",IF(AND($B228="",COUNTIF(AN$8:AN227,"R")=0),"",IF($B228="",COUNTIF(AN$8:AN227,"R")&amp;"R",IF(AND($B228=AN$7,$C228&gt;0),"R",IF(AN227="R",$A227,IF($B228=AN$7,$A228,AN227))))))</f>
        <v/>
      </c>
      <c r="AP228" s="15">
        <f t="shared" ca="1" si="719"/>
        <v>12</v>
      </c>
      <c r="AQ228" s="15">
        <f t="shared" si="720"/>
        <v>0</v>
      </c>
      <c r="AR228" s="15" t="str">
        <f t="shared" si="718"/>
        <v/>
      </c>
      <c r="AS228" s="15" t="str">
        <f t="shared" si="721"/>
        <v/>
      </c>
      <c r="AT228" s="15" t="str">
        <f t="shared" si="722"/>
        <v/>
      </c>
      <c r="AU228" s="15" t="str">
        <f>IF(B228="","",IF(COUNTIF(B$7:B227,B228)&gt;0,1,""))</f>
        <v/>
      </c>
      <c r="AV228" t="str">
        <f t="shared" si="723"/>
        <v/>
      </c>
      <c r="AW228" t="str">
        <f t="shared" si="724"/>
        <v/>
      </c>
      <c r="AX228">
        <f t="shared" ca="1" si="951"/>
        <v>23</v>
      </c>
      <c r="AY228">
        <f t="shared" ca="1" si="952"/>
        <v>9</v>
      </c>
      <c r="AZ228">
        <f t="shared" ca="1" si="953"/>
        <v>14</v>
      </c>
      <c r="BA228">
        <f t="shared" ca="1" si="725"/>
        <v>6</v>
      </c>
      <c r="BB228">
        <f t="shared" ca="1" si="726"/>
        <v>3</v>
      </c>
      <c r="BC228">
        <f t="shared" ca="1" si="727"/>
        <v>3</v>
      </c>
      <c r="BE228" s="13">
        <f t="shared" si="728"/>
        <v>0</v>
      </c>
      <c r="BF228" s="29">
        <f t="shared" si="729"/>
        <v>0</v>
      </c>
      <c r="BG228" s="29">
        <f t="shared" si="730"/>
        <v>0</v>
      </c>
      <c r="BH228" s="29">
        <f t="shared" si="731"/>
        <v>0</v>
      </c>
      <c r="BI228" s="29">
        <f t="shared" si="732"/>
        <v>0</v>
      </c>
      <c r="BJ228" s="29">
        <f t="shared" si="733"/>
        <v>0</v>
      </c>
      <c r="BK228" s="29">
        <f t="shared" si="734"/>
        <v>0</v>
      </c>
      <c r="BL228" s="29">
        <f t="shared" si="735"/>
        <v>0</v>
      </c>
      <c r="BM228" s="29">
        <f t="shared" si="736"/>
        <v>0</v>
      </c>
      <c r="BN228" s="29">
        <f t="shared" si="737"/>
        <v>0</v>
      </c>
      <c r="BO228" s="29">
        <f t="shared" si="738"/>
        <v>0</v>
      </c>
      <c r="BP228" s="29">
        <f t="shared" si="739"/>
        <v>0</v>
      </c>
      <c r="BQ228" s="29">
        <f t="shared" si="740"/>
        <v>0</v>
      </c>
      <c r="BR228" s="29">
        <f t="shared" si="741"/>
        <v>0</v>
      </c>
      <c r="BS228" s="29">
        <f t="shared" si="742"/>
        <v>0</v>
      </c>
      <c r="BT228" s="29">
        <f t="shared" si="743"/>
        <v>0</v>
      </c>
      <c r="BU228" s="29">
        <f t="shared" si="744"/>
        <v>0</v>
      </c>
      <c r="BV228" s="29">
        <f t="shared" si="745"/>
        <v>0</v>
      </c>
      <c r="BW228" s="29">
        <f t="shared" si="746"/>
        <v>0</v>
      </c>
      <c r="BX228" s="29">
        <f t="shared" si="747"/>
        <v>0</v>
      </c>
      <c r="BY228" s="29">
        <f t="shared" si="748"/>
        <v>0</v>
      </c>
      <c r="BZ228" s="29">
        <f t="shared" si="749"/>
        <v>0</v>
      </c>
      <c r="CA228" s="29">
        <f t="shared" si="750"/>
        <v>0</v>
      </c>
      <c r="CB228" s="29">
        <f t="shared" si="751"/>
        <v>0</v>
      </c>
      <c r="CC228" s="29">
        <f t="shared" si="752"/>
        <v>0</v>
      </c>
      <c r="CD228" s="29">
        <f t="shared" si="753"/>
        <v>0</v>
      </c>
      <c r="CE228" s="29">
        <f t="shared" si="754"/>
        <v>0</v>
      </c>
      <c r="CF228" s="29">
        <f t="shared" si="755"/>
        <v>0</v>
      </c>
      <c r="CG228" s="29">
        <f t="shared" si="756"/>
        <v>0</v>
      </c>
      <c r="CH228" s="29">
        <f t="shared" si="757"/>
        <v>0</v>
      </c>
      <c r="CI228" s="29">
        <f t="shared" si="758"/>
        <v>0</v>
      </c>
      <c r="CJ228" s="29">
        <f t="shared" si="759"/>
        <v>0</v>
      </c>
      <c r="CK228" s="29">
        <f t="shared" si="760"/>
        <v>0</v>
      </c>
      <c r="CL228" s="29">
        <f t="shared" si="761"/>
        <v>0</v>
      </c>
      <c r="CM228" s="29">
        <f t="shared" si="762"/>
        <v>0</v>
      </c>
      <c r="CN228" s="29">
        <f t="shared" si="763"/>
        <v>0</v>
      </c>
      <c r="CO228" s="30">
        <f t="shared" si="764"/>
        <v>0</v>
      </c>
      <c r="CP228" s="29" t="str">
        <f t="shared" si="765"/>
        <v/>
      </c>
      <c r="CQ228" s="29" t="str">
        <f t="shared" si="766"/>
        <v/>
      </c>
      <c r="CR228" s="29" t="str">
        <f t="shared" si="767"/>
        <v/>
      </c>
      <c r="CS228" s="29" t="str">
        <f t="shared" si="768"/>
        <v/>
      </c>
      <c r="CT228" s="29" t="str">
        <f t="shared" si="769"/>
        <v/>
      </c>
      <c r="CU228" s="29" t="str">
        <f t="shared" si="770"/>
        <v/>
      </c>
      <c r="CV228" s="29" t="str">
        <f t="shared" si="771"/>
        <v/>
      </c>
      <c r="CW228" s="29" t="str">
        <f t="shared" si="772"/>
        <v/>
      </c>
      <c r="CX228" s="29" t="str">
        <f t="shared" si="773"/>
        <v/>
      </c>
      <c r="CY228" s="29" t="str">
        <f t="shared" si="774"/>
        <v/>
      </c>
      <c r="CZ228" s="29" t="str">
        <f t="shared" si="775"/>
        <v/>
      </c>
      <c r="DA228" s="29" t="str">
        <f t="shared" si="776"/>
        <v/>
      </c>
      <c r="DB228" s="29" t="str">
        <f t="shared" si="777"/>
        <v/>
      </c>
      <c r="DC228" s="29" t="str">
        <f t="shared" si="778"/>
        <v/>
      </c>
      <c r="DD228" s="29" t="str">
        <f t="shared" si="779"/>
        <v/>
      </c>
      <c r="DE228" s="29" t="str">
        <f t="shared" si="780"/>
        <v/>
      </c>
      <c r="DF228" s="29" t="str">
        <f t="shared" si="781"/>
        <v/>
      </c>
      <c r="DG228" s="29" t="str">
        <f t="shared" si="782"/>
        <v/>
      </c>
      <c r="DH228" s="29" t="str">
        <f t="shared" si="783"/>
        <v/>
      </c>
      <c r="DI228" s="29" t="str">
        <f t="shared" si="784"/>
        <v/>
      </c>
      <c r="DJ228" s="29" t="str">
        <f t="shared" si="785"/>
        <v/>
      </c>
      <c r="DK228" s="29" t="str">
        <f t="shared" si="786"/>
        <v/>
      </c>
      <c r="DL228" s="29" t="str">
        <f t="shared" si="787"/>
        <v/>
      </c>
      <c r="DM228" s="29" t="str">
        <f t="shared" si="788"/>
        <v/>
      </c>
      <c r="DN228" s="29" t="str">
        <f t="shared" si="789"/>
        <v/>
      </c>
      <c r="DO228" s="29" t="str">
        <f t="shared" si="790"/>
        <v/>
      </c>
      <c r="DP228" s="29" t="str">
        <f t="shared" si="791"/>
        <v/>
      </c>
      <c r="DQ228" s="29" t="str">
        <f t="shared" si="792"/>
        <v/>
      </c>
      <c r="DR228" s="29" t="str">
        <f t="shared" si="793"/>
        <v/>
      </c>
      <c r="DS228" s="29" t="str">
        <f t="shared" si="794"/>
        <v/>
      </c>
      <c r="DT228" s="29" t="str">
        <f t="shared" si="795"/>
        <v/>
      </c>
      <c r="DU228" s="29" t="str">
        <f t="shared" si="796"/>
        <v/>
      </c>
      <c r="DV228" s="29" t="str">
        <f t="shared" si="797"/>
        <v/>
      </c>
      <c r="DW228" s="29" t="str">
        <f t="shared" si="798"/>
        <v/>
      </c>
      <c r="DX228" s="29" t="str">
        <f t="shared" si="799"/>
        <v/>
      </c>
      <c r="DY228" s="29" t="str">
        <f t="shared" si="800"/>
        <v/>
      </c>
      <c r="DZ228" s="30" t="str">
        <f t="shared" si="801"/>
        <v/>
      </c>
      <c r="EA228" s="29">
        <f t="shared" si="802"/>
        <v>0</v>
      </c>
      <c r="EB228" s="29" t="b">
        <f t="shared" si="803"/>
        <v>0</v>
      </c>
      <c r="EC228" s="29" t="b">
        <f t="shared" si="804"/>
        <v>0</v>
      </c>
      <c r="ED228" s="29" t="b">
        <f t="shared" si="805"/>
        <v>0</v>
      </c>
      <c r="EE228" s="29" t="b">
        <f t="shared" si="806"/>
        <v>0</v>
      </c>
      <c r="EF228" s="29" t="b">
        <f t="shared" si="807"/>
        <v>0</v>
      </c>
      <c r="EG228" s="29" t="b">
        <f t="shared" si="808"/>
        <v>0</v>
      </c>
      <c r="EH228" s="29" t="b">
        <f t="shared" si="809"/>
        <v>0</v>
      </c>
      <c r="EI228" s="29" t="b">
        <f t="shared" si="810"/>
        <v>0</v>
      </c>
      <c r="EJ228" s="29" t="b">
        <f t="shared" si="811"/>
        <v>0</v>
      </c>
      <c r="EK228" s="29" t="b">
        <f t="shared" si="812"/>
        <v>0</v>
      </c>
      <c r="EL228" s="29" t="b">
        <f t="shared" si="813"/>
        <v>0</v>
      </c>
      <c r="EM228" s="29" t="b">
        <f t="shared" si="814"/>
        <v>0</v>
      </c>
      <c r="EN228" s="29" t="b">
        <f t="shared" si="815"/>
        <v>0</v>
      </c>
      <c r="EO228" s="29" t="b">
        <f t="shared" si="816"/>
        <v>0</v>
      </c>
      <c r="EP228" s="29" t="b">
        <f t="shared" si="817"/>
        <v>0</v>
      </c>
      <c r="EQ228" s="29" t="b">
        <f t="shared" si="818"/>
        <v>0</v>
      </c>
      <c r="ER228" s="29" t="b">
        <f t="shared" si="819"/>
        <v>0</v>
      </c>
      <c r="ES228" s="29" t="b">
        <f t="shared" si="820"/>
        <v>0</v>
      </c>
      <c r="ET228" s="29" t="b">
        <f t="shared" si="821"/>
        <v>0</v>
      </c>
      <c r="EU228" s="29" t="b">
        <f t="shared" si="822"/>
        <v>0</v>
      </c>
      <c r="EV228" s="29" t="b">
        <f t="shared" si="823"/>
        <v>0</v>
      </c>
      <c r="EW228" s="29" t="b">
        <f t="shared" si="824"/>
        <v>0</v>
      </c>
      <c r="EX228" s="29" t="b">
        <f t="shared" si="825"/>
        <v>0</v>
      </c>
      <c r="EY228" s="29" t="b">
        <f t="shared" si="826"/>
        <v>0</v>
      </c>
      <c r="EZ228" s="29" t="b">
        <f t="shared" si="827"/>
        <v>0</v>
      </c>
      <c r="FA228" s="29" t="b">
        <f t="shared" si="828"/>
        <v>0</v>
      </c>
      <c r="FB228" s="29" t="b">
        <f t="shared" si="829"/>
        <v>0</v>
      </c>
      <c r="FC228" s="29" t="b">
        <f t="shared" si="830"/>
        <v>0</v>
      </c>
      <c r="FD228" s="29" t="b">
        <f t="shared" si="831"/>
        <v>0</v>
      </c>
      <c r="FE228" s="29" t="b">
        <f t="shared" si="832"/>
        <v>0</v>
      </c>
      <c r="FF228" s="29" t="b">
        <f t="shared" si="833"/>
        <v>0</v>
      </c>
      <c r="FG228" s="29" t="b">
        <f t="shared" si="834"/>
        <v>0</v>
      </c>
      <c r="FH228" s="29" t="b">
        <f t="shared" si="835"/>
        <v>0</v>
      </c>
      <c r="FI228" s="29" t="b">
        <f t="shared" si="836"/>
        <v>0</v>
      </c>
      <c r="FJ228" s="29" t="b">
        <f t="shared" si="837"/>
        <v>0</v>
      </c>
      <c r="FK228" s="30">
        <f t="shared" si="838"/>
        <v>0</v>
      </c>
      <c r="FL228" s="29">
        <f t="shared" si="839"/>
        <v>0</v>
      </c>
      <c r="FM228" s="29">
        <f t="shared" si="840"/>
        <v>0</v>
      </c>
      <c r="FN228" s="29">
        <f t="shared" si="841"/>
        <v>0</v>
      </c>
      <c r="FO228" s="29">
        <f t="shared" si="842"/>
        <v>0</v>
      </c>
      <c r="FP228" s="29">
        <f t="shared" si="843"/>
        <v>0</v>
      </c>
      <c r="FQ228" s="29">
        <f t="shared" si="844"/>
        <v>0</v>
      </c>
      <c r="FR228" s="29">
        <f t="shared" si="845"/>
        <v>0</v>
      </c>
      <c r="FS228" s="29">
        <f t="shared" si="846"/>
        <v>0</v>
      </c>
      <c r="FT228" s="29">
        <f t="shared" si="847"/>
        <v>0</v>
      </c>
      <c r="FU228" s="29">
        <f t="shared" si="848"/>
        <v>0</v>
      </c>
      <c r="FV228" s="29">
        <f t="shared" si="849"/>
        <v>0</v>
      </c>
      <c r="FW228" s="29">
        <f t="shared" si="850"/>
        <v>0</v>
      </c>
      <c r="FX228" s="29">
        <f t="shared" si="851"/>
        <v>0</v>
      </c>
      <c r="FY228" s="29">
        <f t="shared" si="852"/>
        <v>0</v>
      </c>
      <c r="FZ228" s="29">
        <f t="shared" si="853"/>
        <v>0</v>
      </c>
      <c r="GA228" s="29">
        <f t="shared" si="854"/>
        <v>0</v>
      </c>
      <c r="GB228" s="29">
        <f t="shared" si="855"/>
        <v>0</v>
      </c>
      <c r="GC228" s="29">
        <f t="shared" si="856"/>
        <v>0</v>
      </c>
      <c r="GD228" s="29">
        <f t="shared" si="857"/>
        <v>0</v>
      </c>
      <c r="GE228" s="29">
        <f t="shared" si="858"/>
        <v>0</v>
      </c>
      <c r="GF228" s="29">
        <f t="shared" si="859"/>
        <v>0</v>
      </c>
      <c r="GG228" s="29">
        <f t="shared" si="860"/>
        <v>0</v>
      </c>
      <c r="GH228" s="29">
        <f t="shared" si="861"/>
        <v>0</v>
      </c>
      <c r="GI228" s="29">
        <f t="shared" si="862"/>
        <v>0</v>
      </c>
      <c r="GJ228" s="29">
        <f t="shared" si="863"/>
        <v>0</v>
      </c>
      <c r="GK228" s="29">
        <f t="shared" si="864"/>
        <v>0</v>
      </c>
      <c r="GL228" s="29">
        <f t="shared" si="865"/>
        <v>0</v>
      </c>
      <c r="GM228" s="29">
        <f t="shared" si="866"/>
        <v>0</v>
      </c>
      <c r="GN228" s="29">
        <f t="shared" si="867"/>
        <v>0</v>
      </c>
      <c r="GO228" s="29">
        <f t="shared" si="868"/>
        <v>0</v>
      </c>
      <c r="GP228" s="29">
        <f t="shared" si="869"/>
        <v>0</v>
      </c>
      <c r="GQ228" s="29">
        <f t="shared" si="870"/>
        <v>0</v>
      </c>
      <c r="GR228" s="29">
        <f t="shared" si="871"/>
        <v>0</v>
      </c>
      <c r="GS228" s="29">
        <f t="shared" si="872"/>
        <v>0</v>
      </c>
      <c r="GT228" s="29">
        <f t="shared" si="873"/>
        <v>0</v>
      </c>
      <c r="GU228" s="29">
        <f t="shared" si="874"/>
        <v>0</v>
      </c>
      <c r="GV228" s="29">
        <f t="shared" si="875"/>
        <v>0</v>
      </c>
      <c r="GW228" s="30">
        <f t="shared" si="876"/>
        <v>0</v>
      </c>
      <c r="GX228" s="29">
        <f t="shared" si="877"/>
        <v>0</v>
      </c>
      <c r="GY228" s="29">
        <f t="shared" si="878"/>
        <v>0</v>
      </c>
      <c r="GZ228" s="29">
        <f t="shared" si="879"/>
        <v>0</v>
      </c>
      <c r="HA228" s="29">
        <f t="shared" si="880"/>
        <v>0</v>
      </c>
      <c r="HB228" s="29">
        <f t="shared" si="881"/>
        <v>0</v>
      </c>
      <c r="HC228" s="29">
        <f t="shared" si="882"/>
        <v>0</v>
      </c>
      <c r="HD228" s="29">
        <f t="shared" si="883"/>
        <v>0</v>
      </c>
      <c r="HE228" s="29">
        <f t="shared" si="884"/>
        <v>0</v>
      </c>
      <c r="HF228" s="29">
        <f t="shared" si="885"/>
        <v>0</v>
      </c>
      <c r="HG228" s="29">
        <f t="shared" si="886"/>
        <v>0</v>
      </c>
      <c r="HH228" s="29">
        <f t="shared" si="887"/>
        <v>0</v>
      </c>
      <c r="HI228" s="29">
        <f t="shared" si="888"/>
        <v>0</v>
      </c>
      <c r="HJ228" s="29">
        <f t="shared" si="889"/>
        <v>0</v>
      </c>
      <c r="HK228" s="29">
        <f t="shared" si="890"/>
        <v>0</v>
      </c>
      <c r="HL228" s="29">
        <f t="shared" si="891"/>
        <v>0</v>
      </c>
      <c r="HM228" s="29">
        <f t="shared" si="892"/>
        <v>0</v>
      </c>
      <c r="HN228" s="29">
        <f t="shared" si="893"/>
        <v>0</v>
      </c>
      <c r="HO228" s="29">
        <f t="shared" si="894"/>
        <v>0</v>
      </c>
      <c r="HP228" s="29">
        <f t="shared" si="895"/>
        <v>0</v>
      </c>
      <c r="HQ228" s="29">
        <f t="shared" si="896"/>
        <v>0</v>
      </c>
      <c r="HR228" s="29">
        <f t="shared" si="897"/>
        <v>0</v>
      </c>
      <c r="HS228" s="29">
        <f t="shared" si="898"/>
        <v>0</v>
      </c>
      <c r="HT228" s="29">
        <f t="shared" si="899"/>
        <v>0</v>
      </c>
      <c r="HU228" s="29">
        <f t="shared" si="900"/>
        <v>0</v>
      </c>
      <c r="HV228" s="29">
        <f t="shared" si="901"/>
        <v>0</v>
      </c>
      <c r="HW228" s="29">
        <f t="shared" si="902"/>
        <v>0</v>
      </c>
      <c r="HX228" s="29">
        <f t="shared" si="903"/>
        <v>0</v>
      </c>
      <c r="HY228" s="29">
        <f t="shared" si="904"/>
        <v>0</v>
      </c>
      <c r="HZ228" s="29">
        <f t="shared" si="905"/>
        <v>0</v>
      </c>
      <c r="IA228" s="29">
        <f t="shared" si="906"/>
        <v>0</v>
      </c>
      <c r="IB228" s="29">
        <f t="shared" si="907"/>
        <v>0</v>
      </c>
      <c r="IC228" s="29">
        <f t="shared" si="908"/>
        <v>0</v>
      </c>
      <c r="ID228" s="29">
        <f t="shared" si="909"/>
        <v>0</v>
      </c>
      <c r="IE228" s="29">
        <f t="shared" si="910"/>
        <v>0</v>
      </c>
      <c r="IF228" s="29">
        <f t="shared" si="911"/>
        <v>0</v>
      </c>
      <c r="IG228" s="29">
        <f t="shared" si="912"/>
        <v>0</v>
      </c>
      <c r="IH228" s="30">
        <f t="shared" si="913"/>
        <v>0</v>
      </c>
      <c r="II228" s="13">
        <f t="shared" si="914"/>
        <v>0</v>
      </c>
      <c r="IJ228" s="29">
        <f t="shared" si="915"/>
        <v>0</v>
      </c>
      <c r="IK228" s="29">
        <f t="shared" si="916"/>
        <v>0</v>
      </c>
      <c r="IL228" s="29">
        <f t="shared" si="917"/>
        <v>0</v>
      </c>
      <c r="IM228" s="29">
        <f t="shared" si="918"/>
        <v>0</v>
      </c>
      <c r="IN228" s="29">
        <f t="shared" si="919"/>
        <v>0</v>
      </c>
      <c r="IO228" s="29">
        <f t="shared" si="920"/>
        <v>0</v>
      </c>
      <c r="IP228" s="29">
        <f t="shared" si="921"/>
        <v>0</v>
      </c>
      <c r="IQ228" s="29">
        <f t="shared" si="922"/>
        <v>0</v>
      </c>
      <c r="IR228" s="29">
        <f t="shared" si="923"/>
        <v>0</v>
      </c>
      <c r="IS228" s="29">
        <f t="shared" si="924"/>
        <v>0</v>
      </c>
      <c r="IT228" s="29">
        <f t="shared" si="925"/>
        <v>0</v>
      </c>
      <c r="IU228" s="29">
        <f t="shared" si="926"/>
        <v>0</v>
      </c>
      <c r="IV228" s="29">
        <f t="shared" si="927"/>
        <v>0</v>
      </c>
      <c r="IW228" s="29">
        <f t="shared" si="928"/>
        <v>0</v>
      </c>
      <c r="IX228" s="29">
        <f t="shared" si="929"/>
        <v>0</v>
      </c>
      <c r="IY228" s="29">
        <f t="shared" si="930"/>
        <v>0</v>
      </c>
      <c r="IZ228" s="29">
        <f t="shared" si="931"/>
        <v>0</v>
      </c>
      <c r="JA228" s="29">
        <f t="shared" si="932"/>
        <v>0</v>
      </c>
      <c r="JB228" s="29">
        <f t="shared" si="933"/>
        <v>0</v>
      </c>
      <c r="JC228" s="29">
        <f t="shared" si="934"/>
        <v>0</v>
      </c>
      <c r="JD228" s="29">
        <f t="shared" si="935"/>
        <v>0</v>
      </c>
      <c r="JE228" s="29">
        <f t="shared" si="936"/>
        <v>0</v>
      </c>
      <c r="JF228" s="29">
        <f t="shared" si="937"/>
        <v>0</v>
      </c>
      <c r="JG228" s="29">
        <f t="shared" si="938"/>
        <v>0</v>
      </c>
      <c r="JH228" s="29">
        <f t="shared" si="939"/>
        <v>0</v>
      </c>
      <c r="JI228" s="29">
        <f t="shared" si="940"/>
        <v>0</v>
      </c>
      <c r="JJ228" s="29">
        <f t="shared" si="941"/>
        <v>0</v>
      </c>
      <c r="JK228" s="29">
        <f t="shared" si="942"/>
        <v>0</v>
      </c>
      <c r="JL228" s="29">
        <f t="shared" si="943"/>
        <v>0</v>
      </c>
      <c r="JM228" s="29">
        <f t="shared" si="944"/>
        <v>0</v>
      </c>
      <c r="JN228" s="29">
        <f t="shared" si="945"/>
        <v>0</v>
      </c>
      <c r="JO228" s="29">
        <f t="shared" si="946"/>
        <v>0</v>
      </c>
      <c r="JP228" s="29">
        <f t="shared" si="947"/>
        <v>0</v>
      </c>
      <c r="JQ228" s="29">
        <f t="shared" si="948"/>
        <v>0</v>
      </c>
      <c r="JR228" s="29">
        <f t="shared" si="949"/>
        <v>0</v>
      </c>
      <c r="JS228" s="30">
        <f t="shared" si="950"/>
        <v>0</v>
      </c>
    </row>
    <row r="229" spans="1:279" x14ac:dyDescent="0.25">
      <c r="A229" s="8">
        <v>222</v>
      </c>
      <c r="C229" s="21">
        <f ca="1">COUNTIF(B$8:B228,B229)</f>
        <v>1</v>
      </c>
      <c r="D229" s="10" t="str">
        <f>IF($B228="","",IF(AND($B229="",COUNTIF(D$8:D228,"R")=0),"",IF($B229="",COUNTIF(D$8:D228,"R")&amp;"R",IF(AND($B229=D$7,$C229&gt;0),"R",IF(D228="R",$A228,IF($B229=D$7,$A229,D228))))))</f>
        <v/>
      </c>
      <c r="E229" s="11" t="str">
        <f>IF($B228="","",IF(AND($B229="",COUNTIF(E$8:E228,"R")=0),"",IF($B229="",COUNTIF(E$8:E228,"R")&amp;"R",IF(AND($B229=E$7,$C229&gt;0),"R",IF(E228="R",$A228,IF($B229=E$7,$A229,E228))))))</f>
        <v/>
      </c>
      <c r="F229" s="11" t="str">
        <f>IF($B228="","",IF(AND($B229="",COUNTIF(F$8:F228,"R")=0),"",IF($B229="",COUNTIF(F$8:F228,"R")&amp;"R",IF(AND($B229=F$7,$C229&gt;0),"R",IF(F228="R",$A228,IF($B229=F$7,$A229,F228))))))</f>
        <v/>
      </c>
      <c r="G229" s="11" t="str">
        <f>IF($B228="","",IF(AND($B229="",COUNTIF(G$8:G228,"R")=0),"",IF($B229="",COUNTIF(G$8:G228,"R")&amp;"R",IF(AND($B229=G$7,$C229&gt;0),"R",IF(G228="R",$A228,IF($B229=G$7,$A229,G228))))))</f>
        <v/>
      </c>
      <c r="H229" s="11" t="str">
        <f>IF($B228="","",IF(AND($B229="",COUNTIF(H$8:H228,"R")=0),"",IF($B229="",COUNTIF(H$8:H228,"R")&amp;"R",IF(AND($B229=H$7,$C229&gt;0),"R",IF(H228="R",$A228,IF($B229=H$7,$A229,H228))))))</f>
        <v/>
      </c>
      <c r="I229" s="11" t="str">
        <f>IF($B228="","",IF(AND($B229="",COUNTIF(I$8:I228,"R")=0),"",IF($B229="",COUNTIF(I$8:I228,"R")&amp;"R",IF(AND($B229=I$7,$C229&gt;0),"R",IF(I228="R",$A228,IF($B229=I$7,$A229,I228))))))</f>
        <v/>
      </c>
      <c r="J229" s="11" t="str">
        <f>IF($B228="","",IF(AND($B229="",COUNTIF(J$8:J228,"R")=0),"",IF($B229="",COUNTIF(J$8:J228,"R")&amp;"R",IF(AND($B229=J$7,$C229&gt;0),"R",IF(J228="R",$A228,IF($B229=J$7,$A229,J228))))))</f>
        <v/>
      </c>
      <c r="K229" s="11" t="str">
        <f>IF($B228="","",IF(AND($B229="",COUNTIF(K$8:K228,"R")=0),"",IF($B229="",COUNTIF(K$8:K228,"R")&amp;"R",IF(AND($B229=K$7,$C229&gt;0),"R",IF(K228="R",$A228,IF($B229=K$7,$A229,K228))))))</f>
        <v/>
      </c>
      <c r="L229" s="11" t="str">
        <f>IF($B228="","",IF(AND($B229="",COUNTIF(L$8:L228,"R")=0),"",IF($B229="",COUNTIF(L$8:L228,"R")&amp;"R",IF(AND($B229=L$7,$C229&gt;0),"R",IF(L228="R",$A228,IF($B229=L$7,$A229,L228))))))</f>
        <v/>
      </c>
      <c r="M229" s="11" t="str">
        <f>IF($B228="","",IF(AND($B229="",COUNTIF(M$8:M228,"R")=0),"",IF($B229="",COUNTIF(M$8:M228,"R")&amp;"R",IF(AND($B229=M$7,$C229&gt;0),"R",IF(M228="R",$A228,IF($B229=M$7,$A229,M228))))))</f>
        <v/>
      </c>
      <c r="N229" s="11" t="str">
        <f>IF($B228="","",IF(AND($B229="",COUNTIF(N$8:N228,"R")=0),"",IF($B229="",COUNTIF(N$8:N228,"R")&amp;"R",IF(AND($B229=N$7,$C229&gt;0),"R",IF(N228="R",$A228,IF($B229=N$7,$A229,N228))))))</f>
        <v/>
      </c>
      <c r="O229" s="11" t="str">
        <f>IF($B228="","",IF(AND($B229="",COUNTIF(O$8:O228,"R")=0),"",IF($B229="",COUNTIF(O$8:O228,"R")&amp;"R",IF(AND($B229=O$7,$C229&gt;0),"R",IF(O228="R",$A228,IF($B229=O$7,$A229,O228))))))</f>
        <v/>
      </c>
      <c r="P229" s="11" t="str">
        <f>IF($B228="","",IF(AND($B229="",COUNTIF(P$8:P228,"R")=0),"",IF($B229="",COUNTIF(P$8:P228,"R")&amp;"R",IF(AND($B229=P$7,$C229&gt;0),"R",IF(P228="R",$A228,IF($B229=P$7,$A229,P228))))))</f>
        <v/>
      </c>
      <c r="Q229" s="11" t="str">
        <f>IF($B228="","",IF(AND($B229="",COUNTIF(Q$8:Q228,"R")=0),"",IF($B229="",COUNTIF(Q$8:Q228,"R")&amp;"R",IF(AND($B229=Q$7,$C229&gt;0),"R",IF(Q228="R",$A228,IF($B229=Q$7,$A229,Q228))))))</f>
        <v/>
      </c>
      <c r="R229" s="11" t="str">
        <f>IF($B228="","",IF(AND($B229="",COUNTIF(R$8:R228,"R")=0),"",IF($B229="",COUNTIF(R$8:R228,"R")&amp;"R",IF(AND($B229=R$7,$C229&gt;0),"R",IF(R228="R",$A228,IF($B229=R$7,$A229,R228))))))</f>
        <v/>
      </c>
      <c r="S229" s="11" t="str">
        <f>IF($B228="","",IF(AND($B229="",COUNTIF(S$8:S228,"R")=0),"",IF($B229="",COUNTIF(S$8:S228,"R")&amp;"R",IF(AND($B229=S$7,$C229&gt;0),"R",IF(S228="R",$A228,IF($B229=S$7,$A229,S228))))))</f>
        <v/>
      </c>
      <c r="T229" s="11" t="str">
        <f>IF($B228="","",IF(AND($B229="",COUNTIF(T$8:T228,"R")=0),"",IF($B229="",COUNTIF(T$8:T228,"R")&amp;"R",IF(AND($B229=T$7,$C229&gt;0),"R",IF(T228="R",$A228,IF($B229=T$7,$A229,T228))))))</f>
        <v/>
      </c>
      <c r="U229" s="11" t="str">
        <f>IF($B228="","",IF(AND($B229="",COUNTIF(U$8:U228,"R")=0),"",IF($B229="",COUNTIF(U$8:U228,"R")&amp;"R",IF(AND($B229=U$7,$C229&gt;0),"R",IF(U228="R",$A228,IF($B229=U$7,$A229,U228))))))</f>
        <v/>
      </c>
      <c r="V229" s="11" t="str">
        <f>IF($B228="","",IF(AND($B229="",COUNTIF(V$8:V228,"R")=0),"",IF($B229="",COUNTIF(V$8:V228,"R")&amp;"R",IF(AND($B229=V$7,$C229&gt;0),"R",IF(V228="R",$A228,IF($B229=V$7,$A229,V228))))))</f>
        <v/>
      </c>
      <c r="W229" s="11" t="str">
        <f>IF($B228="","",IF(AND($B229="",COUNTIF(W$8:W228,"R")=0),"",IF($B229="",COUNTIF(W$8:W228,"R")&amp;"R",IF(AND($B229=W$7,$C229&gt;0),"R",IF(W228="R",$A228,IF($B229=W$7,$A229,W228))))))</f>
        <v/>
      </c>
      <c r="X229" s="11" t="str">
        <f>IF($B228="","",IF(AND($B229="",COUNTIF(X$8:X228,"R")=0),"",IF($B229="",COUNTIF(X$8:X228,"R")&amp;"R",IF(AND($B229=X$7,$C229&gt;0),"R",IF(X228="R",$A228,IF($B229=X$7,$A229,X228))))))</f>
        <v/>
      </c>
      <c r="Y229" s="11" t="str">
        <f>IF($B228="","",IF(AND($B229="",COUNTIF(Y$8:Y228,"R")=0),"",IF($B229="",COUNTIF(Y$8:Y228,"R")&amp;"R",IF(AND($B229=Y$7,$C229&gt;0),"R",IF(Y228="R",$A228,IF($B229=Y$7,$A229,Y228))))))</f>
        <v/>
      </c>
      <c r="Z229" s="11" t="str">
        <f>IF($B228="","",IF(AND($B229="",COUNTIF(Z$8:Z228,"R")=0),"",IF($B229="",COUNTIF(Z$8:Z228,"R")&amp;"R",IF(AND($B229=Z$7,$C229&gt;0),"R",IF(Z228="R",$A228,IF($B229=Z$7,$A229,Z228))))))</f>
        <v/>
      </c>
      <c r="AA229" s="11" t="str">
        <f>IF($B228="","",IF(AND($B229="",COUNTIF(AA$8:AA228,"R")=0),"",IF($B229="",COUNTIF(AA$8:AA228,"R")&amp;"R",IF(AND($B229=AA$7,$C229&gt;0),"R",IF(AA228="R",$A228,IF($B229=AA$7,$A229,AA228))))))</f>
        <v/>
      </c>
      <c r="AB229" s="11" t="str">
        <f>IF($B228="","",IF(AND($B229="",COUNTIF(AB$8:AB228,"R")=0),"",IF($B229="",COUNTIF(AB$8:AB228,"R")&amp;"R",IF(AND($B229=AB$7,$C229&gt;0),"R",IF(AB228="R",$A228,IF($B229=AB$7,$A229,AB228))))))</f>
        <v/>
      </c>
      <c r="AC229" s="11" t="str">
        <f>IF($B228="","",IF(AND($B229="",COUNTIF(AC$8:AC228,"R")=0),"",IF($B229="",COUNTIF(AC$8:AC228,"R")&amp;"R",IF(AND($B229=AC$7,$C229&gt;0),"R",IF(AC228="R",$A228,IF($B229=AC$7,$A229,AC228))))))</f>
        <v/>
      </c>
      <c r="AD229" s="11" t="str">
        <f>IF($B228="","",IF(AND($B229="",COUNTIF(AD$8:AD228,"R")=0),"",IF($B229="",COUNTIF(AD$8:AD228,"R")&amp;"R",IF(AND($B229=AD$7,$C229&gt;0),"R",IF(AD228="R",$A228,IF($B229=AD$7,$A229,AD228))))))</f>
        <v/>
      </c>
      <c r="AE229" s="11" t="str">
        <f>IF($B228="","",IF(AND($B229="",COUNTIF(AE$8:AE228,"R")=0),"",IF($B229="",COUNTIF(AE$8:AE228,"R")&amp;"R",IF(AND($B229=AE$7,$C229&gt;0),"R",IF(AE228="R",$A228,IF($B229=AE$7,$A229,AE228))))))</f>
        <v/>
      </c>
      <c r="AF229" s="11" t="str">
        <f>IF($B228="","",IF(AND($B229="",COUNTIF(AF$8:AF228,"R")=0),"",IF($B229="",COUNTIF(AF$8:AF228,"R")&amp;"R",IF(AND($B229=AF$7,$C229&gt;0),"R",IF(AF228="R",$A228,IF($B229=AF$7,$A229,AF228))))))</f>
        <v/>
      </c>
      <c r="AG229" s="11" t="str">
        <f>IF($B228="","",IF(AND($B229="",COUNTIF(AG$8:AG228,"R")=0),"",IF($B229="",COUNTIF(AG$8:AG228,"R")&amp;"R",IF(AND($B229=AG$7,$C229&gt;0),"R",IF(AG228="R",$A228,IF($B229=AG$7,$A229,AG228))))))</f>
        <v/>
      </c>
      <c r="AH229" s="11" t="str">
        <f>IF($B228="","",IF(AND($B229="",COUNTIF(AH$8:AH228,"R")=0),"",IF($B229="",COUNTIF(AH$8:AH228,"R")&amp;"R",IF(AND($B229=AH$7,$C229&gt;0),"R",IF(AH228="R",$A228,IF($B229=AH$7,$A229,AH228))))))</f>
        <v/>
      </c>
      <c r="AI229" s="11" t="str">
        <f>IF($B228="","",IF(AND($B229="",COUNTIF(AI$8:AI228,"R")=0),"",IF($B229="",COUNTIF(AI$8:AI228,"R")&amp;"R",IF(AND($B229=AI$7,$C229&gt;0),"R",IF(AI228="R",$A228,IF($B229=AI$7,$A229,AI228))))))</f>
        <v/>
      </c>
      <c r="AJ229" s="11" t="str">
        <f>IF($B228="","",IF(AND($B229="",COUNTIF(AJ$8:AJ228,"R")=0),"",IF($B229="",COUNTIF(AJ$8:AJ228,"R")&amp;"R",IF(AND($B229=AJ$7,$C229&gt;0),"R",IF(AJ228="R",$A228,IF($B229=AJ$7,$A229,AJ228))))))</f>
        <v/>
      </c>
      <c r="AK229" s="11" t="str">
        <f>IF($B228="","",IF(AND($B229="",COUNTIF(AK$8:AK228,"R")=0),"",IF($B229="",COUNTIF(AK$8:AK228,"R")&amp;"R",IF(AND($B229=AK$7,$C229&gt;0),"R",IF(AK228="R",$A228,IF($B229=AK$7,$A229,AK228))))))</f>
        <v/>
      </c>
      <c r="AL229" s="11" t="str">
        <f>IF($B228="","",IF(AND($B229="",COUNTIF(AL$8:AL228,"R")=0),"",IF($B229="",COUNTIF(AL$8:AL228,"R")&amp;"R",IF(AND($B229=AL$7,$C229&gt;0),"R",IF(AL228="R",$A228,IF($B229=AL$7,$A229,AL228))))))</f>
        <v/>
      </c>
      <c r="AM229" s="11" t="str">
        <f>IF($B228="","",IF(AND($B229="",COUNTIF(AM$8:AM228,"R")=0),"",IF($B229="",COUNTIF(AM$8:AM228,"R")&amp;"R",IF(AND($B229=AM$7,$C229&gt;0),"R",IF(AM228="R",$A228,IF($B229=AM$7,$A229,AM228))))))</f>
        <v/>
      </c>
      <c r="AN229" s="12" t="str">
        <f>IF($B228="","",IF(AND($B229="",COUNTIF(AN$8:AN228,"R")=0),"",IF($B229="",COUNTIF(AN$8:AN228,"R")&amp;"R",IF(AND($B229=AN$7,$C229&gt;0),"R",IF(AN228="R",$A228,IF($B229=AN$7,$A229,AN228))))))</f>
        <v/>
      </c>
      <c r="AP229" s="15">
        <f t="shared" ca="1" si="719"/>
        <v>12</v>
      </c>
      <c r="AQ229" s="15">
        <f t="shared" si="720"/>
        <v>0</v>
      </c>
      <c r="AR229" s="15" t="str">
        <f t="shared" si="718"/>
        <v/>
      </c>
      <c r="AS229" s="15" t="str">
        <f t="shared" si="721"/>
        <v/>
      </c>
      <c r="AT229" s="15" t="str">
        <f t="shared" si="722"/>
        <v/>
      </c>
      <c r="AU229" s="15" t="str">
        <f>IF(B229="","",IF(COUNTIF(B$7:B228,B229)&gt;0,1,""))</f>
        <v/>
      </c>
      <c r="AV229" t="str">
        <f t="shared" si="723"/>
        <v/>
      </c>
      <c r="AW229" t="str">
        <f t="shared" si="724"/>
        <v/>
      </c>
      <c r="AX229">
        <f t="shared" ca="1" si="951"/>
        <v>23</v>
      </c>
      <c r="AY229">
        <f t="shared" ca="1" si="952"/>
        <v>9</v>
      </c>
      <c r="AZ229">
        <f t="shared" ca="1" si="953"/>
        <v>14</v>
      </c>
      <c r="BA229">
        <f t="shared" ca="1" si="725"/>
        <v>6</v>
      </c>
      <c r="BB229">
        <f t="shared" ca="1" si="726"/>
        <v>3</v>
      </c>
      <c r="BC229">
        <f t="shared" ca="1" si="727"/>
        <v>3</v>
      </c>
      <c r="BE229" s="13">
        <f t="shared" si="728"/>
        <v>0</v>
      </c>
      <c r="BF229" s="29">
        <f t="shared" si="729"/>
        <v>0</v>
      </c>
      <c r="BG229" s="29">
        <f t="shared" si="730"/>
        <v>0</v>
      </c>
      <c r="BH229" s="29">
        <f t="shared" si="731"/>
        <v>0</v>
      </c>
      <c r="BI229" s="29">
        <f t="shared" si="732"/>
        <v>0</v>
      </c>
      <c r="BJ229" s="29">
        <f t="shared" si="733"/>
        <v>0</v>
      </c>
      <c r="BK229" s="29">
        <f t="shared" si="734"/>
        <v>0</v>
      </c>
      <c r="BL229" s="29">
        <f t="shared" si="735"/>
        <v>0</v>
      </c>
      <c r="BM229" s="29">
        <f t="shared" si="736"/>
        <v>0</v>
      </c>
      <c r="BN229" s="29">
        <f t="shared" si="737"/>
        <v>0</v>
      </c>
      <c r="BO229" s="29">
        <f t="shared" si="738"/>
        <v>0</v>
      </c>
      <c r="BP229" s="29">
        <f t="shared" si="739"/>
        <v>0</v>
      </c>
      <c r="BQ229" s="29">
        <f t="shared" si="740"/>
        <v>0</v>
      </c>
      <c r="BR229" s="29">
        <f t="shared" si="741"/>
        <v>0</v>
      </c>
      <c r="BS229" s="29">
        <f t="shared" si="742"/>
        <v>0</v>
      </c>
      <c r="BT229" s="29">
        <f t="shared" si="743"/>
        <v>0</v>
      </c>
      <c r="BU229" s="29">
        <f t="shared" si="744"/>
        <v>0</v>
      </c>
      <c r="BV229" s="29">
        <f t="shared" si="745"/>
        <v>0</v>
      </c>
      <c r="BW229" s="29">
        <f t="shared" si="746"/>
        <v>0</v>
      </c>
      <c r="BX229" s="29">
        <f t="shared" si="747"/>
        <v>0</v>
      </c>
      <c r="BY229" s="29">
        <f t="shared" si="748"/>
        <v>0</v>
      </c>
      <c r="BZ229" s="29">
        <f t="shared" si="749"/>
        <v>0</v>
      </c>
      <c r="CA229" s="29">
        <f t="shared" si="750"/>
        <v>0</v>
      </c>
      <c r="CB229" s="29">
        <f t="shared" si="751"/>
        <v>0</v>
      </c>
      <c r="CC229" s="29">
        <f t="shared" si="752"/>
        <v>0</v>
      </c>
      <c r="CD229" s="29">
        <f t="shared" si="753"/>
        <v>0</v>
      </c>
      <c r="CE229" s="29">
        <f t="shared" si="754"/>
        <v>0</v>
      </c>
      <c r="CF229" s="29">
        <f t="shared" si="755"/>
        <v>0</v>
      </c>
      <c r="CG229" s="29">
        <f t="shared" si="756"/>
        <v>0</v>
      </c>
      <c r="CH229" s="29">
        <f t="shared" si="757"/>
        <v>0</v>
      </c>
      <c r="CI229" s="29">
        <f t="shared" si="758"/>
        <v>0</v>
      </c>
      <c r="CJ229" s="29">
        <f t="shared" si="759"/>
        <v>0</v>
      </c>
      <c r="CK229" s="29">
        <f t="shared" si="760"/>
        <v>0</v>
      </c>
      <c r="CL229" s="29">
        <f t="shared" si="761"/>
        <v>0</v>
      </c>
      <c r="CM229" s="29">
        <f t="shared" si="762"/>
        <v>0</v>
      </c>
      <c r="CN229" s="29">
        <f t="shared" si="763"/>
        <v>0</v>
      </c>
      <c r="CO229" s="30">
        <f t="shared" si="764"/>
        <v>0</v>
      </c>
      <c r="CP229" s="29" t="str">
        <f t="shared" si="765"/>
        <v/>
      </c>
      <c r="CQ229" s="29" t="str">
        <f t="shared" si="766"/>
        <v/>
      </c>
      <c r="CR229" s="29" t="str">
        <f t="shared" si="767"/>
        <v/>
      </c>
      <c r="CS229" s="29" t="str">
        <f t="shared" si="768"/>
        <v/>
      </c>
      <c r="CT229" s="29" t="str">
        <f t="shared" si="769"/>
        <v/>
      </c>
      <c r="CU229" s="29" t="str">
        <f t="shared" si="770"/>
        <v/>
      </c>
      <c r="CV229" s="29" t="str">
        <f t="shared" si="771"/>
        <v/>
      </c>
      <c r="CW229" s="29" t="str">
        <f t="shared" si="772"/>
        <v/>
      </c>
      <c r="CX229" s="29" t="str">
        <f t="shared" si="773"/>
        <v/>
      </c>
      <c r="CY229" s="29" t="str">
        <f t="shared" si="774"/>
        <v/>
      </c>
      <c r="CZ229" s="29" t="str">
        <f t="shared" si="775"/>
        <v/>
      </c>
      <c r="DA229" s="29" t="str">
        <f t="shared" si="776"/>
        <v/>
      </c>
      <c r="DB229" s="29" t="str">
        <f t="shared" si="777"/>
        <v/>
      </c>
      <c r="DC229" s="29" t="str">
        <f t="shared" si="778"/>
        <v/>
      </c>
      <c r="DD229" s="29" t="str">
        <f t="shared" si="779"/>
        <v/>
      </c>
      <c r="DE229" s="29" t="str">
        <f t="shared" si="780"/>
        <v/>
      </c>
      <c r="DF229" s="29" t="str">
        <f t="shared" si="781"/>
        <v/>
      </c>
      <c r="DG229" s="29" t="str">
        <f t="shared" si="782"/>
        <v/>
      </c>
      <c r="DH229" s="29" t="str">
        <f t="shared" si="783"/>
        <v/>
      </c>
      <c r="DI229" s="29" t="str">
        <f t="shared" si="784"/>
        <v/>
      </c>
      <c r="DJ229" s="29" t="str">
        <f t="shared" si="785"/>
        <v/>
      </c>
      <c r="DK229" s="29" t="str">
        <f t="shared" si="786"/>
        <v/>
      </c>
      <c r="DL229" s="29" t="str">
        <f t="shared" si="787"/>
        <v/>
      </c>
      <c r="DM229" s="29" t="str">
        <f t="shared" si="788"/>
        <v/>
      </c>
      <c r="DN229" s="29" t="str">
        <f t="shared" si="789"/>
        <v/>
      </c>
      <c r="DO229" s="29" t="str">
        <f t="shared" si="790"/>
        <v/>
      </c>
      <c r="DP229" s="29" t="str">
        <f t="shared" si="791"/>
        <v/>
      </c>
      <c r="DQ229" s="29" t="str">
        <f t="shared" si="792"/>
        <v/>
      </c>
      <c r="DR229" s="29" t="str">
        <f t="shared" si="793"/>
        <v/>
      </c>
      <c r="DS229" s="29" t="str">
        <f t="shared" si="794"/>
        <v/>
      </c>
      <c r="DT229" s="29" t="str">
        <f t="shared" si="795"/>
        <v/>
      </c>
      <c r="DU229" s="29" t="str">
        <f t="shared" si="796"/>
        <v/>
      </c>
      <c r="DV229" s="29" t="str">
        <f t="shared" si="797"/>
        <v/>
      </c>
      <c r="DW229" s="29" t="str">
        <f t="shared" si="798"/>
        <v/>
      </c>
      <c r="DX229" s="29" t="str">
        <f t="shared" si="799"/>
        <v/>
      </c>
      <c r="DY229" s="29" t="str">
        <f t="shared" si="800"/>
        <v/>
      </c>
      <c r="DZ229" s="30" t="str">
        <f t="shared" si="801"/>
        <v/>
      </c>
      <c r="EA229" s="29">
        <f t="shared" si="802"/>
        <v>0</v>
      </c>
      <c r="EB229" s="29" t="b">
        <f t="shared" si="803"/>
        <v>0</v>
      </c>
      <c r="EC229" s="29" t="b">
        <f t="shared" si="804"/>
        <v>0</v>
      </c>
      <c r="ED229" s="29" t="b">
        <f t="shared" si="805"/>
        <v>0</v>
      </c>
      <c r="EE229" s="29" t="b">
        <f t="shared" si="806"/>
        <v>0</v>
      </c>
      <c r="EF229" s="29" t="b">
        <f t="shared" si="807"/>
        <v>0</v>
      </c>
      <c r="EG229" s="29" t="b">
        <f t="shared" si="808"/>
        <v>0</v>
      </c>
      <c r="EH229" s="29" t="b">
        <f t="shared" si="809"/>
        <v>0</v>
      </c>
      <c r="EI229" s="29" t="b">
        <f t="shared" si="810"/>
        <v>0</v>
      </c>
      <c r="EJ229" s="29" t="b">
        <f t="shared" si="811"/>
        <v>0</v>
      </c>
      <c r="EK229" s="29" t="b">
        <f t="shared" si="812"/>
        <v>0</v>
      </c>
      <c r="EL229" s="29" t="b">
        <f t="shared" si="813"/>
        <v>0</v>
      </c>
      <c r="EM229" s="29" t="b">
        <f t="shared" si="814"/>
        <v>0</v>
      </c>
      <c r="EN229" s="29" t="b">
        <f t="shared" si="815"/>
        <v>0</v>
      </c>
      <c r="EO229" s="29" t="b">
        <f t="shared" si="816"/>
        <v>0</v>
      </c>
      <c r="EP229" s="29" t="b">
        <f t="shared" si="817"/>
        <v>0</v>
      </c>
      <c r="EQ229" s="29" t="b">
        <f t="shared" si="818"/>
        <v>0</v>
      </c>
      <c r="ER229" s="29" t="b">
        <f t="shared" si="819"/>
        <v>0</v>
      </c>
      <c r="ES229" s="29" t="b">
        <f t="shared" si="820"/>
        <v>0</v>
      </c>
      <c r="ET229" s="29" t="b">
        <f t="shared" si="821"/>
        <v>0</v>
      </c>
      <c r="EU229" s="29" t="b">
        <f t="shared" si="822"/>
        <v>0</v>
      </c>
      <c r="EV229" s="29" t="b">
        <f t="shared" si="823"/>
        <v>0</v>
      </c>
      <c r="EW229" s="29" t="b">
        <f t="shared" si="824"/>
        <v>0</v>
      </c>
      <c r="EX229" s="29" t="b">
        <f t="shared" si="825"/>
        <v>0</v>
      </c>
      <c r="EY229" s="29" t="b">
        <f t="shared" si="826"/>
        <v>0</v>
      </c>
      <c r="EZ229" s="29" t="b">
        <f t="shared" si="827"/>
        <v>0</v>
      </c>
      <c r="FA229" s="29" t="b">
        <f t="shared" si="828"/>
        <v>0</v>
      </c>
      <c r="FB229" s="29" t="b">
        <f t="shared" si="829"/>
        <v>0</v>
      </c>
      <c r="FC229" s="29" t="b">
        <f t="shared" si="830"/>
        <v>0</v>
      </c>
      <c r="FD229" s="29" t="b">
        <f t="shared" si="831"/>
        <v>0</v>
      </c>
      <c r="FE229" s="29" t="b">
        <f t="shared" si="832"/>
        <v>0</v>
      </c>
      <c r="FF229" s="29" t="b">
        <f t="shared" si="833"/>
        <v>0</v>
      </c>
      <c r="FG229" s="29" t="b">
        <f t="shared" si="834"/>
        <v>0</v>
      </c>
      <c r="FH229" s="29" t="b">
        <f t="shared" si="835"/>
        <v>0</v>
      </c>
      <c r="FI229" s="29" t="b">
        <f t="shared" si="836"/>
        <v>0</v>
      </c>
      <c r="FJ229" s="29" t="b">
        <f t="shared" si="837"/>
        <v>0</v>
      </c>
      <c r="FK229" s="30">
        <f t="shared" si="838"/>
        <v>0</v>
      </c>
      <c r="FL229" s="29">
        <f t="shared" si="839"/>
        <v>0</v>
      </c>
      <c r="FM229" s="29">
        <f t="shared" si="840"/>
        <v>0</v>
      </c>
      <c r="FN229" s="29">
        <f t="shared" si="841"/>
        <v>0</v>
      </c>
      <c r="FO229" s="29">
        <f t="shared" si="842"/>
        <v>0</v>
      </c>
      <c r="FP229" s="29">
        <f t="shared" si="843"/>
        <v>0</v>
      </c>
      <c r="FQ229" s="29">
        <f t="shared" si="844"/>
        <v>0</v>
      </c>
      <c r="FR229" s="29">
        <f t="shared" si="845"/>
        <v>0</v>
      </c>
      <c r="FS229" s="29">
        <f t="shared" si="846"/>
        <v>0</v>
      </c>
      <c r="FT229" s="29">
        <f t="shared" si="847"/>
        <v>0</v>
      </c>
      <c r="FU229" s="29">
        <f t="shared" si="848"/>
        <v>0</v>
      </c>
      <c r="FV229" s="29">
        <f t="shared" si="849"/>
        <v>0</v>
      </c>
      <c r="FW229" s="29">
        <f t="shared" si="850"/>
        <v>0</v>
      </c>
      <c r="FX229" s="29">
        <f t="shared" si="851"/>
        <v>0</v>
      </c>
      <c r="FY229" s="29">
        <f t="shared" si="852"/>
        <v>0</v>
      </c>
      <c r="FZ229" s="29">
        <f t="shared" si="853"/>
        <v>0</v>
      </c>
      <c r="GA229" s="29">
        <f t="shared" si="854"/>
        <v>0</v>
      </c>
      <c r="GB229" s="29">
        <f t="shared" si="855"/>
        <v>0</v>
      </c>
      <c r="GC229" s="29">
        <f t="shared" si="856"/>
        <v>0</v>
      </c>
      <c r="GD229" s="29">
        <f t="shared" si="857"/>
        <v>0</v>
      </c>
      <c r="GE229" s="29">
        <f t="shared" si="858"/>
        <v>0</v>
      </c>
      <c r="GF229" s="29">
        <f t="shared" si="859"/>
        <v>0</v>
      </c>
      <c r="GG229" s="29">
        <f t="shared" si="860"/>
        <v>0</v>
      </c>
      <c r="GH229" s="29">
        <f t="shared" si="861"/>
        <v>0</v>
      </c>
      <c r="GI229" s="29">
        <f t="shared" si="862"/>
        <v>0</v>
      </c>
      <c r="GJ229" s="29">
        <f t="shared" si="863"/>
        <v>0</v>
      </c>
      <c r="GK229" s="29">
        <f t="shared" si="864"/>
        <v>0</v>
      </c>
      <c r="GL229" s="29">
        <f t="shared" si="865"/>
        <v>0</v>
      </c>
      <c r="GM229" s="29">
        <f t="shared" si="866"/>
        <v>0</v>
      </c>
      <c r="GN229" s="29">
        <f t="shared" si="867"/>
        <v>0</v>
      </c>
      <c r="GO229" s="29">
        <f t="shared" si="868"/>
        <v>0</v>
      </c>
      <c r="GP229" s="29">
        <f t="shared" si="869"/>
        <v>0</v>
      </c>
      <c r="GQ229" s="29">
        <f t="shared" si="870"/>
        <v>0</v>
      </c>
      <c r="GR229" s="29">
        <f t="shared" si="871"/>
        <v>0</v>
      </c>
      <c r="GS229" s="29">
        <f t="shared" si="872"/>
        <v>0</v>
      </c>
      <c r="GT229" s="29">
        <f t="shared" si="873"/>
        <v>0</v>
      </c>
      <c r="GU229" s="29">
        <f t="shared" si="874"/>
        <v>0</v>
      </c>
      <c r="GV229" s="29">
        <f t="shared" si="875"/>
        <v>0</v>
      </c>
      <c r="GW229" s="30">
        <f t="shared" si="876"/>
        <v>0</v>
      </c>
      <c r="GX229" s="29">
        <f t="shared" si="877"/>
        <v>0</v>
      </c>
      <c r="GY229" s="29">
        <f t="shared" si="878"/>
        <v>0</v>
      </c>
      <c r="GZ229" s="29">
        <f t="shared" si="879"/>
        <v>0</v>
      </c>
      <c r="HA229" s="29">
        <f t="shared" si="880"/>
        <v>0</v>
      </c>
      <c r="HB229" s="29">
        <f t="shared" si="881"/>
        <v>0</v>
      </c>
      <c r="HC229" s="29">
        <f t="shared" si="882"/>
        <v>0</v>
      </c>
      <c r="HD229" s="29">
        <f t="shared" si="883"/>
        <v>0</v>
      </c>
      <c r="HE229" s="29">
        <f t="shared" si="884"/>
        <v>0</v>
      </c>
      <c r="HF229" s="29">
        <f t="shared" si="885"/>
        <v>0</v>
      </c>
      <c r="HG229" s="29">
        <f t="shared" si="886"/>
        <v>0</v>
      </c>
      <c r="HH229" s="29">
        <f t="shared" si="887"/>
        <v>0</v>
      </c>
      <c r="HI229" s="29">
        <f t="shared" si="888"/>
        <v>0</v>
      </c>
      <c r="HJ229" s="29">
        <f t="shared" si="889"/>
        <v>0</v>
      </c>
      <c r="HK229" s="29">
        <f t="shared" si="890"/>
        <v>0</v>
      </c>
      <c r="HL229" s="29">
        <f t="shared" si="891"/>
        <v>0</v>
      </c>
      <c r="HM229" s="29">
        <f t="shared" si="892"/>
        <v>0</v>
      </c>
      <c r="HN229" s="29">
        <f t="shared" si="893"/>
        <v>0</v>
      </c>
      <c r="HO229" s="29">
        <f t="shared" si="894"/>
        <v>0</v>
      </c>
      <c r="HP229" s="29">
        <f t="shared" si="895"/>
        <v>0</v>
      </c>
      <c r="HQ229" s="29">
        <f t="shared" si="896"/>
        <v>0</v>
      </c>
      <c r="HR229" s="29">
        <f t="shared" si="897"/>
        <v>0</v>
      </c>
      <c r="HS229" s="29">
        <f t="shared" si="898"/>
        <v>0</v>
      </c>
      <c r="HT229" s="29">
        <f t="shared" si="899"/>
        <v>0</v>
      </c>
      <c r="HU229" s="29">
        <f t="shared" si="900"/>
        <v>0</v>
      </c>
      <c r="HV229" s="29">
        <f t="shared" si="901"/>
        <v>0</v>
      </c>
      <c r="HW229" s="29">
        <f t="shared" si="902"/>
        <v>0</v>
      </c>
      <c r="HX229" s="29">
        <f t="shared" si="903"/>
        <v>0</v>
      </c>
      <c r="HY229" s="29">
        <f t="shared" si="904"/>
        <v>0</v>
      </c>
      <c r="HZ229" s="29">
        <f t="shared" si="905"/>
        <v>0</v>
      </c>
      <c r="IA229" s="29">
        <f t="shared" si="906"/>
        <v>0</v>
      </c>
      <c r="IB229" s="29">
        <f t="shared" si="907"/>
        <v>0</v>
      </c>
      <c r="IC229" s="29">
        <f t="shared" si="908"/>
        <v>0</v>
      </c>
      <c r="ID229" s="29">
        <f t="shared" si="909"/>
        <v>0</v>
      </c>
      <c r="IE229" s="29">
        <f t="shared" si="910"/>
        <v>0</v>
      </c>
      <c r="IF229" s="29">
        <f t="shared" si="911"/>
        <v>0</v>
      </c>
      <c r="IG229" s="29">
        <f t="shared" si="912"/>
        <v>0</v>
      </c>
      <c r="IH229" s="30">
        <f t="shared" si="913"/>
        <v>0</v>
      </c>
      <c r="II229" s="13">
        <f t="shared" si="914"/>
        <v>0</v>
      </c>
      <c r="IJ229" s="29">
        <f t="shared" si="915"/>
        <v>0</v>
      </c>
      <c r="IK229" s="29">
        <f t="shared" si="916"/>
        <v>0</v>
      </c>
      <c r="IL229" s="29">
        <f t="shared" si="917"/>
        <v>0</v>
      </c>
      <c r="IM229" s="29">
        <f t="shared" si="918"/>
        <v>0</v>
      </c>
      <c r="IN229" s="29">
        <f t="shared" si="919"/>
        <v>0</v>
      </c>
      <c r="IO229" s="29">
        <f t="shared" si="920"/>
        <v>0</v>
      </c>
      <c r="IP229" s="29">
        <f t="shared" si="921"/>
        <v>0</v>
      </c>
      <c r="IQ229" s="29">
        <f t="shared" si="922"/>
        <v>0</v>
      </c>
      <c r="IR229" s="29">
        <f t="shared" si="923"/>
        <v>0</v>
      </c>
      <c r="IS229" s="29">
        <f t="shared" si="924"/>
        <v>0</v>
      </c>
      <c r="IT229" s="29">
        <f t="shared" si="925"/>
        <v>0</v>
      </c>
      <c r="IU229" s="29">
        <f t="shared" si="926"/>
        <v>0</v>
      </c>
      <c r="IV229" s="29">
        <f t="shared" si="927"/>
        <v>0</v>
      </c>
      <c r="IW229" s="29">
        <f t="shared" si="928"/>
        <v>0</v>
      </c>
      <c r="IX229" s="29">
        <f t="shared" si="929"/>
        <v>0</v>
      </c>
      <c r="IY229" s="29">
        <f t="shared" si="930"/>
        <v>0</v>
      </c>
      <c r="IZ229" s="29">
        <f t="shared" si="931"/>
        <v>0</v>
      </c>
      <c r="JA229" s="29">
        <f t="shared" si="932"/>
        <v>0</v>
      </c>
      <c r="JB229" s="29">
        <f t="shared" si="933"/>
        <v>0</v>
      </c>
      <c r="JC229" s="29">
        <f t="shared" si="934"/>
        <v>0</v>
      </c>
      <c r="JD229" s="29">
        <f t="shared" si="935"/>
        <v>0</v>
      </c>
      <c r="JE229" s="29">
        <f t="shared" si="936"/>
        <v>0</v>
      </c>
      <c r="JF229" s="29">
        <f t="shared" si="937"/>
        <v>0</v>
      </c>
      <c r="JG229" s="29">
        <f t="shared" si="938"/>
        <v>0</v>
      </c>
      <c r="JH229" s="29">
        <f t="shared" si="939"/>
        <v>0</v>
      </c>
      <c r="JI229" s="29">
        <f t="shared" si="940"/>
        <v>0</v>
      </c>
      <c r="JJ229" s="29">
        <f t="shared" si="941"/>
        <v>0</v>
      </c>
      <c r="JK229" s="29">
        <f t="shared" si="942"/>
        <v>0</v>
      </c>
      <c r="JL229" s="29">
        <f t="shared" si="943"/>
        <v>0</v>
      </c>
      <c r="JM229" s="29">
        <f t="shared" si="944"/>
        <v>0</v>
      </c>
      <c r="JN229" s="29">
        <f t="shared" si="945"/>
        <v>0</v>
      </c>
      <c r="JO229" s="29">
        <f t="shared" si="946"/>
        <v>0</v>
      </c>
      <c r="JP229" s="29">
        <f t="shared" si="947"/>
        <v>0</v>
      </c>
      <c r="JQ229" s="29">
        <f t="shared" si="948"/>
        <v>0</v>
      </c>
      <c r="JR229" s="29">
        <f t="shared" si="949"/>
        <v>0</v>
      </c>
      <c r="JS229" s="30">
        <f t="shared" si="950"/>
        <v>0</v>
      </c>
    </row>
    <row r="230" spans="1:279" x14ac:dyDescent="0.25">
      <c r="A230" s="8">
        <v>223</v>
      </c>
      <c r="C230" s="21">
        <f ca="1">COUNTIF(B$8:B229,B230)</f>
        <v>1</v>
      </c>
      <c r="D230" s="10" t="str">
        <f>IF($B229="","",IF(AND($B230="",COUNTIF(D$8:D229,"R")=0),"",IF($B230="",COUNTIF(D$8:D229,"R")&amp;"R",IF(AND($B230=D$7,$C230&gt;0),"R",IF(D229="R",$A229,IF($B230=D$7,$A230,D229))))))</f>
        <v/>
      </c>
      <c r="E230" s="11" t="str">
        <f>IF($B229="","",IF(AND($B230="",COUNTIF(E$8:E229,"R")=0),"",IF($B230="",COUNTIF(E$8:E229,"R")&amp;"R",IF(AND($B230=E$7,$C230&gt;0),"R",IF(E229="R",$A229,IF($B230=E$7,$A230,E229))))))</f>
        <v/>
      </c>
      <c r="F230" s="11" t="str">
        <f>IF($B229="","",IF(AND($B230="",COUNTIF(F$8:F229,"R")=0),"",IF($B230="",COUNTIF(F$8:F229,"R")&amp;"R",IF(AND($B230=F$7,$C230&gt;0),"R",IF(F229="R",$A229,IF($B230=F$7,$A230,F229))))))</f>
        <v/>
      </c>
      <c r="G230" s="11" t="str">
        <f>IF($B229="","",IF(AND($B230="",COUNTIF(G$8:G229,"R")=0),"",IF($B230="",COUNTIF(G$8:G229,"R")&amp;"R",IF(AND($B230=G$7,$C230&gt;0),"R",IF(G229="R",$A229,IF($B230=G$7,$A230,G229))))))</f>
        <v/>
      </c>
      <c r="H230" s="11" t="str">
        <f>IF($B229="","",IF(AND($B230="",COUNTIF(H$8:H229,"R")=0),"",IF($B230="",COUNTIF(H$8:H229,"R")&amp;"R",IF(AND($B230=H$7,$C230&gt;0),"R",IF(H229="R",$A229,IF($B230=H$7,$A230,H229))))))</f>
        <v/>
      </c>
      <c r="I230" s="11" t="str">
        <f>IF($B229="","",IF(AND($B230="",COUNTIF(I$8:I229,"R")=0),"",IF($B230="",COUNTIF(I$8:I229,"R")&amp;"R",IF(AND($B230=I$7,$C230&gt;0),"R",IF(I229="R",$A229,IF($B230=I$7,$A230,I229))))))</f>
        <v/>
      </c>
      <c r="J230" s="11" t="str">
        <f>IF($B229="","",IF(AND($B230="",COUNTIF(J$8:J229,"R")=0),"",IF($B230="",COUNTIF(J$8:J229,"R")&amp;"R",IF(AND($B230=J$7,$C230&gt;0),"R",IF(J229="R",$A229,IF($B230=J$7,$A230,J229))))))</f>
        <v/>
      </c>
      <c r="K230" s="11" t="str">
        <f>IF($B229="","",IF(AND($B230="",COUNTIF(K$8:K229,"R")=0),"",IF($B230="",COUNTIF(K$8:K229,"R")&amp;"R",IF(AND($B230=K$7,$C230&gt;0),"R",IF(K229="R",$A229,IF($B230=K$7,$A230,K229))))))</f>
        <v/>
      </c>
      <c r="L230" s="11" t="str">
        <f>IF($B229="","",IF(AND($B230="",COUNTIF(L$8:L229,"R")=0),"",IF($B230="",COUNTIF(L$8:L229,"R")&amp;"R",IF(AND($B230=L$7,$C230&gt;0),"R",IF(L229="R",$A229,IF($B230=L$7,$A230,L229))))))</f>
        <v/>
      </c>
      <c r="M230" s="11" t="str">
        <f>IF($B229="","",IF(AND($B230="",COUNTIF(M$8:M229,"R")=0),"",IF($B230="",COUNTIF(M$8:M229,"R")&amp;"R",IF(AND($B230=M$7,$C230&gt;0),"R",IF(M229="R",$A229,IF($B230=M$7,$A230,M229))))))</f>
        <v/>
      </c>
      <c r="N230" s="11" t="str">
        <f>IF($B229="","",IF(AND($B230="",COUNTIF(N$8:N229,"R")=0),"",IF($B230="",COUNTIF(N$8:N229,"R")&amp;"R",IF(AND($B230=N$7,$C230&gt;0),"R",IF(N229="R",$A229,IF($B230=N$7,$A230,N229))))))</f>
        <v/>
      </c>
      <c r="O230" s="11" t="str">
        <f>IF($B229="","",IF(AND($B230="",COUNTIF(O$8:O229,"R")=0),"",IF($B230="",COUNTIF(O$8:O229,"R")&amp;"R",IF(AND($B230=O$7,$C230&gt;0),"R",IF(O229="R",$A229,IF($B230=O$7,$A230,O229))))))</f>
        <v/>
      </c>
      <c r="P230" s="11" t="str">
        <f>IF($B229="","",IF(AND($B230="",COUNTIF(P$8:P229,"R")=0),"",IF($B230="",COUNTIF(P$8:P229,"R")&amp;"R",IF(AND($B230=P$7,$C230&gt;0),"R",IF(P229="R",$A229,IF($B230=P$7,$A230,P229))))))</f>
        <v/>
      </c>
      <c r="Q230" s="11" t="str">
        <f>IF($B229="","",IF(AND($B230="",COUNTIF(Q$8:Q229,"R")=0),"",IF($B230="",COUNTIF(Q$8:Q229,"R")&amp;"R",IF(AND($B230=Q$7,$C230&gt;0),"R",IF(Q229="R",$A229,IF($B230=Q$7,$A230,Q229))))))</f>
        <v/>
      </c>
      <c r="R230" s="11" t="str">
        <f>IF($B229="","",IF(AND($B230="",COUNTIF(R$8:R229,"R")=0),"",IF($B230="",COUNTIF(R$8:R229,"R")&amp;"R",IF(AND($B230=R$7,$C230&gt;0),"R",IF(R229="R",$A229,IF($B230=R$7,$A230,R229))))))</f>
        <v/>
      </c>
      <c r="S230" s="11" t="str">
        <f>IF($B229="","",IF(AND($B230="",COUNTIF(S$8:S229,"R")=0),"",IF($B230="",COUNTIF(S$8:S229,"R")&amp;"R",IF(AND($B230=S$7,$C230&gt;0),"R",IF(S229="R",$A229,IF($B230=S$7,$A230,S229))))))</f>
        <v/>
      </c>
      <c r="T230" s="11" t="str">
        <f>IF($B229="","",IF(AND($B230="",COUNTIF(T$8:T229,"R")=0),"",IF($B230="",COUNTIF(T$8:T229,"R")&amp;"R",IF(AND($B230=T$7,$C230&gt;0),"R",IF(T229="R",$A229,IF($B230=T$7,$A230,T229))))))</f>
        <v/>
      </c>
      <c r="U230" s="11" t="str">
        <f>IF($B229="","",IF(AND($B230="",COUNTIF(U$8:U229,"R")=0),"",IF($B230="",COUNTIF(U$8:U229,"R")&amp;"R",IF(AND($B230=U$7,$C230&gt;0),"R",IF(U229="R",$A229,IF($B230=U$7,$A230,U229))))))</f>
        <v/>
      </c>
      <c r="V230" s="11" t="str">
        <f>IF($B229="","",IF(AND($B230="",COUNTIF(V$8:V229,"R")=0),"",IF($B230="",COUNTIF(V$8:V229,"R")&amp;"R",IF(AND($B230=V$7,$C230&gt;0),"R",IF(V229="R",$A229,IF($B230=V$7,$A230,V229))))))</f>
        <v/>
      </c>
      <c r="W230" s="11" t="str">
        <f>IF($B229="","",IF(AND($B230="",COUNTIF(W$8:W229,"R")=0),"",IF($B230="",COUNTIF(W$8:W229,"R")&amp;"R",IF(AND($B230=W$7,$C230&gt;0),"R",IF(W229="R",$A229,IF($B230=W$7,$A230,W229))))))</f>
        <v/>
      </c>
      <c r="X230" s="11" t="str">
        <f>IF($B229="","",IF(AND($B230="",COUNTIF(X$8:X229,"R")=0),"",IF($B230="",COUNTIF(X$8:X229,"R")&amp;"R",IF(AND($B230=X$7,$C230&gt;0),"R",IF(X229="R",$A229,IF($B230=X$7,$A230,X229))))))</f>
        <v/>
      </c>
      <c r="Y230" s="11" t="str">
        <f>IF($B229="","",IF(AND($B230="",COUNTIF(Y$8:Y229,"R")=0),"",IF($B230="",COUNTIF(Y$8:Y229,"R")&amp;"R",IF(AND($B230=Y$7,$C230&gt;0),"R",IF(Y229="R",$A229,IF($B230=Y$7,$A230,Y229))))))</f>
        <v/>
      </c>
      <c r="Z230" s="11" t="str">
        <f>IF($B229="","",IF(AND($B230="",COUNTIF(Z$8:Z229,"R")=0),"",IF($B230="",COUNTIF(Z$8:Z229,"R")&amp;"R",IF(AND($B230=Z$7,$C230&gt;0),"R",IF(Z229="R",$A229,IF($B230=Z$7,$A230,Z229))))))</f>
        <v/>
      </c>
      <c r="AA230" s="11" t="str">
        <f>IF($B229="","",IF(AND($B230="",COUNTIF(AA$8:AA229,"R")=0),"",IF($B230="",COUNTIF(AA$8:AA229,"R")&amp;"R",IF(AND($B230=AA$7,$C230&gt;0),"R",IF(AA229="R",$A229,IF($B230=AA$7,$A230,AA229))))))</f>
        <v/>
      </c>
      <c r="AB230" s="11" t="str">
        <f>IF($B229="","",IF(AND($B230="",COUNTIF(AB$8:AB229,"R")=0),"",IF($B230="",COUNTIF(AB$8:AB229,"R")&amp;"R",IF(AND($B230=AB$7,$C230&gt;0),"R",IF(AB229="R",$A229,IF($B230=AB$7,$A230,AB229))))))</f>
        <v/>
      </c>
      <c r="AC230" s="11" t="str">
        <f>IF($B229="","",IF(AND($B230="",COUNTIF(AC$8:AC229,"R")=0),"",IF($B230="",COUNTIF(AC$8:AC229,"R")&amp;"R",IF(AND($B230=AC$7,$C230&gt;0),"R",IF(AC229="R",$A229,IF($B230=AC$7,$A230,AC229))))))</f>
        <v/>
      </c>
      <c r="AD230" s="11" t="str">
        <f>IF($B229="","",IF(AND($B230="",COUNTIF(AD$8:AD229,"R")=0),"",IF($B230="",COUNTIF(AD$8:AD229,"R")&amp;"R",IF(AND($B230=AD$7,$C230&gt;0),"R",IF(AD229="R",$A229,IF($B230=AD$7,$A230,AD229))))))</f>
        <v/>
      </c>
      <c r="AE230" s="11" t="str">
        <f>IF($B229="","",IF(AND($B230="",COUNTIF(AE$8:AE229,"R")=0),"",IF($B230="",COUNTIF(AE$8:AE229,"R")&amp;"R",IF(AND($B230=AE$7,$C230&gt;0),"R",IF(AE229="R",$A229,IF($B230=AE$7,$A230,AE229))))))</f>
        <v/>
      </c>
      <c r="AF230" s="11" t="str">
        <f>IF($B229="","",IF(AND($B230="",COUNTIF(AF$8:AF229,"R")=0),"",IF($B230="",COUNTIF(AF$8:AF229,"R")&amp;"R",IF(AND($B230=AF$7,$C230&gt;0),"R",IF(AF229="R",$A229,IF($B230=AF$7,$A230,AF229))))))</f>
        <v/>
      </c>
      <c r="AG230" s="11" t="str">
        <f>IF($B229="","",IF(AND($B230="",COUNTIF(AG$8:AG229,"R")=0),"",IF($B230="",COUNTIF(AG$8:AG229,"R")&amp;"R",IF(AND($B230=AG$7,$C230&gt;0),"R",IF(AG229="R",$A229,IF($B230=AG$7,$A230,AG229))))))</f>
        <v/>
      </c>
      <c r="AH230" s="11" t="str">
        <f>IF($B229="","",IF(AND($B230="",COUNTIF(AH$8:AH229,"R")=0),"",IF($B230="",COUNTIF(AH$8:AH229,"R")&amp;"R",IF(AND($B230=AH$7,$C230&gt;0),"R",IF(AH229="R",$A229,IF($B230=AH$7,$A230,AH229))))))</f>
        <v/>
      </c>
      <c r="AI230" s="11" t="str">
        <f>IF($B229="","",IF(AND($B230="",COUNTIF(AI$8:AI229,"R")=0),"",IF($B230="",COUNTIF(AI$8:AI229,"R")&amp;"R",IF(AND($B230=AI$7,$C230&gt;0),"R",IF(AI229="R",$A229,IF($B230=AI$7,$A230,AI229))))))</f>
        <v/>
      </c>
      <c r="AJ230" s="11" t="str">
        <f>IF($B229="","",IF(AND($B230="",COUNTIF(AJ$8:AJ229,"R")=0),"",IF($B230="",COUNTIF(AJ$8:AJ229,"R")&amp;"R",IF(AND($B230=AJ$7,$C230&gt;0),"R",IF(AJ229="R",$A229,IF($B230=AJ$7,$A230,AJ229))))))</f>
        <v/>
      </c>
      <c r="AK230" s="11" t="str">
        <f>IF($B229="","",IF(AND($B230="",COUNTIF(AK$8:AK229,"R")=0),"",IF($B230="",COUNTIF(AK$8:AK229,"R")&amp;"R",IF(AND($B230=AK$7,$C230&gt;0),"R",IF(AK229="R",$A229,IF($B230=AK$7,$A230,AK229))))))</f>
        <v/>
      </c>
      <c r="AL230" s="11" t="str">
        <f>IF($B229="","",IF(AND($B230="",COUNTIF(AL$8:AL229,"R")=0),"",IF($B230="",COUNTIF(AL$8:AL229,"R")&amp;"R",IF(AND($B230=AL$7,$C230&gt;0),"R",IF(AL229="R",$A229,IF($B230=AL$7,$A230,AL229))))))</f>
        <v/>
      </c>
      <c r="AM230" s="11" t="str">
        <f>IF($B229="","",IF(AND($B230="",COUNTIF(AM$8:AM229,"R")=0),"",IF($B230="",COUNTIF(AM$8:AM229,"R")&amp;"R",IF(AND($B230=AM$7,$C230&gt;0),"R",IF(AM229="R",$A229,IF($B230=AM$7,$A230,AM229))))))</f>
        <v/>
      </c>
      <c r="AN230" s="12" t="str">
        <f>IF($B229="","",IF(AND($B230="",COUNTIF(AN$8:AN229,"R")=0),"",IF($B230="",COUNTIF(AN$8:AN229,"R")&amp;"R",IF(AND($B230=AN$7,$C230&gt;0),"R",IF(AN229="R",$A229,IF($B230=AN$7,$A230,AN229))))))</f>
        <v/>
      </c>
      <c r="AP230" s="15">
        <f t="shared" ca="1" si="719"/>
        <v>12</v>
      </c>
      <c r="AQ230" s="15">
        <f t="shared" si="720"/>
        <v>0</v>
      </c>
      <c r="AR230" s="15" t="str">
        <f t="shared" si="718"/>
        <v/>
      </c>
      <c r="AS230" s="15" t="str">
        <f t="shared" si="721"/>
        <v/>
      </c>
      <c r="AT230" s="15" t="str">
        <f t="shared" si="722"/>
        <v/>
      </c>
      <c r="AU230" s="15" t="str">
        <f>IF(B230="","",IF(COUNTIF(B$7:B229,B230)&gt;0,1,""))</f>
        <v/>
      </c>
      <c r="AV230" t="str">
        <f t="shared" si="723"/>
        <v/>
      </c>
      <c r="AW230" t="str">
        <f t="shared" si="724"/>
        <v/>
      </c>
      <c r="AX230">
        <f t="shared" ca="1" si="951"/>
        <v>23</v>
      </c>
      <c r="AY230">
        <f t="shared" ca="1" si="952"/>
        <v>9</v>
      </c>
      <c r="AZ230">
        <f t="shared" ca="1" si="953"/>
        <v>14</v>
      </c>
      <c r="BA230">
        <f t="shared" ca="1" si="725"/>
        <v>6</v>
      </c>
      <c r="BB230">
        <f t="shared" ca="1" si="726"/>
        <v>3</v>
      </c>
      <c r="BC230">
        <f t="shared" ca="1" si="727"/>
        <v>3</v>
      </c>
      <c r="BE230" s="13">
        <f t="shared" si="728"/>
        <v>0</v>
      </c>
      <c r="BF230" s="29">
        <f t="shared" si="729"/>
        <v>0</v>
      </c>
      <c r="BG230" s="29">
        <f t="shared" si="730"/>
        <v>0</v>
      </c>
      <c r="BH230" s="29">
        <f t="shared" si="731"/>
        <v>0</v>
      </c>
      <c r="BI230" s="29">
        <f t="shared" si="732"/>
        <v>0</v>
      </c>
      <c r="BJ230" s="29">
        <f t="shared" si="733"/>
        <v>0</v>
      </c>
      <c r="BK230" s="29">
        <f t="shared" si="734"/>
        <v>0</v>
      </c>
      <c r="BL230" s="29">
        <f t="shared" si="735"/>
        <v>0</v>
      </c>
      <c r="BM230" s="29">
        <f t="shared" si="736"/>
        <v>0</v>
      </c>
      <c r="BN230" s="29">
        <f t="shared" si="737"/>
        <v>0</v>
      </c>
      <c r="BO230" s="29">
        <f t="shared" si="738"/>
        <v>0</v>
      </c>
      <c r="BP230" s="29">
        <f t="shared" si="739"/>
        <v>0</v>
      </c>
      <c r="BQ230" s="29">
        <f t="shared" si="740"/>
        <v>0</v>
      </c>
      <c r="BR230" s="29">
        <f t="shared" si="741"/>
        <v>0</v>
      </c>
      <c r="BS230" s="29">
        <f t="shared" si="742"/>
        <v>0</v>
      </c>
      <c r="BT230" s="29">
        <f t="shared" si="743"/>
        <v>0</v>
      </c>
      <c r="BU230" s="29">
        <f t="shared" si="744"/>
        <v>0</v>
      </c>
      <c r="BV230" s="29">
        <f t="shared" si="745"/>
        <v>0</v>
      </c>
      <c r="BW230" s="29">
        <f t="shared" si="746"/>
        <v>0</v>
      </c>
      <c r="BX230" s="29">
        <f t="shared" si="747"/>
        <v>0</v>
      </c>
      <c r="BY230" s="29">
        <f t="shared" si="748"/>
        <v>0</v>
      </c>
      <c r="BZ230" s="29">
        <f t="shared" si="749"/>
        <v>0</v>
      </c>
      <c r="CA230" s="29">
        <f t="shared" si="750"/>
        <v>0</v>
      </c>
      <c r="CB230" s="29">
        <f t="shared" si="751"/>
        <v>0</v>
      </c>
      <c r="CC230" s="29">
        <f t="shared" si="752"/>
        <v>0</v>
      </c>
      <c r="CD230" s="29">
        <f t="shared" si="753"/>
        <v>0</v>
      </c>
      <c r="CE230" s="29">
        <f t="shared" si="754"/>
        <v>0</v>
      </c>
      <c r="CF230" s="29">
        <f t="shared" si="755"/>
        <v>0</v>
      </c>
      <c r="CG230" s="29">
        <f t="shared" si="756"/>
        <v>0</v>
      </c>
      <c r="CH230" s="29">
        <f t="shared" si="757"/>
        <v>0</v>
      </c>
      <c r="CI230" s="29">
        <f t="shared" si="758"/>
        <v>0</v>
      </c>
      <c r="CJ230" s="29">
        <f t="shared" si="759"/>
        <v>0</v>
      </c>
      <c r="CK230" s="29">
        <f t="shared" si="760"/>
        <v>0</v>
      </c>
      <c r="CL230" s="29">
        <f t="shared" si="761"/>
        <v>0</v>
      </c>
      <c r="CM230" s="29">
        <f t="shared" si="762"/>
        <v>0</v>
      </c>
      <c r="CN230" s="29">
        <f t="shared" si="763"/>
        <v>0</v>
      </c>
      <c r="CO230" s="30">
        <f t="shared" si="764"/>
        <v>0</v>
      </c>
      <c r="CP230" s="29" t="str">
        <f t="shared" si="765"/>
        <v/>
      </c>
      <c r="CQ230" s="29" t="str">
        <f t="shared" si="766"/>
        <v/>
      </c>
      <c r="CR230" s="29" t="str">
        <f t="shared" si="767"/>
        <v/>
      </c>
      <c r="CS230" s="29" t="str">
        <f t="shared" si="768"/>
        <v/>
      </c>
      <c r="CT230" s="29" t="str">
        <f t="shared" si="769"/>
        <v/>
      </c>
      <c r="CU230" s="29" t="str">
        <f t="shared" si="770"/>
        <v/>
      </c>
      <c r="CV230" s="29" t="str">
        <f t="shared" si="771"/>
        <v/>
      </c>
      <c r="CW230" s="29" t="str">
        <f t="shared" si="772"/>
        <v/>
      </c>
      <c r="CX230" s="29" t="str">
        <f t="shared" si="773"/>
        <v/>
      </c>
      <c r="CY230" s="29" t="str">
        <f t="shared" si="774"/>
        <v/>
      </c>
      <c r="CZ230" s="29" t="str">
        <f t="shared" si="775"/>
        <v/>
      </c>
      <c r="DA230" s="29" t="str">
        <f t="shared" si="776"/>
        <v/>
      </c>
      <c r="DB230" s="29" t="str">
        <f t="shared" si="777"/>
        <v/>
      </c>
      <c r="DC230" s="29" t="str">
        <f t="shared" si="778"/>
        <v/>
      </c>
      <c r="DD230" s="29" t="str">
        <f t="shared" si="779"/>
        <v/>
      </c>
      <c r="DE230" s="29" t="str">
        <f t="shared" si="780"/>
        <v/>
      </c>
      <c r="DF230" s="29" t="str">
        <f t="shared" si="781"/>
        <v/>
      </c>
      <c r="DG230" s="29" t="str">
        <f t="shared" si="782"/>
        <v/>
      </c>
      <c r="DH230" s="29" t="str">
        <f t="shared" si="783"/>
        <v/>
      </c>
      <c r="DI230" s="29" t="str">
        <f t="shared" si="784"/>
        <v/>
      </c>
      <c r="DJ230" s="29" t="str">
        <f t="shared" si="785"/>
        <v/>
      </c>
      <c r="DK230" s="29" t="str">
        <f t="shared" si="786"/>
        <v/>
      </c>
      <c r="DL230" s="29" t="str">
        <f t="shared" si="787"/>
        <v/>
      </c>
      <c r="DM230" s="29" t="str">
        <f t="shared" si="788"/>
        <v/>
      </c>
      <c r="DN230" s="29" t="str">
        <f t="shared" si="789"/>
        <v/>
      </c>
      <c r="DO230" s="29" t="str">
        <f t="shared" si="790"/>
        <v/>
      </c>
      <c r="DP230" s="29" t="str">
        <f t="shared" si="791"/>
        <v/>
      </c>
      <c r="DQ230" s="29" t="str">
        <f t="shared" si="792"/>
        <v/>
      </c>
      <c r="DR230" s="29" t="str">
        <f t="shared" si="793"/>
        <v/>
      </c>
      <c r="DS230" s="29" t="str">
        <f t="shared" si="794"/>
        <v/>
      </c>
      <c r="DT230" s="29" t="str">
        <f t="shared" si="795"/>
        <v/>
      </c>
      <c r="DU230" s="29" t="str">
        <f t="shared" si="796"/>
        <v/>
      </c>
      <c r="DV230" s="29" t="str">
        <f t="shared" si="797"/>
        <v/>
      </c>
      <c r="DW230" s="29" t="str">
        <f t="shared" si="798"/>
        <v/>
      </c>
      <c r="DX230" s="29" t="str">
        <f t="shared" si="799"/>
        <v/>
      </c>
      <c r="DY230" s="29" t="str">
        <f t="shared" si="800"/>
        <v/>
      </c>
      <c r="DZ230" s="30" t="str">
        <f t="shared" si="801"/>
        <v/>
      </c>
      <c r="EA230" s="29">
        <f t="shared" si="802"/>
        <v>0</v>
      </c>
      <c r="EB230" s="29" t="b">
        <f t="shared" si="803"/>
        <v>0</v>
      </c>
      <c r="EC230" s="29" t="b">
        <f t="shared" si="804"/>
        <v>0</v>
      </c>
      <c r="ED230" s="29" t="b">
        <f t="shared" si="805"/>
        <v>0</v>
      </c>
      <c r="EE230" s="29" t="b">
        <f t="shared" si="806"/>
        <v>0</v>
      </c>
      <c r="EF230" s="29" t="b">
        <f t="shared" si="807"/>
        <v>0</v>
      </c>
      <c r="EG230" s="29" t="b">
        <f t="shared" si="808"/>
        <v>0</v>
      </c>
      <c r="EH230" s="29" t="b">
        <f t="shared" si="809"/>
        <v>0</v>
      </c>
      <c r="EI230" s="29" t="b">
        <f t="shared" si="810"/>
        <v>0</v>
      </c>
      <c r="EJ230" s="29" t="b">
        <f t="shared" si="811"/>
        <v>0</v>
      </c>
      <c r="EK230" s="29" t="b">
        <f t="shared" si="812"/>
        <v>0</v>
      </c>
      <c r="EL230" s="29" t="b">
        <f t="shared" si="813"/>
        <v>0</v>
      </c>
      <c r="EM230" s="29" t="b">
        <f t="shared" si="814"/>
        <v>0</v>
      </c>
      <c r="EN230" s="29" t="b">
        <f t="shared" si="815"/>
        <v>0</v>
      </c>
      <c r="EO230" s="29" t="b">
        <f t="shared" si="816"/>
        <v>0</v>
      </c>
      <c r="EP230" s="29" t="b">
        <f t="shared" si="817"/>
        <v>0</v>
      </c>
      <c r="EQ230" s="29" t="b">
        <f t="shared" si="818"/>
        <v>0</v>
      </c>
      <c r="ER230" s="29" t="b">
        <f t="shared" si="819"/>
        <v>0</v>
      </c>
      <c r="ES230" s="29" t="b">
        <f t="shared" si="820"/>
        <v>0</v>
      </c>
      <c r="ET230" s="29" t="b">
        <f t="shared" si="821"/>
        <v>0</v>
      </c>
      <c r="EU230" s="29" t="b">
        <f t="shared" si="822"/>
        <v>0</v>
      </c>
      <c r="EV230" s="29" t="b">
        <f t="shared" si="823"/>
        <v>0</v>
      </c>
      <c r="EW230" s="29" t="b">
        <f t="shared" si="824"/>
        <v>0</v>
      </c>
      <c r="EX230" s="29" t="b">
        <f t="shared" si="825"/>
        <v>0</v>
      </c>
      <c r="EY230" s="29" t="b">
        <f t="shared" si="826"/>
        <v>0</v>
      </c>
      <c r="EZ230" s="29" t="b">
        <f t="shared" si="827"/>
        <v>0</v>
      </c>
      <c r="FA230" s="29" t="b">
        <f t="shared" si="828"/>
        <v>0</v>
      </c>
      <c r="FB230" s="29" t="b">
        <f t="shared" si="829"/>
        <v>0</v>
      </c>
      <c r="FC230" s="29" t="b">
        <f t="shared" si="830"/>
        <v>0</v>
      </c>
      <c r="FD230" s="29" t="b">
        <f t="shared" si="831"/>
        <v>0</v>
      </c>
      <c r="FE230" s="29" t="b">
        <f t="shared" si="832"/>
        <v>0</v>
      </c>
      <c r="FF230" s="29" t="b">
        <f t="shared" si="833"/>
        <v>0</v>
      </c>
      <c r="FG230" s="29" t="b">
        <f t="shared" si="834"/>
        <v>0</v>
      </c>
      <c r="FH230" s="29" t="b">
        <f t="shared" si="835"/>
        <v>0</v>
      </c>
      <c r="FI230" s="29" t="b">
        <f t="shared" si="836"/>
        <v>0</v>
      </c>
      <c r="FJ230" s="29" t="b">
        <f t="shared" si="837"/>
        <v>0</v>
      </c>
      <c r="FK230" s="30">
        <f t="shared" si="838"/>
        <v>0</v>
      </c>
      <c r="FL230" s="29">
        <f t="shared" si="839"/>
        <v>0</v>
      </c>
      <c r="FM230" s="29">
        <f t="shared" si="840"/>
        <v>0</v>
      </c>
      <c r="FN230" s="29">
        <f t="shared" si="841"/>
        <v>0</v>
      </c>
      <c r="FO230" s="29">
        <f t="shared" si="842"/>
        <v>0</v>
      </c>
      <c r="FP230" s="29">
        <f t="shared" si="843"/>
        <v>0</v>
      </c>
      <c r="FQ230" s="29">
        <f t="shared" si="844"/>
        <v>0</v>
      </c>
      <c r="FR230" s="29">
        <f t="shared" si="845"/>
        <v>0</v>
      </c>
      <c r="FS230" s="29">
        <f t="shared" si="846"/>
        <v>0</v>
      </c>
      <c r="FT230" s="29">
        <f t="shared" si="847"/>
        <v>0</v>
      </c>
      <c r="FU230" s="29">
        <f t="shared" si="848"/>
        <v>0</v>
      </c>
      <c r="FV230" s="29">
        <f t="shared" si="849"/>
        <v>0</v>
      </c>
      <c r="FW230" s="29">
        <f t="shared" si="850"/>
        <v>0</v>
      </c>
      <c r="FX230" s="29">
        <f t="shared" si="851"/>
        <v>0</v>
      </c>
      <c r="FY230" s="29">
        <f t="shared" si="852"/>
        <v>0</v>
      </c>
      <c r="FZ230" s="29">
        <f t="shared" si="853"/>
        <v>0</v>
      </c>
      <c r="GA230" s="29">
        <f t="shared" si="854"/>
        <v>0</v>
      </c>
      <c r="GB230" s="29">
        <f t="shared" si="855"/>
        <v>0</v>
      </c>
      <c r="GC230" s="29">
        <f t="shared" si="856"/>
        <v>0</v>
      </c>
      <c r="GD230" s="29">
        <f t="shared" si="857"/>
        <v>0</v>
      </c>
      <c r="GE230" s="29">
        <f t="shared" si="858"/>
        <v>0</v>
      </c>
      <c r="GF230" s="29">
        <f t="shared" si="859"/>
        <v>0</v>
      </c>
      <c r="GG230" s="29">
        <f t="shared" si="860"/>
        <v>0</v>
      </c>
      <c r="GH230" s="29">
        <f t="shared" si="861"/>
        <v>0</v>
      </c>
      <c r="GI230" s="29">
        <f t="shared" si="862"/>
        <v>0</v>
      </c>
      <c r="GJ230" s="29">
        <f t="shared" si="863"/>
        <v>0</v>
      </c>
      <c r="GK230" s="29">
        <f t="shared" si="864"/>
        <v>0</v>
      </c>
      <c r="GL230" s="29">
        <f t="shared" si="865"/>
        <v>0</v>
      </c>
      <c r="GM230" s="29">
        <f t="shared" si="866"/>
        <v>0</v>
      </c>
      <c r="GN230" s="29">
        <f t="shared" si="867"/>
        <v>0</v>
      </c>
      <c r="GO230" s="29">
        <f t="shared" si="868"/>
        <v>0</v>
      </c>
      <c r="GP230" s="29">
        <f t="shared" si="869"/>
        <v>0</v>
      </c>
      <c r="GQ230" s="29">
        <f t="shared" si="870"/>
        <v>0</v>
      </c>
      <c r="GR230" s="29">
        <f t="shared" si="871"/>
        <v>0</v>
      </c>
      <c r="GS230" s="29">
        <f t="shared" si="872"/>
        <v>0</v>
      </c>
      <c r="GT230" s="29">
        <f t="shared" si="873"/>
        <v>0</v>
      </c>
      <c r="GU230" s="29">
        <f t="shared" si="874"/>
        <v>0</v>
      </c>
      <c r="GV230" s="29">
        <f t="shared" si="875"/>
        <v>0</v>
      </c>
      <c r="GW230" s="30">
        <f t="shared" si="876"/>
        <v>0</v>
      </c>
      <c r="GX230" s="29">
        <f t="shared" si="877"/>
        <v>0</v>
      </c>
      <c r="GY230" s="29">
        <f t="shared" si="878"/>
        <v>0</v>
      </c>
      <c r="GZ230" s="29">
        <f t="shared" si="879"/>
        <v>0</v>
      </c>
      <c r="HA230" s="29">
        <f t="shared" si="880"/>
        <v>0</v>
      </c>
      <c r="HB230" s="29">
        <f t="shared" si="881"/>
        <v>0</v>
      </c>
      <c r="HC230" s="29">
        <f t="shared" si="882"/>
        <v>0</v>
      </c>
      <c r="HD230" s="29">
        <f t="shared" si="883"/>
        <v>0</v>
      </c>
      <c r="HE230" s="29">
        <f t="shared" si="884"/>
        <v>0</v>
      </c>
      <c r="HF230" s="29">
        <f t="shared" si="885"/>
        <v>0</v>
      </c>
      <c r="HG230" s="29">
        <f t="shared" si="886"/>
        <v>0</v>
      </c>
      <c r="HH230" s="29">
        <f t="shared" si="887"/>
        <v>0</v>
      </c>
      <c r="HI230" s="29">
        <f t="shared" si="888"/>
        <v>0</v>
      </c>
      <c r="HJ230" s="29">
        <f t="shared" si="889"/>
        <v>0</v>
      </c>
      <c r="HK230" s="29">
        <f t="shared" si="890"/>
        <v>0</v>
      </c>
      <c r="HL230" s="29">
        <f t="shared" si="891"/>
        <v>0</v>
      </c>
      <c r="HM230" s="29">
        <f t="shared" si="892"/>
        <v>0</v>
      </c>
      <c r="HN230" s="29">
        <f t="shared" si="893"/>
        <v>0</v>
      </c>
      <c r="HO230" s="29">
        <f t="shared" si="894"/>
        <v>0</v>
      </c>
      <c r="HP230" s="29">
        <f t="shared" si="895"/>
        <v>0</v>
      </c>
      <c r="HQ230" s="29">
        <f t="shared" si="896"/>
        <v>0</v>
      </c>
      <c r="HR230" s="29">
        <f t="shared" si="897"/>
        <v>0</v>
      </c>
      <c r="HS230" s="29">
        <f t="shared" si="898"/>
        <v>0</v>
      </c>
      <c r="HT230" s="29">
        <f t="shared" si="899"/>
        <v>0</v>
      </c>
      <c r="HU230" s="29">
        <f t="shared" si="900"/>
        <v>0</v>
      </c>
      <c r="HV230" s="29">
        <f t="shared" si="901"/>
        <v>0</v>
      </c>
      <c r="HW230" s="29">
        <f t="shared" si="902"/>
        <v>0</v>
      </c>
      <c r="HX230" s="29">
        <f t="shared" si="903"/>
        <v>0</v>
      </c>
      <c r="HY230" s="29">
        <f t="shared" si="904"/>
        <v>0</v>
      </c>
      <c r="HZ230" s="29">
        <f t="shared" si="905"/>
        <v>0</v>
      </c>
      <c r="IA230" s="29">
        <f t="shared" si="906"/>
        <v>0</v>
      </c>
      <c r="IB230" s="29">
        <f t="shared" si="907"/>
        <v>0</v>
      </c>
      <c r="IC230" s="29">
        <f t="shared" si="908"/>
        <v>0</v>
      </c>
      <c r="ID230" s="29">
        <f t="shared" si="909"/>
        <v>0</v>
      </c>
      <c r="IE230" s="29">
        <f t="shared" si="910"/>
        <v>0</v>
      </c>
      <c r="IF230" s="29">
        <f t="shared" si="911"/>
        <v>0</v>
      </c>
      <c r="IG230" s="29">
        <f t="shared" si="912"/>
        <v>0</v>
      </c>
      <c r="IH230" s="30">
        <f t="shared" si="913"/>
        <v>0</v>
      </c>
      <c r="II230" s="13">
        <f t="shared" si="914"/>
        <v>0</v>
      </c>
      <c r="IJ230" s="29">
        <f t="shared" si="915"/>
        <v>0</v>
      </c>
      <c r="IK230" s="29">
        <f t="shared" si="916"/>
        <v>0</v>
      </c>
      <c r="IL230" s="29">
        <f t="shared" si="917"/>
        <v>0</v>
      </c>
      <c r="IM230" s="29">
        <f t="shared" si="918"/>
        <v>0</v>
      </c>
      <c r="IN230" s="29">
        <f t="shared" si="919"/>
        <v>0</v>
      </c>
      <c r="IO230" s="29">
        <f t="shared" si="920"/>
        <v>0</v>
      </c>
      <c r="IP230" s="29">
        <f t="shared" si="921"/>
        <v>0</v>
      </c>
      <c r="IQ230" s="29">
        <f t="shared" si="922"/>
        <v>0</v>
      </c>
      <c r="IR230" s="29">
        <f t="shared" si="923"/>
        <v>0</v>
      </c>
      <c r="IS230" s="29">
        <f t="shared" si="924"/>
        <v>0</v>
      </c>
      <c r="IT230" s="29">
        <f t="shared" si="925"/>
        <v>0</v>
      </c>
      <c r="IU230" s="29">
        <f t="shared" si="926"/>
        <v>0</v>
      </c>
      <c r="IV230" s="29">
        <f t="shared" si="927"/>
        <v>0</v>
      </c>
      <c r="IW230" s="29">
        <f t="shared" si="928"/>
        <v>0</v>
      </c>
      <c r="IX230" s="29">
        <f t="shared" si="929"/>
        <v>0</v>
      </c>
      <c r="IY230" s="29">
        <f t="shared" si="930"/>
        <v>0</v>
      </c>
      <c r="IZ230" s="29">
        <f t="shared" si="931"/>
        <v>0</v>
      </c>
      <c r="JA230" s="29">
        <f t="shared" si="932"/>
        <v>0</v>
      </c>
      <c r="JB230" s="29">
        <f t="shared" si="933"/>
        <v>0</v>
      </c>
      <c r="JC230" s="29">
        <f t="shared" si="934"/>
        <v>0</v>
      </c>
      <c r="JD230" s="29">
        <f t="shared" si="935"/>
        <v>0</v>
      </c>
      <c r="JE230" s="29">
        <f t="shared" si="936"/>
        <v>0</v>
      </c>
      <c r="JF230" s="29">
        <f t="shared" si="937"/>
        <v>0</v>
      </c>
      <c r="JG230" s="29">
        <f t="shared" si="938"/>
        <v>0</v>
      </c>
      <c r="JH230" s="29">
        <f t="shared" si="939"/>
        <v>0</v>
      </c>
      <c r="JI230" s="29">
        <f t="shared" si="940"/>
        <v>0</v>
      </c>
      <c r="JJ230" s="29">
        <f t="shared" si="941"/>
        <v>0</v>
      </c>
      <c r="JK230" s="29">
        <f t="shared" si="942"/>
        <v>0</v>
      </c>
      <c r="JL230" s="29">
        <f t="shared" si="943"/>
        <v>0</v>
      </c>
      <c r="JM230" s="29">
        <f t="shared" si="944"/>
        <v>0</v>
      </c>
      <c r="JN230" s="29">
        <f t="shared" si="945"/>
        <v>0</v>
      </c>
      <c r="JO230" s="29">
        <f t="shared" si="946"/>
        <v>0</v>
      </c>
      <c r="JP230" s="29">
        <f t="shared" si="947"/>
        <v>0</v>
      </c>
      <c r="JQ230" s="29">
        <f t="shared" si="948"/>
        <v>0</v>
      </c>
      <c r="JR230" s="29">
        <f t="shared" si="949"/>
        <v>0</v>
      </c>
      <c r="JS230" s="30">
        <f t="shared" si="950"/>
        <v>0</v>
      </c>
    </row>
    <row r="231" spans="1:279" x14ac:dyDescent="0.25">
      <c r="A231" s="8">
        <v>224</v>
      </c>
      <c r="C231" s="21">
        <f ca="1">COUNTIF(B$8:B230,B231)</f>
        <v>1</v>
      </c>
      <c r="D231" s="10" t="str">
        <f>IF($B230="","",IF(AND($B231="",COUNTIF(D$8:D230,"R")=0),"",IF($B231="",COUNTIF(D$8:D230,"R")&amp;"R",IF(AND($B231=D$7,$C231&gt;0),"R",IF(D230="R",$A230,IF($B231=D$7,$A231,D230))))))</f>
        <v/>
      </c>
      <c r="E231" s="11" t="str">
        <f>IF($B230="","",IF(AND($B231="",COUNTIF(E$8:E230,"R")=0),"",IF($B231="",COUNTIF(E$8:E230,"R")&amp;"R",IF(AND($B231=E$7,$C231&gt;0),"R",IF(E230="R",$A230,IF($B231=E$7,$A231,E230))))))</f>
        <v/>
      </c>
      <c r="F231" s="11" t="str">
        <f>IF($B230="","",IF(AND($B231="",COUNTIF(F$8:F230,"R")=0),"",IF($B231="",COUNTIF(F$8:F230,"R")&amp;"R",IF(AND($B231=F$7,$C231&gt;0),"R",IF(F230="R",$A230,IF($B231=F$7,$A231,F230))))))</f>
        <v/>
      </c>
      <c r="G231" s="11" t="str">
        <f>IF($B230="","",IF(AND($B231="",COUNTIF(G$8:G230,"R")=0),"",IF($B231="",COUNTIF(G$8:G230,"R")&amp;"R",IF(AND($B231=G$7,$C231&gt;0),"R",IF(G230="R",$A230,IF($B231=G$7,$A231,G230))))))</f>
        <v/>
      </c>
      <c r="H231" s="11" t="str">
        <f>IF($B230="","",IF(AND($B231="",COUNTIF(H$8:H230,"R")=0),"",IF($B231="",COUNTIF(H$8:H230,"R")&amp;"R",IF(AND($B231=H$7,$C231&gt;0),"R",IF(H230="R",$A230,IF($B231=H$7,$A231,H230))))))</f>
        <v/>
      </c>
      <c r="I231" s="11" t="str">
        <f>IF($B230="","",IF(AND($B231="",COUNTIF(I$8:I230,"R")=0),"",IF($B231="",COUNTIF(I$8:I230,"R")&amp;"R",IF(AND($B231=I$7,$C231&gt;0),"R",IF(I230="R",$A230,IF($B231=I$7,$A231,I230))))))</f>
        <v/>
      </c>
      <c r="J231" s="11" t="str">
        <f>IF($B230="","",IF(AND($B231="",COUNTIF(J$8:J230,"R")=0),"",IF($B231="",COUNTIF(J$8:J230,"R")&amp;"R",IF(AND($B231=J$7,$C231&gt;0),"R",IF(J230="R",$A230,IF($B231=J$7,$A231,J230))))))</f>
        <v/>
      </c>
      <c r="K231" s="11" t="str">
        <f>IF($B230="","",IF(AND($B231="",COUNTIF(K$8:K230,"R")=0),"",IF($B231="",COUNTIF(K$8:K230,"R")&amp;"R",IF(AND($B231=K$7,$C231&gt;0),"R",IF(K230="R",$A230,IF($B231=K$7,$A231,K230))))))</f>
        <v/>
      </c>
      <c r="L231" s="11" t="str">
        <f>IF($B230="","",IF(AND($B231="",COUNTIF(L$8:L230,"R")=0),"",IF($B231="",COUNTIF(L$8:L230,"R")&amp;"R",IF(AND($B231=L$7,$C231&gt;0),"R",IF(L230="R",$A230,IF($B231=L$7,$A231,L230))))))</f>
        <v/>
      </c>
      <c r="M231" s="11" t="str">
        <f>IF($B230="","",IF(AND($B231="",COUNTIF(M$8:M230,"R")=0),"",IF($B231="",COUNTIF(M$8:M230,"R")&amp;"R",IF(AND($B231=M$7,$C231&gt;0),"R",IF(M230="R",$A230,IF($B231=M$7,$A231,M230))))))</f>
        <v/>
      </c>
      <c r="N231" s="11" t="str">
        <f>IF($B230="","",IF(AND($B231="",COUNTIF(N$8:N230,"R")=0),"",IF($B231="",COUNTIF(N$8:N230,"R")&amp;"R",IF(AND($B231=N$7,$C231&gt;0),"R",IF(N230="R",$A230,IF($B231=N$7,$A231,N230))))))</f>
        <v/>
      </c>
      <c r="O231" s="11" t="str">
        <f>IF($B230="","",IF(AND($B231="",COUNTIF(O$8:O230,"R")=0),"",IF($B231="",COUNTIF(O$8:O230,"R")&amp;"R",IF(AND($B231=O$7,$C231&gt;0),"R",IF(O230="R",$A230,IF($B231=O$7,$A231,O230))))))</f>
        <v/>
      </c>
      <c r="P231" s="11" t="str">
        <f>IF($B230="","",IF(AND($B231="",COUNTIF(P$8:P230,"R")=0),"",IF($B231="",COUNTIF(P$8:P230,"R")&amp;"R",IF(AND($B231=P$7,$C231&gt;0),"R",IF(P230="R",$A230,IF($B231=P$7,$A231,P230))))))</f>
        <v/>
      </c>
      <c r="Q231" s="11" t="str">
        <f>IF($B230="","",IF(AND($B231="",COUNTIF(Q$8:Q230,"R")=0),"",IF($B231="",COUNTIF(Q$8:Q230,"R")&amp;"R",IF(AND($B231=Q$7,$C231&gt;0),"R",IF(Q230="R",$A230,IF($B231=Q$7,$A231,Q230))))))</f>
        <v/>
      </c>
      <c r="R231" s="11" t="str">
        <f>IF($B230="","",IF(AND($B231="",COUNTIF(R$8:R230,"R")=0),"",IF($B231="",COUNTIF(R$8:R230,"R")&amp;"R",IF(AND($B231=R$7,$C231&gt;0),"R",IF(R230="R",$A230,IF($B231=R$7,$A231,R230))))))</f>
        <v/>
      </c>
      <c r="S231" s="11" t="str">
        <f>IF($B230="","",IF(AND($B231="",COUNTIF(S$8:S230,"R")=0),"",IF($B231="",COUNTIF(S$8:S230,"R")&amp;"R",IF(AND($B231=S$7,$C231&gt;0),"R",IF(S230="R",$A230,IF($B231=S$7,$A231,S230))))))</f>
        <v/>
      </c>
      <c r="T231" s="11" t="str">
        <f>IF($B230="","",IF(AND($B231="",COUNTIF(T$8:T230,"R")=0),"",IF($B231="",COUNTIF(T$8:T230,"R")&amp;"R",IF(AND($B231=T$7,$C231&gt;0),"R",IF(T230="R",$A230,IF($B231=T$7,$A231,T230))))))</f>
        <v/>
      </c>
      <c r="U231" s="11" t="str">
        <f>IF($B230="","",IF(AND($B231="",COUNTIF(U$8:U230,"R")=0),"",IF($B231="",COUNTIF(U$8:U230,"R")&amp;"R",IF(AND($B231=U$7,$C231&gt;0),"R",IF(U230="R",$A230,IF($B231=U$7,$A231,U230))))))</f>
        <v/>
      </c>
      <c r="V231" s="11" t="str">
        <f>IF($B230="","",IF(AND($B231="",COUNTIF(V$8:V230,"R")=0),"",IF($B231="",COUNTIF(V$8:V230,"R")&amp;"R",IF(AND($B231=V$7,$C231&gt;0),"R",IF(V230="R",$A230,IF($B231=V$7,$A231,V230))))))</f>
        <v/>
      </c>
      <c r="W231" s="11" t="str">
        <f>IF($B230="","",IF(AND($B231="",COUNTIF(W$8:W230,"R")=0),"",IF($B231="",COUNTIF(W$8:W230,"R")&amp;"R",IF(AND($B231=W$7,$C231&gt;0),"R",IF(W230="R",$A230,IF($B231=W$7,$A231,W230))))))</f>
        <v/>
      </c>
      <c r="X231" s="11" t="str">
        <f>IF($B230="","",IF(AND($B231="",COUNTIF(X$8:X230,"R")=0),"",IF($B231="",COUNTIF(X$8:X230,"R")&amp;"R",IF(AND($B231=X$7,$C231&gt;0),"R",IF(X230="R",$A230,IF($B231=X$7,$A231,X230))))))</f>
        <v/>
      </c>
      <c r="Y231" s="11" t="str">
        <f>IF($B230="","",IF(AND($B231="",COUNTIF(Y$8:Y230,"R")=0),"",IF($B231="",COUNTIF(Y$8:Y230,"R")&amp;"R",IF(AND($B231=Y$7,$C231&gt;0),"R",IF(Y230="R",$A230,IF($B231=Y$7,$A231,Y230))))))</f>
        <v/>
      </c>
      <c r="Z231" s="11" t="str">
        <f>IF($B230="","",IF(AND($B231="",COUNTIF(Z$8:Z230,"R")=0),"",IF($B231="",COUNTIF(Z$8:Z230,"R")&amp;"R",IF(AND($B231=Z$7,$C231&gt;0),"R",IF(Z230="R",$A230,IF($B231=Z$7,$A231,Z230))))))</f>
        <v/>
      </c>
      <c r="AA231" s="11" t="str">
        <f>IF($B230="","",IF(AND($B231="",COUNTIF(AA$8:AA230,"R")=0),"",IF($B231="",COUNTIF(AA$8:AA230,"R")&amp;"R",IF(AND($B231=AA$7,$C231&gt;0),"R",IF(AA230="R",$A230,IF($B231=AA$7,$A231,AA230))))))</f>
        <v/>
      </c>
      <c r="AB231" s="11" t="str">
        <f>IF($B230="","",IF(AND($B231="",COUNTIF(AB$8:AB230,"R")=0),"",IF($B231="",COUNTIF(AB$8:AB230,"R")&amp;"R",IF(AND($B231=AB$7,$C231&gt;0),"R",IF(AB230="R",$A230,IF($B231=AB$7,$A231,AB230))))))</f>
        <v/>
      </c>
      <c r="AC231" s="11" t="str">
        <f>IF($B230="","",IF(AND($B231="",COUNTIF(AC$8:AC230,"R")=0),"",IF($B231="",COUNTIF(AC$8:AC230,"R")&amp;"R",IF(AND($B231=AC$7,$C231&gt;0),"R",IF(AC230="R",$A230,IF($B231=AC$7,$A231,AC230))))))</f>
        <v/>
      </c>
      <c r="AD231" s="11" t="str">
        <f>IF($B230="","",IF(AND($B231="",COUNTIF(AD$8:AD230,"R")=0),"",IF($B231="",COUNTIF(AD$8:AD230,"R")&amp;"R",IF(AND($B231=AD$7,$C231&gt;0),"R",IF(AD230="R",$A230,IF($B231=AD$7,$A231,AD230))))))</f>
        <v/>
      </c>
      <c r="AE231" s="11" t="str">
        <f>IF($B230="","",IF(AND($B231="",COUNTIF(AE$8:AE230,"R")=0),"",IF($B231="",COUNTIF(AE$8:AE230,"R")&amp;"R",IF(AND($B231=AE$7,$C231&gt;0),"R",IF(AE230="R",$A230,IF($B231=AE$7,$A231,AE230))))))</f>
        <v/>
      </c>
      <c r="AF231" s="11" t="str">
        <f>IF($B230="","",IF(AND($B231="",COUNTIF(AF$8:AF230,"R")=0),"",IF($B231="",COUNTIF(AF$8:AF230,"R")&amp;"R",IF(AND($B231=AF$7,$C231&gt;0),"R",IF(AF230="R",$A230,IF($B231=AF$7,$A231,AF230))))))</f>
        <v/>
      </c>
      <c r="AG231" s="11" t="str">
        <f>IF($B230="","",IF(AND($B231="",COUNTIF(AG$8:AG230,"R")=0),"",IF($B231="",COUNTIF(AG$8:AG230,"R")&amp;"R",IF(AND($B231=AG$7,$C231&gt;0),"R",IF(AG230="R",$A230,IF($B231=AG$7,$A231,AG230))))))</f>
        <v/>
      </c>
      <c r="AH231" s="11" t="str">
        <f>IF($B230="","",IF(AND($B231="",COUNTIF(AH$8:AH230,"R")=0),"",IF($B231="",COUNTIF(AH$8:AH230,"R")&amp;"R",IF(AND($B231=AH$7,$C231&gt;0),"R",IF(AH230="R",$A230,IF($B231=AH$7,$A231,AH230))))))</f>
        <v/>
      </c>
      <c r="AI231" s="11" t="str">
        <f>IF($B230="","",IF(AND($B231="",COUNTIF(AI$8:AI230,"R")=0),"",IF($B231="",COUNTIF(AI$8:AI230,"R")&amp;"R",IF(AND($B231=AI$7,$C231&gt;0),"R",IF(AI230="R",$A230,IF($B231=AI$7,$A231,AI230))))))</f>
        <v/>
      </c>
      <c r="AJ231" s="11" t="str">
        <f>IF($B230="","",IF(AND($B231="",COUNTIF(AJ$8:AJ230,"R")=0),"",IF($B231="",COUNTIF(AJ$8:AJ230,"R")&amp;"R",IF(AND($B231=AJ$7,$C231&gt;0),"R",IF(AJ230="R",$A230,IF($B231=AJ$7,$A231,AJ230))))))</f>
        <v/>
      </c>
      <c r="AK231" s="11" t="str">
        <f>IF($B230="","",IF(AND($B231="",COUNTIF(AK$8:AK230,"R")=0),"",IF($B231="",COUNTIF(AK$8:AK230,"R")&amp;"R",IF(AND($B231=AK$7,$C231&gt;0),"R",IF(AK230="R",$A230,IF($B231=AK$7,$A231,AK230))))))</f>
        <v/>
      </c>
      <c r="AL231" s="11" t="str">
        <f>IF($B230="","",IF(AND($B231="",COUNTIF(AL$8:AL230,"R")=0),"",IF($B231="",COUNTIF(AL$8:AL230,"R")&amp;"R",IF(AND($B231=AL$7,$C231&gt;0),"R",IF(AL230="R",$A230,IF($B231=AL$7,$A231,AL230))))))</f>
        <v/>
      </c>
      <c r="AM231" s="11" t="str">
        <f>IF($B230="","",IF(AND($B231="",COUNTIF(AM$8:AM230,"R")=0),"",IF($B231="",COUNTIF(AM$8:AM230,"R")&amp;"R",IF(AND($B231=AM$7,$C231&gt;0),"R",IF(AM230="R",$A230,IF($B231=AM$7,$A231,AM230))))))</f>
        <v/>
      </c>
      <c r="AN231" s="12" t="str">
        <f>IF($B230="","",IF(AND($B231="",COUNTIF(AN$8:AN230,"R")=0),"",IF($B231="",COUNTIF(AN$8:AN230,"R")&amp;"R",IF(AND($B231=AN$7,$C231&gt;0),"R",IF(AN230="R",$A230,IF($B231=AN$7,$A231,AN230))))))</f>
        <v/>
      </c>
      <c r="AP231" s="15">
        <f t="shared" ca="1" si="719"/>
        <v>12</v>
      </c>
      <c r="AQ231" s="15">
        <f t="shared" si="720"/>
        <v>0</v>
      </c>
      <c r="AR231" s="15" t="str">
        <f t="shared" si="718"/>
        <v/>
      </c>
      <c r="AS231" s="15" t="str">
        <f t="shared" si="721"/>
        <v/>
      </c>
      <c r="AT231" s="15" t="str">
        <f t="shared" si="722"/>
        <v/>
      </c>
      <c r="AU231" s="15" t="str">
        <f>IF(B231="","",IF(COUNTIF(B$7:B230,B231)&gt;0,1,""))</f>
        <v/>
      </c>
      <c r="AV231" t="str">
        <f t="shared" si="723"/>
        <v/>
      </c>
      <c r="AW231" t="str">
        <f t="shared" si="724"/>
        <v/>
      </c>
      <c r="AX231">
        <f t="shared" ca="1" si="951"/>
        <v>23</v>
      </c>
      <c r="AY231">
        <f t="shared" ca="1" si="952"/>
        <v>9</v>
      </c>
      <c r="AZ231">
        <f t="shared" ca="1" si="953"/>
        <v>14</v>
      </c>
      <c r="BA231">
        <f t="shared" ca="1" si="725"/>
        <v>6</v>
      </c>
      <c r="BB231">
        <f t="shared" ca="1" si="726"/>
        <v>3</v>
      </c>
      <c r="BC231">
        <f t="shared" ca="1" si="727"/>
        <v>3</v>
      </c>
      <c r="BE231" s="13">
        <f t="shared" si="728"/>
        <v>0</v>
      </c>
      <c r="BF231" s="29">
        <f t="shared" si="729"/>
        <v>0</v>
      </c>
      <c r="BG231" s="29">
        <f t="shared" si="730"/>
        <v>0</v>
      </c>
      <c r="BH231" s="29">
        <f t="shared" si="731"/>
        <v>0</v>
      </c>
      <c r="BI231" s="29">
        <f t="shared" si="732"/>
        <v>0</v>
      </c>
      <c r="BJ231" s="29">
        <f t="shared" si="733"/>
        <v>0</v>
      </c>
      <c r="BK231" s="29">
        <f t="shared" si="734"/>
        <v>0</v>
      </c>
      <c r="BL231" s="29">
        <f t="shared" si="735"/>
        <v>0</v>
      </c>
      <c r="BM231" s="29">
        <f t="shared" si="736"/>
        <v>0</v>
      </c>
      <c r="BN231" s="29">
        <f t="shared" si="737"/>
        <v>0</v>
      </c>
      <c r="BO231" s="29">
        <f t="shared" si="738"/>
        <v>0</v>
      </c>
      <c r="BP231" s="29">
        <f t="shared" si="739"/>
        <v>0</v>
      </c>
      <c r="BQ231" s="29">
        <f t="shared" si="740"/>
        <v>0</v>
      </c>
      <c r="BR231" s="29">
        <f t="shared" si="741"/>
        <v>0</v>
      </c>
      <c r="BS231" s="29">
        <f t="shared" si="742"/>
        <v>0</v>
      </c>
      <c r="BT231" s="29">
        <f t="shared" si="743"/>
        <v>0</v>
      </c>
      <c r="BU231" s="29">
        <f t="shared" si="744"/>
        <v>0</v>
      </c>
      <c r="BV231" s="29">
        <f t="shared" si="745"/>
        <v>0</v>
      </c>
      <c r="BW231" s="29">
        <f t="shared" si="746"/>
        <v>0</v>
      </c>
      <c r="BX231" s="29">
        <f t="shared" si="747"/>
        <v>0</v>
      </c>
      <c r="BY231" s="29">
        <f t="shared" si="748"/>
        <v>0</v>
      </c>
      <c r="BZ231" s="29">
        <f t="shared" si="749"/>
        <v>0</v>
      </c>
      <c r="CA231" s="29">
        <f t="shared" si="750"/>
        <v>0</v>
      </c>
      <c r="CB231" s="29">
        <f t="shared" si="751"/>
        <v>0</v>
      </c>
      <c r="CC231" s="29">
        <f t="shared" si="752"/>
        <v>0</v>
      </c>
      <c r="CD231" s="29">
        <f t="shared" si="753"/>
        <v>0</v>
      </c>
      <c r="CE231" s="29">
        <f t="shared" si="754"/>
        <v>0</v>
      </c>
      <c r="CF231" s="29">
        <f t="shared" si="755"/>
        <v>0</v>
      </c>
      <c r="CG231" s="29">
        <f t="shared" si="756"/>
        <v>0</v>
      </c>
      <c r="CH231" s="29">
        <f t="shared" si="757"/>
        <v>0</v>
      </c>
      <c r="CI231" s="29">
        <f t="shared" si="758"/>
        <v>0</v>
      </c>
      <c r="CJ231" s="29">
        <f t="shared" si="759"/>
        <v>0</v>
      </c>
      <c r="CK231" s="29">
        <f t="shared" si="760"/>
        <v>0</v>
      </c>
      <c r="CL231" s="29">
        <f t="shared" si="761"/>
        <v>0</v>
      </c>
      <c r="CM231" s="29">
        <f t="shared" si="762"/>
        <v>0</v>
      </c>
      <c r="CN231" s="29">
        <f t="shared" si="763"/>
        <v>0</v>
      </c>
      <c r="CO231" s="30">
        <f t="shared" si="764"/>
        <v>0</v>
      </c>
      <c r="CP231" s="29" t="str">
        <f t="shared" si="765"/>
        <v/>
      </c>
      <c r="CQ231" s="29" t="str">
        <f t="shared" si="766"/>
        <v/>
      </c>
      <c r="CR231" s="29" t="str">
        <f t="shared" si="767"/>
        <v/>
      </c>
      <c r="CS231" s="29" t="str">
        <f t="shared" si="768"/>
        <v/>
      </c>
      <c r="CT231" s="29" t="str">
        <f t="shared" si="769"/>
        <v/>
      </c>
      <c r="CU231" s="29" t="str">
        <f t="shared" si="770"/>
        <v/>
      </c>
      <c r="CV231" s="29" t="str">
        <f t="shared" si="771"/>
        <v/>
      </c>
      <c r="CW231" s="29" t="str">
        <f t="shared" si="772"/>
        <v/>
      </c>
      <c r="CX231" s="29" t="str">
        <f t="shared" si="773"/>
        <v/>
      </c>
      <c r="CY231" s="29" t="str">
        <f t="shared" si="774"/>
        <v/>
      </c>
      <c r="CZ231" s="29" t="str">
        <f t="shared" si="775"/>
        <v/>
      </c>
      <c r="DA231" s="29" t="str">
        <f t="shared" si="776"/>
        <v/>
      </c>
      <c r="DB231" s="29" t="str">
        <f t="shared" si="777"/>
        <v/>
      </c>
      <c r="DC231" s="29" t="str">
        <f t="shared" si="778"/>
        <v/>
      </c>
      <c r="DD231" s="29" t="str">
        <f t="shared" si="779"/>
        <v/>
      </c>
      <c r="DE231" s="29" t="str">
        <f t="shared" si="780"/>
        <v/>
      </c>
      <c r="DF231" s="29" t="str">
        <f t="shared" si="781"/>
        <v/>
      </c>
      <c r="DG231" s="29" t="str">
        <f t="shared" si="782"/>
        <v/>
      </c>
      <c r="DH231" s="29" t="str">
        <f t="shared" si="783"/>
        <v/>
      </c>
      <c r="DI231" s="29" t="str">
        <f t="shared" si="784"/>
        <v/>
      </c>
      <c r="DJ231" s="29" t="str">
        <f t="shared" si="785"/>
        <v/>
      </c>
      <c r="DK231" s="29" t="str">
        <f t="shared" si="786"/>
        <v/>
      </c>
      <c r="DL231" s="29" t="str">
        <f t="shared" si="787"/>
        <v/>
      </c>
      <c r="DM231" s="29" t="str">
        <f t="shared" si="788"/>
        <v/>
      </c>
      <c r="DN231" s="29" t="str">
        <f t="shared" si="789"/>
        <v/>
      </c>
      <c r="DO231" s="29" t="str">
        <f t="shared" si="790"/>
        <v/>
      </c>
      <c r="DP231" s="29" t="str">
        <f t="shared" si="791"/>
        <v/>
      </c>
      <c r="DQ231" s="29" t="str">
        <f t="shared" si="792"/>
        <v/>
      </c>
      <c r="DR231" s="29" t="str">
        <f t="shared" si="793"/>
        <v/>
      </c>
      <c r="DS231" s="29" t="str">
        <f t="shared" si="794"/>
        <v/>
      </c>
      <c r="DT231" s="29" t="str">
        <f t="shared" si="795"/>
        <v/>
      </c>
      <c r="DU231" s="29" t="str">
        <f t="shared" si="796"/>
        <v/>
      </c>
      <c r="DV231" s="29" t="str">
        <f t="shared" si="797"/>
        <v/>
      </c>
      <c r="DW231" s="29" t="str">
        <f t="shared" si="798"/>
        <v/>
      </c>
      <c r="DX231" s="29" t="str">
        <f t="shared" si="799"/>
        <v/>
      </c>
      <c r="DY231" s="29" t="str">
        <f t="shared" si="800"/>
        <v/>
      </c>
      <c r="DZ231" s="30" t="str">
        <f t="shared" si="801"/>
        <v/>
      </c>
      <c r="EA231" s="29">
        <f t="shared" si="802"/>
        <v>0</v>
      </c>
      <c r="EB231" s="29" t="b">
        <f t="shared" si="803"/>
        <v>0</v>
      </c>
      <c r="EC231" s="29" t="b">
        <f t="shared" si="804"/>
        <v>0</v>
      </c>
      <c r="ED231" s="29" t="b">
        <f t="shared" si="805"/>
        <v>0</v>
      </c>
      <c r="EE231" s="29" t="b">
        <f t="shared" si="806"/>
        <v>0</v>
      </c>
      <c r="EF231" s="29" t="b">
        <f t="shared" si="807"/>
        <v>0</v>
      </c>
      <c r="EG231" s="29" t="b">
        <f t="shared" si="808"/>
        <v>0</v>
      </c>
      <c r="EH231" s="29" t="b">
        <f t="shared" si="809"/>
        <v>0</v>
      </c>
      <c r="EI231" s="29" t="b">
        <f t="shared" si="810"/>
        <v>0</v>
      </c>
      <c r="EJ231" s="29" t="b">
        <f t="shared" si="811"/>
        <v>0</v>
      </c>
      <c r="EK231" s="29" t="b">
        <f t="shared" si="812"/>
        <v>0</v>
      </c>
      <c r="EL231" s="29" t="b">
        <f t="shared" si="813"/>
        <v>0</v>
      </c>
      <c r="EM231" s="29" t="b">
        <f t="shared" si="814"/>
        <v>0</v>
      </c>
      <c r="EN231" s="29" t="b">
        <f t="shared" si="815"/>
        <v>0</v>
      </c>
      <c r="EO231" s="29" t="b">
        <f t="shared" si="816"/>
        <v>0</v>
      </c>
      <c r="EP231" s="29" t="b">
        <f t="shared" si="817"/>
        <v>0</v>
      </c>
      <c r="EQ231" s="29" t="b">
        <f t="shared" si="818"/>
        <v>0</v>
      </c>
      <c r="ER231" s="29" t="b">
        <f t="shared" si="819"/>
        <v>0</v>
      </c>
      <c r="ES231" s="29" t="b">
        <f t="shared" si="820"/>
        <v>0</v>
      </c>
      <c r="ET231" s="29" t="b">
        <f t="shared" si="821"/>
        <v>0</v>
      </c>
      <c r="EU231" s="29" t="b">
        <f t="shared" si="822"/>
        <v>0</v>
      </c>
      <c r="EV231" s="29" t="b">
        <f t="shared" si="823"/>
        <v>0</v>
      </c>
      <c r="EW231" s="29" t="b">
        <f t="shared" si="824"/>
        <v>0</v>
      </c>
      <c r="EX231" s="29" t="b">
        <f t="shared" si="825"/>
        <v>0</v>
      </c>
      <c r="EY231" s="29" t="b">
        <f t="shared" si="826"/>
        <v>0</v>
      </c>
      <c r="EZ231" s="29" t="b">
        <f t="shared" si="827"/>
        <v>0</v>
      </c>
      <c r="FA231" s="29" t="b">
        <f t="shared" si="828"/>
        <v>0</v>
      </c>
      <c r="FB231" s="29" t="b">
        <f t="shared" si="829"/>
        <v>0</v>
      </c>
      <c r="FC231" s="29" t="b">
        <f t="shared" si="830"/>
        <v>0</v>
      </c>
      <c r="FD231" s="29" t="b">
        <f t="shared" si="831"/>
        <v>0</v>
      </c>
      <c r="FE231" s="29" t="b">
        <f t="shared" si="832"/>
        <v>0</v>
      </c>
      <c r="FF231" s="29" t="b">
        <f t="shared" si="833"/>
        <v>0</v>
      </c>
      <c r="FG231" s="29" t="b">
        <f t="shared" si="834"/>
        <v>0</v>
      </c>
      <c r="FH231" s="29" t="b">
        <f t="shared" si="835"/>
        <v>0</v>
      </c>
      <c r="FI231" s="29" t="b">
        <f t="shared" si="836"/>
        <v>0</v>
      </c>
      <c r="FJ231" s="29" t="b">
        <f t="shared" si="837"/>
        <v>0</v>
      </c>
      <c r="FK231" s="30">
        <f t="shared" si="838"/>
        <v>0</v>
      </c>
      <c r="FL231" s="29">
        <f t="shared" si="839"/>
        <v>0</v>
      </c>
      <c r="FM231" s="29">
        <f t="shared" si="840"/>
        <v>0</v>
      </c>
      <c r="FN231" s="29">
        <f t="shared" si="841"/>
        <v>0</v>
      </c>
      <c r="FO231" s="29">
        <f t="shared" si="842"/>
        <v>0</v>
      </c>
      <c r="FP231" s="29">
        <f t="shared" si="843"/>
        <v>0</v>
      </c>
      <c r="FQ231" s="29">
        <f t="shared" si="844"/>
        <v>0</v>
      </c>
      <c r="FR231" s="29">
        <f t="shared" si="845"/>
        <v>0</v>
      </c>
      <c r="FS231" s="29">
        <f t="shared" si="846"/>
        <v>0</v>
      </c>
      <c r="FT231" s="29">
        <f t="shared" si="847"/>
        <v>0</v>
      </c>
      <c r="FU231" s="29">
        <f t="shared" si="848"/>
        <v>0</v>
      </c>
      <c r="FV231" s="29">
        <f t="shared" si="849"/>
        <v>0</v>
      </c>
      <c r="FW231" s="29">
        <f t="shared" si="850"/>
        <v>0</v>
      </c>
      <c r="FX231" s="29">
        <f t="shared" si="851"/>
        <v>0</v>
      </c>
      <c r="FY231" s="29">
        <f t="shared" si="852"/>
        <v>0</v>
      </c>
      <c r="FZ231" s="29">
        <f t="shared" si="853"/>
        <v>0</v>
      </c>
      <c r="GA231" s="29">
        <f t="shared" si="854"/>
        <v>0</v>
      </c>
      <c r="GB231" s="29">
        <f t="shared" si="855"/>
        <v>0</v>
      </c>
      <c r="GC231" s="29">
        <f t="shared" si="856"/>
        <v>0</v>
      </c>
      <c r="GD231" s="29">
        <f t="shared" si="857"/>
        <v>0</v>
      </c>
      <c r="GE231" s="29">
        <f t="shared" si="858"/>
        <v>0</v>
      </c>
      <c r="GF231" s="29">
        <f t="shared" si="859"/>
        <v>0</v>
      </c>
      <c r="GG231" s="29">
        <f t="shared" si="860"/>
        <v>0</v>
      </c>
      <c r="GH231" s="29">
        <f t="shared" si="861"/>
        <v>0</v>
      </c>
      <c r="GI231" s="29">
        <f t="shared" si="862"/>
        <v>0</v>
      </c>
      <c r="GJ231" s="29">
        <f t="shared" si="863"/>
        <v>0</v>
      </c>
      <c r="GK231" s="29">
        <f t="shared" si="864"/>
        <v>0</v>
      </c>
      <c r="GL231" s="29">
        <f t="shared" si="865"/>
        <v>0</v>
      </c>
      <c r="GM231" s="29">
        <f t="shared" si="866"/>
        <v>0</v>
      </c>
      <c r="GN231" s="29">
        <f t="shared" si="867"/>
        <v>0</v>
      </c>
      <c r="GO231" s="29">
        <f t="shared" si="868"/>
        <v>0</v>
      </c>
      <c r="GP231" s="29">
        <f t="shared" si="869"/>
        <v>0</v>
      </c>
      <c r="GQ231" s="29">
        <f t="shared" si="870"/>
        <v>0</v>
      </c>
      <c r="GR231" s="29">
        <f t="shared" si="871"/>
        <v>0</v>
      </c>
      <c r="GS231" s="29">
        <f t="shared" si="872"/>
        <v>0</v>
      </c>
      <c r="GT231" s="29">
        <f t="shared" si="873"/>
        <v>0</v>
      </c>
      <c r="GU231" s="29">
        <f t="shared" si="874"/>
        <v>0</v>
      </c>
      <c r="GV231" s="29">
        <f t="shared" si="875"/>
        <v>0</v>
      </c>
      <c r="GW231" s="30">
        <f t="shared" si="876"/>
        <v>0</v>
      </c>
      <c r="GX231" s="29">
        <f t="shared" si="877"/>
        <v>0</v>
      </c>
      <c r="GY231" s="29">
        <f t="shared" si="878"/>
        <v>0</v>
      </c>
      <c r="GZ231" s="29">
        <f t="shared" si="879"/>
        <v>0</v>
      </c>
      <c r="HA231" s="29">
        <f t="shared" si="880"/>
        <v>0</v>
      </c>
      <c r="HB231" s="29">
        <f t="shared" si="881"/>
        <v>0</v>
      </c>
      <c r="HC231" s="29">
        <f t="shared" si="882"/>
        <v>0</v>
      </c>
      <c r="HD231" s="29">
        <f t="shared" si="883"/>
        <v>0</v>
      </c>
      <c r="HE231" s="29">
        <f t="shared" si="884"/>
        <v>0</v>
      </c>
      <c r="HF231" s="29">
        <f t="shared" si="885"/>
        <v>0</v>
      </c>
      <c r="HG231" s="29">
        <f t="shared" si="886"/>
        <v>0</v>
      </c>
      <c r="HH231" s="29">
        <f t="shared" si="887"/>
        <v>0</v>
      </c>
      <c r="HI231" s="29">
        <f t="shared" si="888"/>
        <v>0</v>
      </c>
      <c r="HJ231" s="29">
        <f t="shared" si="889"/>
        <v>0</v>
      </c>
      <c r="HK231" s="29">
        <f t="shared" si="890"/>
        <v>0</v>
      </c>
      <c r="HL231" s="29">
        <f t="shared" si="891"/>
        <v>0</v>
      </c>
      <c r="HM231" s="29">
        <f t="shared" si="892"/>
        <v>0</v>
      </c>
      <c r="HN231" s="29">
        <f t="shared" si="893"/>
        <v>0</v>
      </c>
      <c r="HO231" s="29">
        <f t="shared" si="894"/>
        <v>0</v>
      </c>
      <c r="HP231" s="29">
        <f t="shared" si="895"/>
        <v>0</v>
      </c>
      <c r="HQ231" s="29">
        <f t="shared" si="896"/>
        <v>0</v>
      </c>
      <c r="HR231" s="29">
        <f t="shared" si="897"/>
        <v>0</v>
      </c>
      <c r="HS231" s="29">
        <f t="shared" si="898"/>
        <v>0</v>
      </c>
      <c r="HT231" s="29">
        <f t="shared" si="899"/>
        <v>0</v>
      </c>
      <c r="HU231" s="29">
        <f t="shared" si="900"/>
        <v>0</v>
      </c>
      <c r="HV231" s="29">
        <f t="shared" si="901"/>
        <v>0</v>
      </c>
      <c r="HW231" s="29">
        <f t="shared" si="902"/>
        <v>0</v>
      </c>
      <c r="HX231" s="29">
        <f t="shared" si="903"/>
        <v>0</v>
      </c>
      <c r="HY231" s="29">
        <f t="shared" si="904"/>
        <v>0</v>
      </c>
      <c r="HZ231" s="29">
        <f t="shared" si="905"/>
        <v>0</v>
      </c>
      <c r="IA231" s="29">
        <f t="shared" si="906"/>
        <v>0</v>
      </c>
      <c r="IB231" s="29">
        <f t="shared" si="907"/>
        <v>0</v>
      </c>
      <c r="IC231" s="29">
        <f t="shared" si="908"/>
        <v>0</v>
      </c>
      <c r="ID231" s="29">
        <f t="shared" si="909"/>
        <v>0</v>
      </c>
      <c r="IE231" s="29">
        <f t="shared" si="910"/>
        <v>0</v>
      </c>
      <c r="IF231" s="29">
        <f t="shared" si="911"/>
        <v>0</v>
      </c>
      <c r="IG231" s="29">
        <f t="shared" si="912"/>
        <v>0</v>
      </c>
      <c r="IH231" s="30">
        <f t="shared" si="913"/>
        <v>0</v>
      </c>
      <c r="II231" s="13">
        <f t="shared" si="914"/>
        <v>0</v>
      </c>
      <c r="IJ231" s="29">
        <f t="shared" si="915"/>
        <v>0</v>
      </c>
      <c r="IK231" s="29">
        <f t="shared" si="916"/>
        <v>0</v>
      </c>
      <c r="IL231" s="29">
        <f t="shared" si="917"/>
        <v>0</v>
      </c>
      <c r="IM231" s="29">
        <f t="shared" si="918"/>
        <v>0</v>
      </c>
      <c r="IN231" s="29">
        <f t="shared" si="919"/>
        <v>0</v>
      </c>
      <c r="IO231" s="29">
        <f t="shared" si="920"/>
        <v>0</v>
      </c>
      <c r="IP231" s="29">
        <f t="shared" si="921"/>
        <v>0</v>
      </c>
      <c r="IQ231" s="29">
        <f t="shared" si="922"/>
        <v>0</v>
      </c>
      <c r="IR231" s="29">
        <f t="shared" si="923"/>
        <v>0</v>
      </c>
      <c r="IS231" s="29">
        <f t="shared" si="924"/>
        <v>0</v>
      </c>
      <c r="IT231" s="29">
        <f t="shared" si="925"/>
        <v>0</v>
      </c>
      <c r="IU231" s="29">
        <f t="shared" si="926"/>
        <v>0</v>
      </c>
      <c r="IV231" s="29">
        <f t="shared" si="927"/>
        <v>0</v>
      </c>
      <c r="IW231" s="29">
        <f t="shared" si="928"/>
        <v>0</v>
      </c>
      <c r="IX231" s="29">
        <f t="shared" si="929"/>
        <v>0</v>
      </c>
      <c r="IY231" s="29">
        <f t="shared" si="930"/>
        <v>0</v>
      </c>
      <c r="IZ231" s="29">
        <f t="shared" si="931"/>
        <v>0</v>
      </c>
      <c r="JA231" s="29">
        <f t="shared" si="932"/>
        <v>0</v>
      </c>
      <c r="JB231" s="29">
        <f t="shared" si="933"/>
        <v>0</v>
      </c>
      <c r="JC231" s="29">
        <f t="shared" si="934"/>
        <v>0</v>
      </c>
      <c r="JD231" s="29">
        <f t="shared" si="935"/>
        <v>0</v>
      </c>
      <c r="JE231" s="29">
        <f t="shared" si="936"/>
        <v>0</v>
      </c>
      <c r="JF231" s="29">
        <f t="shared" si="937"/>
        <v>0</v>
      </c>
      <c r="JG231" s="29">
        <f t="shared" si="938"/>
        <v>0</v>
      </c>
      <c r="JH231" s="29">
        <f t="shared" si="939"/>
        <v>0</v>
      </c>
      <c r="JI231" s="29">
        <f t="shared" si="940"/>
        <v>0</v>
      </c>
      <c r="JJ231" s="29">
        <f t="shared" si="941"/>
        <v>0</v>
      </c>
      <c r="JK231" s="29">
        <f t="shared" si="942"/>
        <v>0</v>
      </c>
      <c r="JL231" s="29">
        <f t="shared" si="943"/>
        <v>0</v>
      </c>
      <c r="JM231" s="29">
        <f t="shared" si="944"/>
        <v>0</v>
      </c>
      <c r="JN231" s="29">
        <f t="shared" si="945"/>
        <v>0</v>
      </c>
      <c r="JO231" s="29">
        <f t="shared" si="946"/>
        <v>0</v>
      </c>
      <c r="JP231" s="29">
        <f t="shared" si="947"/>
        <v>0</v>
      </c>
      <c r="JQ231" s="29">
        <f t="shared" si="948"/>
        <v>0</v>
      </c>
      <c r="JR231" s="29">
        <f t="shared" si="949"/>
        <v>0</v>
      </c>
      <c r="JS231" s="30">
        <f t="shared" si="950"/>
        <v>0</v>
      </c>
    </row>
    <row r="232" spans="1:279" x14ac:dyDescent="0.25">
      <c r="A232" s="8">
        <v>225</v>
      </c>
      <c r="C232" s="21">
        <f ca="1">COUNTIF(B$8:B231,B232)</f>
        <v>1</v>
      </c>
      <c r="D232" s="10" t="str">
        <f>IF($B231="","",IF(AND($B232="",COUNTIF(D$8:D231,"R")=0),"",IF($B232="",COUNTIF(D$8:D231,"R")&amp;"R",IF(AND($B232=D$7,$C232&gt;0),"R",IF(D231="R",$A231,IF($B232=D$7,$A232,D231))))))</f>
        <v/>
      </c>
      <c r="E232" s="11" t="str">
        <f>IF($B231="","",IF(AND($B232="",COUNTIF(E$8:E231,"R")=0),"",IF($B232="",COUNTIF(E$8:E231,"R")&amp;"R",IF(AND($B232=E$7,$C232&gt;0),"R",IF(E231="R",$A231,IF($B232=E$7,$A232,E231))))))</f>
        <v/>
      </c>
      <c r="F232" s="11" t="str">
        <f>IF($B231="","",IF(AND($B232="",COUNTIF(F$8:F231,"R")=0),"",IF($B232="",COUNTIF(F$8:F231,"R")&amp;"R",IF(AND($B232=F$7,$C232&gt;0),"R",IF(F231="R",$A231,IF($B232=F$7,$A232,F231))))))</f>
        <v/>
      </c>
      <c r="G232" s="11" t="str">
        <f>IF($B231="","",IF(AND($B232="",COUNTIF(G$8:G231,"R")=0),"",IF($B232="",COUNTIF(G$8:G231,"R")&amp;"R",IF(AND($B232=G$7,$C232&gt;0),"R",IF(G231="R",$A231,IF($B232=G$7,$A232,G231))))))</f>
        <v/>
      </c>
      <c r="H232" s="11" t="str">
        <f>IF($B231="","",IF(AND($B232="",COUNTIF(H$8:H231,"R")=0),"",IF($B232="",COUNTIF(H$8:H231,"R")&amp;"R",IF(AND($B232=H$7,$C232&gt;0),"R",IF(H231="R",$A231,IF($B232=H$7,$A232,H231))))))</f>
        <v/>
      </c>
      <c r="I232" s="11" t="str">
        <f>IF($B231="","",IF(AND($B232="",COUNTIF(I$8:I231,"R")=0),"",IF($B232="",COUNTIF(I$8:I231,"R")&amp;"R",IF(AND($B232=I$7,$C232&gt;0),"R",IF(I231="R",$A231,IF($B232=I$7,$A232,I231))))))</f>
        <v/>
      </c>
      <c r="J232" s="11" t="str">
        <f>IF($B231="","",IF(AND($B232="",COUNTIF(J$8:J231,"R")=0),"",IF($B232="",COUNTIF(J$8:J231,"R")&amp;"R",IF(AND($B232=J$7,$C232&gt;0),"R",IF(J231="R",$A231,IF($B232=J$7,$A232,J231))))))</f>
        <v/>
      </c>
      <c r="K232" s="11" t="str">
        <f>IF($B231="","",IF(AND($B232="",COUNTIF(K$8:K231,"R")=0),"",IF($B232="",COUNTIF(K$8:K231,"R")&amp;"R",IF(AND($B232=K$7,$C232&gt;0),"R",IF(K231="R",$A231,IF($B232=K$7,$A232,K231))))))</f>
        <v/>
      </c>
      <c r="L232" s="11" t="str">
        <f>IF($B231="","",IF(AND($B232="",COUNTIF(L$8:L231,"R")=0),"",IF($B232="",COUNTIF(L$8:L231,"R")&amp;"R",IF(AND($B232=L$7,$C232&gt;0),"R",IF(L231="R",$A231,IF($B232=L$7,$A232,L231))))))</f>
        <v/>
      </c>
      <c r="M232" s="11" t="str">
        <f>IF($B231="","",IF(AND($B232="",COUNTIF(M$8:M231,"R")=0),"",IF($B232="",COUNTIF(M$8:M231,"R")&amp;"R",IF(AND($B232=M$7,$C232&gt;0),"R",IF(M231="R",$A231,IF($B232=M$7,$A232,M231))))))</f>
        <v/>
      </c>
      <c r="N232" s="11" t="str">
        <f>IF($B231="","",IF(AND($B232="",COUNTIF(N$8:N231,"R")=0),"",IF($B232="",COUNTIF(N$8:N231,"R")&amp;"R",IF(AND($B232=N$7,$C232&gt;0),"R",IF(N231="R",$A231,IF($B232=N$7,$A232,N231))))))</f>
        <v/>
      </c>
      <c r="O232" s="11" t="str">
        <f>IF($B231="","",IF(AND($B232="",COUNTIF(O$8:O231,"R")=0),"",IF($B232="",COUNTIF(O$8:O231,"R")&amp;"R",IF(AND($B232=O$7,$C232&gt;0),"R",IF(O231="R",$A231,IF($B232=O$7,$A232,O231))))))</f>
        <v/>
      </c>
      <c r="P232" s="11" t="str">
        <f>IF($B231="","",IF(AND($B232="",COUNTIF(P$8:P231,"R")=0),"",IF($B232="",COUNTIF(P$8:P231,"R")&amp;"R",IF(AND($B232=P$7,$C232&gt;0),"R",IF(P231="R",$A231,IF($B232=P$7,$A232,P231))))))</f>
        <v/>
      </c>
      <c r="Q232" s="11" t="str">
        <f>IF($B231="","",IF(AND($B232="",COUNTIF(Q$8:Q231,"R")=0),"",IF($B232="",COUNTIF(Q$8:Q231,"R")&amp;"R",IF(AND($B232=Q$7,$C232&gt;0),"R",IF(Q231="R",$A231,IF($B232=Q$7,$A232,Q231))))))</f>
        <v/>
      </c>
      <c r="R232" s="11" t="str">
        <f>IF($B231="","",IF(AND($B232="",COUNTIF(R$8:R231,"R")=0),"",IF($B232="",COUNTIF(R$8:R231,"R")&amp;"R",IF(AND($B232=R$7,$C232&gt;0),"R",IF(R231="R",$A231,IF($B232=R$7,$A232,R231))))))</f>
        <v/>
      </c>
      <c r="S232" s="11" t="str">
        <f>IF($B231="","",IF(AND($B232="",COUNTIF(S$8:S231,"R")=0),"",IF($B232="",COUNTIF(S$8:S231,"R")&amp;"R",IF(AND($B232=S$7,$C232&gt;0),"R",IF(S231="R",$A231,IF($B232=S$7,$A232,S231))))))</f>
        <v/>
      </c>
      <c r="T232" s="11" t="str">
        <f>IF($B231="","",IF(AND($B232="",COUNTIF(T$8:T231,"R")=0),"",IF($B232="",COUNTIF(T$8:T231,"R")&amp;"R",IF(AND($B232=T$7,$C232&gt;0),"R",IF(T231="R",$A231,IF($B232=T$7,$A232,T231))))))</f>
        <v/>
      </c>
      <c r="U232" s="11" t="str">
        <f>IF($B231="","",IF(AND($B232="",COUNTIF(U$8:U231,"R")=0),"",IF($B232="",COUNTIF(U$8:U231,"R")&amp;"R",IF(AND($B232=U$7,$C232&gt;0),"R",IF(U231="R",$A231,IF($B232=U$7,$A232,U231))))))</f>
        <v/>
      </c>
      <c r="V232" s="11" t="str">
        <f>IF($B231="","",IF(AND($B232="",COUNTIF(V$8:V231,"R")=0),"",IF($B232="",COUNTIF(V$8:V231,"R")&amp;"R",IF(AND($B232=V$7,$C232&gt;0),"R",IF(V231="R",$A231,IF($B232=V$7,$A232,V231))))))</f>
        <v/>
      </c>
      <c r="W232" s="11" t="str">
        <f>IF($B231="","",IF(AND($B232="",COUNTIF(W$8:W231,"R")=0),"",IF($B232="",COUNTIF(W$8:W231,"R")&amp;"R",IF(AND($B232=W$7,$C232&gt;0),"R",IF(W231="R",$A231,IF($B232=W$7,$A232,W231))))))</f>
        <v/>
      </c>
      <c r="X232" s="11" t="str">
        <f>IF($B231="","",IF(AND($B232="",COUNTIF(X$8:X231,"R")=0),"",IF($B232="",COUNTIF(X$8:X231,"R")&amp;"R",IF(AND($B232=X$7,$C232&gt;0),"R",IF(X231="R",$A231,IF($B232=X$7,$A232,X231))))))</f>
        <v/>
      </c>
      <c r="Y232" s="11" t="str">
        <f>IF($B231="","",IF(AND($B232="",COUNTIF(Y$8:Y231,"R")=0),"",IF($B232="",COUNTIF(Y$8:Y231,"R")&amp;"R",IF(AND($B232=Y$7,$C232&gt;0),"R",IF(Y231="R",$A231,IF($B232=Y$7,$A232,Y231))))))</f>
        <v/>
      </c>
      <c r="Z232" s="11" t="str">
        <f>IF($B231="","",IF(AND($B232="",COUNTIF(Z$8:Z231,"R")=0),"",IF($B232="",COUNTIF(Z$8:Z231,"R")&amp;"R",IF(AND($B232=Z$7,$C232&gt;0),"R",IF(Z231="R",$A231,IF($B232=Z$7,$A232,Z231))))))</f>
        <v/>
      </c>
      <c r="AA232" s="11" t="str">
        <f>IF($B231="","",IF(AND($B232="",COUNTIF(AA$8:AA231,"R")=0),"",IF($B232="",COUNTIF(AA$8:AA231,"R")&amp;"R",IF(AND($B232=AA$7,$C232&gt;0),"R",IF(AA231="R",$A231,IF($B232=AA$7,$A232,AA231))))))</f>
        <v/>
      </c>
      <c r="AB232" s="11" t="str">
        <f>IF($B231="","",IF(AND($B232="",COUNTIF(AB$8:AB231,"R")=0),"",IF($B232="",COUNTIF(AB$8:AB231,"R")&amp;"R",IF(AND($B232=AB$7,$C232&gt;0),"R",IF(AB231="R",$A231,IF($B232=AB$7,$A232,AB231))))))</f>
        <v/>
      </c>
      <c r="AC232" s="11" t="str">
        <f>IF($B231="","",IF(AND($B232="",COUNTIF(AC$8:AC231,"R")=0),"",IF($B232="",COUNTIF(AC$8:AC231,"R")&amp;"R",IF(AND($B232=AC$7,$C232&gt;0),"R",IF(AC231="R",$A231,IF($B232=AC$7,$A232,AC231))))))</f>
        <v/>
      </c>
      <c r="AD232" s="11" t="str">
        <f>IF($B231="","",IF(AND($B232="",COUNTIF(AD$8:AD231,"R")=0),"",IF($B232="",COUNTIF(AD$8:AD231,"R")&amp;"R",IF(AND($B232=AD$7,$C232&gt;0),"R",IF(AD231="R",$A231,IF($B232=AD$7,$A232,AD231))))))</f>
        <v/>
      </c>
      <c r="AE232" s="11" t="str">
        <f>IF($B231="","",IF(AND($B232="",COUNTIF(AE$8:AE231,"R")=0),"",IF($B232="",COUNTIF(AE$8:AE231,"R")&amp;"R",IF(AND($B232=AE$7,$C232&gt;0),"R",IF(AE231="R",$A231,IF($B232=AE$7,$A232,AE231))))))</f>
        <v/>
      </c>
      <c r="AF232" s="11" t="str">
        <f>IF($B231="","",IF(AND($B232="",COUNTIF(AF$8:AF231,"R")=0),"",IF($B232="",COUNTIF(AF$8:AF231,"R")&amp;"R",IF(AND($B232=AF$7,$C232&gt;0),"R",IF(AF231="R",$A231,IF($B232=AF$7,$A232,AF231))))))</f>
        <v/>
      </c>
      <c r="AG232" s="11" t="str">
        <f>IF($B231="","",IF(AND($B232="",COUNTIF(AG$8:AG231,"R")=0),"",IF($B232="",COUNTIF(AG$8:AG231,"R")&amp;"R",IF(AND($B232=AG$7,$C232&gt;0),"R",IF(AG231="R",$A231,IF($B232=AG$7,$A232,AG231))))))</f>
        <v/>
      </c>
      <c r="AH232" s="11" t="str">
        <f>IF($B231="","",IF(AND($B232="",COUNTIF(AH$8:AH231,"R")=0),"",IF($B232="",COUNTIF(AH$8:AH231,"R")&amp;"R",IF(AND($B232=AH$7,$C232&gt;0),"R",IF(AH231="R",$A231,IF($B232=AH$7,$A232,AH231))))))</f>
        <v/>
      </c>
      <c r="AI232" s="11" t="str">
        <f>IF($B231="","",IF(AND($B232="",COUNTIF(AI$8:AI231,"R")=0),"",IF($B232="",COUNTIF(AI$8:AI231,"R")&amp;"R",IF(AND($B232=AI$7,$C232&gt;0),"R",IF(AI231="R",$A231,IF($B232=AI$7,$A232,AI231))))))</f>
        <v/>
      </c>
      <c r="AJ232" s="11" t="str">
        <f>IF($B231="","",IF(AND($B232="",COUNTIF(AJ$8:AJ231,"R")=0),"",IF($B232="",COUNTIF(AJ$8:AJ231,"R")&amp;"R",IF(AND($B232=AJ$7,$C232&gt;0),"R",IF(AJ231="R",$A231,IF($B232=AJ$7,$A232,AJ231))))))</f>
        <v/>
      </c>
      <c r="AK232" s="11" t="str">
        <f>IF($B231="","",IF(AND($B232="",COUNTIF(AK$8:AK231,"R")=0),"",IF($B232="",COUNTIF(AK$8:AK231,"R")&amp;"R",IF(AND($B232=AK$7,$C232&gt;0),"R",IF(AK231="R",$A231,IF($B232=AK$7,$A232,AK231))))))</f>
        <v/>
      </c>
      <c r="AL232" s="11" t="str">
        <f>IF($B231="","",IF(AND($B232="",COUNTIF(AL$8:AL231,"R")=0),"",IF($B232="",COUNTIF(AL$8:AL231,"R")&amp;"R",IF(AND($B232=AL$7,$C232&gt;0),"R",IF(AL231="R",$A231,IF($B232=AL$7,$A232,AL231))))))</f>
        <v/>
      </c>
      <c r="AM232" s="11" t="str">
        <f>IF($B231="","",IF(AND($B232="",COUNTIF(AM$8:AM231,"R")=0),"",IF($B232="",COUNTIF(AM$8:AM231,"R")&amp;"R",IF(AND($B232=AM$7,$C232&gt;0),"R",IF(AM231="R",$A231,IF($B232=AM$7,$A232,AM231))))))</f>
        <v/>
      </c>
      <c r="AN232" s="12" t="str">
        <f>IF($B231="","",IF(AND($B232="",COUNTIF(AN$8:AN231,"R")=0),"",IF($B232="",COUNTIF(AN$8:AN231,"R")&amp;"R",IF(AND($B232=AN$7,$C232&gt;0),"R",IF(AN231="R",$A231,IF($B232=AN$7,$A232,AN231))))))</f>
        <v/>
      </c>
      <c r="AP232" s="15">
        <f t="shared" ca="1" si="719"/>
        <v>12</v>
      </c>
      <c r="AQ232" s="15">
        <f t="shared" si="720"/>
        <v>0</v>
      </c>
      <c r="AR232" s="15" t="str">
        <f t="shared" si="718"/>
        <v/>
      </c>
      <c r="AS232" s="15" t="str">
        <f t="shared" si="721"/>
        <v/>
      </c>
      <c r="AT232" s="15" t="str">
        <f t="shared" si="722"/>
        <v/>
      </c>
      <c r="AU232" s="15" t="str">
        <f>IF(B232="","",IF(COUNTIF(B$7:B231,B232)&gt;0,1,""))</f>
        <v/>
      </c>
      <c r="AV232" t="str">
        <f t="shared" si="723"/>
        <v/>
      </c>
      <c r="AW232" t="str">
        <f t="shared" si="724"/>
        <v/>
      </c>
      <c r="AX232">
        <f t="shared" ca="1" si="951"/>
        <v>23</v>
      </c>
      <c r="AY232">
        <f t="shared" ca="1" si="952"/>
        <v>9</v>
      </c>
      <c r="AZ232">
        <f t="shared" ca="1" si="953"/>
        <v>14</v>
      </c>
      <c r="BA232">
        <f t="shared" ca="1" si="725"/>
        <v>6</v>
      </c>
      <c r="BB232">
        <f t="shared" ca="1" si="726"/>
        <v>3</v>
      </c>
      <c r="BC232">
        <f t="shared" ca="1" si="727"/>
        <v>3</v>
      </c>
      <c r="BE232" s="13">
        <f t="shared" si="728"/>
        <v>0</v>
      </c>
      <c r="BF232" s="29">
        <f t="shared" si="729"/>
        <v>0</v>
      </c>
      <c r="BG232" s="29">
        <f t="shared" si="730"/>
        <v>0</v>
      </c>
      <c r="BH232" s="29">
        <f t="shared" si="731"/>
        <v>0</v>
      </c>
      <c r="BI232" s="29">
        <f t="shared" si="732"/>
        <v>0</v>
      </c>
      <c r="BJ232" s="29">
        <f t="shared" si="733"/>
        <v>0</v>
      </c>
      <c r="BK232" s="29">
        <f t="shared" si="734"/>
        <v>0</v>
      </c>
      <c r="BL232" s="29">
        <f t="shared" si="735"/>
        <v>0</v>
      </c>
      <c r="BM232" s="29">
        <f t="shared" si="736"/>
        <v>0</v>
      </c>
      <c r="BN232" s="29">
        <f t="shared" si="737"/>
        <v>0</v>
      </c>
      <c r="BO232" s="29">
        <f t="shared" si="738"/>
        <v>0</v>
      </c>
      <c r="BP232" s="29">
        <f t="shared" si="739"/>
        <v>0</v>
      </c>
      <c r="BQ232" s="29">
        <f t="shared" si="740"/>
        <v>0</v>
      </c>
      <c r="BR232" s="29">
        <f t="shared" si="741"/>
        <v>0</v>
      </c>
      <c r="BS232" s="29">
        <f t="shared" si="742"/>
        <v>0</v>
      </c>
      <c r="BT232" s="29">
        <f t="shared" si="743"/>
        <v>0</v>
      </c>
      <c r="BU232" s="29">
        <f t="shared" si="744"/>
        <v>0</v>
      </c>
      <c r="BV232" s="29">
        <f t="shared" si="745"/>
        <v>0</v>
      </c>
      <c r="BW232" s="29">
        <f t="shared" si="746"/>
        <v>0</v>
      </c>
      <c r="BX232" s="29">
        <f t="shared" si="747"/>
        <v>0</v>
      </c>
      <c r="BY232" s="29">
        <f t="shared" si="748"/>
        <v>0</v>
      </c>
      <c r="BZ232" s="29">
        <f t="shared" si="749"/>
        <v>0</v>
      </c>
      <c r="CA232" s="29">
        <f t="shared" si="750"/>
        <v>0</v>
      </c>
      <c r="CB232" s="29">
        <f t="shared" si="751"/>
        <v>0</v>
      </c>
      <c r="CC232" s="29">
        <f t="shared" si="752"/>
        <v>0</v>
      </c>
      <c r="CD232" s="29">
        <f t="shared" si="753"/>
        <v>0</v>
      </c>
      <c r="CE232" s="29">
        <f t="shared" si="754"/>
        <v>0</v>
      </c>
      <c r="CF232" s="29">
        <f t="shared" si="755"/>
        <v>0</v>
      </c>
      <c r="CG232" s="29">
        <f t="shared" si="756"/>
        <v>0</v>
      </c>
      <c r="CH232" s="29">
        <f t="shared" si="757"/>
        <v>0</v>
      </c>
      <c r="CI232" s="29">
        <f t="shared" si="758"/>
        <v>0</v>
      </c>
      <c r="CJ232" s="29">
        <f t="shared" si="759"/>
        <v>0</v>
      </c>
      <c r="CK232" s="29">
        <f t="shared" si="760"/>
        <v>0</v>
      </c>
      <c r="CL232" s="29">
        <f t="shared" si="761"/>
        <v>0</v>
      </c>
      <c r="CM232" s="29">
        <f t="shared" si="762"/>
        <v>0</v>
      </c>
      <c r="CN232" s="29">
        <f t="shared" si="763"/>
        <v>0</v>
      </c>
      <c r="CO232" s="30">
        <f t="shared" si="764"/>
        <v>0</v>
      </c>
      <c r="CP232" s="29" t="str">
        <f t="shared" si="765"/>
        <v/>
      </c>
      <c r="CQ232" s="29" t="str">
        <f t="shared" si="766"/>
        <v/>
      </c>
      <c r="CR232" s="29" t="str">
        <f t="shared" si="767"/>
        <v/>
      </c>
      <c r="CS232" s="29" t="str">
        <f t="shared" si="768"/>
        <v/>
      </c>
      <c r="CT232" s="29" t="str">
        <f t="shared" si="769"/>
        <v/>
      </c>
      <c r="CU232" s="29" t="str">
        <f t="shared" si="770"/>
        <v/>
      </c>
      <c r="CV232" s="29" t="str">
        <f t="shared" si="771"/>
        <v/>
      </c>
      <c r="CW232" s="29" t="str">
        <f t="shared" si="772"/>
        <v/>
      </c>
      <c r="CX232" s="29" t="str">
        <f t="shared" si="773"/>
        <v/>
      </c>
      <c r="CY232" s="29" t="str">
        <f t="shared" si="774"/>
        <v/>
      </c>
      <c r="CZ232" s="29" t="str">
        <f t="shared" si="775"/>
        <v/>
      </c>
      <c r="DA232" s="29" t="str">
        <f t="shared" si="776"/>
        <v/>
      </c>
      <c r="DB232" s="29" t="str">
        <f t="shared" si="777"/>
        <v/>
      </c>
      <c r="DC232" s="29" t="str">
        <f t="shared" si="778"/>
        <v/>
      </c>
      <c r="DD232" s="29" t="str">
        <f t="shared" si="779"/>
        <v/>
      </c>
      <c r="DE232" s="29" t="str">
        <f t="shared" si="780"/>
        <v/>
      </c>
      <c r="DF232" s="29" t="str">
        <f t="shared" si="781"/>
        <v/>
      </c>
      <c r="DG232" s="29" t="str">
        <f t="shared" si="782"/>
        <v/>
      </c>
      <c r="DH232" s="29" t="str">
        <f t="shared" si="783"/>
        <v/>
      </c>
      <c r="DI232" s="29" t="str">
        <f t="shared" si="784"/>
        <v/>
      </c>
      <c r="DJ232" s="29" t="str">
        <f t="shared" si="785"/>
        <v/>
      </c>
      <c r="DK232" s="29" t="str">
        <f t="shared" si="786"/>
        <v/>
      </c>
      <c r="DL232" s="29" t="str">
        <f t="shared" si="787"/>
        <v/>
      </c>
      <c r="DM232" s="29" t="str">
        <f t="shared" si="788"/>
        <v/>
      </c>
      <c r="DN232" s="29" t="str">
        <f t="shared" si="789"/>
        <v/>
      </c>
      <c r="DO232" s="29" t="str">
        <f t="shared" si="790"/>
        <v/>
      </c>
      <c r="DP232" s="29" t="str">
        <f t="shared" si="791"/>
        <v/>
      </c>
      <c r="DQ232" s="29" t="str">
        <f t="shared" si="792"/>
        <v/>
      </c>
      <c r="DR232" s="29" t="str">
        <f t="shared" si="793"/>
        <v/>
      </c>
      <c r="DS232" s="29" t="str">
        <f t="shared" si="794"/>
        <v/>
      </c>
      <c r="DT232" s="29" t="str">
        <f t="shared" si="795"/>
        <v/>
      </c>
      <c r="DU232" s="29" t="str">
        <f t="shared" si="796"/>
        <v/>
      </c>
      <c r="DV232" s="29" t="str">
        <f t="shared" si="797"/>
        <v/>
      </c>
      <c r="DW232" s="29" t="str">
        <f t="shared" si="798"/>
        <v/>
      </c>
      <c r="DX232" s="29" t="str">
        <f t="shared" si="799"/>
        <v/>
      </c>
      <c r="DY232" s="29" t="str">
        <f t="shared" si="800"/>
        <v/>
      </c>
      <c r="DZ232" s="30" t="str">
        <f t="shared" si="801"/>
        <v/>
      </c>
      <c r="EA232" s="29">
        <f t="shared" si="802"/>
        <v>0</v>
      </c>
      <c r="EB232" s="29" t="b">
        <f t="shared" si="803"/>
        <v>0</v>
      </c>
      <c r="EC232" s="29" t="b">
        <f t="shared" si="804"/>
        <v>0</v>
      </c>
      <c r="ED232" s="29" t="b">
        <f t="shared" si="805"/>
        <v>0</v>
      </c>
      <c r="EE232" s="29" t="b">
        <f t="shared" si="806"/>
        <v>0</v>
      </c>
      <c r="EF232" s="29" t="b">
        <f t="shared" si="807"/>
        <v>0</v>
      </c>
      <c r="EG232" s="29" t="b">
        <f t="shared" si="808"/>
        <v>0</v>
      </c>
      <c r="EH232" s="29" t="b">
        <f t="shared" si="809"/>
        <v>0</v>
      </c>
      <c r="EI232" s="29" t="b">
        <f t="shared" si="810"/>
        <v>0</v>
      </c>
      <c r="EJ232" s="29" t="b">
        <f t="shared" si="811"/>
        <v>0</v>
      </c>
      <c r="EK232" s="29" t="b">
        <f t="shared" si="812"/>
        <v>0</v>
      </c>
      <c r="EL232" s="29" t="b">
        <f t="shared" si="813"/>
        <v>0</v>
      </c>
      <c r="EM232" s="29" t="b">
        <f t="shared" si="814"/>
        <v>0</v>
      </c>
      <c r="EN232" s="29" t="b">
        <f t="shared" si="815"/>
        <v>0</v>
      </c>
      <c r="EO232" s="29" t="b">
        <f t="shared" si="816"/>
        <v>0</v>
      </c>
      <c r="EP232" s="29" t="b">
        <f t="shared" si="817"/>
        <v>0</v>
      </c>
      <c r="EQ232" s="29" t="b">
        <f t="shared" si="818"/>
        <v>0</v>
      </c>
      <c r="ER232" s="29" t="b">
        <f t="shared" si="819"/>
        <v>0</v>
      </c>
      <c r="ES232" s="29" t="b">
        <f t="shared" si="820"/>
        <v>0</v>
      </c>
      <c r="ET232" s="29" t="b">
        <f t="shared" si="821"/>
        <v>0</v>
      </c>
      <c r="EU232" s="29" t="b">
        <f t="shared" si="822"/>
        <v>0</v>
      </c>
      <c r="EV232" s="29" t="b">
        <f t="shared" si="823"/>
        <v>0</v>
      </c>
      <c r="EW232" s="29" t="b">
        <f t="shared" si="824"/>
        <v>0</v>
      </c>
      <c r="EX232" s="29" t="b">
        <f t="shared" si="825"/>
        <v>0</v>
      </c>
      <c r="EY232" s="29" t="b">
        <f t="shared" si="826"/>
        <v>0</v>
      </c>
      <c r="EZ232" s="29" t="b">
        <f t="shared" si="827"/>
        <v>0</v>
      </c>
      <c r="FA232" s="29" t="b">
        <f t="shared" si="828"/>
        <v>0</v>
      </c>
      <c r="FB232" s="29" t="b">
        <f t="shared" si="829"/>
        <v>0</v>
      </c>
      <c r="FC232" s="29" t="b">
        <f t="shared" si="830"/>
        <v>0</v>
      </c>
      <c r="FD232" s="29" t="b">
        <f t="shared" si="831"/>
        <v>0</v>
      </c>
      <c r="FE232" s="29" t="b">
        <f t="shared" si="832"/>
        <v>0</v>
      </c>
      <c r="FF232" s="29" t="b">
        <f t="shared" si="833"/>
        <v>0</v>
      </c>
      <c r="FG232" s="29" t="b">
        <f t="shared" si="834"/>
        <v>0</v>
      </c>
      <c r="FH232" s="29" t="b">
        <f t="shared" si="835"/>
        <v>0</v>
      </c>
      <c r="FI232" s="29" t="b">
        <f t="shared" si="836"/>
        <v>0</v>
      </c>
      <c r="FJ232" s="29" t="b">
        <f t="shared" si="837"/>
        <v>0</v>
      </c>
      <c r="FK232" s="30">
        <f t="shared" si="838"/>
        <v>0</v>
      </c>
      <c r="FL232" s="29">
        <f t="shared" si="839"/>
        <v>0</v>
      </c>
      <c r="FM232" s="29">
        <f t="shared" si="840"/>
        <v>0</v>
      </c>
      <c r="FN232" s="29">
        <f t="shared" si="841"/>
        <v>0</v>
      </c>
      <c r="FO232" s="29">
        <f t="shared" si="842"/>
        <v>0</v>
      </c>
      <c r="FP232" s="29">
        <f t="shared" si="843"/>
        <v>0</v>
      </c>
      <c r="FQ232" s="29">
        <f t="shared" si="844"/>
        <v>0</v>
      </c>
      <c r="FR232" s="29">
        <f t="shared" si="845"/>
        <v>0</v>
      </c>
      <c r="FS232" s="29">
        <f t="shared" si="846"/>
        <v>0</v>
      </c>
      <c r="FT232" s="29">
        <f t="shared" si="847"/>
        <v>0</v>
      </c>
      <c r="FU232" s="29">
        <f t="shared" si="848"/>
        <v>0</v>
      </c>
      <c r="FV232" s="29">
        <f t="shared" si="849"/>
        <v>0</v>
      </c>
      <c r="FW232" s="29">
        <f t="shared" si="850"/>
        <v>0</v>
      </c>
      <c r="FX232" s="29">
        <f t="shared" si="851"/>
        <v>0</v>
      </c>
      <c r="FY232" s="29">
        <f t="shared" si="852"/>
        <v>0</v>
      </c>
      <c r="FZ232" s="29">
        <f t="shared" si="853"/>
        <v>0</v>
      </c>
      <c r="GA232" s="29">
        <f t="shared" si="854"/>
        <v>0</v>
      </c>
      <c r="GB232" s="29">
        <f t="shared" si="855"/>
        <v>0</v>
      </c>
      <c r="GC232" s="29">
        <f t="shared" si="856"/>
        <v>0</v>
      </c>
      <c r="GD232" s="29">
        <f t="shared" si="857"/>
        <v>0</v>
      </c>
      <c r="GE232" s="29">
        <f t="shared" si="858"/>
        <v>0</v>
      </c>
      <c r="GF232" s="29">
        <f t="shared" si="859"/>
        <v>0</v>
      </c>
      <c r="GG232" s="29">
        <f t="shared" si="860"/>
        <v>0</v>
      </c>
      <c r="GH232" s="29">
        <f t="shared" si="861"/>
        <v>0</v>
      </c>
      <c r="GI232" s="29">
        <f t="shared" si="862"/>
        <v>0</v>
      </c>
      <c r="GJ232" s="29">
        <f t="shared" si="863"/>
        <v>0</v>
      </c>
      <c r="GK232" s="29">
        <f t="shared" si="864"/>
        <v>0</v>
      </c>
      <c r="GL232" s="29">
        <f t="shared" si="865"/>
        <v>0</v>
      </c>
      <c r="GM232" s="29">
        <f t="shared" si="866"/>
        <v>0</v>
      </c>
      <c r="GN232" s="29">
        <f t="shared" si="867"/>
        <v>0</v>
      </c>
      <c r="GO232" s="29">
        <f t="shared" si="868"/>
        <v>0</v>
      </c>
      <c r="GP232" s="29">
        <f t="shared" si="869"/>
        <v>0</v>
      </c>
      <c r="GQ232" s="29">
        <f t="shared" si="870"/>
        <v>0</v>
      </c>
      <c r="GR232" s="29">
        <f t="shared" si="871"/>
        <v>0</v>
      </c>
      <c r="GS232" s="29">
        <f t="shared" si="872"/>
        <v>0</v>
      </c>
      <c r="GT232" s="29">
        <f t="shared" si="873"/>
        <v>0</v>
      </c>
      <c r="GU232" s="29">
        <f t="shared" si="874"/>
        <v>0</v>
      </c>
      <c r="GV232" s="29">
        <f t="shared" si="875"/>
        <v>0</v>
      </c>
      <c r="GW232" s="30">
        <f t="shared" si="876"/>
        <v>0</v>
      </c>
      <c r="GX232" s="29">
        <f t="shared" si="877"/>
        <v>0</v>
      </c>
      <c r="GY232" s="29">
        <f t="shared" si="878"/>
        <v>0</v>
      </c>
      <c r="GZ232" s="29">
        <f t="shared" si="879"/>
        <v>0</v>
      </c>
      <c r="HA232" s="29">
        <f t="shared" si="880"/>
        <v>0</v>
      </c>
      <c r="HB232" s="29">
        <f t="shared" si="881"/>
        <v>0</v>
      </c>
      <c r="HC232" s="29">
        <f t="shared" si="882"/>
        <v>0</v>
      </c>
      <c r="HD232" s="29">
        <f t="shared" si="883"/>
        <v>0</v>
      </c>
      <c r="HE232" s="29">
        <f t="shared" si="884"/>
        <v>0</v>
      </c>
      <c r="HF232" s="29">
        <f t="shared" si="885"/>
        <v>0</v>
      </c>
      <c r="HG232" s="29">
        <f t="shared" si="886"/>
        <v>0</v>
      </c>
      <c r="HH232" s="29">
        <f t="shared" si="887"/>
        <v>0</v>
      </c>
      <c r="HI232" s="29">
        <f t="shared" si="888"/>
        <v>0</v>
      </c>
      <c r="HJ232" s="29">
        <f t="shared" si="889"/>
        <v>0</v>
      </c>
      <c r="HK232" s="29">
        <f t="shared" si="890"/>
        <v>0</v>
      </c>
      <c r="HL232" s="29">
        <f t="shared" si="891"/>
        <v>0</v>
      </c>
      <c r="HM232" s="29">
        <f t="shared" si="892"/>
        <v>0</v>
      </c>
      <c r="HN232" s="29">
        <f t="shared" si="893"/>
        <v>0</v>
      </c>
      <c r="HO232" s="29">
        <f t="shared" si="894"/>
        <v>0</v>
      </c>
      <c r="HP232" s="29">
        <f t="shared" si="895"/>
        <v>0</v>
      </c>
      <c r="HQ232" s="29">
        <f t="shared" si="896"/>
        <v>0</v>
      </c>
      <c r="HR232" s="29">
        <f t="shared" si="897"/>
        <v>0</v>
      </c>
      <c r="HS232" s="29">
        <f t="shared" si="898"/>
        <v>0</v>
      </c>
      <c r="HT232" s="29">
        <f t="shared" si="899"/>
        <v>0</v>
      </c>
      <c r="HU232" s="29">
        <f t="shared" si="900"/>
        <v>0</v>
      </c>
      <c r="HV232" s="29">
        <f t="shared" si="901"/>
        <v>0</v>
      </c>
      <c r="HW232" s="29">
        <f t="shared" si="902"/>
        <v>0</v>
      </c>
      <c r="HX232" s="29">
        <f t="shared" si="903"/>
        <v>0</v>
      </c>
      <c r="HY232" s="29">
        <f t="shared" si="904"/>
        <v>0</v>
      </c>
      <c r="HZ232" s="29">
        <f t="shared" si="905"/>
        <v>0</v>
      </c>
      <c r="IA232" s="29">
        <f t="shared" si="906"/>
        <v>0</v>
      </c>
      <c r="IB232" s="29">
        <f t="shared" si="907"/>
        <v>0</v>
      </c>
      <c r="IC232" s="29">
        <f t="shared" si="908"/>
        <v>0</v>
      </c>
      <c r="ID232" s="29">
        <f t="shared" si="909"/>
        <v>0</v>
      </c>
      <c r="IE232" s="29">
        <f t="shared" si="910"/>
        <v>0</v>
      </c>
      <c r="IF232" s="29">
        <f t="shared" si="911"/>
        <v>0</v>
      </c>
      <c r="IG232" s="29">
        <f t="shared" si="912"/>
        <v>0</v>
      </c>
      <c r="IH232" s="30">
        <f t="shared" si="913"/>
        <v>0</v>
      </c>
      <c r="II232" s="13">
        <f t="shared" si="914"/>
        <v>0</v>
      </c>
      <c r="IJ232" s="29">
        <f t="shared" si="915"/>
        <v>0</v>
      </c>
      <c r="IK232" s="29">
        <f t="shared" si="916"/>
        <v>0</v>
      </c>
      <c r="IL232" s="29">
        <f t="shared" si="917"/>
        <v>0</v>
      </c>
      <c r="IM232" s="29">
        <f t="shared" si="918"/>
        <v>0</v>
      </c>
      <c r="IN232" s="29">
        <f t="shared" si="919"/>
        <v>0</v>
      </c>
      <c r="IO232" s="29">
        <f t="shared" si="920"/>
        <v>0</v>
      </c>
      <c r="IP232" s="29">
        <f t="shared" si="921"/>
        <v>0</v>
      </c>
      <c r="IQ232" s="29">
        <f t="shared" si="922"/>
        <v>0</v>
      </c>
      <c r="IR232" s="29">
        <f t="shared" si="923"/>
        <v>0</v>
      </c>
      <c r="IS232" s="29">
        <f t="shared" si="924"/>
        <v>0</v>
      </c>
      <c r="IT232" s="29">
        <f t="shared" si="925"/>
        <v>0</v>
      </c>
      <c r="IU232" s="29">
        <f t="shared" si="926"/>
        <v>0</v>
      </c>
      <c r="IV232" s="29">
        <f t="shared" si="927"/>
        <v>0</v>
      </c>
      <c r="IW232" s="29">
        <f t="shared" si="928"/>
        <v>0</v>
      </c>
      <c r="IX232" s="29">
        <f t="shared" si="929"/>
        <v>0</v>
      </c>
      <c r="IY232" s="29">
        <f t="shared" si="930"/>
        <v>0</v>
      </c>
      <c r="IZ232" s="29">
        <f t="shared" si="931"/>
        <v>0</v>
      </c>
      <c r="JA232" s="29">
        <f t="shared" si="932"/>
        <v>0</v>
      </c>
      <c r="JB232" s="29">
        <f t="shared" si="933"/>
        <v>0</v>
      </c>
      <c r="JC232" s="29">
        <f t="shared" si="934"/>
        <v>0</v>
      </c>
      <c r="JD232" s="29">
        <f t="shared" si="935"/>
        <v>0</v>
      </c>
      <c r="JE232" s="29">
        <f t="shared" si="936"/>
        <v>0</v>
      </c>
      <c r="JF232" s="29">
        <f t="shared" si="937"/>
        <v>0</v>
      </c>
      <c r="JG232" s="29">
        <f t="shared" si="938"/>
        <v>0</v>
      </c>
      <c r="JH232" s="29">
        <f t="shared" si="939"/>
        <v>0</v>
      </c>
      <c r="JI232" s="29">
        <f t="shared" si="940"/>
        <v>0</v>
      </c>
      <c r="JJ232" s="29">
        <f t="shared" si="941"/>
        <v>0</v>
      </c>
      <c r="JK232" s="29">
        <f t="shared" si="942"/>
        <v>0</v>
      </c>
      <c r="JL232" s="29">
        <f t="shared" si="943"/>
        <v>0</v>
      </c>
      <c r="JM232" s="29">
        <f t="shared" si="944"/>
        <v>0</v>
      </c>
      <c r="JN232" s="29">
        <f t="shared" si="945"/>
        <v>0</v>
      </c>
      <c r="JO232" s="29">
        <f t="shared" si="946"/>
        <v>0</v>
      </c>
      <c r="JP232" s="29">
        <f t="shared" si="947"/>
        <v>0</v>
      </c>
      <c r="JQ232" s="29">
        <f t="shared" si="948"/>
        <v>0</v>
      </c>
      <c r="JR232" s="29">
        <f t="shared" si="949"/>
        <v>0</v>
      </c>
      <c r="JS232" s="30">
        <f t="shared" si="950"/>
        <v>0</v>
      </c>
    </row>
    <row r="233" spans="1:279" x14ac:dyDescent="0.25">
      <c r="A233" s="8">
        <v>226</v>
      </c>
      <c r="C233" s="21">
        <f ca="1">COUNTIF(B$8:B232,B233)</f>
        <v>1</v>
      </c>
      <c r="D233" s="10" t="str">
        <f>IF($B232="","",IF(AND($B233="",COUNTIF(D$8:D232,"R")=0),"",IF($B233="",COUNTIF(D$8:D232,"R")&amp;"R",IF(AND($B233=D$7,$C233&gt;0),"R",IF(D232="R",$A232,IF($B233=D$7,$A233,D232))))))</f>
        <v/>
      </c>
      <c r="E233" s="11" t="str">
        <f>IF($B232="","",IF(AND($B233="",COUNTIF(E$8:E232,"R")=0),"",IF($B233="",COUNTIF(E$8:E232,"R")&amp;"R",IF(AND($B233=E$7,$C233&gt;0),"R",IF(E232="R",$A232,IF($B233=E$7,$A233,E232))))))</f>
        <v/>
      </c>
      <c r="F233" s="11" t="str">
        <f>IF($B232="","",IF(AND($B233="",COUNTIF(F$8:F232,"R")=0),"",IF($B233="",COUNTIF(F$8:F232,"R")&amp;"R",IF(AND($B233=F$7,$C233&gt;0),"R",IF(F232="R",$A232,IF($B233=F$7,$A233,F232))))))</f>
        <v/>
      </c>
      <c r="G233" s="11" t="str">
        <f>IF($B232="","",IF(AND($B233="",COUNTIF(G$8:G232,"R")=0),"",IF($B233="",COUNTIF(G$8:G232,"R")&amp;"R",IF(AND($B233=G$7,$C233&gt;0),"R",IF(G232="R",$A232,IF($B233=G$7,$A233,G232))))))</f>
        <v/>
      </c>
      <c r="H233" s="11" t="str">
        <f>IF($B232="","",IF(AND($B233="",COUNTIF(H$8:H232,"R")=0),"",IF($B233="",COUNTIF(H$8:H232,"R")&amp;"R",IF(AND($B233=H$7,$C233&gt;0),"R",IF(H232="R",$A232,IF($B233=H$7,$A233,H232))))))</f>
        <v/>
      </c>
      <c r="I233" s="11" t="str">
        <f>IF($B232="","",IF(AND($B233="",COUNTIF(I$8:I232,"R")=0),"",IF($B233="",COUNTIF(I$8:I232,"R")&amp;"R",IF(AND($B233=I$7,$C233&gt;0),"R",IF(I232="R",$A232,IF($B233=I$7,$A233,I232))))))</f>
        <v/>
      </c>
      <c r="J233" s="11" t="str">
        <f>IF($B232="","",IF(AND($B233="",COUNTIF(J$8:J232,"R")=0),"",IF($B233="",COUNTIF(J$8:J232,"R")&amp;"R",IF(AND($B233=J$7,$C233&gt;0),"R",IF(J232="R",$A232,IF($B233=J$7,$A233,J232))))))</f>
        <v/>
      </c>
      <c r="K233" s="11" t="str">
        <f>IF($B232="","",IF(AND($B233="",COUNTIF(K$8:K232,"R")=0),"",IF($B233="",COUNTIF(K$8:K232,"R")&amp;"R",IF(AND($B233=K$7,$C233&gt;0),"R",IF(K232="R",$A232,IF($B233=K$7,$A233,K232))))))</f>
        <v/>
      </c>
      <c r="L233" s="11" t="str">
        <f>IF($B232="","",IF(AND($B233="",COUNTIF(L$8:L232,"R")=0),"",IF($B233="",COUNTIF(L$8:L232,"R")&amp;"R",IF(AND($B233=L$7,$C233&gt;0),"R",IF(L232="R",$A232,IF($B233=L$7,$A233,L232))))))</f>
        <v/>
      </c>
      <c r="M233" s="11" t="str">
        <f>IF($B232="","",IF(AND($B233="",COUNTIF(M$8:M232,"R")=0),"",IF($B233="",COUNTIF(M$8:M232,"R")&amp;"R",IF(AND($B233=M$7,$C233&gt;0),"R",IF(M232="R",$A232,IF($B233=M$7,$A233,M232))))))</f>
        <v/>
      </c>
      <c r="N233" s="11" t="str">
        <f>IF($B232="","",IF(AND($B233="",COUNTIF(N$8:N232,"R")=0),"",IF($B233="",COUNTIF(N$8:N232,"R")&amp;"R",IF(AND($B233=N$7,$C233&gt;0),"R",IF(N232="R",$A232,IF($B233=N$7,$A233,N232))))))</f>
        <v/>
      </c>
      <c r="O233" s="11" t="str">
        <f>IF($B232="","",IF(AND($B233="",COUNTIF(O$8:O232,"R")=0),"",IF($B233="",COUNTIF(O$8:O232,"R")&amp;"R",IF(AND($B233=O$7,$C233&gt;0),"R",IF(O232="R",$A232,IF($B233=O$7,$A233,O232))))))</f>
        <v/>
      </c>
      <c r="P233" s="11" t="str">
        <f>IF($B232="","",IF(AND($B233="",COUNTIF(P$8:P232,"R")=0),"",IF($B233="",COUNTIF(P$8:P232,"R")&amp;"R",IF(AND($B233=P$7,$C233&gt;0),"R",IF(P232="R",$A232,IF($B233=P$7,$A233,P232))))))</f>
        <v/>
      </c>
      <c r="Q233" s="11" t="str">
        <f>IF($B232="","",IF(AND($B233="",COUNTIF(Q$8:Q232,"R")=0),"",IF($B233="",COUNTIF(Q$8:Q232,"R")&amp;"R",IF(AND($B233=Q$7,$C233&gt;0),"R",IF(Q232="R",$A232,IF($B233=Q$7,$A233,Q232))))))</f>
        <v/>
      </c>
      <c r="R233" s="11" t="str">
        <f>IF($B232="","",IF(AND($B233="",COUNTIF(R$8:R232,"R")=0),"",IF($B233="",COUNTIF(R$8:R232,"R")&amp;"R",IF(AND($B233=R$7,$C233&gt;0),"R",IF(R232="R",$A232,IF($B233=R$7,$A233,R232))))))</f>
        <v/>
      </c>
      <c r="S233" s="11" t="str">
        <f>IF($B232="","",IF(AND($B233="",COUNTIF(S$8:S232,"R")=0),"",IF($B233="",COUNTIF(S$8:S232,"R")&amp;"R",IF(AND($B233=S$7,$C233&gt;0),"R",IF(S232="R",$A232,IF($B233=S$7,$A233,S232))))))</f>
        <v/>
      </c>
      <c r="T233" s="11" t="str">
        <f>IF($B232="","",IF(AND($B233="",COUNTIF(T$8:T232,"R")=0),"",IF($B233="",COUNTIF(T$8:T232,"R")&amp;"R",IF(AND($B233=T$7,$C233&gt;0),"R",IF(T232="R",$A232,IF($B233=T$7,$A233,T232))))))</f>
        <v/>
      </c>
      <c r="U233" s="11" t="str">
        <f>IF($B232="","",IF(AND($B233="",COUNTIF(U$8:U232,"R")=0),"",IF($B233="",COUNTIF(U$8:U232,"R")&amp;"R",IF(AND($B233=U$7,$C233&gt;0),"R",IF(U232="R",$A232,IF($B233=U$7,$A233,U232))))))</f>
        <v/>
      </c>
      <c r="V233" s="11" t="str">
        <f>IF($B232="","",IF(AND($B233="",COUNTIF(V$8:V232,"R")=0),"",IF($B233="",COUNTIF(V$8:V232,"R")&amp;"R",IF(AND($B233=V$7,$C233&gt;0),"R",IF(V232="R",$A232,IF($B233=V$7,$A233,V232))))))</f>
        <v/>
      </c>
      <c r="W233" s="11" t="str">
        <f>IF($B232="","",IF(AND($B233="",COUNTIF(W$8:W232,"R")=0),"",IF($B233="",COUNTIF(W$8:W232,"R")&amp;"R",IF(AND($B233=W$7,$C233&gt;0),"R",IF(W232="R",$A232,IF($B233=W$7,$A233,W232))))))</f>
        <v/>
      </c>
      <c r="X233" s="11" t="str">
        <f>IF($B232="","",IF(AND($B233="",COUNTIF(X$8:X232,"R")=0),"",IF($B233="",COUNTIF(X$8:X232,"R")&amp;"R",IF(AND($B233=X$7,$C233&gt;0),"R",IF(X232="R",$A232,IF($B233=X$7,$A233,X232))))))</f>
        <v/>
      </c>
      <c r="Y233" s="11" t="str">
        <f>IF($B232="","",IF(AND($B233="",COUNTIF(Y$8:Y232,"R")=0),"",IF($B233="",COUNTIF(Y$8:Y232,"R")&amp;"R",IF(AND($B233=Y$7,$C233&gt;0),"R",IF(Y232="R",$A232,IF($B233=Y$7,$A233,Y232))))))</f>
        <v/>
      </c>
      <c r="Z233" s="11" t="str">
        <f>IF($B232="","",IF(AND($B233="",COUNTIF(Z$8:Z232,"R")=0),"",IF($B233="",COUNTIF(Z$8:Z232,"R")&amp;"R",IF(AND($B233=Z$7,$C233&gt;0),"R",IF(Z232="R",$A232,IF($B233=Z$7,$A233,Z232))))))</f>
        <v/>
      </c>
      <c r="AA233" s="11" t="str">
        <f>IF($B232="","",IF(AND($B233="",COUNTIF(AA$8:AA232,"R")=0),"",IF($B233="",COUNTIF(AA$8:AA232,"R")&amp;"R",IF(AND($B233=AA$7,$C233&gt;0),"R",IF(AA232="R",$A232,IF($B233=AA$7,$A233,AA232))))))</f>
        <v/>
      </c>
      <c r="AB233" s="11" t="str">
        <f>IF($B232="","",IF(AND($B233="",COUNTIF(AB$8:AB232,"R")=0),"",IF($B233="",COUNTIF(AB$8:AB232,"R")&amp;"R",IF(AND($B233=AB$7,$C233&gt;0),"R",IF(AB232="R",$A232,IF($B233=AB$7,$A233,AB232))))))</f>
        <v/>
      </c>
      <c r="AC233" s="11" t="str">
        <f>IF($B232="","",IF(AND($B233="",COUNTIF(AC$8:AC232,"R")=0),"",IF($B233="",COUNTIF(AC$8:AC232,"R")&amp;"R",IF(AND($B233=AC$7,$C233&gt;0),"R",IF(AC232="R",$A232,IF($B233=AC$7,$A233,AC232))))))</f>
        <v/>
      </c>
      <c r="AD233" s="11" t="str">
        <f>IF($B232="","",IF(AND($B233="",COUNTIF(AD$8:AD232,"R")=0),"",IF($B233="",COUNTIF(AD$8:AD232,"R")&amp;"R",IF(AND($B233=AD$7,$C233&gt;0),"R",IF(AD232="R",$A232,IF($B233=AD$7,$A233,AD232))))))</f>
        <v/>
      </c>
      <c r="AE233" s="11" t="str">
        <f>IF($B232="","",IF(AND($B233="",COUNTIF(AE$8:AE232,"R")=0),"",IF($B233="",COUNTIF(AE$8:AE232,"R")&amp;"R",IF(AND($B233=AE$7,$C233&gt;0),"R",IF(AE232="R",$A232,IF($B233=AE$7,$A233,AE232))))))</f>
        <v/>
      </c>
      <c r="AF233" s="11" t="str">
        <f>IF($B232="","",IF(AND($B233="",COUNTIF(AF$8:AF232,"R")=0),"",IF($B233="",COUNTIF(AF$8:AF232,"R")&amp;"R",IF(AND($B233=AF$7,$C233&gt;0),"R",IF(AF232="R",$A232,IF($B233=AF$7,$A233,AF232))))))</f>
        <v/>
      </c>
      <c r="AG233" s="11" t="str">
        <f>IF($B232="","",IF(AND($B233="",COUNTIF(AG$8:AG232,"R")=0),"",IF($B233="",COUNTIF(AG$8:AG232,"R")&amp;"R",IF(AND($B233=AG$7,$C233&gt;0),"R",IF(AG232="R",$A232,IF($B233=AG$7,$A233,AG232))))))</f>
        <v/>
      </c>
      <c r="AH233" s="11" t="str">
        <f>IF($B232="","",IF(AND($B233="",COUNTIF(AH$8:AH232,"R")=0),"",IF($B233="",COUNTIF(AH$8:AH232,"R")&amp;"R",IF(AND($B233=AH$7,$C233&gt;0),"R",IF(AH232="R",$A232,IF($B233=AH$7,$A233,AH232))))))</f>
        <v/>
      </c>
      <c r="AI233" s="11" t="str">
        <f>IF($B232="","",IF(AND($B233="",COUNTIF(AI$8:AI232,"R")=0),"",IF($B233="",COUNTIF(AI$8:AI232,"R")&amp;"R",IF(AND($B233=AI$7,$C233&gt;0),"R",IF(AI232="R",$A232,IF($B233=AI$7,$A233,AI232))))))</f>
        <v/>
      </c>
      <c r="AJ233" s="11" t="str">
        <f>IF($B232="","",IF(AND($B233="",COUNTIF(AJ$8:AJ232,"R")=0),"",IF($B233="",COUNTIF(AJ$8:AJ232,"R")&amp;"R",IF(AND($B233=AJ$7,$C233&gt;0),"R",IF(AJ232="R",$A232,IF($B233=AJ$7,$A233,AJ232))))))</f>
        <v/>
      </c>
      <c r="AK233" s="11" t="str">
        <f>IF($B232="","",IF(AND($B233="",COUNTIF(AK$8:AK232,"R")=0),"",IF($B233="",COUNTIF(AK$8:AK232,"R")&amp;"R",IF(AND($B233=AK$7,$C233&gt;0),"R",IF(AK232="R",$A232,IF($B233=AK$7,$A233,AK232))))))</f>
        <v/>
      </c>
      <c r="AL233" s="11" t="str">
        <f>IF($B232="","",IF(AND($B233="",COUNTIF(AL$8:AL232,"R")=0),"",IF($B233="",COUNTIF(AL$8:AL232,"R")&amp;"R",IF(AND($B233=AL$7,$C233&gt;0),"R",IF(AL232="R",$A232,IF($B233=AL$7,$A233,AL232))))))</f>
        <v/>
      </c>
      <c r="AM233" s="11" t="str">
        <f>IF($B232="","",IF(AND($B233="",COUNTIF(AM$8:AM232,"R")=0),"",IF($B233="",COUNTIF(AM$8:AM232,"R")&amp;"R",IF(AND($B233=AM$7,$C233&gt;0),"R",IF(AM232="R",$A232,IF($B233=AM$7,$A233,AM232))))))</f>
        <v/>
      </c>
      <c r="AN233" s="12" t="str">
        <f>IF($B232="","",IF(AND($B233="",COUNTIF(AN$8:AN232,"R")=0),"",IF($B233="",COUNTIF(AN$8:AN232,"R")&amp;"R",IF(AND($B233=AN$7,$C233&gt;0),"R",IF(AN232="R",$A232,IF($B233=AN$7,$A233,AN232))))))</f>
        <v/>
      </c>
      <c r="AP233" s="15">
        <f t="shared" ca="1" si="719"/>
        <v>12</v>
      </c>
      <c r="AQ233" s="15">
        <f t="shared" si="720"/>
        <v>0</v>
      </c>
      <c r="AR233" s="15" t="str">
        <f t="shared" si="718"/>
        <v/>
      </c>
      <c r="AS233" s="15" t="str">
        <f t="shared" si="721"/>
        <v/>
      </c>
      <c r="AT233" s="15" t="str">
        <f t="shared" si="722"/>
        <v/>
      </c>
      <c r="AU233" s="15" t="str">
        <f>IF(B233="","",IF(COUNTIF(B$7:B232,B233)&gt;0,1,""))</f>
        <v/>
      </c>
      <c r="AV233" t="str">
        <f t="shared" si="723"/>
        <v/>
      </c>
      <c r="AW233" t="str">
        <f t="shared" si="724"/>
        <v/>
      </c>
      <c r="AX233">
        <f t="shared" ca="1" si="951"/>
        <v>23</v>
      </c>
      <c r="AY233">
        <f t="shared" ca="1" si="952"/>
        <v>9</v>
      </c>
      <c r="AZ233">
        <f t="shared" ca="1" si="953"/>
        <v>14</v>
      </c>
      <c r="BA233">
        <f t="shared" ca="1" si="725"/>
        <v>6</v>
      </c>
      <c r="BB233">
        <f t="shared" ca="1" si="726"/>
        <v>3</v>
      </c>
      <c r="BC233">
        <f t="shared" ca="1" si="727"/>
        <v>3</v>
      </c>
      <c r="BE233" s="13">
        <f t="shared" si="728"/>
        <v>0</v>
      </c>
      <c r="BF233" s="29">
        <f t="shared" si="729"/>
        <v>0</v>
      </c>
      <c r="BG233" s="29">
        <f t="shared" si="730"/>
        <v>0</v>
      </c>
      <c r="BH233" s="29">
        <f t="shared" si="731"/>
        <v>0</v>
      </c>
      <c r="BI233" s="29">
        <f t="shared" si="732"/>
        <v>0</v>
      </c>
      <c r="BJ233" s="29">
        <f t="shared" si="733"/>
        <v>0</v>
      </c>
      <c r="BK233" s="29">
        <f t="shared" si="734"/>
        <v>0</v>
      </c>
      <c r="BL233" s="29">
        <f t="shared" si="735"/>
        <v>0</v>
      </c>
      <c r="BM233" s="29">
        <f t="shared" si="736"/>
        <v>0</v>
      </c>
      <c r="BN233" s="29">
        <f t="shared" si="737"/>
        <v>0</v>
      </c>
      <c r="BO233" s="29">
        <f t="shared" si="738"/>
        <v>0</v>
      </c>
      <c r="BP233" s="29">
        <f t="shared" si="739"/>
        <v>0</v>
      </c>
      <c r="BQ233" s="29">
        <f t="shared" si="740"/>
        <v>0</v>
      </c>
      <c r="BR233" s="29">
        <f t="shared" si="741"/>
        <v>0</v>
      </c>
      <c r="BS233" s="29">
        <f t="shared" si="742"/>
        <v>0</v>
      </c>
      <c r="BT233" s="29">
        <f t="shared" si="743"/>
        <v>0</v>
      </c>
      <c r="BU233" s="29">
        <f t="shared" si="744"/>
        <v>0</v>
      </c>
      <c r="BV233" s="29">
        <f t="shared" si="745"/>
        <v>0</v>
      </c>
      <c r="BW233" s="29">
        <f t="shared" si="746"/>
        <v>0</v>
      </c>
      <c r="BX233" s="29">
        <f t="shared" si="747"/>
        <v>0</v>
      </c>
      <c r="BY233" s="29">
        <f t="shared" si="748"/>
        <v>0</v>
      </c>
      <c r="BZ233" s="29">
        <f t="shared" si="749"/>
        <v>0</v>
      </c>
      <c r="CA233" s="29">
        <f t="shared" si="750"/>
        <v>0</v>
      </c>
      <c r="CB233" s="29">
        <f t="shared" si="751"/>
        <v>0</v>
      </c>
      <c r="CC233" s="29">
        <f t="shared" si="752"/>
        <v>0</v>
      </c>
      <c r="CD233" s="29">
        <f t="shared" si="753"/>
        <v>0</v>
      </c>
      <c r="CE233" s="29">
        <f t="shared" si="754"/>
        <v>0</v>
      </c>
      <c r="CF233" s="29">
        <f t="shared" si="755"/>
        <v>0</v>
      </c>
      <c r="CG233" s="29">
        <f t="shared" si="756"/>
        <v>0</v>
      </c>
      <c r="CH233" s="29">
        <f t="shared" si="757"/>
        <v>0</v>
      </c>
      <c r="CI233" s="29">
        <f t="shared" si="758"/>
        <v>0</v>
      </c>
      <c r="CJ233" s="29">
        <f t="shared" si="759"/>
        <v>0</v>
      </c>
      <c r="CK233" s="29">
        <f t="shared" si="760"/>
        <v>0</v>
      </c>
      <c r="CL233" s="29">
        <f t="shared" si="761"/>
        <v>0</v>
      </c>
      <c r="CM233" s="29">
        <f t="shared" si="762"/>
        <v>0</v>
      </c>
      <c r="CN233" s="29">
        <f t="shared" si="763"/>
        <v>0</v>
      </c>
      <c r="CO233" s="30">
        <f t="shared" si="764"/>
        <v>0</v>
      </c>
      <c r="CP233" s="29" t="str">
        <f t="shared" si="765"/>
        <v/>
      </c>
      <c r="CQ233" s="29" t="str">
        <f t="shared" si="766"/>
        <v/>
      </c>
      <c r="CR233" s="29" t="str">
        <f t="shared" si="767"/>
        <v/>
      </c>
      <c r="CS233" s="29" t="str">
        <f t="shared" si="768"/>
        <v/>
      </c>
      <c r="CT233" s="29" t="str">
        <f t="shared" si="769"/>
        <v/>
      </c>
      <c r="CU233" s="29" t="str">
        <f t="shared" si="770"/>
        <v/>
      </c>
      <c r="CV233" s="29" t="str">
        <f t="shared" si="771"/>
        <v/>
      </c>
      <c r="CW233" s="29" t="str">
        <f t="shared" si="772"/>
        <v/>
      </c>
      <c r="CX233" s="29" t="str">
        <f t="shared" si="773"/>
        <v/>
      </c>
      <c r="CY233" s="29" t="str">
        <f t="shared" si="774"/>
        <v/>
      </c>
      <c r="CZ233" s="29" t="str">
        <f t="shared" si="775"/>
        <v/>
      </c>
      <c r="DA233" s="29" t="str">
        <f t="shared" si="776"/>
        <v/>
      </c>
      <c r="DB233" s="29" t="str">
        <f t="shared" si="777"/>
        <v/>
      </c>
      <c r="DC233" s="29" t="str">
        <f t="shared" si="778"/>
        <v/>
      </c>
      <c r="DD233" s="29" t="str">
        <f t="shared" si="779"/>
        <v/>
      </c>
      <c r="DE233" s="29" t="str">
        <f t="shared" si="780"/>
        <v/>
      </c>
      <c r="DF233" s="29" t="str">
        <f t="shared" si="781"/>
        <v/>
      </c>
      <c r="DG233" s="29" t="str">
        <f t="shared" si="782"/>
        <v/>
      </c>
      <c r="DH233" s="29" t="str">
        <f t="shared" si="783"/>
        <v/>
      </c>
      <c r="DI233" s="29" t="str">
        <f t="shared" si="784"/>
        <v/>
      </c>
      <c r="DJ233" s="29" t="str">
        <f t="shared" si="785"/>
        <v/>
      </c>
      <c r="DK233" s="29" t="str">
        <f t="shared" si="786"/>
        <v/>
      </c>
      <c r="DL233" s="29" t="str">
        <f t="shared" si="787"/>
        <v/>
      </c>
      <c r="DM233" s="29" t="str">
        <f t="shared" si="788"/>
        <v/>
      </c>
      <c r="DN233" s="29" t="str">
        <f t="shared" si="789"/>
        <v/>
      </c>
      <c r="DO233" s="29" t="str">
        <f t="shared" si="790"/>
        <v/>
      </c>
      <c r="DP233" s="29" t="str">
        <f t="shared" si="791"/>
        <v/>
      </c>
      <c r="DQ233" s="29" t="str">
        <f t="shared" si="792"/>
        <v/>
      </c>
      <c r="DR233" s="29" t="str">
        <f t="shared" si="793"/>
        <v/>
      </c>
      <c r="DS233" s="29" t="str">
        <f t="shared" si="794"/>
        <v/>
      </c>
      <c r="DT233" s="29" t="str">
        <f t="shared" si="795"/>
        <v/>
      </c>
      <c r="DU233" s="29" t="str">
        <f t="shared" si="796"/>
        <v/>
      </c>
      <c r="DV233" s="29" t="str">
        <f t="shared" si="797"/>
        <v/>
      </c>
      <c r="DW233" s="29" t="str">
        <f t="shared" si="798"/>
        <v/>
      </c>
      <c r="DX233" s="29" t="str">
        <f t="shared" si="799"/>
        <v/>
      </c>
      <c r="DY233" s="29" t="str">
        <f t="shared" si="800"/>
        <v/>
      </c>
      <c r="DZ233" s="30" t="str">
        <f t="shared" si="801"/>
        <v/>
      </c>
      <c r="EA233" s="29">
        <f t="shared" si="802"/>
        <v>0</v>
      </c>
      <c r="EB233" s="29" t="b">
        <f t="shared" si="803"/>
        <v>0</v>
      </c>
      <c r="EC233" s="29" t="b">
        <f t="shared" si="804"/>
        <v>0</v>
      </c>
      <c r="ED233" s="29" t="b">
        <f t="shared" si="805"/>
        <v>0</v>
      </c>
      <c r="EE233" s="29" t="b">
        <f t="shared" si="806"/>
        <v>0</v>
      </c>
      <c r="EF233" s="29" t="b">
        <f t="shared" si="807"/>
        <v>0</v>
      </c>
      <c r="EG233" s="29" t="b">
        <f t="shared" si="808"/>
        <v>0</v>
      </c>
      <c r="EH233" s="29" t="b">
        <f t="shared" si="809"/>
        <v>0</v>
      </c>
      <c r="EI233" s="29" t="b">
        <f t="shared" si="810"/>
        <v>0</v>
      </c>
      <c r="EJ233" s="29" t="b">
        <f t="shared" si="811"/>
        <v>0</v>
      </c>
      <c r="EK233" s="29" t="b">
        <f t="shared" si="812"/>
        <v>0</v>
      </c>
      <c r="EL233" s="29" t="b">
        <f t="shared" si="813"/>
        <v>0</v>
      </c>
      <c r="EM233" s="29" t="b">
        <f t="shared" si="814"/>
        <v>0</v>
      </c>
      <c r="EN233" s="29" t="b">
        <f t="shared" si="815"/>
        <v>0</v>
      </c>
      <c r="EO233" s="29" t="b">
        <f t="shared" si="816"/>
        <v>0</v>
      </c>
      <c r="EP233" s="29" t="b">
        <f t="shared" si="817"/>
        <v>0</v>
      </c>
      <c r="EQ233" s="29" t="b">
        <f t="shared" si="818"/>
        <v>0</v>
      </c>
      <c r="ER233" s="29" t="b">
        <f t="shared" si="819"/>
        <v>0</v>
      </c>
      <c r="ES233" s="29" t="b">
        <f t="shared" si="820"/>
        <v>0</v>
      </c>
      <c r="ET233" s="29" t="b">
        <f t="shared" si="821"/>
        <v>0</v>
      </c>
      <c r="EU233" s="29" t="b">
        <f t="shared" si="822"/>
        <v>0</v>
      </c>
      <c r="EV233" s="29" t="b">
        <f t="shared" si="823"/>
        <v>0</v>
      </c>
      <c r="EW233" s="29" t="b">
        <f t="shared" si="824"/>
        <v>0</v>
      </c>
      <c r="EX233" s="29" t="b">
        <f t="shared" si="825"/>
        <v>0</v>
      </c>
      <c r="EY233" s="29" t="b">
        <f t="shared" si="826"/>
        <v>0</v>
      </c>
      <c r="EZ233" s="29" t="b">
        <f t="shared" si="827"/>
        <v>0</v>
      </c>
      <c r="FA233" s="29" t="b">
        <f t="shared" si="828"/>
        <v>0</v>
      </c>
      <c r="FB233" s="29" t="b">
        <f t="shared" si="829"/>
        <v>0</v>
      </c>
      <c r="FC233" s="29" t="b">
        <f t="shared" si="830"/>
        <v>0</v>
      </c>
      <c r="FD233" s="29" t="b">
        <f t="shared" si="831"/>
        <v>0</v>
      </c>
      <c r="FE233" s="29" t="b">
        <f t="shared" si="832"/>
        <v>0</v>
      </c>
      <c r="FF233" s="29" t="b">
        <f t="shared" si="833"/>
        <v>0</v>
      </c>
      <c r="FG233" s="29" t="b">
        <f t="shared" si="834"/>
        <v>0</v>
      </c>
      <c r="FH233" s="29" t="b">
        <f t="shared" si="835"/>
        <v>0</v>
      </c>
      <c r="FI233" s="29" t="b">
        <f t="shared" si="836"/>
        <v>0</v>
      </c>
      <c r="FJ233" s="29" t="b">
        <f t="shared" si="837"/>
        <v>0</v>
      </c>
      <c r="FK233" s="30">
        <f t="shared" si="838"/>
        <v>0</v>
      </c>
      <c r="FL233" s="29">
        <f t="shared" si="839"/>
        <v>0</v>
      </c>
      <c r="FM233" s="29">
        <f t="shared" si="840"/>
        <v>0</v>
      </c>
      <c r="FN233" s="29">
        <f t="shared" si="841"/>
        <v>0</v>
      </c>
      <c r="FO233" s="29">
        <f t="shared" si="842"/>
        <v>0</v>
      </c>
      <c r="FP233" s="29">
        <f t="shared" si="843"/>
        <v>0</v>
      </c>
      <c r="FQ233" s="29">
        <f t="shared" si="844"/>
        <v>0</v>
      </c>
      <c r="FR233" s="29">
        <f t="shared" si="845"/>
        <v>0</v>
      </c>
      <c r="FS233" s="29">
        <f t="shared" si="846"/>
        <v>0</v>
      </c>
      <c r="FT233" s="29">
        <f t="shared" si="847"/>
        <v>0</v>
      </c>
      <c r="FU233" s="29">
        <f t="shared" si="848"/>
        <v>0</v>
      </c>
      <c r="FV233" s="29">
        <f t="shared" si="849"/>
        <v>0</v>
      </c>
      <c r="FW233" s="29">
        <f t="shared" si="850"/>
        <v>0</v>
      </c>
      <c r="FX233" s="29">
        <f t="shared" si="851"/>
        <v>0</v>
      </c>
      <c r="FY233" s="29">
        <f t="shared" si="852"/>
        <v>0</v>
      </c>
      <c r="FZ233" s="29">
        <f t="shared" si="853"/>
        <v>0</v>
      </c>
      <c r="GA233" s="29">
        <f t="shared" si="854"/>
        <v>0</v>
      </c>
      <c r="GB233" s="29">
        <f t="shared" si="855"/>
        <v>0</v>
      </c>
      <c r="GC233" s="29">
        <f t="shared" si="856"/>
        <v>0</v>
      </c>
      <c r="GD233" s="29">
        <f t="shared" si="857"/>
        <v>0</v>
      </c>
      <c r="GE233" s="29">
        <f t="shared" si="858"/>
        <v>0</v>
      </c>
      <c r="GF233" s="29">
        <f t="shared" si="859"/>
        <v>0</v>
      </c>
      <c r="GG233" s="29">
        <f t="shared" si="860"/>
        <v>0</v>
      </c>
      <c r="GH233" s="29">
        <f t="shared" si="861"/>
        <v>0</v>
      </c>
      <c r="GI233" s="29">
        <f t="shared" si="862"/>
        <v>0</v>
      </c>
      <c r="GJ233" s="29">
        <f t="shared" si="863"/>
        <v>0</v>
      </c>
      <c r="GK233" s="29">
        <f t="shared" si="864"/>
        <v>0</v>
      </c>
      <c r="GL233" s="29">
        <f t="shared" si="865"/>
        <v>0</v>
      </c>
      <c r="GM233" s="29">
        <f t="shared" si="866"/>
        <v>0</v>
      </c>
      <c r="GN233" s="29">
        <f t="shared" si="867"/>
        <v>0</v>
      </c>
      <c r="GO233" s="29">
        <f t="shared" si="868"/>
        <v>0</v>
      </c>
      <c r="GP233" s="29">
        <f t="shared" si="869"/>
        <v>0</v>
      </c>
      <c r="GQ233" s="29">
        <f t="shared" si="870"/>
        <v>0</v>
      </c>
      <c r="GR233" s="29">
        <f t="shared" si="871"/>
        <v>0</v>
      </c>
      <c r="GS233" s="29">
        <f t="shared" si="872"/>
        <v>0</v>
      </c>
      <c r="GT233" s="29">
        <f t="shared" si="873"/>
        <v>0</v>
      </c>
      <c r="GU233" s="29">
        <f t="shared" si="874"/>
        <v>0</v>
      </c>
      <c r="GV233" s="29">
        <f t="shared" si="875"/>
        <v>0</v>
      </c>
      <c r="GW233" s="30">
        <f t="shared" si="876"/>
        <v>0</v>
      </c>
      <c r="GX233" s="29">
        <f t="shared" si="877"/>
        <v>0</v>
      </c>
      <c r="GY233" s="29">
        <f t="shared" si="878"/>
        <v>0</v>
      </c>
      <c r="GZ233" s="29">
        <f t="shared" si="879"/>
        <v>0</v>
      </c>
      <c r="HA233" s="29">
        <f t="shared" si="880"/>
        <v>0</v>
      </c>
      <c r="HB233" s="29">
        <f t="shared" si="881"/>
        <v>0</v>
      </c>
      <c r="HC233" s="29">
        <f t="shared" si="882"/>
        <v>0</v>
      </c>
      <c r="HD233" s="29">
        <f t="shared" si="883"/>
        <v>0</v>
      </c>
      <c r="HE233" s="29">
        <f t="shared" si="884"/>
        <v>0</v>
      </c>
      <c r="HF233" s="29">
        <f t="shared" si="885"/>
        <v>0</v>
      </c>
      <c r="HG233" s="29">
        <f t="shared" si="886"/>
        <v>0</v>
      </c>
      <c r="HH233" s="29">
        <f t="shared" si="887"/>
        <v>0</v>
      </c>
      <c r="HI233" s="29">
        <f t="shared" si="888"/>
        <v>0</v>
      </c>
      <c r="HJ233" s="29">
        <f t="shared" si="889"/>
        <v>0</v>
      </c>
      <c r="HK233" s="29">
        <f t="shared" si="890"/>
        <v>0</v>
      </c>
      <c r="HL233" s="29">
        <f t="shared" si="891"/>
        <v>0</v>
      </c>
      <c r="HM233" s="29">
        <f t="shared" si="892"/>
        <v>0</v>
      </c>
      <c r="HN233" s="29">
        <f t="shared" si="893"/>
        <v>0</v>
      </c>
      <c r="HO233" s="29">
        <f t="shared" si="894"/>
        <v>0</v>
      </c>
      <c r="HP233" s="29">
        <f t="shared" si="895"/>
        <v>0</v>
      </c>
      <c r="HQ233" s="29">
        <f t="shared" si="896"/>
        <v>0</v>
      </c>
      <c r="HR233" s="29">
        <f t="shared" si="897"/>
        <v>0</v>
      </c>
      <c r="HS233" s="29">
        <f t="shared" si="898"/>
        <v>0</v>
      </c>
      <c r="HT233" s="29">
        <f t="shared" si="899"/>
        <v>0</v>
      </c>
      <c r="HU233" s="29">
        <f t="shared" si="900"/>
        <v>0</v>
      </c>
      <c r="HV233" s="29">
        <f t="shared" si="901"/>
        <v>0</v>
      </c>
      <c r="HW233" s="29">
        <f t="shared" si="902"/>
        <v>0</v>
      </c>
      <c r="HX233" s="29">
        <f t="shared" si="903"/>
        <v>0</v>
      </c>
      <c r="HY233" s="29">
        <f t="shared" si="904"/>
        <v>0</v>
      </c>
      <c r="HZ233" s="29">
        <f t="shared" si="905"/>
        <v>0</v>
      </c>
      <c r="IA233" s="29">
        <f t="shared" si="906"/>
        <v>0</v>
      </c>
      <c r="IB233" s="29">
        <f t="shared" si="907"/>
        <v>0</v>
      </c>
      <c r="IC233" s="29">
        <f t="shared" si="908"/>
        <v>0</v>
      </c>
      <c r="ID233" s="29">
        <f t="shared" si="909"/>
        <v>0</v>
      </c>
      <c r="IE233" s="29">
        <f t="shared" si="910"/>
        <v>0</v>
      </c>
      <c r="IF233" s="29">
        <f t="shared" si="911"/>
        <v>0</v>
      </c>
      <c r="IG233" s="29">
        <f t="shared" si="912"/>
        <v>0</v>
      </c>
      <c r="IH233" s="30">
        <f t="shared" si="913"/>
        <v>0</v>
      </c>
      <c r="II233" s="13">
        <f t="shared" si="914"/>
        <v>0</v>
      </c>
      <c r="IJ233" s="29">
        <f t="shared" si="915"/>
        <v>0</v>
      </c>
      <c r="IK233" s="29">
        <f t="shared" si="916"/>
        <v>0</v>
      </c>
      <c r="IL233" s="29">
        <f t="shared" si="917"/>
        <v>0</v>
      </c>
      <c r="IM233" s="29">
        <f t="shared" si="918"/>
        <v>0</v>
      </c>
      <c r="IN233" s="29">
        <f t="shared" si="919"/>
        <v>0</v>
      </c>
      <c r="IO233" s="29">
        <f t="shared" si="920"/>
        <v>0</v>
      </c>
      <c r="IP233" s="29">
        <f t="shared" si="921"/>
        <v>0</v>
      </c>
      <c r="IQ233" s="29">
        <f t="shared" si="922"/>
        <v>0</v>
      </c>
      <c r="IR233" s="29">
        <f t="shared" si="923"/>
        <v>0</v>
      </c>
      <c r="IS233" s="29">
        <f t="shared" si="924"/>
        <v>0</v>
      </c>
      <c r="IT233" s="29">
        <f t="shared" si="925"/>
        <v>0</v>
      </c>
      <c r="IU233" s="29">
        <f t="shared" si="926"/>
        <v>0</v>
      </c>
      <c r="IV233" s="29">
        <f t="shared" si="927"/>
        <v>0</v>
      </c>
      <c r="IW233" s="29">
        <f t="shared" si="928"/>
        <v>0</v>
      </c>
      <c r="IX233" s="29">
        <f t="shared" si="929"/>
        <v>0</v>
      </c>
      <c r="IY233" s="29">
        <f t="shared" si="930"/>
        <v>0</v>
      </c>
      <c r="IZ233" s="29">
        <f t="shared" si="931"/>
        <v>0</v>
      </c>
      <c r="JA233" s="29">
        <f t="shared" si="932"/>
        <v>0</v>
      </c>
      <c r="JB233" s="29">
        <f t="shared" si="933"/>
        <v>0</v>
      </c>
      <c r="JC233" s="29">
        <f t="shared" si="934"/>
        <v>0</v>
      </c>
      <c r="JD233" s="29">
        <f t="shared" si="935"/>
        <v>0</v>
      </c>
      <c r="JE233" s="29">
        <f t="shared" si="936"/>
        <v>0</v>
      </c>
      <c r="JF233" s="29">
        <f t="shared" si="937"/>
        <v>0</v>
      </c>
      <c r="JG233" s="29">
        <f t="shared" si="938"/>
        <v>0</v>
      </c>
      <c r="JH233" s="29">
        <f t="shared" si="939"/>
        <v>0</v>
      </c>
      <c r="JI233" s="29">
        <f t="shared" si="940"/>
        <v>0</v>
      </c>
      <c r="JJ233" s="29">
        <f t="shared" si="941"/>
        <v>0</v>
      </c>
      <c r="JK233" s="29">
        <f t="shared" si="942"/>
        <v>0</v>
      </c>
      <c r="JL233" s="29">
        <f t="shared" si="943"/>
        <v>0</v>
      </c>
      <c r="JM233" s="29">
        <f t="shared" si="944"/>
        <v>0</v>
      </c>
      <c r="JN233" s="29">
        <f t="shared" si="945"/>
        <v>0</v>
      </c>
      <c r="JO233" s="29">
        <f t="shared" si="946"/>
        <v>0</v>
      </c>
      <c r="JP233" s="29">
        <f t="shared" si="947"/>
        <v>0</v>
      </c>
      <c r="JQ233" s="29">
        <f t="shared" si="948"/>
        <v>0</v>
      </c>
      <c r="JR233" s="29">
        <f t="shared" si="949"/>
        <v>0</v>
      </c>
      <c r="JS233" s="30">
        <f t="shared" si="950"/>
        <v>0</v>
      </c>
    </row>
    <row r="234" spans="1:279" x14ac:dyDescent="0.25">
      <c r="A234" s="8">
        <v>227</v>
      </c>
      <c r="C234" s="21">
        <f ca="1">COUNTIF(B$8:B233,B234)</f>
        <v>1</v>
      </c>
      <c r="D234" s="10" t="str">
        <f>IF($B233="","",IF(AND($B234="",COUNTIF(D$8:D233,"R")=0),"",IF($B234="",COUNTIF(D$8:D233,"R")&amp;"R",IF(AND($B234=D$7,$C234&gt;0),"R",IF(D233="R",$A233,IF($B234=D$7,$A234,D233))))))</f>
        <v/>
      </c>
      <c r="E234" s="11" t="str">
        <f>IF($B233="","",IF(AND($B234="",COUNTIF(E$8:E233,"R")=0),"",IF($B234="",COUNTIF(E$8:E233,"R")&amp;"R",IF(AND($B234=E$7,$C234&gt;0),"R",IF(E233="R",$A233,IF($B234=E$7,$A234,E233))))))</f>
        <v/>
      </c>
      <c r="F234" s="11" t="str">
        <f>IF($B233="","",IF(AND($B234="",COUNTIF(F$8:F233,"R")=0),"",IF($B234="",COUNTIF(F$8:F233,"R")&amp;"R",IF(AND($B234=F$7,$C234&gt;0),"R",IF(F233="R",$A233,IF($B234=F$7,$A234,F233))))))</f>
        <v/>
      </c>
      <c r="G234" s="11" t="str">
        <f>IF($B233="","",IF(AND($B234="",COUNTIF(G$8:G233,"R")=0),"",IF($B234="",COUNTIF(G$8:G233,"R")&amp;"R",IF(AND($B234=G$7,$C234&gt;0),"R",IF(G233="R",$A233,IF($B234=G$7,$A234,G233))))))</f>
        <v/>
      </c>
      <c r="H234" s="11" t="str">
        <f>IF($B233="","",IF(AND($B234="",COUNTIF(H$8:H233,"R")=0),"",IF($B234="",COUNTIF(H$8:H233,"R")&amp;"R",IF(AND($B234=H$7,$C234&gt;0),"R",IF(H233="R",$A233,IF($B234=H$7,$A234,H233))))))</f>
        <v/>
      </c>
      <c r="I234" s="11" t="str">
        <f>IF($B233="","",IF(AND($B234="",COUNTIF(I$8:I233,"R")=0),"",IF($B234="",COUNTIF(I$8:I233,"R")&amp;"R",IF(AND($B234=I$7,$C234&gt;0),"R",IF(I233="R",$A233,IF($B234=I$7,$A234,I233))))))</f>
        <v/>
      </c>
      <c r="J234" s="11" t="str">
        <f>IF($B233="","",IF(AND($B234="",COUNTIF(J$8:J233,"R")=0),"",IF($B234="",COUNTIF(J$8:J233,"R")&amp;"R",IF(AND($B234=J$7,$C234&gt;0),"R",IF(J233="R",$A233,IF($B234=J$7,$A234,J233))))))</f>
        <v/>
      </c>
      <c r="K234" s="11" t="str">
        <f>IF($B233="","",IF(AND($B234="",COUNTIF(K$8:K233,"R")=0),"",IF($B234="",COUNTIF(K$8:K233,"R")&amp;"R",IF(AND($B234=K$7,$C234&gt;0),"R",IF(K233="R",$A233,IF($B234=K$7,$A234,K233))))))</f>
        <v/>
      </c>
      <c r="L234" s="11" t="str">
        <f>IF($B233="","",IF(AND($B234="",COUNTIF(L$8:L233,"R")=0),"",IF($B234="",COUNTIF(L$8:L233,"R")&amp;"R",IF(AND($B234=L$7,$C234&gt;0),"R",IF(L233="R",$A233,IF($B234=L$7,$A234,L233))))))</f>
        <v/>
      </c>
      <c r="M234" s="11" t="str">
        <f>IF($B233="","",IF(AND($B234="",COUNTIF(M$8:M233,"R")=0),"",IF($B234="",COUNTIF(M$8:M233,"R")&amp;"R",IF(AND($B234=M$7,$C234&gt;0),"R",IF(M233="R",$A233,IF($B234=M$7,$A234,M233))))))</f>
        <v/>
      </c>
      <c r="N234" s="11" t="str">
        <f>IF($B233="","",IF(AND($B234="",COUNTIF(N$8:N233,"R")=0),"",IF($B234="",COUNTIF(N$8:N233,"R")&amp;"R",IF(AND($B234=N$7,$C234&gt;0),"R",IF(N233="R",$A233,IF($B234=N$7,$A234,N233))))))</f>
        <v/>
      </c>
      <c r="O234" s="11" t="str">
        <f>IF($B233="","",IF(AND($B234="",COUNTIF(O$8:O233,"R")=0),"",IF($B234="",COUNTIF(O$8:O233,"R")&amp;"R",IF(AND($B234=O$7,$C234&gt;0),"R",IF(O233="R",$A233,IF($B234=O$7,$A234,O233))))))</f>
        <v/>
      </c>
      <c r="P234" s="11" t="str">
        <f>IF($B233="","",IF(AND($B234="",COUNTIF(P$8:P233,"R")=0),"",IF($B234="",COUNTIF(P$8:P233,"R")&amp;"R",IF(AND($B234=P$7,$C234&gt;0),"R",IF(P233="R",$A233,IF($B234=P$7,$A234,P233))))))</f>
        <v/>
      </c>
      <c r="Q234" s="11" t="str">
        <f>IF($B233="","",IF(AND($B234="",COUNTIF(Q$8:Q233,"R")=0),"",IF($B234="",COUNTIF(Q$8:Q233,"R")&amp;"R",IF(AND($B234=Q$7,$C234&gt;0),"R",IF(Q233="R",$A233,IF($B234=Q$7,$A234,Q233))))))</f>
        <v/>
      </c>
      <c r="R234" s="11" t="str">
        <f>IF($B233="","",IF(AND($B234="",COUNTIF(R$8:R233,"R")=0),"",IF($B234="",COUNTIF(R$8:R233,"R")&amp;"R",IF(AND($B234=R$7,$C234&gt;0),"R",IF(R233="R",$A233,IF($B234=R$7,$A234,R233))))))</f>
        <v/>
      </c>
      <c r="S234" s="11" t="str">
        <f>IF($B233="","",IF(AND($B234="",COUNTIF(S$8:S233,"R")=0),"",IF($B234="",COUNTIF(S$8:S233,"R")&amp;"R",IF(AND($B234=S$7,$C234&gt;0),"R",IF(S233="R",$A233,IF($B234=S$7,$A234,S233))))))</f>
        <v/>
      </c>
      <c r="T234" s="11" t="str">
        <f>IF($B233="","",IF(AND($B234="",COUNTIF(T$8:T233,"R")=0),"",IF($B234="",COUNTIF(T$8:T233,"R")&amp;"R",IF(AND($B234=T$7,$C234&gt;0),"R",IF(T233="R",$A233,IF($B234=T$7,$A234,T233))))))</f>
        <v/>
      </c>
      <c r="U234" s="11" t="str">
        <f>IF($B233="","",IF(AND($B234="",COUNTIF(U$8:U233,"R")=0),"",IF($B234="",COUNTIF(U$8:U233,"R")&amp;"R",IF(AND($B234=U$7,$C234&gt;0),"R",IF(U233="R",$A233,IF($B234=U$7,$A234,U233))))))</f>
        <v/>
      </c>
      <c r="V234" s="11" t="str">
        <f>IF($B233="","",IF(AND($B234="",COUNTIF(V$8:V233,"R")=0),"",IF($B234="",COUNTIF(V$8:V233,"R")&amp;"R",IF(AND($B234=V$7,$C234&gt;0),"R",IF(V233="R",$A233,IF($B234=V$7,$A234,V233))))))</f>
        <v/>
      </c>
      <c r="W234" s="11" t="str">
        <f>IF($B233="","",IF(AND($B234="",COUNTIF(W$8:W233,"R")=0),"",IF($B234="",COUNTIF(W$8:W233,"R")&amp;"R",IF(AND($B234=W$7,$C234&gt;0),"R",IF(W233="R",$A233,IF($B234=W$7,$A234,W233))))))</f>
        <v/>
      </c>
      <c r="X234" s="11" t="str">
        <f>IF($B233="","",IF(AND($B234="",COUNTIF(X$8:X233,"R")=0),"",IF($B234="",COUNTIF(X$8:X233,"R")&amp;"R",IF(AND($B234=X$7,$C234&gt;0),"R",IF(X233="R",$A233,IF($B234=X$7,$A234,X233))))))</f>
        <v/>
      </c>
      <c r="Y234" s="11" t="str">
        <f>IF($B233="","",IF(AND($B234="",COUNTIF(Y$8:Y233,"R")=0),"",IF($B234="",COUNTIF(Y$8:Y233,"R")&amp;"R",IF(AND($B234=Y$7,$C234&gt;0),"R",IF(Y233="R",$A233,IF($B234=Y$7,$A234,Y233))))))</f>
        <v/>
      </c>
      <c r="Z234" s="11" t="str">
        <f>IF($B233="","",IF(AND($B234="",COUNTIF(Z$8:Z233,"R")=0),"",IF($B234="",COUNTIF(Z$8:Z233,"R")&amp;"R",IF(AND($B234=Z$7,$C234&gt;0),"R",IF(Z233="R",$A233,IF($B234=Z$7,$A234,Z233))))))</f>
        <v/>
      </c>
      <c r="AA234" s="11" t="str">
        <f>IF($B233="","",IF(AND($B234="",COUNTIF(AA$8:AA233,"R")=0),"",IF($B234="",COUNTIF(AA$8:AA233,"R")&amp;"R",IF(AND($B234=AA$7,$C234&gt;0),"R",IF(AA233="R",$A233,IF($B234=AA$7,$A234,AA233))))))</f>
        <v/>
      </c>
      <c r="AB234" s="11" t="str">
        <f>IF($B233="","",IF(AND($B234="",COUNTIF(AB$8:AB233,"R")=0),"",IF($B234="",COUNTIF(AB$8:AB233,"R")&amp;"R",IF(AND($B234=AB$7,$C234&gt;0),"R",IF(AB233="R",$A233,IF($B234=AB$7,$A234,AB233))))))</f>
        <v/>
      </c>
      <c r="AC234" s="11" t="str">
        <f>IF($B233="","",IF(AND($B234="",COUNTIF(AC$8:AC233,"R")=0),"",IF($B234="",COUNTIF(AC$8:AC233,"R")&amp;"R",IF(AND($B234=AC$7,$C234&gt;0),"R",IF(AC233="R",$A233,IF($B234=AC$7,$A234,AC233))))))</f>
        <v/>
      </c>
      <c r="AD234" s="11" t="str">
        <f>IF($B233="","",IF(AND($B234="",COUNTIF(AD$8:AD233,"R")=0),"",IF($B234="",COUNTIF(AD$8:AD233,"R")&amp;"R",IF(AND($B234=AD$7,$C234&gt;0),"R",IF(AD233="R",$A233,IF($B234=AD$7,$A234,AD233))))))</f>
        <v/>
      </c>
      <c r="AE234" s="11" t="str">
        <f>IF($B233="","",IF(AND($B234="",COUNTIF(AE$8:AE233,"R")=0),"",IF($B234="",COUNTIF(AE$8:AE233,"R")&amp;"R",IF(AND($B234=AE$7,$C234&gt;0),"R",IF(AE233="R",$A233,IF($B234=AE$7,$A234,AE233))))))</f>
        <v/>
      </c>
      <c r="AF234" s="11" t="str">
        <f>IF($B233="","",IF(AND($B234="",COUNTIF(AF$8:AF233,"R")=0),"",IF($B234="",COUNTIF(AF$8:AF233,"R")&amp;"R",IF(AND($B234=AF$7,$C234&gt;0),"R",IF(AF233="R",$A233,IF($B234=AF$7,$A234,AF233))))))</f>
        <v/>
      </c>
      <c r="AG234" s="11" t="str">
        <f>IF($B233="","",IF(AND($B234="",COUNTIF(AG$8:AG233,"R")=0),"",IF($B234="",COUNTIF(AG$8:AG233,"R")&amp;"R",IF(AND($B234=AG$7,$C234&gt;0),"R",IF(AG233="R",$A233,IF($B234=AG$7,$A234,AG233))))))</f>
        <v/>
      </c>
      <c r="AH234" s="11" t="str">
        <f>IF($B233="","",IF(AND($B234="",COUNTIF(AH$8:AH233,"R")=0),"",IF($B234="",COUNTIF(AH$8:AH233,"R")&amp;"R",IF(AND($B234=AH$7,$C234&gt;0),"R",IF(AH233="R",$A233,IF($B234=AH$7,$A234,AH233))))))</f>
        <v/>
      </c>
      <c r="AI234" s="11" t="str">
        <f>IF($B233="","",IF(AND($B234="",COUNTIF(AI$8:AI233,"R")=0),"",IF($B234="",COUNTIF(AI$8:AI233,"R")&amp;"R",IF(AND($B234=AI$7,$C234&gt;0),"R",IF(AI233="R",$A233,IF($B234=AI$7,$A234,AI233))))))</f>
        <v/>
      </c>
      <c r="AJ234" s="11" t="str">
        <f>IF($B233="","",IF(AND($B234="",COUNTIF(AJ$8:AJ233,"R")=0),"",IF($B234="",COUNTIF(AJ$8:AJ233,"R")&amp;"R",IF(AND($B234=AJ$7,$C234&gt;0),"R",IF(AJ233="R",$A233,IF($B234=AJ$7,$A234,AJ233))))))</f>
        <v/>
      </c>
      <c r="AK234" s="11" t="str">
        <f>IF($B233="","",IF(AND($B234="",COUNTIF(AK$8:AK233,"R")=0),"",IF($B234="",COUNTIF(AK$8:AK233,"R")&amp;"R",IF(AND($B234=AK$7,$C234&gt;0),"R",IF(AK233="R",$A233,IF($B234=AK$7,$A234,AK233))))))</f>
        <v/>
      </c>
      <c r="AL234" s="11" t="str">
        <f>IF($B233="","",IF(AND($B234="",COUNTIF(AL$8:AL233,"R")=0),"",IF($B234="",COUNTIF(AL$8:AL233,"R")&amp;"R",IF(AND($B234=AL$7,$C234&gt;0),"R",IF(AL233="R",$A233,IF($B234=AL$7,$A234,AL233))))))</f>
        <v/>
      </c>
      <c r="AM234" s="11" t="str">
        <f>IF($B233="","",IF(AND($B234="",COUNTIF(AM$8:AM233,"R")=0),"",IF($B234="",COUNTIF(AM$8:AM233,"R")&amp;"R",IF(AND($B234=AM$7,$C234&gt;0),"R",IF(AM233="R",$A233,IF($B234=AM$7,$A234,AM233))))))</f>
        <v/>
      </c>
      <c r="AN234" s="12" t="str">
        <f>IF($B233="","",IF(AND($B234="",COUNTIF(AN$8:AN233,"R")=0),"",IF($B234="",COUNTIF(AN$8:AN233,"R")&amp;"R",IF(AND($B234=AN$7,$C234&gt;0),"R",IF(AN233="R",$A233,IF($B234=AN$7,$A234,AN233))))))</f>
        <v/>
      </c>
      <c r="AP234" s="15">
        <f t="shared" ca="1" si="719"/>
        <v>12</v>
      </c>
      <c r="AQ234" s="15">
        <f t="shared" si="720"/>
        <v>0</v>
      </c>
      <c r="AR234" s="15" t="str">
        <f t="shared" si="718"/>
        <v/>
      </c>
      <c r="AS234" s="15" t="str">
        <f t="shared" si="721"/>
        <v/>
      </c>
      <c r="AT234" s="15" t="str">
        <f t="shared" si="722"/>
        <v/>
      </c>
      <c r="AU234" s="15" t="str">
        <f>IF(B234="","",IF(COUNTIF(B$7:B233,B234)&gt;0,1,""))</f>
        <v/>
      </c>
      <c r="AV234" t="str">
        <f t="shared" si="723"/>
        <v/>
      </c>
      <c r="AW234" t="str">
        <f t="shared" si="724"/>
        <v/>
      </c>
      <c r="AX234">
        <f t="shared" ca="1" si="951"/>
        <v>23</v>
      </c>
      <c r="AY234">
        <f t="shared" ca="1" si="952"/>
        <v>9</v>
      </c>
      <c r="AZ234">
        <f t="shared" ca="1" si="953"/>
        <v>14</v>
      </c>
      <c r="BA234">
        <f t="shared" ca="1" si="725"/>
        <v>6</v>
      </c>
      <c r="BB234">
        <f t="shared" ca="1" si="726"/>
        <v>3</v>
      </c>
      <c r="BC234">
        <f t="shared" ca="1" si="727"/>
        <v>3</v>
      </c>
      <c r="BE234" s="13">
        <f t="shared" si="728"/>
        <v>0</v>
      </c>
      <c r="BF234" s="29">
        <f t="shared" si="729"/>
        <v>0</v>
      </c>
      <c r="BG234" s="29">
        <f t="shared" si="730"/>
        <v>0</v>
      </c>
      <c r="BH234" s="29">
        <f t="shared" si="731"/>
        <v>0</v>
      </c>
      <c r="BI234" s="29">
        <f t="shared" si="732"/>
        <v>0</v>
      </c>
      <c r="BJ234" s="29">
        <f t="shared" si="733"/>
        <v>0</v>
      </c>
      <c r="BK234" s="29">
        <f t="shared" si="734"/>
        <v>0</v>
      </c>
      <c r="BL234" s="29">
        <f t="shared" si="735"/>
        <v>0</v>
      </c>
      <c r="BM234" s="29">
        <f t="shared" si="736"/>
        <v>0</v>
      </c>
      <c r="BN234" s="29">
        <f t="shared" si="737"/>
        <v>0</v>
      </c>
      <c r="BO234" s="29">
        <f t="shared" si="738"/>
        <v>0</v>
      </c>
      <c r="BP234" s="29">
        <f t="shared" si="739"/>
        <v>0</v>
      </c>
      <c r="BQ234" s="29">
        <f t="shared" si="740"/>
        <v>0</v>
      </c>
      <c r="BR234" s="29">
        <f t="shared" si="741"/>
        <v>0</v>
      </c>
      <c r="BS234" s="29">
        <f t="shared" si="742"/>
        <v>0</v>
      </c>
      <c r="BT234" s="29">
        <f t="shared" si="743"/>
        <v>0</v>
      </c>
      <c r="BU234" s="29">
        <f t="shared" si="744"/>
        <v>0</v>
      </c>
      <c r="BV234" s="29">
        <f t="shared" si="745"/>
        <v>0</v>
      </c>
      <c r="BW234" s="29">
        <f t="shared" si="746"/>
        <v>0</v>
      </c>
      <c r="BX234" s="29">
        <f t="shared" si="747"/>
        <v>0</v>
      </c>
      <c r="BY234" s="29">
        <f t="shared" si="748"/>
        <v>0</v>
      </c>
      <c r="BZ234" s="29">
        <f t="shared" si="749"/>
        <v>0</v>
      </c>
      <c r="CA234" s="29">
        <f t="shared" si="750"/>
        <v>0</v>
      </c>
      <c r="CB234" s="29">
        <f t="shared" si="751"/>
        <v>0</v>
      </c>
      <c r="CC234" s="29">
        <f t="shared" si="752"/>
        <v>0</v>
      </c>
      <c r="CD234" s="29">
        <f t="shared" si="753"/>
        <v>0</v>
      </c>
      <c r="CE234" s="29">
        <f t="shared" si="754"/>
        <v>0</v>
      </c>
      <c r="CF234" s="29">
        <f t="shared" si="755"/>
        <v>0</v>
      </c>
      <c r="CG234" s="29">
        <f t="shared" si="756"/>
        <v>0</v>
      </c>
      <c r="CH234" s="29">
        <f t="shared" si="757"/>
        <v>0</v>
      </c>
      <c r="CI234" s="29">
        <f t="shared" si="758"/>
        <v>0</v>
      </c>
      <c r="CJ234" s="29">
        <f t="shared" si="759"/>
        <v>0</v>
      </c>
      <c r="CK234" s="29">
        <f t="shared" si="760"/>
        <v>0</v>
      </c>
      <c r="CL234" s="29">
        <f t="shared" si="761"/>
        <v>0</v>
      </c>
      <c r="CM234" s="29">
        <f t="shared" si="762"/>
        <v>0</v>
      </c>
      <c r="CN234" s="29">
        <f t="shared" si="763"/>
        <v>0</v>
      </c>
      <c r="CO234" s="30">
        <f t="shared" si="764"/>
        <v>0</v>
      </c>
      <c r="CP234" s="29" t="str">
        <f t="shared" si="765"/>
        <v/>
      </c>
      <c r="CQ234" s="29" t="str">
        <f t="shared" si="766"/>
        <v/>
      </c>
      <c r="CR234" s="29" t="str">
        <f t="shared" si="767"/>
        <v/>
      </c>
      <c r="CS234" s="29" t="str">
        <f t="shared" si="768"/>
        <v/>
      </c>
      <c r="CT234" s="29" t="str">
        <f t="shared" si="769"/>
        <v/>
      </c>
      <c r="CU234" s="29" t="str">
        <f t="shared" si="770"/>
        <v/>
      </c>
      <c r="CV234" s="29" t="str">
        <f t="shared" si="771"/>
        <v/>
      </c>
      <c r="CW234" s="29" t="str">
        <f t="shared" si="772"/>
        <v/>
      </c>
      <c r="CX234" s="29" t="str">
        <f t="shared" si="773"/>
        <v/>
      </c>
      <c r="CY234" s="29" t="str">
        <f t="shared" si="774"/>
        <v/>
      </c>
      <c r="CZ234" s="29" t="str">
        <f t="shared" si="775"/>
        <v/>
      </c>
      <c r="DA234" s="29" t="str">
        <f t="shared" si="776"/>
        <v/>
      </c>
      <c r="DB234" s="29" t="str">
        <f t="shared" si="777"/>
        <v/>
      </c>
      <c r="DC234" s="29" t="str">
        <f t="shared" si="778"/>
        <v/>
      </c>
      <c r="DD234" s="29" t="str">
        <f t="shared" si="779"/>
        <v/>
      </c>
      <c r="DE234" s="29" t="str">
        <f t="shared" si="780"/>
        <v/>
      </c>
      <c r="DF234" s="29" t="str">
        <f t="shared" si="781"/>
        <v/>
      </c>
      <c r="DG234" s="29" t="str">
        <f t="shared" si="782"/>
        <v/>
      </c>
      <c r="DH234" s="29" t="str">
        <f t="shared" si="783"/>
        <v/>
      </c>
      <c r="DI234" s="29" t="str">
        <f t="shared" si="784"/>
        <v/>
      </c>
      <c r="DJ234" s="29" t="str">
        <f t="shared" si="785"/>
        <v/>
      </c>
      <c r="DK234" s="29" t="str">
        <f t="shared" si="786"/>
        <v/>
      </c>
      <c r="DL234" s="29" t="str">
        <f t="shared" si="787"/>
        <v/>
      </c>
      <c r="DM234" s="29" t="str">
        <f t="shared" si="788"/>
        <v/>
      </c>
      <c r="DN234" s="29" t="str">
        <f t="shared" si="789"/>
        <v/>
      </c>
      <c r="DO234" s="29" t="str">
        <f t="shared" si="790"/>
        <v/>
      </c>
      <c r="DP234" s="29" t="str">
        <f t="shared" si="791"/>
        <v/>
      </c>
      <c r="DQ234" s="29" t="str">
        <f t="shared" si="792"/>
        <v/>
      </c>
      <c r="DR234" s="29" t="str">
        <f t="shared" si="793"/>
        <v/>
      </c>
      <c r="DS234" s="29" t="str">
        <f t="shared" si="794"/>
        <v/>
      </c>
      <c r="DT234" s="29" t="str">
        <f t="shared" si="795"/>
        <v/>
      </c>
      <c r="DU234" s="29" t="str">
        <f t="shared" si="796"/>
        <v/>
      </c>
      <c r="DV234" s="29" t="str">
        <f t="shared" si="797"/>
        <v/>
      </c>
      <c r="DW234" s="29" t="str">
        <f t="shared" si="798"/>
        <v/>
      </c>
      <c r="DX234" s="29" t="str">
        <f t="shared" si="799"/>
        <v/>
      </c>
      <c r="DY234" s="29" t="str">
        <f t="shared" si="800"/>
        <v/>
      </c>
      <c r="DZ234" s="30" t="str">
        <f t="shared" si="801"/>
        <v/>
      </c>
      <c r="EA234" s="29">
        <f t="shared" si="802"/>
        <v>0</v>
      </c>
      <c r="EB234" s="29" t="b">
        <f t="shared" si="803"/>
        <v>0</v>
      </c>
      <c r="EC234" s="29" t="b">
        <f t="shared" si="804"/>
        <v>0</v>
      </c>
      <c r="ED234" s="29" t="b">
        <f t="shared" si="805"/>
        <v>0</v>
      </c>
      <c r="EE234" s="29" t="b">
        <f t="shared" si="806"/>
        <v>0</v>
      </c>
      <c r="EF234" s="29" t="b">
        <f t="shared" si="807"/>
        <v>0</v>
      </c>
      <c r="EG234" s="29" t="b">
        <f t="shared" si="808"/>
        <v>0</v>
      </c>
      <c r="EH234" s="29" t="b">
        <f t="shared" si="809"/>
        <v>0</v>
      </c>
      <c r="EI234" s="29" t="b">
        <f t="shared" si="810"/>
        <v>0</v>
      </c>
      <c r="EJ234" s="29" t="b">
        <f t="shared" si="811"/>
        <v>0</v>
      </c>
      <c r="EK234" s="29" t="b">
        <f t="shared" si="812"/>
        <v>0</v>
      </c>
      <c r="EL234" s="29" t="b">
        <f t="shared" si="813"/>
        <v>0</v>
      </c>
      <c r="EM234" s="29" t="b">
        <f t="shared" si="814"/>
        <v>0</v>
      </c>
      <c r="EN234" s="29" t="b">
        <f t="shared" si="815"/>
        <v>0</v>
      </c>
      <c r="EO234" s="29" t="b">
        <f t="shared" si="816"/>
        <v>0</v>
      </c>
      <c r="EP234" s="29" t="b">
        <f t="shared" si="817"/>
        <v>0</v>
      </c>
      <c r="EQ234" s="29" t="b">
        <f t="shared" si="818"/>
        <v>0</v>
      </c>
      <c r="ER234" s="29" t="b">
        <f t="shared" si="819"/>
        <v>0</v>
      </c>
      <c r="ES234" s="29" t="b">
        <f t="shared" si="820"/>
        <v>0</v>
      </c>
      <c r="ET234" s="29" t="b">
        <f t="shared" si="821"/>
        <v>0</v>
      </c>
      <c r="EU234" s="29" t="b">
        <f t="shared" si="822"/>
        <v>0</v>
      </c>
      <c r="EV234" s="29" t="b">
        <f t="shared" si="823"/>
        <v>0</v>
      </c>
      <c r="EW234" s="29" t="b">
        <f t="shared" si="824"/>
        <v>0</v>
      </c>
      <c r="EX234" s="29" t="b">
        <f t="shared" si="825"/>
        <v>0</v>
      </c>
      <c r="EY234" s="29" t="b">
        <f t="shared" si="826"/>
        <v>0</v>
      </c>
      <c r="EZ234" s="29" t="b">
        <f t="shared" si="827"/>
        <v>0</v>
      </c>
      <c r="FA234" s="29" t="b">
        <f t="shared" si="828"/>
        <v>0</v>
      </c>
      <c r="FB234" s="29" t="b">
        <f t="shared" si="829"/>
        <v>0</v>
      </c>
      <c r="FC234" s="29" t="b">
        <f t="shared" si="830"/>
        <v>0</v>
      </c>
      <c r="FD234" s="29" t="b">
        <f t="shared" si="831"/>
        <v>0</v>
      </c>
      <c r="FE234" s="29" t="b">
        <f t="shared" si="832"/>
        <v>0</v>
      </c>
      <c r="FF234" s="29" t="b">
        <f t="shared" si="833"/>
        <v>0</v>
      </c>
      <c r="FG234" s="29" t="b">
        <f t="shared" si="834"/>
        <v>0</v>
      </c>
      <c r="FH234" s="29" t="b">
        <f t="shared" si="835"/>
        <v>0</v>
      </c>
      <c r="FI234" s="29" t="b">
        <f t="shared" si="836"/>
        <v>0</v>
      </c>
      <c r="FJ234" s="29" t="b">
        <f t="shared" si="837"/>
        <v>0</v>
      </c>
      <c r="FK234" s="30">
        <f t="shared" si="838"/>
        <v>0</v>
      </c>
      <c r="FL234" s="29">
        <f t="shared" si="839"/>
        <v>0</v>
      </c>
      <c r="FM234" s="29">
        <f t="shared" si="840"/>
        <v>0</v>
      </c>
      <c r="FN234" s="29">
        <f t="shared" si="841"/>
        <v>0</v>
      </c>
      <c r="FO234" s="29">
        <f t="shared" si="842"/>
        <v>0</v>
      </c>
      <c r="FP234" s="29">
        <f t="shared" si="843"/>
        <v>0</v>
      </c>
      <c r="FQ234" s="29">
        <f t="shared" si="844"/>
        <v>0</v>
      </c>
      <c r="FR234" s="29">
        <f t="shared" si="845"/>
        <v>0</v>
      </c>
      <c r="FS234" s="29">
        <f t="shared" si="846"/>
        <v>0</v>
      </c>
      <c r="FT234" s="29">
        <f t="shared" si="847"/>
        <v>0</v>
      </c>
      <c r="FU234" s="29">
        <f t="shared" si="848"/>
        <v>0</v>
      </c>
      <c r="FV234" s="29">
        <f t="shared" si="849"/>
        <v>0</v>
      </c>
      <c r="FW234" s="29">
        <f t="shared" si="850"/>
        <v>0</v>
      </c>
      <c r="FX234" s="29">
        <f t="shared" si="851"/>
        <v>0</v>
      </c>
      <c r="FY234" s="29">
        <f t="shared" si="852"/>
        <v>0</v>
      </c>
      <c r="FZ234" s="29">
        <f t="shared" si="853"/>
        <v>0</v>
      </c>
      <c r="GA234" s="29">
        <f t="shared" si="854"/>
        <v>0</v>
      </c>
      <c r="GB234" s="29">
        <f t="shared" si="855"/>
        <v>0</v>
      </c>
      <c r="GC234" s="29">
        <f t="shared" si="856"/>
        <v>0</v>
      </c>
      <c r="GD234" s="29">
        <f t="shared" si="857"/>
        <v>0</v>
      </c>
      <c r="GE234" s="29">
        <f t="shared" si="858"/>
        <v>0</v>
      </c>
      <c r="GF234" s="29">
        <f t="shared" si="859"/>
        <v>0</v>
      </c>
      <c r="GG234" s="29">
        <f t="shared" si="860"/>
        <v>0</v>
      </c>
      <c r="GH234" s="29">
        <f t="shared" si="861"/>
        <v>0</v>
      </c>
      <c r="GI234" s="29">
        <f t="shared" si="862"/>
        <v>0</v>
      </c>
      <c r="GJ234" s="29">
        <f t="shared" si="863"/>
        <v>0</v>
      </c>
      <c r="GK234" s="29">
        <f t="shared" si="864"/>
        <v>0</v>
      </c>
      <c r="GL234" s="29">
        <f t="shared" si="865"/>
        <v>0</v>
      </c>
      <c r="GM234" s="29">
        <f t="shared" si="866"/>
        <v>0</v>
      </c>
      <c r="GN234" s="29">
        <f t="shared" si="867"/>
        <v>0</v>
      </c>
      <c r="GO234" s="29">
        <f t="shared" si="868"/>
        <v>0</v>
      </c>
      <c r="GP234" s="29">
        <f t="shared" si="869"/>
        <v>0</v>
      </c>
      <c r="GQ234" s="29">
        <f t="shared" si="870"/>
        <v>0</v>
      </c>
      <c r="GR234" s="29">
        <f t="shared" si="871"/>
        <v>0</v>
      </c>
      <c r="GS234" s="29">
        <f t="shared" si="872"/>
        <v>0</v>
      </c>
      <c r="GT234" s="29">
        <f t="shared" si="873"/>
        <v>0</v>
      </c>
      <c r="GU234" s="29">
        <f t="shared" si="874"/>
        <v>0</v>
      </c>
      <c r="GV234" s="29">
        <f t="shared" si="875"/>
        <v>0</v>
      </c>
      <c r="GW234" s="30">
        <f t="shared" si="876"/>
        <v>0</v>
      </c>
      <c r="GX234" s="29">
        <f t="shared" si="877"/>
        <v>0</v>
      </c>
      <c r="GY234" s="29">
        <f t="shared" si="878"/>
        <v>0</v>
      </c>
      <c r="GZ234" s="29">
        <f t="shared" si="879"/>
        <v>0</v>
      </c>
      <c r="HA234" s="29">
        <f t="shared" si="880"/>
        <v>0</v>
      </c>
      <c r="HB234" s="29">
        <f t="shared" si="881"/>
        <v>0</v>
      </c>
      <c r="HC234" s="29">
        <f t="shared" si="882"/>
        <v>0</v>
      </c>
      <c r="HD234" s="29">
        <f t="shared" si="883"/>
        <v>0</v>
      </c>
      <c r="HE234" s="29">
        <f t="shared" si="884"/>
        <v>0</v>
      </c>
      <c r="HF234" s="29">
        <f t="shared" si="885"/>
        <v>0</v>
      </c>
      <c r="HG234" s="29">
        <f t="shared" si="886"/>
        <v>0</v>
      </c>
      <c r="HH234" s="29">
        <f t="shared" si="887"/>
        <v>0</v>
      </c>
      <c r="HI234" s="29">
        <f t="shared" si="888"/>
        <v>0</v>
      </c>
      <c r="HJ234" s="29">
        <f t="shared" si="889"/>
        <v>0</v>
      </c>
      <c r="HK234" s="29">
        <f t="shared" si="890"/>
        <v>0</v>
      </c>
      <c r="HL234" s="29">
        <f t="shared" si="891"/>
        <v>0</v>
      </c>
      <c r="HM234" s="29">
        <f t="shared" si="892"/>
        <v>0</v>
      </c>
      <c r="HN234" s="29">
        <f t="shared" si="893"/>
        <v>0</v>
      </c>
      <c r="HO234" s="29">
        <f t="shared" si="894"/>
        <v>0</v>
      </c>
      <c r="HP234" s="29">
        <f t="shared" si="895"/>
        <v>0</v>
      </c>
      <c r="HQ234" s="29">
        <f t="shared" si="896"/>
        <v>0</v>
      </c>
      <c r="HR234" s="29">
        <f t="shared" si="897"/>
        <v>0</v>
      </c>
      <c r="HS234" s="29">
        <f t="shared" si="898"/>
        <v>0</v>
      </c>
      <c r="HT234" s="29">
        <f t="shared" si="899"/>
        <v>0</v>
      </c>
      <c r="HU234" s="29">
        <f t="shared" si="900"/>
        <v>0</v>
      </c>
      <c r="HV234" s="29">
        <f t="shared" si="901"/>
        <v>0</v>
      </c>
      <c r="HW234" s="29">
        <f t="shared" si="902"/>
        <v>0</v>
      </c>
      <c r="HX234" s="29">
        <f t="shared" si="903"/>
        <v>0</v>
      </c>
      <c r="HY234" s="29">
        <f t="shared" si="904"/>
        <v>0</v>
      </c>
      <c r="HZ234" s="29">
        <f t="shared" si="905"/>
        <v>0</v>
      </c>
      <c r="IA234" s="29">
        <f t="shared" si="906"/>
        <v>0</v>
      </c>
      <c r="IB234" s="29">
        <f t="shared" si="907"/>
        <v>0</v>
      </c>
      <c r="IC234" s="29">
        <f t="shared" si="908"/>
        <v>0</v>
      </c>
      <c r="ID234" s="29">
        <f t="shared" si="909"/>
        <v>0</v>
      </c>
      <c r="IE234" s="29">
        <f t="shared" si="910"/>
        <v>0</v>
      </c>
      <c r="IF234" s="29">
        <f t="shared" si="911"/>
        <v>0</v>
      </c>
      <c r="IG234" s="29">
        <f t="shared" si="912"/>
        <v>0</v>
      </c>
      <c r="IH234" s="30">
        <f t="shared" si="913"/>
        <v>0</v>
      </c>
      <c r="II234" s="13">
        <f t="shared" si="914"/>
        <v>0</v>
      </c>
      <c r="IJ234" s="29">
        <f t="shared" si="915"/>
        <v>0</v>
      </c>
      <c r="IK234" s="29">
        <f t="shared" si="916"/>
        <v>0</v>
      </c>
      <c r="IL234" s="29">
        <f t="shared" si="917"/>
        <v>0</v>
      </c>
      <c r="IM234" s="29">
        <f t="shared" si="918"/>
        <v>0</v>
      </c>
      <c r="IN234" s="29">
        <f t="shared" si="919"/>
        <v>0</v>
      </c>
      <c r="IO234" s="29">
        <f t="shared" si="920"/>
        <v>0</v>
      </c>
      <c r="IP234" s="29">
        <f t="shared" si="921"/>
        <v>0</v>
      </c>
      <c r="IQ234" s="29">
        <f t="shared" si="922"/>
        <v>0</v>
      </c>
      <c r="IR234" s="29">
        <f t="shared" si="923"/>
        <v>0</v>
      </c>
      <c r="IS234" s="29">
        <f t="shared" si="924"/>
        <v>0</v>
      </c>
      <c r="IT234" s="29">
        <f t="shared" si="925"/>
        <v>0</v>
      </c>
      <c r="IU234" s="29">
        <f t="shared" si="926"/>
        <v>0</v>
      </c>
      <c r="IV234" s="29">
        <f t="shared" si="927"/>
        <v>0</v>
      </c>
      <c r="IW234" s="29">
        <f t="shared" si="928"/>
        <v>0</v>
      </c>
      <c r="IX234" s="29">
        <f t="shared" si="929"/>
        <v>0</v>
      </c>
      <c r="IY234" s="29">
        <f t="shared" si="930"/>
        <v>0</v>
      </c>
      <c r="IZ234" s="29">
        <f t="shared" si="931"/>
        <v>0</v>
      </c>
      <c r="JA234" s="29">
        <f t="shared" si="932"/>
        <v>0</v>
      </c>
      <c r="JB234" s="29">
        <f t="shared" si="933"/>
        <v>0</v>
      </c>
      <c r="JC234" s="29">
        <f t="shared" si="934"/>
        <v>0</v>
      </c>
      <c r="JD234" s="29">
        <f t="shared" si="935"/>
        <v>0</v>
      </c>
      <c r="JE234" s="29">
        <f t="shared" si="936"/>
        <v>0</v>
      </c>
      <c r="JF234" s="29">
        <f t="shared" si="937"/>
        <v>0</v>
      </c>
      <c r="JG234" s="29">
        <f t="shared" si="938"/>
        <v>0</v>
      </c>
      <c r="JH234" s="29">
        <f t="shared" si="939"/>
        <v>0</v>
      </c>
      <c r="JI234" s="29">
        <f t="shared" si="940"/>
        <v>0</v>
      </c>
      <c r="JJ234" s="29">
        <f t="shared" si="941"/>
        <v>0</v>
      </c>
      <c r="JK234" s="29">
        <f t="shared" si="942"/>
        <v>0</v>
      </c>
      <c r="JL234" s="29">
        <f t="shared" si="943"/>
        <v>0</v>
      </c>
      <c r="JM234" s="29">
        <f t="shared" si="944"/>
        <v>0</v>
      </c>
      <c r="JN234" s="29">
        <f t="shared" si="945"/>
        <v>0</v>
      </c>
      <c r="JO234" s="29">
        <f t="shared" si="946"/>
        <v>0</v>
      </c>
      <c r="JP234" s="29">
        <f t="shared" si="947"/>
        <v>0</v>
      </c>
      <c r="JQ234" s="29">
        <f t="shared" si="948"/>
        <v>0</v>
      </c>
      <c r="JR234" s="29">
        <f t="shared" si="949"/>
        <v>0</v>
      </c>
      <c r="JS234" s="30">
        <f t="shared" si="950"/>
        <v>0</v>
      </c>
    </row>
    <row r="235" spans="1:279" x14ac:dyDescent="0.25">
      <c r="A235" s="8">
        <v>228</v>
      </c>
      <c r="C235" s="21">
        <f ca="1">COUNTIF(B$8:B234,B235)</f>
        <v>1</v>
      </c>
      <c r="D235" s="10" t="str">
        <f>IF($B234="","",IF(AND($B235="",COUNTIF(D$8:D234,"R")=0),"",IF($B235="",COUNTIF(D$8:D234,"R")&amp;"R",IF(AND($B235=D$7,$C235&gt;0),"R",IF(D234="R",$A234,IF($B235=D$7,$A235,D234))))))</f>
        <v/>
      </c>
      <c r="E235" s="11" t="str">
        <f>IF($B234="","",IF(AND($B235="",COUNTIF(E$8:E234,"R")=0),"",IF($B235="",COUNTIF(E$8:E234,"R")&amp;"R",IF(AND($B235=E$7,$C235&gt;0),"R",IF(E234="R",$A234,IF($B235=E$7,$A235,E234))))))</f>
        <v/>
      </c>
      <c r="F235" s="11" t="str">
        <f>IF($B234="","",IF(AND($B235="",COUNTIF(F$8:F234,"R")=0),"",IF($B235="",COUNTIF(F$8:F234,"R")&amp;"R",IF(AND($B235=F$7,$C235&gt;0),"R",IF(F234="R",$A234,IF($B235=F$7,$A235,F234))))))</f>
        <v/>
      </c>
      <c r="G235" s="11" t="str">
        <f>IF($B234="","",IF(AND($B235="",COUNTIF(G$8:G234,"R")=0),"",IF($B235="",COUNTIF(G$8:G234,"R")&amp;"R",IF(AND($B235=G$7,$C235&gt;0),"R",IF(G234="R",$A234,IF($B235=G$7,$A235,G234))))))</f>
        <v/>
      </c>
      <c r="H235" s="11" t="str">
        <f>IF($B234="","",IF(AND($B235="",COUNTIF(H$8:H234,"R")=0),"",IF($B235="",COUNTIF(H$8:H234,"R")&amp;"R",IF(AND($B235=H$7,$C235&gt;0),"R",IF(H234="R",$A234,IF($B235=H$7,$A235,H234))))))</f>
        <v/>
      </c>
      <c r="I235" s="11" t="str">
        <f>IF($B234="","",IF(AND($B235="",COUNTIF(I$8:I234,"R")=0),"",IF($B235="",COUNTIF(I$8:I234,"R")&amp;"R",IF(AND($B235=I$7,$C235&gt;0),"R",IF(I234="R",$A234,IF($B235=I$7,$A235,I234))))))</f>
        <v/>
      </c>
      <c r="J235" s="11" t="str">
        <f>IF($B234="","",IF(AND($B235="",COUNTIF(J$8:J234,"R")=0),"",IF($B235="",COUNTIF(J$8:J234,"R")&amp;"R",IF(AND($B235=J$7,$C235&gt;0),"R",IF(J234="R",$A234,IF($B235=J$7,$A235,J234))))))</f>
        <v/>
      </c>
      <c r="K235" s="11" t="str">
        <f>IF($B234="","",IF(AND($B235="",COUNTIF(K$8:K234,"R")=0),"",IF($B235="",COUNTIF(K$8:K234,"R")&amp;"R",IF(AND($B235=K$7,$C235&gt;0),"R",IF(K234="R",$A234,IF($B235=K$7,$A235,K234))))))</f>
        <v/>
      </c>
      <c r="L235" s="11" t="str">
        <f>IF($B234="","",IF(AND($B235="",COUNTIF(L$8:L234,"R")=0),"",IF($B235="",COUNTIF(L$8:L234,"R")&amp;"R",IF(AND($B235=L$7,$C235&gt;0),"R",IF(L234="R",$A234,IF($B235=L$7,$A235,L234))))))</f>
        <v/>
      </c>
      <c r="M235" s="11" t="str">
        <f>IF($B234="","",IF(AND($B235="",COUNTIF(M$8:M234,"R")=0),"",IF($B235="",COUNTIF(M$8:M234,"R")&amp;"R",IF(AND($B235=M$7,$C235&gt;0),"R",IF(M234="R",$A234,IF($B235=M$7,$A235,M234))))))</f>
        <v/>
      </c>
      <c r="N235" s="11" t="str">
        <f>IF($B234="","",IF(AND($B235="",COUNTIF(N$8:N234,"R")=0),"",IF($B235="",COUNTIF(N$8:N234,"R")&amp;"R",IF(AND($B235=N$7,$C235&gt;0),"R",IF(N234="R",$A234,IF($B235=N$7,$A235,N234))))))</f>
        <v/>
      </c>
      <c r="O235" s="11" t="str">
        <f>IF($B234="","",IF(AND($B235="",COUNTIF(O$8:O234,"R")=0),"",IF($B235="",COUNTIF(O$8:O234,"R")&amp;"R",IF(AND($B235=O$7,$C235&gt;0),"R",IF(O234="R",$A234,IF($B235=O$7,$A235,O234))))))</f>
        <v/>
      </c>
      <c r="P235" s="11" t="str">
        <f>IF($B234="","",IF(AND($B235="",COUNTIF(P$8:P234,"R")=0),"",IF($B235="",COUNTIF(P$8:P234,"R")&amp;"R",IF(AND($B235=P$7,$C235&gt;0),"R",IF(P234="R",$A234,IF($B235=P$7,$A235,P234))))))</f>
        <v/>
      </c>
      <c r="Q235" s="11" t="str">
        <f>IF($B234="","",IF(AND($B235="",COUNTIF(Q$8:Q234,"R")=0),"",IF($B235="",COUNTIF(Q$8:Q234,"R")&amp;"R",IF(AND($B235=Q$7,$C235&gt;0),"R",IF(Q234="R",$A234,IF($B235=Q$7,$A235,Q234))))))</f>
        <v/>
      </c>
      <c r="R235" s="11" t="str">
        <f>IF($B234="","",IF(AND($B235="",COUNTIF(R$8:R234,"R")=0),"",IF($B235="",COUNTIF(R$8:R234,"R")&amp;"R",IF(AND($B235=R$7,$C235&gt;0),"R",IF(R234="R",$A234,IF($B235=R$7,$A235,R234))))))</f>
        <v/>
      </c>
      <c r="S235" s="11" t="str">
        <f>IF($B234="","",IF(AND($B235="",COUNTIF(S$8:S234,"R")=0),"",IF($B235="",COUNTIF(S$8:S234,"R")&amp;"R",IF(AND($B235=S$7,$C235&gt;0),"R",IF(S234="R",$A234,IF($B235=S$7,$A235,S234))))))</f>
        <v/>
      </c>
      <c r="T235" s="11" t="str">
        <f>IF($B234="","",IF(AND($B235="",COUNTIF(T$8:T234,"R")=0),"",IF($B235="",COUNTIF(T$8:T234,"R")&amp;"R",IF(AND($B235=T$7,$C235&gt;0),"R",IF(T234="R",$A234,IF($B235=T$7,$A235,T234))))))</f>
        <v/>
      </c>
      <c r="U235" s="11" t="str">
        <f>IF($B234="","",IF(AND($B235="",COUNTIF(U$8:U234,"R")=0),"",IF($B235="",COUNTIF(U$8:U234,"R")&amp;"R",IF(AND($B235=U$7,$C235&gt;0),"R",IF(U234="R",$A234,IF($B235=U$7,$A235,U234))))))</f>
        <v/>
      </c>
      <c r="V235" s="11" t="str">
        <f>IF($B234="","",IF(AND($B235="",COUNTIF(V$8:V234,"R")=0),"",IF($B235="",COUNTIF(V$8:V234,"R")&amp;"R",IF(AND($B235=V$7,$C235&gt;0),"R",IF(V234="R",$A234,IF($B235=V$7,$A235,V234))))))</f>
        <v/>
      </c>
      <c r="W235" s="11" t="str">
        <f>IF($B234="","",IF(AND($B235="",COUNTIF(W$8:W234,"R")=0),"",IF($B235="",COUNTIF(W$8:W234,"R")&amp;"R",IF(AND($B235=W$7,$C235&gt;0),"R",IF(W234="R",$A234,IF($B235=W$7,$A235,W234))))))</f>
        <v/>
      </c>
      <c r="X235" s="11" t="str">
        <f>IF($B234="","",IF(AND($B235="",COUNTIF(X$8:X234,"R")=0),"",IF($B235="",COUNTIF(X$8:X234,"R")&amp;"R",IF(AND($B235=X$7,$C235&gt;0),"R",IF(X234="R",$A234,IF($B235=X$7,$A235,X234))))))</f>
        <v/>
      </c>
      <c r="Y235" s="11" t="str">
        <f>IF($B234="","",IF(AND($B235="",COUNTIF(Y$8:Y234,"R")=0),"",IF($B235="",COUNTIF(Y$8:Y234,"R")&amp;"R",IF(AND($B235=Y$7,$C235&gt;0),"R",IF(Y234="R",$A234,IF($B235=Y$7,$A235,Y234))))))</f>
        <v/>
      </c>
      <c r="Z235" s="11" t="str">
        <f>IF($B234="","",IF(AND($B235="",COUNTIF(Z$8:Z234,"R")=0),"",IF($B235="",COUNTIF(Z$8:Z234,"R")&amp;"R",IF(AND($B235=Z$7,$C235&gt;0),"R",IF(Z234="R",$A234,IF($B235=Z$7,$A235,Z234))))))</f>
        <v/>
      </c>
      <c r="AA235" s="11" t="str">
        <f>IF($B234="","",IF(AND($B235="",COUNTIF(AA$8:AA234,"R")=0),"",IF($B235="",COUNTIF(AA$8:AA234,"R")&amp;"R",IF(AND($B235=AA$7,$C235&gt;0),"R",IF(AA234="R",$A234,IF($B235=AA$7,$A235,AA234))))))</f>
        <v/>
      </c>
      <c r="AB235" s="11" t="str">
        <f>IF($B234="","",IF(AND($B235="",COUNTIF(AB$8:AB234,"R")=0),"",IF($B235="",COUNTIF(AB$8:AB234,"R")&amp;"R",IF(AND($B235=AB$7,$C235&gt;0),"R",IF(AB234="R",$A234,IF($B235=AB$7,$A235,AB234))))))</f>
        <v/>
      </c>
      <c r="AC235" s="11" t="str">
        <f>IF($B234="","",IF(AND($B235="",COUNTIF(AC$8:AC234,"R")=0),"",IF($B235="",COUNTIF(AC$8:AC234,"R")&amp;"R",IF(AND($B235=AC$7,$C235&gt;0),"R",IF(AC234="R",$A234,IF($B235=AC$7,$A235,AC234))))))</f>
        <v/>
      </c>
      <c r="AD235" s="11" t="str">
        <f>IF($B234="","",IF(AND($B235="",COUNTIF(AD$8:AD234,"R")=0),"",IF($B235="",COUNTIF(AD$8:AD234,"R")&amp;"R",IF(AND($B235=AD$7,$C235&gt;0),"R",IF(AD234="R",$A234,IF($B235=AD$7,$A235,AD234))))))</f>
        <v/>
      </c>
      <c r="AE235" s="11" t="str">
        <f>IF($B234="","",IF(AND($B235="",COUNTIF(AE$8:AE234,"R")=0),"",IF($B235="",COUNTIF(AE$8:AE234,"R")&amp;"R",IF(AND($B235=AE$7,$C235&gt;0),"R",IF(AE234="R",$A234,IF($B235=AE$7,$A235,AE234))))))</f>
        <v/>
      </c>
      <c r="AF235" s="11" t="str">
        <f>IF($B234="","",IF(AND($B235="",COUNTIF(AF$8:AF234,"R")=0),"",IF($B235="",COUNTIF(AF$8:AF234,"R")&amp;"R",IF(AND($B235=AF$7,$C235&gt;0),"R",IF(AF234="R",$A234,IF($B235=AF$7,$A235,AF234))))))</f>
        <v/>
      </c>
      <c r="AG235" s="11" t="str">
        <f>IF($B234="","",IF(AND($B235="",COUNTIF(AG$8:AG234,"R")=0),"",IF($B235="",COUNTIF(AG$8:AG234,"R")&amp;"R",IF(AND($B235=AG$7,$C235&gt;0),"R",IF(AG234="R",$A234,IF($B235=AG$7,$A235,AG234))))))</f>
        <v/>
      </c>
      <c r="AH235" s="11" t="str">
        <f>IF($B234="","",IF(AND($B235="",COUNTIF(AH$8:AH234,"R")=0),"",IF($B235="",COUNTIF(AH$8:AH234,"R")&amp;"R",IF(AND($B235=AH$7,$C235&gt;0),"R",IF(AH234="R",$A234,IF($B235=AH$7,$A235,AH234))))))</f>
        <v/>
      </c>
      <c r="AI235" s="11" t="str">
        <f>IF($B234="","",IF(AND($B235="",COUNTIF(AI$8:AI234,"R")=0),"",IF($B235="",COUNTIF(AI$8:AI234,"R")&amp;"R",IF(AND($B235=AI$7,$C235&gt;0),"R",IF(AI234="R",$A234,IF($B235=AI$7,$A235,AI234))))))</f>
        <v/>
      </c>
      <c r="AJ235" s="11" t="str">
        <f>IF($B234="","",IF(AND($B235="",COUNTIF(AJ$8:AJ234,"R")=0),"",IF($B235="",COUNTIF(AJ$8:AJ234,"R")&amp;"R",IF(AND($B235=AJ$7,$C235&gt;0),"R",IF(AJ234="R",$A234,IF($B235=AJ$7,$A235,AJ234))))))</f>
        <v/>
      </c>
      <c r="AK235" s="11" t="str">
        <f>IF($B234="","",IF(AND($B235="",COUNTIF(AK$8:AK234,"R")=0),"",IF($B235="",COUNTIF(AK$8:AK234,"R")&amp;"R",IF(AND($B235=AK$7,$C235&gt;0),"R",IF(AK234="R",$A234,IF($B235=AK$7,$A235,AK234))))))</f>
        <v/>
      </c>
      <c r="AL235" s="11" t="str">
        <f>IF($B234="","",IF(AND($B235="",COUNTIF(AL$8:AL234,"R")=0),"",IF($B235="",COUNTIF(AL$8:AL234,"R")&amp;"R",IF(AND($B235=AL$7,$C235&gt;0),"R",IF(AL234="R",$A234,IF($B235=AL$7,$A235,AL234))))))</f>
        <v/>
      </c>
      <c r="AM235" s="11" t="str">
        <f>IF($B234="","",IF(AND($B235="",COUNTIF(AM$8:AM234,"R")=0),"",IF($B235="",COUNTIF(AM$8:AM234,"R")&amp;"R",IF(AND($B235=AM$7,$C235&gt;0),"R",IF(AM234="R",$A234,IF($B235=AM$7,$A235,AM234))))))</f>
        <v/>
      </c>
      <c r="AN235" s="12" t="str">
        <f>IF($B234="","",IF(AND($B235="",COUNTIF(AN$8:AN234,"R")=0),"",IF($B235="",COUNTIF(AN$8:AN234,"R")&amp;"R",IF(AND($B235=AN$7,$C235&gt;0),"R",IF(AN234="R",$A234,IF($B235=AN$7,$A235,AN234))))))</f>
        <v/>
      </c>
      <c r="AP235" s="15">
        <f t="shared" ca="1" si="719"/>
        <v>12</v>
      </c>
      <c r="AQ235" s="15">
        <f t="shared" si="720"/>
        <v>0</v>
      </c>
      <c r="AR235" s="15" t="str">
        <f t="shared" si="718"/>
        <v/>
      </c>
      <c r="AS235" s="15" t="str">
        <f t="shared" si="721"/>
        <v/>
      </c>
      <c r="AT235" s="15" t="str">
        <f t="shared" si="722"/>
        <v/>
      </c>
      <c r="AU235" s="15" t="str">
        <f>IF(B235="","",IF(COUNTIF(B$7:B234,B235)&gt;0,1,""))</f>
        <v/>
      </c>
      <c r="AV235" t="str">
        <f t="shared" si="723"/>
        <v/>
      </c>
      <c r="AW235" t="str">
        <f t="shared" si="724"/>
        <v/>
      </c>
      <c r="AX235">
        <f t="shared" ca="1" si="951"/>
        <v>23</v>
      </c>
      <c r="AY235">
        <f t="shared" ca="1" si="952"/>
        <v>9</v>
      </c>
      <c r="AZ235">
        <f t="shared" ca="1" si="953"/>
        <v>14</v>
      </c>
      <c r="BA235">
        <f t="shared" ca="1" si="725"/>
        <v>6</v>
      </c>
      <c r="BB235">
        <f t="shared" ca="1" si="726"/>
        <v>3</v>
      </c>
      <c r="BC235">
        <f t="shared" ca="1" si="727"/>
        <v>3</v>
      </c>
      <c r="BE235" s="13">
        <f t="shared" si="728"/>
        <v>0</v>
      </c>
      <c r="BF235" s="29">
        <f t="shared" si="729"/>
        <v>0</v>
      </c>
      <c r="BG235" s="29">
        <f t="shared" si="730"/>
        <v>0</v>
      </c>
      <c r="BH235" s="29">
        <f t="shared" si="731"/>
        <v>0</v>
      </c>
      <c r="BI235" s="29">
        <f t="shared" si="732"/>
        <v>0</v>
      </c>
      <c r="BJ235" s="29">
        <f t="shared" si="733"/>
        <v>0</v>
      </c>
      <c r="BK235" s="29">
        <f t="shared" si="734"/>
        <v>0</v>
      </c>
      <c r="BL235" s="29">
        <f t="shared" si="735"/>
        <v>0</v>
      </c>
      <c r="BM235" s="29">
        <f t="shared" si="736"/>
        <v>0</v>
      </c>
      <c r="BN235" s="29">
        <f t="shared" si="737"/>
        <v>0</v>
      </c>
      <c r="BO235" s="29">
        <f t="shared" si="738"/>
        <v>0</v>
      </c>
      <c r="BP235" s="29">
        <f t="shared" si="739"/>
        <v>0</v>
      </c>
      <c r="BQ235" s="29">
        <f t="shared" si="740"/>
        <v>0</v>
      </c>
      <c r="BR235" s="29">
        <f t="shared" si="741"/>
        <v>0</v>
      </c>
      <c r="BS235" s="29">
        <f t="shared" si="742"/>
        <v>0</v>
      </c>
      <c r="BT235" s="29">
        <f t="shared" si="743"/>
        <v>0</v>
      </c>
      <c r="BU235" s="29">
        <f t="shared" si="744"/>
        <v>0</v>
      </c>
      <c r="BV235" s="29">
        <f t="shared" si="745"/>
        <v>0</v>
      </c>
      <c r="BW235" s="29">
        <f t="shared" si="746"/>
        <v>0</v>
      </c>
      <c r="BX235" s="29">
        <f t="shared" si="747"/>
        <v>0</v>
      </c>
      <c r="BY235" s="29">
        <f t="shared" si="748"/>
        <v>0</v>
      </c>
      <c r="BZ235" s="29">
        <f t="shared" si="749"/>
        <v>0</v>
      </c>
      <c r="CA235" s="29">
        <f t="shared" si="750"/>
        <v>0</v>
      </c>
      <c r="CB235" s="29">
        <f t="shared" si="751"/>
        <v>0</v>
      </c>
      <c r="CC235" s="29">
        <f t="shared" si="752"/>
        <v>0</v>
      </c>
      <c r="CD235" s="29">
        <f t="shared" si="753"/>
        <v>0</v>
      </c>
      <c r="CE235" s="29">
        <f t="shared" si="754"/>
        <v>0</v>
      </c>
      <c r="CF235" s="29">
        <f t="shared" si="755"/>
        <v>0</v>
      </c>
      <c r="CG235" s="29">
        <f t="shared" si="756"/>
        <v>0</v>
      </c>
      <c r="CH235" s="29">
        <f t="shared" si="757"/>
        <v>0</v>
      </c>
      <c r="CI235" s="29">
        <f t="shared" si="758"/>
        <v>0</v>
      </c>
      <c r="CJ235" s="29">
        <f t="shared" si="759"/>
        <v>0</v>
      </c>
      <c r="CK235" s="29">
        <f t="shared" si="760"/>
        <v>0</v>
      </c>
      <c r="CL235" s="29">
        <f t="shared" si="761"/>
        <v>0</v>
      </c>
      <c r="CM235" s="29">
        <f t="shared" si="762"/>
        <v>0</v>
      </c>
      <c r="CN235" s="29">
        <f t="shared" si="763"/>
        <v>0</v>
      </c>
      <c r="CO235" s="30">
        <f t="shared" si="764"/>
        <v>0</v>
      </c>
      <c r="CP235" s="29" t="str">
        <f t="shared" si="765"/>
        <v/>
      </c>
      <c r="CQ235" s="29" t="str">
        <f t="shared" si="766"/>
        <v/>
      </c>
      <c r="CR235" s="29" t="str">
        <f t="shared" si="767"/>
        <v/>
      </c>
      <c r="CS235" s="29" t="str">
        <f t="shared" si="768"/>
        <v/>
      </c>
      <c r="CT235" s="29" t="str">
        <f t="shared" si="769"/>
        <v/>
      </c>
      <c r="CU235" s="29" t="str">
        <f t="shared" si="770"/>
        <v/>
      </c>
      <c r="CV235" s="29" t="str">
        <f t="shared" si="771"/>
        <v/>
      </c>
      <c r="CW235" s="29" t="str">
        <f t="shared" si="772"/>
        <v/>
      </c>
      <c r="CX235" s="29" t="str">
        <f t="shared" si="773"/>
        <v/>
      </c>
      <c r="CY235" s="29" t="str">
        <f t="shared" si="774"/>
        <v/>
      </c>
      <c r="CZ235" s="29" t="str">
        <f t="shared" si="775"/>
        <v/>
      </c>
      <c r="DA235" s="29" t="str">
        <f t="shared" si="776"/>
        <v/>
      </c>
      <c r="DB235" s="29" t="str">
        <f t="shared" si="777"/>
        <v/>
      </c>
      <c r="DC235" s="29" t="str">
        <f t="shared" si="778"/>
        <v/>
      </c>
      <c r="DD235" s="29" t="str">
        <f t="shared" si="779"/>
        <v/>
      </c>
      <c r="DE235" s="29" t="str">
        <f t="shared" si="780"/>
        <v/>
      </c>
      <c r="DF235" s="29" t="str">
        <f t="shared" si="781"/>
        <v/>
      </c>
      <c r="DG235" s="29" t="str">
        <f t="shared" si="782"/>
        <v/>
      </c>
      <c r="DH235" s="29" t="str">
        <f t="shared" si="783"/>
        <v/>
      </c>
      <c r="DI235" s="29" t="str">
        <f t="shared" si="784"/>
        <v/>
      </c>
      <c r="DJ235" s="29" t="str">
        <f t="shared" si="785"/>
        <v/>
      </c>
      <c r="DK235" s="29" t="str">
        <f t="shared" si="786"/>
        <v/>
      </c>
      <c r="DL235" s="29" t="str">
        <f t="shared" si="787"/>
        <v/>
      </c>
      <c r="DM235" s="29" t="str">
        <f t="shared" si="788"/>
        <v/>
      </c>
      <c r="DN235" s="29" t="str">
        <f t="shared" si="789"/>
        <v/>
      </c>
      <c r="DO235" s="29" t="str">
        <f t="shared" si="790"/>
        <v/>
      </c>
      <c r="DP235" s="29" t="str">
        <f t="shared" si="791"/>
        <v/>
      </c>
      <c r="DQ235" s="29" t="str">
        <f t="shared" si="792"/>
        <v/>
      </c>
      <c r="DR235" s="29" t="str">
        <f t="shared" si="793"/>
        <v/>
      </c>
      <c r="DS235" s="29" t="str">
        <f t="shared" si="794"/>
        <v/>
      </c>
      <c r="DT235" s="29" t="str">
        <f t="shared" si="795"/>
        <v/>
      </c>
      <c r="DU235" s="29" t="str">
        <f t="shared" si="796"/>
        <v/>
      </c>
      <c r="DV235" s="29" t="str">
        <f t="shared" si="797"/>
        <v/>
      </c>
      <c r="DW235" s="29" t="str">
        <f t="shared" si="798"/>
        <v/>
      </c>
      <c r="DX235" s="29" t="str">
        <f t="shared" si="799"/>
        <v/>
      </c>
      <c r="DY235" s="29" t="str">
        <f t="shared" si="800"/>
        <v/>
      </c>
      <c r="DZ235" s="30" t="str">
        <f t="shared" si="801"/>
        <v/>
      </c>
      <c r="EA235" s="29">
        <f t="shared" si="802"/>
        <v>0</v>
      </c>
      <c r="EB235" s="29" t="b">
        <f t="shared" si="803"/>
        <v>0</v>
      </c>
      <c r="EC235" s="29" t="b">
        <f t="shared" si="804"/>
        <v>0</v>
      </c>
      <c r="ED235" s="29" t="b">
        <f t="shared" si="805"/>
        <v>0</v>
      </c>
      <c r="EE235" s="29" t="b">
        <f t="shared" si="806"/>
        <v>0</v>
      </c>
      <c r="EF235" s="29" t="b">
        <f t="shared" si="807"/>
        <v>0</v>
      </c>
      <c r="EG235" s="29" t="b">
        <f t="shared" si="808"/>
        <v>0</v>
      </c>
      <c r="EH235" s="29" t="b">
        <f t="shared" si="809"/>
        <v>0</v>
      </c>
      <c r="EI235" s="29" t="b">
        <f t="shared" si="810"/>
        <v>0</v>
      </c>
      <c r="EJ235" s="29" t="b">
        <f t="shared" si="811"/>
        <v>0</v>
      </c>
      <c r="EK235" s="29" t="b">
        <f t="shared" si="812"/>
        <v>0</v>
      </c>
      <c r="EL235" s="29" t="b">
        <f t="shared" si="813"/>
        <v>0</v>
      </c>
      <c r="EM235" s="29" t="b">
        <f t="shared" si="814"/>
        <v>0</v>
      </c>
      <c r="EN235" s="29" t="b">
        <f t="shared" si="815"/>
        <v>0</v>
      </c>
      <c r="EO235" s="29" t="b">
        <f t="shared" si="816"/>
        <v>0</v>
      </c>
      <c r="EP235" s="29" t="b">
        <f t="shared" si="817"/>
        <v>0</v>
      </c>
      <c r="EQ235" s="29" t="b">
        <f t="shared" si="818"/>
        <v>0</v>
      </c>
      <c r="ER235" s="29" t="b">
        <f t="shared" si="819"/>
        <v>0</v>
      </c>
      <c r="ES235" s="29" t="b">
        <f t="shared" si="820"/>
        <v>0</v>
      </c>
      <c r="ET235" s="29" t="b">
        <f t="shared" si="821"/>
        <v>0</v>
      </c>
      <c r="EU235" s="29" t="b">
        <f t="shared" si="822"/>
        <v>0</v>
      </c>
      <c r="EV235" s="29" t="b">
        <f t="shared" si="823"/>
        <v>0</v>
      </c>
      <c r="EW235" s="29" t="b">
        <f t="shared" si="824"/>
        <v>0</v>
      </c>
      <c r="EX235" s="29" t="b">
        <f t="shared" si="825"/>
        <v>0</v>
      </c>
      <c r="EY235" s="29" t="b">
        <f t="shared" si="826"/>
        <v>0</v>
      </c>
      <c r="EZ235" s="29" t="b">
        <f t="shared" si="827"/>
        <v>0</v>
      </c>
      <c r="FA235" s="29" t="b">
        <f t="shared" si="828"/>
        <v>0</v>
      </c>
      <c r="FB235" s="29" t="b">
        <f t="shared" si="829"/>
        <v>0</v>
      </c>
      <c r="FC235" s="29" t="b">
        <f t="shared" si="830"/>
        <v>0</v>
      </c>
      <c r="FD235" s="29" t="b">
        <f t="shared" si="831"/>
        <v>0</v>
      </c>
      <c r="FE235" s="29" t="b">
        <f t="shared" si="832"/>
        <v>0</v>
      </c>
      <c r="FF235" s="29" t="b">
        <f t="shared" si="833"/>
        <v>0</v>
      </c>
      <c r="FG235" s="29" t="b">
        <f t="shared" si="834"/>
        <v>0</v>
      </c>
      <c r="FH235" s="29" t="b">
        <f t="shared" si="835"/>
        <v>0</v>
      </c>
      <c r="FI235" s="29" t="b">
        <f t="shared" si="836"/>
        <v>0</v>
      </c>
      <c r="FJ235" s="29" t="b">
        <f t="shared" si="837"/>
        <v>0</v>
      </c>
      <c r="FK235" s="30">
        <f t="shared" si="838"/>
        <v>0</v>
      </c>
      <c r="FL235" s="29">
        <f t="shared" si="839"/>
        <v>0</v>
      </c>
      <c r="FM235" s="29">
        <f t="shared" si="840"/>
        <v>0</v>
      </c>
      <c r="FN235" s="29">
        <f t="shared" si="841"/>
        <v>0</v>
      </c>
      <c r="FO235" s="29">
        <f t="shared" si="842"/>
        <v>0</v>
      </c>
      <c r="FP235" s="29">
        <f t="shared" si="843"/>
        <v>0</v>
      </c>
      <c r="FQ235" s="29">
        <f t="shared" si="844"/>
        <v>0</v>
      </c>
      <c r="FR235" s="29">
        <f t="shared" si="845"/>
        <v>0</v>
      </c>
      <c r="FS235" s="29">
        <f t="shared" si="846"/>
        <v>0</v>
      </c>
      <c r="FT235" s="29">
        <f t="shared" si="847"/>
        <v>0</v>
      </c>
      <c r="FU235" s="29">
        <f t="shared" si="848"/>
        <v>0</v>
      </c>
      <c r="FV235" s="29">
        <f t="shared" si="849"/>
        <v>0</v>
      </c>
      <c r="FW235" s="29">
        <f t="shared" si="850"/>
        <v>0</v>
      </c>
      <c r="FX235" s="29">
        <f t="shared" si="851"/>
        <v>0</v>
      </c>
      <c r="FY235" s="29">
        <f t="shared" si="852"/>
        <v>0</v>
      </c>
      <c r="FZ235" s="29">
        <f t="shared" si="853"/>
        <v>0</v>
      </c>
      <c r="GA235" s="29">
        <f t="shared" si="854"/>
        <v>0</v>
      </c>
      <c r="GB235" s="29">
        <f t="shared" si="855"/>
        <v>0</v>
      </c>
      <c r="GC235" s="29">
        <f t="shared" si="856"/>
        <v>0</v>
      </c>
      <c r="GD235" s="29">
        <f t="shared" si="857"/>
        <v>0</v>
      </c>
      <c r="GE235" s="29">
        <f t="shared" si="858"/>
        <v>0</v>
      </c>
      <c r="GF235" s="29">
        <f t="shared" si="859"/>
        <v>0</v>
      </c>
      <c r="GG235" s="29">
        <f t="shared" si="860"/>
        <v>0</v>
      </c>
      <c r="GH235" s="29">
        <f t="shared" si="861"/>
        <v>0</v>
      </c>
      <c r="GI235" s="29">
        <f t="shared" si="862"/>
        <v>0</v>
      </c>
      <c r="GJ235" s="29">
        <f t="shared" si="863"/>
        <v>0</v>
      </c>
      <c r="GK235" s="29">
        <f t="shared" si="864"/>
        <v>0</v>
      </c>
      <c r="GL235" s="29">
        <f t="shared" si="865"/>
        <v>0</v>
      </c>
      <c r="GM235" s="29">
        <f t="shared" si="866"/>
        <v>0</v>
      </c>
      <c r="GN235" s="29">
        <f t="shared" si="867"/>
        <v>0</v>
      </c>
      <c r="GO235" s="29">
        <f t="shared" si="868"/>
        <v>0</v>
      </c>
      <c r="GP235" s="29">
        <f t="shared" si="869"/>
        <v>0</v>
      </c>
      <c r="GQ235" s="29">
        <f t="shared" si="870"/>
        <v>0</v>
      </c>
      <c r="GR235" s="29">
        <f t="shared" si="871"/>
        <v>0</v>
      </c>
      <c r="GS235" s="29">
        <f t="shared" si="872"/>
        <v>0</v>
      </c>
      <c r="GT235" s="29">
        <f t="shared" si="873"/>
        <v>0</v>
      </c>
      <c r="GU235" s="29">
        <f t="shared" si="874"/>
        <v>0</v>
      </c>
      <c r="GV235" s="29">
        <f t="shared" si="875"/>
        <v>0</v>
      </c>
      <c r="GW235" s="30">
        <f t="shared" si="876"/>
        <v>0</v>
      </c>
      <c r="GX235" s="29">
        <f t="shared" si="877"/>
        <v>0</v>
      </c>
      <c r="GY235" s="29">
        <f t="shared" si="878"/>
        <v>0</v>
      </c>
      <c r="GZ235" s="29">
        <f t="shared" si="879"/>
        <v>0</v>
      </c>
      <c r="HA235" s="29">
        <f t="shared" si="880"/>
        <v>0</v>
      </c>
      <c r="HB235" s="29">
        <f t="shared" si="881"/>
        <v>0</v>
      </c>
      <c r="HC235" s="29">
        <f t="shared" si="882"/>
        <v>0</v>
      </c>
      <c r="HD235" s="29">
        <f t="shared" si="883"/>
        <v>0</v>
      </c>
      <c r="HE235" s="29">
        <f t="shared" si="884"/>
        <v>0</v>
      </c>
      <c r="HF235" s="29">
        <f t="shared" si="885"/>
        <v>0</v>
      </c>
      <c r="HG235" s="29">
        <f t="shared" si="886"/>
        <v>0</v>
      </c>
      <c r="HH235" s="29">
        <f t="shared" si="887"/>
        <v>0</v>
      </c>
      <c r="HI235" s="29">
        <f t="shared" si="888"/>
        <v>0</v>
      </c>
      <c r="HJ235" s="29">
        <f t="shared" si="889"/>
        <v>0</v>
      </c>
      <c r="HK235" s="29">
        <f t="shared" si="890"/>
        <v>0</v>
      </c>
      <c r="HL235" s="29">
        <f t="shared" si="891"/>
        <v>0</v>
      </c>
      <c r="HM235" s="29">
        <f t="shared" si="892"/>
        <v>0</v>
      </c>
      <c r="HN235" s="29">
        <f t="shared" si="893"/>
        <v>0</v>
      </c>
      <c r="HO235" s="29">
        <f t="shared" si="894"/>
        <v>0</v>
      </c>
      <c r="HP235" s="29">
        <f t="shared" si="895"/>
        <v>0</v>
      </c>
      <c r="HQ235" s="29">
        <f t="shared" si="896"/>
        <v>0</v>
      </c>
      <c r="HR235" s="29">
        <f t="shared" si="897"/>
        <v>0</v>
      </c>
      <c r="HS235" s="29">
        <f t="shared" si="898"/>
        <v>0</v>
      </c>
      <c r="HT235" s="29">
        <f t="shared" si="899"/>
        <v>0</v>
      </c>
      <c r="HU235" s="29">
        <f t="shared" si="900"/>
        <v>0</v>
      </c>
      <c r="HV235" s="29">
        <f t="shared" si="901"/>
        <v>0</v>
      </c>
      <c r="HW235" s="29">
        <f t="shared" si="902"/>
        <v>0</v>
      </c>
      <c r="HX235" s="29">
        <f t="shared" si="903"/>
        <v>0</v>
      </c>
      <c r="HY235" s="29">
        <f t="shared" si="904"/>
        <v>0</v>
      </c>
      <c r="HZ235" s="29">
        <f t="shared" si="905"/>
        <v>0</v>
      </c>
      <c r="IA235" s="29">
        <f t="shared" si="906"/>
        <v>0</v>
      </c>
      <c r="IB235" s="29">
        <f t="shared" si="907"/>
        <v>0</v>
      </c>
      <c r="IC235" s="29">
        <f t="shared" si="908"/>
        <v>0</v>
      </c>
      <c r="ID235" s="29">
        <f t="shared" si="909"/>
        <v>0</v>
      </c>
      <c r="IE235" s="29">
        <f t="shared" si="910"/>
        <v>0</v>
      </c>
      <c r="IF235" s="29">
        <f t="shared" si="911"/>
        <v>0</v>
      </c>
      <c r="IG235" s="29">
        <f t="shared" si="912"/>
        <v>0</v>
      </c>
      <c r="IH235" s="30">
        <f t="shared" si="913"/>
        <v>0</v>
      </c>
      <c r="II235" s="13">
        <f t="shared" si="914"/>
        <v>0</v>
      </c>
      <c r="IJ235" s="29">
        <f t="shared" si="915"/>
        <v>0</v>
      </c>
      <c r="IK235" s="29">
        <f t="shared" si="916"/>
        <v>0</v>
      </c>
      <c r="IL235" s="29">
        <f t="shared" si="917"/>
        <v>0</v>
      </c>
      <c r="IM235" s="29">
        <f t="shared" si="918"/>
        <v>0</v>
      </c>
      <c r="IN235" s="29">
        <f t="shared" si="919"/>
        <v>0</v>
      </c>
      <c r="IO235" s="29">
        <f t="shared" si="920"/>
        <v>0</v>
      </c>
      <c r="IP235" s="29">
        <f t="shared" si="921"/>
        <v>0</v>
      </c>
      <c r="IQ235" s="29">
        <f t="shared" si="922"/>
        <v>0</v>
      </c>
      <c r="IR235" s="29">
        <f t="shared" si="923"/>
        <v>0</v>
      </c>
      <c r="IS235" s="29">
        <f t="shared" si="924"/>
        <v>0</v>
      </c>
      <c r="IT235" s="29">
        <f t="shared" si="925"/>
        <v>0</v>
      </c>
      <c r="IU235" s="29">
        <f t="shared" si="926"/>
        <v>0</v>
      </c>
      <c r="IV235" s="29">
        <f t="shared" si="927"/>
        <v>0</v>
      </c>
      <c r="IW235" s="29">
        <f t="shared" si="928"/>
        <v>0</v>
      </c>
      <c r="IX235" s="29">
        <f t="shared" si="929"/>
        <v>0</v>
      </c>
      <c r="IY235" s="29">
        <f t="shared" si="930"/>
        <v>0</v>
      </c>
      <c r="IZ235" s="29">
        <f t="shared" si="931"/>
        <v>0</v>
      </c>
      <c r="JA235" s="29">
        <f t="shared" si="932"/>
        <v>0</v>
      </c>
      <c r="JB235" s="29">
        <f t="shared" si="933"/>
        <v>0</v>
      </c>
      <c r="JC235" s="29">
        <f t="shared" si="934"/>
        <v>0</v>
      </c>
      <c r="JD235" s="29">
        <f t="shared" si="935"/>
        <v>0</v>
      </c>
      <c r="JE235" s="29">
        <f t="shared" si="936"/>
        <v>0</v>
      </c>
      <c r="JF235" s="29">
        <f t="shared" si="937"/>
        <v>0</v>
      </c>
      <c r="JG235" s="29">
        <f t="shared" si="938"/>
        <v>0</v>
      </c>
      <c r="JH235" s="29">
        <f t="shared" si="939"/>
        <v>0</v>
      </c>
      <c r="JI235" s="29">
        <f t="shared" si="940"/>
        <v>0</v>
      </c>
      <c r="JJ235" s="29">
        <f t="shared" si="941"/>
        <v>0</v>
      </c>
      <c r="JK235" s="29">
        <f t="shared" si="942"/>
        <v>0</v>
      </c>
      <c r="JL235" s="29">
        <f t="shared" si="943"/>
        <v>0</v>
      </c>
      <c r="JM235" s="29">
        <f t="shared" si="944"/>
        <v>0</v>
      </c>
      <c r="JN235" s="29">
        <f t="shared" si="945"/>
        <v>0</v>
      </c>
      <c r="JO235" s="29">
        <f t="shared" si="946"/>
        <v>0</v>
      </c>
      <c r="JP235" s="29">
        <f t="shared" si="947"/>
        <v>0</v>
      </c>
      <c r="JQ235" s="29">
        <f t="shared" si="948"/>
        <v>0</v>
      </c>
      <c r="JR235" s="29">
        <f t="shared" si="949"/>
        <v>0</v>
      </c>
      <c r="JS235" s="30">
        <f t="shared" si="950"/>
        <v>0</v>
      </c>
    </row>
    <row r="236" spans="1:279" x14ac:dyDescent="0.25">
      <c r="A236" s="8">
        <v>229</v>
      </c>
      <c r="C236" s="21">
        <f ca="1">COUNTIF(B$8:B235,B236)</f>
        <v>1</v>
      </c>
      <c r="D236" s="10" t="str">
        <f>IF($B235="","",IF(AND($B236="",COUNTIF(D$8:D235,"R")=0),"",IF($B236="",COUNTIF(D$8:D235,"R")&amp;"R",IF(AND($B236=D$7,$C236&gt;0),"R",IF(D235="R",$A235,IF($B236=D$7,$A236,D235))))))</f>
        <v/>
      </c>
      <c r="E236" s="11" t="str">
        <f>IF($B235="","",IF(AND($B236="",COUNTIF(E$8:E235,"R")=0),"",IF($B236="",COUNTIF(E$8:E235,"R")&amp;"R",IF(AND($B236=E$7,$C236&gt;0),"R",IF(E235="R",$A235,IF($B236=E$7,$A236,E235))))))</f>
        <v/>
      </c>
      <c r="F236" s="11" t="str">
        <f>IF($B235="","",IF(AND($B236="",COUNTIF(F$8:F235,"R")=0),"",IF($B236="",COUNTIF(F$8:F235,"R")&amp;"R",IF(AND($B236=F$7,$C236&gt;0),"R",IF(F235="R",$A235,IF($B236=F$7,$A236,F235))))))</f>
        <v/>
      </c>
      <c r="G236" s="11" t="str">
        <f>IF($B235="","",IF(AND($B236="",COUNTIF(G$8:G235,"R")=0),"",IF($B236="",COUNTIF(G$8:G235,"R")&amp;"R",IF(AND($B236=G$7,$C236&gt;0),"R",IF(G235="R",$A235,IF($B236=G$7,$A236,G235))))))</f>
        <v/>
      </c>
      <c r="H236" s="11" t="str">
        <f>IF($B235="","",IF(AND($B236="",COUNTIF(H$8:H235,"R")=0),"",IF($B236="",COUNTIF(H$8:H235,"R")&amp;"R",IF(AND($B236=H$7,$C236&gt;0),"R",IF(H235="R",$A235,IF($B236=H$7,$A236,H235))))))</f>
        <v/>
      </c>
      <c r="I236" s="11" t="str">
        <f>IF($B235="","",IF(AND($B236="",COUNTIF(I$8:I235,"R")=0),"",IF($B236="",COUNTIF(I$8:I235,"R")&amp;"R",IF(AND($B236=I$7,$C236&gt;0),"R",IF(I235="R",$A235,IF($B236=I$7,$A236,I235))))))</f>
        <v/>
      </c>
      <c r="J236" s="11" t="str">
        <f>IF($B235="","",IF(AND($B236="",COUNTIF(J$8:J235,"R")=0),"",IF($B236="",COUNTIF(J$8:J235,"R")&amp;"R",IF(AND($B236=J$7,$C236&gt;0),"R",IF(J235="R",$A235,IF($B236=J$7,$A236,J235))))))</f>
        <v/>
      </c>
      <c r="K236" s="11" t="str">
        <f>IF($B235="","",IF(AND($B236="",COUNTIF(K$8:K235,"R")=0),"",IF($B236="",COUNTIF(K$8:K235,"R")&amp;"R",IF(AND($B236=K$7,$C236&gt;0),"R",IF(K235="R",$A235,IF($B236=K$7,$A236,K235))))))</f>
        <v/>
      </c>
      <c r="L236" s="11" t="str">
        <f>IF($B235="","",IF(AND($B236="",COUNTIF(L$8:L235,"R")=0),"",IF($B236="",COUNTIF(L$8:L235,"R")&amp;"R",IF(AND($B236=L$7,$C236&gt;0),"R",IF(L235="R",$A235,IF($B236=L$7,$A236,L235))))))</f>
        <v/>
      </c>
      <c r="M236" s="11" t="str">
        <f>IF($B235="","",IF(AND($B236="",COUNTIF(M$8:M235,"R")=0),"",IF($B236="",COUNTIF(M$8:M235,"R")&amp;"R",IF(AND($B236=M$7,$C236&gt;0),"R",IF(M235="R",$A235,IF($B236=M$7,$A236,M235))))))</f>
        <v/>
      </c>
      <c r="N236" s="11" t="str">
        <f>IF($B235="","",IF(AND($B236="",COUNTIF(N$8:N235,"R")=0),"",IF($B236="",COUNTIF(N$8:N235,"R")&amp;"R",IF(AND($B236=N$7,$C236&gt;0),"R",IF(N235="R",$A235,IF($B236=N$7,$A236,N235))))))</f>
        <v/>
      </c>
      <c r="O236" s="11" t="str">
        <f>IF($B235="","",IF(AND($B236="",COUNTIF(O$8:O235,"R")=0),"",IF($B236="",COUNTIF(O$8:O235,"R")&amp;"R",IF(AND($B236=O$7,$C236&gt;0),"R",IF(O235="R",$A235,IF($B236=O$7,$A236,O235))))))</f>
        <v/>
      </c>
      <c r="P236" s="11" t="str">
        <f>IF($B235="","",IF(AND($B236="",COUNTIF(P$8:P235,"R")=0),"",IF($B236="",COUNTIF(P$8:P235,"R")&amp;"R",IF(AND($B236=P$7,$C236&gt;0),"R",IF(P235="R",$A235,IF($B236=P$7,$A236,P235))))))</f>
        <v/>
      </c>
      <c r="Q236" s="11" t="str">
        <f>IF($B235="","",IF(AND($B236="",COUNTIF(Q$8:Q235,"R")=0),"",IF($B236="",COUNTIF(Q$8:Q235,"R")&amp;"R",IF(AND($B236=Q$7,$C236&gt;0),"R",IF(Q235="R",$A235,IF($B236=Q$7,$A236,Q235))))))</f>
        <v/>
      </c>
      <c r="R236" s="11" t="str">
        <f>IF($B235="","",IF(AND($B236="",COUNTIF(R$8:R235,"R")=0),"",IF($B236="",COUNTIF(R$8:R235,"R")&amp;"R",IF(AND($B236=R$7,$C236&gt;0),"R",IF(R235="R",$A235,IF($B236=R$7,$A236,R235))))))</f>
        <v/>
      </c>
      <c r="S236" s="11" t="str">
        <f>IF($B235="","",IF(AND($B236="",COUNTIF(S$8:S235,"R")=0),"",IF($B236="",COUNTIF(S$8:S235,"R")&amp;"R",IF(AND($B236=S$7,$C236&gt;0),"R",IF(S235="R",$A235,IF($B236=S$7,$A236,S235))))))</f>
        <v/>
      </c>
      <c r="T236" s="11" t="str">
        <f>IF($B235="","",IF(AND($B236="",COUNTIF(T$8:T235,"R")=0),"",IF($B236="",COUNTIF(T$8:T235,"R")&amp;"R",IF(AND($B236=T$7,$C236&gt;0),"R",IF(T235="R",$A235,IF($B236=T$7,$A236,T235))))))</f>
        <v/>
      </c>
      <c r="U236" s="11" t="str">
        <f>IF($B235="","",IF(AND($B236="",COUNTIF(U$8:U235,"R")=0),"",IF($B236="",COUNTIF(U$8:U235,"R")&amp;"R",IF(AND($B236=U$7,$C236&gt;0),"R",IF(U235="R",$A235,IF($B236=U$7,$A236,U235))))))</f>
        <v/>
      </c>
      <c r="V236" s="11" t="str">
        <f>IF($B235="","",IF(AND($B236="",COUNTIF(V$8:V235,"R")=0),"",IF($B236="",COUNTIF(V$8:V235,"R")&amp;"R",IF(AND($B236=V$7,$C236&gt;0),"R",IF(V235="R",$A235,IF($B236=V$7,$A236,V235))))))</f>
        <v/>
      </c>
      <c r="W236" s="11" t="str">
        <f>IF($B235="","",IF(AND($B236="",COUNTIF(W$8:W235,"R")=0),"",IF($B236="",COUNTIF(W$8:W235,"R")&amp;"R",IF(AND($B236=W$7,$C236&gt;0),"R",IF(W235="R",$A235,IF($B236=W$7,$A236,W235))))))</f>
        <v/>
      </c>
      <c r="X236" s="11" t="str">
        <f>IF($B235="","",IF(AND($B236="",COUNTIF(X$8:X235,"R")=0),"",IF($B236="",COUNTIF(X$8:X235,"R")&amp;"R",IF(AND($B236=X$7,$C236&gt;0),"R",IF(X235="R",$A235,IF($B236=X$7,$A236,X235))))))</f>
        <v/>
      </c>
      <c r="Y236" s="11" t="str">
        <f>IF($B235="","",IF(AND($B236="",COUNTIF(Y$8:Y235,"R")=0),"",IF($B236="",COUNTIF(Y$8:Y235,"R")&amp;"R",IF(AND($B236=Y$7,$C236&gt;0),"R",IF(Y235="R",$A235,IF($B236=Y$7,$A236,Y235))))))</f>
        <v/>
      </c>
      <c r="Z236" s="11" t="str">
        <f>IF($B235="","",IF(AND($B236="",COUNTIF(Z$8:Z235,"R")=0),"",IF($B236="",COUNTIF(Z$8:Z235,"R")&amp;"R",IF(AND($B236=Z$7,$C236&gt;0),"R",IF(Z235="R",$A235,IF($B236=Z$7,$A236,Z235))))))</f>
        <v/>
      </c>
      <c r="AA236" s="11" t="str">
        <f>IF($B235="","",IF(AND($B236="",COUNTIF(AA$8:AA235,"R")=0),"",IF($B236="",COUNTIF(AA$8:AA235,"R")&amp;"R",IF(AND($B236=AA$7,$C236&gt;0),"R",IF(AA235="R",$A235,IF($B236=AA$7,$A236,AA235))))))</f>
        <v/>
      </c>
      <c r="AB236" s="11" t="str">
        <f>IF($B235="","",IF(AND($B236="",COUNTIF(AB$8:AB235,"R")=0),"",IF($B236="",COUNTIF(AB$8:AB235,"R")&amp;"R",IF(AND($B236=AB$7,$C236&gt;0),"R",IF(AB235="R",$A235,IF($B236=AB$7,$A236,AB235))))))</f>
        <v/>
      </c>
      <c r="AC236" s="11" t="str">
        <f>IF($B235="","",IF(AND($B236="",COUNTIF(AC$8:AC235,"R")=0),"",IF($B236="",COUNTIF(AC$8:AC235,"R")&amp;"R",IF(AND($B236=AC$7,$C236&gt;0),"R",IF(AC235="R",$A235,IF($B236=AC$7,$A236,AC235))))))</f>
        <v/>
      </c>
      <c r="AD236" s="11" t="str">
        <f>IF($B235="","",IF(AND($B236="",COUNTIF(AD$8:AD235,"R")=0),"",IF($B236="",COUNTIF(AD$8:AD235,"R")&amp;"R",IF(AND($B236=AD$7,$C236&gt;0),"R",IF(AD235="R",$A235,IF($B236=AD$7,$A236,AD235))))))</f>
        <v/>
      </c>
      <c r="AE236" s="11" t="str">
        <f>IF($B235="","",IF(AND($B236="",COUNTIF(AE$8:AE235,"R")=0),"",IF($B236="",COUNTIF(AE$8:AE235,"R")&amp;"R",IF(AND($B236=AE$7,$C236&gt;0),"R",IF(AE235="R",$A235,IF($B236=AE$7,$A236,AE235))))))</f>
        <v/>
      </c>
      <c r="AF236" s="11" t="str">
        <f>IF($B235="","",IF(AND($B236="",COUNTIF(AF$8:AF235,"R")=0),"",IF($B236="",COUNTIF(AF$8:AF235,"R")&amp;"R",IF(AND($B236=AF$7,$C236&gt;0),"R",IF(AF235="R",$A235,IF($B236=AF$7,$A236,AF235))))))</f>
        <v/>
      </c>
      <c r="AG236" s="11" t="str">
        <f>IF($B235="","",IF(AND($B236="",COUNTIF(AG$8:AG235,"R")=0),"",IF($B236="",COUNTIF(AG$8:AG235,"R")&amp;"R",IF(AND($B236=AG$7,$C236&gt;0),"R",IF(AG235="R",$A235,IF($B236=AG$7,$A236,AG235))))))</f>
        <v/>
      </c>
      <c r="AH236" s="11" t="str">
        <f>IF($B235="","",IF(AND($B236="",COUNTIF(AH$8:AH235,"R")=0),"",IF($B236="",COUNTIF(AH$8:AH235,"R")&amp;"R",IF(AND($B236=AH$7,$C236&gt;0),"R",IF(AH235="R",$A235,IF($B236=AH$7,$A236,AH235))))))</f>
        <v/>
      </c>
      <c r="AI236" s="11" t="str">
        <f>IF($B235="","",IF(AND($B236="",COUNTIF(AI$8:AI235,"R")=0),"",IF($B236="",COUNTIF(AI$8:AI235,"R")&amp;"R",IF(AND($B236=AI$7,$C236&gt;0),"R",IF(AI235="R",$A235,IF($B236=AI$7,$A236,AI235))))))</f>
        <v/>
      </c>
      <c r="AJ236" s="11" t="str">
        <f>IF($B235="","",IF(AND($B236="",COUNTIF(AJ$8:AJ235,"R")=0),"",IF($B236="",COUNTIF(AJ$8:AJ235,"R")&amp;"R",IF(AND($B236=AJ$7,$C236&gt;0),"R",IF(AJ235="R",$A235,IF($B236=AJ$7,$A236,AJ235))))))</f>
        <v/>
      </c>
      <c r="AK236" s="11" t="str">
        <f>IF($B235="","",IF(AND($B236="",COUNTIF(AK$8:AK235,"R")=0),"",IF($B236="",COUNTIF(AK$8:AK235,"R")&amp;"R",IF(AND($B236=AK$7,$C236&gt;0),"R",IF(AK235="R",$A235,IF($B236=AK$7,$A236,AK235))))))</f>
        <v/>
      </c>
      <c r="AL236" s="11" t="str">
        <f>IF($B235="","",IF(AND($B236="",COUNTIF(AL$8:AL235,"R")=0),"",IF($B236="",COUNTIF(AL$8:AL235,"R")&amp;"R",IF(AND($B236=AL$7,$C236&gt;0),"R",IF(AL235="R",$A235,IF($B236=AL$7,$A236,AL235))))))</f>
        <v/>
      </c>
      <c r="AM236" s="11" t="str">
        <f>IF($B235="","",IF(AND($B236="",COUNTIF(AM$8:AM235,"R")=0),"",IF($B236="",COUNTIF(AM$8:AM235,"R")&amp;"R",IF(AND($B236=AM$7,$C236&gt;0),"R",IF(AM235="R",$A235,IF($B236=AM$7,$A236,AM235))))))</f>
        <v/>
      </c>
      <c r="AN236" s="12" t="str">
        <f>IF($B235="","",IF(AND($B236="",COUNTIF(AN$8:AN235,"R")=0),"",IF($B236="",COUNTIF(AN$8:AN235,"R")&amp;"R",IF(AND($B236=AN$7,$C236&gt;0),"R",IF(AN235="R",$A235,IF($B236=AN$7,$A236,AN235))))))</f>
        <v/>
      </c>
      <c r="AP236" s="15">
        <f t="shared" ca="1" si="719"/>
        <v>12</v>
      </c>
      <c r="AQ236" s="15">
        <f t="shared" si="720"/>
        <v>0</v>
      </c>
      <c r="AR236" s="15" t="str">
        <f t="shared" si="718"/>
        <v/>
      </c>
      <c r="AS236" s="15" t="str">
        <f t="shared" si="721"/>
        <v/>
      </c>
      <c r="AT236" s="15" t="str">
        <f t="shared" si="722"/>
        <v/>
      </c>
      <c r="AU236" s="15" t="str">
        <f>IF(B236="","",IF(COUNTIF(B$7:B235,B236)&gt;0,1,""))</f>
        <v/>
      </c>
      <c r="AV236" t="str">
        <f t="shared" si="723"/>
        <v/>
      </c>
      <c r="AW236" t="str">
        <f t="shared" si="724"/>
        <v/>
      </c>
      <c r="AX236">
        <f t="shared" ca="1" si="951"/>
        <v>23</v>
      </c>
      <c r="AY236">
        <f t="shared" ca="1" si="952"/>
        <v>9</v>
      </c>
      <c r="AZ236">
        <f t="shared" ca="1" si="953"/>
        <v>14</v>
      </c>
      <c r="BA236">
        <f t="shared" ca="1" si="725"/>
        <v>6</v>
      </c>
      <c r="BB236">
        <f t="shared" ca="1" si="726"/>
        <v>3</v>
      </c>
      <c r="BC236">
        <f t="shared" ca="1" si="727"/>
        <v>3</v>
      </c>
      <c r="BE236" s="13">
        <f t="shared" si="728"/>
        <v>0</v>
      </c>
      <c r="BF236" s="29">
        <f t="shared" si="729"/>
        <v>0</v>
      </c>
      <c r="BG236" s="29">
        <f t="shared" si="730"/>
        <v>0</v>
      </c>
      <c r="BH236" s="29">
        <f t="shared" si="731"/>
        <v>0</v>
      </c>
      <c r="BI236" s="29">
        <f t="shared" si="732"/>
        <v>0</v>
      </c>
      <c r="BJ236" s="29">
        <f t="shared" si="733"/>
        <v>0</v>
      </c>
      <c r="BK236" s="29">
        <f t="shared" si="734"/>
        <v>0</v>
      </c>
      <c r="BL236" s="29">
        <f t="shared" si="735"/>
        <v>0</v>
      </c>
      <c r="BM236" s="29">
        <f t="shared" si="736"/>
        <v>0</v>
      </c>
      <c r="BN236" s="29">
        <f t="shared" si="737"/>
        <v>0</v>
      </c>
      <c r="BO236" s="29">
        <f t="shared" si="738"/>
        <v>0</v>
      </c>
      <c r="BP236" s="29">
        <f t="shared" si="739"/>
        <v>0</v>
      </c>
      <c r="BQ236" s="29">
        <f t="shared" si="740"/>
        <v>0</v>
      </c>
      <c r="BR236" s="29">
        <f t="shared" si="741"/>
        <v>0</v>
      </c>
      <c r="BS236" s="29">
        <f t="shared" si="742"/>
        <v>0</v>
      </c>
      <c r="BT236" s="29">
        <f t="shared" si="743"/>
        <v>0</v>
      </c>
      <c r="BU236" s="29">
        <f t="shared" si="744"/>
        <v>0</v>
      </c>
      <c r="BV236" s="29">
        <f t="shared" si="745"/>
        <v>0</v>
      </c>
      <c r="BW236" s="29">
        <f t="shared" si="746"/>
        <v>0</v>
      </c>
      <c r="BX236" s="29">
        <f t="shared" si="747"/>
        <v>0</v>
      </c>
      <c r="BY236" s="29">
        <f t="shared" si="748"/>
        <v>0</v>
      </c>
      <c r="BZ236" s="29">
        <f t="shared" si="749"/>
        <v>0</v>
      </c>
      <c r="CA236" s="29">
        <f t="shared" si="750"/>
        <v>0</v>
      </c>
      <c r="CB236" s="29">
        <f t="shared" si="751"/>
        <v>0</v>
      </c>
      <c r="CC236" s="29">
        <f t="shared" si="752"/>
        <v>0</v>
      </c>
      <c r="CD236" s="29">
        <f t="shared" si="753"/>
        <v>0</v>
      </c>
      <c r="CE236" s="29">
        <f t="shared" si="754"/>
        <v>0</v>
      </c>
      <c r="CF236" s="29">
        <f t="shared" si="755"/>
        <v>0</v>
      </c>
      <c r="CG236" s="29">
        <f t="shared" si="756"/>
        <v>0</v>
      </c>
      <c r="CH236" s="29">
        <f t="shared" si="757"/>
        <v>0</v>
      </c>
      <c r="CI236" s="29">
        <f t="shared" si="758"/>
        <v>0</v>
      </c>
      <c r="CJ236" s="29">
        <f t="shared" si="759"/>
        <v>0</v>
      </c>
      <c r="CK236" s="29">
        <f t="shared" si="760"/>
        <v>0</v>
      </c>
      <c r="CL236" s="29">
        <f t="shared" si="761"/>
        <v>0</v>
      </c>
      <c r="CM236" s="29">
        <f t="shared" si="762"/>
        <v>0</v>
      </c>
      <c r="CN236" s="29">
        <f t="shared" si="763"/>
        <v>0</v>
      </c>
      <c r="CO236" s="30">
        <f t="shared" si="764"/>
        <v>0</v>
      </c>
      <c r="CP236" s="29" t="str">
        <f t="shared" si="765"/>
        <v/>
      </c>
      <c r="CQ236" s="29" t="str">
        <f t="shared" si="766"/>
        <v/>
      </c>
      <c r="CR236" s="29" t="str">
        <f t="shared" si="767"/>
        <v/>
      </c>
      <c r="CS236" s="29" t="str">
        <f t="shared" si="768"/>
        <v/>
      </c>
      <c r="CT236" s="29" t="str">
        <f t="shared" si="769"/>
        <v/>
      </c>
      <c r="CU236" s="29" t="str">
        <f t="shared" si="770"/>
        <v/>
      </c>
      <c r="CV236" s="29" t="str">
        <f t="shared" si="771"/>
        <v/>
      </c>
      <c r="CW236" s="29" t="str">
        <f t="shared" si="772"/>
        <v/>
      </c>
      <c r="CX236" s="29" t="str">
        <f t="shared" si="773"/>
        <v/>
      </c>
      <c r="CY236" s="29" t="str">
        <f t="shared" si="774"/>
        <v/>
      </c>
      <c r="CZ236" s="29" t="str">
        <f t="shared" si="775"/>
        <v/>
      </c>
      <c r="DA236" s="29" t="str">
        <f t="shared" si="776"/>
        <v/>
      </c>
      <c r="DB236" s="29" t="str">
        <f t="shared" si="777"/>
        <v/>
      </c>
      <c r="DC236" s="29" t="str">
        <f t="shared" si="778"/>
        <v/>
      </c>
      <c r="DD236" s="29" t="str">
        <f t="shared" si="779"/>
        <v/>
      </c>
      <c r="DE236" s="29" t="str">
        <f t="shared" si="780"/>
        <v/>
      </c>
      <c r="DF236" s="29" t="str">
        <f t="shared" si="781"/>
        <v/>
      </c>
      <c r="DG236" s="29" t="str">
        <f t="shared" si="782"/>
        <v/>
      </c>
      <c r="DH236" s="29" t="str">
        <f t="shared" si="783"/>
        <v/>
      </c>
      <c r="DI236" s="29" t="str">
        <f t="shared" si="784"/>
        <v/>
      </c>
      <c r="DJ236" s="29" t="str">
        <f t="shared" si="785"/>
        <v/>
      </c>
      <c r="DK236" s="29" t="str">
        <f t="shared" si="786"/>
        <v/>
      </c>
      <c r="DL236" s="29" t="str">
        <f t="shared" si="787"/>
        <v/>
      </c>
      <c r="DM236" s="29" t="str">
        <f t="shared" si="788"/>
        <v/>
      </c>
      <c r="DN236" s="29" t="str">
        <f t="shared" si="789"/>
        <v/>
      </c>
      <c r="DO236" s="29" t="str">
        <f t="shared" si="790"/>
        <v/>
      </c>
      <c r="DP236" s="29" t="str">
        <f t="shared" si="791"/>
        <v/>
      </c>
      <c r="DQ236" s="29" t="str">
        <f t="shared" si="792"/>
        <v/>
      </c>
      <c r="DR236" s="29" t="str">
        <f t="shared" si="793"/>
        <v/>
      </c>
      <c r="DS236" s="29" t="str">
        <f t="shared" si="794"/>
        <v/>
      </c>
      <c r="DT236" s="29" t="str">
        <f t="shared" si="795"/>
        <v/>
      </c>
      <c r="DU236" s="29" t="str">
        <f t="shared" si="796"/>
        <v/>
      </c>
      <c r="DV236" s="29" t="str">
        <f t="shared" si="797"/>
        <v/>
      </c>
      <c r="DW236" s="29" t="str">
        <f t="shared" si="798"/>
        <v/>
      </c>
      <c r="DX236" s="29" t="str">
        <f t="shared" si="799"/>
        <v/>
      </c>
      <c r="DY236" s="29" t="str">
        <f t="shared" si="800"/>
        <v/>
      </c>
      <c r="DZ236" s="30" t="str">
        <f t="shared" si="801"/>
        <v/>
      </c>
      <c r="EA236" s="29">
        <f t="shared" si="802"/>
        <v>0</v>
      </c>
      <c r="EB236" s="29" t="b">
        <f t="shared" si="803"/>
        <v>0</v>
      </c>
      <c r="EC236" s="29" t="b">
        <f t="shared" si="804"/>
        <v>0</v>
      </c>
      <c r="ED236" s="29" t="b">
        <f t="shared" si="805"/>
        <v>0</v>
      </c>
      <c r="EE236" s="29" t="b">
        <f t="shared" si="806"/>
        <v>0</v>
      </c>
      <c r="EF236" s="29" t="b">
        <f t="shared" si="807"/>
        <v>0</v>
      </c>
      <c r="EG236" s="29" t="b">
        <f t="shared" si="808"/>
        <v>0</v>
      </c>
      <c r="EH236" s="29" t="b">
        <f t="shared" si="809"/>
        <v>0</v>
      </c>
      <c r="EI236" s="29" t="b">
        <f t="shared" si="810"/>
        <v>0</v>
      </c>
      <c r="EJ236" s="29" t="b">
        <f t="shared" si="811"/>
        <v>0</v>
      </c>
      <c r="EK236" s="29" t="b">
        <f t="shared" si="812"/>
        <v>0</v>
      </c>
      <c r="EL236" s="29" t="b">
        <f t="shared" si="813"/>
        <v>0</v>
      </c>
      <c r="EM236" s="29" t="b">
        <f t="shared" si="814"/>
        <v>0</v>
      </c>
      <c r="EN236" s="29" t="b">
        <f t="shared" si="815"/>
        <v>0</v>
      </c>
      <c r="EO236" s="29" t="b">
        <f t="shared" si="816"/>
        <v>0</v>
      </c>
      <c r="EP236" s="29" t="b">
        <f t="shared" si="817"/>
        <v>0</v>
      </c>
      <c r="EQ236" s="29" t="b">
        <f t="shared" si="818"/>
        <v>0</v>
      </c>
      <c r="ER236" s="29" t="b">
        <f t="shared" si="819"/>
        <v>0</v>
      </c>
      <c r="ES236" s="29" t="b">
        <f t="shared" si="820"/>
        <v>0</v>
      </c>
      <c r="ET236" s="29" t="b">
        <f t="shared" si="821"/>
        <v>0</v>
      </c>
      <c r="EU236" s="29" t="b">
        <f t="shared" si="822"/>
        <v>0</v>
      </c>
      <c r="EV236" s="29" t="b">
        <f t="shared" si="823"/>
        <v>0</v>
      </c>
      <c r="EW236" s="29" t="b">
        <f t="shared" si="824"/>
        <v>0</v>
      </c>
      <c r="EX236" s="29" t="b">
        <f t="shared" si="825"/>
        <v>0</v>
      </c>
      <c r="EY236" s="29" t="b">
        <f t="shared" si="826"/>
        <v>0</v>
      </c>
      <c r="EZ236" s="29" t="b">
        <f t="shared" si="827"/>
        <v>0</v>
      </c>
      <c r="FA236" s="29" t="b">
        <f t="shared" si="828"/>
        <v>0</v>
      </c>
      <c r="FB236" s="29" t="b">
        <f t="shared" si="829"/>
        <v>0</v>
      </c>
      <c r="FC236" s="29" t="b">
        <f t="shared" si="830"/>
        <v>0</v>
      </c>
      <c r="FD236" s="29" t="b">
        <f t="shared" si="831"/>
        <v>0</v>
      </c>
      <c r="FE236" s="29" t="b">
        <f t="shared" si="832"/>
        <v>0</v>
      </c>
      <c r="FF236" s="29" t="b">
        <f t="shared" si="833"/>
        <v>0</v>
      </c>
      <c r="FG236" s="29" t="b">
        <f t="shared" si="834"/>
        <v>0</v>
      </c>
      <c r="FH236" s="29" t="b">
        <f t="shared" si="835"/>
        <v>0</v>
      </c>
      <c r="FI236" s="29" t="b">
        <f t="shared" si="836"/>
        <v>0</v>
      </c>
      <c r="FJ236" s="29" t="b">
        <f t="shared" si="837"/>
        <v>0</v>
      </c>
      <c r="FK236" s="30">
        <f t="shared" si="838"/>
        <v>0</v>
      </c>
      <c r="FL236" s="29">
        <f t="shared" si="839"/>
        <v>0</v>
      </c>
      <c r="FM236" s="29">
        <f t="shared" si="840"/>
        <v>0</v>
      </c>
      <c r="FN236" s="29">
        <f t="shared" si="841"/>
        <v>0</v>
      </c>
      <c r="FO236" s="29">
        <f t="shared" si="842"/>
        <v>0</v>
      </c>
      <c r="FP236" s="29">
        <f t="shared" si="843"/>
        <v>0</v>
      </c>
      <c r="FQ236" s="29">
        <f t="shared" si="844"/>
        <v>0</v>
      </c>
      <c r="FR236" s="29">
        <f t="shared" si="845"/>
        <v>0</v>
      </c>
      <c r="FS236" s="29">
        <f t="shared" si="846"/>
        <v>0</v>
      </c>
      <c r="FT236" s="29">
        <f t="shared" si="847"/>
        <v>0</v>
      </c>
      <c r="FU236" s="29">
        <f t="shared" si="848"/>
        <v>0</v>
      </c>
      <c r="FV236" s="29">
        <f t="shared" si="849"/>
        <v>0</v>
      </c>
      <c r="FW236" s="29">
        <f t="shared" si="850"/>
        <v>0</v>
      </c>
      <c r="FX236" s="29">
        <f t="shared" si="851"/>
        <v>0</v>
      </c>
      <c r="FY236" s="29">
        <f t="shared" si="852"/>
        <v>0</v>
      </c>
      <c r="FZ236" s="29">
        <f t="shared" si="853"/>
        <v>0</v>
      </c>
      <c r="GA236" s="29">
        <f t="shared" si="854"/>
        <v>0</v>
      </c>
      <c r="GB236" s="29">
        <f t="shared" si="855"/>
        <v>0</v>
      </c>
      <c r="GC236" s="29">
        <f t="shared" si="856"/>
        <v>0</v>
      </c>
      <c r="GD236" s="29">
        <f t="shared" si="857"/>
        <v>0</v>
      </c>
      <c r="GE236" s="29">
        <f t="shared" si="858"/>
        <v>0</v>
      </c>
      <c r="GF236" s="29">
        <f t="shared" si="859"/>
        <v>0</v>
      </c>
      <c r="GG236" s="29">
        <f t="shared" si="860"/>
        <v>0</v>
      </c>
      <c r="GH236" s="29">
        <f t="shared" si="861"/>
        <v>0</v>
      </c>
      <c r="GI236" s="29">
        <f t="shared" si="862"/>
        <v>0</v>
      </c>
      <c r="GJ236" s="29">
        <f t="shared" si="863"/>
        <v>0</v>
      </c>
      <c r="GK236" s="29">
        <f t="shared" si="864"/>
        <v>0</v>
      </c>
      <c r="GL236" s="29">
        <f t="shared" si="865"/>
        <v>0</v>
      </c>
      <c r="GM236" s="29">
        <f t="shared" si="866"/>
        <v>0</v>
      </c>
      <c r="GN236" s="29">
        <f t="shared" si="867"/>
        <v>0</v>
      </c>
      <c r="GO236" s="29">
        <f t="shared" si="868"/>
        <v>0</v>
      </c>
      <c r="GP236" s="29">
        <f t="shared" si="869"/>
        <v>0</v>
      </c>
      <c r="GQ236" s="29">
        <f t="shared" si="870"/>
        <v>0</v>
      </c>
      <c r="GR236" s="29">
        <f t="shared" si="871"/>
        <v>0</v>
      </c>
      <c r="GS236" s="29">
        <f t="shared" si="872"/>
        <v>0</v>
      </c>
      <c r="GT236" s="29">
        <f t="shared" si="873"/>
        <v>0</v>
      </c>
      <c r="GU236" s="29">
        <f t="shared" si="874"/>
        <v>0</v>
      </c>
      <c r="GV236" s="29">
        <f t="shared" si="875"/>
        <v>0</v>
      </c>
      <c r="GW236" s="30">
        <f t="shared" si="876"/>
        <v>0</v>
      </c>
      <c r="GX236" s="29">
        <f t="shared" si="877"/>
        <v>0</v>
      </c>
      <c r="GY236" s="29">
        <f t="shared" si="878"/>
        <v>0</v>
      </c>
      <c r="GZ236" s="29">
        <f t="shared" si="879"/>
        <v>0</v>
      </c>
      <c r="HA236" s="29">
        <f t="shared" si="880"/>
        <v>0</v>
      </c>
      <c r="HB236" s="29">
        <f t="shared" si="881"/>
        <v>0</v>
      </c>
      <c r="HC236" s="29">
        <f t="shared" si="882"/>
        <v>0</v>
      </c>
      <c r="HD236" s="29">
        <f t="shared" si="883"/>
        <v>0</v>
      </c>
      <c r="HE236" s="29">
        <f t="shared" si="884"/>
        <v>0</v>
      </c>
      <c r="HF236" s="29">
        <f t="shared" si="885"/>
        <v>0</v>
      </c>
      <c r="HG236" s="29">
        <f t="shared" si="886"/>
        <v>0</v>
      </c>
      <c r="HH236" s="29">
        <f t="shared" si="887"/>
        <v>0</v>
      </c>
      <c r="HI236" s="29">
        <f t="shared" si="888"/>
        <v>0</v>
      </c>
      <c r="HJ236" s="29">
        <f t="shared" si="889"/>
        <v>0</v>
      </c>
      <c r="HK236" s="29">
        <f t="shared" si="890"/>
        <v>0</v>
      </c>
      <c r="HL236" s="29">
        <f t="shared" si="891"/>
        <v>0</v>
      </c>
      <c r="HM236" s="29">
        <f t="shared" si="892"/>
        <v>0</v>
      </c>
      <c r="HN236" s="29">
        <f t="shared" si="893"/>
        <v>0</v>
      </c>
      <c r="HO236" s="29">
        <f t="shared" si="894"/>
        <v>0</v>
      </c>
      <c r="HP236" s="29">
        <f t="shared" si="895"/>
        <v>0</v>
      </c>
      <c r="HQ236" s="29">
        <f t="shared" si="896"/>
        <v>0</v>
      </c>
      <c r="HR236" s="29">
        <f t="shared" si="897"/>
        <v>0</v>
      </c>
      <c r="HS236" s="29">
        <f t="shared" si="898"/>
        <v>0</v>
      </c>
      <c r="HT236" s="29">
        <f t="shared" si="899"/>
        <v>0</v>
      </c>
      <c r="HU236" s="29">
        <f t="shared" si="900"/>
        <v>0</v>
      </c>
      <c r="HV236" s="29">
        <f t="shared" si="901"/>
        <v>0</v>
      </c>
      <c r="HW236" s="29">
        <f t="shared" si="902"/>
        <v>0</v>
      </c>
      <c r="HX236" s="29">
        <f t="shared" si="903"/>
        <v>0</v>
      </c>
      <c r="HY236" s="29">
        <f t="shared" si="904"/>
        <v>0</v>
      </c>
      <c r="HZ236" s="29">
        <f t="shared" si="905"/>
        <v>0</v>
      </c>
      <c r="IA236" s="29">
        <f t="shared" si="906"/>
        <v>0</v>
      </c>
      <c r="IB236" s="29">
        <f t="shared" si="907"/>
        <v>0</v>
      </c>
      <c r="IC236" s="29">
        <f t="shared" si="908"/>
        <v>0</v>
      </c>
      <c r="ID236" s="29">
        <f t="shared" si="909"/>
        <v>0</v>
      </c>
      <c r="IE236" s="29">
        <f t="shared" si="910"/>
        <v>0</v>
      </c>
      <c r="IF236" s="29">
        <f t="shared" si="911"/>
        <v>0</v>
      </c>
      <c r="IG236" s="29">
        <f t="shared" si="912"/>
        <v>0</v>
      </c>
      <c r="IH236" s="30">
        <f t="shared" si="913"/>
        <v>0</v>
      </c>
      <c r="II236" s="13">
        <f t="shared" si="914"/>
        <v>0</v>
      </c>
      <c r="IJ236" s="29">
        <f t="shared" si="915"/>
        <v>0</v>
      </c>
      <c r="IK236" s="29">
        <f t="shared" si="916"/>
        <v>0</v>
      </c>
      <c r="IL236" s="29">
        <f t="shared" si="917"/>
        <v>0</v>
      </c>
      <c r="IM236" s="29">
        <f t="shared" si="918"/>
        <v>0</v>
      </c>
      <c r="IN236" s="29">
        <f t="shared" si="919"/>
        <v>0</v>
      </c>
      <c r="IO236" s="29">
        <f t="shared" si="920"/>
        <v>0</v>
      </c>
      <c r="IP236" s="29">
        <f t="shared" si="921"/>
        <v>0</v>
      </c>
      <c r="IQ236" s="29">
        <f t="shared" si="922"/>
        <v>0</v>
      </c>
      <c r="IR236" s="29">
        <f t="shared" si="923"/>
        <v>0</v>
      </c>
      <c r="IS236" s="29">
        <f t="shared" si="924"/>
        <v>0</v>
      </c>
      <c r="IT236" s="29">
        <f t="shared" si="925"/>
        <v>0</v>
      </c>
      <c r="IU236" s="29">
        <f t="shared" si="926"/>
        <v>0</v>
      </c>
      <c r="IV236" s="29">
        <f t="shared" si="927"/>
        <v>0</v>
      </c>
      <c r="IW236" s="29">
        <f t="shared" si="928"/>
        <v>0</v>
      </c>
      <c r="IX236" s="29">
        <f t="shared" si="929"/>
        <v>0</v>
      </c>
      <c r="IY236" s="29">
        <f t="shared" si="930"/>
        <v>0</v>
      </c>
      <c r="IZ236" s="29">
        <f t="shared" si="931"/>
        <v>0</v>
      </c>
      <c r="JA236" s="29">
        <f t="shared" si="932"/>
        <v>0</v>
      </c>
      <c r="JB236" s="29">
        <f t="shared" si="933"/>
        <v>0</v>
      </c>
      <c r="JC236" s="29">
        <f t="shared" si="934"/>
        <v>0</v>
      </c>
      <c r="JD236" s="29">
        <f t="shared" si="935"/>
        <v>0</v>
      </c>
      <c r="JE236" s="29">
        <f t="shared" si="936"/>
        <v>0</v>
      </c>
      <c r="JF236" s="29">
        <f t="shared" si="937"/>
        <v>0</v>
      </c>
      <c r="JG236" s="29">
        <f t="shared" si="938"/>
        <v>0</v>
      </c>
      <c r="JH236" s="29">
        <f t="shared" si="939"/>
        <v>0</v>
      </c>
      <c r="JI236" s="29">
        <f t="shared" si="940"/>
        <v>0</v>
      </c>
      <c r="JJ236" s="29">
        <f t="shared" si="941"/>
        <v>0</v>
      </c>
      <c r="JK236" s="29">
        <f t="shared" si="942"/>
        <v>0</v>
      </c>
      <c r="JL236" s="29">
        <f t="shared" si="943"/>
        <v>0</v>
      </c>
      <c r="JM236" s="29">
        <f t="shared" si="944"/>
        <v>0</v>
      </c>
      <c r="JN236" s="29">
        <f t="shared" si="945"/>
        <v>0</v>
      </c>
      <c r="JO236" s="29">
        <f t="shared" si="946"/>
        <v>0</v>
      </c>
      <c r="JP236" s="29">
        <f t="shared" si="947"/>
        <v>0</v>
      </c>
      <c r="JQ236" s="29">
        <f t="shared" si="948"/>
        <v>0</v>
      </c>
      <c r="JR236" s="29">
        <f t="shared" si="949"/>
        <v>0</v>
      </c>
      <c r="JS236" s="30">
        <f t="shared" si="950"/>
        <v>0</v>
      </c>
    </row>
    <row r="237" spans="1:279" x14ac:dyDescent="0.25">
      <c r="A237" s="8">
        <v>230</v>
      </c>
      <c r="C237" s="21">
        <f ca="1">COUNTIF(B$8:B236,B237)</f>
        <v>1</v>
      </c>
      <c r="D237" s="10" t="str">
        <f>IF($B236="","",IF(AND($B237="",COUNTIF(D$8:D236,"R")=0),"",IF($B237="",COUNTIF(D$8:D236,"R")&amp;"R",IF(AND($B237=D$7,$C237&gt;0),"R",IF(D236="R",$A236,IF($B237=D$7,$A237,D236))))))</f>
        <v/>
      </c>
      <c r="E237" s="11" t="str">
        <f>IF($B236="","",IF(AND($B237="",COUNTIF(E$8:E236,"R")=0),"",IF($B237="",COUNTIF(E$8:E236,"R")&amp;"R",IF(AND($B237=E$7,$C237&gt;0),"R",IF(E236="R",$A236,IF($B237=E$7,$A237,E236))))))</f>
        <v/>
      </c>
      <c r="F237" s="11" t="str">
        <f>IF($B236="","",IF(AND($B237="",COUNTIF(F$8:F236,"R")=0),"",IF($B237="",COUNTIF(F$8:F236,"R")&amp;"R",IF(AND($B237=F$7,$C237&gt;0),"R",IF(F236="R",$A236,IF($B237=F$7,$A237,F236))))))</f>
        <v/>
      </c>
      <c r="G237" s="11" t="str">
        <f>IF($B236="","",IF(AND($B237="",COUNTIF(G$8:G236,"R")=0),"",IF($B237="",COUNTIF(G$8:G236,"R")&amp;"R",IF(AND($B237=G$7,$C237&gt;0),"R",IF(G236="R",$A236,IF($B237=G$7,$A237,G236))))))</f>
        <v/>
      </c>
      <c r="H237" s="11" t="str">
        <f>IF($B236="","",IF(AND($B237="",COUNTIF(H$8:H236,"R")=0),"",IF($B237="",COUNTIF(H$8:H236,"R")&amp;"R",IF(AND($B237=H$7,$C237&gt;0),"R",IF(H236="R",$A236,IF($B237=H$7,$A237,H236))))))</f>
        <v/>
      </c>
      <c r="I237" s="11" t="str">
        <f>IF($B236="","",IF(AND($B237="",COUNTIF(I$8:I236,"R")=0),"",IF($B237="",COUNTIF(I$8:I236,"R")&amp;"R",IF(AND($B237=I$7,$C237&gt;0),"R",IF(I236="R",$A236,IF($B237=I$7,$A237,I236))))))</f>
        <v/>
      </c>
      <c r="J237" s="11" t="str">
        <f>IF($B236="","",IF(AND($B237="",COUNTIF(J$8:J236,"R")=0),"",IF($B237="",COUNTIF(J$8:J236,"R")&amp;"R",IF(AND($B237=J$7,$C237&gt;0),"R",IF(J236="R",$A236,IF($B237=J$7,$A237,J236))))))</f>
        <v/>
      </c>
      <c r="K237" s="11" t="str">
        <f>IF($B236="","",IF(AND($B237="",COUNTIF(K$8:K236,"R")=0),"",IF($B237="",COUNTIF(K$8:K236,"R")&amp;"R",IF(AND($B237=K$7,$C237&gt;0),"R",IF(K236="R",$A236,IF($B237=K$7,$A237,K236))))))</f>
        <v/>
      </c>
      <c r="L237" s="11" t="str">
        <f>IF($B236="","",IF(AND($B237="",COUNTIF(L$8:L236,"R")=0),"",IF($B237="",COUNTIF(L$8:L236,"R")&amp;"R",IF(AND($B237=L$7,$C237&gt;0),"R",IF(L236="R",$A236,IF($B237=L$7,$A237,L236))))))</f>
        <v/>
      </c>
      <c r="M237" s="11" t="str">
        <f>IF($B236="","",IF(AND($B237="",COUNTIF(M$8:M236,"R")=0),"",IF($B237="",COUNTIF(M$8:M236,"R")&amp;"R",IF(AND($B237=M$7,$C237&gt;0),"R",IF(M236="R",$A236,IF($B237=M$7,$A237,M236))))))</f>
        <v/>
      </c>
      <c r="N237" s="11" t="str">
        <f>IF($B236="","",IF(AND($B237="",COUNTIF(N$8:N236,"R")=0),"",IF($B237="",COUNTIF(N$8:N236,"R")&amp;"R",IF(AND($B237=N$7,$C237&gt;0),"R",IF(N236="R",$A236,IF($B237=N$7,$A237,N236))))))</f>
        <v/>
      </c>
      <c r="O237" s="11" t="str">
        <f>IF($B236="","",IF(AND($B237="",COUNTIF(O$8:O236,"R")=0),"",IF($B237="",COUNTIF(O$8:O236,"R")&amp;"R",IF(AND($B237=O$7,$C237&gt;0),"R",IF(O236="R",$A236,IF($B237=O$7,$A237,O236))))))</f>
        <v/>
      </c>
      <c r="P237" s="11" t="str">
        <f>IF($B236="","",IF(AND($B237="",COUNTIF(P$8:P236,"R")=0),"",IF($B237="",COUNTIF(P$8:P236,"R")&amp;"R",IF(AND($B237=P$7,$C237&gt;0),"R",IF(P236="R",$A236,IF($B237=P$7,$A237,P236))))))</f>
        <v/>
      </c>
      <c r="Q237" s="11" t="str">
        <f>IF($B236="","",IF(AND($B237="",COUNTIF(Q$8:Q236,"R")=0),"",IF($B237="",COUNTIF(Q$8:Q236,"R")&amp;"R",IF(AND($B237=Q$7,$C237&gt;0),"R",IF(Q236="R",$A236,IF($B237=Q$7,$A237,Q236))))))</f>
        <v/>
      </c>
      <c r="R237" s="11" t="str">
        <f>IF($B236="","",IF(AND($B237="",COUNTIF(R$8:R236,"R")=0),"",IF($B237="",COUNTIF(R$8:R236,"R")&amp;"R",IF(AND($B237=R$7,$C237&gt;0),"R",IF(R236="R",$A236,IF($B237=R$7,$A237,R236))))))</f>
        <v/>
      </c>
      <c r="S237" s="11" t="str">
        <f>IF($B236="","",IF(AND($B237="",COUNTIF(S$8:S236,"R")=0),"",IF($B237="",COUNTIF(S$8:S236,"R")&amp;"R",IF(AND($B237=S$7,$C237&gt;0),"R",IF(S236="R",$A236,IF($B237=S$7,$A237,S236))))))</f>
        <v/>
      </c>
      <c r="T237" s="11" t="str">
        <f>IF($B236="","",IF(AND($B237="",COUNTIF(T$8:T236,"R")=0),"",IF($B237="",COUNTIF(T$8:T236,"R")&amp;"R",IF(AND($B237=T$7,$C237&gt;0),"R",IF(T236="R",$A236,IF($B237=T$7,$A237,T236))))))</f>
        <v/>
      </c>
      <c r="U237" s="11" t="str">
        <f>IF($B236="","",IF(AND($B237="",COUNTIF(U$8:U236,"R")=0),"",IF($B237="",COUNTIF(U$8:U236,"R")&amp;"R",IF(AND($B237=U$7,$C237&gt;0),"R",IF(U236="R",$A236,IF($B237=U$7,$A237,U236))))))</f>
        <v/>
      </c>
      <c r="V237" s="11" t="str">
        <f>IF($B236="","",IF(AND($B237="",COUNTIF(V$8:V236,"R")=0),"",IF($B237="",COUNTIF(V$8:V236,"R")&amp;"R",IF(AND($B237=V$7,$C237&gt;0),"R",IF(V236="R",$A236,IF($B237=V$7,$A237,V236))))))</f>
        <v/>
      </c>
      <c r="W237" s="11" t="str">
        <f>IF($B236="","",IF(AND($B237="",COUNTIF(W$8:W236,"R")=0),"",IF($B237="",COUNTIF(W$8:W236,"R")&amp;"R",IF(AND($B237=W$7,$C237&gt;0),"R",IF(W236="R",$A236,IF($B237=W$7,$A237,W236))))))</f>
        <v/>
      </c>
      <c r="X237" s="11" t="str">
        <f>IF($B236="","",IF(AND($B237="",COUNTIF(X$8:X236,"R")=0),"",IF($B237="",COUNTIF(X$8:X236,"R")&amp;"R",IF(AND($B237=X$7,$C237&gt;0),"R",IF(X236="R",$A236,IF($B237=X$7,$A237,X236))))))</f>
        <v/>
      </c>
      <c r="Y237" s="11" t="str">
        <f>IF($B236="","",IF(AND($B237="",COUNTIF(Y$8:Y236,"R")=0),"",IF($B237="",COUNTIF(Y$8:Y236,"R")&amp;"R",IF(AND($B237=Y$7,$C237&gt;0),"R",IF(Y236="R",$A236,IF($B237=Y$7,$A237,Y236))))))</f>
        <v/>
      </c>
      <c r="Z237" s="11" t="str">
        <f>IF($B236="","",IF(AND($B237="",COUNTIF(Z$8:Z236,"R")=0),"",IF($B237="",COUNTIF(Z$8:Z236,"R")&amp;"R",IF(AND($B237=Z$7,$C237&gt;0),"R",IF(Z236="R",$A236,IF($B237=Z$7,$A237,Z236))))))</f>
        <v/>
      </c>
      <c r="AA237" s="11" t="str">
        <f>IF($B236="","",IF(AND($B237="",COUNTIF(AA$8:AA236,"R")=0),"",IF($B237="",COUNTIF(AA$8:AA236,"R")&amp;"R",IF(AND($B237=AA$7,$C237&gt;0),"R",IF(AA236="R",$A236,IF($B237=AA$7,$A237,AA236))))))</f>
        <v/>
      </c>
      <c r="AB237" s="11" t="str">
        <f>IF($B236="","",IF(AND($B237="",COUNTIF(AB$8:AB236,"R")=0),"",IF($B237="",COUNTIF(AB$8:AB236,"R")&amp;"R",IF(AND($B237=AB$7,$C237&gt;0),"R",IF(AB236="R",$A236,IF($B237=AB$7,$A237,AB236))))))</f>
        <v/>
      </c>
      <c r="AC237" s="11" t="str">
        <f>IF($B236="","",IF(AND($B237="",COUNTIF(AC$8:AC236,"R")=0),"",IF($B237="",COUNTIF(AC$8:AC236,"R")&amp;"R",IF(AND($B237=AC$7,$C237&gt;0),"R",IF(AC236="R",$A236,IF($B237=AC$7,$A237,AC236))))))</f>
        <v/>
      </c>
      <c r="AD237" s="11" t="str">
        <f>IF($B236="","",IF(AND($B237="",COUNTIF(AD$8:AD236,"R")=0),"",IF($B237="",COUNTIF(AD$8:AD236,"R")&amp;"R",IF(AND($B237=AD$7,$C237&gt;0),"R",IF(AD236="R",$A236,IF($B237=AD$7,$A237,AD236))))))</f>
        <v/>
      </c>
      <c r="AE237" s="11" t="str">
        <f>IF($B236="","",IF(AND($B237="",COUNTIF(AE$8:AE236,"R")=0),"",IF($B237="",COUNTIF(AE$8:AE236,"R")&amp;"R",IF(AND($B237=AE$7,$C237&gt;0),"R",IF(AE236="R",$A236,IF($B237=AE$7,$A237,AE236))))))</f>
        <v/>
      </c>
      <c r="AF237" s="11" t="str">
        <f>IF($B236="","",IF(AND($B237="",COUNTIF(AF$8:AF236,"R")=0),"",IF($B237="",COUNTIF(AF$8:AF236,"R")&amp;"R",IF(AND($B237=AF$7,$C237&gt;0),"R",IF(AF236="R",$A236,IF($B237=AF$7,$A237,AF236))))))</f>
        <v/>
      </c>
      <c r="AG237" s="11" t="str">
        <f>IF($B236="","",IF(AND($B237="",COUNTIF(AG$8:AG236,"R")=0),"",IF($B237="",COUNTIF(AG$8:AG236,"R")&amp;"R",IF(AND($B237=AG$7,$C237&gt;0),"R",IF(AG236="R",$A236,IF($B237=AG$7,$A237,AG236))))))</f>
        <v/>
      </c>
      <c r="AH237" s="11" t="str">
        <f>IF($B236="","",IF(AND($B237="",COUNTIF(AH$8:AH236,"R")=0),"",IF($B237="",COUNTIF(AH$8:AH236,"R")&amp;"R",IF(AND($B237=AH$7,$C237&gt;0),"R",IF(AH236="R",$A236,IF($B237=AH$7,$A237,AH236))))))</f>
        <v/>
      </c>
      <c r="AI237" s="11" t="str">
        <f>IF($B236="","",IF(AND($B237="",COUNTIF(AI$8:AI236,"R")=0),"",IF($B237="",COUNTIF(AI$8:AI236,"R")&amp;"R",IF(AND($B237=AI$7,$C237&gt;0),"R",IF(AI236="R",$A236,IF($B237=AI$7,$A237,AI236))))))</f>
        <v/>
      </c>
      <c r="AJ237" s="11" t="str">
        <f>IF($B236="","",IF(AND($B237="",COUNTIF(AJ$8:AJ236,"R")=0),"",IF($B237="",COUNTIF(AJ$8:AJ236,"R")&amp;"R",IF(AND($B237=AJ$7,$C237&gt;0),"R",IF(AJ236="R",$A236,IF($B237=AJ$7,$A237,AJ236))))))</f>
        <v/>
      </c>
      <c r="AK237" s="11" t="str">
        <f>IF($B236="","",IF(AND($B237="",COUNTIF(AK$8:AK236,"R")=0),"",IF($B237="",COUNTIF(AK$8:AK236,"R")&amp;"R",IF(AND($B237=AK$7,$C237&gt;0),"R",IF(AK236="R",$A236,IF($B237=AK$7,$A237,AK236))))))</f>
        <v/>
      </c>
      <c r="AL237" s="11" t="str">
        <f>IF($B236="","",IF(AND($B237="",COUNTIF(AL$8:AL236,"R")=0),"",IF($B237="",COUNTIF(AL$8:AL236,"R")&amp;"R",IF(AND($B237=AL$7,$C237&gt;0),"R",IF(AL236="R",$A236,IF($B237=AL$7,$A237,AL236))))))</f>
        <v/>
      </c>
      <c r="AM237" s="11" t="str">
        <f>IF($B236="","",IF(AND($B237="",COUNTIF(AM$8:AM236,"R")=0),"",IF($B237="",COUNTIF(AM$8:AM236,"R")&amp;"R",IF(AND($B237=AM$7,$C237&gt;0),"R",IF(AM236="R",$A236,IF($B237=AM$7,$A237,AM236))))))</f>
        <v/>
      </c>
      <c r="AN237" s="12" t="str">
        <f>IF($B236="","",IF(AND($B237="",COUNTIF(AN$8:AN236,"R")=0),"",IF($B237="",COUNTIF(AN$8:AN236,"R")&amp;"R",IF(AND($B237=AN$7,$C237&gt;0),"R",IF(AN236="R",$A236,IF($B237=AN$7,$A237,AN236))))))</f>
        <v/>
      </c>
      <c r="AP237" s="15">
        <f t="shared" ca="1" si="719"/>
        <v>12</v>
      </c>
      <c r="AQ237" s="15">
        <f t="shared" si="720"/>
        <v>0</v>
      </c>
      <c r="AR237" s="15" t="str">
        <f t="shared" si="718"/>
        <v/>
      </c>
      <c r="AS237" s="15" t="str">
        <f t="shared" si="721"/>
        <v/>
      </c>
      <c r="AT237" s="15" t="str">
        <f t="shared" si="722"/>
        <v/>
      </c>
      <c r="AU237" s="15" t="str">
        <f>IF(B237="","",IF(COUNTIF(B$7:B236,B237)&gt;0,1,""))</f>
        <v/>
      </c>
      <c r="AV237" t="str">
        <f t="shared" si="723"/>
        <v/>
      </c>
      <c r="AW237" t="str">
        <f t="shared" si="724"/>
        <v/>
      </c>
      <c r="AX237">
        <f t="shared" ca="1" si="951"/>
        <v>23</v>
      </c>
      <c r="AY237">
        <f t="shared" ca="1" si="952"/>
        <v>9</v>
      </c>
      <c r="AZ237">
        <f t="shared" ca="1" si="953"/>
        <v>14</v>
      </c>
      <c r="BA237">
        <f t="shared" ca="1" si="725"/>
        <v>6</v>
      </c>
      <c r="BB237">
        <f t="shared" ca="1" si="726"/>
        <v>3</v>
      </c>
      <c r="BC237">
        <f t="shared" ca="1" si="727"/>
        <v>3</v>
      </c>
      <c r="BE237" s="13">
        <f t="shared" si="728"/>
        <v>0</v>
      </c>
      <c r="BF237" s="29">
        <f t="shared" si="729"/>
        <v>0</v>
      </c>
      <c r="BG237" s="29">
        <f t="shared" si="730"/>
        <v>0</v>
      </c>
      <c r="BH237" s="29">
        <f t="shared" si="731"/>
        <v>0</v>
      </c>
      <c r="BI237" s="29">
        <f t="shared" si="732"/>
        <v>0</v>
      </c>
      <c r="BJ237" s="29">
        <f t="shared" si="733"/>
        <v>0</v>
      </c>
      <c r="BK237" s="29">
        <f t="shared" si="734"/>
        <v>0</v>
      </c>
      <c r="BL237" s="29">
        <f t="shared" si="735"/>
        <v>0</v>
      </c>
      <c r="BM237" s="29">
        <f t="shared" si="736"/>
        <v>0</v>
      </c>
      <c r="BN237" s="29">
        <f t="shared" si="737"/>
        <v>0</v>
      </c>
      <c r="BO237" s="29">
        <f t="shared" si="738"/>
        <v>0</v>
      </c>
      <c r="BP237" s="29">
        <f t="shared" si="739"/>
        <v>0</v>
      </c>
      <c r="BQ237" s="29">
        <f t="shared" si="740"/>
        <v>0</v>
      </c>
      <c r="BR237" s="29">
        <f t="shared" si="741"/>
        <v>0</v>
      </c>
      <c r="BS237" s="29">
        <f t="shared" si="742"/>
        <v>0</v>
      </c>
      <c r="BT237" s="29">
        <f t="shared" si="743"/>
        <v>0</v>
      </c>
      <c r="BU237" s="29">
        <f t="shared" si="744"/>
        <v>0</v>
      </c>
      <c r="BV237" s="29">
        <f t="shared" si="745"/>
        <v>0</v>
      </c>
      <c r="BW237" s="29">
        <f t="shared" si="746"/>
        <v>0</v>
      </c>
      <c r="BX237" s="29">
        <f t="shared" si="747"/>
        <v>0</v>
      </c>
      <c r="BY237" s="29">
        <f t="shared" si="748"/>
        <v>0</v>
      </c>
      <c r="BZ237" s="29">
        <f t="shared" si="749"/>
        <v>0</v>
      </c>
      <c r="CA237" s="29">
        <f t="shared" si="750"/>
        <v>0</v>
      </c>
      <c r="CB237" s="29">
        <f t="shared" si="751"/>
        <v>0</v>
      </c>
      <c r="CC237" s="29">
        <f t="shared" si="752"/>
        <v>0</v>
      </c>
      <c r="CD237" s="29">
        <f t="shared" si="753"/>
        <v>0</v>
      </c>
      <c r="CE237" s="29">
        <f t="shared" si="754"/>
        <v>0</v>
      </c>
      <c r="CF237" s="29">
        <f t="shared" si="755"/>
        <v>0</v>
      </c>
      <c r="CG237" s="29">
        <f t="shared" si="756"/>
        <v>0</v>
      </c>
      <c r="CH237" s="29">
        <f t="shared" si="757"/>
        <v>0</v>
      </c>
      <c r="CI237" s="29">
        <f t="shared" si="758"/>
        <v>0</v>
      </c>
      <c r="CJ237" s="29">
        <f t="shared" si="759"/>
        <v>0</v>
      </c>
      <c r="CK237" s="29">
        <f t="shared" si="760"/>
        <v>0</v>
      </c>
      <c r="CL237" s="29">
        <f t="shared" si="761"/>
        <v>0</v>
      </c>
      <c r="CM237" s="29">
        <f t="shared" si="762"/>
        <v>0</v>
      </c>
      <c r="CN237" s="29">
        <f t="shared" si="763"/>
        <v>0</v>
      </c>
      <c r="CO237" s="30">
        <f t="shared" si="764"/>
        <v>0</v>
      </c>
      <c r="CP237" s="29" t="str">
        <f t="shared" si="765"/>
        <v/>
      </c>
      <c r="CQ237" s="29" t="str">
        <f t="shared" si="766"/>
        <v/>
      </c>
      <c r="CR237" s="29" t="str">
        <f t="shared" si="767"/>
        <v/>
      </c>
      <c r="CS237" s="29" t="str">
        <f t="shared" si="768"/>
        <v/>
      </c>
      <c r="CT237" s="29" t="str">
        <f t="shared" si="769"/>
        <v/>
      </c>
      <c r="CU237" s="29" t="str">
        <f t="shared" si="770"/>
        <v/>
      </c>
      <c r="CV237" s="29" t="str">
        <f t="shared" si="771"/>
        <v/>
      </c>
      <c r="CW237" s="29" t="str">
        <f t="shared" si="772"/>
        <v/>
      </c>
      <c r="CX237" s="29" t="str">
        <f t="shared" si="773"/>
        <v/>
      </c>
      <c r="CY237" s="29" t="str">
        <f t="shared" si="774"/>
        <v/>
      </c>
      <c r="CZ237" s="29" t="str">
        <f t="shared" si="775"/>
        <v/>
      </c>
      <c r="DA237" s="29" t="str">
        <f t="shared" si="776"/>
        <v/>
      </c>
      <c r="DB237" s="29" t="str">
        <f t="shared" si="777"/>
        <v/>
      </c>
      <c r="DC237" s="29" t="str">
        <f t="shared" si="778"/>
        <v/>
      </c>
      <c r="DD237" s="29" t="str">
        <f t="shared" si="779"/>
        <v/>
      </c>
      <c r="DE237" s="29" t="str">
        <f t="shared" si="780"/>
        <v/>
      </c>
      <c r="DF237" s="29" t="str">
        <f t="shared" si="781"/>
        <v/>
      </c>
      <c r="DG237" s="29" t="str">
        <f t="shared" si="782"/>
        <v/>
      </c>
      <c r="DH237" s="29" t="str">
        <f t="shared" si="783"/>
        <v/>
      </c>
      <c r="DI237" s="29" t="str">
        <f t="shared" si="784"/>
        <v/>
      </c>
      <c r="DJ237" s="29" t="str">
        <f t="shared" si="785"/>
        <v/>
      </c>
      <c r="DK237" s="29" t="str">
        <f t="shared" si="786"/>
        <v/>
      </c>
      <c r="DL237" s="29" t="str">
        <f t="shared" si="787"/>
        <v/>
      </c>
      <c r="DM237" s="29" t="str">
        <f t="shared" si="788"/>
        <v/>
      </c>
      <c r="DN237" s="29" t="str">
        <f t="shared" si="789"/>
        <v/>
      </c>
      <c r="DO237" s="29" t="str">
        <f t="shared" si="790"/>
        <v/>
      </c>
      <c r="DP237" s="29" t="str">
        <f t="shared" si="791"/>
        <v/>
      </c>
      <c r="DQ237" s="29" t="str">
        <f t="shared" si="792"/>
        <v/>
      </c>
      <c r="DR237" s="29" t="str">
        <f t="shared" si="793"/>
        <v/>
      </c>
      <c r="DS237" s="29" t="str">
        <f t="shared" si="794"/>
        <v/>
      </c>
      <c r="DT237" s="29" t="str">
        <f t="shared" si="795"/>
        <v/>
      </c>
      <c r="DU237" s="29" t="str">
        <f t="shared" si="796"/>
        <v/>
      </c>
      <c r="DV237" s="29" t="str">
        <f t="shared" si="797"/>
        <v/>
      </c>
      <c r="DW237" s="29" t="str">
        <f t="shared" si="798"/>
        <v/>
      </c>
      <c r="DX237" s="29" t="str">
        <f t="shared" si="799"/>
        <v/>
      </c>
      <c r="DY237" s="29" t="str">
        <f t="shared" si="800"/>
        <v/>
      </c>
      <c r="DZ237" s="30" t="str">
        <f t="shared" si="801"/>
        <v/>
      </c>
      <c r="EA237" s="29">
        <f t="shared" si="802"/>
        <v>0</v>
      </c>
      <c r="EB237" s="29" t="b">
        <f t="shared" si="803"/>
        <v>0</v>
      </c>
      <c r="EC237" s="29" t="b">
        <f t="shared" si="804"/>
        <v>0</v>
      </c>
      <c r="ED237" s="29" t="b">
        <f t="shared" si="805"/>
        <v>0</v>
      </c>
      <c r="EE237" s="29" t="b">
        <f t="shared" si="806"/>
        <v>0</v>
      </c>
      <c r="EF237" s="29" t="b">
        <f t="shared" si="807"/>
        <v>0</v>
      </c>
      <c r="EG237" s="29" t="b">
        <f t="shared" si="808"/>
        <v>0</v>
      </c>
      <c r="EH237" s="29" t="b">
        <f t="shared" si="809"/>
        <v>0</v>
      </c>
      <c r="EI237" s="29" t="b">
        <f t="shared" si="810"/>
        <v>0</v>
      </c>
      <c r="EJ237" s="29" t="b">
        <f t="shared" si="811"/>
        <v>0</v>
      </c>
      <c r="EK237" s="29" t="b">
        <f t="shared" si="812"/>
        <v>0</v>
      </c>
      <c r="EL237" s="29" t="b">
        <f t="shared" si="813"/>
        <v>0</v>
      </c>
      <c r="EM237" s="29" t="b">
        <f t="shared" si="814"/>
        <v>0</v>
      </c>
      <c r="EN237" s="29" t="b">
        <f t="shared" si="815"/>
        <v>0</v>
      </c>
      <c r="EO237" s="29" t="b">
        <f t="shared" si="816"/>
        <v>0</v>
      </c>
      <c r="EP237" s="29" t="b">
        <f t="shared" si="817"/>
        <v>0</v>
      </c>
      <c r="EQ237" s="29" t="b">
        <f t="shared" si="818"/>
        <v>0</v>
      </c>
      <c r="ER237" s="29" t="b">
        <f t="shared" si="819"/>
        <v>0</v>
      </c>
      <c r="ES237" s="29" t="b">
        <f t="shared" si="820"/>
        <v>0</v>
      </c>
      <c r="ET237" s="29" t="b">
        <f t="shared" si="821"/>
        <v>0</v>
      </c>
      <c r="EU237" s="29" t="b">
        <f t="shared" si="822"/>
        <v>0</v>
      </c>
      <c r="EV237" s="29" t="b">
        <f t="shared" si="823"/>
        <v>0</v>
      </c>
      <c r="EW237" s="29" t="b">
        <f t="shared" si="824"/>
        <v>0</v>
      </c>
      <c r="EX237" s="29" t="b">
        <f t="shared" si="825"/>
        <v>0</v>
      </c>
      <c r="EY237" s="29" t="b">
        <f t="shared" si="826"/>
        <v>0</v>
      </c>
      <c r="EZ237" s="29" t="b">
        <f t="shared" si="827"/>
        <v>0</v>
      </c>
      <c r="FA237" s="29" t="b">
        <f t="shared" si="828"/>
        <v>0</v>
      </c>
      <c r="FB237" s="29" t="b">
        <f t="shared" si="829"/>
        <v>0</v>
      </c>
      <c r="FC237" s="29" t="b">
        <f t="shared" si="830"/>
        <v>0</v>
      </c>
      <c r="FD237" s="29" t="b">
        <f t="shared" si="831"/>
        <v>0</v>
      </c>
      <c r="FE237" s="29" t="b">
        <f t="shared" si="832"/>
        <v>0</v>
      </c>
      <c r="FF237" s="29" t="b">
        <f t="shared" si="833"/>
        <v>0</v>
      </c>
      <c r="FG237" s="29" t="b">
        <f t="shared" si="834"/>
        <v>0</v>
      </c>
      <c r="FH237" s="29" t="b">
        <f t="shared" si="835"/>
        <v>0</v>
      </c>
      <c r="FI237" s="29" t="b">
        <f t="shared" si="836"/>
        <v>0</v>
      </c>
      <c r="FJ237" s="29" t="b">
        <f t="shared" si="837"/>
        <v>0</v>
      </c>
      <c r="FK237" s="30">
        <f t="shared" si="838"/>
        <v>0</v>
      </c>
      <c r="FL237" s="29">
        <f t="shared" si="839"/>
        <v>0</v>
      </c>
      <c r="FM237" s="29">
        <f t="shared" si="840"/>
        <v>0</v>
      </c>
      <c r="FN237" s="29">
        <f t="shared" si="841"/>
        <v>0</v>
      </c>
      <c r="FO237" s="29">
        <f t="shared" si="842"/>
        <v>0</v>
      </c>
      <c r="FP237" s="29">
        <f t="shared" si="843"/>
        <v>0</v>
      </c>
      <c r="FQ237" s="29">
        <f t="shared" si="844"/>
        <v>0</v>
      </c>
      <c r="FR237" s="29">
        <f t="shared" si="845"/>
        <v>0</v>
      </c>
      <c r="FS237" s="29">
        <f t="shared" si="846"/>
        <v>0</v>
      </c>
      <c r="FT237" s="29">
        <f t="shared" si="847"/>
        <v>0</v>
      </c>
      <c r="FU237" s="29">
        <f t="shared" si="848"/>
        <v>0</v>
      </c>
      <c r="FV237" s="29">
        <f t="shared" si="849"/>
        <v>0</v>
      </c>
      <c r="FW237" s="29">
        <f t="shared" si="850"/>
        <v>0</v>
      </c>
      <c r="FX237" s="29">
        <f t="shared" si="851"/>
        <v>0</v>
      </c>
      <c r="FY237" s="29">
        <f t="shared" si="852"/>
        <v>0</v>
      </c>
      <c r="FZ237" s="29">
        <f t="shared" si="853"/>
        <v>0</v>
      </c>
      <c r="GA237" s="29">
        <f t="shared" si="854"/>
        <v>0</v>
      </c>
      <c r="GB237" s="29">
        <f t="shared" si="855"/>
        <v>0</v>
      </c>
      <c r="GC237" s="29">
        <f t="shared" si="856"/>
        <v>0</v>
      </c>
      <c r="GD237" s="29">
        <f t="shared" si="857"/>
        <v>0</v>
      </c>
      <c r="GE237" s="29">
        <f t="shared" si="858"/>
        <v>0</v>
      </c>
      <c r="GF237" s="29">
        <f t="shared" si="859"/>
        <v>0</v>
      </c>
      <c r="GG237" s="29">
        <f t="shared" si="860"/>
        <v>0</v>
      </c>
      <c r="GH237" s="29">
        <f t="shared" si="861"/>
        <v>0</v>
      </c>
      <c r="GI237" s="29">
        <f t="shared" si="862"/>
        <v>0</v>
      </c>
      <c r="GJ237" s="29">
        <f t="shared" si="863"/>
        <v>0</v>
      </c>
      <c r="GK237" s="29">
        <f t="shared" si="864"/>
        <v>0</v>
      </c>
      <c r="GL237" s="29">
        <f t="shared" si="865"/>
        <v>0</v>
      </c>
      <c r="GM237" s="29">
        <f t="shared" si="866"/>
        <v>0</v>
      </c>
      <c r="GN237" s="29">
        <f t="shared" si="867"/>
        <v>0</v>
      </c>
      <c r="GO237" s="29">
        <f t="shared" si="868"/>
        <v>0</v>
      </c>
      <c r="GP237" s="29">
        <f t="shared" si="869"/>
        <v>0</v>
      </c>
      <c r="GQ237" s="29">
        <f t="shared" si="870"/>
        <v>0</v>
      </c>
      <c r="GR237" s="29">
        <f t="shared" si="871"/>
        <v>0</v>
      </c>
      <c r="GS237" s="29">
        <f t="shared" si="872"/>
        <v>0</v>
      </c>
      <c r="GT237" s="29">
        <f t="shared" si="873"/>
        <v>0</v>
      </c>
      <c r="GU237" s="29">
        <f t="shared" si="874"/>
        <v>0</v>
      </c>
      <c r="GV237" s="29">
        <f t="shared" si="875"/>
        <v>0</v>
      </c>
      <c r="GW237" s="30">
        <f t="shared" si="876"/>
        <v>0</v>
      </c>
      <c r="GX237" s="29">
        <f t="shared" si="877"/>
        <v>0</v>
      </c>
      <c r="GY237" s="29">
        <f t="shared" si="878"/>
        <v>0</v>
      </c>
      <c r="GZ237" s="29">
        <f t="shared" si="879"/>
        <v>0</v>
      </c>
      <c r="HA237" s="29">
        <f t="shared" si="880"/>
        <v>0</v>
      </c>
      <c r="HB237" s="29">
        <f t="shared" si="881"/>
        <v>0</v>
      </c>
      <c r="HC237" s="29">
        <f t="shared" si="882"/>
        <v>0</v>
      </c>
      <c r="HD237" s="29">
        <f t="shared" si="883"/>
        <v>0</v>
      </c>
      <c r="HE237" s="29">
        <f t="shared" si="884"/>
        <v>0</v>
      </c>
      <c r="HF237" s="29">
        <f t="shared" si="885"/>
        <v>0</v>
      </c>
      <c r="HG237" s="29">
        <f t="shared" si="886"/>
        <v>0</v>
      </c>
      <c r="HH237" s="29">
        <f t="shared" si="887"/>
        <v>0</v>
      </c>
      <c r="HI237" s="29">
        <f t="shared" si="888"/>
        <v>0</v>
      </c>
      <c r="HJ237" s="29">
        <f t="shared" si="889"/>
        <v>0</v>
      </c>
      <c r="HK237" s="29">
        <f t="shared" si="890"/>
        <v>0</v>
      </c>
      <c r="HL237" s="29">
        <f t="shared" si="891"/>
        <v>0</v>
      </c>
      <c r="HM237" s="29">
        <f t="shared" si="892"/>
        <v>0</v>
      </c>
      <c r="HN237" s="29">
        <f t="shared" si="893"/>
        <v>0</v>
      </c>
      <c r="HO237" s="29">
        <f t="shared" si="894"/>
        <v>0</v>
      </c>
      <c r="HP237" s="29">
        <f t="shared" si="895"/>
        <v>0</v>
      </c>
      <c r="HQ237" s="29">
        <f t="shared" si="896"/>
        <v>0</v>
      </c>
      <c r="HR237" s="29">
        <f t="shared" si="897"/>
        <v>0</v>
      </c>
      <c r="HS237" s="29">
        <f t="shared" si="898"/>
        <v>0</v>
      </c>
      <c r="HT237" s="29">
        <f t="shared" si="899"/>
        <v>0</v>
      </c>
      <c r="HU237" s="29">
        <f t="shared" si="900"/>
        <v>0</v>
      </c>
      <c r="HV237" s="29">
        <f t="shared" si="901"/>
        <v>0</v>
      </c>
      <c r="HW237" s="29">
        <f t="shared" si="902"/>
        <v>0</v>
      </c>
      <c r="HX237" s="29">
        <f t="shared" si="903"/>
        <v>0</v>
      </c>
      <c r="HY237" s="29">
        <f t="shared" si="904"/>
        <v>0</v>
      </c>
      <c r="HZ237" s="29">
        <f t="shared" si="905"/>
        <v>0</v>
      </c>
      <c r="IA237" s="29">
        <f t="shared" si="906"/>
        <v>0</v>
      </c>
      <c r="IB237" s="29">
        <f t="shared" si="907"/>
        <v>0</v>
      </c>
      <c r="IC237" s="29">
        <f t="shared" si="908"/>
        <v>0</v>
      </c>
      <c r="ID237" s="29">
        <f t="shared" si="909"/>
        <v>0</v>
      </c>
      <c r="IE237" s="29">
        <f t="shared" si="910"/>
        <v>0</v>
      </c>
      <c r="IF237" s="29">
        <f t="shared" si="911"/>
        <v>0</v>
      </c>
      <c r="IG237" s="29">
        <f t="shared" si="912"/>
        <v>0</v>
      </c>
      <c r="IH237" s="30">
        <f t="shared" si="913"/>
        <v>0</v>
      </c>
      <c r="II237" s="13">
        <f t="shared" si="914"/>
        <v>0</v>
      </c>
      <c r="IJ237" s="29">
        <f t="shared" si="915"/>
        <v>0</v>
      </c>
      <c r="IK237" s="29">
        <f t="shared" si="916"/>
        <v>0</v>
      </c>
      <c r="IL237" s="29">
        <f t="shared" si="917"/>
        <v>0</v>
      </c>
      <c r="IM237" s="29">
        <f t="shared" si="918"/>
        <v>0</v>
      </c>
      <c r="IN237" s="29">
        <f t="shared" si="919"/>
        <v>0</v>
      </c>
      <c r="IO237" s="29">
        <f t="shared" si="920"/>
        <v>0</v>
      </c>
      <c r="IP237" s="29">
        <f t="shared" si="921"/>
        <v>0</v>
      </c>
      <c r="IQ237" s="29">
        <f t="shared" si="922"/>
        <v>0</v>
      </c>
      <c r="IR237" s="29">
        <f t="shared" si="923"/>
        <v>0</v>
      </c>
      <c r="IS237" s="29">
        <f t="shared" si="924"/>
        <v>0</v>
      </c>
      <c r="IT237" s="29">
        <f t="shared" si="925"/>
        <v>0</v>
      </c>
      <c r="IU237" s="29">
        <f t="shared" si="926"/>
        <v>0</v>
      </c>
      <c r="IV237" s="29">
        <f t="shared" si="927"/>
        <v>0</v>
      </c>
      <c r="IW237" s="29">
        <f t="shared" si="928"/>
        <v>0</v>
      </c>
      <c r="IX237" s="29">
        <f t="shared" si="929"/>
        <v>0</v>
      </c>
      <c r="IY237" s="29">
        <f t="shared" si="930"/>
        <v>0</v>
      </c>
      <c r="IZ237" s="29">
        <f t="shared" si="931"/>
        <v>0</v>
      </c>
      <c r="JA237" s="29">
        <f t="shared" si="932"/>
        <v>0</v>
      </c>
      <c r="JB237" s="29">
        <f t="shared" si="933"/>
        <v>0</v>
      </c>
      <c r="JC237" s="29">
        <f t="shared" si="934"/>
        <v>0</v>
      </c>
      <c r="JD237" s="29">
        <f t="shared" si="935"/>
        <v>0</v>
      </c>
      <c r="JE237" s="29">
        <f t="shared" si="936"/>
        <v>0</v>
      </c>
      <c r="JF237" s="29">
        <f t="shared" si="937"/>
        <v>0</v>
      </c>
      <c r="JG237" s="29">
        <f t="shared" si="938"/>
        <v>0</v>
      </c>
      <c r="JH237" s="29">
        <f t="shared" si="939"/>
        <v>0</v>
      </c>
      <c r="JI237" s="29">
        <f t="shared" si="940"/>
        <v>0</v>
      </c>
      <c r="JJ237" s="29">
        <f t="shared" si="941"/>
        <v>0</v>
      </c>
      <c r="JK237" s="29">
        <f t="shared" si="942"/>
        <v>0</v>
      </c>
      <c r="JL237" s="29">
        <f t="shared" si="943"/>
        <v>0</v>
      </c>
      <c r="JM237" s="29">
        <f t="shared" si="944"/>
        <v>0</v>
      </c>
      <c r="JN237" s="29">
        <f t="shared" si="945"/>
        <v>0</v>
      </c>
      <c r="JO237" s="29">
        <f t="shared" si="946"/>
        <v>0</v>
      </c>
      <c r="JP237" s="29">
        <f t="shared" si="947"/>
        <v>0</v>
      </c>
      <c r="JQ237" s="29">
        <f t="shared" si="948"/>
        <v>0</v>
      </c>
      <c r="JR237" s="29">
        <f t="shared" si="949"/>
        <v>0</v>
      </c>
      <c r="JS237" s="30">
        <f t="shared" si="950"/>
        <v>0</v>
      </c>
    </row>
    <row r="238" spans="1:279" x14ac:dyDescent="0.25">
      <c r="A238" s="8">
        <v>231</v>
      </c>
      <c r="C238" s="21">
        <f ca="1">COUNTIF(B$8:B237,B238)</f>
        <v>1</v>
      </c>
      <c r="D238" s="10" t="str">
        <f>IF($B237="","",IF(AND($B238="",COUNTIF(D$8:D237,"R")=0),"",IF($B238="",COUNTIF(D$8:D237,"R")&amp;"R",IF(AND($B238=D$7,$C238&gt;0),"R",IF(D237="R",$A237,IF($B238=D$7,$A238,D237))))))</f>
        <v/>
      </c>
      <c r="E238" s="11" t="str">
        <f>IF($B237="","",IF(AND($B238="",COUNTIF(E$8:E237,"R")=0),"",IF($B238="",COUNTIF(E$8:E237,"R")&amp;"R",IF(AND($B238=E$7,$C238&gt;0),"R",IF(E237="R",$A237,IF($B238=E$7,$A238,E237))))))</f>
        <v/>
      </c>
      <c r="F238" s="11" t="str">
        <f>IF($B237="","",IF(AND($B238="",COUNTIF(F$8:F237,"R")=0),"",IF($B238="",COUNTIF(F$8:F237,"R")&amp;"R",IF(AND($B238=F$7,$C238&gt;0),"R",IF(F237="R",$A237,IF($B238=F$7,$A238,F237))))))</f>
        <v/>
      </c>
      <c r="G238" s="11" t="str">
        <f>IF($B237="","",IF(AND($B238="",COUNTIF(G$8:G237,"R")=0),"",IF($B238="",COUNTIF(G$8:G237,"R")&amp;"R",IF(AND($B238=G$7,$C238&gt;0),"R",IF(G237="R",$A237,IF($B238=G$7,$A238,G237))))))</f>
        <v/>
      </c>
      <c r="H238" s="11" t="str">
        <f>IF($B237="","",IF(AND($B238="",COUNTIF(H$8:H237,"R")=0),"",IF($B238="",COUNTIF(H$8:H237,"R")&amp;"R",IF(AND($B238=H$7,$C238&gt;0),"R",IF(H237="R",$A237,IF($B238=H$7,$A238,H237))))))</f>
        <v/>
      </c>
      <c r="I238" s="11" t="str">
        <f>IF($B237="","",IF(AND($B238="",COUNTIF(I$8:I237,"R")=0),"",IF($B238="",COUNTIF(I$8:I237,"R")&amp;"R",IF(AND($B238=I$7,$C238&gt;0),"R",IF(I237="R",$A237,IF($B238=I$7,$A238,I237))))))</f>
        <v/>
      </c>
      <c r="J238" s="11" t="str">
        <f>IF($B237="","",IF(AND($B238="",COUNTIF(J$8:J237,"R")=0),"",IF($B238="",COUNTIF(J$8:J237,"R")&amp;"R",IF(AND($B238=J$7,$C238&gt;0),"R",IF(J237="R",$A237,IF($B238=J$7,$A238,J237))))))</f>
        <v/>
      </c>
      <c r="K238" s="11" t="str">
        <f>IF($B237="","",IF(AND($B238="",COUNTIF(K$8:K237,"R")=0),"",IF($B238="",COUNTIF(K$8:K237,"R")&amp;"R",IF(AND($B238=K$7,$C238&gt;0),"R",IF(K237="R",$A237,IF($B238=K$7,$A238,K237))))))</f>
        <v/>
      </c>
      <c r="L238" s="11" t="str">
        <f>IF($B237="","",IF(AND($B238="",COUNTIF(L$8:L237,"R")=0),"",IF($B238="",COUNTIF(L$8:L237,"R")&amp;"R",IF(AND($B238=L$7,$C238&gt;0),"R",IF(L237="R",$A237,IF($B238=L$7,$A238,L237))))))</f>
        <v/>
      </c>
      <c r="M238" s="11" t="str">
        <f>IF($B237="","",IF(AND($B238="",COUNTIF(M$8:M237,"R")=0),"",IF($B238="",COUNTIF(M$8:M237,"R")&amp;"R",IF(AND($B238=M$7,$C238&gt;0),"R",IF(M237="R",$A237,IF($B238=M$7,$A238,M237))))))</f>
        <v/>
      </c>
      <c r="N238" s="11" t="str">
        <f>IF($B237="","",IF(AND($B238="",COUNTIF(N$8:N237,"R")=0),"",IF($B238="",COUNTIF(N$8:N237,"R")&amp;"R",IF(AND($B238=N$7,$C238&gt;0),"R",IF(N237="R",$A237,IF($B238=N$7,$A238,N237))))))</f>
        <v/>
      </c>
      <c r="O238" s="11" t="str">
        <f>IF($B237="","",IF(AND($B238="",COUNTIF(O$8:O237,"R")=0),"",IF($B238="",COUNTIF(O$8:O237,"R")&amp;"R",IF(AND($B238=O$7,$C238&gt;0),"R",IF(O237="R",$A237,IF($B238=O$7,$A238,O237))))))</f>
        <v/>
      </c>
      <c r="P238" s="11" t="str">
        <f>IF($B237="","",IF(AND($B238="",COUNTIF(P$8:P237,"R")=0),"",IF($B238="",COUNTIF(P$8:P237,"R")&amp;"R",IF(AND($B238=P$7,$C238&gt;0),"R",IF(P237="R",$A237,IF($B238=P$7,$A238,P237))))))</f>
        <v/>
      </c>
      <c r="Q238" s="11" t="str">
        <f>IF($B237="","",IF(AND($B238="",COUNTIF(Q$8:Q237,"R")=0),"",IF($B238="",COUNTIF(Q$8:Q237,"R")&amp;"R",IF(AND($B238=Q$7,$C238&gt;0),"R",IF(Q237="R",$A237,IF($B238=Q$7,$A238,Q237))))))</f>
        <v/>
      </c>
      <c r="R238" s="11" t="str">
        <f>IF($B237="","",IF(AND($B238="",COUNTIF(R$8:R237,"R")=0),"",IF($B238="",COUNTIF(R$8:R237,"R")&amp;"R",IF(AND($B238=R$7,$C238&gt;0),"R",IF(R237="R",$A237,IF($B238=R$7,$A238,R237))))))</f>
        <v/>
      </c>
      <c r="S238" s="11" t="str">
        <f>IF($B237="","",IF(AND($B238="",COUNTIF(S$8:S237,"R")=0),"",IF($B238="",COUNTIF(S$8:S237,"R")&amp;"R",IF(AND($B238=S$7,$C238&gt;0),"R",IF(S237="R",$A237,IF($B238=S$7,$A238,S237))))))</f>
        <v/>
      </c>
      <c r="T238" s="11" t="str">
        <f>IF($B237="","",IF(AND($B238="",COUNTIF(T$8:T237,"R")=0),"",IF($B238="",COUNTIF(T$8:T237,"R")&amp;"R",IF(AND($B238=T$7,$C238&gt;0),"R",IF(T237="R",$A237,IF($B238=T$7,$A238,T237))))))</f>
        <v/>
      </c>
      <c r="U238" s="11" t="str">
        <f>IF($B237="","",IF(AND($B238="",COUNTIF(U$8:U237,"R")=0),"",IF($B238="",COUNTIF(U$8:U237,"R")&amp;"R",IF(AND($B238=U$7,$C238&gt;0),"R",IF(U237="R",$A237,IF($B238=U$7,$A238,U237))))))</f>
        <v/>
      </c>
      <c r="V238" s="11" t="str">
        <f>IF($B237="","",IF(AND($B238="",COUNTIF(V$8:V237,"R")=0),"",IF($B238="",COUNTIF(V$8:V237,"R")&amp;"R",IF(AND($B238=V$7,$C238&gt;0),"R",IF(V237="R",$A237,IF($B238=V$7,$A238,V237))))))</f>
        <v/>
      </c>
      <c r="W238" s="11" t="str">
        <f>IF($B237="","",IF(AND($B238="",COUNTIF(W$8:W237,"R")=0),"",IF($B238="",COUNTIF(W$8:W237,"R")&amp;"R",IF(AND($B238=W$7,$C238&gt;0),"R",IF(W237="R",$A237,IF($B238=W$7,$A238,W237))))))</f>
        <v/>
      </c>
      <c r="X238" s="11" t="str">
        <f>IF($B237="","",IF(AND($B238="",COUNTIF(X$8:X237,"R")=0),"",IF($B238="",COUNTIF(X$8:X237,"R")&amp;"R",IF(AND($B238=X$7,$C238&gt;0),"R",IF(X237="R",$A237,IF($B238=X$7,$A238,X237))))))</f>
        <v/>
      </c>
      <c r="Y238" s="11" t="str">
        <f>IF($B237="","",IF(AND($B238="",COUNTIF(Y$8:Y237,"R")=0),"",IF($B238="",COUNTIF(Y$8:Y237,"R")&amp;"R",IF(AND($B238=Y$7,$C238&gt;0),"R",IF(Y237="R",$A237,IF($B238=Y$7,$A238,Y237))))))</f>
        <v/>
      </c>
      <c r="Z238" s="11" t="str">
        <f>IF($B237="","",IF(AND($B238="",COUNTIF(Z$8:Z237,"R")=0),"",IF($B238="",COUNTIF(Z$8:Z237,"R")&amp;"R",IF(AND($B238=Z$7,$C238&gt;0),"R",IF(Z237="R",$A237,IF($B238=Z$7,$A238,Z237))))))</f>
        <v/>
      </c>
      <c r="AA238" s="11" t="str">
        <f>IF($B237="","",IF(AND($B238="",COUNTIF(AA$8:AA237,"R")=0),"",IF($B238="",COUNTIF(AA$8:AA237,"R")&amp;"R",IF(AND($B238=AA$7,$C238&gt;0),"R",IF(AA237="R",$A237,IF($B238=AA$7,$A238,AA237))))))</f>
        <v/>
      </c>
      <c r="AB238" s="11" t="str">
        <f>IF($B237="","",IF(AND($B238="",COUNTIF(AB$8:AB237,"R")=0),"",IF($B238="",COUNTIF(AB$8:AB237,"R")&amp;"R",IF(AND($B238=AB$7,$C238&gt;0),"R",IF(AB237="R",$A237,IF($B238=AB$7,$A238,AB237))))))</f>
        <v/>
      </c>
      <c r="AC238" s="11" t="str">
        <f>IF($B237="","",IF(AND($B238="",COUNTIF(AC$8:AC237,"R")=0),"",IF($B238="",COUNTIF(AC$8:AC237,"R")&amp;"R",IF(AND($B238=AC$7,$C238&gt;0),"R",IF(AC237="R",$A237,IF($B238=AC$7,$A238,AC237))))))</f>
        <v/>
      </c>
      <c r="AD238" s="11" t="str">
        <f>IF($B237="","",IF(AND($B238="",COUNTIF(AD$8:AD237,"R")=0),"",IF($B238="",COUNTIF(AD$8:AD237,"R")&amp;"R",IF(AND($B238=AD$7,$C238&gt;0),"R",IF(AD237="R",$A237,IF($B238=AD$7,$A238,AD237))))))</f>
        <v/>
      </c>
      <c r="AE238" s="11" t="str">
        <f>IF($B237="","",IF(AND($B238="",COUNTIF(AE$8:AE237,"R")=0),"",IF($B238="",COUNTIF(AE$8:AE237,"R")&amp;"R",IF(AND($B238=AE$7,$C238&gt;0),"R",IF(AE237="R",$A237,IF($B238=AE$7,$A238,AE237))))))</f>
        <v/>
      </c>
      <c r="AF238" s="11" t="str">
        <f>IF($B237="","",IF(AND($B238="",COUNTIF(AF$8:AF237,"R")=0),"",IF($B238="",COUNTIF(AF$8:AF237,"R")&amp;"R",IF(AND($B238=AF$7,$C238&gt;0),"R",IF(AF237="R",$A237,IF($B238=AF$7,$A238,AF237))))))</f>
        <v/>
      </c>
      <c r="AG238" s="11" t="str">
        <f>IF($B237="","",IF(AND($B238="",COUNTIF(AG$8:AG237,"R")=0),"",IF($B238="",COUNTIF(AG$8:AG237,"R")&amp;"R",IF(AND($B238=AG$7,$C238&gt;0),"R",IF(AG237="R",$A237,IF($B238=AG$7,$A238,AG237))))))</f>
        <v/>
      </c>
      <c r="AH238" s="11" t="str">
        <f>IF($B237="","",IF(AND($B238="",COUNTIF(AH$8:AH237,"R")=0),"",IF($B238="",COUNTIF(AH$8:AH237,"R")&amp;"R",IF(AND($B238=AH$7,$C238&gt;0),"R",IF(AH237="R",$A237,IF($B238=AH$7,$A238,AH237))))))</f>
        <v/>
      </c>
      <c r="AI238" s="11" t="str">
        <f>IF($B237="","",IF(AND($B238="",COUNTIF(AI$8:AI237,"R")=0),"",IF($B238="",COUNTIF(AI$8:AI237,"R")&amp;"R",IF(AND($B238=AI$7,$C238&gt;0),"R",IF(AI237="R",$A237,IF($B238=AI$7,$A238,AI237))))))</f>
        <v/>
      </c>
      <c r="AJ238" s="11" t="str">
        <f>IF($B237="","",IF(AND($B238="",COUNTIF(AJ$8:AJ237,"R")=0),"",IF($B238="",COUNTIF(AJ$8:AJ237,"R")&amp;"R",IF(AND($B238=AJ$7,$C238&gt;0),"R",IF(AJ237="R",$A237,IF($B238=AJ$7,$A238,AJ237))))))</f>
        <v/>
      </c>
      <c r="AK238" s="11" t="str">
        <f>IF($B237="","",IF(AND($B238="",COUNTIF(AK$8:AK237,"R")=0),"",IF($B238="",COUNTIF(AK$8:AK237,"R")&amp;"R",IF(AND($B238=AK$7,$C238&gt;0),"R",IF(AK237="R",$A237,IF($B238=AK$7,$A238,AK237))))))</f>
        <v/>
      </c>
      <c r="AL238" s="11" t="str">
        <f>IF($B237="","",IF(AND($B238="",COUNTIF(AL$8:AL237,"R")=0),"",IF($B238="",COUNTIF(AL$8:AL237,"R")&amp;"R",IF(AND($B238=AL$7,$C238&gt;0),"R",IF(AL237="R",$A237,IF($B238=AL$7,$A238,AL237))))))</f>
        <v/>
      </c>
      <c r="AM238" s="11" t="str">
        <f>IF($B237="","",IF(AND($B238="",COUNTIF(AM$8:AM237,"R")=0),"",IF($B238="",COUNTIF(AM$8:AM237,"R")&amp;"R",IF(AND($B238=AM$7,$C238&gt;0),"R",IF(AM237="R",$A237,IF($B238=AM$7,$A238,AM237))))))</f>
        <v/>
      </c>
      <c r="AN238" s="12" t="str">
        <f>IF($B237="","",IF(AND($B238="",COUNTIF(AN$8:AN237,"R")=0),"",IF($B238="",COUNTIF(AN$8:AN237,"R")&amp;"R",IF(AND($B238=AN$7,$C238&gt;0),"R",IF(AN237="R",$A237,IF($B238=AN$7,$A238,AN237))))))</f>
        <v/>
      </c>
      <c r="AP238" s="15">
        <f t="shared" ca="1" si="719"/>
        <v>12</v>
      </c>
      <c r="AQ238" s="15">
        <f t="shared" si="720"/>
        <v>0</v>
      </c>
      <c r="AR238" s="15" t="str">
        <f t="shared" si="718"/>
        <v/>
      </c>
      <c r="AS238" s="15" t="str">
        <f t="shared" si="721"/>
        <v/>
      </c>
      <c r="AT238" s="15" t="str">
        <f t="shared" si="722"/>
        <v/>
      </c>
      <c r="AU238" s="15" t="str">
        <f>IF(B238="","",IF(COUNTIF(B$7:B237,B238)&gt;0,1,""))</f>
        <v/>
      </c>
      <c r="AV238" t="str">
        <f t="shared" si="723"/>
        <v/>
      </c>
      <c r="AW238" t="str">
        <f t="shared" si="724"/>
        <v/>
      </c>
      <c r="AX238">
        <f t="shared" ca="1" si="951"/>
        <v>23</v>
      </c>
      <c r="AY238">
        <f t="shared" ca="1" si="952"/>
        <v>9</v>
      </c>
      <c r="AZ238">
        <f t="shared" ca="1" si="953"/>
        <v>14</v>
      </c>
      <c r="BA238">
        <f t="shared" ca="1" si="725"/>
        <v>6</v>
      </c>
      <c r="BB238">
        <f t="shared" ca="1" si="726"/>
        <v>3</v>
      </c>
      <c r="BC238">
        <f t="shared" ca="1" si="727"/>
        <v>3</v>
      </c>
      <c r="BE238" s="13">
        <f t="shared" si="728"/>
        <v>0</v>
      </c>
      <c r="BF238" s="29">
        <f t="shared" si="729"/>
        <v>0</v>
      </c>
      <c r="BG238" s="29">
        <f t="shared" si="730"/>
        <v>0</v>
      </c>
      <c r="BH238" s="29">
        <f t="shared" si="731"/>
        <v>0</v>
      </c>
      <c r="BI238" s="29">
        <f t="shared" si="732"/>
        <v>0</v>
      </c>
      <c r="BJ238" s="29">
        <f t="shared" si="733"/>
        <v>0</v>
      </c>
      <c r="BK238" s="29">
        <f t="shared" si="734"/>
        <v>0</v>
      </c>
      <c r="BL238" s="29">
        <f t="shared" si="735"/>
        <v>0</v>
      </c>
      <c r="BM238" s="29">
        <f t="shared" si="736"/>
        <v>0</v>
      </c>
      <c r="BN238" s="29">
        <f t="shared" si="737"/>
        <v>0</v>
      </c>
      <c r="BO238" s="29">
        <f t="shared" si="738"/>
        <v>0</v>
      </c>
      <c r="BP238" s="29">
        <f t="shared" si="739"/>
        <v>0</v>
      </c>
      <c r="BQ238" s="29">
        <f t="shared" si="740"/>
        <v>0</v>
      </c>
      <c r="BR238" s="29">
        <f t="shared" si="741"/>
        <v>0</v>
      </c>
      <c r="BS238" s="29">
        <f t="shared" si="742"/>
        <v>0</v>
      </c>
      <c r="BT238" s="29">
        <f t="shared" si="743"/>
        <v>0</v>
      </c>
      <c r="BU238" s="29">
        <f t="shared" si="744"/>
        <v>0</v>
      </c>
      <c r="BV238" s="29">
        <f t="shared" si="745"/>
        <v>0</v>
      </c>
      <c r="BW238" s="29">
        <f t="shared" si="746"/>
        <v>0</v>
      </c>
      <c r="BX238" s="29">
        <f t="shared" si="747"/>
        <v>0</v>
      </c>
      <c r="BY238" s="29">
        <f t="shared" si="748"/>
        <v>0</v>
      </c>
      <c r="BZ238" s="29">
        <f t="shared" si="749"/>
        <v>0</v>
      </c>
      <c r="CA238" s="29">
        <f t="shared" si="750"/>
        <v>0</v>
      </c>
      <c r="CB238" s="29">
        <f t="shared" si="751"/>
        <v>0</v>
      </c>
      <c r="CC238" s="29">
        <f t="shared" si="752"/>
        <v>0</v>
      </c>
      <c r="CD238" s="29">
        <f t="shared" si="753"/>
        <v>0</v>
      </c>
      <c r="CE238" s="29">
        <f t="shared" si="754"/>
        <v>0</v>
      </c>
      <c r="CF238" s="29">
        <f t="shared" si="755"/>
        <v>0</v>
      </c>
      <c r="CG238" s="29">
        <f t="shared" si="756"/>
        <v>0</v>
      </c>
      <c r="CH238" s="29">
        <f t="shared" si="757"/>
        <v>0</v>
      </c>
      <c r="CI238" s="29">
        <f t="shared" si="758"/>
        <v>0</v>
      </c>
      <c r="CJ238" s="29">
        <f t="shared" si="759"/>
        <v>0</v>
      </c>
      <c r="CK238" s="29">
        <f t="shared" si="760"/>
        <v>0</v>
      </c>
      <c r="CL238" s="29">
        <f t="shared" si="761"/>
        <v>0</v>
      </c>
      <c r="CM238" s="29">
        <f t="shared" si="762"/>
        <v>0</v>
      </c>
      <c r="CN238" s="29">
        <f t="shared" si="763"/>
        <v>0</v>
      </c>
      <c r="CO238" s="30">
        <f t="shared" si="764"/>
        <v>0</v>
      </c>
      <c r="CP238" s="29" t="str">
        <f t="shared" si="765"/>
        <v/>
      </c>
      <c r="CQ238" s="29" t="str">
        <f t="shared" si="766"/>
        <v/>
      </c>
      <c r="CR238" s="29" t="str">
        <f t="shared" si="767"/>
        <v/>
      </c>
      <c r="CS238" s="29" t="str">
        <f t="shared" si="768"/>
        <v/>
      </c>
      <c r="CT238" s="29" t="str">
        <f t="shared" si="769"/>
        <v/>
      </c>
      <c r="CU238" s="29" t="str">
        <f t="shared" si="770"/>
        <v/>
      </c>
      <c r="CV238" s="29" t="str">
        <f t="shared" si="771"/>
        <v/>
      </c>
      <c r="CW238" s="29" t="str">
        <f t="shared" si="772"/>
        <v/>
      </c>
      <c r="CX238" s="29" t="str">
        <f t="shared" si="773"/>
        <v/>
      </c>
      <c r="CY238" s="29" t="str">
        <f t="shared" si="774"/>
        <v/>
      </c>
      <c r="CZ238" s="29" t="str">
        <f t="shared" si="775"/>
        <v/>
      </c>
      <c r="DA238" s="29" t="str">
        <f t="shared" si="776"/>
        <v/>
      </c>
      <c r="DB238" s="29" t="str">
        <f t="shared" si="777"/>
        <v/>
      </c>
      <c r="DC238" s="29" t="str">
        <f t="shared" si="778"/>
        <v/>
      </c>
      <c r="DD238" s="29" t="str">
        <f t="shared" si="779"/>
        <v/>
      </c>
      <c r="DE238" s="29" t="str">
        <f t="shared" si="780"/>
        <v/>
      </c>
      <c r="DF238" s="29" t="str">
        <f t="shared" si="781"/>
        <v/>
      </c>
      <c r="DG238" s="29" t="str">
        <f t="shared" si="782"/>
        <v/>
      </c>
      <c r="DH238" s="29" t="str">
        <f t="shared" si="783"/>
        <v/>
      </c>
      <c r="DI238" s="29" t="str">
        <f t="shared" si="784"/>
        <v/>
      </c>
      <c r="DJ238" s="29" t="str">
        <f t="shared" si="785"/>
        <v/>
      </c>
      <c r="DK238" s="29" t="str">
        <f t="shared" si="786"/>
        <v/>
      </c>
      <c r="DL238" s="29" t="str">
        <f t="shared" si="787"/>
        <v/>
      </c>
      <c r="DM238" s="29" t="str">
        <f t="shared" si="788"/>
        <v/>
      </c>
      <c r="DN238" s="29" t="str">
        <f t="shared" si="789"/>
        <v/>
      </c>
      <c r="DO238" s="29" t="str">
        <f t="shared" si="790"/>
        <v/>
      </c>
      <c r="DP238" s="29" t="str">
        <f t="shared" si="791"/>
        <v/>
      </c>
      <c r="DQ238" s="29" t="str">
        <f t="shared" si="792"/>
        <v/>
      </c>
      <c r="DR238" s="29" t="str">
        <f t="shared" si="793"/>
        <v/>
      </c>
      <c r="DS238" s="29" t="str">
        <f t="shared" si="794"/>
        <v/>
      </c>
      <c r="DT238" s="29" t="str">
        <f t="shared" si="795"/>
        <v/>
      </c>
      <c r="DU238" s="29" t="str">
        <f t="shared" si="796"/>
        <v/>
      </c>
      <c r="DV238" s="29" t="str">
        <f t="shared" si="797"/>
        <v/>
      </c>
      <c r="DW238" s="29" t="str">
        <f t="shared" si="798"/>
        <v/>
      </c>
      <c r="DX238" s="29" t="str">
        <f t="shared" si="799"/>
        <v/>
      </c>
      <c r="DY238" s="29" t="str">
        <f t="shared" si="800"/>
        <v/>
      </c>
      <c r="DZ238" s="30" t="str">
        <f t="shared" si="801"/>
        <v/>
      </c>
      <c r="EA238" s="29">
        <f t="shared" si="802"/>
        <v>0</v>
      </c>
      <c r="EB238" s="29" t="b">
        <f t="shared" si="803"/>
        <v>0</v>
      </c>
      <c r="EC238" s="29" t="b">
        <f t="shared" si="804"/>
        <v>0</v>
      </c>
      <c r="ED238" s="29" t="b">
        <f t="shared" si="805"/>
        <v>0</v>
      </c>
      <c r="EE238" s="29" t="b">
        <f t="shared" si="806"/>
        <v>0</v>
      </c>
      <c r="EF238" s="29" t="b">
        <f t="shared" si="807"/>
        <v>0</v>
      </c>
      <c r="EG238" s="29" t="b">
        <f t="shared" si="808"/>
        <v>0</v>
      </c>
      <c r="EH238" s="29" t="b">
        <f t="shared" si="809"/>
        <v>0</v>
      </c>
      <c r="EI238" s="29" t="b">
        <f t="shared" si="810"/>
        <v>0</v>
      </c>
      <c r="EJ238" s="29" t="b">
        <f t="shared" si="811"/>
        <v>0</v>
      </c>
      <c r="EK238" s="29" t="b">
        <f t="shared" si="812"/>
        <v>0</v>
      </c>
      <c r="EL238" s="29" t="b">
        <f t="shared" si="813"/>
        <v>0</v>
      </c>
      <c r="EM238" s="29" t="b">
        <f t="shared" si="814"/>
        <v>0</v>
      </c>
      <c r="EN238" s="29" t="b">
        <f t="shared" si="815"/>
        <v>0</v>
      </c>
      <c r="EO238" s="29" t="b">
        <f t="shared" si="816"/>
        <v>0</v>
      </c>
      <c r="EP238" s="29" t="b">
        <f t="shared" si="817"/>
        <v>0</v>
      </c>
      <c r="EQ238" s="29" t="b">
        <f t="shared" si="818"/>
        <v>0</v>
      </c>
      <c r="ER238" s="29" t="b">
        <f t="shared" si="819"/>
        <v>0</v>
      </c>
      <c r="ES238" s="29" t="b">
        <f t="shared" si="820"/>
        <v>0</v>
      </c>
      <c r="ET238" s="29" t="b">
        <f t="shared" si="821"/>
        <v>0</v>
      </c>
      <c r="EU238" s="29" t="b">
        <f t="shared" si="822"/>
        <v>0</v>
      </c>
      <c r="EV238" s="29" t="b">
        <f t="shared" si="823"/>
        <v>0</v>
      </c>
      <c r="EW238" s="29" t="b">
        <f t="shared" si="824"/>
        <v>0</v>
      </c>
      <c r="EX238" s="29" t="b">
        <f t="shared" si="825"/>
        <v>0</v>
      </c>
      <c r="EY238" s="29" t="b">
        <f t="shared" si="826"/>
        <v>0</v>
      </c>
      <c r="EZ238" s="29" t="b">
        <f t="shared" si="827"/>
        <v>0</v>
      </c>
      <c r="FA238" s="29" t="b">
        <f t="shared" si="828"/>
        <v>0</v>
      </c>
      <c r="FB238" s="29" t="b">
        <f t="shared" si="829"/>
        <v>0</v>
      </c>
      <c r="FC238" s="29" t="b">
        <f t="shared" si="830"/>
        <v>0</v>
      </c>
      <c r="FD238" s="29" t="b">
        <f t="shared" si="831"/>
        <v>0</v>
      </c>
      <c r="FE238" s="29" t="b">
        <f t="shared" si="832"/>
        <v>0</v>
      </c>
      <c r="FF238" s="29" t="b">
        <f t="shared" si="833"/>
        <v>0</v>
      </c>
      <c r="FG238" s="29" t="b">
        <f t="shared" si="834"/>
        <v>0</v>
      </c>
      <c r="FH238" s="29" t="b">
        <f t="shared" si="835"/>
        <v>0</v>
      </c>
      <c r="FI238" s="29" t="b">
        <f t="shared" si="836"/>
        <v>0</v>
      </c>
      <c r="FJ238" s="29" t="b">
        <f t="shared" si="837"/>
        <v>0</v>
      </c>
      <c r="FK238" s="30">
        <f t="shared" si="838"/>
        <v>0</v>
      </c>
      <c r="FL238" s="29">
        <f t="shared" si="839"/>
        <v>0</v>
      </c>
      <c r="FM238" s="29">
        <f t="shared" si="840"/>
        <v>0</v>
      </c>
      <c r="FN238" s="29">
        <f t="shared" si="841"/>
        <v>0</v>
      </c>
      <c r="FO238" s="29">
        <f t="shared" si="842"/>
        <v>0</v>
      </c>
      <c r="FP238" s="29">
        <f t="shared" si="843"/>
        <v>0</v>
      </c>
      <c r="FQ238" s="29">
        <f t="shared" si="844"/>
        <v>0</v>
      </c>
      <c r="FR238" s="29">
        <f t="shared" si="845"/>
        <v>0</v>
      </c>
      <c r="FS238" s="29">
        <f t="shared" si="846"/>
        <v>0</v>
      </c>
      <c r="FT238" s="29">
        <f t="shared" si="847"/>
        <v>0</v>
      </c>
      <c r="FU238" s="29">
        <f t="shared" si="848"/>
        <v>0</v>
      </c>
      <c r="FV238" s="29">
        <f t="shared" si="849"/>
        <v>0</v>
      </c>
      <c r="FW238" s="29">
        <f t="shared" si="850"/>
        <v>0</v>
      </c>
      <c r="FX238" s="29">
        <f t="shared" si="851"/>
        <v>0</v>
      </c>
      <c r="FY238" s="29">
        <f t="shared" si="852"/>
        <v>0</v>
      </c>
      <c r="FZ238" s="29">
        <f t="shared" si="853"/>
        <v>0</v>
      </c>
      <c r="GA238" s="29">
        <f t="shared" si="854"/>
        <v>0</v>
      </c>
      <c r="GB238" s="29">
        <f t="shared" si="855"/>
        <v>0</v>
      </c>
      <c r="GC238" s="29">
        <f t="shared" si="856"/>
        <v>0</v>
      </c>
      <c r="GD238" s="29">
        <f t="shared" si="857"/>
        <v>0</v>
      </c>
      <c r="GE238" s="29">
        <f t="shared" si="858"/>
        <v>0</v>
      </c>
      <c r="GF238" s="29">
        <f t="shared" si="859"/>
        <v>0</v>
      </c>
      <c r="GG238" s="29">
        <f t="shared" si="860"/>
        <v>0</v>
      </c>
      <c r="GH238" s="29">
        <f t="shared" si="861"/>
        <v>0</v>
      </c>
      <c r="GI238" s="29">
        <f t="shared" si="862"/>
        <v>0</v>
      </c>
      <c r="GJ238" s="29">
        <f t="shared" si="863"/>
        <v>0</v>
      </c>
      <c r="GK238" s="29">
        <f t="shared" si="864"/>
        <v>0</v>
      </c>
      <c r="GL238" s="29">
        <f t="shared" si="865"/>
        <v>0</v>
      </c>
      <c r="GM238" s="29">
        <f t="shared" si="866"/>
        <v>0</v>
      </c>
      <c r="GN238" s="29">
        <f t="shared" si="867"/>
        <v>0</v>
      </c>
      <c r="GO238" s="29">
        <f t="shared" si="868"/>
        <v>0</v>
      </c>
      <c r="GP238" s="29">
        <f t="shared" si="869"/>
        <v>0</v>
      </c>
      <c r="GQ238" s="29">
        <f t="shared" si="870"/>
        <v>0</v>
      </c>
      <c r="GR238" s="29">
        <f t="shared" si="871"/>
        <v>0</v>
      </c>
      <c r="GS238" s="29">
        <f t="shared" si="872"/>
        <v>0</v>
      </c>
      <c r="GT238" s="29">
        <f t="shared" si="873"/>
        <v>0</v>
      </c>
      <c r="GU238" s="29">
        <f t="shared" si="874"/>
        <v>0</v>
      </c>
      <c r="GV238" s="29">
        <f t="shared" si="875"/>
        <v>0</v>
      </c>
      <c r="GW238" s="30">
        <f t="shared" si="876"/>
        <v>0</v>
      </c>
      <c r="GX238" s="29">
        <f t="shared" si="877"/>
        <v>0</v>
      </c>
      <c r="GY238" s="29">
        <f t="shared" si="878"/>
        <v>0</v>
      </c>
      <c r="GZ238" s="29">
        <f t="shared" si="879"/>
        <v>0</v>
      </c>
      <c r="HA238" s="29">
        <f t="shared" si="880"/>
        <v>0</v>
      </c>
      <c r="HB238" s="29">
        <f t="shared" si="881"/>
        <v>0</v>
      </c>
      <c r="HC238" s="29">
        <f t="shared" si="882"/>
        <v>0</v>
      </c>
      <c r="HD238" s="29">
        <f t="shared" si="883"/>
        <v>0</v>
      </c>
      <c r="HE238" s="29">
        <f t="shared" si="884"/>
        <v>0</v>
      </c>
      <c r="HF238" s="29">
        <f t="shared" si="885"/>
        <v>0</v>
      </c>
      <c r="HG238" s="29">
        <f t="shared" si="886"/>
        <v>0</v>
      </c>
      <c r="HH238" s="29">
        <f t="shared" si="887"/>
        <v>0</v>
      </c>
      <c r="HI238" s="29">
        <f t="shared" si="888"/>
        <v>0</v>
      </c>
      <c r="HJ238" s="29">
        <f t="shared" si="889"/>
        <v>0</v>
      </c>
      <c r="HK238" s="29">
        <f t="shared" si="890"/>
        <v>0</v>
      </c>
      <c r="HL238" s="29">
        <f t="shared" si="891"/>
        <v>0</v>
      </c>
      <c r="HM238" s="29">
        <f t="shared" si="892"/>
        <v>0</v>
      </c>
      <c r="HN238" s="29">
        <f t="shared" si="893"/>
        <v>0</v>
      </c>
      <c r="HO238" s="29">
        <f t="shared" si="894"/>
        <v>0</v>
      </c>
      <c r="HP238" s="29">
        <f t="shared" si="895"/>
        <v>0</v>
      </c>
      <c r="HQ238" s="29">
        <f t="shared" si="896"/>
        <v>0</v>
      </c>
      <c r="HR238" s="29">
        <f t="shared" si="897"/>
        <v>0</v>
      </c>
      <c r="HS238" s="29">
        <f t="shared" si="898"/>
        <v>0</v>
      </c>
      <c r="HT238" s="29">
        <f t="shared" si="899"/>
        <v>0</v>
      </c>
      <c r="HU238" s="29">
        <f t="shared" si="900"/>
        <v>0</v>
      </c>
      <c r="HV238" s="29">
        <f t="shared" si="901"/>
        <v>0</v>
      </c>
      <c r="HW238" s="29">
        <f t="shared" si="902"/>
        <v>0</v>
      </c>
      <c r="HX238" s="29">
        <f t="shared" si="903"/>
        <v>0</v>
      </c>
      <c r="HY238" s="29">
        <f t="shared" si="904"/>
        <v>0</v>
      </c>
      <c r="HZ238" s="29">
        <f t="shared" si="905"/>
        <v>0</v>
      </c>
      <c r="IA238" s="29">
        <f t="shared" si="906"/>
        <v>0</v>
      </c>
      <c r="IB238" s="29">
        <f t="shared" si="907"/>
        <v>0</v>
      </c>
      <c r="IC238" s="29">
        <f t="shared" si="908"/>
        <v>0</v>
      </c>
      <c r="ID238" s="29">
        <f t="shared" si="909"/>
        <v>0</v>
      </c>
      <c r="IE238" s="29">
        <f t="shared" si="910"/>
        <v>0</v>
      </c>
      <c r="IF238" s="29">
        <f t="shared" si="911"/>
        <v>0</v>
      </c>
      <c r="IG238" s="29">
        <f t="shared" si="912"/>
        <v>0</v>
      </c>
      <c r="IH238" s="30">
        <f t="shared" si="913"/>
        <v>0</v>
      </c>
      <c r="II238" s="13">
        <f t="shared" si="914"/>
        <v>0</v>
      </c>
      <c r="IJ238" s="29">
        <f t="shared" si="915"/>
        <v>0</v>
      </c>
      <c r="IK238" s="29">
        <f t="shared" si="916"/>
        <v>0</v>
      </c>
      <c r="IL238" s="29">
        <f t="shared" si="917"/>
        <v>0</v>
      </c>
      <c r="IM238" s="29">
        <f t="shared" si="918"/>
        <v>0</v>
      </c>
      <c r="IN238" s="29">
        <f t="shared" si="919"/>
        <v>0</v>
      </c>
      <c r="IO238" s="29">
        <f t="shared" si="920"/>
        <v>0</v>
      </c>
      <c r="IP238" s="29">
        <f t="shared" si="921"/>
        <v>0</v>
      </c>
      <c r="IQ238" s="29">
        <f t="shared" si="922"/>
        <v>0</v>
      </c>
      <c r="IR238" s="29">
        <f t="shared" si="923"/>
        <v>0</v>
      </c>
      <c r="IS238" s="29">
        <f t="shared" si="924"/>
        <v>0</v>
      </c>
      <c r="IT238" s="29">
        <f t="shared" si="925"/>
        <v>0</v>
      </c>
      <c r="IU238" s="29">
        <f t="shared" si="926"/>
        <v>0</v>
      </c>
      <c r="IV238" s="29">
        <f t="shared" si="927"/>
        <v>0</v>
      </c>
      <c r="IW238" s="29">
        <f t="shared" si="928"/>
        <v>0</v>
      </c>
      <c r="IX238" s="29">
        <f t="shared" si="929"/>
        <v>0</v>
      </c>
      <c r="IY238" s="29">
        <f t="shared" si="930"/>
        <v>0</v>
      </c>
      <c r="IZ238" s="29">
        <f t="shared" si="931"/>
        <v>0</v>
      </c>
      <c r="JA238" s="29">
        <f t="shared" si="932"/>
        <v>0</v>
      </c>
      <c r="JB238" s="29">
        <f t="shared" si="933"/>
        <v>0</v>
      </c>
      <c r="JC238" s="29">
        <f t="shared" si="934"/>
        <v>0</v>
      </c>
      <c r="JD238" s="29">
        <f t="shared" si="935"/>
        <v>0</v>
      </c>
      <c r="JE238" s="29">
        <f t="shared" si="936"/>
        <v>0</v>
      </c>
      <c r="JF238" s="29">
        <f t="shared" si="937"/>
        <v>0</v>
      </c>
      <c r="JG238" s="29">
        <f t="shared" si="938"/>
        <v>0</v>
      </c>
      <c r="JH238" s="29">
        <f t="shared" si="939"/>
        <v>0</v>
      </c>
      <c r="JI238" s="29">
        <f t="shared" si="940"/>
        <v>0</v>
      </c>
      <c r="JJ238" s="29">
        <f t="shared" si="941"/>
        <v>0</v>
      </c>
      <c r="JK238" s="29">
        <f t="shared" si="942"/>
        <v>0</v>
      </c>
      <c r="JL238" s="29">
        <f t="shared" si="943"/>
        <v>0</v>
      </c>
      <c r="JM238" s="29">
        <f t="shared" si="944"/>
        <v>0</v>
      </c>
      <c r="JN238" s="29">
        <f t="shared" si="945"/>
        <v>0</v>
      </c>
      <c r="JO238" s="29">
        <f t="shared" si="946"/>
        <v>0</v>
      </c>
      <c r="JP238" s="29">
        <f t="shared" si="947"/>
        <v>0</v>
      </c>
      <c r="JQ238" s="29">
        <f t="shared" si="948"/>
        <v>0</v>
      </c>
      <c r="JR238" s="29">
        <f t="shared" si="949"/>
        <v>0</v>
      </c>
      <c r="JS238" s="30">
        <f t="shared" si="950"/>
        <v>0</v>
      </c>
    </row>
    <row r="239" spans="1:279" x14ac:dyDescent="0.25">
      <c r="A239" s="8">
        <v>232</v>
      </c>
      <c r="C239" s="21">
        <f ca="1">COUNTIF(B$8:B238,B239)</f>
        <v>1</v>
      </c>
      <c r="D239" s="10" t="str">
        <f>IF($B238="","",IF(AND($B239="",COUNTIF(D$8:D238,"R")=0),"",IF($B239="",COUNTIF(D$8:D238,"R")&amp;"R",IF(AND($B239=D$7,$C239&gt;0),"R",IF(D238="R",$A238,IF($B239=D$7,$A239,D238))))))</f>
        <v/>
      </c>
      <c r="E239" s="11" t="str">
        <f>IF($B238="","",IF(AND($B239="",COUNTIF(E$8:E238,"R")=0),"",IF($B239="",COUNTIF(E$8:E238,"R")&amp;"R",IF(AND($B239=E$7,$C239&gt;0),"R",IF(E238="R",$A238,IF($B239=E$7,$A239,E238))))))</f>
        <v/>
      </c>
      <c r="F239" s="11" t="str">
        <f>IF($B238="","",IF(AND($B239="",COUNTIF(F$8:F238,"R")=0),"",IF($B239="",COUNTIF(F$8:F238,"R")&amp;"R",IF(AND($B239=F$7,$C239&gt;0),"R",IF(F238="R",$A238,IF($B239=F$7,$A239,F238))))))</f>
        <v/>
      </c>
      <c r="G239" s="11" t="str">
        <f>IF($B238="","",IF(AND($B239="",COUNTIF(G$8:G238,"R")=0),"",IF($B239="",COUNTIF(G$8:G238,"R")&amp;"R",IF(AND($B239=G$7,$C239&gt;0),"R",IF(G238="R",$A238,IF($B239=G$7,$A239,G238))))))</f>
        <v/>
      </c>
      <c r="H239" s="11" t="str">
        <f>IF($B238="","",IF(AND($B239="",COUNTIF(H$8:H238,"R")=0),"",IF($B239="",COUNTIF(H$8:H238,"R")&amp;"R",IF(AND($B239=H$7,$C239&gt;0),"R",IF(H238="R",$A238,IF($B239=H$7,$A239,H238))))))</f>
        <v/>
      </c>
      <c r="I239" s="11" t="str">
        <f>IF($B238="","",IF(AND($B239="",COUNTIF(I$8:I238,"R")=0),"",IF($B239="",COUNTIF(I$8:I238,"R")&amp;"R",IF(AND($B239=I$7,$C239&gt;0),"R",IF(I238="R",$A238,IF($B239=I$7,$A239,I238))))))</f>
        <v/>
      </c>
      <c r="J239" s="11" t="str">
        <f>IF($B238="","",IF(AND($B239="",COUNTIF(J$8:J238,"R")=0),"",IF($B239="",COUNTIF(J$8:J238,"R")&amp;"R",IF(AND($B239=J$7,$C239&gt;0),"R",IF(J238="R",$A238,IF($B239=J$7,$A239,J238))))))</f>
        <v/>
      </c>
      <c r="K239" s="11" t="str">
        <f>IF($B238="","",IF(AND($B239="",COUNTIF(K$8:K238,"R")=0),"",IF($B239="",COUNTIF(K$8:K238,"R")&amp;"R",IF(AND($B239=K$7,$C239&gt;0),"R",IF(K238="R",$A238,IF($B239=K$7,$A239,K238))))))</f>
        <v/>
      </c>
      <c r="L239" s="11" t="str">
        <f>IF($B238="","",IF(AND($B239="",COUNTIF(L$8:L238,"R")=0),"",IF($B239="",COUNTIF(L$8:L238,"R")&amp;"R",IF(AND($B239=L$7,$C239&gt;0),"R",IF(L238="R",$A238,IF($B239=L$7,$A239,L238))))))</f>
        <v/>
      </c>
      <c r="M239" s="11" t="str">
        <f>IF($B238="","",IF(AND($B239="",COUNTIF(M$8:M238,"R")=0),"",IF($B239="",COUNTIF(M$8:M238,"R")&amp;"R",IF(AND($B239=M$7,$C239&gt;0),"R",IF(M238="R",$A238,IF($B239=M$7,$A239,M238))))))</f>
        <v/>
      </c>
      <c r="N239" s="11" t="str">
        <f>IF($B238="","",IF(AND($B239="",COUNTIF(N$8:N238,"R")=0),"",IF($B239="",COUNTIF(N$8:N238,"R")&amp;"R",IF(AND($B239=N$7,$C239&gt;0),"R",IF(N238="R",$A238,IF($B239=N$7,$A239,N238))))))</f>
        <v/>
      </c>
      <c r="O239" s="11" t="str">
        <f>IF($B238="","",IF(AND($B239="",COUNTIF(O$8:O238,"R")=0),"",IF($B239="",COUNTIF(O$8:O238,"R")&amp;"R",IF(AND($B239=O$7,$C239&gt;0),"R",IF(O238="R",$A238,IF($B239=O$7,$A239,O238))))))</f>
        <v/>
      </c>
      <c r="P239" s="11" t="str">
        <f>IF($B238="","",IF(AND($B239="",COUNTIF(P$8:P238,"R")=0),"",IF($B239="",COUNTIF(P$8:P238,"R")&amp;"R",IF(AND($B239=P$7,$C239&gt;0),"R",IF(P238="R",$A238,IF($B239=P$7,$A239,P238))))))</f>
        <v/>
      </c>
      <c r="Q239" s="11" t="str">
        <f>IF($B238="","",IF(AND($B239="",COUNTIF(Q$8:Q238,"R")=0),"",IF($B239="",COUNTIF(Q$8:Q238,"R")&amp;"R",IF(AND($B239=Q$7,$C239&gt;0),"R",IF(Q238="R",$A238,IF($B239=Q$7,$A239,Q238))))))</f>
        <v/>
      </c>
      <c r="R239" s="11" t="str">
        <f>IF($B238="","",IF(AND($B239="",COUNTIF(R$8:R238,"R")=0),"",IF($B239="",COUNTIF(R$8:R238,"R")&amp;"R",IF(AND($B239=R$7,$C239&gt;0),"R",IF(R238="R",$A238,IF($B239=R$7,$A239,R238))))))</f>
        <v/>
      </c>
      <c r="S239" s="11" t="str">
        <f>IF($B238="","",IF(AND($B239="",COUNTIF(S$8:S238,"R")=0),"",IF($B239="",COUNTIF(S$8:S238,"R")&amp;"R",IF(AND($B239=S$7,$C239&gt;0),"R",IF(S238="R",$A238,IF($B239=S$7,$A239,S238))))))</f>
        <v/>
      </c>
      <c r="T239" s="11" t="str">
        <f>IF($B238="","",IF(AND($B239="",COUNTIF(T$8:T238,"R")=0),"",IF($B239="",COUNTIF(T$8:T238,"R")&amp;"R",IF(AND($B239=T$7,$C239&gt;0),"R",IF(T238="R",$A238,IF($B239=T$7,$A239,T238))))))</f>
        <v/>
      </c>
      <c r="U239" s="11" t="str">
        <f>IF($B238="","",IF(AND($B239="",COUNTIF(U$8:U238,"R")=0),"",IF($B239="",COUNTIF(U$8:U238,"R")&amp;"R",IF(AND($B239=U$7,$C239&gt;0),"R",IF(U238="R",$A238,IF($B239=U$7,$A239,U238))))))</f>
        <v/>
      </c>
      <c r="V239" s="11" t="str">
        <f>IF($B238="","",IF(AND($B239="",COUNTIF(V$8:V238,"R")=0),"",IF($B239="",COUNTIF(V$8:V238,"R")&amp;"R",IF(AND($B239=V$7,$C239&gt;0),"R",IF(V238="R",$A238,IF($B239=V$7,$A239,V238))))))</f>
        <v/>
      </c>
      <c r="W239" s="11" t="str">
        <f>IF($B238="","",IF(AND($B239="",COUNTIF(W$8:W238,"R")=0),"",IF($B239="",COUNTIF(W$8:W238,"R")&amp;"R",IF(AND($B239=W$7,$C239&gt;0),"R",IF(W238="R",$A238,IF($B239=W$7,$A239,W238))))))</f>
        <v/>
      </c>
      <c r="X239" s="11" t="str">
        <f>IF($B238="","",IF(AND($B239="",COUNTIF(X$8:X238,"R")=0),"",IF($B239="",COUNTIF(X$8:X238,"R")&amp;"R",IF(AND($B239=X$7,$C239&gt;0),"R",IF(X238="R",$A238,IF($B239=X$7,$A239,X238))))))</f>
        <v/>
      </c>
      <c r="Y239" s="11" t="str">
        <f>IF($B238="","",IF(AND($B239="",COUNTIF(Y$8:Y238,"R")=0),"",IF($B239="",COUNTIF(Y$8:Y238,"R")&amp;"R",IF(AND($B239=Y$7,$C239&gt;0),"R",IF(Y238="R",$A238,IF($B239=Y$7,$A239,Y238))))))</f>
        <v/>
      </c>
      <c r="Z239" s="11" t="str">
        <f>IF($B238="","",IF(AND($B239="",COUNTIF(Z$8:Z238,"R")=0),"",IF($B239="",COUNTIF(Z$8:Z238,"R")&amp;"R",IF(AND($B239=Z$7,$C239&gt;0),"R",IF(Z238="R",$A238,IF($B239=Z$7,$A239,Z238))))))</f>
        <v/>
      </c>
      <c r="AA239" s="11" t="str">
        <f>IF($B238="","",IF(AND($B239="",COUNTIF(AA$8:AA238,"R")=0),"",IF($B239="",COUNTIF(AA$8:AA238,"R")&amp;"R",IF(AND($B239=AA$7,$C239&gt;0),"R",IF(AA238="R",$A238,IF($B239=AA$7,$A239,AA238))))))</f>
        <v/>
      </c>
      <c r="AB239" s="11" t="str">
        <f>IF($B238="","",IF(AND($B239="",COUNTIF(AB$8:AB238,"R")=0),"",IF($B239="",COUNTIF(AB$8:AB238,"R")&amp;"R",IF(AND($B239=AB$7,$C239&gt;0),"R",IF(AB238="R",$A238,IF($B239=AB$7,$A239,AB238))))))</f>
        <v/>
      </c>
      <c r="AC239" s="11" t="str">
        <f>IF($B238="","",IF(AND($B239="",COUNTIF(AC$8:AC238,"R")=0),"",IF($B239="",COUNTIF(AC$8:AC238,"R")&amp;"R",IF(AND($B239=AC$7,$C239&gt;0),"R",IF(AC238="R",$A238,IF($B239=AC$7,$A239,AC238))))))</f>
        <v/>
      </c>
      <c r="AD239" s="11" t="str">
        <f>IF($B238="","",IF(AND($B239="",COUNTIF(AD$8:AD238,"R")=0),"",IF($B239="",COUNTIF(AD$8:AD238,"R")&amp;"R",IF(AND($B239=AD$7,$C239&gt;0),"R",IF(AD238="R",$A238,IF($B239=AD$7,$A239,AD238))))))</f>
        <v/>
      </c>
      <c r="AE239" s="11" t="str">
        <f>IF($B238="","",IF(AND($B239="",COUNTIF(AE$8:AE238,"R")=0),"",IF($B239="",COUNTIF(AE$8:AE238,"R")&amp;"R",IF(AND($B239=AE$7,$C239&gt;0),"R",IF(AE238="R",$A238,IF($B239=AE$7,$A239,AE238))))))</f>
        <v/>
      </c>
      <c r="AF239" s="11" t="str">
        <f>IF($B238="","",IF(AND($B239="",COUNTIF(AF$8:AF238,"R")=0),"",IF($B239="",COUNTIF(AF$8:AF238,"R")&amp;"R",IF(AND($B239=AF$7,$C239&gt;0),"R",IF(AF238="R",$A238,IF($B239=AF$7,$A239,AF238))))))</f>
        <v/>
      </c>
      <c r="AG239" s="11" t="str">
        <f>IF($B238="","",IF(AND($B239="",COUNTIF(AG$8:AG238,"R")=0),"",IF($B239="",COUNTIF(AG$8:AG238,"R")&amp;"R",IF(AND($B239=AG$7,$C239&gt;0),"R",IF(AG238="R",$A238,IF($B239=AG$7,$A239,AG238))))))</f>
        <v/>
      </c>
      <c r="AH239" s="11" t="str">
        <f>IF($B238="","",IF(AND($B239="",COUNTIF(AH$8:AH238,"R")=0),"",IF($B239="",COUNTIF(AH$8:AH238,"R")&amp;"R",IF(AND($B239=AH$7,$C239&gt;0),"R",IF(AH238="R",$A238,IF($B239=AH$7,$A239,AH238))))))</f>
        <v/>
      </c>
      <c r="AI239" s="11" t="str">
        <f>IF($B238="","",IF(AND($B239="",COUNTIF(AI$8:AI238,"R")=0),"",IF($B239="",COUNTIF(AI$8:AI238,"R")&amp;"R",IF(AND($B239=AI$7,$C239&gt;0),"R",IF(AI238="R",$A238,IF($B239=AI$7,$A239,AI238))))))</f>
        <v/>
      </c>
      <c r="AJ239" s="11" t="str">
        <f>IF($B238="","",IF(AND($B239="",COUNTIF(AJ$8:AJ238,"R")=0),"",IF($B239="",COUNTIF(AJ$8:AJ238,"R")&amp;"R",IF(AND($B239=AJ$7,$C239&gt;0),"R",IF(AJ238="R",$A238,IF($B239=AJ$7,$A239,AJ238))))))</f>
        <v/>
      </c>
      <c r="AK239" s="11" t="str">
        <f>IF($B238="","",IF(AND($B239="",COUNTIF(AK$8:AK238,"R")=0),"",IF($B239="",COUNTIF(AK$8:AK238,"R")&amp;"R",IF(AND($B239=AK$7,$C239&gt;0),"R",IF(AK238="R",$A238,IF($B239=AK$7,$A239,AK238))))))</f>
        <v/>
      </c>
      <c r="AL239" s="11" t="str">
        <f>IF($B238="","",IF(AND($B239="",COUNTIF(AL$8:AL238,"R")=0),"",IF($B239="",COUNTIF(AL$8:AL238,"R")&amp;"R",IF(AND($B239=AL$7,$C239&gt;0),"R",IF(AL238="R",$A238,IF($B239=AL$7,$A239,AL238))))))</f>
        <v/>
      </c>
      <c r="AM239" s="11" t="str">
        <f>IF($B238="","",IF(AND($B239="",COUNTIF(AM$8:AM238,"R")=0),"",IF($B239="",COUNTIF(AM$8:AM238,"R")&amp;"R",IF(AND($B239=AM$7,$C239&gt;0),"R",IF(AM238="R",$A238,IF($B239=AM$7,$A239,AM238))))))</f>
        <v/>
      </c>
      <c r="AN239" s="12" t="str">
        <f>IF($B238="","",IF(AND($B239="",COUNTIF(AN$8:AN238,"R")=0),"",IF($B239="",COUNTIF(AN$8:AN238,"R")&amp;"R",IF(AND($B239=AN$7,$C239&gt;0),"R",IF(AN238="R",$A238,IF($B239=AN$7,$A239,AN238))))))</f>
        <v/>
      </c>
      <c r="AP239" s="15">
        <f t="shared" ca="1" si="719"/>
        <v>12</v>
      </c>
      <c r="AQ239" s="15">
        <f t="shared" si="720"/>
        <v>0</v>
      </c>
      <c r="AR239" s="15" t="str">
        <f t="shared" si="718"/>
        <v/>
      </c>
      <c r="AS239" s="15" t="str">
        <f t="shared" si="721"/>
        <v/>
      </c>
      <c r="AT239" s="15" t="str">
        <f t="shared" si="722"/>
        <v/>
      </c>
      <c r="AU239" s="15" t="str">
        <f>IF(B239="","",IF(COUNTIF(B$7:B238,B239)&gt;0,1,""))</f>
        <v/>
      </c>
      <c r="AV239" t="str">
        <f t="shared" si="723"/>
        <v/>
      </c>
      <c r="AW239" t="str">
        <f t="shared" si="724"/>
        <v/>
      </c>
      <c r="AX239">
        <f t="shared" ca="1" si="951"/>
        <v>23</v>
      </c>
      <c r="AY239">
        <f t="shared" ca="1" si="952"/>
        <v>9</v>
      </c>
      <c r="AZ239">
        <f t="shared" ca="1" si="953"/>
        <v>14</v>
      </c>
      <c r="BA239">
        <f t="shared" ca="1" si="725"/>
        <v>6</v>
      </c>
      <c r="BB239">
        <f t="shared" ca="1" si="726"/>
        <v>3</v>
      </c>
      <c r="BC239">
        <f t="shared" ca="1" si="727"/>
        <v>3</v>
      </c>
      <c r="BE239" s="13">
        <f t="shared" si="728"/>
        <v>0</v>
      </c>
      <c r="BF239" s="29">
        <f t="shared" si="729"/>
        <v>0</v>
      </c>
      <c r="BG239" s="29">
        <f t="shared" si="730"/>
        <v>0</v>
      </c>
      <c r="BH239" s="29">
        <f t="shared" si="731"/>
        <v>0</v>
      </c>
      <c r="BI239" s="29">
        <f t="shared" si="732"/>
        <v>0</v>
      </c>
      <c r="BJ239" s="29">
        <f t="shared" si="733"/>
        <v>0</v>
      </c>
      <c r="BK239" s="29">
        <f t="shared" si="734"/>
        <v>0</v>
      </c>
      <c r="BL239" s="29">
        <f t="shared" si="735"/>
        <v>0</v>
      </c>
      <c r="BM239" s="29">
        <f t="shared" si="736"/>
        <v>0</v>
      </c>
      <c r="BN239" s="29">
        <f t="shared" si="737"/>
        <v>0</v>
      </c>
      <c r="BO239" s="29">
        <f t="shared" si="738"/>
        <v>0</v>
      </c>
      <c r="BP239" s="29">
        <f t="shared" si="739"/>
        <v>0</v>
      </c>
      <c r="BQ239" s="29">
        <f t="shared" si="740"/>
        <v>0</v>
      </c>
      <c r="BR239" s="29">
        <f t="shared" si="741"/>
        <v>0</v>
      </c>
      <c r="BS239" s="29">
        <f t="shared" si="742"/>
        <v>0</v>
      </c>
      <c r="BT239" s="29">
        <f t="shared" si="743"/>
        <v>0</v>
      </c>
      <c r="BU239" s="29">
        <f t="shared" si="744"/>
        <v>0</v>
      </c>
      <c r="BV239" s="29">
        <f t="shared" si="745"/>
        <v>0</v>
      </c>
      <c r="BW239" s="29">
        <f t="shared" si="746"/>
        <v>0</v>
      </c>
      <c r="BX239" s="29">
        <f t="shared" si="747"/>
        <v>0</v>
      </c>
      <c r="BY239" s="29">
        <f t="shared" si="748"/>
        <v>0</v>
      </c>
      <c r="BZ239" s="29">
        <f t="shared" si="749"/>
        <v>0</v>
      </c>
      <c r="CA239" s="29">
        <f t="shared" si="750"/>
        <v>0</v>
      </c>
      <c r="CB239" s="29">
        <f t="shared" si="751"/>
        <v>0</v>
      </c>
      <c r="CC239" s="29">
        <f t="shared" si="752"/>
        <v>0</v>
      </c>
      <c r="CD239" s="29">
        <f t="shared" si="753"/>
        <v>0</v>
      </c>
      <c r="CE239" s="29">
        <f t="shared" si="754"/>
        <v>0</v>
      </c>
      <c r="CF239" s="29">
        <f t="shared" si="755"/>
        <v>0</v>
      </c>
      <c r="CG239" s="29">
        <f t="shared" si="756"/>
        <v>0</v>
      </c>
      <c r="CH239" s="29">
        <f t="shared" si="757"/>
        <v>0</v>
      </c>
      <c r="CI239" s="29">
        <f t="shared" si="758"/>
        <v>0</v>
      </c>
      <c r="CJ239" s="29">
        <f t="shared" si="759"/>
        <v>0</v>
      </c>
      <c r="CK239" s="29">
        <f t="shared" si="760"/>
        <v>0</v>
      </c>
      <c r="CL239" s="29">
        <f t="shared" si="761"/>
        <v>0</v>
      </c>
      <c r="CM239" s="29">
        <f t="shared" si="762"/>
        <v>0</v>
      </c>
      <c r="CN239" s="29">
        <f t="shared" si="763"/>
        <v>0</v>
      </c>
      <c r="CO239" s="30">
        <f t="shared" si="764"/>
        <v>0</v>
      </c>
      <c r="CP239" s="29" t="str">
        <f t="shared" si="765"/>
        <v/>
      </c>
      <c r="CQ239" s="29" t="str">
        <f t="shared" si="766"/>
        <v/>
      </c>
      <c r="CR239" s="29" t="str">
        <f t="shared" si="767"/>
        <v/>
      </c>
      <c r="CS239" s="29" t="str">
        <f t="shared" si="768"/>
        <v/>
      </c>
      <c r="CT239" s="29" t="str">
        <f t="shared" si="769"/>
        <v/>
      </c>
      <c r="CU239" s="29" t="str">
        <f t="shared" si="770"/>
        <v/>
      </c>
      <c r="CV239" s="29" t="str">
        <f t="shared" si="771"/>
        <v/>
      </c>
      <c r="CW239" s="29" t="str">
        <f t="shared" si="772"/>
        <v/>
      </c>
      <c r="CX239" s="29" t="str">
        <f t="shared" si="773"/>
        <v/>
      </c>
      <c r="CY239" s="29" t="str">
        <f t="shared" si="774"/>
        <v/>
      </c>
      <c r="CZ239" s="29" t="str">
        <f t="shared" si="775"/>
        <v/>
      </c>
      <c r="DA239" s="29" t="str">
        <f t="shared" si="776"/>
        <v/>
      </c>
      <c r="DB239" s="29" t="str">
        <f t="shared" si="777"/>
        <v/>
      </c>
      <c r="DC239" s="29" t="str">
        <f t="shared" si="778"/>
        <v/>
      </c>
      <c r="DD239" s="29" t="str">
        <f t="shared" si="779"/>
        <v/>
      </c>
      <c r="DE239" s="29" t="str">
        <f t="shared" si="780"/>
        <v/>
      </c>
      <c r="DF239" s="29" t="str">
        <f t="shared" si="781"/>
        <v/>
      </c>
      <c r="DG239" s="29" t="str">
        <f t="shared" si="782"/>
        <v/>
      </c>
      <c r="DH239" s="29" t="str">
        <f t="shared" si="783"/>
        <v/>
      </c>
      <c r="DI239" s="29" t="str">
        <f t="shared" si="784"/>
        <v/>
      </c>
      <c r="DJ239" s="29" t="str">
        <f t="shared" si="785"/>
        <v/>
      </c>
      <c r="DK239" s="29" t="str">
        <f t="shared" si="786"/>
        <v/>
      </c>
      <c r="DL239" s="29" t="str">
        <f t="shared" si="787"/>
        <v/>
      </c>
      <c r="DM239" s="29" t="str">
        <f t="shared" si="788"/>
        <v/>
      </c>
      <c r="DN239" s="29" t="str">
        <f t="shared" si="789"/>
        <v/>
      </c>
      <c r="DO239" s="29" t="str">
        <f t="shared" si="790"/>
        <v/>
      </c>
      <c r="DP239" s="29" t="str">
        <f t="shared" si="791"/>
        <v/>
      </c>
      <c r="DQ239" s="29" t="str">
        <f t="shared" si="792"/>
        <v/>
      </c>
      <c r="DR239" s="29" t="str">
        <f t="shared" si="793"/>
        <v/>
      </c>
      <c r="DS239" s="29" t="str">
        <f t="shared" si="794"/>
        <v/>
      </c>
      <c r="DT239" s="29" t="str">
        <f t="shared" si="795"/>
        <v/>
      </c>
      <c r="DU239" s="29" t="str">
        <f t="shared" si="796"/>
        <v/>
      </c>
      <c r="DV239" s="29" t="str">
        <f t="shared" si="797"/>
        <v/>
      </c>
      <c r="DW239" s="29" t="str">
        <f t="shared" si="798"/>
        <v/>
      </c>
      <c r="DX239" s="29" t="str">
        <f t="shared" si="799"/>
        <v/>
      </c>
      <c r="DY239" s="29" t="str">
        <f t="shared" si="800"/>
        <v/>
      </c>
      <c r="DZ239" s="30" t="str">
        <f t="shared" si="801"/>
        <v/>
      </c>
      <c r="EA239" s="29">
        <f t="shared" si="802"/>
        <v>0</v>
      </c>
      <c r="EB239" s="29" t="b">
        <f t="shared" si="803"/>
        <v>0</v>
      </c>
      <c r="EC239" s="29" t="b">
        <f t="shared" si="804"/>
        <v>0</v>
      </c>
      <c r="ED239" s="29" t="b">
        <f t="shared" si="805"/>
        <v>0</v>
      </c>
      <c r="EE239" s="29" t="b">
        <f t="shared" si="806"/>
        <v>0</v>
      </c>
      <c r="EF239" s="29" t="b">
        <f t="shared" si="807"/>
        <v>0</v>
      </c>
      <c r="EG239" s="29" t="b">
        <f t="shared" si="808"/>
        <v>0</v>
      </c>
      <c r="EH239" s="29" t="b">
        <f t="shared" si="809"/>
        <v>0</v>
      </c>
      <c r="EI239" s="29" t="b">
        <f t="shared" si="810"/>
        <v>0</v>
      </c>
      <c r="EJ239" s="29" t="b">
        <f t="shared" si="811"/>
        <v>0</v>
      </c>
      <c r="EK239" s="29" t="b">
        <f t="shared" si="812"/>
        <v>0</v>
      </c>
      <c r="EL239" s="29" t="b">
        <f t="shared" si="813"/>
        <v>0</v>
      </c>
      <c r="EM239" s="29" t="b">
        <f t="shared" si="814"/>
        <v>0</v>
      </c>
      <c r="EN239" s="29" t="b">
        <f t="shared" si="815"/>
        <v>0</v>
      </c>
      <c r="EO239" s="29" t="b">
        <f t="shared" si="816"/>
        <v>0</v>
      </c>
      <c r="EP239" s="29" t="b">
        <f t="shared" si="817"/>
        <v>0</v>
      </c>
      <c r="EQ239" s="29" t="b">
        <f t="shared" si="818"/>
        <v>0</v>
      </c>
      <c r="ER239" s="29" t="b">
        <f t="shared" si="819"/>
        <v>0</v>
      </c>
      <c r="ES239" s="29" t="b">
        <f t="shared" si="820"/>
        <v>0</v>
      </c>
      <c r="ET239" s="29" t="b">
        <f t="shared" si="821"/>
        <v>0</v>
      </c>
      <c r="EU239" s="29" t="b">
        <f t="shared" si="822"/>
        <v>0</v>
      </c>
      <c r="EV239" s="29" t="b">
        <f t="shared" si="823"/>
        <v>0</v>
      </c>
      <c r="EW239" s="29" t="b">
        <f t="shared" si="824"/>
        <v>0</v>
      </c>
      <c r="EX239" s="29" t="b">
        <f t="shared" si="825"/>
        <v>0</v>
      </c>
      <c r="EY239" s="29" t="b">
        <f t="shared" si="826"/>
        <v>0</v>
      </c>
      <c r="EZ239" s="29" t="b">
        <f t="shared" si="827"/>
        <v>0</v>
      </c>
      <c r="FA239" s="29" t="b">
        <f t="shared" si="828"/>
        <v>0</v>
      </c>
      <c r="FB239" s="29" t="b">
        <f t="shared" si="829"/>
        <v>0</v>
      </c>
      <c r="FC239" s="29" t="b">
        <f t="shared" si="830"/>
        <v>0</v>
      </c>
      <c r="FD239" s="29" t="b">
        <f t="shared" si="831"/>
        <v>0</v>
      </c>
      <c r="FE239" s="29" t="b">
        <f t="shared" si="832"/>
        <v>0</v>
      </c>
      <c r="FF239" s="29" t="b">
        <f t="shared" si="833"/>
        <v>0</v>
      </c>
      <c r="FG239" s="29" t="b">
        <f t="shared" si="834"/>
        <v>0</v>
      </c>
      <c r="FH239" s="29" t="b">
        <f t="shared" si="835"/>
        <v>0</v>
      </c>
      <c r="FI239" s="29" t="b">
        <f t="shared" si="836"/>
        <v>0</v>
      </c>
      <c r="FJ239" s="29" t="b">
        <f t="shared" si="837"/>
        <v>0</v>
      </c>
      <c r="FK239" s="30">
        <f t="shared" si="838"/>
        <v>0</v>
      </c>
      <c r="FL239" s="29">
        <f t="shared" si="839"/>
        <v>0</v>
      </c>
      <c r="FM239" s="29">
        <f t="shared" si="840"/>
        <v>0</v>
      </c>
      <c r="FN239" s="29">
        <f t="shared" si="841"/>
        <v>0</v>
      </c>
      <c r="FO239" s="29">
        <f t="shared" si="842"/>
        <v>0</v>
      </c>
      <c r="FP239" s="29">
        <f t="shared" si="843"/>
        <v>0</v>
      </c>
      <c r="FQ239" s="29">
        <f t="shared" si="844"/>
        <v>0</v>
      </c>
      <c r="FR239" s="29">
        <f t="shared" si="845"/>
        <v>0</v>
      </c>
      <c r="FS239" s="29">
        <f t="shared" si="846"/>
        <v>0</v>
      </c>
      <c r="FT239" s="29">
        <f t="shared" si="847"/>
        <v>0</v>
      </c>
      <c r="FU239" s="29">
        <f t="shared" si="848"/>
        <v>0</v>
      </c>
      <c r="FV239" s="29">
        <f t="shared" si="849"/>
        <v>0</v>
      </c>
      <c r="FW239" s="29">
        <f t="shared" si="850"/>
        <v>0</v>
      </c>
      <c r="FX239" s="29">
        <f t="shared" si="851"/>
        <v>0</v>
      </c>
      <c r="FY239" s="29">
        <f t="shared" si="852"/>
        <v>0</v>
      </c>
      <c r="FZ239" s="29">
        <f t="shared" si="853"/>
        <v>0</v>
      </c>
      <c r="GA239" s="29">
        <f t="shared" si="854"/>
        <v>0</v>
      </c>
      <c r="GB239" s="29">
        <f t="shared" si="855"/>
        <v>0</v>
      </c>
      <c r="GC239" s="29">
        <f t="shared" si="856"/>
        <v>0</v>
      </c>
      <c r="GD239" s="29">
        <f t="shared" si="857"/>
        <v>0</v>
      </c>
      <c r="GE239" s="29">
        <f t="shared" si="858"/>
        <v>0</v>
      </c>
      <c r="GF239" s="29">
        <f t="shared" si="859"/>
        <v>0</v>
      </c>
      <c r="GG239" s="29">
        <f t="shared" si="860"/>
        <v>0</v>
      </c>
      <c r="GH239" s="29">
        <f t="shared" si="861"/>
        <v>0</v>
      </c>
      <c r="GI239" s="29">
        <f t="shared" si="862"/>
        <v>0</v>
      </c>
      <c r="GJ239" s="29">
        <f t="shared" si="863"/>
        <v>0</v>
      </c>
      <c r="GK239" s="29">
        <f t="shared" si="864"/>
        <v>0</v>
      </c>
      <c r="GL239" s="29">
        <f t="shared" si="865"/>
        <v>0</v>
      </c>
      <c r="GM239" s="29">
        <f t="shared" si="866"/>
        <v>0</v>
      </c>
      <c r="GN239" s="29">
        <f t="shared" si="867"/>
        <v>0</v>
      </c>
      <c r="GO239" s="29">
        <f t="shared" si="868"/>
        <v>0</v>
      </c>
      <c r="GP239" s="29">
        <f t="shared" si="869"/>
        <v>0</v>
      </c>
      <c r="GQ239" s="29">
        <f t="shared" si="870"/>
        <v>0</v>
      </c>
      <c r="GR239" s="29">
        <f t="shared" si="871"/>
        <v>0</v>
      </c>
      <c r="GS239" s="29">
        <f t="shared" si="872"/>
        <v>0</v>
      </c>
      <c r="GT239" s="29">
        <f t="shared" si="873"/>
        <v>0</v>
      </c>
      <c r="GU239" s="29">
        <f t="shared" si="874"/>
        <v>0</v>
      </c>
      <c r="GV239" s="29">
        <f t="shared" si="875"/>
        <v>0</v>
      </c>
      <c r="GW239" s="30">
        <f t="shared" si="876"/>
        <v>0</v>
      </c>
      <c r="GX239" s="29">
        <f t="shared" si="877"/>
        <v>0</v>
      </c>
      <c r="GY239" s="29">
        <f t="shared" si="878"/>
        <v>0</v>
      </c>
      <c r="GZ239" s="29">
        <f t="shared" si="879"/>
        <v>0</v>
      </c>
      <c r="HA239" s="29">
        <f t="shared" si="880"/>
        <v>0</v>
      </c>
      <c r="HB239" s="29">
        <f t="shared" si="881"/>
        <v>0</v>
      </c>
      <c r="HC239" s="29">
        <f t="shared" si="882"/>
        <v>0</v>
      </c>
      <c r="HD239" s="29">
        <f t="shared" si="883"/>
        <v>0</v>
      </c>
      <c r="HE239" s="29">
        <f t="shared" si="884"/>
        <v>0</v>
      </c>
      <c r="HF239" s="29">
        <f t="shared" si="885"/>
        <v>0</v>
      </c>
      <c r="HG239" s="29">
        <f t="shared" si="886"/>
        <v>0</v>
      </c>
      <c r="HH239" s="29">
        <f t="shared" si="887"/>
        <v>0</v>
      </c>
      <c r="HI239" s="29">
        <f t="shared" si="888"/>
        <v>0</v>
      </c>
      <c r="HJ239" s="29">
        <f t="shared" si="889"/>
        <v>0</v>
      </c>
      <c r="HK239" s="29">
        <f t="shared" si="890"/>
        <v>0</v>
      </c>
      <c r="HL239" s="29">
        <f t="shared" si="891"/>
        <v>0</v>
      </c>
      <c r="HM239" s="29">
        <f t="shared" si="892"/>
        <v>0</v>
      </c>
      <c r="HN239" s="29">
        <f t="shared" si="893"/>
        <v>0</v>
      </c>
      <c r="HO239" s="29">
        <f t="shared" si="894"/>
        <v>0</v>
      </c>
      <c r="HP239" s="29">
        <f t="shared" si="895"/>
        <v>0</v>
      </c>
      <c r="HQ239" s="29">
        <f t="shared" si="896"/>
        <v>0</v>
      </c>
      <c r="HR239" s="29">
        <f t="shared" si="897"/>
        <v>0</v>
      </c>
      <c r="HS239" s="29">
        <f t="shared" si="898"/>
        <v>0</v>
      </c>
      <c r="HT239" s="29">
        <f t="shared" si="899"/>
        <v>0</v>
      </c>
      <c r="HU239" s="29">
        <f t="shared" si="900"/>
        <v>0</v>
      </c>
      <c r="HV239" s="29">
        <f t="shared" si="901"/>
        <v>0</v>
      </c>
      <c r="HW239" s="29">
        <f t="shared" si="902"/>
        <v>0</v>
      </c>
      <c r="HX239" s="29">
        <f t="shared" si="903"/>
        <v>0</v>
      </c>
      <c r="HY239" s="29">
        <f t="shared" si="904"/>
        <v>0</v>
      </c>
      <c r="HZ239" s="29">
        <f t="shared" si="905"/>
        <v>0</v>
      </c>
      <c r="IA239" s="29">
        <f t="shared" si="906"/>
        <v>0</v>
      </c>
      <c r="IB239" s="29">
        <f t="shared" si="907"/>
        <v>0</v>
      </c>
      <c r="IC239" s="29">
        <f t="shared" si="908"/>
        <v>0</v>
      </c>
      <c r="ID239" s="29">
        <f t="shared" si="909"/>
        <v>0</v>
      </c>
      <c r="IE239" s="29">
        <f t="shared" si="910"/>
        <v>0</v>
      </c>
      <c r="IF239" s="29">
        <f t="shared" si="911"/>
        <v>0</v>
      </c>
      <c r="IG239" s="29">
        <f t="shared" si="912"/>
        <v>0</v>
      </c>
      <c r="IH239" s="30">
        <f t="shared" si="913"/>
        <v>0</v>
      </c>
      <c r="II239" s="13">
        <f t="shared" si="914"/>
        <v>0</v>
      </c>
      <c r="IJ239" s="29">
        <f t="shared" si="915"/>
        <v>0</v>
      </c>
      <c r="IK239" s="29">
        <f t="shared" si="916"/>
        <v>0</v>
      </c>
      <c r="IL239" s="29">
        <f t="shared" si="917"/>
        <v>0</v>
      </c>
      <c r="IM239" s="29">
        <f t="shared" si="918"/>
        <v>0</v>
      </c>
      <c r="IN239" s="29">
        <f t="shared" si="919"/>
        <v>0</v>
      </c>
      <c r="IO239" s="29">
        <f t="shared" si="920"/>
        <v>0</v>
      </c>
      <c r="IP239" s="29">
        <f t="shared" si="921"/>
        <v>0</v>
      </c>
      <c r="IQ239" s="29">
        <f t="shared" si="922"/>
        <v>0</v>
      </c>
      <c r="IR239" s="29">
        <f t="shared" si="923"/>
        <v>0</v>
      </c>
      <c r="IS239" s="29">
        <f t="shared" si="924"/>
        <v>0</v>
      </c>
      <c r="IT239" s="29">
        <f t="shared" si="925"/>
        <v>0</v>
      </c>
      <c r="IU239" s="29">
        <f t="shared" si="926"/>
        <v>0</v>
      </c>
      <c r="IV239" s="29">
        <f t="shared" si="927"/>
        <v>0</v>
      </c>
      <c r="IW239" s="29">
        <f t="shared" si="928"/>
        <v>0</v>
      </c>
      <c r="IX239" s="29">
        <f t="shared" si="929"/>
        <v>0</v>
      </c>
      <c r="IY239" s="29">
        <f t="shared" si="930"/>
        <v>0</v>
      </c>
      <c r="IZ239" s="29">
        <f t="shared" si="931"/>
        <v>0</v>
      </c>
      <c r="JA239" s="29">
        <f t="shared" si="932"/>
        <v>0</v>
      </c>
      <c r="JB239" s="29">
        <f t="shared" si="933"/>
        <v>0</v>
      </c>
      <c r="JC239" s="29">
        <f t="shared" si="934"/>
        <v>0</v>
      </c>
      <c r="JD239" s="29">
        <f t="shared" si="935"/>
        <v>0</v>
      </c>
      <c r="JE239" s="29">
        <f t="shared" si="936"/>
        <v>0</v>
      </c>
      <c r="JF239" s="29">
        <f t="shared" si="937"/>
        <v>0</v>
      </c>
      <c r="JG239" s="29">
        <f t="shared" si="938"/>
        <v>0</v>
      </c>
      <c r="JH239" s="29">
        <f t="shared" si="939"/>
        <v>0</v>
      </c>
      <c r="JI239" s="29">
        <f t="shared" si="940"/>
        <v>0</v>
      </c>
      <c r="JJ239" s="29">
        <f t="shared" si="941"/>
        <v>0</v>
      </c>
      <c r="JK239" s="29">
        <f t="shared" si="942"/>
        <v>0</v>
      </c>
      <c r="JL239" s="29">
        <f t="shared" si="943"/>
        <v>0</v>
      </c>
      <c r="JM239" s="29">
        <f t="shared" si="944"/>
        <v>0</v>
      </c>
      <c r="JN239" s="29">
        <f t="shared" si="945"/>
        <v>0</v>
      </c>
      <c r="JO239" s="29">
        <f t="shared" si="946"/>
        <v>0</v>
      </c>
      <c r="JP239" s="29">
        <f t="shared" si="947"/>
        <v>0</v>
      </c>
      <c r="JQ239" s="29">
        <f t="shared" si="948"/>
        <v>0</v>
      </c>
      <c r="JR239" s="29">
        <f t="shared" si="949"/>
        <v>0</v>
      </c>
      <c r="JS239" s="30">
        <f t="shared" si="950"/>
        <v>0</v>
      </c>
    </row>
    <row r="240" spans="1:279" x14ac:dyDescent="0.25">
      <c r="A240" s="8">
        <v>233</v>
      </c>
      <c r="C240" s="21">
        <f ca="1">COUNTIF(B$8:B239,B240)</f>
        <v>1</v>
      </c>
      <c r="D240" s="10" t="str">
        <f>IF($B239="","",IF(AND($B240="",COUNTIF(D$8:D239,"R")=0),"",IF($B240="",COUNTIF(D$8:D239,"R")&amp;"R",IF(AND($B240=D$7,$C240&gt;0),"R",IF(D239="R",$A239,IF($B240=D$7,$A240,D239))))))</f>
        <v/>
      </c>
      <c r="E240" s="11" t="str">
        <f>IF($B239="","",IF(AND($B240="",COUNTIF(E$8:E239,"R")=0),"",IF($B240="",COUNTIF(E$8:E239,"R")&amp;"R",IF(AND($B240=E$7,$C240&gt;0),"R",IF(E239="R",$A239,IF($B240=E$7,$A240,E239))))))</f>
        <v/>
      </c>
      <c r="F240" s="11" t="str">
        <f>IF($B239="","",IF(AND($B240="",COUNTIF(F$8:F239,"R")=0),"",IF($B240="",COUNTIF(F$8:F239,"R")&amp;"R",IF(AND($B240=F$7,$C240&gt;0),"R",IF(F239="R",$A239,IF($B240=F$7,$A240,F239))))))</f>
        <v/>
      </c>
      <c r="G240" s="11" t="str">
        <f>IF($B239="","",IF(AND($B240="",COUNTIF(G$8:G239,"R")=0),"",IF($B240="",COUNTIF(G$8:G239,"R")&amp;"R",IF(AND($B240=G$7,$C240&gt;0),"R",IF(G239="R",$A239,IF($B240=G$7,$A240,G239))))))</f>
        <v/>
      </c>
      <c r="H240" s="11" t="str">
        <f>IF($B239="","",IF(AND($B240="",COUNTIF(H$8:H239,"R")=0),"",IF($B240="",COUNTIF(H$8:H239,"R")&amp;"R",IF(AND($B240=H$7,$C240&gt;0),"R",IF(H239="R",$A239,IF($B240=H$7,$A240,H239))))))</f>
        <v/>
      </c>
      <c r="I240" s="11" t="str">
        <f>IF($B239="","",IF(AND($B240="",COUNTIF(I$8:I239,"R")=0),"",IF($B240="",COUNTIF(I$8:I239,"R")&amp;"R",IF(AND($B240=I$7,$C240&gt;0),"R",IF(I239="R",$A239,IF($B240=I$7,$A240,I239))))))</f>
        <v/>
      </c>
      <c r="J240" s="11" t="str">
        <f>IF($B239="","",IF(AND($B240="",COUNTIF(J$8:J239,"R")=0),"",IF($B240="",COUNTIF(J$8:J239,"R")&amp;"R",IF(AND($B240=J$7,$C240&gt;0),"R",IF(J239="R",$A239,IF($B240=J$7,$A240,J239))))))</f>
        <v/>
      </c>
      <c r="K240" s="11" t="str">
        <f>IF($B239="","",IF(AND($B240="",COUNTIF(K$8:K239,"R")=0),"",IF($B240="",COUNTIF(K$8:K239,"R")&amp;"R",IF(AND($B240=K$7,$C240&gt;0),"R",IF(K239="R",$A239,IF($B240=K$7,$A240,K239))))))</f>
        <v/>
      </c>
      <c r="L240" s="11" t="str">
        <f>IF($B239="","",IF(AND($B240="",COUNTIF(L$8:L239,"R")=0),"",IF($B240="",COUNTIF(L$8:L239,"R")&amp;"R",IF(AND($B240=L$7,$C240&gt;0),"R",IF(L239="R",$A239,IF($B240=L$7,$A240,L239))))))</f>
        <v/>
      </c>
      <c r="M240" s="11" t="str">
        <f>IF($B239="","",IF(AND($B240="",COUNTIF(M$8:M239,"R")=0),"",IF($B240="",COUNTIF(M$8:M239,"R")&amp;"R",IF(AND($B240=M$7,$C240&gt;0),"R",IF(M239="R",$A239,IF($B240=M$7,$A240,M239))))))</f>
        <v/>
      </c>
      <c r="N240" s="11" t="str">
        <f>IF($B239="","",IF(AND($B240="",COUNTIF(N$8:N239,"R")=0),"",IF($B240="",COUNTIF(N$8:N239,"R")&amp;"R",IF(AND($B240=N$7,$C240&gt;0),"R",IF(N239="R",$A239,IF($B240=N$7,$A240,N239))))))</f>
        <v/>
      </c>
      <c r="O240" s="11" t="str">
        <f>IF($B239="","",IF(AND($B240="",COUNTIF(O$8:O239,"R")=0),"",IF($B240="",COUNTIF(O$8:O239,"R")&amp;"R",IF(AND($B240=O$7,$C240&gt;0),"R",IF(O239="R",$A239,IF($B240=O$7,$A240,O239))))))</f>
        <v/>
      </c>
      <c r="P240" s="11" t="str">
        <f>IF($B239="","",IF(AND($B240="",COUNTIF(P$8:P239,"R")=0),"",IF($B240="",COUNTIF(P$8:P239,"R")&amp;"R",IF(AND($B240=P$7,$C240&gt;0),"R",IF(P239="R",$A239,IF($B240=P$7,$A240,P239))))))</f>
        <v/>
      </c>
      <c r="Q240" s="11" t="str">
        <f>IF($B239="","",IF(AND($B240="",COUNTIF(Q$8:Q239,"R")=0),"",IF($B240="",COUNTIF(Q$8:Q239,"R")&amp;"R",IF(AND($B240=Q$7,$C240&gt;0),"R",IF(Q239="R",$A239,IF($B240=Q$7,$A240,Q239))))))</f>
        <v/>
      </c>
      <c r="R240" s="11" t="str">
        <f>IF($B239="","",IF(AND($B240="",COUNTIF(R$8:R239,"R")=0),"",IF($B240="",COUNTIF(R$8:R239,"R")&amp;"R",IF(AND($B240=R$7,$C240&gt;0),"R",IF(R239="R",$A239,IF($B240=R$7,$A240,R239))))))</f>
        <v/>
      </c>
      <c r="S240" s="11" t="str">
        <f>IF($B239="","",IF(AND($B240="",COUNTIF(S$8:S239,"R")=0),"",IF($B240="",COUNTIF(S$8:S239,"R")&amp;"R",IF(AND($B240=S$7,$C240&gt;0),"R",IF(S239="R",$A239,IF($B240=S$7,$A240,S239))))))</f>
        <v/>
      </c>
      <c r="T240" s="11" t="str">
        <f>IF($B239="","",IF(AND($B240="",COUNTIF(T$8:T239,"R")=0),"",IF($B240="",COUNTIF(T$8:T239,"R")&amp;"R",IF(AND($B240=T$7,$C240&gt;0),"R",IF(T239="R",$A239,IF($B240=T$7,$A240,T239))))))</f>
        <v/>
      </c>
      <c r="U240" s="11" t="str">
        <f>IF($B239="","",IF(AND($B240="",COUNTIF(U$8:U239,"R")=0),"",IF($B240="",COUNTIF(U$8:U239,"R")&amp;"R",IF(AND($B240=U$7,$C240&gt;0),"R",IF(U239="R",$A239,IF($B240=U$7,$A240,U239))))))</f>
        <v/>
      </c>
      <c r="V240" s="11" t="str">
        <f>IF($B239="","",IF(AND($B240="",COUNTIF(V$8:V239,"R")=0),"",IF($B240="",COUNTIF(V$8:V239,"R")&amp;"R",IF(AND($B240=V$7,$C240&gt;0),"R",IF(V239="R",$A239,IF($B240=V$7,$A240,V239))))))</f>
        <v/>
      </c>
      <c r="W240" s="11" t="str">
        <f>IF($B239="","",IF(AND($B240="",COUNTIF(W$8:W239,"R")=0),"",IF($B240="",COUNTIF(W$8:W239,"R")&amp;"R",IF(AND($B240=W$7,$C240&gt;0),"R",IF(W239="R",$A239,IF($B240=W$7,$A240,W239))))))</f>
        <v/>
      </c>
      <c r="X240" s="11" t="str">
        <f>IF($B239="","",IF(AND($B240="",COUNTIF(X$8:X239,"R")=0),"",IF($B240="",COUNTIF(X$8:X239,"R")&amp;"R",IF(AND($B240=X$7,$C240&gt;0),"R",IF(X239="R",$A239,IF($B240=X$7,$A240,X239))))))</f>
        <v/>
      </c>
      <c r="Y240" s="11" t="str">
        <f>IF($B239="","",IF(AND($B240="",COUNTIF(Y$8:Y239,"R")=0),"",IF($B240="",COUNTIF(Y$8:Y239,"R")&amp;"R",IF(AND($B240=Y$7,$C240&gt;0),"R",IF(Y239="R",$A239,IF($B240=Y$7,$A240,Y239))))))</f>
        <v/>
      </c>
      <c r="Z240" s="11" t="str">
        <f>IF($B239="","",IF(AND($B240="",COUNTIF(Z$8:Z239,"R")=0),"",IF($B240="",COUNTIF(Z$8:Z239,"R")&amp;"R",IF(AND($B240=Z$7,$C240&gt;0),"R",IF(Z239="R",$A239,IF($B240=Z$7,$A240,Z239))))))</f>
        <v/>
      </c>
      <c r="AA240" s="11" t="str">
        <f>IF($B239="","",IF(AND($B240="",COUNTIF(AA$8:AA239,"R")=0),"",IF($B240="",COUNTIF(AA$8:AA239,"R")&amp;"R",IF(AND($B240=AA$7,$C240&gt;0),"R",IF(AA239="R",$A239,IF($B240=AA$7,$A240,AA239))))))</f>
        <v/>
      </c>
      <c r="AB240" s="11" t="str">
        <f>IF($B239="","",IF(AND($B240="",COUNTIF(AB$8:AB239,"R")=0),"",IF($B240="",COUNTIF(AB$8:AB239,"R")&amp;"R",IF(AND($B240=AB$7,$C240&gt;0),"R",IF(AB239="R",$A239,IF($B240=AB$7,$A240,AB239))))))</f>
        <v/>
      </c>
      <c r="AC240" s="11" t="str">
        <f>IF($B239="","",IF(AND($B240="",COUNTIF(AC$8:AC239,"R")=0),"",IF($B240="",COUNTIF(AC$8:AC239,"R")&amp;"R",IF(AND($B240=AC$7,$C240&gt;0),"R",IF(AC239="R",$A239,IF($B240=AC$7,$A240,AC239))))))</f>
        <v/>
      </c>
      <c r="AD240" s="11" t="str">
        <f>IF($B239="","",IF(AND($B240="",COUNTIF(AD$8:AD239,"R")=0),"",IF($B240="",COUNTIF(AD$8:AD239,"R")&amp;"R",IF(AND($B240=AD$7,$C240&gt;0),"R",IF(AD239="R",$A239,IF($B240=AD$7,$A240,AD239))))))</f>
        <v/>
      </c>
      <c r="AE240" s="11" t="str">
        <f>IF($B239="","",IF(AND($B240="",COUNTIF(AE$8:AE239,"R")=0),"",IF($B240="",COUNTIF(AE$8:AE239,"R")&amp;"R",IF(AND($B240=AE$7,$C240&gt;0),"R",IF(AE239="R",$A239,IF($B240=AE$7,$A240,AE239))))))</f>
        <v/>
      </c>
      <c r="AF240" s="11" t="str">
        <f>IF($B239="","",IF(AND($B240="",COUNTIF(AF$8:AF239,"R")=0),"",IF($B240="",COUNTIF(AF$8:AF239,"R")&amp;"R",IF(AND($B240=AF$7,$C240&gt;0),"R",IF(AF239="R",$A239,IF($B240=AF$7,$A240,AF239))))))</f>
        <v/>
      </c>
      <c r="AG240" s="11" t="str">
        <f>IF($B239="","",IF(AND($B240="",COUNTIF(AG$8:AG239,"R")=0),"",IF($B240="",COUNTIF(AG$8:AG239,"R")&amp;"R",IF(AND($B240=AG$7,$C240&gt;0),"R",IF(AG239="R",$A239,IF($B240=AG$7,$A240,AG239))))))</f>
        <v/>
      </c>
      <c r="AH240" s="11" t="str">
        <f>IF($B239="","",IF(AND($B240="",COUNTIF(AH$8:AH239,"R")=0),"",IF($B240="",COUNTIF(AH$8:AH239,"R")&amp;"R",IF(AND($B240=AH$7,$C240&gt;0),"R",IF(AH239="R",$A239,IF($B240=AH$7,$A240,AH239))))))</f>
        <v/>
      </c>
      <c r="AI240" s="11" t="str">
        <f>IF($B239="","",IF(AND($B240="",COUNTIF(AI$8:AI239,"R")=0),"",IF($B240="",COUNTIF(AI$8:AI239,"R")&amp;"R",IF(AND($B240=AI$7,$C240&gt;0),"R",IF(AI239="R",$A239,IF($B240=AI$7,$A240,AI239))))))</f>
        <v/>
      </c>
      <c r="AJ240" s="11" t="str">
        <f>IF($B239="","",IF(AND($B240="",COUNTIF(AJ$8:AJ239,"R")=0),"",IF($B240="",COUNTIF(AJ$8:AJ239,"R")&amp;"R",IF(AND($B240=AJ$7,$C240&gt;0),"R",IF(AJ239="R",$A239,IF($B240=AJ$7,$A240,AJ239))))))</f>
        <v/>
      </c>
      <c r="AK240" s="11" t="str">
        <f>IF($B239="","",IF(AND($B240="",COUNTIF(AK$8:AK239,"R")=0),"",IF($B240="",COUNTIF(AK$8:AK239,"R")&amp;"R",IF(AND($B240=AK$7,$C240&gt;0),"R",IF(AK239="R",$A239,IF($B240=AK$7,$A240,AK239))))))</f>
        <v/>
      </c>
      <c r="AL240" s="11" t="str">
        <f>IF($B239="","",IF(AND($B240="",COUNTIF(AL$8:AL239,"R")=0),"",IF($B240="",COUNTIF(AL$8:AL239,"R")&amp;"R",IF(AND($B240=AL$7,$C240&gt;0),"R",IF(AL239="R",$A239,IF($B240=AL$7,$A240,AL239))))))</f>
        <v/>
      </c>
      <c r="AM240" s="11" t="str">
        <f>IF($B239="","",IF(AND($B240="",COUNTIF(AM$8:AM239,"R")=0),"",IF($B240="",COUNTIF(AM$8:AM239,"R")&amp;"R",IF(AND($B240=AM$7,$C240&gt;0),"R",IF(AM239="R",$A239,IF($B240=AM$7,$A240,AM239))))))</f>
        <v/>
      </c>
      <c r="AN240" s="12" t="str">
        <f>IF($B239="","",IF(AND($B240="",COUNTIF(AN$8:AN239,"R")=0),"",IF($B240="",COUNTIF(AN$8:AN239,"R")&amp;"R",IF(AND($B240=AN$7,$C240&gt;0),"R",IF(AN239="R",$A239,IF($B240=AN$7,$A240,AN239))))))</f>
        <v/>
      </c>
      <c r="AP240" s="15">
        <f t="shared" ca="1" si="719"/>
        <v>12</v>
      </c>
      <c r="AQ240" s="15">
        <f t="shared" si="720"/>
        <v>0</v>
      </c>
      <c r="AR240" s="15" t="str">
        <f t="shared" si="718"/>
        <v/>
      </c>
      <c r="AS240" s="15" t="str">
        <f t="shared" si="721"/>
        <v/>
      </c>
      <c r="AT240" s="15" t="str">
        <f t="shared" si="722"/>
        <v/>
      </c>
      <c r="AU240" s="15" t="str">
        <f>IF(B240="","",IF(COUNTIF(B$7:B239,B240)&gt;0,1,""))</f>
        <v/>
      </c>
      <c r="AV240" t="str">
        <f t="shared" si="723"/>
        <v/>
      </c>
      <c r="AW240" t="str">
        <f t="shared" si="724"/>
        <v/>
      </c>
      <c r="AX240">
        <f t="shared" ca="1" si="951"/>
        <v>23</v>
      </c>
      <c r="AY240">
        <f t="shared" ca="1" si="952"/>
        <v>9</v>
      </c>
      <c r="AZ240">
        <f t="shared" ca="1" si="953"/>
        <v>14</v>
      </c>
      <c r="BA240">
        <f t="shared" ca="1" si="725"/>
        <v>6</v>
      </c>
      <c r="BB240">
        <f t="shared" ca="1" si="726"/>
        <v>3</v>
      </c>
      <c r="BC240">
        <f t="shared" ca="1" si="727"/>
        <v>3</v>
      </c>
      <c r="BE240" s="13">
        <f t="shared" si="728"/>
        <v>0</v>
      </c>
      <c r="BF240" s="29">
        <f t="shared" si="729"/>
        <v>0</v>
      </c>
      <c r="BG240" s="29">
        <f t="shared" si="730"/>
        <v>0</v>
      </c>
      <c r="BH240" s="29">
        <f t="shared" si="731"/>
        <v>0</v>
      </c>
      <c r="BI240" s="29">
        <f t="shared" si="732"/>
        <v>0</v>
      </c>
      <c r="BJ240" s="29">
        <f t="shared" si="733"/>
        <v>0</v>
      </c>
      <c r="BK240" s="29">
        <f t="shared" si="734"/>
        <v>0</v>
      </c>
      <c r="BL240" s="29">
        <f t="shared" si="735"/>
        <v>0</v>
      </c>
      <c r="BM240" s="29">
        <f t="shared" si="736"/>
        <v>0</v>
      </c>
      <c r="BN240" s="29">
        <f t="shared" si="737"/>
        <v>0</v>
      </c>
      <c r="BO240" s="29">
        <f t="shared" si="738"/>
        <v>0</v>
      </c>
      <c r="BP240" s="29">
        <f t="shared" si="739"/>
        <v>0</v>
      </c>
      <c r="BQ240" s="29">
        <f t="shared" si="740"/>
        <v>0</v>
      </c>
      <c r="BR240" s="29">
        <f t="shared" si="741"/>
        <v>0</v>
      </c>
      <c r="BS240" s="29">
        <f t="shared" si="742"/>
        <v>0</v>
      </c>
      <c r="BT240" s="29">
        <f t="shared" si="743"/>
        <v>0</v>
      </c>
      <c r="BU240" s="29">
        <f t="shared" si="744"/>
        <v>0</v>
      </c>
      <c r="BV240" s="29">
        <f t="shared" si="745"/>
        <v>0</v>
      </c>
      <c r="BW240" s="29">
        <f t="shared" si="746"/>
        <v>0</v>
      </c>
      <c r="BX240" s="29">
        <f t="shared" si="747"/>
        <v>0</v>
      </c>
      <c r="BY240" s="29">
        <f t="shared" si="748"/>
        <v>0</v>
      </c>
      <c r="BZ240" s="29">
        <f t="shared" si="749"/>
        <v>0</v>
      </c>
      <c r="CA240" s="29">
        <f t="shared" si="750"/>
        <v>0</v>
      </c>
      <c r="CB240" s="29">
        <f t="shared" si="751"/>
        <v>0</v>
      </c>
      <c r="CC240" s="29">
        <f t="shared" si="752"/>
        <v>0</v>
      </c>
      <c r="CD240" s="29">
        <f t="shared" si="753"/>
        <v>0</v>
      </c>
      <c r="CE240" s="29">
        <f t="shared" si="754"/>
        <v>0</v>
      </c>
      <c r="CF240" s="29">
        <f t="shared" si="755"/>
        <v>0</v>
      </c>
      <c r="CG240" s="29">
        <f t="shared" si="756"/>
        <v>0</v>
      </c>
      <c r="CH240" s="29">
        <f t="shared" si="757"/>
        <v>0</v>
      </c>
      <c r="CI240" s="29">
        <f t="shared" si="758"/>
        <v>0</v>
      </c>
      <c r="CJ240" s="29">
        <f t="shared" si="759"/>
        <v>0</v>
      </c>
      <c r="CK240" s="29">
        <f t="shared" si="760"/>
        <v>0</v>
      </c>
      <c r="CL240" s="29">
        <f t="shared" si="761"/>
        <v>0</v>
      </c>
      <c r="CM240" s="29">
        <f t="shared" si="762"/>
        <v>0</v>
      </c>
      <c r="CN240" s="29">
        <f t="shared" si="763"/>
        <v>0</v>
      </c>
      <c r="CO240" s="30">
        <f t="shared" si="764"/>
        <v>0</v>
      </c>
      <c r="CP240" s="29" t="str">
        <f t="shared" si="765"/>
        <v/>
      </c>
      <c r="CQ240" s="29" t="str">
        <f t="shared" si="766"/>
        <v/>
      </c>
      <c r="CR240" s="29" t="str">
        <f t="shared" si="767"/>
        <v/>
      </c>
      <c r="CS240" s="29" t="str">
        <f t="shared" si="768"/>
        <v/>
      </c>
      <c r="CT240" s="29" t="str">
        <f t="shared" si="769"/>
        <v/>
      </c>
      <c r="CU240" s="29" t="str">
        <f t="shared" si="770"/>
        <v/>
      </c>
      <c r="CV240" s="29" t="str">
        <f t="shared" si="771"/>
        <v/>
      </c>
      <c r="CW240" s="29" t="str">
        <f t="shared" si="772"/>
        <v/>
      </c>
      <c r="CX240" s="29" t="str">
        <f t="shared" si="773"/>
        <v/>
      </c>
      <c r="CY240" s="29" t="str">
        <f t="shared" si="774"/>
        <v/>
      </c>
      <c r="CZ240" s="29" t="str">
        <f t="shared" si="775"/>
        <v/>
      </c>
      <c r="DA240" s="29" t="str">
        <f t="shared" si="776"/>
        <v/>
      </c>
      <c r="DB240" s="29" t="str">
        <f t="shared" si="777"/>
        <v/>
      </c>
      <c r="DC240" s="29" t="str">
        <f t="shared" si="778"/>
        <v/>
      </c>
      <c r="DD240" s="29" t="str">
        <f t="shared" si="779"/>
        <v/>
      </c>
      <c r="DE240" s="29" t="str">
        <f t="shared" si="780"/>
        <v/>
      </c>
      <c r="DF240" s="29" t="str">
        <f t="shared" si="781"/>
        <v/>
      </c>
      <c r="DG240" s="29" t="str">
        <f t="shared" si="782"/>
        <v/>
      </c>
      <c r="DH240" s="29" t="str">
        <f t="shared" si="783"/>
        <v/>
      </c>
      <c r="DI240" s="29" t="str">
        <f t="shared" si="784"/>
        <v/>
      </c>
      <c r="DJ240" s="29" t="str">
        <f t="shared" si="785"/>
        <v/>
      </c>
      <c r="DK240" s="29" t="str">
        <f t="shared" si="786"/>
        <v/>
      </c>
      <c r="DL240" s="29" t="str">
        <f t="shared" si="787"/>
        <v/>
      </c>
      <c r="DM240" s="29" t="str">
        <f t="shared" si="788"/>
        <v/>
      </c>
      <c r="DN240" s="29" t="str">
        <f t="shared" si="789"/>
        <v/>
      </c>
      <c r="DO240" s="29" t="str">
        <f t="shared" si="790"/>
        <v/>
      </c>
      <c r="DP240" s="29" t="str">
        <f t="shared" si="791"/>
        <v/>
      </c>
      <c r="DQ240" s="29" t="str">
        <f t="shared" si="792"/>
        <v/>
      </c>
      <c r="DR240" s="29" t="str">
        <f t="shared" si="793"/>
        <v/>
      </c>
      <c r="DS240" s="29" t="str">
        <f t="shared" si="794"/>
        <v/>
      </c>
      <c r="DT240" s="29" t="str">
        <f t="shared" si="795"/>
        <v/>
      </c>
      <c r="DU240" s="29" t="str">
        <f t="shared" si="796"/>
        <v/>
      </c>
      <c r="DV240" s="29" t="str">
        <f t="shared" si="797"/>
        <v/>
      </c>
      <c r="DW240" s="29" t="str">
        <f t="shared" si="798"/>
        <v/>
      </c>
      <c r="DX240" s="29" t="str">
        <f t="shared" si="799"/>
        <v/>
      </c>
      <c r="DY240" s="29" t="str">
        <f t="shared" si="800"/>
        <v/>
      </c>
      <c r="DZ240" s="30" t="str">
        <f t="shared" si="801"/>
        <v/>
      </c>
      <c r="EA240" s="29">
        <f t="shared" si="802"/>
        <v>0</v>
      </c>
      <c r="EB240" s="29" t="b">
        <f t="shared" si="803"/>
        <v>0</v>
      </c>
      <c r="EC240" s="29" t="b">
        <f t="shared" si="804"/>
        <v>0</v>
      </c>
      <c r="ED240" s="29" t="b">
        <f t="shared" si="805"/>
        <v>0</v>
      </c>
      <c r="EE240" s="29" t="b">
        <f t="shared" si="806"/>
        <v>0</v>
      </c>
      <c r="EF240" s="29" t="b">
        <f t="shared" si="807"/>
        <v>0</v>
      </c>
      <c r="EG240" s="29" t="b">
        <f t="shared" si="808"/>
        <v>0</v>
      </c>
      <c r="EH240" s="29" t="b">
        <f t="shared" si="809"/>
        <v>0</v>
      </c>
      <c r="EI240" s="29" t="b">
        <f t="shared" si="810"/>
        <v>0</v>
      </c>
      <c r="EJ240" s="29" t="b">
        <f t="shared" si="811"/>
        <v>0</v>
      </c>
      <c r="EK240" s="29" t="b">
        <f t="shared" si="812"/>
        <v>0</v>
      </c>
      <c r="EL240" s="29" t="b">
        <f t="shared" si="813"/>
        <v>0</v>
      </c>
      <c r="EM240" s="29" t="b">
        <f t="shared" si="814"/>
        <v>0</v>
      </c>
      <c r="EN240" s="29" t="b">
        <f t="shared" si="815"/>
        <v>0</v>
      </c>
      <c r="EO240" s="29" t="b">
        <f t="shared" si="816"/>
        <v>0</v>
      </c>
      <c r="EP240" s="29" t="b">
        <f t="shared" si="817"/>
        <v>0</v>
      </c>
      <c r="EQ240" s="29" t="b">
        <f t="shared" si="818"/>
        <v>0</v>
      </c>
      <c r="ER240" s="29" t="b">
        <f t="shared" si="819"/>
        <v>0</v>
      </c>
      <c r="ES240" s="29" t="b">
        <f t="shared" si="820"/>
        <v>0</v>
      </c>
      <c r="ET240" s="29" t="b">
        <f t="shared" si="821"/>
        <v>0</v>
      </c>
      <c r="EU240" s="29" t="b">
        <f t="shared" si="822"/>
        <v>0</v>
      </c>
      <c r="EV240" s="29" t="b">
        <f t="shared" si="823"/>
        <v>0</v>
      </c>
      <c r="EW240" s="29" t="b">
        <f t="shared" si="824"/>
        <v>0</v>
      </c>
      <c r="EX240" s="29" t="b">
        <f t="shared" si="825"/>
        <v>0</v>
      </c>
      <c r="EY240" s="29" t="b">
        <f t="shared" si="826"/>
        <v>0</v>
      </c>
      <c r="EZ240" s="29" t="b">
        <f t="shared" si="827"/>
        <v>0</v>
      </c>
      <c r="FA240" s="29" t="b">
        <f t="shared" si="828"/>
        <v>0</v>
      </c>
      <c r="FB240" s="29" t="b">
        <f t="shared" si="829"/>
        <v>0</v>
      </c>
      <c r="FC240" s="29" t="b">
        <f t="shared" si="830"/>
        <v>0</v>
      </c>
      <c r="FD240" s="29" t="b">
        <f t="shared" si="831"/>
        <v>0</v>
      </c>
      <c r="FE240" s="29" t="b">
        <f t="shared" si="832"/>
        <v>0</v>
      </c>
      <c r="FF240" s="29" t="b">
        <f t="shared" si="833"/>
        <v>0</v>
      </c>
      <c r="FG240" s="29" t="b">
        <f t="shared" si="834"/>
        <v>0</v>
      </c>
      <c r="FH240" s="29" t="b">
        <f t="shared" si="835"/>
        <v>0</v>
      </c>
      <c r="FI240" s="29" t="b">
        <f t="shared" si="836"/>
        <v>0</v>
      </c>
      <c r="FJ240" s="29" t="b">
        <f t="shared" si="837"/>
        <v>0</v>
      </c>
      <c r="FK240" s="30">
        <f t="shared" si="838"/>
        <v>0</v>
      </c>
      <c r="FL240" s="29">
        <f t="shared" si="839"/>
        <v>0</v>
      </c>
      <c r="FM240" s="29">
        <f t="shared" si="840"/>
        <v>0</v>
      </c>
      <c r="FN240" s="29">
        <f t="shared" si="841"/>
        <v>0</v>
      </c>
      <c r="FO240" s="29">
        <f t="shared" si="842"/>
        <v>0</v>
      </c>
      <c r="FP240" s="29">
        <f t="shared" si="843"/>
        <v>0</v>
      </c>
      <c r="FQ240" s="29">
        <f t="shared" si="844"/>
        <v>0</v>
      </c>
      <c r="FR240" s="29">
        <f t="shared" si="845"/>
        <v>0</v>
      </c>
      <c r="FS240" s="29">
        <f t="shared" si="846"/>
        <v>0</v>
      </c>
      <c r="FT240" s="29">
        <f t="shared" si="847"/>
        <v>0</v>
      </c>
      <c r="FU240" s="29">
        <f t="shared" si="848"/>
        <v>0</v>
      </c>
      <c r="FV240" s="29">
        <f t="shared" si="849"/>
        <v>0</v>
      </c>
      <c r="FW240" s="29">
        <f t="shared" si="850"/>
        <v>0</v>
      </c>
      <c r="FX240" s="29">
        <f t="shared" si="851"/>
        <v>0</v>
      </c>
      <c r="FY240" s="29">
        <f t="shared" si="852"/>
        <v>0</v>
      </c>
      <c r="FZ240" s="29">
        <f t="shared" si="853"/>
        <v>0</v>
      </c>
      <c r="GA240" s="29">
        <f t="shared" si="854"/>
        <v>0</v>
      </c>
      <c r="GB240" s="29">
        <f t="shared" si="855"/>
        <v>0</v>
      </c>
      <c r="GC240" s="29">
        <f t="shared" si="856"/>
        <v>0</v>
      </c>
      <c r="GD240" s="29">
        <f t="shared" si="857"/>
        <v>0</v>
      </c>
      <c r="GE240" s="29">
        <f t="shared" si="858"/>
        <v>0</v>
      </c>
      <c r="GF240" s="29">
        <f t="shared" si="859"/>
        <v>0</v>
      </c>
      <c r="GG240" s="29">
        <f t="shared" si="860"/>
        <v>0</v>
      </c>
      <c r="GH240" s="29">
        <f t="shared" si="861"/>
        <v>0</v>
      </c>
      <c r="GI240" s="29">
        <f t="shared" si="862"/>
        <v>0</v>
      </c>
      <c r="GJ240" s="29">
        <f t="shared" si="863"/>
        <v>0</v>
      </c>
      <c r="GK240" s="29">
        <f t="shared" si="864"/>
        <v>0</v>
      </c>
      <c r="GL240" s="29">
        <f t="shared" si="865"/>
        <v>0</v>
      </c>
      <c r="GM240" s="29">
        <f t="shared" si="866"/>
        <v>0</v>
      </c>
      <c r="GN240" s="29">
        <f t="shared" si="867"/>
        <v>0</v>
      </c>
      <c r="GO240" s="29">
        <f t="shared" si="868"/>
        <v>0</v>
      </c>
      <c r="GP240" s="29">
        <f t="shared" si="869"/>
        <v>0</v>
      </c>
      <c r="GQ240" s="29">
        <f t="shared" si="870"/>
        <v>0</v>
      </c>
      <c r="GR240" s="29">
        <f t="shared" si="871"/>
        <v>0</v>
      </c>
      <c r="GS240" s="29">
        <f t="shared" si="872"/>
        <v>0</v>
      </c>
      <c r="GT240" s="29">
        <f t="shared" si="873"/>
        <v>0</v>
      </c>
      <c r="GU240" s="29">
        <f t="shared" si="874"/>
        <v>0</v>
      </c>
      <c r="GV240" s="29">
        <f t="shared" si="875"/>
        <v>0</v>
      </c>
      <c r="GW240" s="30">
        <f t="shared" si="876"/>
        <v>0</v>
      </c>
      <c r="GX240" s="29">
        <f t="shared" si="877"/>
        <v>0</v>
      </c>
      <c r="GY240" s="29">
        <f t="shared" si="878"/>
        <v>0</v>
      </c>
      <c r="GZ240" s="29">
        <f t="shared" si="879"/>
        <v>0</v>
      </c>
      <c r="HA240" s="29">
        <f t="shared" si="880"/>
        <v>0</v>
      </c>
      <c r="HB240" s="29">
        <f t="shared" si="881"/>
        <v>0</v>
      </c>
      <c r="HC240" s="29">
        <f t="shared" si="882"/>
        <v>0</v>
      </c>
      <c r="HD240" s="29">
        <f t="shared" si="883"/>
        <v>0</v>
      </c>
      <c r="HE240" s="29">
        <f t="shared" si="884"/>
        <v>0</v>
      </c>
      <c r="HF240" s="29">
        <f t="shared" si="885"/>
        <v>0</v>
      </c>
      <c r="HG240" s="29">
        <f t="shared" si="886"/>
        <v>0</v>
      </c>
      <c r="HH240" s="29">
        <f t="shared" si="887"/>
        <v>0</v>
      </c>
      <c r="HI240" s="29">
        <f t="shared" si="888"/>
        <v>0</v>
      </c>
      <c r="HJ240" s="29">
        <f t="shared" si="889"/>
        <v>0</v>
      </c>
      <c r="HK240" s="29">
        <f t="shared" si="890"/>
        <v>0</v>
      </c>
      <c r="HL240" s="29">
        <f t="shared" si="891"/>
        <v>0</v>
      </c>
      <c r="HM240" s="29">
        <f t="shared" si="892"/>
        <v>0</v>
      </c>
      <c r="HN240" s="29">
        <f t="shared" si="893"/>
        <v>0</v>
      </c>
      <c r="HO240" s="29">
        <f t="shared" si="894"/>
        <v>0</v>
      </c>
      <c r="HP240" s="29">
        <f t="shared" si="895"/>
        <v>0</v>
      </c>
      <c r="HQ240" s="29">
        <f t="shared" si="896"/>
        <v>0</v>
      </c>
      <c r="HR240" s="29">
        <f t="shared" si="897"/>
        <v>0</v>
      </c>
      <c r="HS240" s="29">
        <f t="shared" si="898"/>
        <v>0</v>
      </c>
      <c r="HT240" s="29">
        <f t="shared" si="899"/>
        <v>0</v>
      </c>
      <c r="HU240" s="29">
        <f t="shared" si="900"/>
        <v>0</v>
      </c>
      <c r="HV240" s="29">
        <f t="shared" si="901"/>
        <v>0</v>
      </c>
      <c r="HW240" s="29">
        <f t="shared" si="902"/>
        <v>0</v>
      </c>
      <c r="HX240" s="29">
        <f t="shared" si="903"/>
        <v>0</v>
      </c>
      <c r="HY240" s="29">
        <f t="shared" si="904"/>
        <v>0</v>
      </c>
      <c r="HZ240" s="29">
        <f t="shared" si="905"/>
        <v>0</v>
      </c>
      <c r="IA240" s="29">
        <f t="shared" si="906"/>
        <v>0</v>
      </c>
      <c r="IB240" s="29">
        <f t="shared" si="907"/>
        <v>0</v>
      </c>
      <c r="IC240" s="29">
        <f t="shared" si="908"/>
        <v>0</v>
      </c>
      <c r="ID240" s="29">
        <f t="shared" si="909"/>
        <v>0</v>
      </c>
      <c r="IE240" s="29">
        <f t="shared" si="910"/>
        <v>0</v>
      </c>
      <c r="IF240" s="29">
        <f t="shared" si="911"/>
        <v>0</v>
      </c>
      <c r="IG240" s="29">
        <f t="shared" si="912"/>
        <v>0</v>
      </c>
      <c r="IH240" s="30">
        <f t="shared" si="913"/>
        <v>0</v>
      </c>
      <c r="II240" s="13">
        <f t="shared" si="914"/>
        <v>0</v>
      </c>
      <c r="IJ240" s="29">
        <f t="shared" si="915"/>
        <v>0</v>
      </c>
      <c r="IK240" s="29">
        <f t="shared" si="916"/>
        <v>0</v>
      </c>
      <c r="IL240" s="29">
        <f t="shared" si="917"/>
        <v>0</v>
      </c>
      <c r="IM240" s="29">
        <f t="shared" si="918"/>
        <v>0</v>
      </c>
      <c r="IN240" s="29">
        <f t="shared" si="919"/>
        <v>0</v>
      </c>
      <c r="IO240" s="29">
        <f t="shared" si="920"/>
        <v>0</v>
      </c>
      <c r="IP240" s="29">
        <f t="shared" si="921"/>
        <v>0</v>
      </c>
      <c r="IQ240" s="29">
        <f t="shared" si="922"/>
        <v>0</v>
      </c>
      <c r="IR240" s="29">
        <f t="shared" si="923"/>
        <v>0</v>
      </c>
      <c r="IS240" s="29">
        <f t="shared" si="924"/>
        <v>0</v>
      </c>
      <c r="IT240" s="29">
        <f t="shared" si="925"/>
        <v>0</v>
      </c>
      <c r="IU240" s="29">
        <f t="shared" si="926"/>
        <v>0</v>
      </c>
      <c r="IV240" s="29">
        <f t="shared" si="927"/>
        <v>0</v>
      </c>
      <c r="IW240" s="29">
        <f t="shared" si="928"/>
        <v>0</v>
      </c>
      <c r="IX240" s="29">
        <f t="shared" si="929"/>
        <v>0</v>
      </c>
      <c r="IY240" s="29">
        <f t="shared" si="930"/>
        <v>0</v>
      </c>
      <c r="IZ240" s="29">
        <f t="shared" si="931"/>
        <v>0</v>
      </c>
      <c r="JA240" s="29">
        <f t="shared" si="932"/>
        <v>0</v>
      </c>
      <c r="JB240" s="29">
        <f t="shared" si="933"/>
        <v>0</v>
      </c>
      <c r="JC240" s="29">
        <f t="shared" si="934"/>
        <v>0</v>
      </c>
      <c r="JD240" s="29">
        <f t="shared" si="935"/>
        <v>0</v>
      </c>
      <c r="JE240" s="29">
        <f t="shared" si="936"/>
        <v>0</v>
      </c>
      <c r="JF240" s="29">
        <f t="shared" si="937"/>
        <v>0</v>
      </c>
      <c r="JG240" s="29">
        <f t="shared" si="938"/>
        <v>0</v>
      </c>
      <c r="JH240" s="29">
        <f t="shared" si="939"/>
        <v>0</v>
      </c>
      <c r="JI240" s="29">
        <f t="shared" si="940"/>
        <v>0</v>
      </c>
      <c r="JJ240" s="29">
        <f t="shared" si="941"/>
        <v>0</v>
      </c>
      <c r="JK240" s="29">
        <f t="shared" si="942"/>
        <v>0</v>
      </c>
      <c r="JL240" s="29">
        <f t="shared" si="943"/>
        <v>0</v>
      </c>
      <c r="JM240" s="29">
        <f t="shared" si="944"/>
        <v>0</v>
      </c>
      <c r="JN240" s="29">
        <f t="shared" si="945"/>
        <v>0</v>
      </c>
      <c r="JO240" s="29">
        <f t="shared" si="946"/>
        <v>0</v>
      </c>
      <c r="JP240" s="29">
        <f t="shared" si="947"/>
        <v>0</v>
      </c>
      <c r="JQ240" s="29">
        <f t="shared" si="948"/>
        <v>0</v>
      </c>
      <c r="JR240" s="29">
        <f t="shared" si="949"/>
        <v>0</v>
      </c>
      <c r="JS240" s="30">
        <f t="shared" si="950"/>
        <v>0</v>
      </c>
    </row>
    <row r="241" spans="1:279" x14ac:dyDescent="0.25">
      <c r="A241" s="8">
        <v>234</v>
      </c>
      <c r="C241" s="21">
        <f ca="1">COUNTIF(B$8:B240,B241)</f>
        <v>1</v>
      </c>
      <c r="D241" s="10" t="str">
        <f>IF($B240="","",IF(AND($B241="",COUNTIF(D$8:D240,"R")=0),"",IF($B241="",COUNTIF(D$8:D240,"R")&amp;"R",IF(AND($B241=D$7,$C241&gt;0),"R",IF(D240="R",$A240,IF($B241=D$7,$A241,D240))))))</f>
        <v/>
      </c>
      <c r="E241" s="11" t="str">
        <f>IF($B240="","",IF(AND($B241="",COUNTIF(E$8:E240,"R")=0),"",IF($B241="",COUNTIF(E$8:E240,"R")&amp;"R",IF(AND($B241=E$7,$C241&gt;0),"R",IF(E240="R",$A240,IF($B241=E$7,$A241,E240))))))</f>
        <v/>
      </c>
      <c r="F241" s="11" t="str">
        <f>IF($B240="","",IF(AND($B241="",COUNTIF(F$8:F240,"R")=0),"",IF($B241="",COUNTIF(F$8:F240,"R")&amp;"R",IF(AND($B241=F$7,$C241&gt;0),"R",IF(F240="R",$A240,IF($B241=F$7,$A241,F240))))))</f>
        <v/>
      </c>
      <c r="G241" s="11" t="str">
        <f>IF($B240="","",IF(AND($B241="",COUNTIF(G$8:G240,"R")=0),"",IF($B241="",COUNTIF(G$8:G240,"R")&amp;"R",IF(AND($B241=G$7,$C241&gt;0),"R",IF(G240="R",$A240,IF($B241=G$7,$A241,G240))))))</f>
        <v/>
      </c>
      <c r="H241" s="11" t="str">
        <f>IF($B240="","",IF(AND($B241="",COUNTIF(H$8:H240,"R")=0),"",IF($B241="",COUNTIF(H$8:H240,"R")&amp;"R",IF(AND($B241=H$7,$C241&gt;0),"R",IF(H240="R",$A240,IF($B241=H$7,$A241,H240))))))</f>
        <v/>
      </c>
      <c r="I241" s="11" t="str">
        <f>IF($B240="","",IF(AND($B241="",COUNTIF(I$8:I240,"R")=0),"",IF($B241="",COUNTIF(I$8:I240,"R")&amp;"R",IF(AND($B241=I$7,$C241&gt;0),"R",IF(I240="R",$A240,IF($B241=I$7,$A241,I240))))))</f>
        <v/>
      </c>
      <c r="J241" s="11" t="str">
        <f>IF($B240="","",IF(AND($B241="",COUNTIF(J$8:J240,"R")=0),"",IF($B241="",COUNTIF(J$8:J240,"R")&amp;"R",IF(AND($B241=J$7,$C241&gt;0),"R",IF(J240="R",$A240,IF($B241=J$7,$A241,J240))))))</f>
        <v/>
      </c>
      <c r="K241" s="11" t="str">
        <f>IF($B240="","",IF(AND($B241="",COUNTIF(K$8:K240,"R")=0),"",IF($B241="",COUNTIF(K$8:K240,"R")&amp;"R",IF(AND($B241=K$7,$C241&gt;0),"R",IF(K240="R",$A240,IF($B241=K$7,$A241,K240))))))</f>
        <v/>
      </c>
      <c r="L241" s="11" t="str">
        <f>IF($B240="","",IF(AND($B241="",COUNTIF(L$8:L240,"R")=0),"",IF($B241="",COUNTIF(L$8:L240,"R")&amp;"R",IF(AND($B241=L$7,$C241&gt;0),"R",IF(L240="R",$A240,IF($B241=L$7,$A241,L240))))))</f>
        <v/>
      </c>
      <c r="M241" s="11" t="str">
        <f>IF($B240="","",IF(AND($B241="",COUNTIF(M$8:M240,"R")=0),"",IF($B241="",COUNTIF(M$8:M240,"R")&amp;"R",IF(AND($B241=M$7,$C241&gt;0),"R",IF(M240="R",$A240,IF($B241=M$7,$A241,M240))))))</f>
        <v/>
      </c>
      <c r="N241" s="11" t="str">
        <f>IF($B240="","",IF(AND($B241="",COUNTIF(N$8:N240,"R")=0),"",IF($B241="",COUNTIF(N$8:N240,"R")&amp;"R",IF(AND($B241=N$7,$C241&gt;0),"R",IF(N240="R",$A240,IF($B241=N$7,$A241,N240))))))</f>
        <v/>
      </c>
      <c r="O241" s="11" t="str">
        <f>IF($B240="","",IF(AND($B241="",COUNTIF(O$8:O240,"R")=0),"",IF($B241="",COUNTIF(O$8:O240,"R")&amp;"R",IF(AND($B241=O$7,$C241&gt;0),"R",IF(O240="R",$A240,IF($B241=O$7,$A241,O240))))))</f>
        <v/>
      </c>
      <c r="P241" s="11" t="str">
        <f>IF($B240="","",IF(AND($B241="",COUNTIF(P$8:P240,"R")=0),"",IF($B241="",COUNTIF(P$8:P240,"R")&amp;"R",IF(AND($B241=P$7,$C241&gt;0),"R",IF(P240="R",$A240,IF($B241=P$7,$A241,P240))))))</f>
        <v/>
      </c>
      <c r="Q241" s="11" t="str">
        <f>IF($B240="","",IF(AND($B241="",COUNTIF(Q$8:Q240,"R")=0),"",IF($B241="",COUNTIF(Q$8:Q240,"R")&amp;"R",IF(AND($B241=Q$7,$C241&gt;0),"R",IF(Q240="R",$A240,IF($B241=Q$7,$A241,Q240))))))</f>
        <v/>
      </c>
      <c r="R241" s="11" t="str">
        <f>IF($B240="","",IF(AND($B241="",COUNTIF(R$8:R240,"R")=0),"",IF($B241="",COUNTIF(R$8:R240,"R")&amp;"R",IF(AND($B241=R$7,$C241&gt;0),"R",IF(R240="R",$A240,IF($B241=R$7,$A241,R240))))))</f>
        <v/>
      </c>
      <c r="S241" s="11" t="str">
        <f>IF($B240="","",IF(AND($B241="",COUNTIF(S$8:S240,"R")=0),"",IF($B241="",COUNTIF(S$8:S240,"R")&amp;"R",IF(AND($B241=S$7,$C241&gt;0),"R",IF(S240="R",$A240,IF($B241=S$7,$A241,S240))))))</f>
        <v/>
      </c>
      <c r="T241" s="11" t="str">
        <f>IF($B240="","",IF(AND($B241="",COUNTIF(T$8:T240,"R")=0),"",IF($B241="",COUNTIF(T$8:T240,"R")&amp;"R",IF(AND($B241=T$7,$C241&gt;0),"R",IF(T240="R",$A240,IF($B241=T$7,$A241,T240))))))</f>
        <v/>
      </c>
      <c r="U241" s="11" t="str">
        <f>IF($B240="","",IF(AND($B241="",COUNTIF(U$8:U240,"R")=0),"",IF($B241="",COUNTIF(U$8:U240,"R")&amp;"R",IF(AND($B241=U$7,$C241&gt;0),"R",IF(U240="R",$A240,IF($B241=U$7,$A241,U240))))))</f>
        <v/>
      </c>
      <c r="V241" s="11" t="str">
        <f>IF($B240="","",IF(AND($B241="",COUNTIF(V$8:V240,"R")=0),"",IF($B241="",COUNTIF(V$8:V240,"R")&amp;"R",IF(AND($B241=V$7,$C241&gt;0),"R",IF(V240="R",$A240,IF($B241=V$7,$A241,V240))))))</f>
        <v/>
      </c>
      <c r="W241" s="11" t="str">
        <f>IF($B240="","",IF(AND($B241="",COUNTIF(W$8:W240,"R")=0),"",IF($B241="",COUNTIF(W$8:W240,"R")&amp;"R",IF(AND($B241=W$7,$C241&gt;0),"R",IF(W240="R",$A240,IF($B241=W$7,$A241,W240))))))</f>
        <v/>
      </c>
      <c r="X241" s="11" t="str">
        <f>IF($B240="","",IF(AND($B241="",COUNTIF(X$8:X240,"R")=0),"",IF($B241="",COUNTIF(X$8:X240,"R")&amp;"R",IF(AND($B241=X$7,$C241&gt;0),"R",IF(X240="R",$A240,IF($B241=X$7,$A241,X240))))))</f>
        <v/>
      </c>
      <c r="Y241" s="11" t="str">
        <f>IF($B240="","",IF(AND($B241="",COUNTIF(Y$8:Y240,"R")=0),"",IF($B241="",COUNTIF(Y$8:Y240,"R")&amp;"R",IF(AND($B241=Y$7,$C241&gt;0),"R",IF(Y240="R",$A240,IF($B241=Y$7,$A241,Y240))))))</f>
        <v/>
      </c>
      <c r="Z241" s="11" t="str">
        <f>IF($B240="","",IF(AND($B241="",COUNTIF(Z$8:Z240,"R")=0),"",IF($B241="",COUNTIF(Z$8:Z240,"R")&amp;"R",IF(AND($B241=Z$7,$C241&gt;0),"R",IF(Z240="R",$A240,IF($B241=Z$7,$A241,Z240))))))</f>
        <v/>
      </c>
      <c r="AA241" s="11" t="str">
        <f>IF($B240="","",IF(AND($B241="",COUNTIF(AA$8:AA240,"R")=0),"",IF($B241="",COUNTIF(AA$8:AA240,"R")&amp;"R",IF(AND($B241=AA$7,$C241&gt;0),"R",IF(AA240="R",$A240,IF($B241=AA$7,$A241,AA240))))))</f>
        <v/>
      </c>
      <c r="AB241" s="11" t="str">
        <f>IF($B240="","",IF(AND($B241="",COUNTIF(AB$8:AB240,"R")=0),"",IF($B241="",COUNTIF(AB$8:AB240,"R")&amp;"R",IF(AND($B241=AB$7,$C241&gt;0),"R",IF(AB240="R",$A240,IF($B241=AB$7,$A241,AB240))))))</f>
        <v/>
      </c>
      <c r="AC241" s="11" t="str">
        <f>IF($B240="","",IF(AND($B241="",COUNTIF(AC$8:AC240,"R")=0),"",IF($B241="",COUNTIF(AC$8:AC240,"R")&amp;"R",IF(AND($B241=AC$7,$C241&gt;0),"R",IF(AC240="R",$A240,IF($B241=AC$7,$A241,AC240))))))</f>
        <v/>
      </c>
      <c r="AD241" s="11" t="str">
        <f>IF($B240="","",IF(AND($B241="",COUNTIF(AD$8:AD240,"R")=0),"",IF($B241="",COUNTIF(AD$8:AD240,"R")&amp;"R",IF(AND($B241=AD$7,$C241&gt;0),"R",IF(AD240="R",$A240,IF($B241=AD$7,$A241,AD240))))))</f>
        <v/>
      </c>
      <c r="AE241" s="11" t="str">
        <f>IF($B240="","",IF(AND($B241="",COUNTIF(AE$8:AE240,"R")=0),"",IF($B241="",COUNTIF(AE$8:AE240,"R")&amp;"R",IF(AND($B241=AE$7,$C241&gt;0),"R",IF(AE240="R",$A240,IF($B241=AE$7,$A241,AE240))))))</f>
        <v/>
      </c>
      <c r="AF241" s="11" t="str">
        <f>IF($B240="","",IF(AND($B241="",COUNTIF(AF$8:AF240,"R")=0),"",IF($B241="",COUNTIF(AF$8:AF240,"R")&amp;"R",IF(AND($B241=AF$7,$C241&gt;0),"R",IF(AF240="R",$A240,IF($B241=AF$7,$A241,AF240))))))</f>
        <v/>
      </c>
      <c r="AG241" s="11" t="str">
        <f>IF($B240="","",IF(AND($B241="",COUNTIF(AG$8:AG240,"R")=0),"",IF($B241="",COUNTIF(AG$8:AG240,"R")&amp;"R",IF(AND($B241=AG$7,$C241&gt;0),"R",IF(AG240="R",$A240,IF($B241=AG$7,$A241,AG240))))))</f>
        <v/>
      </c>
      <c r="AH241" s="11" t="str">
        <f>IF($B240="","",IF(AND($B241="",COUNTIF(AH$8:AH240,"R")=0),"",IF($B241="",COUNTIF(AH$8:AH240,"R")&amp;"R",IF(AND($B241=AH$7,$C241&gt;0),"R",IF(AH240="R",$A240,IF($B241=AH$7,$A241,AH240))))))</f>
        <v/>
      </c>
      <c r="AI241" s="11" t="str">
        <f>IF($B240="","",IF(AND($B241="",COUNTIF(AI$8:AI240,"R")=0),"",IF($B241="",COUNTIF(AI$8:AI240,"R")&amp;"R",IF(AND($B241=AI$7,$C241&gt;0),"R",IF(AI240="R",$A240,IF($B241=AI$7,$A241,AI240))))))</f>
        <v/>
      </c>
      <c r="AJ241" s="11" t="str">
        <f>IF($B240="","",IF(AND($B241="",COUNTIF(AJ$8:AJ240,"R")=0),"",IF($B241="",COUNTIF(AJ$8:AJ240,"R")&amp;"R",IF(AND($B241=AJ$7,$C241&gt;0),"R",IF(AJ240="R",$A240,IF($B241=AJ$7,$A241,AJ240))))))</f>
        <v/>
      </c>
      <c r="AK241" s="11" t="str">
        <f>IF($B240="","",IF(AND($B241="",COUNTIF(AK$8:AK240,"R")=0),"",IF($B241="",COUNTIF(AK$8:AK240,"R")&amp;"R",IF(AND($B241=AK$7,$C241&gt;0),"R",IF(AK240="R",$A240,IF($B241=AK$7,$A241,AK240))))))</f>
        <v/>
      </c>
      <c r="AL241" s="11" t="str">
        <f>IF($B240="","",IF(AND($B241="",COUNTIF(AL$8:AL240,"R")=0),"",IF($B241="",COUNTIF(AL$8:AL240,"R")&amp;"R",IF(AND($B241=AL$7,$C241&gt;0),"R",IF(AL240="R",$A240,IF($B241=AL$7,$A241,AL240))))))</f>
        <v/>
      </c>
      <c r="AM241" s="11" t="str">
        <f>IF($B240="","",IF(AND($B241="",COUNTIF(AM$8:AM240,"R")=0),"",IF($B241="",COUNTIF(AM$8:AM240,"R")&amp;"R",IF(AND($B241=AM$7,$C241&gt;0),"R",IF(AM240="R",$A240,IF($B241=AM$7,$A241,AM240))))))</f>
        <v/>
      </c>
      <c r="AN241" s="12" t="str">
        <f>IF($B240="","",IF(AND($B241="",COUNTIF(AN$8:AN240,"R")=0),"",IF($B241="",COUNTIF(AN$8:AN240,"R")&amp;"R",IF(AND($B241=AN$7,$C241&gt;0),"R",IF(AN240="R",$A240,IF($B241=AN$7,$A241,AN240))))))</f>
        <v/>
      </c>
      <c r="AP241" s="15">
        <f t="shared" ca="1" si="719"/>
        <v>12</v>
      </c>
      <c r="AQ241" s="15">
        <f t="shared" si="720"/>
        <v>0</v>
      </c>
      <c r="AR241" s="15" t="str">
        <f t="shared" si="718"/>
        <v/>
      </c>
      <c r="AS241" s="15" t="str">
        <f t="shared" si="721"/>
        <v/>
      </c>
      <c r="AT241" s="15" t="str">
        <f t="shared" si="722"/>
        <v/>
      </c>
      <c r="AU241" s="15" t="str">
        <f>IF(B241="","",IF(COUNTIF(B$7:B240,B241)&gt;0,1,""))</f>
        <v/>
      </c>
      <c r="AV241" t="str">
        <f t="shared" si="723"/>
        <v/>
      </c>
      <c r="AW241" t="str">
        <f t="shared" si="724"/>
        <v/>
      </c>
      <c r="AX241">
        <f t="shared" ca="1" si="951"/>
        <v>23</v>
      </c>
      <c r="AY241">
        <f t="shared" ca="1" si="952"/>
        <v>9</v>
      </c>
      <c r="AZ241">
        <f t="shared" ca="1" si="953"/>
        <v>14</v>
      </c>
      <c r="BA241">
        <f t="shared" ca="1" si="725"/>
        <v>6</v>
      </c>
      <c r="BB241">
        <f t="shared" ca="1" si="726"/>
        <v>3</v>
      </c>
      <c r="BC241">
        <f t="shared" ca="1" si="727"/>
        <v>3</v>
      </c>
      <c r="BE241" s="13">
        <f t="shared" si="728"/>
        <v>0</v>
      </c>
      <c r="BF241" s="29">
        <f t="shared" si="729"/>
        <v>0</v>
      </c>
      <c r="BG241" s="29">
        <f t="shared" si="730"/>
        <v>0</v>
      </c>
      <c r="BH241" s="29">
        <f t="shared" si="731"/>
        <v>0</v>
      </c>
      <c r="BI241" s="29">
        <f t="shared" si="732"/>
        <v>0</v>
      </c>
      <c r="BJ241" s="29">
        <f t="shared" si="733"/>
        <v>0</v>
      </c>
      <c r="BK241" s="29">
        <f t="shared" si="734"/>
        <v>0</v>
      </c>
      <c r="BL241" s="29">
        <f t="shared" si="735"/>
        <v>0</v>
      </c>
      <c r="BM241" s="29">
        <f t="shared" si="736"/>
        <v>0</v>
      </c>
      <c r="BN241" s="29">
        <f t="shared" si="737"/>
        <v>0</v>
      </c>
      <c r="BO241" s="29">
        <f t="shared" si="738"/>
        <v>0</v>
      </c>
      <c r="BP241" s="29">
        <f t="shared" si="739"/>
        <v>0</v>
      </c>
      <c r="BQ241" s="29">
        <f t="shared" si="740"/>
        <v>0</v>
      </c>
      <c r="BR241" s="29">
        <f t="shared" si="741"/>
        <v>0</v>
      </c>
      <c r="BS241" s="29">
        <f t="shared" si="742"/>
        <v>0</v>
      </c>
      <c r="BT241" s="29">
        <f t="shared" si="743"/>
        <v>0</v>
      </c>
      <c r="BU241" s="29">
        <f t="shared" si="744"/>
        <v>0</v>
      </c>
      <c r="BV241" s="29">
        <f t="shared" si="745"/>
        <v>0</v>
      </c>
      <c r="BW241" s="29">
        <f t="shared" si="746"/>
        <v>0</v>
      </c>
      <c r="BX241" s="29">
        <f t="shared" si="747"/>
        <v>0</v>
      </c>
      <c r="BY241" s="29">
        <f t="shared" si="748"/>
        <v>0</v>
      </c>
      <c r="BZ241" s="29">
        <f t="shared" si="749"/>
        <v>0</v>
      </c>
      <c r="CA241" s="29">
        <f t="shared" si="750"/>
        <v>0</v>
      </c>
      <c r="CB241" s="29">
        <f t="shared" si="751"/>
        <v>0</v>
      </c>
      <c r="CC241" s="29">
        <f t="shared" si="752"/>
        <v>0</v>
      </c>
      <c r="CD241" s="29">
        <f t="shared" si="753"/>
        <v>0</v>
      </c>
      <c r="CE241" s="29">
        <f t="shared" si="754"/>
        <v>0</v>
      </c>
      <c r="CF241" s="29">
        <f t="shared" si="755"/>
        <v>0</v>
      </c>
      <c r="CG241" s="29">
        <f t="shared" si="756"/>
        <v>0</v>
      </c>
      <c r="CH241" s="29">
        <f t="shared" si="757"/>
        <v>0</v>
      </c>
      <c r="CI241" s="29">
        <f t="shared" si="758"/>
        <v>0</v>
      </c>
      <c r="CJ241" s="29">
        <f t="shared" si="759"/>
        <v>0</v>
      </c>
      <c r="CK241" s="29">
        <f t="shared" si="760"/>
        <v>0</v>
      </c>
      <c r="CL241" s="29">
        <f t="shared" si="761"/>
        <v>0</v>
      </c>
      <c r="CM241" s="29">
        <f t="shared" si="762"/>
        <v>0</v>
      </c>
      <c r="CN241" s="29">
        <f t="shared" si="763"/>
        <v>0</v>
      </c>
      <c r="CO241" s="30">
        <f t="shared" si="764"/>
        <v>0</v>
      </c>
      <c r="CP241" s="29" t="str">
        <f t="shared" si="765"/>
        <v/>
      </c>
      <c r="CQ241" s="29" t="str">
        <f t="shared" si="766"/>
        <v/>
      </c>
      <c r="CR241" s="29" t="str">
        <f t="shared" si="767"/>
        <v/>
      </c>
      <c r="CS241" s="29" t="str">
        <f t="shared" si="768"/>
        <v/>
      </c>
      <c r="CT241" s="29" t="str">
        <f t="shared" si="769"/>
        <v/>
      </c>
      <c r="CU241" s="29" t="str">
        <f t="shared" si="770"/>
        <v/>
      </c>
      <c r="CV241" s="29" t="str">
        <f t="shared" si="771"/>
        <v/>
      </c>
      <c r="CW241" s="29" t="str">
        <f t="shared" si="772"/>
        <v/>
      </c>
      <c r="CX241" s="29" t="str">
        <f t="shared" si="773"/>
        <v/>
      </c>
      <c r="CY241" s="29" t="str">
        <f t="shared" si="774"/>
        <v/>
      </c>
      <c r="CZ241" s="29" t="str">
        <f t="shared" si="775"/>
        <v/>
      </c>
      <c r="DA241" s="29" t="str">
        <f t="shared" si="776"/>
        <v/>
      </c>
      <c r="DB241" s="29" t="str">
        <f t="shared" si="777"/>
        <v/>
      </c>
      <c r="DC241" s="29" t="str">
        <f t="shared" si="778"/>
        <v/>
      </c>
      <c r="DD241" s="29" t="str">
        <f t="shared" si="779"/>
        <v/>
      </c>
      <c r="DE241" s="29" t="str">
        <f t="shared" si="780"/>
        <v/>
      </c>
      <c r="DF241" s="29" t="str">
        <f t="shared" si="781"/>
        <v/>
      </c>
      <c r="DG241" s="29" t="str">
        <f t="shared" si="782"/>
        <v/>
      </c>
      <c r="DH241" s="29" t="str">
        <f t="shared" si="783"/>
        <v/>
      </c>
      <c r="DI241" s="29" t="str">
        <f t="shared" si="784"/>
        <v/>
      </c>
      <c r="DJ241" s="29" t="str">
        <f t="shared" si="785"/>
        <v/>
      </c>
      <c r="DK241" s="29" t="str">
        <f t="shared" si="786"/>
        <v/>
      </c>
      <c r="DL241" s="29" t="str">
        <f t="shared" si="787"/>
        <v/>
      </c>
      <c r="DM241" s="29" t="str">
        <f t="shared" si="788"/>
        <v/>
      </c>
      <c r="DN241" s="29" t="str">
        <f t="shared" si="789"/>
        <v/>
      </c>
      <c r="DO241" s="29" t="str">
        <f t="shared" si="790"/>
        <v/>
      </c>
      <c r="DP241" s="29" t="str">
        <f t="shared" si="791"/>
        <v/>
      </c>
      <c r="DQ241" s="29" t="str">
        <f t="shared" si="792"/>
        <v/>
      </c>
      <c r="DR241" s="29" t="str">
        <f t="shared" si="793"/>
        <v/>
      </c>
      <c r="DS241" s="29" t="str">
        <f t="shared" si="794"/>
        <v/>
      </c>
      <c r="DT241" s="29" t="str">
        <f t="shared" si="795"/>
        <v/>
      </c>
      <c r="DU241" s="29" t="str">
        <f t="shared" si="796"/>
        <v/>
      </c>
      <c r="DV241" s="29" t="str">
        <f t="shared" si="797"/>
        <v/>
      </c>
      <c r="DW241" s="29" t="str">
        <f t="shared" si="798"/>
        <v/>
      </c>
      <c r="DX241" s="29" t="str">
        <f t="shared" si="799"/>
        <v/>
      </c>
      <c r="DY241" s="29" t="str">
        <f t="shared" si="800"/>
        <v/>
      </c>
      <c r="DZ241" s="30" t="str">
        <f t="shared" si="801"/>
        <v/>
      </c>
      <c r="EA241" s="29">
        <f t="shared" si="802"/>
        <v>0</v>
      </c>
      <c r="EB241" s="29" t="b">
        <f t="shared" si="803"/>
        <v>0</v>
      </c>
      <c r="EC241" s="29" t="b">
        <f t="shared" si="804"/>
        <v>0</v>
      </c>
      <c r="ED241" s="29" t="b">
        <f t="shared" si="805"/>
        <v>0</v>
      </c>
      <c r="EE241" s="29" t="b">
        <f t="shared" si="806"/>
        <v>0</v>
      </c>
      <c r="EF241" s="29" t="b">
        <f t="shared" si="807"/>
        <v>0</v>
      </c>
      <c r="EG241" s="29" t="b">
        <f t="shared" si="808"/>
        <v>0</v>
      </c>
      <c r="EH241" s="29" t="b">
        <f t="shared" si="809"/>
        <v>0</v>
      </c>
      <c r="EI241" s="29" t="b">
        <f t="shared" si="810"/>
        <v>0</v>
      </c>
      <c r="EJ241" s="29" t="b">
        <f t="shared" si="811"/>
        <v>0</v>
      </c>
      <c r="EK241" s="29" t="b">
        <f t="shared" si="812"/>
        <v>0</v>
      </c>
      <c r="EL241" s="29" t="b">
        <f t="shared" si="813"/>
        <v>0</v>
      </c>
      <c r="EM241" s="29" t="b">
        <f t="shared" si="814"/>
        <v>0</v>
      </c>
      <c r="EN241" s="29" t="b">
        <f t="shared" si="815"/>
        <v>0</v>
      </c>
      <c r="EO241" s="29" t="b">
        <f t="shared" si="816"/>
        <v>0</v>
      </c>
      <c r="EP241" s="29" t="b">
        <f t="shared" si="817"/>
        <v>0</v>
      </c>
      <c r="EQ241" s="29" t="b">
        <f t="shared" si="818"/>
        <v>0</v>
      </c>
      <c r="ER241" s="29" t="b">
        <f t="shared" si="819"/>
        <v>0</v>
      </c>
      <c r="ES241" s="29" t="b">
        <f t="shared" si="820"/>
        <v>0</v>
      </c>
      <c r="ET241" s="29" t="b">
        <f t="shared" si="821"/>
        <v>0</v>
      </c>
      <c r="EU241" s="29" t="b">
        <f t="shared" si="822"/>
        <v>0</v>
      </c>
      <c r="EV241" s="29" t="b">
        <f t="shared" si="823"/>
        <v>0</v>
      </c>
      <c r="EW241" s="29" t="b">
        <f t="shared" si="824"/>
        <v>0</v>
      </c>
      <c r="EX241" s="29" t="b">
        <f t="shared" si="825"/>
        <v>0</v>
      </c>
      <c r="EY241" s="29" t="b">
        <f t="shared" si="826"/>
        <v>0</v>
      </c>
      <c r="EZ241" s="29" t="b">
        <f t="shared" si="827"/>
        <v>0</v>
      </c>
      <c r="FA241" s="29" t="b">
        <f t="shared" si="828"/>
        <v>0</v>
      </c>
      <c r="FB241" s="29" t="b">
        <f t="shared" si="829"/>
        <v>0</v>
      </c>
      <c r="FC241" s="29" t="b">
        <f t="shared" si="830"/>
        <v>0</v>
      </c>
      <c r="FD241" s="29" t="b">
        <f t="shared" si="831"/>
        <v>0</v>
      </c>
      <c r="FE241" s="29" t="b">
        <f t="shared" si="832"/>
        <v>0</v>
      </c>
      <c r="FF241" s="29" t="b">
        <f t="shared" si="833"/>
        <v>0</v>
      </c>
      <c r="FG241" s="29" t="b">
        <f t="shared" si="834"/>
        <v>0</v>
      </c>
      <c r="FH241" s="29" t="b">
        <f t="shared" si="835"/>
        <v>0</v>
      </c>
      <c r="FI241" s="29" t="b">
        <f t="shared" si="836"/>
        <v>0</v>
      </c>
      <c r="FJ241" s="29" t="b">
        <f t="shared" si="837"/>
        <v>0</v>
      </c>
      <c r="FK241" s="30">
        <f t="shared" si="838"/>
        <v>0</v>
      </c>
      <c r="FL241" s="29">
        <f t="shared" si="839"/>
        <v>0</v>
      </c>
      <c r="FM241" s="29">
        <f t="shared" si="840"/>
        <v>0</v>
      </c>
      <c r="FN241" s="29">
        <f t="shared" si="841"/>
        <v>0</v>
      </c>
      <c r="FO241" s="29">
        <f t="shared" si="842"/>
        <v>0</v>
      </c>
      <c r="FP241" s="29">
        <f t="shared" si="843"/>
        <v>0</v>
      </c>
      <c r="FQ241" s="29">
        <f t="shared" si="844"/>
        <v>0</v>
      </c>
      <c r="FR241" s="29">
        <f t="shared" si="845"/>
        <v>0</v>
      </c>
      <c r="FS241" s="29">
        <f t="shared" si="846"/>
        <v>0</v>
      </c>
      <c r="FT241" s="29">
        <f t="shared" si="847"/>
        <v>0</v>
      </c>
      <c r="FU241" s="29">
        <f t="shared" si="848"/>
        <v>0</v>
      </c>
      <c r="FV241" s="29">
        <f t="shared" si="849"/>
        <v>0</v>
      </c>
      <c r="FW241" s="29">
        <f t="shared" si="850"/>
        <v>0</v>
      </c>
      <c r="FX241" s="29">
        <f t="shared" si="851"/>
        <v>0</v>
      </c>
      <c r="FY241" s="29">
        <f t="shared" si="852"/>
        <v>0</v>
      </c>
      <c r="FZ241" s="29">
        <f t="shared" si="853"/>
        <v>0</v>
      </c>
      <c r="GA241" s="29">
        <f t="shared" si="854"/>
        <v>0</v>
      </c>
      <c r="GB241" s="29">
        <f t="shared" si="855"/>
        <v>0</v>
      </c>
      <c r="GC241" s="29">
        <f t="shared" si="856"/>
        <v>0</v>
      </c>
      <c r="GD241" s="29">
        <f t="shared" si="857"/>
        <v>0</v>
      </c>
      <c r="GE241" s="29">
        <f t="shared" si="858"/>
        <v>0</v>
      </c>
      <c r="GF241" s="29">
        <f t="shared" si="859"/>
        <v>0</v>
      </c>
      <c r="GG241" s="29">
        <f t="shared" si="860"/>
        <v>0</v>
      </c>
      <c r="GH241" s="29">
        <f t="shared" si="861"/>
        <v>0</v>
      </c>
      <c r="GI241" s="29">
        <f t="shared" si="862"/>
        <v>0</v>
      </c>
      <c r="GJ241" s="29">
        <f t="shared" si="863"/>
        <v>0</v>
      </c>
      <c r="GK241" s="29">
        <f t="shared" si="864"/>
        <v>0</v>
      </c>
      <c r="GL241" s="29">
        <f t="shared" si="865"/>
        <v>0</v>
      </c>
      <c r="GM241" s="29">
        <f t="shared" si="866"/>
        <v>0</v>
      </c>
      <c r="GN241" s="29">
        <f t="shared" si="867"/>
        <v>0</v>
      </c>
      <c r="GO241" s="29">
        <f t="shared" si="868"/>
        <v>0</v>
      </c>
      <c r="GP241" s="29">
        <f t="shared" si="869"/>
        <v>0</v>
      </c>
      <c r="GQ241" s="29">
        <f t="shared" si="870"/>
        <v>0</v>
      </c>
      <c r="GR241" s="29">
        <f t="shared" si="871"/>
        <v>0</v>
      </c>
      <c r="GS241" s="29">
        <f t="shared" si="872"/>
        <v>0</v>
      </c>
      <c r="GT241" s="29">
        <f t="shared" si="873"/>
        <v>0</v>
      </c>
      <c r="GU241" s="29">
        <f t="shared" si="874"/>
        <v>0</v>
      </c>
      <c r="GV241" s="29">
        <f t="shared" si="875"/>
        <v>0</v>
      </c>
      <c r="GW241" s="30">
        <f t="shared" si="876"/>
        <v>0</v>
      </c>
      <c r="GX241" s="29">
        <f t="shared" si="877"/>
        <v>0</v>
      </c>
      <c r="GY241" s="29">
        <f t="shared" si="878"/>
        <v>0</v>
      </c>
      <c r="GZ241" s="29">
        <f t="shared" si="879"/>
        <v>0</v>
      </c>
      <c r="HA241" s="29">
        <f t="shared" si="880"/>
        <v>0</v>
      </c>
      <c r="HB241" s="29">
        <f t="shared" si="881"/>
        <v>0</v>
      </c>
      <c r="HC241" s="29">
        <f t="shared" si="882"/>
        <v>0</v>
      </c>
      <c r="HD241" s="29">
        <f t="shared" si="883"/>
        <v>0</v>
      </c>
      <c r="HE241" s="29">
        <f t="shared" si="884"/>
        <v>0</v>
      </c>
      <c r="HF241" s="29">
        <f t="shared" si="885"/>
        <v>0</v>
      </c>
      <c r="HG241" s="29">
        <f t="shared" si="886"/>
        <v>0</v>
      </c>
      <c r="HH241" s="29">
        <f t="shared" si="887"/>
        <v>0</v>
      </c>
      <c r="HI241" s="29">
        <f t="shared" si="888"/>
        <v>0</v>
      </c>
      <c r="HJ241" s="29">
        <f t="shared" si="889"/>
        <v>0</v>
      </c>
      <c r="HK241" s="29">
        <f t="shared" si="890"/>
        <v>0</v>
      </c>
      <c r="HL241" s="29">
        <f t="shared" si="891"/>
        <v>0</v>
      </c>
      <c r="HM241" s="29">
        <f t="shared" si="892"/>
        <v>0</v>
      </c>
      <c r="HN241" s="29">
        <f t="shared" si="893"/>
        <v>0</v>
      </c>
      <c r="HO241" s="29">
        <f t="shared" si="894"/>
        <v>0</v>
      </c>
      <c r="HP241" s="29">
        <f t="shared" si="895"/>
        <v>0</v>
      </c>
      <c r="HQ241" s="29">
        <f t="shared" si="896"/>
        <v>0</v>
      </c>
      <c r="HR241" s="29">
        <f t="shared" si="897"/>
        <v>0</v>
      </c>
      <c r="HS241" s="29">
        <f t="shared" si="898"/>
        <v>0</v>
      </c>
      <c r="HT241" s="29">
        <f t="shared" si="899"/>
        <v>0</v>
      </c>
      <c r="HU241" s="29">
        <f t="shared" si="900"/>
        <v>0</v>
      </c>
      <c r="HV241" s="29">
        <f t="shared" si="901"/>
        <v>0</v>
      </c>
      <c r="HW241" s="29">
        <f t="shared" si="902"/>
        <v>0</v>
      </c>
      <c r="HX241" s="29">
        <f t="shared" si="903"/>
        <v>0</v>
      </c>
      <c r="HY241" s="29">
        <f t="shared" si="904"/>
        <v>0</v>
      </c>
      <c r="HZ241" s="29">
        <f t="shared" si="905"/>
        <v>0</v>
      </c>
      <c r="IA241" s="29">
        <f t="shared" si="906"/>
        <v>0</v>
      </c>
      <c r="IB241" s="29">
        <f t="shared" si="907"/>
        <v>0</v>
      </c>
      <c r="IC241" s="29">
        <f t="shared" si="908"/>
        <v>0</v>
      </c>
      <c r="ID241" s="29">
        <f t="shared" si="909"/>
        <v>0</v>
      </c>
      <c r="IE241" s="29">
        <f t="shared" si="910"/>
        <v>0</v>
      </c>
      <c r="IF241" s="29">
        <f t="shared" si="911"/>
        <v>0</v>
      </c>
      <c r="IG241" s="29">
        <f t="shared" si="912"/>
        <v>0</v>
      </c>
      <c r="IH241" s="30">
        <f t="shared" si="913"/>
        <v>0</v>
      </c>
      <c r="II241" s="13">
        <f t="shared" si="914"/>
        <v>0</v>
      </c>
      <c r="IJ241" s="29">
        <f t="shared" si="915"/>
        <v>0</v>
      </c>
      <c r="IK241" s="29">
        <f t="shared" si="916"/>
        <v>0</v>
      </c>
      <c r="IL241" s="29">
        <f t="shared" si="917"/>
        <v>0</v>
      </c>
      <c r="IM241" s="29">
        <f t="shared" si="918"/>
        <v>0</v>
      </c>
      <c r="IN241" s="29">
        <f t="shared" si="919"/>
        <v>0</v>
      </c>
      <c r="IO241" s="29">
        <f t="shared" si="920"/>
        <v>0</v>
      </c>
      <c r="IP241" s="29">
        <f t="shared" si="921"/>
        <v>0</v>
      </c>
      <c r="IQ241" s="29">
        <f t="shared" si="922"/>
        <v>0</v>
      </c>
      <c r="IR241" s="29">
        <f t="shared" si="923"/>
        <v>0</v>
      </c>
      <c r="IS241" s="29">
        <f t="shared" si="924"/>
        <v>0</v>
      </c>
      <c r="IT241" s="29">
        <f t="shared" si="925"/>
        <v>0</v>
      </c>
      <c r="IU241" s="29">
        <f t="shared" si="926"/>
        <v>0</v>
      </c>
      <c r="IV241" s="29">
        <f t="shared" si="927"/>
        <v>0</v>
      </c>
      <c r="IW241" s="29">
        <f t="shared" si="928"/>
        <v>0</v>
      </c>
      <c r="IX241" s="29">
        <f t="shared" si="929"/>
        <v>0</v>
      </c>
      <c r="IY241" s="29">
        <f t="shared" si="930"/>
        <v>0</v>
      </c>
      <c r="IZ241" s="29">
        <f t="shared" si="931"/>
        <v>0</v>
      </c>
      <c r="JA241" s="29">
        <f t="shared" si="932"/>
        <v>0</v>
      </c>
      <c r="JB241" s="29">
        <f t="shared" si="933"/>
        <v>0</v>
      </c>
      <c r="JC241" s="29">
        <f t="shared" si="934"/>
        <v>0</v>
      </c>
      <c r="JD241" s="29">
        <f t="shared" si="935"/>
        <v>0</v>
      </c>
      <c r="JE241" s="29">
        <f t="shared" si="936"/>
        <v>0</v>
      </c>
      <c r="JF241" s="29">
        <f t="shared" si="937"/>
        <v>0</v>
      </c>
      <c r="JG241" s="29">
        <f t="shared" si="938"/>
        <v>0</v>
      </c>
      <c r="JH241" s="29">
        <f t="shared" si="939"/>
        <v>0</v>
      </c>
      <c r="JI241" s="29">
        <f t="shared" si="940"/>
        <v>0</v>
      </c>
      <c r="JJ241" s="29">
        <f t="shared" si="941"/>
        <v>0</v>
      </c>
      <c r="JK241" s="29">
        <f t="shared" si="942"/>
        <v>0</v>
      </c>
      <c r="JL241" s="29">
        <f t="shared" si="943"/>
        <v>0</v>
      </c>
      <c r="JM241" s="29">
        <f t="shared" si="944"/>
        <v>0</v>
      </c>
      <c r="JN241" s="29">
        <f t="shared" si="945"/>
        <v>0</v>
      </c>
      <c r="JO241" s="29">
        <f t="shared" si="946"/>
        <v>0</v>
      </c>
      <c r="JP241" s="29">
        <f t="shared" si="947"/>
        <v>0</v>
      </c>
      <c r="JQ241" s="29">
        <f t="shared" si="948"/>
        <v>0</v>
      </c>
      <c r="JR241" s="29">
        <f t="shared" si="949"/>
        <v>0</v>
      </c>
      <c r="JS241" s="30">
        <f t="shared" si="950"/>
        <v>0</v>
      </c>
    </row>
    <row r="242" spans="1:279" x14ac:dyDescent="0.25">
      <c r="A242" s="8">
        <v>235</v>
      </c>
      <c r="C242" s="21">
        <f ca="1">COUNTIF(B$8:B241,B242)</f>
        <v>1</v>
      </c>
      <c r="D242" s="10" t="str">
        <f>IF($B241="","",IF(AND($B242="",COUNTIF(D$8:D241,"R")=0),"",IF($B242="",COUNTIF(D$8:D241,"R")&amp;"R",IF(AND($B242=D$7,$C242&gt;0),"R",IF(D241="R",$A241,IF($B242=D$7,$A242,D241))))))</f>
        <v/>
      </c>
      <c r="E242" s="11" t="str">
        <f>IF($B241="","",IF(AND($B242="",COUNTIF(E$8:E241,"R")=0),"",IF($B242="",COUNTIF(E$8:E241,"R")&amp;"R",IF(AND($B242=E$7,$C242&gt;0),"R",IF(E241="R",$A241,IF($B242=E$7,$A242,E241))))))</f>
        <v/>
      </c>
      <c r="F242" s="11" t="str">
        <f>IF($B241="","",IF(AND($B242="",COUNTIF(F$8:F241,"R")=0),"",IF($B242="",COUNTIF(F$8:F241,"R")&amp;"R",IF(AND($B242=F$7,$C242&gt;0),"R",IF(F241="R",$A241,IF($B242=F$7,$A242,F241))))))</f>
        <v/>
      </c>
      <c r="G242" s="11" t="str">
        <f>IF($B241="","",IF(AND($B242="",COUNTIF(G$8:G241,"R")=0),"",IF($B242="",COUNTIF(G$8:G241,"R")&amp;"R",IF(AND($B242=G$7,$C242&gt;0),"R",IF(G241="R",$A241,IF($B242=G$7,$A242,G241))))))</f>
        <v/>
      </c>
      <c r="H242" s="11" t="str">
        <f>IF($B241="","",IF(AND($B242="",COUNTIF(H$8:H241,"R")=0),"",IF($B242="",COUNTIF(H$8:H241,"R")&amp;"R",IF(AND($B242=H$7,$C242&gt;0),"R",IF(H241="R",$A241,IF($B242=H$7,$A242,H241))))))</f>
        <v/>
      </c>
      <c r="I242" s="11" t="str">
        <f>IF($B241="","",IF(AND($B242="",COUNTIF(I$8:I241,"R")=0),"",IF($B242="",COUNTIF(I$8:I241,"R")&amp;"R",IF(AND($B242=I$7,$C242&gt;0),"R",IF(I241="R",$A241,IF($B242=I$7,$A242,I241))))))</f>
        <v/>
      </c>
      <c r="J242" s="11" t="str">
        <f>IF($B241="","",IF(AND($B242="",COUNTIF(J$8:J241,"R")=0),"",IF($B242="",COUNTIF(J$8:J241,"R")&amp;"R",IF(AND($B242=J$7,$C242&gt;0),"R",IF(J241="R",$A241,IF($B242=J$7,$A242,J241))))))</f>
        <v/>
      </c>
      <c r="K242" s="11" t="str">
        <f>IF($B241="","",IF(AND($B242="",COUNTIF(K$8:K241,"R")=0),"",IF($B242="",COUNTIF(K$8:K241,"R")&amp;"R",IF(AND($B242=K$7,$C242&gt;0),"R",IF(K241="R",$A241,IF($B242=K$7,$A242,K241))))))</f>
        <v/>
      </c>
      <c r="L242" s="11" t="str">
        <f>IF($B241="","",IF(AND($B242="",COUNTIF(L$8:L241,"R")=0),"",IF($B242="",COUNTIF(L$8:L241,"R")&amp;"R",IF(AND($B242=L$7,$C242&gt;0),"R",IF(L241="R",$A241,IF($B242=L$7,$A242,L241))))))</f>
        <v/>
      </c>
      <c r="M242" s="11" t="str">
        <f>IF($B241="","",IF(AND($B242="",COUNTIF(M$8:M241,"R")=0),"",IF($B242="",COUNTIF(M$8:M241,"R")&amp;"R",IF(AND($B242=M$7,$C242&gt;0),"R",IF(M241="R",$A241,IF($B242=M$7,$A242,M241))))))</f>
        <v/>
      </c>
      <c r="N242" s="11" t="str">
        <f>IF($B241="","",IF(AND($B242="",COUNTIF(N$8:N241,"R")=0),"",IF($B242="",COUNTIF(N$8:N241,"R")&amp;"R",IF(AND($B242=N$7,$C242&gt;0),"R",IF(N241="R",$A241,IF($B242=N$7,$A242,N241))))))</f>
        <v/>
      </c>
      <c r="O242" s="11" t="str">
        <f>IF($B241="","",IF(AND($B242="",COUNTIF(O$8:O241,"R")=0),"",IF($B242="",COUNTIF(O$8:O241,"R")&amp;"R",IF(AND($B242=O$7,$C242&gt;0),"R",IF(O241="R",$A241,IF($B242=O$7,$A242,O241))))))</f>
        <v/>
      </c>
      <c r="P242" s="11" t="str">
        <f>IF($B241="","",IF(AND($B242="",COUNTIF(P$8:P241,"R")=0),"",IF($B242="",COUNTIF(P$8:P241,"R")&amp;"R",IF(AND($B242=P$7,$C242&gt;0),"R",IF(P241="R",$A241,IF($B242=P$7,$A242,P241))))))</f>
        <v/>
      </c>
      <c r="Q242" s="11" t="str">
        <f>IF($B241="","",IF(AND($B242="",COUNTIF(Q$8:Q241,"R")=0),"",IF($B242="",COUNTIF(Q$8:Q241,"R")&amp;"R",IF(AND($B242=Q$7,$C242&gt;0),"R",IF(Q241="R",$A241,IF($B242=Q$7,$A242,Q241))))))</f>
        <v/>
      </c>
      <c r="R242" s="11" t="str">
        <f>IF($B241="","",IF(AND($B242="",COUNTIF(R$8:R241,"R")=0),"",IF($B242="",COUNTIF(R$8:R241,"R")&amp;"R",IF(AND($B242=R$7,$C242&gt;0),"R",IF(R241="R",$A241,IF($B242=R$7,$A242,R241))))))</f>
        <v/>
      </c>
      <c r="S242" s="11" t="str">
        <f>IF($B241="","",IF(AND($B242="",COUNTIF(S$8:S241,"R")=0),"",IF($B242="",COUNTIF(S$8:S241,"R")&amp;"R",IF(AND($B242=S$7,$C242&gt;0),"R",IF(S241="R",$A241,IF($B242=S$7,$A242,S241))))))</f>
        <v/>
      </c>
      <c r="T242" s="11" t="str">
        <f>IF($B241="","",IF(AND($B242="",COUNTIF(T$8:T241,"R")=0),"",IF($B242="",COUNTIF(T$8:T241,"R")&amp;"R",IF(AND($B242=T$7,$C242&gt;0),"R",IF(T241="R",$A241,IF($B242=T$7,$A242,T241))))))</f>
        <v/>
      </c>
      <c r="U242" s="11" t="str">
        <f>IF($B241="","",IF(AND($B242="",COUNTIF(U$8:U241,"R")=0),"",IF($B242="",COUNTIF(U$8:U241,"R")&amp;"R",IF(AND($B242=U$7,$C242&gt;0),"R",IF(U241="R",$A241,IF($B242=U$7,$A242,U241))))))</f>
        <v/>
      </c>
      <c r="V242" s="11" t="str">
        <f>IF($B241="","",IF(AND($B242="",COUNTIF(V$8:V241,"R")=0),"",IF($B242="",COUNTIF(V$8:V241,"R")&amp;"R",IF(AND($B242=V$7,$C242&gt;0),"R",IF(V241="R",$A241,IF($B242=V$7,$A242,V241))))))</f>
        <v/>
      </c>
      <c r="W242" s="11" t="str">
        <f>IF($B241="","",IF(AND($B242="",COUNTIF(W$8:W241,"R")=0),"",IF($B242="",COUNTIF(W$8:W241,"R")&amp;"R",IF(AND($B242=W$7,$C242&gt;0),"R",IF(W241="R",$A241,IF($B242=W$7,$A242,W241))))))</f>
        <v/>
      </c>
      <c r="X242" s="11" t="str">
        <f>IF($B241="","",IF(AND($B242="",COUNTIF(X$8:X241,"R")=0),"",IF($B242="",COUNTIF(X$8:X241,"R")&amp;"R",IF(AND($B242=X$7,$C242&gt;0),"R",IF(X241="R",$A241,IF($B242=X$7,$A242,X241))))))</f>
        <v/>
      </c>
      <c r="Y242" s="11" t="str">
        <f>IF($B241="","",IF(AND($B242="",COUNTIF(Y$8:Y241,"R")=0),"",IF($B242="",COUNTIF(Y$8:Y241,"R")&amp;"R",IF(AND($B242=Y$7,$C242&gt;0),"R",IF(Y241="R",$A241,IF($B242=Y$7,$A242,Y241))))))</f>
        <v/>
      </c>
      <c r="Z242" s="11" t="str">
        <f>IF($B241="","",IF(AND($B242="",COUNTIF(Z$8:Z241,"R")=0),"",IF($B242="",COUNTIF(Z$8:Z241,"R")&amp;"R",IF(AND($B242=Z$7,$C242&gt;0),"R",IF(Z241="R",$A241,IF($B242=Z$7,$A242,Z241))))))</f>
        <v/>
      </c>
      <c r="AA242" s="11" t="str">
        <f>IF($B241="","",IF(AND($B242="",COUNTIF(AA$8:AA241,"R")=0),"",IF($B242="",COUNTIF(AA$8:AA241,"R")&amp;"R",IF(AND($B242=AA$7,$C242&gt;0),"R",IF(AA241="R",$A241,IF($B242=AA$7,$A242,AA241))))))</f>
        <v/>
      </c>
      <c r="AB242" s="11" t="str">
        <f>IF($B241="","",IF(AND($B242="",COUNTIF(AB$8:AB241,"R")=0),"",IF($B242="",COUNTIF(AB$8:AB241,"R")&amp;"R",IF(AND($B242=AB$7,$C242&gt;0),"R",IF(AB241="R",$A241,IF($B242=AB$7,$A242,AB241))))))</f>
        <v/>
      </c>
      <c r="AC242" s="11" t="str">
        <f>IF($B241="","",IF(AND($B242="",COUNTIF(AC$8:AC241,"R")=0),"",IF($B242="",COUNTIF(AC$8:AC241,"R")&amp;"R",IF(AND($B242=AC$7,$C242&gt;0),"R",IF(AC241="R",$A241,IF($B242=AC$7,$A242,AC241))))))</f>
        <v/>
      </c>
      <c r="AD242" s="11" t="str">
        <f>IF($B241="","",IF(AND($B242="",COUNTIF(AD$8:AD241,"R")=0),"",IF($B242="",COUNTIF(AD$8:AD241,"R")&amp;"R",IF(AND($B242=AD$7,$C242&gt;0),"R",IF(AD241="R",$A241,IF($B242=AD$7,$A242,AD241))))))</f>
        <v/>
      </c>
      <c r="AE242" s="11" t="str">
        <f>IF($B241="","",IF(AND($B242="",COUNTIF(AE$8:AE241,"R")=0),"",IF($B242="",COUNTIF(AE$8:AE241,"R")&amp;"R",IF(AND($B242=AE$7,$C242&gt;0),"R",IF(AE241="R",$A241,IF($B242=AE$7,$A242,AE241))))))</f>
        <v/>
      </c>
      <c r="AF242" s="11" t="str">
        <f>IF($B241="","",IF(AND($B242="",COUNTIF(AF$8:AF241,"R")=0),"",IF($B242="",COUNTIF(AF$8:AF241,"R")&amp;"R",IF(AND($B242=AF$7,$C242&gt;0),"R",IF(AF241="R",$A241,IF($B242=AF$7,$A242,AF241))))))</f>
        <v/>
      </c>
      <c r="AG242" s="11" t="str">
        <f>IF($B241="","",IF(AND($B242="",COUNTIF(AG$8:AG241,"R")=0),"",IF($B242="",COUNTIF(AG$8:AG241,"R")&amp;"R",IF(AND($B242=AG$7,$C242&gt;0),"R",IF(AG241="R",$A241,IF($B242=AG$7,$A242,AG241))))))</f>
        <v/>
      </c>
      <c r="AH242" s="11" t="str">
        <f>IF($B241="","",IF(AND($B242="",COUNTIF(AH$8:AH241,"R")=0),"",IF($B242="",COUNTIF(AH$8:AH241,"R")&amp;"R",IF(AND($B242=AH$7,$C242&gt;0),"R",IF(AH241="R",$A241,IF($B242=AH$7,$A242,AH241))))))</f>
        <v/>
      </c>
      <c r="AI242" s="11" t="str">
        <f>IF($B241="","",IF(AND($B242="",COUNTIF(AI$8:AI241,"R")=0),"",IF($B242="",COUNTIF(AI$8:AI241,"R")&amp;"R",IF(AND($B242=AI$7,$C242&gt;0),"R",IF(AI241="R",$A241,IF($B242=AI$7,$A242,AI241))))))</f>
        <v/>
      </c>
      <c r="AJ242" s="11" t="str">
        <f>IF($B241="","",IF(AND($B242="",COUNTIF(AJ$8:AJ241,"R")=0),"",IF($B242="",COUNTIF(AJ$8:AJ241,"R")&amp;"R",IF(AND($B242=AJ$7,$C242&gt;0),"R",IF(AJ241="R",$A241,IF($B242=AJ$7,$A242,AJ241))))))</f>
        <v/>
      </c>
      <c r="AK242" s="11" t="str">
        <f>IF($B241="","",IF(AND($B242="",COUNTIF(AK$8:AK241,"R")=0),"",IF($B242="",COUNTIF(AK$8:AK241,"R")&amp;"R",IF(AND($B242=AK$7,$C242&gt;0),"R",IF(AK241="R",$A241,IF($B242=AK$7,$A242,AK241))))))</f>
        <v/>
      </c>
      <c r="AL242" s="11" t="str">
        <f>IF($B241="","",IF(AND($B242="",COUNTIF(AL$8:AL241,"R")=0),"",IF($B242="",COUNTIF(AL$8:AL241,"R")&amp;"R",IF(AND($B242=AL$7,$C242&gt;0),"R",IF(AL241="R",$A241,IF($B242=AL$7,$A242,AL241))))))</f>
        <v/>
      </c>
      <c r="AM242" s="11" t="str">
        <f>IF($B241="","",IF(AND($B242="",COUNTIF(AM$8:AM241,"R")=0),"",IF($B242="",COUNTIF(AM$8:AM241,"R")&amp;"R",IF(AND($B242=AM$7,$C242&gt;0),"R",IF(AM241="R",$A241,IF($B242=AM$7,$A242,AM241))))))</f>
        <v/>
      </c>
      <c r="AN242" s="12" t="str">
        <f>IF($B241="","",IF(AND($B242="",COUNTIF(AN$8:AN241,"R")=0),"",IF($B242="",COUNTIF(AN$8:AN241,"R")&amp;"R",IF(AND($B242=AN$7,$C242&gt;0),"R",IF(AN241="R",$A241,IF($B242=AN$7,$A242,AN241))))))</f>
        <v/>
      </c>
      <c r="AP242" s="15">
        <f t="shared" ca="1" si="719"/>
        <v>12</v>
      </c>
      <c r="AQ242" s="15">
        <f t="shared" si="720"/>
        <v>0</v>
      </c>
      <c r="AR242" s="15" t="str">
        <f t="shared" si="718"/>
        <v/>
      </c>
      <c r="AS242" s="15" t="str">
        <f t="shared" si="721"/>
        <v/>
      </c>
      <c r="AT242" s="15" t="str">
        <f t="shared" si="722"/>
        <v/>
      </c>
      <c r="AU242" s="15" t="str">
        <f>IF(B242="","",IF(COUNTIF(B$7:B241,B242)&gt;0,1,""))</f>
        <v/>
      </c>
      <c r="AV242" t="str">
        <f t="shared" si="723"/>
        <v/>
      </c>
      <c r="AW242" t="str">
        <f t="shared" si="724"/>
        <v/>
      </c>
      <c r="AX242">
        <f t="shared" ca="1" si="951"/>
        <v>23</v>
      </c>
      <c r="AY242">
        <f t="shared" ca="1" si="952"/>
        <v>9</v>
      </c>
      <c r="AZ242">
        <f t="shared" ca="1" si="953"/>
        <v>14</v>
      </c>
      <c r="BA242">
        <f t="shared" ca="1" si="725"/>
        <v>6</v>
      </c>
      <c r="BB242">
        <f t="shared" ca="1" si="726"/>
        <v>3</v>
      </c>
      <c r="BC242">
        <f t="shared" ca="1" si="727"/>
        <v>3</v>
      </c>
      <c r="BE242" s="13">
        <f t="shared" si="728"/>
        <v>0</v>
      </c>
      <c r="BF242" s="29">
        <f t="shared" si="729"/>
        <v>0</v>
      </c>
      <c r="BG242" s="29">
        <f t="shared" si="730"/>
        <v>0</v>
      </c>
      <c r="BH242" s="29">
        <f t="shared" si="731"/>
        <v>0</v>
      </c>
      <c r="BI242" s="29">
        <f t="shared" si="732"/>
        <v>0</v>
      </c>
      <c r="BJ242" s="29">
        <f t="shared" si="733"/>
        <v>0</v>
      </c>
      <c r="BK242" s="29">
        <f t="shared" si="734"/>
        <v>0</v>
      </c>
      <c r="BL242" s="29">
        <f t="shared" si="735"/>
        <v>0</v>
      </c>
      <c r="BM242" s="29">
        <f t="shared" si="736"/>
        <v>0</v>
      </c>
      <c r="BN242" s="29">
        <f t="shared" si="737"/>
        <v>0</v>
      </c>
      <c r="BO242" s="29">
        <f t="shared" si="738"/>
        <v>0</v>
      </c>
      <c r="BP242" s="29">
        <f t="shared" si="739"/>
        <v>0</v>
      </c>
      <c r="BQ242" s="29">
        <f t="shared" si="740"/>
        <v>0</v>
      </c>
      <c r="BR242" s="29">
        <f t="shared" si="741"/>
        <v>0</v>
      </c>
      <c r="BS242" s="29">
        <f t="shared" si="742"/>
        <v>0</v>
      </c>
      <c r="BT242" s="29">
        <f t="shared" si="743"/>
        <v>0</v>
      </c>
      <c r="BU242" s="29">
        <f t="shared" si="744"/>
        <v>0</v>
      </c>
      <c r="BV242" s="29">
        <f t="shared" si="745"/>
        <v>0</v>
      </c>
      <c r="BW242" s="29">
        <f t="shared" si="746"/>
        <v>0</v>
      </c>
      <c r="BX242" s="29">
        <f t="shared" si="747"/>
        <v>0</v>
      </c>
      <c r="BY242" s="29">
        <f t="shared" si="748"/>
        <v>0</v>
      </c>
      <c r="BZ242" s="29">
        <f t="shared" si="749"/>
        <v>0</v>
      </c>
      <c r="CA242" s="29">
        <f t="shared" si="750"/>
        <v>0</v>
      </c>
      <c r="CB242" s="29">
        <f t="shared" si="751"/>
        <v>0</v>
      </c>
      <c r="CC242" s="29">
        <f t="shared" si="752"/>
        <v>0</v>
      </c>
      <c r="CD242" s="29">
        <f t="shared" si="753"/>
        <v>0</v>
      </c>
      <c r="CE242" s="29">
        <f t="shared" si="754"/>
        <v>0</v>
      </c>
      <c r="CF242" s="29">
        <f t="shared" si="755"/>
        <v>0</v>
      </c>
      <c r="CG242" s="29">
        <f t="shared" si="756"/>
        <v>0</v>
      </c>
      <c r="CH242" s="29">
        <f t="shared" si="757"/>
        <v>0</v>
      </c>
      <c r="CI242" s="29">
        <f t="shared" si="758"/>
        <v>0</v>
      </c>
      <c r="CJ242" s="29">
        <f t="shared" si="759"/>
        <v>0</v>
      </c>
      <c r="CK242" s="29">
        <f t="shared" si="760"/>
        <v>0</v>
      </c>
      <c r="CL242" s="29">
        <f t="shared" si="761"/>
        <v>0</v>
      </c>
      <c r="CM242" s="29">
        <f t="shared" si="762"/>
        <v>0</v>
      </c>
      <c r="CN242" s="29">
        <f t="shared" si="763"/>
        <v>0</v>
      </c>
      <c r="CO242" s="30">
        <f t="shared" si="764"/>
        <v>0</v>
      </c>
      <c r="CP242" s="29" t="str">
        <f t="shared" si="765"/>
        <v/>
      </c>
      <c r="CQ242" s="29" t="str">
        <f t="shared" si="766"/>
        <v/>
      </c>
      <c r="CR242" s="29" t="str">
        <f t="shared" si="767"/>
        <v/>
      </c>
      <c r="CS242" s="29" t="str">
        <f t="shared" si="768"/>
        <v/>
      </c>
      <c r="CT242" s="29" t="str">
        <f t="shared" si="769"/>
        <v/>
      </c>
      <c r="CU242" s="29" t="str">
        <f t="shared" si="770"/>
        <v/>
      </c>
      <c r="CV242" s="29" t="str">
        <f t="shared" si="771"/>
        <v/>
      </c>
      <c r="CW242" s="29" t="str">
        <f t="shared" si="772"/>
        <v/>
      </c>
      <c r="CX242" s="29" t="str">
        <f t="shared" si="773"/>
        <v/>
      </c>
      <c r="CY242" s="29" t="str">
        <f t="shared" si="774"/>
        <v/>
      </c>
      <c r="CZ242" s="29" t="str">
        <f t="shared" si="775"/>
        <v/>
      </c>
      <c r="DA242" s="29" t="str">
        <f t="shared" si="776"/>
        <v/>
      </c>
      <c r="DB242" s="29" t="str">
        <f t="shared" si="777"/>
        <v/>
      </c>
      <c r="DC242" s="29" t="str">
        <f t="shared" si="778"/>
        <v/>
      </c>
      <c r="DD242" s="29" t="str">
        <f t="shared" si="779"/>
        <v/>
      </c>
      <c r="DE242" s="29" t="str">
        <f t="shared" si="780"/>
        <v/>
      </c>
      <c r="DF242" s="29" t="str">
        <f t="shared" si="781"/>
        <v/>
      </c>
      <c r="DG242" s="29" t="str">
        <f t="shared" si="782"/>
        <v/>
      </c>
      <c r="DH242" s="29" t="str">
        <f t="shared" si="783"/>
        <v/>
      </c>
      <c r="DI242" s="29" t="str">
        <f t="shared" si="784"/>
        <v/>
      </c>
      <c r="DJ242" s="29" t="str">
        <f t="shared" si="785"/>
        <v/>
      </c>
      <c r="DK242" s="29" t="str">
        <f t="shared" si="786"/>
        <v/>
      </c>
      <c r="DL242" s="29" t="str">
        <f t="shared" si="787"/>
        <v/>
      </c>
      <c r="DM242" s="29" t="str">
        <f t="shared" si="788"/>
        <v/>
      </c>
      <c r="DN242" s="29" t="str">
        <f t="shared" si="789"/>
        <v/>
      </c>
      <c r="DO242" s="29" t="str">
        <f t="shared" si="790"/>
        <v/>
      </c>
      <c r="DP242" s="29" t="str">
        <f t="shared" si="791"/>
        <v/>
      </c>
      <c r="DQ242" s="29" t="str">
        <f t="shared" si="792"/>
        <v/>
      </c>
      <c r="DR242" s="29" t="str">
        <f t="shared" si="793"/>
        <v/>
      </c>
      <c r="DS242" s="29" t="str">
        <f t="shared" si="794"/>
        <v/>
      </c>
      <c r="DT242" s="29" t="str">
        <f t="shared" si="795"/>
        <v/>
      </c>
      <c r="DU242" s="29" t="str">
        <f t="shared" si="796"/>
        <v/>
      </c>
      <c r="DV242" s="29" t="str">
        <f t="shared" si="797"/>
        <v/>
      </c>
      <c r="DW242" s="29" t="str">
        <f t="shared" si="798"/>
        <v/>
      </c>
      <c r="DX242" s="29" t="str">
        <f t="shared" si="799"/>
        <v/>
      </c>
      <c r="DY242" s="29" t="str">
        <f t="shared" si="800"/>
        <v/>
      </c>
      <c r="DZ242" s="30" t="str">
        <f t="shared" si="801"/>
        <v/>
      </c>
      <c r="EA242" s="29">
        <f t="shared" si="802"/>
        <v>0</v>
      </c>
      <c r="EB242" s="29" t="b">
        <f t="shared" si="803"/>
        <v>0</v>
      </c>
      <c r="EC242" s="29" t="b">
        <f t="shared" si="804"/>
        <v>0</v>
      </c>
      <c r="ED242" s="29" t="b">
        <f t="shared" si="805"/>
        <v>0</v>
      </c>
      <c r="EE242" s="29" t="b">
        <f t="shared" si="806"/>
        <v>0</v>
      </c>
      <c r="EF242" s="29" t="b">
        <f t="shared" si="807"/>
        <v>0</v>
      </c>
      <c r="EG242" s="29" t="b">
        <f t="shared" si="808"/>
        <v>0</v>
      </c>
      <c r="EH242" s="29" t="b">
        <f t="shared" si="809"/>
        <v>0</v>
      </c>
      <c r="EI242" s="29" t="b">
        <f t="shared" si="810"/>
        <v>0</v>
      </c>
      <c r="EJ242" s="29" t="b">
        <f t="shared" si="811"/>
        <v>0</v>
      </c>
      <c r="EK242" s="29" t="b">
        <f t="shared" si="812"/>
        <v>0</v>
      </c>
      <c r="EL242" s="29" t="b">
        <f t="shared" si="813"/>
        <v>0</v>
      </c>
      <c r="EM242" s="29" t="b">
        <f t="shared" si="814"/>
        <v>0</v>
      </c>
      <c r="EN242" s="29" t="b">
        <f t="shared" si="815"/>
        <v>0</v>
      </c>
      <c r="EO242" s="29" t="b">
        <f t="shared" si="816"/>
        <v>0</v>
      </c>
      <c r="EP242" s="29" t="b">
        <f t="shared" si="817"/>
        <v>0</v>
      </c>
      <c r="EQ242" s="29" t="b">
        <f t="shared" si="818"/>
        <v>0</v>
      </c>
      <c r="ER242" s="29" t="b">
        <f t="shared" si="819"/>
        <v>0</v>
      </c>
      <c r="ES242" s="29" t="b">
        <f t="shared" si="820"/>
        <v>0</v>
      </c>
      <c r="ET242" s="29" t="b">
        <f t="shared" si="821"/>
        <v>0</v>
      </c>
      <c r="EU242" s="29" t="b">
        <f t="shared" si="822"/>
        <v>0</v>
      </c>
      <c r="EV242" s="29" t="b">
        <f t="shared" si="823"/>
        <v>0</v>
      </c>
      <c r="EW242" s="29" t="b">
        <f t="shared" si="824"/>
        <v>0</v>
      </c>
      <c r="EX242" s="29" t="b">
        <f t="shared" si="825"/>
        <v>0</v>
      </c>
      <c r="EY242" s="29" t="b">
        <f t="shared" si="826"/>
        <v>0</v>
      </c>
      <c r="EZ242" s="29" t="b">
        <f t="shared" si="827"/>
        <v>0</v>
      </c>
      <c r="FA242" s="29" t="b">
        <f t="shared" si="828"/>
        <v>0</v>
      </c>
      <c r="FB242" s="29" t="b">
        <f t="shared" si="829"/>
        <v>0</v>
      </c>
      <c r="FC242" s="29" t="b">
        <f t="shared" si="830"/>
        <v>0</v>
      </c>
      <c r="FD242" s="29" t="b">
        <f t="shared" si="831"/>
        <v>0</v>
      </c>
      <c r="FE242" s="29" t="b">
        <f t="shared" si="832"/>
        <v>0</v>
      </c>
      <c r="FF242" s="29" t="b">
        <f t="shared" si="833"/>
        <v>0</v>
      </c>
      <c r="FG242" s="29" t="b">
        <f t="shared" si="834"/>
        <v>0</v>
      </c>
      <c r="FH242" s="29" t="b">
        <f t="shared" si="835"/>
        <v>0</v>
      </c>
      <c r="FI242" s="29" t="b">
        <f t="shared" si="836"/>
        <v>0</v>
      </c>
      <c r="FJ242" s="29" t="b">
        <f t="shared" si="837"/>
        <v>0</v>
      </c>
      <c r="FK242" s="30">
        <f t="shared" si="838"/>
        <v>0</v>
      </c>
      <c r="FL242" s="29">
        <f t="shared" si="839"/>
        <v>0</v>
      </c>
      <c r="FM242" s="29">
        <f t="shared" si="840"/>
        <v>0</v>
      </c>
      <c r="FN242" s="29">
        <f t="shared" si="841"/>
        <v>0</v>
      </c>
      <c r="FO242" s="29">
        <f t="shared" si="842"/>
        <v>0</v>
      </c>
      <c r="FP242" s="29">
        <f t="shared" si="843"/>
        <v>0</v>
      </c>
      <c r="FQ242" s="29">
        <f t="shared" si="844"/>
        <v>0</v>
      </c>
      <c r="FR242" s="29">
        <f t="shared" si="845"/>
        <v>0</v>
      </c>
      <c r="FS242" s="29">
        <f t="shared" si="846"/>
        <v>0</v>
      </c>
      <c r="FT242" s="29">
        <f t="shared" si="847"/>
        <v>0</v>
      </c>
      <c r="FU242" s="29">
        <f t="shared" si="848"/>
        <v>0</v>
      </c>
      <c r="FV242" s="29">
        <f t="shared" si="849"/>
        <v>0</v>
      </c>
      <c r="FW242" s="29">
        <f t="shared" si="850"/>
        <v>0</v>
      </c>
      <c r="FX242" s="29">
        <f t="shared" si="851"/>
        <v>0</v>
      </c>
      <c r="FY242" s="29">
        <f t="shared" si="852"/>
        <v>0</v>
      </c>
      <c r="FZ242" s="29">
        <f t="shared" si="853"/>
        <v>0</v>
      </c>
      <c r="GA242" s="29">
        <f t="shared" si="854"/>
        <v>0</v>
      </c>
      <c r="GB242" s="29">
        <f t="shared" si="855"/>
        <v>0</v>
      </c>
      <c r="GC242" s="29">
        <f t="shared" si="856"/>
        <v>0</v>
      </c>
      <c r="GD242" s="29">
        <f t="shared" si="857"/>
        <v>0</v>
      </c>
      <c r="GE242" s="29">
        <f t="shared" si="858"/>
        <v>0</v>
      </c>
      <c r="GF242" s="29">
        <f t="shared" si="859"/>
        <v>0</v>
      </c>
      <c r="GG242" s="29">
        <f t="shared" si="860"/>
        <v>0</v>
      </c>
      <c r="GH242" s="29">
        <f t="shared" si="861"/>
        <v>0</v>
      </c>
      <c r="GI242" s="29">
        <f t="shared" si="862"/>
        <v>0</v>
      </c>
      <c r="GJ242" s="29">
        <f t="shared" si="863"/>
        <v>0</v>
      </c>
      <c r="GK242" s="29">
        <f t="shared" si="864"/>
        <v>0</v>
      </c>
      <c r="GL242" s="29">
        <f t="shared" si="865"/>
        <v>0</v>
      </c>
      <c r="GM242" s="29">
        <f t="shared" si="866"/>
        <v>0</v>
      </c>
      <c r="GN242" s="29">
        <f t="shared" si="867"/>
        <v>0</v>
      </c>
      <c r="GO242" s="29">
        <f t="shared" si="868"/>
        <v>0</v>
      </c>
      <c r="GP242" s="29">
        <f t="shared" si="869"/>
        <v>0</v>
      </c>
      <c r="GQ242" s="29">
        <f t="shared" si="870"/>
        <v>0</v>
      </c>
      <c r="GR242" s="29">
        <f t="shared" si="871"/>
        <v>0</v>
      </c>
      <c r="GS242" s="29">
        <f t="shared" si="872"/>
        <v>0</v>
      </c>
      <c r="GT242" s="29">
        <f t="shared" si="873"/>
        <v>0</v>
      </c>
      <c r="GU242" s="29">
        <f t="shared" si="874"/>
        <v>0</v>
      </c>
      <c r="GV242" s="29">
        <f t="shared" si="875"/>
        <v>0</v>
      </c>
      <c r="GW242" s="30">
        <f t="shared" si="876"/>
        <v>0</v>
      </c>
      <c r="GX242" s="29">
        <f t="shared" si="877"/>
        <v>0</v>
      </c>
      <c r="GY242" s="29">
        <f t="shared" si="878"/>
        <v>0</v>
      </c>
      <c r="GZ242" s="29">
        <f t="shared" si="879"/>
        <v>0</v>
      </c>
      <c r="HA242" s="29">
        <f t="shared" si="880"/>
        <v>0</v>
      </c>
      <c r="HB242" s="29">
        <f t="shared" si="881"/>
        <v>0</v>
      </c>
      <c r="HC242" s="29">
        <f t="shared" si="882"/>
        <v>0</v>
      </c>
      <c r="HD242" s="29">
        <f t="shared" si="883"/>
        <v>0</v>
      </c>
      <c r="HE242" s="29">
        <f t="shared" si="884"/>
        <v>0</v>
      </c>
      <c r="HF242" s="29">
        <f t="shared" si="885"/>
        <v>0</v>
      </c>
      <c r="HG242" s="29">
        <f t="shared" si="886"/>
        <v>0</v>
      </c>
      <c r="HH242" s="29">
        <f t="shared" si="887"/>
        <v>0</v>
      </c>
      <c r="HI242" s="29">
        <f t="shared" si="888"/>
        <v>0</v>
      </c>
      <c r="HJ242" s="29">
        <f t="shared" si="889"/>
        <v>0</v>
      </c>
      <c r="HK242" s="29">
        <f t="shared" si="890"/>
        <v>0</v>
      </c>
      <c r="HL242" s="29">
        <f t="shared" si="891"/>
        <v>0</v>
      </c>
      <c r="HM242" s="29">
        <f t="shared" si="892"/>
        <v>0</v>
      </c>
      <c r="HN242" s="29">
        <f t="shared" si="893"/>
        <v>0</v>
      </c>
      <c r="HO242" s="29">
        <f t="shared" si="894"/>
        <v>0</v>
      </c>
      <c r="HP242" s="29">
        <f t="shared" si="895"/>
        <v>0</v>
      </c>
      <c r="HQ242" s="29">
        <f t="shared" si="896"/>
        <v>0</v>
      </c>
      <c r="HR242" s="29">
        <f t="shared" si="897"/>
        <v>0</v>
      </c>
      <c r="HS242" s="29">
        <f t="shared" si="898"/>
        <v>0</v>
      </c>
      <c r="HT242" s="29">
        <f t="shared" si="899"/>
        <v>0</v>
      </c>
      <c r="HU242" s="29">
        <f t="shared" si="900"/>
        <v>0</v>
      </c>
      <c r="HV242" s="29">
        <f t="shared" si="901"/>
        <v>0</v>
      </c>
      <c r="HW242" s="29">
        <f t="shared" si="902"/>
        <v>0</v>
      </c>
      <c r="HX242" s="29">
        <f t="shared" si="903"/>
        <v>0</v>
      </c>
      <c r="HY242" s="29">
        <f t="shared" si="904"/>
        <v>0</v>
      </c>
      <c r="HZ242" s="29">
        <f t="shared" si="905"/>
        <v>0</v>
      </c>
      <c r="IA242" s="29">
        <f t="shared" si="906"/>
        <v>0</v>
      </c>
      <c r="IB242" s="29">
        <f t="shared" si="907"/>
        <v>0</v>
      </c>
      <c r="IC242" s="29">
        <f t="shared" si="908"/>
        <v>0</v>
      </c>
      <c r="ID242" s="29">
        <f t="shared" si="909"/>
        <v>0</v>
      </c>
      <c r="IE242" s="29">
        <f t="shared" si="910"/>
        <v>0</v>
      </c>
      <c r="IF242" s="29">
        <f t="shared" si="911"/>
        <v>0</v>
      </c>
      <c r="IG242" s="29">
        <f t="shared" si="912"/>
        <v>0</v>
      </c>
      <c r="IH242" s="30">
        <f t="shared" si="913"/>
        <v>0</v>
      </c>
      <c r="II242" s="13">
        <f t="shared" si="914"/>
        <v>0</v>
      </c>
      <c r="IJ242" s="29">
        <f t="shared" si="915"/>
        <v>0</v>
      </c>
      <c r="IK242" s="29">
        <f t="shared" si="916"/>
        <v>0</v>
      </c>
      <c r="IL242" s="29">
        <f t="shared" si="917"/>
        <v>0</v>
      </c>
      <c r="IM242" s="29">
        <f t="shared" si="918"/>
        <v>0</v>
      </c>
      <c r="IN242" s="29">
        <f t="shared" si="919"/>
        <v>0</v>
      </c>
      <c r="IO242" s="29">
        <f t="shared" si="920"/>
        <v>0</v>
      </c>
      <c r="IP242" s="29">
        <f t="shared" si="921"/>
        <v>0</v>
      </c>
      <c r="IQ242" s="29">
        <f t="shared" si="922"/>
        <v>0</v>
      </c>
      <c r="IR242" s="29">
        <f t="shared" si="923"/>
        <v>0</v>
      </c>
      <c r="IS242" s="29">
        <f t="shared" si="924"/>
        <v>0</v>
      </c>
      <c r="IT242" s="29">
        <f t="shared" si="925"/>
        <v>0</v>
      </c>
      <c r="IU242" s="29">
        <f t="shared" si="926"/>
        <v>0</v>
      </c>
      <c r="IV242" s="29">
        <f t="shared" si="927"/>
        <v>0</v>
      </c>
      <c r="IW242" s="29">
        <f t="shared" si="928"/>
        <v>0</v>
      </c>
      <c r="IX242" s="29">
        <f t="shared" si="929"/>
        <v>0</v>
      </c>
      <c r="IY242" s="29">
        <f t="shared" si="930"/>
        <v>0</v>
      </c>
      <c r="IZ242" s="29">
        <f t="shared" si="931"/>
        <v>0</v>
      </c>
      <c r="JA242" s="29">
        <f t="shared" si="932"/>
        <v>0</v>
      </c>
      <c r="JB242" s="29">
        <f t="shared" si="933"/>
        <v>0</v>
      </c>
      <c r="JC242" s="29">
        <f t="shared" si="934"/>
        <v>0</v>
      </c>
      <c r="JD242" s="29">
        <f t="shared" si="935"/>
        <v>0</v>
      </c>
      <c r="JE242" s="29">
        <f t="shared" si="936"/>
        <v>0</v>
      </c>
      <c r="JF242" s="29">
        <f t="shared" si="937"/>
        <v>0</v>
      </c>
      <c r="JG242" s="29">
        <f t="shared" si="938"/>
        <v>0</v>
      </c>
      <c r="JH242" s="29">
        <f t="shared" si="939"/>
        <v>0</v>
      </c>
      <c r="JI242" s="29">
        <f t="shared" si="940"/>
        <v>0</v>
      </c>
      <c r="JJ242" s="29">
        <f t="shared" si="941"/>
        <v>0</v>
      </c>
      <c r="JK242" s="29">
        <f t="shared" si="942"/>
        <v>0</v>
      </c>
      <c r="JL242" s="29">
        <f t="shared" si="943"/>
        <v>0</v>
      </c>
      <c r="JM242" s="29">
        <f t="shared" si="944"/>
        <v>0</v>
      </c>
      <c r="JN242" s="29">
        <f t="shared" si="945"/>
        <v>0</v>
      </c>
      <c r="JO242" s="29">
        <f t="shared" si="946"/>
        <v>0</v>
      </c>
      <c r="JP242" s="29">
        <f t="shared" si="947"/>
        <v>0</v>
      </c>
      <c r="JQ242" s="29">
        <f t="shared" si="948"/>
        <v>0</v>
      </c>
      <c r="JR242" s="29">
        <f t="shared" si="949"/>
        <v>0</v>
      </c>
      <c r="JS242" s="30">
        <f t="shared" si="950"/>
        <v>0</v>
      </c>
    </row>
    <row r="243" spans="1:279" x14ac:dyDescent="0.25">
      <c r="A243" s="8">
        <v>236</v>
      </c>
      <c r="C243" s="21">
        <f ca="1">COUNTIF(B$8:B242,B243)</f>
        <v>1</v>
      </c>
      <c r="D243" s="10" t="str">
        <f>IF($B242="","",IF(AND($B243="",COUNTIF(D$8:D242,"R")=0),"",IF($B243="",COUNTIF(D$8:D242,"R")&amp;"R",IF(AND($B243=D$7,$C243&gt;0),"R",IF(D242="R",$A242,IF($B243=D$7,$A243,D242))))))</f>
        <v/>
      </c>
      <c r="E243" s="11" t="str">
        <f>IF($B242="","",IF(AND($B243="",COUNTIF(E$8:E242,"R")=0),"",IF($B243="",COUNTIF(E$8:E242,"R")&amp;"R",IF(AND($B243=E$7,$C243&gt;0),"R",IF(E242="R",$A242,IF($B243=E$7,$A243,E242))))))</f>
        <v/>
      </c>
      <c r="F243" s="11" t="str">
        <f>IF($B242="","",IF(AND($B243="",COUNTIF(F$8:F242,"R")=0),"",IF($B243="",COUNTIF(F$8:F242,"R")&amp;"R",IF(AND($B243=F$7,$C243&gt;0),"R",IF(F242="R",$A242,IF($B243=F$7,$A243,F242))))))</f>
        <v/>
      </c>
      <c r="G243" s="11" t="str">
        <f>IF($B242="","",IF(AND($B243="",COUNTIF(G$8:G242,"R")=0),"",IF($B243="",COUNTIF(G$8:G242,"R")&amp;"R",IF(AND($B243=G$7,$C243&gt;0),"R",IF(G242="R",$A242,IF($B243=G$7,$A243,G242))))))</f>
        <v/>
      </c>
      <c r="H243" s="11" t="str">
        <f>IF($B242="","",IF(AND($B243="",COUNTIF(H$8:H242,"R")=0),"",IF($B243="",COUNTIF(H$8:H242,"R")&amp;"R",IF(AND($B243=H$7,$C243&gt;0),"R",IF(H242="R",$A242,IF($B243=H$7,$A243,H242))))))</f>
        <v/>
      </c>
      <c r="I243" s="11" t="str">
        <f>IF($B242="","",IF(AND($B243="",COUNTIF(I$8:I242,"R")=0),"",IF($B243="",COUNTIF(I$8:I242,"R")&amp;"R",IF(AND($B243=I$7,$C243&gt;0),"R",IF(I242="R",$A242,IF($B243=I$7,$A243,I242))))))</f>
        <v/>
      </c>
      <c r="J243" s="11" t="str">
        <f>IF($B242="","",IF(AND($B243="",COUNTIF(J$8:J242,"R")=0),"",IF($B243="",COUNTIF(J$8:J242,"R")&amp;"R",IF(AND($B243=J$7,$C243&gt;0),"R",IF(J242="R",$A242,IF($B243=J$7,$A243,J242))))))</f>
        <v/>
      </c>
      <c r="K243" s="11" t="str">
        <f>IF($B242="","",IF(AND($B243="",COUNTIF(K$8:K242,"R")=0),"",IF($B243="",COUNTIF(K$8:K242,"R")&amp;"R",IF(AND($B243=K$7,$C243&gt;0),"R",IF(K242="R",$A242,IF($B243=K$7,$A243,K242))))))</f>
        <v/>
      </c>
      <c r="L243" s="11" t="str">
        <f>IF($B242="","",IF(AND($B243="",COUNTIF(L$8:L242,"R")=0),"",IF($B243="",COUNTIF(L$8:L242,"R")&amp;"R",IF(AND($B243=L$7,$C243&gt;0),"R",IF(L242="R",$A242,IF($B243=L$7,$A243,L242))))))</f>
        <v/>
      </c>
      <c r="M243" s="11" t="str">
        <f>IF($B242="","",IF(AND($B243="",COUNTIF(M$8:M242,"R")=0),"",IF($B243="",COUNTIF(M$8:M242,"R")&amp;"R",IF(AND($B243=M$7,$C243&gt;0),"R",IF(M242="R",$A242,IF($B243=M$7,$A243,M242))))))</f>
        <v/>
      </c>
      <c r="N243" s="11" t="str">
        <f>IF($B242="","",IF(AND($B243="",COUNTIF(N$8:N242,"R")=0),"",IF($B243="",COUNTIF(N$8:N242,"R")&amp;"R",IF(AND($B243=N$7,$C243&gt;0),"R",IF(N242="R",$A242,IF($B243=N$7,$A243,N242))))))</f>
        <v/>
      </c>
      <c r="O243" s="11" t="str">
        <f>IF($B242="","",IF(AND($B243="",COUNTIF(O$8:O242,"R")=0),"",IF($B243="",COUNTIF(O$8:O242,"R")&amp;"R",IF(AND($B243=O$7,$C243&gt;0),"R",IF(O242="R",$A242,IF($B243=O$7,$A243,O242))))))</f>
        <v/>
      </c>
      <c r="P243" s="11" t="str">
        <f>IF($B242="","",IF(AND($B243="",COUNTIF(P$8:P242,"R")=0),"",IF($B243="",COUNTIF(P$8:P242,"R")&amp;"R",IF(AND($B243=P$7,$C243&gt;0),"R",IF(P242="R",$A242,IF($B243=P$7,$A243,P242))))))</f>
        <v/>
      </c>
      <c r="Q243" s="11" t="str">
        <f>IF($B242="","",IF(AND($B243="",COUNTIF(Q$8:Q242,"R")=0),"",IF($B243="",COUNTIF(Q$8:Q242,"R")&amp;"R",IF(AND($B243=Q$7,$C243&gt;0),"R",IF(Q242="R",$A242,IF($B243=Q$7,$A243,Q242))))))</f>
        <v/>
      </c>
      <c r="R243" s="11" t="str">
        <f>IF($B242="","",IF(AND($B243="",COUNTIF(R$8:R242,"R")=0),"",IF($B243="",COUNTIF(R$8:R242,"R")&amp;"R",IF(AND($B243=R$7,$C243&gt;0),"R",IF(R242="R",$A242,IF($B243=R$7,$A243,R242))))))</f>
        <v/>
      </c>
      <c r="S243" s="11" t="str">
        <f>IF($B242="","",IF(AND($B243="",COUNTIF(S$8:S242,"R")=0),"",IF($B243="",COUNTIF(S$8:S242,"R")&amp;"R",IF(AND($B243=S$7,$C243&gt;0),"R",IF(S242="R",$A242,IF($B243=S$7,$A243,S242))))))</f>
        <v/>
      </c>
      <c r="T243" s="11" t="str">
        <f>IF($B242="","",IF(AND($B243="",COUNTIF(T$8:T242,"R")=0),"",IF($B243="",COUNTIF(T$8:T242,"R")&amp;"R",IF(AND($B243=T$7,$C243&gt;0),"R",IF(T242="R",$A242,IF($B243=T$7,$A243,T242))))))</f>
        <v/>
      </c>
      <c r="U243" s="11" t="str">
        <f>IF($B242="","",IF(AND($B243="",COUNTIF(U$8:U242,"R")=0),"",IF($B243="",COUNTIF(U$8:U242,"R")&amp;"R",IF(AND($B243=U$7,$C243&gt;0),"R",IF(U242="R",$A242,IF($B243=U$7,$A243,U242))))))</f>
        <v/>
      </c>
      <c r="V243" s="11" t="str">
        <f>IF($B242="","",IF(AND($B243="",COUNTIF(V$8:V242,"R")=0),"",IF($B243="",COUNTIF(V$8:V242,"R")&amp;"R",IF(AND($B243=V$7,$C243&gt;0),"R",IF(V242="R",$A242,IF($B243=V$7,$A243,V242))))))</f>
        <v/>
      </c>
      <c r="W243" s="11" t="str">
        <f>IF($B242="","",IF(AND($B243="",COUNTIF(W$8:W242,"R")=0),"",IF($B243="",COUNTIF(W$8:W242,"R")&amp;"R",IF(AND($B243=W$7,$C243&gt;0),"R",IF(W242="R",$A242,IF($B243=W$7,$A243,W242))))))</f>
        <v/>
      </c>
      <c r="X243" s="11" t="str">
        <f>IF($B242="","",IF(AND($B243="",COUNTIF(X$8:X242,"R")=0),"",IF($B243="",COUNTIF(X$8:X242,"R")&amp;"R",IF(AND($B243=X$7,$C243&gt;0),"R",IF(X242="R",$A242,IF($B243=X$7,$A243,X242))))))</f>
        <v/>
      </c>
      <c r="Y243" s="11" t="str">
        <f>IF($B242="","",IF(AND($B243="",COUNTIF(Y$8:Y242,"R")=0),"",IF($B243="",COUNTIF(Y$8:Y242,"R")&amp;"R",IF(AND($B243=Y$7,$C243&gt;0),"R",IF(Y242="R",$A242,IF($B243=Y$7,$A243,Y242))))))</f>
        <v/>
      </c>
      <c r="Z243" s="11" t="str">
        <f>IF($B242="","",IF(AND($B243="",COUNTIF(Z$8:Z242,"R")=0),"",IF($B243="",COUNTIF(Z$8:Z242,"R")&amp;"R",IF(AND($B243=Z$7,$C243&gt;0),"R",IF(Z242="R",$A242,IF($B243=Z$7,$A243,Z242))))))</f>
        <v/>
      </c>
      <c r="AA243" s="11" t="str">
        <f>IF($B242="","",IF(AND($B243="",COUNTIF(AA$8:AA242,"R")=0),"",IF($B243="",COUNTIF(AA$8:AA242,"R")&amp;"R",IF(AND($B243=AA$7,$C243&gt;0),"R",IF(AA242="R",$A242,IF($B243=AA$7,$A243,AA242))))))</f>
        <v/>
      </c>
      <c r="AB243" s="11" t="str">
        <f>IF($B242="","",IF(AND($B243="",COUNTIF(AB$8:AB242,"R")=0),"",IF($B243="",COUNTIF(AB$8:AB242,"R")&amp;"R",IF(AND($B243=AB$7,$C243&gt;0),"R",IF(AB242="R",$A242,IF($B243=AB$7,$A243,AB242))))))</f>
        <v/>
      </c>
      <c r="AC243" s="11" t="str">
        <f>IF($B242="","",IF(AND($B243="",COUNTIF(AC$8:AC242,"R")=0),"",IF($B243="",COUNTIF(AC$8:AC242,"R")&amp;"R",IF(AND($B243=AC$7,$C243&gt;0),"R",IF(AC242="R",$A242,IF($B243=AC$7,$A243,AC242))))))</f>
        <v/>
      </c>
      <c r="AD243" s="11" t="str">
        <f>IF($B242="","",IF(AND($B243="",COUNTIF(AD$8:AD242,"R")=0),"",IF($B243="",COUNTIF(AD$8:AD242,"R")&amp;"R",IF(AND($B243=AD$7,$C243&gt;0),"R",IF(AD242="R",$A242,IF($B243=AD$7,$A243,AD242))))))</f>
        <v/>
      </c>
      <c r="AE243" s="11" t="str">
        <f>IF($B242="","",IF(AND($B243="",COUNTIF(AE$8:AE242,"R")=0),"",IF($B243="",COUNTIF(AE$8:AE242,"R")&amp;"R",IF(AND($B243=AE$7,$C243&gt;0),"R",IF(AE242="R",$A242,IF($B243=AE$7,$A243,AE242))))))</f>
        <v/>
      </c>
      <c r="AF243" s="11" t="str">
        <f>IF($B242="","",IF(AND($B243="",COUNTIF(AF$8:AF242,"R")=0),"",IF($B243="",COUNTIF(AF$8:AF242,"R")&amp;"R",IF(AND($B243=AF$7,$C243&gt;0),"R",IF(AF242="R",$A242,IF($B243=AF$7,$A243,AF242))))))</f>
        <v/>
      </c>
      <c r="AG243" s="11" t="str">
        <f>IF($B242="","",IF(AND($B243="",COUNTIF(AG$8:AG242,"R")=0),"",IF($B243="",COUNTIF(AG$8:AG242,"R")&amp;"R",IF(AND($B243=AG$7,$C243&gt;0),"R",IF(AG242="R",$A242,IF($B243=AG$7,$A243,AG242))))))</f>
        <v/>
      </c>
      <c r="AH243" s="11" t="str">
        <f>IF($B242="","",IF(AND($B243="",COUNTIF(AH$8:AH242,"R")=0),"",IF($B243="",COUNTIF(AH$8:AH242,"R")&amp;"R",IF(AND($B243=AH$7,$C243&gt;0),"R",IF(AH242="R",$A242,IF($B243=AH$7,$A243,AH242))))))</f>
        <v/>
      </c>
      <c r="AI243" s="11" t="str">
        <f>IF($B242="","",IF(AND($B243="",COUNTIF(AI$8:AI242,"R")=0),"",IF($B243="",COUNTIF(AI$8:AI242,"R")&amp;"R",IF(AND($B243=AI$7,$C243&gt;0),"R",IF(AI242="R",$A242,IF($B243=AI$7,$A243,AI242))))))</f>
        <v/>
      </c>
      <c r="AJ243" s="11" t="str">
        <f>IF($B242="","",IF(AND($B243="",COUNTIF(AJ$8:AJ242,"R")=0),"",IF($B243="",COUNTIF(AJ$8:AJ242,"R")&amp;"R",IF(AND($B243=AJ$7,$C243&gt;0),"R",IF(AJ242="R",$A242,IF($B243=AJ$7,$A243,AJ242))))))</f>
        <v/>
      </c>
      <c r="AK243" s="11" t="str">
        <f>IF($B242="","",IF(AND($B243="",COUNTIF(AK$8:AK242,"R")=0),"",IF($B243="",COUNTIF(AK$8:AK242,"R")&amp;"R",IF(AND($B243=AK$7,$C243&gt;0),"R",IF(AK242="R",$A242,IF($B243=AK$7,$A243,AK242))))))</f>
        <v/>
      </c>
      <c r="AL243" s="11" t="str">
        <f>IF($B242="","",IF(AND($B243="",COUNTIF(AL$8:AL242,"R")=0),"",IF($B243="",COUNTIF(AL$8:AL242,"R")&amp;"R",IF(AND($B243=AL$7,$C243&gt;0),"R",IF(AL242="R",$A242,IF($B243=AL$7,$A243,AL242))))))</f>
        <v/>
      </c>
      <c r="AM243" s="11" t="str">
        <f>IF($B242="","",IF(AND($B243="",COUNTIF(AM$8:AM242,"R")=0),"",IF($B243="",COUNTIF(AM$8:AM242,"R")&amp;"R",IF(AND($B243=AM$7,$C243&gt;0),"R",IF(AM242="R",$A242,IF($B243=AM$7,$A243,AM242))))))</f>
        <v/>
      </c>
      <c r="AN243" s="12" t="str">
        <f>IF($B242="","",IF(AND($B243="",COUNTIF(AN$8:AN242,"R")=0),"",IF($B243="",COUNTIF(AN$8:AN242,"R")&amp;"R",IF(AND($B243=AN$7,$C243&gt;0),"R",IF(AN242="R",$A242,IF($B243=AN$7,$A243,AN242))))))</f>
        <v/>
      </c>
      <c r="AP243" s="15">
        <f t="shared" ca="1" si="719"/>
        <v>12</v>
      </c>
      <c r="AQ243" s="15">
        <f t="shared" si="720"/>
        <v>0</v>
      </c>
      <c r="AR243" s="15" t="str">
        <f t="shared" si="718"/>
        <v/>
      </c>
      <c r="AS243" s="15" t="str">
        <f t="shared" si="721"/>
        <v/>
      </c>
      <c r="AT243" s="15" t="str">
        <f t="shared" si="722"/>
        <v/>
      </c>
      <c r="AU243" s="15" t="str">
        <f>IF(B243="","",IF(COUNTIF(B$7:B242,B243)&gt;0,1,""))</f>
        <v/>
      </c>
      <c r="AV243" t="str">
        <f t="shared" si="723"/>
        <v/>
      </c>
      <c r="AW243" t="str">
        <f t="shared" si="724"/>
        <v/>
      </c>
      <c r="AX243">
        <f t="shared" ca="1" si="951"/>
        <v>23</v>
      </c>
      <c r="AY243">
        <f t="shared" ca="1" si="952"/>
        <v>9</v>
      </c>
      <c r="AZ243">
        <f t="shared" ca="1" si="953"/>
        <v>14</v>
      </c>
      <c r="BA243">
        <f t="shared" ca="1" si="725"/>
        <v>6</v>
      </c>
      <c r="BB243">
        <f t="shared" ca="1" si="726"/>
        <v>3</v>
      </c>
      <c r="BC243">
        <f t="shared" ca="1" si="727"/>
        <v>3</v>
      </c>
      <c r="BE243" s="13">
        <f t="shared" si="728"/>
        <v>0</v>
      </c>
      <c r="BF243" s="29">
        <f t="shared" si="729"/>
        <v>0</v>
      </c>
      <c r="BG243" s="29">
        <f t="shared" si="730"/>
        <v>0</v>
      </c>
      <c r="BH243" s="29">
        <f t="shared" si="731"/>
        <v>0</v>
      </c>
      <c r="BI243" s="29">
        <f t="shared" si="732"/>
        <v>0</v>
      </c>
      <c r="BJ243" s="29">
        <f t="shared" si="733"/>
        <v>0</v>
      </c>
      <c r="BK243" s="29">
        <f t="shared" si="734"/>
        <v>0</v>
      </c>
      <c r="BL243" s="29">
        <f t="shared" si="735"/>
        <v>0</v>
      </c>
      <c r="BM243" s="29">
        <f t="shared" si="736"/>
        <v>0</v>
      </c>
      <c r="BN243" s="29">
        <f t="shared" si="737"/>
        <v>0</v>
      </c>
      <c r="BO243" s="29">
        <f t="shared" si="738"/>
        <v>0</v>
      </c>
      <c r="BP243" s="29">
        <f t="shared" si="739"/>
        <v>0</v>
      </c>
      <c r="BQ243" s="29">
        <f t="shared" si="740"/>
        <v>0</v>
      </c>
      <c r="BR243" s="29">
        <f t="shared" si="741"/>
        <v>0</v>
      </c>
      <c r="BS243" s="29">
        <f t="shared" si="742"/>
        <v>0</v>
      </c>
      <c r="BT243" s="29">
        <f t="shared" si="743"/>
        <v>0</v>
      </c>
      <c r="BU243" s="29">
        <f t="shared" si="744"/>
        <v>0</v>
      </c>
      <c r="BV243" s="29">
        <f t="shared" si="745"/>
        <v>0</v>
      </c>
      <c r="BW243" s="29">
        <f t="shared" si="746"/>
        <v>0</v>
      </c>
      <c r="BX243" s="29">
        <f t="shared" si="747"/>
        <v>0</v>
      </c>
      <c r="BY243" s="29">
        <f t="shared" si="748"/>
        <v>0</v>
      </c>
      <c r="BZ243" s="29">
        <f t="shared" si="749"/>
        <v>0</v>
      </c>
      <c r="CA243" s="29">
        <f t="shared" si="750"/>
        <v>0</v>
      </c>
      <c r="CB243" s="29">
        <f t="shared" si="751"/>
        <v>0</v>
      </c>
      <c r="CC243" s="29">
        <f t="shared" si="752"/>
        <v>0</v>
      </c>
      <c r="CD243" s="29">
        <f t="shared" si="753"/>
        <v>0</v>
      </c>
      <c r="CE243" s="29">
        <f t="shared" si="754"/>
        <v>0</v>
      </c>
      <c r="CF243" s="29">
        <f t="shared" si="755"/>
        <v>0</v>
      </c>
      <c r="CG243" s="29">
        <f t="shared" si="756"/>
        <v>0</v>
      </c>
      <c r="CH243" s="29">
        <f t="shared" si="757"/>
        <v>0</v>
      </c>
      <c r="CI243" s="29">
        <f t="shared" si="758"/>
        <v>0</v>
      </c>
      <c r="CJ243" s="29">
        <f t="shared" si="759"/>
        <v>0</v>
      </c>
      <c r="CK243" s="29">
        <f t="shared" si="760"/>
        <v>0</v>
      </c>
      <c r="CL243" s="29">
        <f t="shared" si="761"/>
        <v>0</v>
      </c>
      <c r="CM243" s="29">
        <f t="shared" si="762"/>
        <v>0</v>
      </c>
      <c r="CN243" s="29">
        <f t="shared" si="763"/>
        <v>0</v>
      </c>
      <c r="CO243" s="30">
        <f t="shared" si="764"/>
        <v>0</v>
      </c>
      <c r="CP243" s="29" t="str">
        <f t="shared" si="765"/>
        <v/>
      </c>
      <c r="CQ243" s="29" t="str">
        <f t="shared" si="766"/>
        <v/>
      </c>
      <c r="CR243" s="29" t="str">
        <f t="shared" si="767"/>
        <v/>
      </c>
      <c r="CS243" s="29" t="str">
        <f t="shared" si="768"/>
        <v/>
      </c>
      <c r="CT243" s="29" t="str">
        <f t="shared" si="769"/>
        <v/>
      </c>
      <c r="CU243" s="29" t="str">
        <f t="shared" si="770"/>
        <v/>
      </c>
      <c r="CV243" s="29" t="str">
        <f t="shared" si="771"/>
        <v/>
      </c>
      <c r="CW243" s="29" t="str">
        <f t="shared" si="772"/>
        <v/>
      </c>
      <c r="CX243" s="29" t="str">
        <f t="shared" si="773"/>
        <v/>
      </c>
      <c r="CY243" s="29" t="str">
        <f t="shared" si="774"/>
        <v/>
      </c>
      <c r="CZ243" s="29" t="str">
        <f t="shared" si="775"/>
        <v/>
      </c>
      <c r="DA243" s="29" t="str">
        <f t="shared" si="776"/>
        <v/>
      </c>
      <c r="DB243" s="29" t="str">
        <f t="shared" si="777"/>
        <v/>
      </c>
      <c r="DC243" s="29" t="str">
        <f t="shared" si="778"/>
        <v/>
      </c>
      <c r="DD243" s="29" t="str">
        <f t="shared" si="779"/>
        <v/>
      </c>
      <c r="DE243" s="29" t="str">
        <f t="shared" si="780"/>
        <v/>
      </c>
      <c r="DF243" s="29" t="str">
        <f t="shared" si="781"/>
        <v/>
      </c>
      <c r="DG243" s="29" t="str">
        <f t="shared" si="782"/>
        <v/>
      </c>
      <c r="DH243" s="29" t="str">
        <f t="shared" si="783"/>
        <v/>
      </c>
      <c r="DI243" s="29" t="str">
        <f t="shared" si="784"/>
        <v/>
      </c>
      <c r="DJ243" s="29" t="str">
        <f t="shared" si="785"/>
        <v/>
      </c>
      <c r="DK243" s="29" t="str">
        <f t="shared" si="786"/>
        <v/>
      </c>
      <c r="DL243" s="29" t="str">
        <f t="shared" si="787"/>
        <v/>
      </c>
      <c r="DM243" s="29" t="str">
        <f t="shared" si="788"/>
        <v/>
      </c>
      <c r="DN243" s="29" t="str">
        <f t="shared" si="789"/>
        <v/>
      </c>
      <c r="DO243" s="29" t="str">
        <f t="shared" si="790"/>
        <v/>
      </c>
      <c r="DP243" s="29" t="str">
        <f t="shared" si="791"/>
        <v/>
      </c>
      <c r="DQ243" s="29" t="str">
        <f t="shared" si="792"/>
        <v/>
      </c>
      <c r="DR243" s="29" t="str">
        <f t="shared" si="793"/>
        <v/>
      </c>
      <c r="DS243" s="29" t="str">
        <f t="shared" si="794"/>
        <v/>
      </c>
      <c r="DT243" s="29" t="str">
        <f t="shared" si="795"/>
        <v/>
      </c>
      <c r="DU243" s="29" t="str">
        <f t="shared" si="796"/>
        <v/>
      </c>
      <c r="DV243" s="29" t="str">
        <f t="shared" si="797"/>
        <v/>
      </c>
      <c r="DW243" s="29" t="str">
        <f t="shared" si="798"/>
        <v/>
      </c>
      <c r="DX243" s="29" t="str">
        <f t="shared" si="799"/>
        <v/>
      </c>
      <c r="DY243" s="29" t="str">
        <f t="shared" si="800"/>
        <v/>
      </c>
      <c r="DZ243" s="30" t="str">
        <f t="shared" si="801"/>
        <v/>
      </c>
      <c r="EA243" s="29">
        <f t="shared" si="802"/>
        <v>0</v>
      </c>
      <c r="EB243" s="29" t="b">
        <f t="shared" si="803"/>
        <v>0</v>
      </c>
      <c r="EC243" s="29" t="b">
        <f t="shared" si="804"/>
        <v>0</v>
      </c>
      <c r="ED243" s="29" t="b">
        <f t="shared" si="805"/>
        <v>0</v>
      </c>
      <c r="EE243" s="29" t="b">
        <f t="shared" si="806"/>
        <v>0</v>
      </c>
      <c r="EF243" s="29" t="b">
        <f t="shared" si="807"/>
        <v>0</v>
      </c>
      <c r="EG243" s="29" t="b">
        <f t="shared" si="808"/>
        <v>0</v>
      </c>
      <c r="EH243" s="29" t="b">
        <f t="shared" si="809"/>
        <v>0</v>
      </c>
      <c r="EI243" s="29" t="b">
        <f t="shared" si="810"/>
        <v>0</v>
      </c>
      <c r="EJ243" s="29" t="b">
        <f t="shared" si="811"/>
        <v>0</v>
      </c>
      <c r="EK243" s="29" t="b">
        <f t="shared" si="812"/>
        <v>0</v>
      </c>
      <c r="EL243" s="29" t="b">
        <f t="shared" si="813"/>
        <v>0</v>
      </c>
      <c r="EM243" s="29" t="b">
        <f t="shared" si="814"/>
        <v>0</v>
      </c>
      <c r="EN243" s="29" t="b">
        <f t="shared" si="815"/>
        <v>0</v>
      </c>
      <c r="EO243" s="29" t="b">
        <f t="shared" si="816"/>
        <v>0</v>
      </c>
      <c r="EP243" s="29" t="b">
        <f t="shared" si="817"/>
        <v>0</v>
      </c>
      <c r="EQ243" s="29" t="b">
        <f t="shared" si="818"/>
        <v>0</v>
      </c>
      <c r="ER243" s="29" t="b">
        <f t="shared" si="819"/>
        <v>0</v>
      </c>
      <c r="ES243" s="29" t="b">
        <f t="shared" si="820"/>
        <v>0</v>
      </c>
      <c r="ET243" s="29" t="b">
        <f t="shared" si="821"/>
        <v>0</v>
      </c>
      <c r="EU243" s="29" t="b">
        <f t="shared" si="822"/>
        <v>0</v>
      </c>
      <c r="EV243" s="29" t="b">
        <f t="shared" si="823"/>
        <v>0</v>
      </c>
      <c r="EW243" s="29" t="b">
        <f t="shared" si="824"/>
        <v>0</v>
      </c>
      <c r="EX243" s="29" t="b">
        <f t="shared" si="825"/>
        <v>0</v>
      </c>
      <c r="EY243" s="29" t="b">
        <f t="shared" si="826"/>
        <v>0</v>
      </c>
      <c r="EZ243" s="29" t="b">
        <f t="shared" si="827"/>
        <v>0</v>
      </c>
      <c r="FA243" s="29" t="b">
        <f t="shared" si="828"/>
        <v>0</v>
      </c>
      <c r="FB243" s="29" t="b">
        <f t="shared" si="829"/>
        <v>0</v>
      </c>
      <c r="FC243" s="29" t="b">
        <f t="shared" si="830"/>
        <v>0</v>
      </c>
      <c r="FD243" s="29" t="b">
        <f t="shared" si="831"/>
        <v>0</v>
      </c>
      <c r="FE243" s="29" t="b">
        <f t="shared" si="832"/>
        <v>0</v>
      </c>
      <c r="FF243" s="29" t="b">
        <f t="shared" si="833"/>
        <v>0</v>
      </c>
      <c r="FG243" s="29" t="b">
        <f t="shared" si="834"/>
        <v>0</v>
      </c>
      <c r="FH243" s="29" t="b">
        <f t="shared" si="835"/>
        <v>0</v>
      </c>
      <c r="FI243" s="29" t="b">
        <f t="shared" si="836"/>
        <v>0</v>
      </c>
      <c r="FJ243" s="29" t="b">
        <f t="shared" si="837"/>
        <v>0</v>
      </c>
      <c r="FK243" s="30">
        <f t="shared" si="838"/>
        <v>0</v>
      </c>
      <c r="FL243" s="29">
        <f t="shared" si="839"/>
        <v>0</v>
      </c>
      <c r="FM243" s="29">
        <f t="shared" si="840"/>
        <v>0</v>
      </c>
      <c r="FN243" s="29">
        <f t="shared" si="841"/>
        <v>0</v>
      </c>
      <c r="FO243" s="29">
        <f t="shared" si="842"/>
        <v>0</v>
      </c>
      <c r="FP243" s="29">
        <f t="shared" si="843"/>
        <v>0</v>
      </c>
      <c r="FQ243" s="29">
        <f t="shared" si="844"/>
        <v>0</v>
      </c>
      <c r="FR243" s="29">
        <f t="shared" si="845"/>
        <v>0</v>
      </c>
      <c r="FS243" s="29">
        <f t="shared" si="846"/>
        <v>0</v>
      </c>
      <c r="FT243" s="29">
        <f t="shared" si="847"/>
        <v>0</v>
      </c>
      <c r="FU243" s="29">
        <f t="shared" si="848"/>
        <v>0</v>
      </c>
      <c r="FV243" s="29">
        <f t="shared" si="849"/>
        <v>0</v>
      </c>
      <c r="FW243" s="29">
        <f t="shared" si="850"/>
        <v>0</v>
      </c>
      <c r="FX243" s="29">
        <f t="shared" si="851"/>
        <v>0</v>
      </c>
      <c r="FY243" s="29">
        <f t="shared" si="852"/>
        <v>0</v>
      </c>
      <c r="FZ243" s="29">
        <f t="shared" si="853"/>
        <v>0</v>
      </c>
      <c r="GA243" s="29">
        <f t="shared" si="854"/>
        <v>0</v>
      </c>
      <c r="GB243" s="29">
        <f t="shared" si="855"/>
        <v>0</v>
      </c>
      <c r="GC243" s="29">
        <f t="shared" si="856"/>
        <v>0</v>
      </c>
      <c r="GD243" s="29">
        <f t="shared" si="857"/>
        <v>0</v>
      </c>
      <c r="GE243" s="29">
        <f t="shared" si="858"/>
        <v>0</v>
      </c>
      <c r="GF243" s="29">
        <f t="shared" si="859"/>
        <v>0</v>
      </c>
      <c r="GG243" s="29">
        <f t="shared" si="860"/>
        <v>0</v>
      </c>
      <c r="GH243" s="29">
        <f t="shared" si="861"/>
        <v>0</v>
      </c>
      <c r="GI243" s="29">
        <f t="shared" si="862"/>
        <v>0</v>
      </c>
      <c r="GJ243" s="29">
        <f t="shared" si="863"/>
        <v>0</v>
      </c>
      <c r="GK243" s="29">
        <f t="shared" si="864"/>
        <v>0</v>
      </c>
      <c r="GL243" s="29">
        <f t="shared" si="865"/>
        <v>0</v>
      </c>
      <c r="GM243" s="29">
        <f t="shared" si="866"/>
        <v>0</v>
      </c>
      <c r="GN243" s="29">
        <f t="shared" si="867"/>
        <v>0</v>
      </c>
      <c r="GO243" s="29">
        <f t="shared" si="868"/>
        <v>0</v>
      </c>
      <c r="GP243" s="29">
        <f t="shared" si="869"/>
        <v>0</v>
      </c>
      <c r="GQ243" s="29">
        <f t="shared" si="870"/>
        <v>0</v>
      </c>
      <c r="GR243" s="29">
        <f t="shared" si="871"/>
        <v>0</v>
      </c>
      <c r="GS243" s="29">
        <f t="shared" si="872"/>
        <v>0</v>
      </c>
      <c r="GT243" s="29">
        <f t="shared" si="873"/>
        <v>0</v>
      </c>
      <c r="GU243" s="29">
        <f t="shared" si="874"/>
        <v>0</v>
      </c>
      <c r="GV243" s="29">
        <f t="shared" si="875"/>
        <v>0</v>
      </c>
      <c r="GW243" s="30">
        <f t="shared" si="876"/>
        <v>0</v>
      </c>
      <c r="GX243" s="29">
        <f t="shared" si="877"/>
        <v>0</v>
      </c>
      <c r="GY243" s="29">
        <f t="shared" si="878"/>
        <v>0</v>
      </c>
      <c r="GZ243" s="29">
        <f t="shared" si="879"/>
        <v>0</v>
      </c>
      <c r="HA243" s="29">
        <f t="shared" si="880"/>
        <v>0</v>
      </c>
      <c r="HB243" s="29">
        <f t="shared" si="881"/>
        <v>0</v>
      </c>
      <c r="HC243" s="29">
        <f t="shared" si="882"/>
        <v>0</v>
      </c>
      <c r="HD243" s="29">
        <f t="shared" si="883"/>
        <v>0</v>
      </c>
      <c r="HE243" s="29">
        <f t="shared" si="884"/>
        <v>0</v>
      </c>
      <c r="HF243" s="29">
        <f t="shared" si="885"/>
        <v>0</v>
      </c>
      <c r="HG243" s="29">
        <f t="shared" si="886"/>
        <v>0</v>
      </c>
      <c r="HH243" s="29">
        <f t="shared" si="887"/>
        <v>0</v>
      </c>
      <c r="HI243" s="29">
        <f t="shared" si="888"/>
        <v>0</v>
      </c>
      <c r="HJ243" s="29">
        <f t="shared" si="889"/>
        <v>0</v>
      </c>
      <c r="HK243" s="29">
        <f t="shared" si="890"/>
        <v>0</v>
      </c>
      <c r="HL243" s="29">
        <f t="shared" si="891"/>
        <v>0</v>
      </c>
      <c r="HM243" s="29">
        <f t="shared" si="892"/>
        <v>0</v>
      </c>
      <c r="HN243" s="29">
        <f t="shared" si="893"/>
        <v>0</v>
      </c>
      <c r="HO243" s="29">
        <f t="shared" si="894"/>
        <v>0</v>
      </c>
      <c r="HP243" s="29">
        <f t="shared" si="895"/>
        <v>0</v>
      </c>
      <c r="HQ243" s="29">
        <f t="shared" si="896"/>
        <v>0</v>
      </c>
      <c r="HR243" s="29">
        <f t="shared" si="897"/>
        <v>0</v>
      </c>
      <c r="HS243" s="29">
        <f t="shared" si="898"/>
        <v>0</v>
      </c>
      <c r="HT243" s="29">
        <f t="shared" si="899"/>
        <v>0</v>
      </c>
      <c r="HU243" s="29">
        <f t="shared" si="900"/>
        <v>0</v>
      </c>
      <c r="HV243" s="29">
        <f t="shared" si="901"/>
        <v>0</v>
      </c>
      <c r="HW243" s="29">
        <f t="shared" si="902"/>
        <v>0</v>
      </c>
      <c r="HX243" s="29">
        <f t="shared" si="903"/>
        <v>0</v>
      </c>
      <c r="HY243" s="29">
        <f t="shared" si="904"/>
        <v>0</v>
      </c>
      <c r="HZ243" s="29">
        <f t="shared" si="905"/>
        <v>0</v>
      </c>
      <c r="IA243" s="29">
        <f t="shared" si="906"/>
        <v>0</v>
      </c>
      <c r="IB243" s="29">
        <f t="shared" si="907"/>
        <v>0</v>
      </c>
      <c r="IC243" s="29">
        <f t="shared" si="908"/>
        <v>0</v>
      </c>
      <c r="ID243" s="29">
        <f t="shared" si="909"/>
        <v>0</v>
      </c>
      <c r="IE243" s="29">
        <f t="shared" si="910"/>
        <v>0</v>
      </c>
      <c r="IF243" s="29">
        <f t="shared" si="911"/>
        <v>0</v>
      </c>
      <c r="IG243" s="29">
        <f t="shared" si="912"/>
        <v>0</v>
      </c>
      <c r="IH243" s="30">
        <f t="shared" si="913"/>
        <v>0</v>
      </c>
      <c r="II243" s="13">
        <f t="shared" si="914"/>
        <v>0</v>
      </c>
      <c r="IJ243" s="29">
        <f t="shared" si="915"/>
        <v>0</v>
      </c>
      <c r="IK243" s="29">
        <f t="shared" si="916"/>
        <v>0</v>
      </c>
      <c r="IL243" s="29">
        <f t="shared" si="917"/>
        <v>0</v>
      </c>
      <c r="IM243" s="29">
        <f t="shared" si="918"/>
        <v>0</v>
      </c>
      <c r="IN243" s="29">
        <f t="shared" si="919"/>
        <v>0</v>
      </c>
      <c r="IO243" s="29">
        <f t="shared" si="920"/>
        <v>0</v>
      </c>
      <c r="IP243" s="29">
        <f t="shared" si="921"/>
        <v>0</v>
      </c>
      <c r="IQ243" s="29">
        <f t="shared" si="922"/>
        <v>0</v>
      </c>
      <c r="IR243" s="29">
        <f t="shared" si="923"/>
        <v>0</v>
      </c>
      <c r="IS243" s="29">
        <f t="shared" si="924"/>
        <v>0</v>
      </c>
      <c r="IT243" s="29">
        <f t="shared" si="925"/>
        <v>0</v>
      </c>
      <c r="IU243" s="29">
        <f t="shared" si="926"/>
        <v>0</v>
      </c>
      <c r="IV243" s="29">
        <f t="shared" si="927"/>
        <v>0</v>
      </c>
      <c r="IW243" s="29">
        <f t="shared" si="928"/>
        <v>0</v>
      </c>
      <c r="IX243" s="29">
        <f t="shared" si="929"/>
        <v>0</v>
      </c>
      <c r="IY243" s="29">
        <f t="shared" si="930"/>
        <v>0</v>
      </c>
      <c r="IZ243" s="29">
        <f t="shared" si="931"/>
        <v>0</v>
      </c>
      <c r="JA243" s="29">
        <f t="shared" si="932"/>
        <v>0</v>
      </c>
      <c r="JB243" s="29">
        <f t="shared" si="933"/>
        <v>0</v>
      </c>
      <c r="JC243" s="29">
        <f t="shared" si="934"/>
        <v>0</v>
      </c>
      <c r="JD243" s="29">
        <f t="shared" si="935"/>
        <v>0</v>
      </c>
      <c r="JE243" s="29">
        <f t="shared" si="936"/>
        <v>0</v>
      </c>
      <c r="JF243" s="29">
        <f t="shared" si="937"/>
        <v>0</v>
      </c>
      <c r="JG243" s="29">
        <f t="shared" si="938"/>
        <v>0</v>
      </c>
      <c r="JH243" s="29">
        <f t="shared" si="939"/>
        <v>0</v>
      </c>
      <c r="JI243" s="29">
        <f t="shared" si="940"/>
        <v>0</v>
      </c>
      <c r="JJ243" s="29">
        <f t="shared" si="941"/>
        <v>0</v>
      </c>
      <c r="JK243" s="29">
        <f t="shared" si="942"/>
        <v>0</v>
      </c>
      <c r="JL243" s="29">
        <f t="shared" si="943"/>
        <v>0</v>
      </c>
      <c r="JM243" s="29">
        <f t="shared" si="944"/>
        <v>0</v>
      </c>
      <c r="JN243" s="29">
        <f t="shared" si="945"/>
        <v>0</v>
      </c>
      <c r="JO243" s="29">
        <f t="shared" si="946"/>
        <v>0</v>
      </c>
      <c r="JP243" s="29">
        <f t="shared" si="947"/>
        <v>0</v>
      </c>
      <c r="JQ243" s="29">
        <f t="shared" si="948"/>
        <v>0</v>
      </c>
      <c r="JR243" s="29">
        <f t="shared" si="949"/>
        <v>0</v>
      </c>
      <c r="JS243" s="30">
        <f t="shared" si="950"/>
        <v>0</v>
      </c>
    </row>
    <row r="244" spans="1:279" x14ac:dyDescent="0.25">
      <c r="A244" s="8">
        <v>237</v>
      </c>
      <c r="C244" s="21">
        <f ca="1">COUNTIF(B$8:B243,B244)</f>
        <v>1</v>
      </c>
      <c r="D244" s="10" t="str">
        <f>IF($B243="","",IF(AND($B244="",COUNTIF(D$8:D243,"R")=0),"",IF($B244="",COUNTIF(D$8:D243,"R")&amp;"R",IF(AND($B244=D$7,$C244&gt;0),"R",IF(D243="R",$A243,IF($B244=D$7,$A244,D243))))))</f>
        <v/>
      </c>
      <c r="E244" s="11" t="str">
        <f>IF($B243="","",IF(AND($B244="",COUNTIF(E$8:E243,"R")=0),"",IF($B244="",COUNTIF(E$8:E243,"R")&amp;"R",IF(AND($B244=E$7,$C244&gt;0),"R",IF(E243="R",$A243,IF($B244=E$7,$A244,E243))))))</f>
        <v/>
      </c>
      <c r="F244" s="11" t="str">
        <f>IF($B243="","",IF(AND($B244="",COUNTIF(F$8:F243,"R")=0),"",IF($B244="",COUNTIF(F$8:F243,"R")&amp;"R",IF(AND($B244=F$7,$C244&gt;0),"R",IF(F243="R",$A243,IF($B244=F$7,$A244,F243))))))</f>
        <v/>
      </c>
      <c r="G244" s="11" t="str">
        <f>IF($B243="","",IF(AND($B244="",COUNTIF(G$8:G243,"R")=0),"",IF($B244="",COUNTIF(G$8:G243,"R")&amp;"R",IF(AND($B244=G$7,$C244&gt;0),"R",IF(G243="R",$A243,IF($B244=G$7,$A244,G243))))))</f>
        <v/>
      </c>
      <c r="H244" s="11" t="str">
        <f>IF($B243="","",IF(AND($B244="",COUNTIF(H$8:H243,"R")=0),"",IF($B244="",COUNTIF(H$8:H243,"R")&amp;"R",IF(AND($B244=H$7,$C244&gt;0),"R",IF(H243="R",$A243,IF($B244=H$7,$A244,H243))))))</f>
        <v/>
      </c>
      <c r="I244" s="11" t="str">
        <f>IF($B243="","",IF(AND($B244="",COUNTIF(I$8:I243,"R")=0),"",IF($B244="",COUNTIF(I$8:I243,"R")&amp;"R",IF(AND($B244=I$7,$C244&gt;0),"R",IF(I243="R",$A243,IF($B244=I$7,$A244,I243))))))</f>
        <v/>
      </c>
      <c r="J244" s="11" t="str">
        <f>IF($B243="","",IF(AND($B244="",COUNTIF(J$8:J243,"R")=0),"",IF($B244="",COUNTIF(J$8:J243,"R")&amp;"R",IF(AND($B244=J$7,$C244&gt;0),"R",IF(J243="R",$A243,IF($B244=J$7,$A244,J243))))))</f>
        <v/>
      </c>
      <c r="K244" s="11" t="str">
        <f>IF($B243="","",IF(AND($B244="",COUNTIF(K$8:K243,"R")=0),"",IF($B244="",COUNTIF(K$8:K243,"R")&amp;"R",IF(AND($B244=K$7,$C244&gt;0),"R",IF(K243="R",$A243,IF($B244=K$7,$A244,K243))))))</f>
        <v/>
      </c>
      <c r="L244" s="11" t="str">
        <f>IF($B243="","",IF(AND($B244="",COUNTIF(L$8:L243,"R")=0),"",IF($B244="",COUNTIF(L$8:L243,"R")&amp;"R",IF(AND($B244=L$7,$C244&gt;0),"R",IF(L243="R",$A243,IF($B244=L$7,$A244,L243))))))</f>
        <v/>
      </c>
      <c r="M244" s="11" t="str">
        <f>IF($B243="","",IF(AND($B244="",COUNTIF(M$8:M243,"R")=0),"",IF($B244="",COUNTIF(M$8:M243,"R")&amp;"R",IF(AND($B244=M$7,$C244&gt;0),"R",IF(M243="R",$A243,IF($B244=M$7,$A244,M243))))))</f>
        <v/>
      </c>
      <c r="N244" s="11" t="str">
        <f>IF($B243="","",IF(AND($B244="",COUNTIF(N$8:N243,"R")=0),"",IF($B244="",COUNTIF(N$8:N243,"R")&amp;"R",IF(AND($B244=N$7,$C244&gt;0),"R",IF(N243="R",$A243,IF($B244=N$7,$A244,N243))))))</f>
        <v/>
      </c>
      <c r="O244" s="11" t="str">
        <f>IF($B243="","",IF(AND($B244="",COUNTIF(O$8:O243,"R")=0),"",IF($B244="",COUNTIF(O$8:O243,"R")&amp;"R",IF(AND($B244=O$7,$C244&gt;0),"R",IF(O243="R",$A243,IF($B244=O$7,$A244,O243))))))</f>
        <v/>
      </c>
      <c r="P244" s="11" t="str">
        <f>IF($B243="","",IF(AND($B244="",COUNTIF(P$8:P243,"R")=0),"",IF($B244="",COUNTIF(P$8:P243,"R")&amp;"R",IF(AND($B244=P$7,$C244&gt;0),"R",IF(P243="R",$A243,IF($B244=P$7,$A244,P243))))))</f>
        <v/>
      </c>
      <c r="Q244" s="11" t="str">
        <f>IF($B243="","",IF(AND($B244="",COUNTIF(Q$8:Q243,"R")=0),"",IF($B244="",COUNTIF(Q$8:Q243,"R")&amp;"R",IF(AND($B244=Q$7,$C244&gt;0),"R",IF(Q243="R",$A243,IF($B244=Q$7,$A244,Q243))))))</f>
        <v/>
      </c>
      <c r="R244" s="11" t="str">
        <f>IF($B243="","",IF(AND($B244="",COUNTIF(R$8:R243,"R")=0),"",IF($B244="",COUNTIF(R$8:R243,"R")&amp;"R",IF(AND($B244=R$7,$C244&gt;0),"R",IF(R243="R",$A243,IF($B244=R$7,$A244,R243))))))</f>
        <v/>
      </c>
      <c r="S244" s="11" t="str">
        <f>IF($B243="","",IF(AND($B244="",COUNTIF(S$8:S243,"R")=0),"",IF($B244="",COUNTIF(S$8:S243,"R")&amp;"R",IF(AND($B244=S$7,$C244&gt;0),"R",IF(S243="R",$A243,IF($B244=S$7,$A244,S243))))))</f>
        <v/>
      </c>
      <c r="T244" s="11" t="str">
        <f>IF($B243="","",IF(AND($B244="",COUNTIF(T$8:T243,"R")=0),"",IF($B244="",COUNTIF(T$8:T243,"R")&amp;"R",IF(AND($B244=T$7,$C244&gt;0),"R",IF(T243="R",$A243,IF($B244=T$7,$A244,T243))))))</f>
        <v/>
      </c>
      <c r="U244" s="11" t="str">
        <f>IF($B243="","",IF(AND($B244="",COUNTIF(U$8:U243,"R")=0),"",IF($B244="",COUNTIF(U$8:U243,"R")&amp;"R",IF(AND($B244=U$7,$C244&gt;0),"R",IF(U243="R",$A243,IF($B244=U$7,$A244,U243))))))</f>
        <v/>
      </c>
      <c r="V244" s="11" t="str">
        <f>IF($B243="","",IF(AND($B244="",COUNTIF(V$8:V243,"R")=0),"",IF($B244="",COUNTIF(V$8:V243,"R")&amp;"R",IF(AND($B244=V$7,$C244&gt;0),"R",IF(V243="R",$A243,IF($B244=V$7,$A244,V243))))))</f>
        <v/>
      </c>
      <c r="W244" s="11" t="str">
        <f>IF($B243="","",IF(AND($B244="",COUNTIF(W$8:W243,"R")=0),"",IF($B244="",COUNTIF(W$8:W243,"R")&amp;"R",IF(AND($B244=W$7,$C244&gt;0),"R",IF(W243="R",$A243,IF($B244=W$7,$A244,W243))))))</f>
        <v/>
      </c>
      <c r="X244" s="11" t="str">
        <f>IF($B243="","",IF(AND($B244="",COUNTIF(X$8:X243,"R")=0),"",IF($B244="",COUNTIF(X$8:X243,"R")&amp;"R",IF(AND($B244=X$7,$C244&gt;0),"R",IF(X243="R",$A243,IF($B244=X$7,$A244,X243))))))</f>
        <v/>
      </c>
      <c r="Y244" s="11" t="str">
        <f>IF($B243="","",IF(AND($B244="",COUNTIF(Y$8:Y243,"R")=0),"",IF($B244="",COUNTIF(Y$8:Y243,"R")&amp;"R",IF(AND($B244=Y$7,$C244&gt;0),"R",IF(Y243="R",$A243,IF($B244=Y$7,$A244,Y243))))))</f>
        <v/>
      </c>
      <c r="Z244" s="11" t="str">
        <f>IF($B243="","",IF(AND($B244="",COUNTIF(Z$8:Z243,"R")=0),"",IF($B244="",COUNTIF(Z$8:Z243,"R")&amp;"R",IF(AND($B244=Z$7,$C244&gt;0),"R",IF(Z243="R",$A243,IF($B244=Z$7,$A244,Z243))))))</f>
        <v/>
      </c>
      <c r="AA244" s="11" t="str">
        <f>IF($B243="","",IF(AND($B244="",COUNTIF(AA$8:AA243,"R")=0),"",IF($B244="",COUNTIF(AA$8:AA243,"R")&amp;"R",IF(AND($B244=AA$7,$C244&gt;0),"R",IF(AA243="R",$A243,IF($B244=AA$7,$A244,AA243))))))</f>
        <v/>
      </c>
      <c r="AB244" s="11" t="str">
        <f>IF($B243="","",IF(AND($B244="",COUNTIF(AB$8:AB243,"R")=0),"",IF($B244="",COUNTIF(AB$8:AB243,"R")&amp;"R",IF(AND($B244=AB$7,$C244&gt;0),"R",IF(AB243="R",$A243,IF($B244=AB$7,$A244,AB243))))))</f>
        <v/>
      </c>
      <c r="AC244" s="11" t="str">
        <f>IF($B243="","",IF(AND($B244="",COUNTIF(AC$8:AC243,"R")=0),"",IF($B244="",COUNTIF(AC$8:AC243,"R")&amp;"R",IF(AND($B244=AC$7,$C244&gt;0),"R",IF(AC243="R",$A243,IF($B244=AC$7,$A244,AC243))))))</f>
        <v/>
      </c>
      <c r="AD244" s="11" t="str">
        <f>IF($B243="","",IF(AND($B244="",COUNTIF(AD$8:AD243,"R")=0),"",IF($B244="",COUNTIF(AD$8:AD243,"R")&amp;"R",IF(AND($B244=AD$7,$C244&gt;0),"R",IF(AD243="R",$A243,IF($B244=AD$7,$A244,AD243))))))</f>
        <v/>
      </c>
      <c r="AE244" s="11" t="str">
        <f>IF($B243="","",IF(AND($B244="",COUNTIF(AE$8:AE243,"R")=0),"",IF($B244="",COUNTIF(AE$8:AE243,"R")&amp;"R",IF(AND($B244=AE$7,$C244&gt;0),"R",IF(AE243="R",$A243,IF($B244=AE$7,$A244,AE243))))))</f>
        <v/>
      </c>
      <c r="AF244" s="11" t="str">
        <f>IF($B243="","",IF(AND($B244="",COUNTIF(AF$8:AF243,"R")=0),"",IF($B244="",COUNTIF(AF$8:AF243,"R")&amp;"R",IF(AND($B244=AF$7,$C244&gt;0),"R",IF(AF243="R",$A243,IF($B244=AF$7,$A244,AF243))))))</f>
        <v/>
      </c>
      <c r="AG244" s="11" t="str">
        <f>IF($B243="","",IF(AND($B244="",COUNTIF(AG$8:AG243,"R")=0),"",IF($B244="",COUNTIF(AG$8:AG243,"R")&amp;"R",IF(AND($B244=AG$7,$C244&gt;0),"R",IF(AG243="R",$A243,IF($B244=AG$7,$A244,AG243))))))</f>
        <v/>
      </c>
      <c r="AH244" s="11" t="str">
        <f>IF($B243="","",IF(AND($B244="",COUNTIF(AH$8:AH243,"R")=0),"",IF($B244="",COUNTIF(AH$8:AH243,"R")&amp;"R",IF(AND($B244=AH$7,$C244&gt;0),"R",IF(AH243="R",$A243,IF($B244=AH$7,$A244,AH243))))))</f>
        <v/>
      </c>
      <c r="AI244" s="11" t="str">
        <f>IF($B243="","",IF(AND($B244="",COUNTIF(AI$8:AI243,"R")=0),"",IF($B244="",COUNTIF(AI$8:AI243,"R")&amp;"R",IF(AND($B244=AI$7,$C244&gt;0),"R",IF(AI243="R",$A243,IF($B244=AI$7,$A244,AI243))))))</f>
        <v/>
      </c>
      <c r="AJ244" s="11" t="str">
        <f>IF($B243="","",IF(AND($B244="",COUNTIF(AJ$8:AJ243,"R")=0),"",IF($B244="",COUNTIF(AJ$8:AJ243,"R")&amp;"R",IF(AND($B244=AJ$7,$C244&gt;0),"R",IF(AJ243="R",$A243,IF($B244=AJ$7,$A244,AJ243))))))</f>
        <v/>
      </c>
      <c r="AK244" s="11" t="str">
        <f>IF($B243="","",IF(AND($B244="",COUNTIF(AK$8:AK243,"R")=0),"",IF($B244="",COUNTIF(AK$8:AK243,"R")&amp;"R",IF(AND($B244=AK$7,$C244&gt;0),"R",IF(AK243="R",$A243,IF($B244=AK$7,$A244,AK243))))))</f>
        <v/>
      </c>
      <c r="AL244" s="11" t="str">
        <f>IF($B243="","",IF(AND($B244="",COUNTIF(AL$8:AL243,"R")=0),"",IF($B244="",COUNTIF(AL$8:AL243,"R")&amp;"R",IF(AND($B244=AL$7,$C244&gt;0),"R",IF(AL243="R",$A243,IF($B244=AL$7,$A244,AL243))))))</f>
        <v/>
      </c>
      <c r="AM244" s="11" t="str">
        <f>IF($B243="","",IF(AND($B244="",COUNTIF(AM$8:AM243,"R")=0),"",IF($B244="",COUNTIF(AM$8:AM243,"R")&amp;"R",IF(AND($B244=AM$7,$C244&gt;0),"R",IF(AM243="R",$A243,IF($B244=AM$7,$A244,AM243))))))</f>
        <v/>
      </c>
      <c r="AN244" s="12" t="str">
        <f>IF($B243="","",IF(AND($B244="",COUNTIF(AN$8:AN243,"R")=0),"",IF($B244="",COUNTIF(AN$8:AN243,"R")&amp;"R",IF(AND($B244=AN$7,$C244&gt;0),"R",IF(AN243="R",$A243,IF($B244=AN$7,$A244,AN243))))))</f>
        <v/>
      </c>
      <c r="AP244" s="15">
        <f t="shared" ca="1" si="719"/>
        <v>12</v>
      </c>
      <c r="AQ244" s="15">
        <f t="shared" si="720"/>
        <v>0</v>
      </c>
      <c r="AR244" s="15" t="str">
        <f t="shared" si="718"/>
        <v/>
      </c>
      <c r="AS244" s="15" t="str">
        <f t="shared" si="721"/>
        <v/>
      </c>
      <c r="AT244" s="15" t="str">
        <f t="shared" si="722"/>
        <v/>
      </c>
      <c r="AU244" s="15" t="str">
        <f>IF(B244="","",IF(COUNTIF(B$7:B243,B244)&gt;0,1,""))</f>
        <v/>
      </c>
      <c r="AV244" t="str">
        <f t="shared" si="723"/>
        <v/>
      </c>
      <c r="AW244" t="str">
        <f t="shared" si="724"/>
        <v/>
      </c>
      <c r="AX244">
        <f t="shared" ca="1" si="951"/>
        <v>23</v>
      </c>
      <c r="AY244">
        <f t="shared" ca="1" si="952"/>
        <v>9</v>
      </c>
      <c r="AZ244">
        <f t="shared" ca="1" si="953"/>
        <v>14</v>
      </c>
      <c r="BA244">
        <f t="shared" ca="1" si="725"/>
        <v>6</v>
      </c>
      <c r="BB244">
        <f t="shared" ca="1" si="726"/>
        <v>3</v>
      </c>
      <c r="BC244">
        <f t="shared" ca="1" si="727"/>
        <v>3</v>
      </c>
      <c r="BE244" s="13">
        <f t="shared" si="728"/>
        <v>0</v>
      </c>
      <c r="BF244" s="29">
        <f t="shared" si="729"/>
        <v>0</v>
      </c>
      <c r="BG244" s="29">
        <f t="shared" si="730"/>
        <v>0</v>
      </c>
      <c r="BH244" s="29">
        <f t="shared" si="731"/>
        <v>0</v>
      </c>
      <c r="BI244" s="29">
        <f t="shared" si="732"/>
        <v>0</v>
      </c>
      <c r="BJ244" s="29">
        <f t="shared" si="733"/>
        <v>0</v>
      </c>
      <c r="BK244" s="29">
        <f t="shared" si="734"/>
        <v>0</v>
      </c>
      <c r="BL244" s="29">
        <f t="shared" si="735"/>
        <v>0</v>
      </c>
      <c r="BM244" s="29">
        <f t="shared" si="736"/>
        <v>0</v>
      </c>
      <c r="BN244" s="29">
        <f t="shared" si="737"/>
        <v>0</v>
      </c>
      <c r="BO244" s="29">
        <f t="shared" si="738"/>
        <v>0</v>
      </c>
      <c r="BP244" s="29">
        <f t="shared" si="739"/>
        <v>0</v>
      </c>
      <c r="BQ244" s="29">
        <f t="shared" si="740"/>
        <v>0</v>
      </c>
      <c r="BR244" s="29">
        <f t="shared" si="741"/>
        <v>0</v>
      </c>
      <c r="BS244" s="29">
        <f t="shared" si="742"/>
        <v>0</v>
      </c>
      <c r="BT244" s="29">
        <f t="shared" si="743"/>
        <v>0</v>
      </c>
      <c r="BU244" s="29">
        <f t="shared" si="744"/>
        <v>0</v>
      </c>
      <c r="BV244" s="29">
        <f t="shared" si="745"/>
        <v>0</v>
      </c>
      <c r="BW244" s="29">
        <f t="shared" si="746"/>
        <v>0</v>
      </c>
      <c r="BX244" s="29">
        <f t="shared" si="747"/>
        <v>0</v>
      </c>
      <c r="BY244" s="29">
        <f t="shared" si="748"/>
        <v>0</v>
      </c>
      <c r="BZ244" s="29">
        <f t="shared" si="749"/>
        <v>0</v>
      </c>
      <c r="CA244" s="29">
        <f t="shared" si="750"/>
        <v>0</v>
      </c>
      <c r="CB244" s="29">
        <f t="shared" si="751"/>
        <v>0</v>
      </c>
      <c r="CC244" s="29">
        <f t="shared" si="752"/>
        <v>0</v>
      </c>
      <c r="CD244" s="29">
        <f t="shared" si="753"/>
        <v>0</v>
      </c>
      <c r="CE244" s="29">
        <f t="shared" si="754"/>
        <v>0</v>
      </c>
      <c r="CF244" s="29">
        <f t="shared" si="755"/>
        <v>0</v>
      </c>
      <c r="CG244" s="29">
        <f t="shared" si="756"/>
        <v>0</v>
      </c>
      <c r="CH244" s="29">
        <f t="shared" si="757"/>
        <v>0</v>
      </c>
      <c r="CI244" s="29">
        <f t="shared" si="758"/>
        <v>0</v>
      </c>
      <c r="CJ244" s="29">
        <f t="shared" si="759"/>
        <v>0</v>
      </c>
      <c r="CK244" s="29">
        <f t="shared" si="760"/>
        <v>0</v>
      </c>
      <c r="CL244" s="29">
        <f t="shared" si="761"/>
        <v>0</v>
      </c>
      <c r="CM244" s="29">
        <f t="shared" si="762"/>
        <v>0</v>
      </c>
      <c r="CN244" s="29">
        <f t="shared" si="763"/>
        <v>0</v>
      </c>
      <c r="CO244" s="30">
        <f t="shared" si="764"/>
        <v>0</v>
      </c>
      <c r="CP244" s="29" t="str">
        <f t="shared" si="765"/>
        <v/>
      </c>
      <c r="CQ244" s="29" t="str">
        <f t="shared" si="766"/>
        <v/>
      </c>
      <c r="CR244" s="29" t="str">
        <f t="shared" si="767"/>
        <v/>
      </c>
      <c r="CS244" s="29" t="str">
        <f t="shared" si="768"/>
        <v/>
      </c>
      <c r="CT244" s="29" t="str">
        <f t="shared" si="769"/>
        <v/>
      </c>
      <c r="CU244" s="29" t="str">
        <f t="shared" si="770"/>
        <v/>
      </c>
      <c r="CV244" s="29" t="str">
        <f t="shared" si="771"/>
        <v/>
      </c>
      <c r="CW244" s="29" t="str">
        <f t="shared" si="772"/>
        <v/>
      </c>
      <c r="CX244" s="29" t="str">
        <f t="shared" si="773"/>
        <v/>
      </c>
      <c r="CY244" s="29" t="str">
        <f t="shared" si="774"/>
        <v/>
      </c>
      <c r="CZ244" s="29" t="str">
        <f t="shared" si="775"/>
        <v/>
      </c>
      <c r="DA244" s="29" t="str">
        <f t="shared" si="776"/>
        <v/>
      </c>
      <c r="DB244" s="29" t="str">
        <f t="shared" si="777"/>
        <v/>
      </c>
      <c r="DC244" s="29" t="str">
        <f t="shared" si="778"/>
        <v/>
      </c>
      <c r="DD244" s="29" t="str">
        <f t="shared" si="779"/>
        <v/>
      </c>
      <c r="DE244" s="29" t="str">
        <f t="shared" si="780"/>
        <v/>
      </c>
      <c r="DF244" s="29" t="str">
        <f t="shared" si="781"/>
        <v/>
      </c>
      <c r="DG244" s="29" t="str">
        <f t="shared" si="782"/>
        <v/>
      </c>
      <c r="DH244" s="29" t="str">
        <f t="shared" si="783"/>
        <v/>
      </c>
      <c r="DI244" s="29" t="str">
        <f t="shared" si="784"/>
        <v/>
      </c>
      <c r="DJ244" s="29" t="str">
        <f t="shared" si="785"/>
        <v/>
      </c>
      <c r="DK244" s="29" t="str">
        <f t="shared" si="786"/>
        <v/>
      </c>
      <c r="DL244" s="29" t="str">
        <f t="shared" si="787"/>
        <v/>
      </c>
      <c r="DM244" s="29" t="str">
        <f t="shared" si="788"/>
        <v/>
      </c>
      <c r="DN244" s="29" t="str">
        <f t="shared" si="789"/>
        <v/>
      </c>
      <c r="DO244" s="29" t="str">
        <f t="shared" si="790"/>
        <v/>
      </c>
      <c r="DP244" s="29" t="str">
        <f t="shared" si="791"/>
        <v/>
      </c>
      <c r="DQ244" s="29" t="str">
        <f t="shared" si="792"/>
        <v/>
      </c>
      <c r="DR244" s="29" t="str">
        <f t="shared" si="793"/>
        <v/>
      </c>
      <c r="DS244" s="29" t="str">
        <f t="shared" si="794"/>
        <v/>
      </c>
      <c r="DT244" s="29" t="str">
        <f t="shared" si="795"/>
        <v/>
      </c>
      <c r="DU244" s="29" t="str">
        <f t="shared" si="796"/>
        <v/>
      </c>
      <c r="DV244" s="29" t="str">
        <f t="shared" si="797"/>
        <v/>
      </c>
      <c r="DW244" s="29" t="str">
        <f t="shared" si="798"/>
        <v/>
      </c>
      <c r="DX244" s="29" t="str">
        <f t="shared" si="799"/>
        <v/>
      </c>
      <c r="DY244" s="29" t="str">
        <f t="shared" si="800"/>
        <v/>
      </c>
      <c r="DZ244" s="30" t="str">
        <f t="shared" si="801"/>
        <v/>
      </c>
      <c r="EA244" s="29">
        <f t="shared" si="802"/>
        <v>0</v>
      </c>
      <c r="EB244" s="29" t="b">
        <f t="shared" si="803"/>
        <v>0</v>
      </c>
      <c r="EC244" s="29" t="b">
        <f t="shared" si="804"/>
        <v>0</v>
      </c>
      <c r="ED244" s="29" t="b">
        <f t="shared" si="805"/>
        <v>0</v>
      </c>
      <c r="EE244" s="29" t="b">
        <f t="shared" si="806"/>
        <v>0</v>
      </c>
      <c r="EF244" s="29" t="b">
        <f t="shared" si="807"/>
        <v>0</v>
      </c>
      <c r="EG244" s="29" t="b">
        <f t="shared" si="808"/>
        <v>0</v>
      </c>
      <c r="EH244" s="29" t="b">
        <f t="shared" si="809"/>
        <v>0</v>
      </c>
      <c r="EI244" s="29" t="b">
        <f t="shared" si="810"/>
        <v>0</v>
      </c>
      <c r="EJ244" s="29" t="b">
        <f t="shared" si="811"/>
        <v>0</v>
      </c>
      <c r="EK244" s="29" t="b">
        <f t="shared" si="812"/>
        <v>0</v>
      </c>
      <c r="EL244" s="29" t="b">
        <f t="shared" si="813"/>
        <v>0</v>
      </c>
      <c r="EM244" s="29" t="b">
        <f t="shared" si="814"/>
        <v>0</v>
      </c>
      <c r="EN244" s="29" t="b">
        <f t="shared" si="815"/>
        <v>0</v>
      </c>
      <c r="EO244" s="29" t="b">
        <f t="shared" si="816"/>
        <v>0</v>
      </c>
      <c r="EP244" s="29" t="b">
        <f t="shared" si="817"/>
        <v>0</v>
      </c>
      <c r="EQ244" s="29" t="b">
        <f t="shared" si="818"/>
        <v>0</v>
      </c>
      <c r="ER244" s="29" t="b">
        <f t="shared" si="819"/>
        <v>0</v>
      </c>
      <c r="ES244" s="29" t="b">
        <f t="shared" si="820"/>
        <v>0</v>
      </c>
      <c r="ET244" s="29" t="b">
        <f t="shared" si="821"/>
        <v>0</v>
      </c>
      <c r="EU244" s="29" t="b">
        <f t="shared" si="822"/>
        <v>0</v>
      </c>
      <c r="EV244" s="29" t="b">
        <f t="shared" si="823"/>
        <v>0</v>
      </c>
      <c r="EW244" s="29" t="b">
        <f t="shared" si="824"/>
        <v>0</v>
      </c>
      <c r="EX244" s="29" t="b">
        <f t="shared" si="825"/>
        <v>0</v>
      </c>
      <c r="EY244" s="29" t="b">
        <f t="shared" si="826"/>
        <v>0</v>
      </c>
      <c r="EZ244" s="29" t="b">
        <f t="shared" si="827"/>
        <v>0</v>
      </c>
      <c r="FA244" s="29" t="b">
        <f t="shared" si="828"/>
        <v>0</v>
      </c>
      <c r="FB244" s="29" t="b">
        <f t="shared" si="829"/>
        <v>0</v>
      </c>
      <c r="FC244" s="29" t="b">
        <f t="shared" si="830"/>
        <v>0</v>
      </c>
      <c r="FD244" s="29" t="b">
        <f t="shared" si="831"/>
        <v>0</v>
      </c>
      <c r="FE244" s="29" t="b">
        <f t="shared" si="832"/>
        <v>0</v>
      </c>
      <c r="FF244" s="29" t="b">
        <f t="shared" si="833"/>
        <v>0</v>
      </c>
      <c r="FG244" s="29" t="b">
        <f t="shared" si="834"/>
        <v>0</v>
      </c>
      <c r="FH244" s="29" t="b">
        <f t="shared" si="835"/>
        <v>0</v>
      </c>
      <c r="FI244" s="29" t="b">
        <f t="shared" si="836"/>
        <v>0</v>
      </c>
      <c r="FJ244" s="29" t="b">
        <f t="shared" si="837"/>
        <v>0</v>
      </c>
      <c r="FK244" s="30">
        <f t="shared" si="838"/>
        <v>0</v>
      </c>
      <c r="FL244" s="29">
        <f t="shared" si="839"/>
        <v>0</v>
      </c>
      <c r="FM244" s="29">
        <f t="shared" si="840"/>
        <v>0</v>
      </c>
      <c r="FN244" s="29">
        <f t="shared" si="841"/>
        <v>0</v>
      </c>
      <c r="FO244" s="29">
        <f t="shared" si="842"/>
        <v>0</v>
      </c>
      <c r="FP244" s="29">
        <f t="shared" si="843"/>
        <v>0</v>
      </c>
      <c r="FQ244" s="29">
        <f t="shared" si="844"/>
        <v>0</v>
      </c>
      <c r="FR244" s="29">
        <f t="shared" si="845"/>
        <v>0</v>
      </c>
      <c r="FS244" s="29">
        <f t="shared" si="846"/>
        <v>0</v>
      </c>
      <c r="FT244" s="29">
        <f t="shared" si="847"/>
        <v>0</v>
      </c>
      <c r="FU244" s="29">
        <f t="shared" si="848"/>
        <v>0</v>
      </c>
      <c r="FV244" s="29">
        <f t="shared" si="849"/>
        <v>0</v>
      </c>
      <c r="FW244" s="29">
        <f t="shared" si="850"/>
        <v>0</v>
      </c>
      <c r="FX244" s="29">
        <f t="shared" si="851"/>
        <v>0</v>
      </c>
      <c r="FY244" s="29">
        <f t="shared" si="852"/>
        <v>0</v>
      </c>
      <c r="FZ244" s="29">
        <f t="shared" si="853"/>
        <v>0</v>
      </c>
      <c r="GA244" s="29">
        <f t="shared" si="854"/>
        <v>0</v>
      </c>
      <c r="GB244" s="29">
        <f t="shared" si="855"/>
        <v>0</v>
      </c>
      <c r="GC244" s="29">
        <f t="shared" si="856"/>
        <v>0</v>
      </c>
      <c r="GD244" s="29">
        <f t="shared" si="857"/>
        <v>0</v>
      </c>
      <c r="GE244" s="29">
        <f t="shared" si="858"/>
        <v>0</v>
      </c>
      <c r="GF244" s="29">
        <f t="shared" si="859"/>
        <v>0</v>
      </c>
      <c r="GG244" s="29">
        <f t="shared" si="860"/>
        <v>0</v>
      </c>
      <c r="GH244" s="29">
        <f t="shared" si="861"/>
        <v>0</v>
      </c>
      <c r="GI244" s="29">
        <f t="shared" si="862"/>
        <v>0</v>
      </c>
      <c r="GJ244" s="29">
        <f t="shared" si="863"/>
        <v>0</v>
      </c>
      <c r="GK244" s="29">
        <f t="shared" si="864"/>
        <v>0</v>
      </c>
      <c r="GL244" s="29">
        <f t="shared" si="865"/>
        <v>0</v>
      </c>
      <c r="GM244" s="29">
        <f t="shared" si="866"/>
        <v>0</v>
      </c>
      <c r="GN244" s="29">
        <f t="shared" si="867"/>
        <v>0</v>
      </c>
      <c r="GO244" s="29">
        <f t="shared" si="868"/>
        <v>0</v>
      </c>
      <c r="GP244" s="29">
        <f t="shared" si="869"/>
        <v>0</v>
      </c>
      <c r="GQ244" s="29">
        <f t="shared" si="870"/>
        <v>0</v>
      </c>
      <c r="GR244" s="29">
        <f t="shared" si="871"/>
        <v>0</v>
      </c>
      <c r="GS244" s="29">
        <f t="shared" si="872"/>
        <v>0</v>
      </c>
      <c r="GT244" s="29">
        <f t="shared" si="873"/>
        <v>0</v>
      </c>
      <c r="GU244" s="29">
        <f t="shared" si="874"/>
        <v>0</v>
      </c>
      <c r="GV244" s="29">
        <f t="shared" si="875"/>
        <v>0</v>
      </c>
      <c r="GW244" s="30">
        <f t="shared" si="876"/>
        <v>0</v>
      </c>
      <c r="GX244" s="29">
        <f t="shared" si="877"/>
        <v>0</v>
      </c>
      <c r="GY244" s="29">
        <f t="shared" si="878"/>
        <v>0</v>
      </c>
      <c r="GZ244" s="29">
        <f t="shared" si="879"/>
        <v>0</v>
      </c>
      <c r="HA244" s="29">
        <f t="shared" si="880"/>
        <v>0</v>
      </c>
      <c r="HB244" s="29">
        <f t="shared" si="881"/>
        <v>0</v>
      </c>
      <c r="HC244" s="29">
        <f t="shared" si="882"/>
        <v>0</v>
      </c>
      <c r="HD244" s="29">
        <f t="shared" si="883"/>
        <v>0</v>
      </c>
      <c r="HE244" s="29">
        <f t="shared" si="884"/>
        <v>0</v>
      </c>
      <c r="HF244" s="29">
        <f t="shared" si="885"/>
        <v>0</v>
      </c>
      <c r="HG244" s="29">
        <f t="shared" si="886"/>
        <v>0</v>
      </c>
      <c r="HH244" s="29">
        <f t="shared" si="887"/>
        <v>0</v>
      </c>
      <c r="HI244" s="29">
        <f t="shared" si="888"/>
        <v>0</v>
      </c>
      <c r="HJ244" s="29">
        <f t="shared" si="889"/>
        <v>0</v>
      </c>
      <c r="HK244" s="29">
        <f t="shared" si="890"/>
        <v>0</v>
      </c>
      <c r="HL244" s="29">
        <f t="shared" si="891"/>
        <v>0</v>
      </c>
      <c r="HM244" s="29">
        <f t="shared" si="892"/>
        <v>0</v>
      </c>
      <c r="HN244" s="29">
        <f t="shared" si="893"/>
        <v>0</v>
      </c>
      <c r="HO244" s="29">
        <f t="shared" si="894"/>
        <v>0</v>
      </c>
      <c r="HP244" s="29">
        <f t="shared" si="895"/>
        <v>0</v>
      </c>
      <c r="HQ244" s="29">
        <f t="shared" si="896"/>
        <v>0</v>
      </c>
      <c r="HR244" s="29">
        <f t="shared" si="897"/>
        <v>0</v>
      </c>
      <c r="HS244" s="29">
        <f t="shared" si="898"/>
        <v>0</v>
      </c>
      <c r="HT244" s="29">
        <f t="shared" si="899"/>
        <v>0</v>
      </c>
      <c r="HU244" s="29">
        <f t="shared" si="900"/>
        <v>0</v>
      </c>
      <c r="HV244" s="29">
        <f t="shared" si="901"/>
        <v>0</v>
      </c>
      <c r="HW244" s="29">
        <f t="shared" si="902"/>
        <v>0</v>
      </c>
      <c r="HX244" s="29">
        <f t="shared" si="903"/>
        <v>0</v>
      </c>
      <c r="HY244" s="29">
        <f t="shared" si="904"/>
        <v>0</v>
      </c>
      <c r="HZ244" s="29">
        <f t="shared" si="905"/>
        <v>0</v>
      </c>
      <c r="IA244" s="29">
        <f t="shared" si="906"/>
        <v>0</v>
      </c>
      <c r="IB244" s="29">
        <f t="shared" si="907"/>
        <v>0</v>
      </c>
      <c r="IC244" s="29">
        <f t="shared" si="908"/>
        <v>0</v>
      </c>
      <c r="ID244" s="29">
        <f t="shared" si="909"/>
        <v>0</v>
      </c>
      <c r="IE244" s="29">
        <f t="shared" si="910"/>
        <v>0</v>
      </c>
      <c r="IF244" s="29">
        <f t="shared" si="911"/>
        <v>0</v>
      </c>
      <c r="IG244" s="29">
        <f t="shared" si="912"/>
        <v>0</v>
      </c>
      <c r="IH244" s="30">
        <f t="shared" si="913"/>
        <v>0</v>
      </c>
      <c r="II244" s="13">
        <f t="shared" si="914"/>
        <v>0</v>
      </c>
      <c r="IJ244" s="29">
        <f t="shared" si="915"/>
        <v>0</v>
      </c>
      <c r="IK244" s="29">
        <f t="shared" si="916"/>
        <v>0</v>
      </c>
      <c r="IL244" s="29">
        <f t="shared" si="917"/>
        <v>0</v>
      </c>
      <c r="IM244" s="29">
        <f t="shared" si="918"/>
        <v>0</v>
      </c>
      <c r="IN244" s="29">
        <f t="shared" si="919"/>
        <v>0</v>
      </c>
      <c r="IO244" s="29">
        <f t="shared" si="920"/>
        <v>0</v>
      </c>
      <c r="IP244" s="29">
        <f t="shared" si="921"/>
        <v>0</v>
      </c>
      <c r="IQ244" s="29">
        <f t="shared" si="922"/>
        <v>0</v>
      </c>
      <c r="IR244" s="29">
        <f t="shared" si="923"/>
        <v>0</v>
      </c>
      <c r="IS244" s="29">
        <f t="shared" si="924"/>
        <v>0</v>
      </c>
      <c r="IT244" s="29">
        <f t="shared" si="925"/>
        <v>0</v>
      </c>
      <c r="IU244" s="29">
        <f t="shared" si="926"/>
        <v>0</v>
      </c>
      <c r="IV244" s="29">
        <f t="shared" si="927"/>
        <v>0</v>
      </c>
      <c r="IW244" s="29">
        <f t="shared" si="928"/>
        <v>0</v>
      </c>
      <c r="IX244" s="29">
        <f t="shared" si="929"/>
        <v>0</v>
      </c>
      <c r="IY244" s="29">
        <f t="shared" si="930"/>
        <v>0</v>
      </c>
      <c r="IZ244" s="29">
        <f t="shared" si="931"/>
        <v>0</v>
      </c>
      <c r="JA244" s="29">
        <f t="shared" si="932"/>
        <v>0</v>
      </c>
      <c r="JB244" s="29">
        <f t="shared" si="933"/>
        <v>0</v>
      </c>
      <c r="JC244" s="29">
        <f t="shared" si="934"/>
        <v>0</v>
      </c>
      <c r="JD244" s="29">
        <f t="shared" si="935"/>
        <v>0</v>
      </c>
      <c r="JE244" s="29">
        <f t="shared" si="936"/>
        <v>0</v>
      </c>
      <c r="JF244" s="29">
        <f t="shared" si="937"/>
        <v>0</v>
      </c>
      <c r="JG244" s="29">
        <f t="shared" si="938"/>
        <v>0</v>
      </c>
      <c r="JH244" s="29">
        <f t="shared" si="939"/>
        <v>0</v>
      </c>
      <c r="JI244" s="29">
        <f t="shared" si="940"/>
        <v>0</v>
      </c>
      <c r="JJ244" s="29">
        <f t="shared" si="941"/>
        <v>0</v>
      </c>
      <c r="JK244" s="29">
        <f t="shared" si="942"/>
        <v>0</v>
      </c>
      <c r="JL244" s="29">
        <f t="shared" si="943"/>
        <v>0</v>
      </c>
      <c r="JM244" s="29">
        <f t="shared" si="944"/>
        <v>0</v>
      </c>
      <c r="JN244" s="29">
        <f t="shared" si="945"/>
        <v>0</v>
      </c>
      <c r="JO244" s="29">
        <f t="shared" si="946"/>
        <v>0</v>
      </c>
      <c r="JP244" s="29">
        <f t="shared" si="947"/>
        <v>0</v>
      </c>
      <c r="JQ244" s="29">
        <f t="shared" si="948"/>
        <v>0</v>
      </c>
      <c r="JR244" s="29">
        <f t="shared" si="949"/>
        <v>0</v>
      </c>
      <c r="JS244" s="30">
        <f t="shared" si="950"/>
        <v>0</v>
      </c>
    </row>
    <row r="245" spans="1:279" x14ac:dyDescent="0.25">
      <c r="A245" s="8">
        <v>238</v>
      </c>
      <c r="C245" s="21">
        <f ca="1">COUNTIF(B$8:B244,B245)</f>
        <v>1</v>
      </c>
      <c r="D245" s="10" t="str">
        <f>IF($B244="","",IF(AND($B245="",COUNTIF(D$8:D244,"R")=0),"",IF($B245="",COUNTIF(D$8:D244,"R")&amp;"R",IF(AND($B245=D$7,$C245&gt;0),"R",IF(D244="R",$A244,IF($B245=D$7,$A245,D244))))))</f>
        <v/>
      </c>
      <c r="E245" s="11" t="str">
        <f>IF($B244="","",IF(AND($B245="",COUNTIF(E$8:E244,"R")=0),"",IF($B245="",COUNTIF(E$8:E244,"R")&amp;"R",IF(AND($B245=E$7,$C245&gt;0),"R",IF(E244="R",$A244,IF($B245=E$7,$A245,E244))))))</f>
        <v/>
      </c>
      <c r="F245" s="11" t="str">
        <f>IF($B244="","",IF(AND($B245="",COUNTIF(F$8:F244,"R")=0),"",IF($B245="",COUNTIF(F$8:F244,"R")&amp;"R",IF(AND($B245=F$7,$C245&gt;0),"R",IF(F244="R",$A244,IF($B245=F$7,$A245,F244))))))</f>
        <v/>
      </c>
      <c r="G245" s="11" t="str">
        <f>IF($B244="","",IF(AND($B245="",COUNTIF(G$8:G244,"R")=0),"",IF($B245="",COUNTIF(G$8:G244,"R")&amp;"R",IF(AND($B245=G$7,$C245&gt;0),"R",IF(G244="R",$A244,IF($B245=G$7,$A245,G244))))))</f>
        <v/>
      </c>
      <c r="H245" s="11" t="str">
        <f>IF($B244="","",IF(AND($B245="",COUNTIF(H$8:H244,"R")=0),"",IF($B245="",COUNTIF(H$8:H244,"R")&amp;"R",IF(AND($B245=H$7,$C245&gt;0),"R",IF(H244="R",$A244,IF($B245=H$7,$A245,H244))))))</f>
        <v/>
      </c>
      <c r="I245" s="11" t="str">
        <f>IF($B244="","",IF(AND($B245="",COUNTIF(I$8:I244,"R")=0),"",IF($B245="",COUNTIF(I$8:I244,"R")&amp;"R",IF(AND($B245=I$7,$C245&gt;0),"R",IF(I244="R",$A244,IF($B245=I$7,$A245,I244))))))</f>
        <v/>
      </c>
      <c r="J245" s="11" t="str">
        <f>IF($B244="","",IF(AND($B245="",COUNTIF(J$8:J244,"R")=0),"",IF($B245="",COUNTIF(J$8:J244,"R")&amp;"R",IF(AND($B245=J$7,$C245&gt;0),"R",IF(J244="R",$A244,IF($B245=J$7,$A245,J244))))))</f>
        <v/>
      </c>
      <c r="K245" s="11" t="str">
        <f>IF($B244="","",IF(AND($B245="",COUNTIF(K$8:K244,"R")=0),"",IF($B245="",COUNTIF(K$8:K244,"R")&amp;"R",IF(AND($B245=K$7,$C245&gt;0),"R",IF(K244="R",$A244,IF($B245=K$7,$A245,K244))))))</f>
        <v/>
      </c>
      <c r="L245" s="11" t="str">
        <f>IF($B244="","",IF(AND($B245="",COUNTIF(L$8:L244,"R")=0),"",IF($B245="",COUNTIF(L$8:L244,"R")&amp;"R",IF(AND($B245=L$7,$C245&gt;0),"R",IF(L244="R",$A244,IF($B245=L$7,$A245,L244))))))</f>
        <v/>
      </c>
      <c r="M245" s="11" t="str">
        <f>IF($B244="","",IF(AND($B245="",COUNTIF(M$8:M244,"R")=0),"",IF($B245="",COUNTIF(M$8:M244,"R")&amp;"R",IF(AND($B245=M$7,$C245&gt;0),"R",IF(M244="R",$A244,IF($B245=M$7,$A245,M244))))))</f>
        <v/>
      </c>
      <c r="N245" s="11" t="str">
        <f>IF($B244="","",IF(AND($B245="",COUNTIF(N$8:N244,"R")=0),"",IF($B245="",COUNTIF(N$8:N244,"R")&amp;"R",IF(AND($B245=N$7,$C245&gt;0),"R",IF(N244="R",$A244,IF($B245=N$7,$A245,N244))))))</f>
        <v/>
      </c>
      <c r="O245" s="11" t="str">
        <f>IF($B244="","",IF(AND($B245="",COUNTIF(O$8:O244,"R")=0),"",IF($B245="",COUNTIF(O$8:O244,"R")&amp;"R",IF(AND($B245=O$7,$C245&gt;0),"R",IF(O244="R",$A244,IF($B245=O$7,$A245,O244))))))</f>
        <v/>
      </c>
      <c r="P245" s="11" t="str">
        <f>IF($B244="","",IF(AND($B245="",COUNTIF(P$8:P244,"R")=0),"",IF($B245="",COUNTIF(P$8:P244,"R")&amp;"R",IF(AND($B245=P$7,$C245&gt;0),"R",IF(P244="R",$A244,IF($B245=P$7,$A245,P244))))))</f>
        <v/>
      </c>
      <c r="Q245" s="11" t="str">
        <f>IF($B244="","",IF(AND($B245="",COUNTIF(Q$8:Q244,"R")=0),"",IF($B245="",COUNTIF(Q$8:Q244,"R")&amp;"R",IF(AND($B245=Q$7,$C245&gt;0),"R",IF(Q244="R",$A244,IF($B245=Q$7,$A245,Q244))))))</f>
        <v/>
      </c>
      <c r="R245" s="11" t="str">
        <f>IF($B244="","",IF(AND($B245="",COUNTIF(R$8:R244,"R")=0),"",IF($B245="",COUNTIF(R$8:R244,"R")&amp;"R",IF(AND($B245=R$7,$C245&gt;0),"R",IF(R244="R",$A244,IF($B245=R$7,$A245,R244))))))</f>
        <v/>
      </c>
      <c r="S245" s="11" t="str">
        <f>IF($B244="","",IF(AND($B245="",COUNTIF(S$8:S244,"R")=0),"",IF($B245="",COUNTIF(S$8:S244,"R")&amp;"R",IF(AND($B245=S$7,$C245&gt;0),"R",IF(S244="R",$A244,IF($B245=S$7,$A245,S244))))))</f>
        <v/>
      </c>
      <c r="T245" s="11" t="str">
        <f>IF($B244="","",IF(AND($B245="",COUNTIF(T$8:T244,"R")=0),"",IF($B245="",COUNTIF(T$8:T244,"R")&amp;"R",IF(AND($B245=T$7,$C245&gt;0),"R",IF(T244="R",$A244,IF($B245=T$7,$A245,T244))))))</f>
        <v/>
      </c>
      <c r="U245" s="11" t="str">
        <f>IF($B244="","",IF(AND($B245="",COUNTIF(U$8:U244,"R")=0),"",IF($B245="",COUNTIF(U$8:U244,"R")&amp;"R",IF(AND($B245=U$7,$C245&gt;0),"R",IF(U244="R",$A244,IF($B245=U$7,$A245,U244))))))</f>
        <v/>
      </c>
      <c r="V245" s="11" t="str">
        <f>IF($B244="","",IF(AND($B245="",COUNTIF(V$8:V244,"R")=0),"",IF($B245="",COUNTIF(V$8:V244,"R")&amp;"R",IF(AND($B245=V$7,$C245&gt;0),"R",IF(V244="R",$A244,IF($B245=V$7,$A245,V244))))))</f>
        <v/>
      </c>
      <c r="W245" s="11" t="str">
        <f>IF($B244="","",IF(AND($B245="",COUNTIF(W$8:W244,"R")=0),"",IF($B245="",COUNTIF(W$8:W244,"R")&amp;"R",IF(AND($B245=W$7,$C245&gt;0),"R",IF(W244="R",$A244,IF($B245=W$7,$A245,W244))))))</f>
        <v/>
      </c>
      <c r="X245" s="11" t="str">
        <f>IF($B244="","",IF(AND($B245="",COUNTIF(X$8:X244,"R")=0),"",IF($B245="",COUNTIF(X$8:X244,"R")&amp;"R",IF(AND($B245=X$7,$C245&gt;0),"R",IF(X244="R",$A244,IF($B245=X$7,$A245,X244))))))</f>
        <v/>
      </c>
      <c r="Y245" s="11" t="str">
        <f>IF($B244="","",IF(AND($B245="",COUNTIF(Y$8:Y244,"R")=0),"",IF($B245="",COUNTIF(Y$8:Y244,"R")&amp;"R",IF(AND($B245=Y$7,$C245&gt;0),"R",IF(Y244="R",$A244,IF($B245=Y$7,$A245,Y244))))))</f>
        <v/>
      </c>
      <c r="Z245" s="11" t="str">
        <f>IF($B244="","",IF(AND($B245="",COUNTIF(Z$8:Z244,"R")=0),"",IF($B245="",COUNTIF(Z$8:Z244,"R")&amp;"R",IF(AND($B245=Z$7,$C245&gt;0),"R",IF(Z244="R",$A244,IF($B245=Z$7,$A245,Z244))))))</f>
        <v/>
      </c>
      <c r="AA245" s="11" t="str">
        <f>IF($B244="","",IF(AND($B245="",COUNTIF(AA$8:AA244,"R")=0),"",IF($B245="",COUNTIF(AA$8:AA244,"R")&amp;"R",IF(AND($B245=AA$7,$C245&gt;0),"R",IF(AA244="R",$A244,IF($B245=AA$7,$A245,AA244))))))</f>
        <v/>
      </c>
      <c r="AB245" s="11" t="str">
        <f>IF($B244="","",IF(AND($B245="",COUNTIF(AB$8:AB244,"R")=0),"",IF($B245="",COUNTIF(AB$8:AB244,"R")&amp;"R",IF(AND($B245=AB$7,$C245&gt;0),"R",IF(AB244="R",$A244,IF($B245=AB$7,$A245,AB244))))))</f>
        <v/>
      </c>
      <c r="AC245" s="11" t="str">
        <f>IF($B244="","",IF(AND($B245="",COUNTIF(AC$8:AC244,"R")=0),"",IF($B245="",COUNTIF(AC$8:AC244,"R")&amp;"R",IF(AND($B245=AC$7,$C245&gt;0),"R",IF(AC244="R",$A244,IF($B245=AC$7,$A245,AC244))))))</f>
        <v/>
      </c>
      <c r="AD245" s="11" t="str">
        <f>IF($B244="","",IF(AND($B245="",COUNTIF(AD$8:AD244,"R")=0),"",IF($B245="",COUNTIF(AD$8:AD244,"R")&amp;"R",IF(AND($B245=AD$7,$C245&gt;0),"R",IF(AD244="R",$A244,IF($B245=AD$7,$A245,AD244))))))</f>
        <v/>
      </c>
      <c r="AE245" s="11" t="str">
        <f>IF($B244="","",IF(AND($B245="",COUNTIF(AE$8:AE244,"R")=0),"",IF($B245="",COUNTIF(AE$8:AE244,"R")&amp;"R",IF(AND($B245=AE$7,$C245&gt;0),"R",IF(AE244="R",$A244,IF($B245=AE$7,$A245,AE244))))))</f>
        <v/>
      </c>
      <c r="AF245" s="11" t="str">
        <f>IF($B244="","",IF(AND($B245="",COUNTIF(AF$8:AF244,"R")=0),"",IF($B245="",COUNTIF(AF$8:AF244,"R")&amp;"R",IF(AND($B245=AF$7,$C245&gt;0),"R",IF(AF244="R",$A244,IF($B245=AF$7,$A245,AF244))))))</f>
        <v/>
      </c>
      <c r="AG245" s="11" t="str">
        <f>IF($B244="","",IF(AND($B245="",COUNTIF(AG$8:AG244,"R")=0),"",IF($B245="",COUNTIF(AG$8:AG244,"R")&amp;"R",IF(AND($B245=AG$7,$C245&gt;0),"R",IF(AG244="R",$A244,IF($B245=AG$7,$A245,AG244))))))</f>
        <v/>
      </c>
      <c r="AH245" s="11" t="str">
        <f>IF($B244="","",IF(AND($B245="",COUNTIF(AH$8:AH244,"R")=0),"",IF($B245="",COUNTIF(AH$8:AH244,"R")&amp;"R",IF(AND($B245=AH$7,$C245&gt;0),"R",IF(AH244="R",$A244,IF($B245=AH$7,$A245,AH244))))))</f>
        <v/>
      </c>
      <c r="AI245" s="11" t="str">
        <f>IF($B244="","",IF(AND($B245="",COUNTIF(AI$8:AI244,"R")=0),"",IF($B245="",COUNTIF(AI$8:AI244,"R")&amp;"R",IF(AND($B245=AI$7,$C245&gt;0),"R",IF(AI244="R",$A244,IF($B245=AI$7,$A245,AI244))))))</f>
        <v/>
      </c>
      <c r="AJ245" s="11" t="str">
        <f>IF($B244="","",IF(AND($B245="",COUNTIF(AJ$8:AJ244,"R")=0),"",IF($B245="",COUNTIF(AJ$8:AJ244,"R")&amp;"R",IF(AND($B245=AJ$7,$C245&gt;0),"R",IF(AJ244="R",$A244,IF($B245=AJ$7,$A245,AJ244))))))</f>
        <v/>
      </c>
      <c r="AK245" s="11" t="str">
        <f>IF($B244="","",IF(AND($B245="",COUNTIF(AK$8:AK244,"R")=0),"",IF($B245="",COUNTIF(AK$8:AK244,"R")&amp;"R",IF(AND($B245=AK$7,$C245&gt;0),"R",IF(AK244="R",$A244,IF($B245=AK$7,$A245,AK244))))))</f>
        <v/>
      </c>
      <c r="AL245" s="11" t="str">
        <f>IF($B244="","",IF(AND($B245="",COUNTIF(AL$8:AL244,"R")=0),"",IF($B245="",COUNTIF(AL$8:AL244,"R")&amp;"R",IF(AND($B245=AL$7,$C245&gt;0),"R",IF(AL244="R",$A244,IF($B245=AL$7,$A245,AL244))))))</f>
        <v/>
      </c>
      <c r="AM245" s="11" t="str">
        <f>IF($B244="","",IF(AND($B245="",COUNTIF(AM$8:AM244,"R")=0),"",IF($B245="",COUNTIF(AM$8:AM244,"R")&amp;"R",IF(AND($B245=AM$7,$C245&gt;0),"R",IF(AM244="R",$A244,IF($B245=AM$7,$A245,AM244))))))</f>
        <v/>
      </c>
      <c r="AN245" s="12" t="str">
        <f>IF($B244="","",IF(AND($B245="",COUNTIF(AN$8:AN244,"R")=0),"",IF($B245="",COUNTIF(AN$8:AN244,"R")&amp;"R",IF(AND($B245=AN$7,$C245&gt;0),"R",IF(AN244="R",$A244,IF($B245=AN$7,$A245,AN244))))))</f>
        <v/>
      </c>
      <c r="AP245" s="15">
        <f t="shared" ca="1" si="719"/>
        <v>12</v>
      </c>
      <c r="AQ245" s="15">
        <f t="shared" si="720"/>
        <v>0</v>
      </c>
      <c r="AR245" s="15" t="str">
        <f t="shared" si="718"/>
        <v/>
      </c>
      <c r="AS245" s="15" t="str">
        <f t="shared" si="721"/>
        <v/>
      </c>
      <c r="AT245" s="15" t="str">
        <f t="shared" si="722"/>
        <v/>
      </c>
      <c r="AU245" s="15" t="str">
        <f>IF(B245="","",IF(COUNTIF(B$7:B244,B245)&gt;0,1,""))</f>
        <v/>
      </c>
      <c r="AV245" t="str">
        <f t="shared" si="723"/>
        <v/>
      </c>
      <c r="AW245" t="str">
        <f t="shared" si="724"/>
        <v/>
      </c>
      <c r="AX245">
        <f t="shared" ca="1" si="951"/>
        <v>23</v>
      </c>
      <c r="AY245">
        <f t="shared" ca="1" si="952"/>
        <v>9</v>
      </c>
      <c r="AZ245">
        <f t="shared" ca="1" si="953"/>
        <v>14</v>
      </c>
      <c r="BA245">
        <f t="shared" ca="1" si="725"/>
        <v>6</v>
      </c>
      <c r="BB245">
        <f t="shared" ca="1" si="726"/>
        <v>3</v>
      </c>
      <c r="BC245">
        <f t="shared" ca="1" si="727"/>
        <v>3</v>
      </c>
      <c r="BE245" s="13">
        <f t="shared" si="728"/>
        <v>0</v>
      </c>
      <c r="BF245" s="29">
        <f t="shared" si="729"/>
        <v>0</v>
      </c>
      <c r="BG245" s="29">
        <f t="shared" si="730"/>
        <v>0</v>
      </c>
      <c r="BH245" s="29">
        <f t="shared" si="731"/>
        <v>0</v>
      </c>
      <c r="BI245" s="29">
        <f t="shared" si="732"/>
        <v>0</v>
      </c>
      <c r="BJ245" s="29">
        <f t="shared" si="733"/>
        <v>0</v>
      </c>
      <c r="BK245" s="29">
        <f t="shared" si="734"/>
        <v>0</v>
      </c>
      <c r="BL245" s="29">
        <f t="shared" si="735"/>
        <v>0</v>
      </c>
      <c r="BM245" s="29">
        <f t="shared" si="736"/>
        <v>0</v>
      </c>
      <c r="BN245" s="29">
        <f t="shared" si="737"/>
        <v>0</v>
      </c>
      <c r="BO245" s="29">
        <f t="shared" si="738"/>
        <v>0</v>
      </c>
      <c r="BP245" s="29">
        <f t="shared" si="739"/>
        <v>0</v>
      </c>
      <c r="BQ245" s="29">
        <f t="shared" si="740"/>
        <v>0</v>
      </c>
      <c r="BR245" s="29">
        <f t="shared" si="741"/>
        <v>0</v>
      </c>
      <c r="BS245" s="29">
        <f t="shared" si="742"/>
        <v>0</v>
      </c>
      <c r="BT245" s="29">
        <f t="shared" si="743"/>
        <v>0</v>
      </c>
      <c r="BU245" s="29">
        <f t="shared" si="744"/>
        <v>0</v>
      </c>
      <c r="BV245" s="29">
        <f t="shared" si="745"/>
        <v>0</v>
      </c>
      <c r="BW245" s="29">
        <f t="shared" si="746"/>
        <v>0</v>
      </c>
      <c r="BX245" s="29">
        <f t="shared" si="747"/>
        <v>0</v>
      </c>
      <c r="BY245" s="29">
        <f t="shared" si="748"/>
        <v>0</v>
      </c>
      <c r="BZ245" s="29">
        <f t="shared" si="749"/>
        <v>0</v>
      </c>
      <c r="CA245" s="29">
        <f t="shared" si="750"/>
        <v>0</v>
      </c>
      <c r="CB245" s="29">
        <f t="shared" si="751"/>
        <v>0</v>
      </c>
      <c r="CC245" s="29">
        <f t="shared" si="752"/>
        <v>0</v>
      </c>
      <c r="CD245" s="29">
        <f t="shared" si="753"/>
        <v>0</v>
      </c>
      <c r="CE245" s="29">
        <f t="shared" si="754"/>
        <v>0</v>
      </c>
      <c r="CF245" s="29">
        <f t="shared" si="755"/>
        <v>0</v>
      </c>
      <c r="CG245" s="29">
        <f t="shared" si="756"/>
        <v>0</v>
      </c>
      <c r="CH245" s="29">
        <f t="shared" si="757"/>
        <v>0</v>
      </c>
      <c r="CI245" s="29">
        <f t="shared" si="758"/>
        <v>0</v>
      </c>
      <c r="CJ245" s="29">
        <f t="shared" si="759"/>
        <v>0</v>
      </c>
      <c r="CK245" s="29">
        <f t="shared" si="760"/>
        <v>0</v>
      </c>
      <c r="CL245" s="29">
        <f t="shared" si="761"/>
        <v>0</v>
      </c>
      <c r="CM245" s="29">
        <f t="shared" si="762"/>
        <v>0</v>
      </c>
      <c r="CN245" s="29">
        <f t="shared" si="763"/>
        <v>0</v>
      </c>
      <c r="CO245" s="30">
        <f t="shared" si="764"/>
        <v>0</v>
      </c>
      <c r="CP245" s="29" t="str">
        <f t="shared" si="765"/>
        <v/>
      </c>
      <c r="CQ245" s="29" t="str">
        <f t="shared" si="766"/>
        <v/>
      </c>
      <c r="CR245" s="29" t="str">
        <f t="shared" si="767"/>
        <v/>
      </c>
      <c r="CS245" s="29" t="str">
        <f t="shared" si="768"/>
        <v/>
      </c>
      <c r="CT245" s="29" t="str">
        <f t="shared" si="769"/>
        <v/>
      </c>
      <c r="CU245" s="29" t="str">
        <f t="shared" si="770"/>
        <v/>
      </c>
      <c r="CV245" s="29" t="str">
        <f t="shared" si="771"/>
        <v/>
      </c>
      <c r="CW245" s="29" t="str">
        <f t="shared" si="772"/>
        <v/>
      </c>
      <c r="CX245" s="29" t="str">
        <f t="shared" si="773"/>
        <v/>
      </c>
      <c r="CY245" s="29" t="str">
        <f t="shared" si="774"/>
        <v/>
      </c>
      <c r="CZ245" s="29" t="str">
        <f t="shared" si="775"/>
        <v/>
      </c>
      <c r="DA245" s="29" t="str">
        <f t="shared" si="776"/>
        <v/>
      </c>
      <c r="DB245" s="29" t="str">
        <f t="shared" si="777"/>
        <v/>
      </c>
      <c r="DC245" s="29" t="str">
        <f t="shared" si="778"/>
        <v/>
      </c>
      <c r="DD245" s="29" t="str">
        <f t="shared" si="779"/>
        <v/>
      </c>
      <c r="DE245" s="29" t="str">
        <f t="shared" si="780"/>
        <v/>
      </c>
      <c r="DF245" s="29" t="str">
        <f t="shared" si="781"/>
        <v/>
      </c>
      <c r="DG245" s="29" t="str">
        <f t="shared" si="782"/>
        <v/>
      </c>
      <c r="DH245" s="29" t="str">
        <f t="shared" si="783"/>
        <v/>
      </c>
      <c r="DI245" s="29" t="str">
        <f t="shared" si="784"/>
        <v/>
      </c>
      <c r="DJ245" s="29" t="str">
        <f t="shared" si="785"/>
        <v/>
      </c>
      <c r="DK245" s="29" t="str">
        <f t="shared" si="786"/>
        <v/>
      </c>
      <c r="DL245" s="29" t="str">
        <f t="shared" si="787"/>
        <v/>
      </c>
      <c r="DM245" s="29" t="str">
        <f t="shared" si="788"/>
        <v/>
      </c>
      <c r="DN245" s="29" t="str">
        <f t="shared" si="789"/>
        <v/>
      </c>
      <c r="DO245" s="29" t="str">
        <f t="shared" si="790"/>
        <v/>
      </c>
      <c r="DP245" s="29" t="str">
        <f t="shared" si="791"/>
        <v/>
      </c>
      <c r="DQ245" s="29" t="str">
        <f t="shared" si="792"/>
        <v/>
      </c>
      <c r="DR245" s="29" t="str">
        <f t="shared" si="793"/>
        <v/>
      </c>
      <c r="DS245" s="29" t="str">
        <f t="shared" si="794"/>
        <v/>
      </c>
      <c r="DT245" s="29" t="str">
        <f t="shared" si="795"/>
        <v/>
      </c>
      <c r="DU245" s="29" t="str">
        <f t="shared" si="796"/>
        <v/>
      </c>
      <c r="DV245" s="29" t="str">
        <f t="shared" si="797"/>
        <v/>
      </c>
      <c r="DW245" s="29" t="str">
        <f t="shared" si="798"/>
        <v/>
      </c>
      <c r="DX245" s="29" t="str">
        <f t="shared" si="799"/>
        <v/>
      </c>
      <c r="DY245" s="29" t="str">
        <f t="shared" si="800"/>
        <v/>
      </c>
      <c r="DZ245" s="30" t="str">
        <f t="shared" si="801"/>
        <v/>
      </c>
      <c r="EA245" s="29">
        <f t="shared" si="802"/>
        <v>0</v>
      </c>
      <c r="EB245" s="29" t="b">
        <f t="shared" si="803"/>
        <v>0</v>
      </c>
      <c r="EC245" s="29" t="b">
        <f t="shared" si="804"/>
        <v>0</v>
      </c>
      <c r="ED245" s="29" t="b">
        <f t="shared" si="805"/>
        <v>0</v>
      </c>
      <c r="EE245" s="29" t="b">
        <f t="shared" si="806"/>
        <v>0</v>
      </c>
      <c r="EF245" s="29" t="b">
        <f t="shared" si="807"/>
        <v>0</v>
      </c>
      <c r="EG245" s="29" t="b">
        <f t="shared" si="808"/>
        <v>0</v>
      </c>
      <c r="EH245" s="29" t="b">
        <f t="shared" si="809"/>
        <v>0</v>
      </c>
      <c r="EI245" s="29" t="b">
        <f t="shared" si="810"/>
        <v>0</v>
      </c>
      <c r="EJ245" s="29" t="b">
        <f t="shared" si="811"/>
        <v>0</v>
      </c>
      <c r="EK245" s="29" t="b">
        <f t="shared" si="812"/>
        <v>0</v>
      </c>
      <c r="EL245" s="29" t="b">
        <f t="shared" si="813"/>
        <v>0</v>
      </c>
      <c r="EM245" s="29" t="b">
        <f t="shared" si="814"/>
        <v>0</v>
      </c>
      <c r="EN245" s="29" t="b">
        <f t="shared" si="815"/>
        <v>0</v>
      </c>
      <c r="EO245" s="29" t="b">
        <f t="shared" si="816"/>
        <v>0</v>
      </c>
      <c r="EP245" s="29" t="b">
        <f t="shared" si="817"/>
        <v>0</v>
      </c>
      <c r="EQ245" s="29" t="b">
        <f t="shared" si="818"/>
        <v>0</v>
      </c>
      <c r="ER245" s="29" t="b">
        <f t="shared" si="819"/>
        <v>0</v>
      </c>
      <c r="ES245" s="29" t="b">
        <f t="shared" si="820"/>
        <v>0</v>
      </c>
      <c r="ET245" s="29" t="b">
        <f t="shared" si="821"/>
        <v>0</v>
      </c>
      <c r="EU245" s="29" t="b">
        <f t="shared" si="822"/>
        <v>0</v>
      </c>
      <c r="EV245" s="29" t="b">
        <f t="shared" si="823"/>
        <v>0</v>
      </c>
      <c r="EW245" s="29" t="b">
        <f t="shared" si="824"/>
        <v>0</v>
      </c>
      <c r="EX245" s="29" t="b">
        <f t="shared" si="825"/>
        <v>0</v>
      </c>
      <c r="EY245" s="29" t="b">
        <f t="shared" si="826"/>
        <v>0</v>
      </c>
      <c r="EZ245" s="29" t="b">
        <f t="shared" si="827"/>
        <v>0</v>
      </c>
      <c r="FA245" s="29" t="b">
        <f t="shared" si="828"/>
        <v>0</v>
      </c>
      <c r="FB245" s="29" t="b">
        <f t="shared" si="829"/>
        <v>0</v>
      </c>
      <c r="FC245" s="29" t="b">
        <f t="shared" si="830"/>
        <v>0</v>
      </c>
      <c r="FD245" s="29" t="b">
        <f t="shared" si="831"/>
        <v>0</v>
      </c>
      <c r="FE245" s="29" t="b">
        <f t="shared" si="832"/>
        <v>0</v>
      </c>
      <c r="FF245" s="29" t="b">
        <f t="shared" si="833"/>
        <v>0</v>
      </c>
      <c r="FG245" s="29" t="b">
        <f t="shared" si="834"/>
        <v>0</v>
      </c>
      <c r="FH245" s="29" t="b">
        <f t="shared" si="835"/>
        <v>0</v>
      </c>
      <c r="FI245" s="29" t="b">
        <f t="shared" si="836"/>
        <v>0</v>
      </c>
      <c r="FJ245" s="29" t="b">
        <f t="shared" si="837"/>
        <v>0</v>
      </c>
      <c r="FK245" s="30">
        <f t="shared" si="838"/>
        <v>0</v>
      </c>
      <c r="FL245" s="29">
        <f t="shared" si="839"/>
        <v>0</v>
      </c>
      <c r="FM245" s="29">
        <f t="shared" si="840"/>
        <v>0</v>
      </c>
      <c r="FN245" s="29">
        <f t="shared" si="841"/>
        <v>0</v>
      </c>
      <c r="FO245" s="29">
        <f t="shared" si="842"/>
        <v>0</v>
      </c>
      <c r="FP245" s="29">
        <f t="shared" si="843"/>
        <v>0</v>
      </c>
      <c r="FQ245" s="29">
        <f t="shared" si="844"/>
        <v>0</v>
      </c>
      <c r="FR245" s="29">
        <f t="shared" si="845"/>
        <v>0</v>
      </c>
      <c r="FS245" s="29">
        <f t="shared" si="846"/>
        <v>0</v>
      </c>
      <c r="FT245" s="29">
        <f t="shared" si="847"/>
        <v>0</v>
      </c>
      <c r="FU245" s="29">
        <f t="shared" si="848"/>
        <v>0</v>
      </c>
      <c r="FV245" s="29">
        <f t="shared" si="849"/>
        <v>0</v>
      </c>
      <c r="FW245" s="29">
        <f t="shared" si="850"/>
        <v>0</v>
      </c>
      <c r="FX245" s="29">
        <f t="shared" si="851"/>
        <v>0</v>
      </c>
      <c r="FY245" s="29">
        <f t="shared" si="852"/>
        <v>0</v>
      </c>
      <c r="FZ245" s="29">
        <f t="shared" si="853"/>
        <v>0</v>
      </c>
      <c r="GA245" s="29">
        <f t="shared" si="854"/>
        <v>0</v>
      </c>
      <c r="GB245" s="29">
        <f t="shared" si="855"/>
        <v>0</v>
      </c>
      <c r="GC245" s="29">
        <f t="shared" si="856"/>
        <v>0</v>
      </c>
      <c r="GD245" s="29">
        <f t="shared" si="857"/>
        <v>0</v>
      </c>
      <c r="GE245" s="29">
        <f t="shared" si="858"/>
        <v>0</v>
      </c>
      <c r="GF245" s="29">
        <f t="shared" si="859"/>
        <v>0</v>
      </c>
      <c r="GG245" s="29">
        <f t="shared" si="860"/>
        <v>0</v>
      </c>
      <c r="GH245" s="29">
        <f t="shared" si="861"/>
        <v>0</v>
      </c>
      <c r="GI245" s="29">
        <f t="shared" si="862"/>
        <v>0</v>
      </c>
      <c r="GJ245" s="29">
        <f t="shared" si="863"/>
        <v>0</v>
      </c>
      <c r="GK245" s="29">
        <f t="shared" si="864"/>
        <v>0</v>
      </c>
      <c r="GL245" s="29">
        <f t="shared" si="865"/>
        <v>0</v>
      </c>
      <c r="GM245" s="29">
        <f t="shared" si="866"/>
        <v>0</v>
      </c>
      <c r="GN245" s="29">
        <f t="shared" si="867"/>
        <v>0</v>
      </c>
      <c r="GO245" s="29">
        <f t="shared" si="868"/>
        <v>0</v>
      </c>
      <c r="GP245" s="29">
        <f t="shared" si="869"/>
        <v>0</v>
      </c>
      <c r="GQ245" s="29">
        <f t="shared" si="870"/>
        <v>0</v>
      </c>
      <c r="GR245" s="29">
        <f t="shared" si="871"/>
        <v>0</v>
      </c>
      <c r="GS245" s="29">
        <f t="shared" si="872"/>
        <v>0</v>
      </c>
      <c r="GT245" s="29">
        <f t="shared" si="873"/>
        <v>0</v>
      </c>
      <c r="GU245" s="29">
        <f t="shared" si="874"/>
        <v>0</v>
      </c>
      <c r="GV245" s="29">
        <f t="shared" si="875"/>
        <v>0</v>
      </c>
      <c r="GW245" s="30">
        <f t="shared" si="876"/>
        <v>0</v>
      </c>
      <c r="GX245" s="29">
        <f t="shared" si="877"/>
        <v>0</v>
      </c>
      <c r="GY245" s="29">
        <f t="shared" si="878"/>
        <v>0</v>
      </c>
      <c r="GZ245" s="29">
        <f t="shared" si="879"/>
        <v>0</v>
      </c>
      <c r="HA245" s="29">
        <f t="shared" si="880"/>
        <v>0</v>
      </c>
      <c r="HB245" s="29">
        <f t="shared" si="881"/>
        <v>0</v>
      </c>
      <c r="HC245" s="29">
        <f t="shared" si="882"/>
        <v>0</v>
      </c>
      <c r="HD245" s="29">
        <f t="shared" si="883"/>
        <v>0</v>
      </c>
      <c r="HE245" s="29">
        <f t="shared" si="884"/>
        <v>0</v>
      </c>
      <c r="HF245" s="29">
        <f t="shared" si="885"/>
        <v>0</v>
      </c>
      <c r="HG245" s="29">
        <f t="shared" si="886"/>
        <v>0</v>
      </c>
      <c r="HH245" s="29">
        <f t="shared" si="887"/>
        <v>0</v>
      </c>
      <c r="HI245" s="29">
        <f t="shared" si="888"/>
        <v>0</v>
      </c>
      <c r="HJ245" s="29">
        <f t="shared" si="889"/>
        <v>0</v>
      </c>
      <c r="HK245" s="29">
        <f t="shared" si="890"/>
        <v>0</v>
      </c>
      <c r="HL245" s="29">
        <f t="shared" si="891"/>
        <v>0</v>
      </c>
      <c r="HM245" s="29">
        <f t="shared" si="892"/>
        <v>0</v>
      </c>
      <c r="HN245" s="29">
        <f t="shared" si="893"/>
        <v>0</v>
      </c>
      <c r="HO245" s="29">
        <f t="shared" si="894"/>
        <v>0</v>
      </c>
      <c r="HP245" s="29">
        <f t="shared" si="895"/>
        <v>0</v>
      </c>
      <c r="HQ245" s="29">
        <f t="shared" si="896"/>
        <v>0</v>
      </c>
      <c r="HR245" s="29">
        <f t="shared" si="897"/>
        <v>0</v>
      </c>
      <c r="HS245" s="29">
        <f t="shared" si="898"/>
        <v>0</v>
      </c>
      <c r="HT245" s="29">
        <f t="shared" si="899"/>
        <v>0</v>
      </c>
      <c r="HU245" s="29">
        <f t="shared" si="900"/>
        <v>0</v>
      </c>
      <c r="HV245" s="29">
        <f t="shared" si="901"/>
        <v>0</v>
      </c>
      <c r="HW245" s="29">
        <f t="shared" si="902"/>
        <v>0</v>
      </c>
      <c r="HX245" s="29">
        <f t="shared" si="903"/>
        <v>0</v>
      </c>
      <c r="HY245" s="29">
        <f t="shared" si="904"/>
        <v>0</v>
      </c>
      <c r="HZ245" s="29">
        <f t="shared" si="905"/>
        <v>0</v>
      </c>
      <c r="IA245" s="29">
        <f t="shared" si="906"/>
        <v>0</v>
      </c>
      <c r="IB245" s="29">
        <f t="shared" si="907"/>
        <v>0</v>
      </c>
      <c r="IC245" s="29">
        <f t="shared" si="908"/>
        <v>0</v>
      </c>
      <c r="ID245" s="29">
        <f t="shared" si="909"/>
        <v>0</v>
      </c>
      <c r="IE245" s="29">
        <f t="shared" si="910"/>
        <v>0</v>
      </c>
      <c r="IF245" s="29">
        <f t="shared" si="911"/>
        <v>0</v>
      </c>
      <c r="IG245" s="29">
        <f t="shared" si="912"/>
        <v>0</v>
      </c>
      <c r="IH245" s="30">
        <f t="shared" si="913"/>
        <v>0</v>
      </c>
      <c r="II245" s="13">
        <f t="shared" si="914"/>
        <v>0</v>
      </c>
      <c r="IJ245" s="29">
        <f t="shared" si="915"/>
        <v>0</v>
      </c>
      <c r="IK245" s="29">
        <f t="shared" si="916"/>
        <v>0</v>
      </c>
      <c r="IL245" s="29">
        <f t="shared" si="917"/>
        <v>0</v>
      </c>
      <c r="IM245" s="29">
        <f t="shared" si="918"/>
        <v>0</v>
      </c>
      <c r="IN245" s="29">
        <f t="shared" si="919"/>
        <v>0</v>
      </c>
      <c r="IO245" s="29">
        <f t="shared" si="920"/>
        <v>0</v>
      </c>
      <c r="IP245" s="29">
        <f t="shared" si="921"/>
        <v>0</v>
      </c>
      <c r="IQ245" s="29">
        <f t="shared" si="922"/>
        <v>0</v>
      </c>
      <c r="IR245" s="29">
        <f t="shared" si="923"/>
        <v>0</v>
      </c>
      <c r="IS245" s="29">
        <f t="shared" si="924"/>
        <v>0</v>
      </c>
      <c r="IT245" s="29">
        <f t="shared" si="925"/>
        <v>0</v>
      </c>
      <c r="IU245" s="29">
        <f t="shared" si="926"/>
        <v>0</v>
      </c>
      <c r="IV245" s="29">
        <f t="shared" si="927"/>
        <v>0</v>
      </c>
      <c r="IW245" s="29">
        <f t="shared" si="928"/>
        <v>0</v>
      </c>
      <c r="IX245" s="29">
        <f t="shared" si="929"/>
        <v>0</v>
      </c>
      <c r="IY245" s="29">
        <f t="shared" si="930"/>
        <v>0</v>
      </c>
      <c r="IZ245" s="29">
        <f t="shared" si="931"/>
        <v>0</v>
      </c>
      <c r="JA245" s="29">
        <f t="shared" si="932"/>
        <v>0</v>
      </c>
      <c r="JB245" s="29">
        <f t="shared" si="933"/>
        <v>0</v>
      </c>
      <c r="JC245" s="29">
        <f t="shared" si="934"/>
        <v>0</v>
      </c>
      <c r="JD245" s="29">
        <f t="shared" si="935"/>
        <v>0</v>
      </c>
      <c r="JE245" s="29">
        <f t="shared" si="936"/>
        <v>0</v>
      </c>
      <c r="JF245" s="29">
        <f t="shared" si="937"/>
        <v>0</v>
      </c>
      <c r="JG245" s="29">
        <f t="shared" si="938"/>
        <v>0</v>
      </c>
      <c r="JH245" s="29">
        <f t="shared" si="939"/>
        <v>0</v>
      </c>
      <c r="JI245" s="29">
        <f t="shared" si="940"/>
        <v>0</v>
      </c>
      <c r="JJ245" s="29">
        <f t="shared" si="941"/>
        <v>0</v>
      </c>
      <c r="JK245" s="29">
        <f t="shared" si="942"/>
        <v>0</v>
      </c>
      <c r="JL245" s="29">
        <f t="shared" si="943"/>
        <v>0</v>
      </c>
      <c r="JM245" s="29">
        <f t="shared" si="944"/>
        <v>0</v>
      </c>
      <c r="JN245" s="29">
        <f t="shared" si="945"/>
        <v>0</v>
      </c>
      <c r="JO245" s="29">
        <f t="shared" si="946"/>
        <v>0</v>
      </c>
      <c r="JP245" s="29">
        <f t="shared" si="947"/>
        <v>0</v>
      </c>
      <c r="JQ245" s="29">
        <f t="shared" si="948"/>
        <v>0</v>
      </c>
      <c r="JR245" s="29">
        <f t="shared" si="949"/>
        <v>0</v>
      </c>
      <c r="JS245" s="30">
        <f t="shared" si="950"/>
        <v>0</v>
      </c>
    </row>
    <row r="246" spans="1:279" x14ac:dyDescent="0.25">
      <c r="A246" s="8">
        <v>239</v>
      </c>
      <c r="C246" s="21">
        <f ca="1">COUNTIF(B$8:B245,B246)</f>
        <v>1</v>
      </c>
      <c r="D246" s="10" t="str">
        <f>IF($B245="","",IF(AND($B246="",COUNTIF(D$8:D245,"R")=0),"",IF($B246="",COUNTIF(D$8:D245,"R")&amp;"R",IF(AND($B246=D$7,$C246&gt;0),"R",IF(D245="R",$A245,IF($B246=D$7,$A246,D245))))))</f>
        <v/>
      </c>
      <c r="E246" s="11" t="str">
        <f>IF($B245="","",IF(AND($B246="",COUNTIF(E$8:E245,"R")=0),"",IF($B246="",COUNTIF(E$8:E245,"R")&amp;"R",IF(AND($B246=E$7,$C246&gt;0),"R",IF(E245="R",$A245,IF($B246=E$7,$A246,E245))))))</f>
        <v/>
      </c>
      <c r="F246" s="11" t="str">
        <f>IF($B245="","",IF(AND($B246="",COUNTIF(F$8:F245,"R")=0),"",IF($B246="",COUNTIF(F$8:F245,"R")&amp;"R",IF(AND($B246=F$7,$C246&gt;0),"R",IF(F245="R",$A245,IF($B246=F$7,$A246,F245))))))</f>
        <v/>
      </c>
      <c r="G246" s="11" t="str">
        <f>IF($B245="","",IF(AND($B246="",COUNTIF(G$8:G245,"R")=0),"",IF($B246="",COUNTIF(G$8:G245,"R")&amp;"R",IF(AND($B246=G$7,$C246&gt;0),"R",IF(G245="R",$A245,IF($B246=G$7,$A246,G245))))))</f>
        <v/>
      </c>
      <c r="H246" s="11" t="str">
        <f>IF($B245="","",IF(AND($B246="",COUNTIF(H$8:H245,"R")=0),"",IF($B246="",COUNTIF(H$8:H245,"R")&amp;"R",IF(AND($B246=H$7,$C246&gt;0),"R",IF(H245="R",$A245,IF($B246=H$7,$A246,H245))))))</f>
        <v/>
      </c>
      <c r="I246" s="11" t="str">
        <f>IF($B245="","",IF(AND($B246="",COUNTIF(I$8:I245,"R")=0),"",IF($B246="",COUNTIF(I$8:I245,"R")&amp;"R",IF(AND($B246=I$7,$C246&gt;0),"R",IF(I245="R",$A245,IF($B246=I$7,$A246,I245))))))</f>
        <v/>
      </c>
      <c r="J246" s="11" t="str">
        <f>IF($B245="","",IF(AND($B246="",COUNTIF(J$8:J245,"R")=0),"",IF($B246="",COUNTIF(J$8:J245,"R")&amp;"R",IF(AND($B246=J$7,$C246&gt;0),"R",IF(J245="R",$A245,IF($B246=J$7,$A246,J245))))))</f>
        <v/>
      </c>
      <c r="K246" s="11" t="str">
        <f>IF($B245="","",IF(AND($B246="",COUNTIF(K$8:K245,"R")=0),"",IF($B246="",COUNTIF(K$8:K245,"R")&amp;"R",IF(AND($B246=K$7,$C246&gt;0),"R",IF(K245="R",$A245,IF($B246=K$7,$A246,K245))))))</f>
        <v/>
      </c>
      <c r="L246" s="11" t="str">
        <f>IF($B245="","",IF(AND($B246="",COUNTIF(L$8:L245,"R")=0),"",IF($B246="",COUNTIF(L$8:L245,"R")&amp;"R",IF(AND($B246=L$7,$C246&gt;0),"R",IF(L245="R",$A245,IF($B246=L$7,$A246,L245))))))</f>
        <v/>
      </c>
      <c r="M246" s="11" t="str">
        <f>IF($B245="","",IF(AND($B246="",COUNTIF(M$8:M245,"R")=0),"",IF($B246="",COUNTIF(M$8:M245,"R")&amp;"R",IF(AND($B246=M$7,$C246&gt;0),"R",IF(M245="R",$A245,IF($B246=M$7,$A246,M245))))))</f>
        <v/>
      </c>
      <c r="N246" s="11" t="str">
        <f>IF($B245="","",IF(AND($B246="",COUNTIF(N$8:N245,"R")=0),"",IF($B246="",COUNTIF(N$8:N245,"R")&amp;"R",IF(AND($B246=N$7,$C246&gt;0),"R",IF(N245="R",$A245,IF($B246=N$7,$A246,N245))))))</f>
        <v/>
      </c>
      <c r="O246" s="11" t="str">
        <f>IF($B245="","",IF(AND($B246="",COUNTIF(O$8:O245,"R")=0),"",IF($B246="",COUNTIF(O$8:O245,"R")&amp;"R",IF(AND($B246=O$7,$C246&gt;0),"R",IF(O245="R",$A245,IF($B246=O$7,$A246,O245))))))</f>
        <v/>
      </c>
      <c r="P246" s="11" t="str">
        <f>IF($B245="","",IF(AND($B246="",COUNTIF(P$8:P245,"R")=0),"",IF($B246="",COUNTIF(P$8:P245,"R")&amp;"R",IF(AND($B246=P$7,$C246&gt;0),"R",IF(P245="R",$A245,IF($B246=P$7,$A246,P245))))))</f>
        <v/>
      </c>
      <c r="Q246" s="11" t="str">
        <f>IF($B245="","",IF(AND($B246="",COUNTIF(Q$8:Q245,"R")=0),"",IF($B246="",COUNTIF(Q$8:Q245,"R")&amp;"R",IF(AND($B246=Q$7,$C246&gt;0),"R",IF(Q245="R",$A245,IF($B246=Q$7,$A246,Q245))))))</f>
        <v/>
      </c>
      <c r="R246" s="11" t="str">
        <f>IF($B245="","",IF(AND($B246="",COUNTIF(R$8:R245,"R")=0),"",IF($B246="",COUNTIF(R$8:R245,"R")&amp;"R",IF(AND($B246=R$7,$C246&gt;0),"R",IF(R245="R",$A245,IF($B246=R$7,$A246,R245))))))</f>
        <v/>
      </c>
      <c r="S246" s="11" t="str">
        <f>IF($B245="","",IF(AND($B246="",COUNTIF(S$8:S245,"R")=0),"",IF($B246="",COUNTIF(S$8:S245,"R")&amp;"R",IF(AND($B246=S$7,$C246&gt;0),"R",IF(S245="R",$A245,IF($B246=S$7,$A246,S245))))))</f>
        <v/>
      </c>
      <c r="T246" s="11" t="str">
        <f>IF($B245="","",IF(AND($B246="",COUNTIF(T$8:T245,"R")=0),"",IF($B246="",COUNTIF(T$8:T245,"R")&amp;"R",IF(AND($B246=T$7,$C246&gt;0),"R",IF(T245="R",$A245,IF($B246=T$7,$A246,T245))))))</f>
        <v/>
      </c>
      <c r="U246" s="11" t="str">
        <f>IF($B245="","",IF(AND($B246="",COUNTIF(U$8:U245,"R")=0),"",IF($B246="",COUNTIF(U$8:U245,"R")&amp;"R",IF(AND($B246=U$7,$C246&gt;0),"R",IF(U245="R",$A245,IF($B246=U$7,$A246,U245))))))</f>
        <v/>
      </c>
      <c r="V246" s="11" t="str">
        <f>IF($B245="","",IF(AND($B246="",COUNTIF(V$8:V245,"R")=0),"",IF($B246="",COUNTIF(V$8:V245,"R")&amp;"R",IF(AND($B246=V$7,$C246&gt;0),"R",IF(V245="R",$A245,IF($B246=V$7,$A246,V245))))))</f>
        <v/>
      </c>
      <c r="W246" s="11" t="str">
        <f>IF($B245="","",IF(AND($B246="",COUNTIF(W$8:W245,"R")=0),"",IF($B246="",COUNTIF(W$8:W245,"R")&amp;"R",IF(AND($B246=W$7,$C246&gt;0),"R",IF(W245="R",$A245,IF($B246=W$7,$A246,W245))))))</f>
        <v/>
      </c>
      <c r="X246" s="11" t="str">
        <f>IF($B245="","",IF(AND($B246="",COUNTIF(X$8:X245,"R")=0),"",IF($B246="",COUNTIF(X$8:X245,"R")&amp;"R",IF(AND($B246=X$7,$C246&gt;0),"R",IF(X245="R",$A245,IF($B246=X$7,$A246,X245))))))</f>
        <v/>
      </c>
      <c r="Y246" s="11" t="str">
        <f>IF($B245="","",IF(AND($B246="",COUNTIF(Y$8:Y245,"R")=0),"",IF($B246="",COUNTIF(Y$8:Y245,"R")&amp;"R",IF(AND($B246=Y$7,$C246&gt;0),"R",IF(Y245="R",$A245,IF($B246=Y$7,$A246,Y245))))))</f>
        <v/>
      </c>
      <c r="Z246" s="11" t="str">
        <f>IF($B245="","",IF(AND($B246="",COUNTIF(Z$8:Z245,"R")=0),"",IF($B246="",COUNTIF(Z$8:Z245,"R")&amp;"R",IF(AND($B246=Z$7,$C246&gt;0),"R",IF(Z245="R",$A245,IF($B246=Z$7,$A246,Z245))))))</f>
        <v/>
      </c>
      <c r="AA246" s="11" t="str">
        <f>IF($B245="","",IF(AND($B246="",COUNTIF(AA$8:AA245,"R")=0),"",IF($B246="",COUNTIF(AA$8:AA245,"R")&amp;"R",IF(AND($B246=AA$7,$C246&gt;0),"R",IF(AA245="R",$A245,IF($B246=AA$7,$A246,AA245))))))</f>
        <v/>
      </c>
      <c r="AB246" s="11" t="str">
        <f>IF($B245="","",IF(AND($B246="",COUNTIF(AB$8:AB245,"R")=0),"",IF($B246="",COUNTIF(AB$8:AB245,"R")&amp;"R",IF(AND($B246=AB$7,$C246&gt;0),"R",IF(AB245="R",$A245,IF($B246=AB$7,$A246,AB245))))))</f>
        <v/>
      </c>
      <c r="AC246" s="11" t="str">
        <f>IF($B245="","",IF(AND($B246="",COUNTIF(AC$8:AC245,"R")=0),"",IF($B246="",COUNTIF(AC$8:AC245,"R")&amp;"R",IF(AND($B246=AC$7,$C246&gt;0),"R",IF(AC245="R",$A245,IF($B246=AC$7,$A246,AC245))))))</f>
        <v/>
      </c>
      <c r="AD246" s="11" t="str">
        <f>IF($B245="","",IF(AND($B246="",COUNTIF(AD$8:AD245,"R")=0),"",IF($B246="",COUNTIF(AD$8:AD245,"R")&amp;"R",IF(AND($B246=AD$7,$C246&gt;0),"R",IF(AD245="R",$A245,IF($B246=AD$7,$A246,AD245))))))</f>
        <v/>
      </c>
      <c r="AE246" s="11" t="str">
        <f>IF($B245="","",IF(AND($B246="",COUNTIF(AE$8:AE245,"R")=0),"",IF($B246="",COUNTIF(AE$8:AE245,"R")&amp;"R",IF(AND($B246=AE$7,$C246&gt;0),"R",IF(AE245="R",$A245,IF($B246=AE$7,$A246,AE245))))))</f>
        <v/>
      </c>
      <c r="AF246" s="11" t="str">
        <f>IF($B245="","",IF(AND($B246="",COUNTIF(AF$8:AF245,"R")=0),"",IF($B246="",COUNTIF(AF$8:AF245,"R")&amp;"R",IF(AND($B246=AF$7,$C246&gt;0),"R",IF(AF245="R",$A245,IF($B246=AF$7,$A246,AF245))))))</f>
        <v/>
      </c>
      <c r="AG246" s="11" t="str">
        <f>IF($B245="","",IF(AND($B246="",COUNTIF(AG$8:AG245,"R")=0),"",IF($B246="",COUNTIF(AG$8:AG245,"R")&amp;"R",IF(AND($B246=AG$7,$C246&gt;0),"R",IF(AG245="R",$A245,IF($B246=AG$7,$A246,AG245))))))</f>
        <v/>
      </c>
      <c r="AH246" s="11" t="str">
        <f>IF($B245="","",IF(AND($B246="",COUNTIF(AH$8:AH245,"R")=0),"",IF($B246="",COUNTIF(AH$8:AH245,"R")&amp;"R",IF(AND($B246=AH$7,$C246&gt;0),"R",IF(AH245="R",$A245,IF($B246=AH$7,$A246,AH245))))))</f>
        <v/>
      </c>
      <c r="AI246" s="11" t="str">
        <f>IF($B245="","",IF(AND($B246="",COUNTIF(AI$8:AI245,"R")=0),"",IF($B246="",COUNTIF(AI$8:AI245,"R")&amp;"R",IF(AND($B246=AI$7,$C246&gt;0),"R",IF(AI245="R",$A245,IF($B246=AI$7,$A246,AI245))))))</f>
        <v/>
      </c>
      <c r="AJ246" s="11" t="str">
        <f>IF($B245="","",IF(AND($B246="",COUNTIF(AJ$8:AJ245,"R")=0),"",IF($B246="",COUNTIF(AJ$8:AJ245,"R")&amp;"R",IF(AND($B246=AJ$7,$C246&gt;0),"R",IF(AJ245="R",$A245,IF($B246=AJ$7,$A246,AJ245))))))</f>
        <v/>
      </c>
      <c r="AK246" s="11" t="str">
        <f>IF($B245="","",IF(AND($B246="",COUNTIF(AK$8:AK245,"R")=0),"",IF($B246="",COUNTIF(AK$8:AK245,"R")&amp;"R",IF(AND($B246=AK$7,$C246&gt;0),"R",IF(AK245="R",$A245,IF($B246=AK$7,$A246,AK245))))))</f>
        <v/>
      </c>
      <c r="AL246" s="11" t="str">
        <f>IF($B245="","",IF(AND($B246="",COUNTIF(AL$8:AL245,"R")=0),"",IF($B246="",COUNTIF(AL$8:AL245,"R")&amp;"R",IF(AND($B246=AL$7,$C246&gt;0),"R",IF(AL245="R",$A245,IF($B246=AL$7,$A246,AL245))))))</f>
        <v/>
      </c>
      <c r="AM246" s="11" t="str">
        <f>IF($B245="","",IF(AND($B246="",COUNTIF(AM$8:AM245,"R")=0),"",IF($B246="",COUNTIF(AM$8:AM245,"R")&amp;"R",IF(AND($B246=AM$7,$C246&gt;0),"R",IF(AM245="R",$A245,IF($B246=AM$7,$A246,AM245))))))</f>
        <v/>
      </c>
      <c r="AN246" s="12" t="str">
        <f>IF($B245="","",IF(AND($B246="",COUNTIF(AN$8:AN245,"R")=0),"",IF($B246="",COUNTIF(AN$8:AN245,"R")&amp;"R",IF(AND($B246=AN$7,$C246&gt;0),"R",IF(AN245="R",$A245,IF($B246=AN$7,$A246,AN245))))))</f>
        <v/>
      </c>
      <c r="AP246" s="15">
        <f t="shared" ca="1" si="719"/>
        <v>12</v>
      </c>
      <c r="AQ246" s="15">
        <f t="shared" si="720"/>
        <v>0</v>
      </c>
      <c r="AR246" s="15" t="str">
        <f t="shared" si="718"/>
        <v/>
      </c>
      <c r="AS246" s="15" t="str">
        <f t="shared" si="721"/>
        <v/>
      </c>
      <c r="AT246" s="15" t="str">
        <f t="shared" si="722"/>
        <v/>
      </c>
      <c r="AU246" s="15" t="str">
        <f>IF(B246="","",IF(COUNTIF(B$7:B245,B246)&gt;0,1,""))</f>
        <v/>
      </c>
      <c r="AV246" t="str">
        <f t="shared" si="723"/>
        <v/>
      </c>
      <c r="AW246" t="str">
        <f t="shared" si="724"/>
        <v/>
      </c>
      <c r="AX246">
        <f t="shared" ca="1" si="951"/>
        <v>23</v>
      </c>
      <c r="AY246">
        <f t="shared" ca="1" si="952"/>
        <v>9</v>
      </c>
      <c r="AZ246">
        <f t="shared" ca="1" si="953"/>
        <v>14</v>
      </c>
      <c r="BA246">
        <f t="shared" ca="1" si="725"/>
        <v>6</v>
      </c>
      <c r="BB246">
        <f t="shared" ca="1" si="726"/>
        <v>3</v>
      </c>
      <c r="BC246">
        <f t="shared" ca="1" si="727"/>
        <v>3</v>
      </c>
      <c r="BE246" s="13">
        <f t="shared" si="728"/>
        <v>0</v>
      </c>
      <c r="BF246" s="29">
        <f t="shared" si="729"/>
        <v>0</v>
      </c>
      <c r="BG246" s="29">
        <f t="shared" si="730"/>
        <v>0</v>
      </c>
      <c r="BH246" s="29">
        <f t="shared" si="731"/>
        <v>0</v>
      </c>
      <c r="BI246" s="29">
        <f t="shared" si="732"/>
        <v>0</v>
      </c>
      <c r="BJ246" s="29">
        <f t="shared" si="733"/>
        <v>0</v>
      </c>
      <c r="BK246" s="29">
        <f t="shared" si="734"/>
        <v>0</v>
      </c>
      <c r="BL246" s="29">
        <f t="shared" si="735"/>
        <v>0</v>
      </c>
      <c r="BM246" s="29">
        <f t="shared" si="736"/>
        <v>0</v>
      </c>
      <c r="BN246" s="29">
        <f t="shared" si="737"/>
        <v>0</v>
      </c>
      <c r="BO246" s="29">
        <f t="shared" si="738"/>
        <v>0</v>
      </c>
      <c r="BP246" s="29">
        <f t="shared" si="739"/>
        <v>0</v>
      </c>
      <c r="BQ246" s="29">
        <f t="shared" si="740"/>
        <v>0</v>
      </c>
      <c r="BR246" s="29">
        <f t="shared" si="741"/>
        <v>0</v>
      </c>
      <c r="BS246" s="29">
        <f t="shared" si="742"/>
        <v>0</v>
      </c>
      <c r="BT246" s="29">
        <f t="shared" si="743"/>
        <v>0</v>
      </c>
      <c r="BU246" s="29">
        <f t="shared" si="744"/>
        <v>0</v>
      </c>
      <c r="BV246" s="29">
        <f t="shared" si="745"/>
        <v>0</v>
      </c>
      <c r="BW246" s="29">
        <f t="shared" si="746"/>
        <v>0</v>
      </c>
      <c r="BX246" s="29">
        <f t="shared" si="747"/>
        <v>0</v>
      </c>
      <c r="BY246" s="29">
        <f t="shared" si="748"/>
        <v>0</v>
      </c>
      <c r="BZ246" s="29">
        <f t="shared" si="749"/>
        <v>0</v>
      </c>
      <c r="CA246" s="29">
        <f t="shared" si="750"/>
        <v>0</v>
      </c>
      <c r="CB246" s="29">
        <f t="shared" si="751"/>
        <v>0</v>
      </c>
      <c r="CC246" s="29">
        <f t="shared" si="752"/>
        <v>0</v>
      </c>
      <c r="CD246" s="29">
        <f t="shared" si="753"/>
        <v>0</v>
      </c>
      <c r="CE246" s="29">
        <f t="shared" si="754"/>
        <v>0</v>
      </c>
      <c r="CF246" s="29">
        <f t="shared" si="755"/>
        <v>0</v>
      </c>
      <c r="CG246" s="29">
        <f t="shared" si="756"/>
        <v>0</v>
      </c>
      <c r="CH246" s="29">
        <f t="shared" si="757"/>
        <v>0</v>
      </c>
      <c r="CI246" s="29">
        <f t="shared" si="758"/>
        <v>0</v>
      </c>
      <c r="CJ246" s="29">
        <f t="shared" si="759"/>
        <v>0</v>
      </c>
      <c r="CK246" s="29">
        <f t="shared" si="760"/>
        <v>0</v>
      </c>
      <c r="CL246" s="29">
        <f t="shared" si="761"/>
        <v>0</v>
      </c>
      <c r="CM246" s="29">
        <f t="shared" si="762"/>
        <v>0</v>
      </c>
      <c r="CN246" s="29">
        <f t="shared" si="763"/>
        <v>0</v>
      </c>
      <c r="CO246" s="30">
        <f t="shared" si="764"/>
        <v>0</v>
      </c>
      <c r="CP246" s="29" t="str">
        <f t="shared" si="765"/>
        <v/>
      </c>
      <c r="CQ246" s="29" t="str">
        <f t="shared" si="766"/>
        <v/>
      </c>
      <c r="CR246" s="29" t="str">
        <f t="shared" si="767"/>
        <v/>
      </c>
      <c r="CS246" s="29" t="str">
        <f t="shared" si="768"/>
        <v/>
      </c>
      <c r="CT246" s="29" t="str">
        <f t="shared" si="769"/>
        <v/>
      </c>
      <c r="CU246" s="29" t="str">
        <f t="shared" si="770"/>
        <v/>
      </c>
      <c r="CV246" s="29" t="str">
        <f t="shared" si="771"/>
        <v/>
      </c>
      <c r="CW246" s="29" t="str">
        <f t="shared" si="772"/>
        <v/>
      </c>
      <c r="CX246" s="29" t="str">
        <f t="shared" si="773"/>
        <v/>
      </c>
      <c r="CY246" s="29" t="str">
        <f t="shared" si="774"/>
        <v/>
      </c>
      <c r="CZ246" s="29" t="str">
        <f t="shared" si="775"/>
        <v/>
      </c>
      <c r="DA246" s="29" t="str">
        <f t="shared" si="776"/>
        <v/>
      </c>
      <c r="DB246" s="29" t="str">
        <f t="shared" si="777"/>
        <v/>
      </c>
      <c r="DC246" s="29" t="str">
        <f t="shared" si="778"/>
        <v/>
      </c>
      <c r="DD246" s="29" t="str">
        <f t="shared" si="779"/>
        <v/>
      </c>
      <c r="DE246" s="29" t="str">
        <f t="shared" si="780"/>
        <v/>
      </c>
      <c r="DF246" s="29" t="str">
        <f t="shared" si="781"/>
        <v/>
      </c>
      <c r="DG246" s="29" t="str">
        <f t="shared" si="782"/>
        <v/>
      </c>
      <c r="DH246" s="29" t="str">
        <f t="shared" si="783"/>
        <v/>
      </c>
      <c r="DI246" s="29" t="str">
        <f t="shared" si="784"/>
        <v/>
      </c>
      <c r="DJ246" s="29" t="str">
        <f t="shared" si="785"/>
        <v/>
      </c>
      <c r="DK246" s="29" t="str">
        <f t="shared" si="786"/>
        <v/>
      </c>
      <c r="DL246" s="29" t="str">
        <f t="shared" si="787"/>
        <v/>
      </c>
      <c r="DM246" s="29" t="str">
        <f t="shared" si="788"/>
        <v/>
      </c>
      <c r="DN246" s="29" t="str">
        <f t="shared" si="789"/>
        <v/>
      </c>
      <c r="DO246" s="29" t="str">
        <f t="shared" si="790"/>
        <v/>
      </c>
      <c r="DP246" s="29" t="str">
        <f t="shared" si="791"/>
        <v/>
      </c>
      <c r="DQ246" s="29" t="str">
        <f t="shared" si="792"/>
        <v/>
      </c>
      <c r="DR246" s="29" t="str">
        <f t="shared" si="793"/>
        <v/>
      </c>
      <c r="DS246" s="29" t="str">
        <f t="shared" si="794"/>
        <v/>
      </c>
      <c r="DT246" s="29" t="str">
        <f t="shared" si="795"/>
        <v/>
      </c>
      <c r="DU246" s="29" t="str">
        <f t="shared" si="796"/>
        <v/>
      </c>
      <c r="DV246" s="29" t="str">
        <f t="shared" si="797"/>
        <v/>
      </c>
      <c r="DW246" s="29" t="str">
        <f t="shared" si="798"/>
        <v/>
      </c>
      <c r="DX246" s="29" t="str">
        <f t="shared" si="799"/>
        <v/>
      </c>
      <c r="DY246" s="29" t="str">
        <f t="shared" si="800"/>
        <v/>
      </c>
      <c r="DZ246" s="30" t="str">
        <f t="shared" si="801"/>
        <v/>
      </c>
      <c r="EA246" s="29">
        <f t="shared" si="802"/>
        <v>0</v>
      </c>
      <c r="EB246" s="29" t="b">
        <f t="shared" si="803"/>
        <v>0</v>
      </c>
      <c r="EC246" s="29" t="b">
        <f t="shared" si="804"/>
        <v>0</v>
      </c>
      <c r="ED246" s="29" t="b">
        <f t="shared" si="805"/>
        <v>0</v>
      </c>
      <c r="EE246" s="29" t="b">
        <f t="shared" si="806"/>
        <v>0</v>
      </c>
      <c r="EF246" s="29" t="b">
        <f t="shared" si="807"/>
        <v>0</v>
      </c>
      <c r="EG246" s="29" t="b">
        <f t="shared" si="808"/>
        <v>0</v>
      </c>
      <c r="EH246" s="29" t="b">
        <f t="shared" si="809"/>
        <v>0</v>
      </c>
      <c r="EI246" s="29" t="b">
        <f t="shared" si="810"/>
        <v>0</v>
      </c>
      <c r="EJ246" s="29" t="b">
        <f t="shared" si="811"/>
        <v>0</v>
      </c>
      <c r="EK246" s="29" t="b">
        <f t="shared" si="812"/>
        <v>0</v>
      </c>
      <c r="EL246" s="29" t="b">
        <f t="shared" si="813"/>
        <v>0</v>
      </c>
      <c r="EM246" s="29" t="b">
        <f t="shared" si="814"/>
        <v>0</v>
      </c>
      <c r="EN246" s="29" t="b">
        <f t="shared" si="815"/>
        <v>0</v>
      </c>
      <c r="EO246" s="29" t="b">
        <f t="shared" si="816"/>
        <v>0</v>
      </c>
      <c r="EP246" s="29" t="b">
        <f t="shared" si="817"/>
        <v>0</v>
      </c>
      <c r="EQ246" s="29" t="b">
        <f t="shared" si="818"/>
        <v>0</v>
      </c>
      <c r="ER246" s="29" t="b">
        <f t="shared" si="819"/>
        <v>0</v>
      </c>
      <c r="ES246" s="29" t="b">
        <f t="shared" si="820"/>
        <v>0</v>
      </c>
      <c r="ET246" s="29" t="b">
        <f t="shared" si="821"/>
        <v>0</v>
      </c>
      <c r="EU246" s="29" t="b">
        <f t="shared" si="822"/>
        <v>0</v>
      </c>
      <c r="EV246" s="29" t="b">
        <f t="shared" si="823"/>
        <v>0</v>
      </c>
      <c r="EW246" s="29" t="b">
        <f t="shared" si="824"/>
        <v>0</v>
      </c>
      <c r="EX246" s="29" t="b">
        <f t="shared" si="825"/>
        <v>0</v>
      </c>
      <c r="EY246" s="29" t="b">
        <f t="shared" si="826"/>
        <v>0</v>
      </c>
      <c r="EZ246" s="29" t="b">
        <f t="shared" si="827"/>
        <v>0</v>
      </c>
      <c r="FA246" s="29" t="b">
        <f t="shared" si="828"/>
        <v>0</v>
      </c>
      <c r="FB246" s="29" t="b">
        <f t="shared" si="829"/>
        <v>0</v>
      </c>
      <c r="FC246" s="29" t="b">
        <f t="shared" si="830"/>
        <v>0</v>
      </c>
      <c r="FD246" s="29" t="b">
        <f t="shared" si="831"/>
        <v>0</v>
      </c>
      <c r="FE246" s="29" t="b">
        <f t="shared" si="832"/>
        <v>0</v>
      </c>
      <c r="FF246" s="29" t="b">
        <f t="shared" si="833"/>
        <v>0</v>
      </c>
      <c r="FG246" s="29" t="b">
        <f t="shared" si="834"/>
        <v>0</v>
      </c>
      <c r="FH246" s="29" t="b">
        <f t="shared" si="835"/>
        <v>0</v>
      </c>
      <c r="FI246" s="29" t="b">
        <f t="shared" si="836"/>
        <v>0</v>
      </c>
      <c r="FJ246" s="29" t="b">
        <f t="shared" si="837"/>
        <v>0</v>
      </c>
      <c r="FK246" s="30">
        <f t="shared" si="838"/>
        <v>0</v>
      </c>
      <c r="FL246" s="29">
        <f t="shared" si="839"/>
        <v>0</v>
      </c>
      <c r="FM246" s="29">
        <f t="shared" si="840"/>
        <v>0</v>
      </c>
      <c r="FN246" s="29">
        <f t="shared" si="841"/>
        <v>0</v>
      </c>
      <c r="FO246" s="29">
        <f t="shared" si="842"/>
        <v>0</v>
      </c>
      <c r="FP246" s="29">
        <f t="shared" si="843"/>
        <v>0</v>
      </c>
      <c r="FQ246" s="29">
        <f t="shared" si="844"/>
        <v>0</v>
      </c>
      <c r="FR246" s="29">
        <f t="shared" si="845"/>
        <v>0</v>
      </c>
      <c r="FS246" s="29">
        <f t="shared" si="846"/>
        <v>0</v>
      </c>
      <c r="FT246" s="29">
        <f t="shared" si="847"/>
        <v>0</v>
      </c>
      <c r="FU246" s="29">
        <f t="shared" si="848"/>
        <v>0</v>
      </c>
      <c r="FV246" s="29">
        <f t="shared" si="849"/>
        <v>0</v>
      </c>
      <c r="FW246" s="29">
        <f t="shared" si="850"/>
        <v>0</v>
      </c>
      <c r="FX246" s="29">
        <f t="shared" si="851"/>
        <v>0</v>
      </c>
      <c r="FY246" s="29">
        <f t="shared" si="852"/>
        <v>0</v>
      </c>
      <c r="FZ246" s="29">
        <f t="shared" si="853"/>
        <v>0</v>
      </c>
      <c r="GA246" s="29">
        <f t="shared" si="854"/>
        <v>0</v>
      </c>
      <c r="GB246" s="29">
        <f t="shared" si="855"/>
        <v>0</v>
      </c>
      <c r="GC246" s="29">
        <f t="shared" si="856"/>
        <v>0</v>
      </c>
      <c r="GD246" s="29">
        <f t="shared" si="857"/>
        <v>0</v>
      </c>
      <c r="GE246" s="29">
        <f t="shared" si="858"/>
        <v>0</v>
      </c>
      <c r="GF246" s="29">
        <f t="shared" si="859"/>
        <v>0</v>
      </c>
      <c r="GG246" s="29">
        <f t="shared" si="860"/>
        <v>0</v>
      </c>
      <c r="GH246" s="29">
        <f t="shared" si="861"/>
        <v>0</v>
      </c>
      <c r="GI246" s="29">
        <f t="shared" si="862"/>
        <v>0</v>
      </c>
      <c r="GJ246" s="29">
        <f t="shared" si="863"/>
        <v>0</v>
      </c>
      <c r="GK246" s="29">
        <f t="shared" si="864"/>
        <v>0</v>
      </c>
      <c r="GL246" s="29">
        <f t="shared" si="865"/>
        <v>0</v>
      </c>
      <c r="GM246" s="29">
        <f t="shared" si="866"/>
        <v>0</v>
      </c>
      <c r="GN246" s="29">
        <f t="shared" si="867"/>
        <v>0</v>
      </c>
      <c r="GO246" s="29">
        <f t="shared" si="868"/>
        <v>0</v>
      </c>
      <c r="GP246" s="29">
        <f t="shared" si="869"/>
        <v>0</v>
      </c>
      <c r="GQ246" s="29">
        <f t="shared" si="870"/>
        <v>0</v>
      </c>
      <c r="GR246" s="29">
        <f t="shared" si="871"/>
        <v>0</v>
      </c>
      <c r="GS246" s="29">
        <f t="shared" si="872"/>
        <v>0</v>
      </c>
      <c r="GT246" s="29">
        <f t="shared" si="873"/>
        <v>0</v>
      </c>
      <c r="GU246" s="29">
        <f t="shared" si="874"/>
        <v>0</v>
      </c>
      <c r="GV246" s="29">
        <f t="shared" si="875"/>
        <v>0</v>
      </c>
      <c r="GW246" s="30">
        <f t="shared" si="876"/>
        <v>0</v>
      </c>
      <c r="GX246" s="29">
        <f t="shared" si="877"/>
        <v>0</v>
      </c>
      <c r="GY246" s="29">
        <f t="shared" si="878"/>
        <v>0</v>
      </c>
      <c r="GZ246" s="29">
        <f t="shared" si="879"/>
        <v>0</v>
      </c>
      <c r="HA246" s="29">
        <f t="shared" si="880"/>
        <v>0</v>
      </c>
      <c r="HB246" s="29">
        <f t="shared" si="881"/>
        <v>0</v>
      </c>
      <c r="HC246" s="29">
        <f t="shared" si="882"/>
        <v>0</v>
      </c>
      <c r="HD246" s="29">
        <f t="shared" si="883"/>
        <v>0</v>
      </c>
      <c r="HE246" s="29">
        <f t="shared" si="884"/>
        <v>0</v>
      </c>
      <c r="HF246" s="29">
        <f t="shared" si="885"/>
        <v>0</v>
      </c>
      <c r="HG246" s="29">
        <f t="shared" si="886"/>
        <v>0</v>
      </c>
      <c r="HH246" s="29">
        <f t="shared" si="887"/>
        <v>0</v>
      </c>
      <c r="HI246" s="29">
        <f t="shared" si="888"/>
        <v>0</v>
      </c>
      <c r="HJ246" s="29">
        <f t="shared" si="889"/>
        <v>0</v>
      </c>
      <c r="HK246" s="29">
        <f t="shared" si="890"/>
        <v>0</v>
      </c>
      <c r="HL246" s="29">
        <f t="shared" si="891"/>
        <v>0</v>
      </c>
      <c r="HM246" s="29">
        <f t="shared" si="892"/>
        <v>0</v>
      </c>
      <c r="HN246" s="29">
        <f t="shared" si="893"/>
        <v>0</v>
      </c>
      <c r="HO246" s="29">
        <f t="shared" si="894"/>
        <v>0</v>
      </c>
      <c r="HP246" s="29">
        <f t="shared" si="895"/>
        <v>0</v>
      </c>
      <c r="HQ246" s="29">
        <f t="shared" si="896"/>
        <v>0</v>
      </c>
      <c r="HR246" s="29">
        <f t="shared" si="897"/>
        <v>0</v>
      </c>
      <c r="HS246" s="29">
        <f t="shared" si="898"/>
        <v>0</v>
      </c>
      <c r="HT246" s="29">
        <f t="shared" si="899"/>
        <v>0</v>
      </c>
      <c r="HU246" s="29">
        <f t="shared" si="900"/>
        <v>0</v>
      </c>
      <c r="HV246" s="29">
        <f t="shared" si="901"/>
        <v>0</v>
      </c>
      <c r="HW246" s="29">
        <f t="shared" si="902"/>
        <v>0</v>
      </c>
      <c r="HX246" s="29">
        <f t="shared" si="903"/>
        <v>0</v>
      </c>
      <c r="HY246" s="29">
        <f t="shared" si="904"/>
        <v>0</v>
      </c>
      <c r="HZ246" s="29">
        <f t="shared" si="905"/>
        <v>0</v>
      </c>
      <c r="IA246" s="29">
        <f t="shared" si="906"/>
        <v>0</v>
      </c>
      <c r="IB246" s="29">
        <f t="shared" si="907"/>
        <v>0</v>
      </c>
      <c r="IC246" s="29">
        <f t="shared" si="908"/>
        <v>0</v>
      </c>
      <c r="ID246" s="29">
        <f t="shared" si="909"/>
        <v>0</v>
      </c>
      <c r="IE246" s="29">
        <f t="shared" si="910"/>
        <v>0</v>
      </c>
      <c r="IF246" s="29">
        <f t="shared" si="911"/>
        <v>0</v>
      </c>
      <c r="IG246" s="29">
        <f t="shared" si="912"/>
        <v>0</v>
      </c>
      <c r="IH246" s="30">
        <f t="shared" si="913"/>
        <v>0</v>
      </c>
      <c r="II246" s="13">
        <f t="shared" si="914"/>
        <v>0</v>
      </c>
      <c r="IJ246" s="29">
        <f t="shared" si="915"/>
        <v>0</v>
      </c>
      <c r="IK246" s="29">
        <f t="shared" si="916"/>
        <v>0</v>
      </c>
      <c r="IL246" s="29">
        <f t="shared" si="917"/>
        <v>0</v>
      </c>
      <c r="IM246" s="29">
        <f t="shared" si="918"/>
        <v>0</v>
      </c>
      <c r="IN246" s="29">
        <f t="shared" si="919"/>
        <v>0</v>
      </c>
      <c r="IO246" s="29">
        <f t="shared" si="920"/>
        <v>0</v>
      </c>
      <c r="IP246" s="29">
        <f t="shared" si="921"/>
        <v>0</v>
      </c>
      <c r="IQ246" s="29">
        <f t="shared" si="922"/>
        <v>0</v>
      </c>
      <c r="IR246" s="29">
        <f t="shared" si="923"/>
        <v>0</v>
      </c>
      <c r="IS246" s="29">
        <f t="shared" si="924"/>
        <v>0</v>
      </c>
      <c r="IT246" s="29">
        <f t="shared" si="925"/>
        <v>0</v>
      </c>
      <c r="IU246" s="29">
        <f t="shared" si="926"/>
        <v>0</v>
      </c>
      <c r="IV246" s="29">
        <f t="shared" si="927"/>
        <v>0</v>
      </c>
      <c r="IW246" s="29">
        <f t="shared" si="928"/>
        <v>0</v>
      </c>
      <c r="IX246" s="29">
        <f t="shared" si="929"/>
        <v>0</v>
      </c>
      <c r="IY246" s="29">
        <f t="shared" si="930"/>
        <v>0</v>
      </c>
      <c r="IZ246" s="29">
        <f t="shared" si="931"/>
        <v>0</v>
      </c>
      <c r="JA246" s="29">
        <f t="shared" si="932"/>
        <v>0</v>
      </c>
      <c r="JB246" s="29">
        <f t="shared" si="933"/>
        <v>0</v>
      </c>
      <c r="JC246" s="29">
        <f t="shared" si="934"/>
        <v>0</v>
      </c>
      <c r="JD246" s="29">
        <f t="shared" si="935"/>
        <v>0</v>
      </c>
      <c r="JE246" s="29">
        <f t="shared" si="936"/>
        <v>0</v>
      </c>
      <c r="JF246" s="29">
        <f t="shared" si="937"/>
        <v>0</v>
      </c>
      <c r="JG246" s="29">
        <f t="shared" si="938"/>
        <v>0</v>
      </c>
      <c r="JH246" s="29">
        <f t="shared" si="939"/>
        <v>0</v>
      </c>
      <c r="JI246" s="29">
        <f t="shared" si="940"/>
        <v>0</v>
      </c>
      <c r="JJ246" s="29">
        <f t="shared" si="941"/>
        <v>0</v>
      </c>
      <c r="JK246" s="29">
        <f t="shared" si="942"/>
        <v>0</v>
      </c>
      <c r="JL246" s="29">
        <f t="shared" si="943"/>
        <v>0</v>
      </c>
      <c r="JM246" s="29">
        <f t="shared" si="944"/>
        <v>0</v>
      </c>
      <c r="JN246" s="29">
        <f t="shared" si="945"/>
        <v>0</v>
      </c>
      <c r="JO246" s="29">
        <f t="shared" si="946"/>
        <v>0</v>
      </c>
      <c r="JP246" s="29">
        <f t="shared" si="947"/>
        <v>0</v>
      </c>
      <c r="JQ246" s="29">
        <f t="shared" si="948"/>
        <v>0</v>
      </c>
      <c r="JR246" s="29">
        <f t="shared" si="949"/>
        <v>0</v>
      </c>
      <c r="JS246" s="30">
        <f t="shared" si="950"/>
        <v>0</v>
      </c>
    </row>
    <row r="247" spans="1:279" x14ac:dyDescent="0.25">
      <c r="A247" s="8">
        <v>240</v>
      </c>
      <c r="C247" s="21">
        <f ca="1">COUNTIF(B$8:B246,B247)</f>
        <v>1</v>
      </c>
      <c r="D247" s="10" t="str">
        <f>IF($B246="","",IF(AND($B247="",COUNTIF(D$8:D246,"R")=0),"",IF($B247="",COUNTIF(D$8:D246,"R")&amp;"R",IF(AND($B247=D$7,$C247&gt;0),"R",IF(D246="R",$A246,IF($B247=D$7,$A247,D246))))))</f>
        <v/>
      </c>
      <c r="E247" s="11" t="str">
        <f>IF($B246="","",IF(AND($B247="",COUNTIF(E$8:E246,"R")=0),"",IF($B247="",COUNTIF(E$8:E246,"R")&amp;"R",IF(AND($B247=E$7,$C247&gt;0),"R",IF(E246="R",$A246,IF($B247=E$7,$A247,E246))))))</f>
        <v/>
      </c>
      <c r="F247" s="11" t="str">
        <f>IF($B246="","",IF(AND($B247="",COUNTIF(F$8:F246,"R")=0),"",IF($B247="",COUNTIF(F$8:F246,"R")&amp;"R",IF(AND($B247=F$7,$C247&gt;0),"R",IF(F246="R",$A246,IF($B247=F$7,$A247,F246))))))</f>
        <v/>
      </c>
      <c r="G247" s="11" t="str">
        <f>IF($B246="","",IF(AND($B247="",COUNTIF(G$8:G246,"R")=0),"",IF($B247="",COUNTIF(G$8:G246,"R")&amp;"R",IF(AND($B247=G$7,$C247&gt;0),"R",IF(G246="R",$A246,IF($B247=G$7,$A247,G246))))))</f>
        <v/>
      </c>
      <c r="H247" s="11" t="str">
        <f>IF($B246="","",IF(AND($B247="",COUNTIF(H$8:H246,"R")=0),"",IF($B247="",COUNTIF(H$8:H246,"R")&amp;"R",IF(AND($B247=H$7,$C247&gt;0),"R",IF(H246="R",$A246,IF($B247=H$7,$A247,H246))))))</f>
        <v/>
      </c>
      <c r="I247" s="11" t="str">
        <f>IF($B246="","",IF(AND($B247="",COUNTIF(I$8:I246,"R")=0),"",IF($B247="",COUNTIF(I$8:I246,"R")&amp;"R",IF(AND($B247=I$7,$C247&gt;0),"R",IF(I246="R",$A246,IF($B247=I$7,$A247,I246))))))</f>
        <v/>
      </c>
      <c r="J247" s="11" t="str">
        <f>IF($B246="","",IF(AND($B247="",COUNTIF(J$8:J246,"R")=0),"",IF($B247="",COUNTIF(J$8:J246,"R")&amp;"R",IF(AND($B247=J$7,$C247&gt;0),"R",IF(J246="R",$A246,IF($B247=J$7,$A247,J246))))))</f>
        <v/>
      </c>
      <c r="K247" s="11" t="str">
        <f>IF($B246="","",IF(AND($B247="",COUNTIF(K$8:K246,"R")=0),"",IF($B247="",COUNTIF(K$8:K246,"R")&amp;"R",IF(AND($B247=K$7,$C247&gt;0),"R",IF(K246="R",$A246,IF($B247=K$7,$A247,K246))))))</f>
        <v/>
      </c>
      <c r="L247" s="11" t="str">
        <f>IF($B246="","",IF(AND($B247="",COUNTIF(L$8:L246,"R")=0),"",IF($B247="",COUNTIF(L$8:L246,"R")&amp;"R",IF(AND($B247=L$7,$C247&gt;0),"R",IF(L246="R",$A246,IF($B247=L$7,$A247,L246))))))</f>
        <v/>
      </c>
      <c r="M247" s="11" t="str">
        <f>IF($B246="","",IF(AND($B247="",COUNTIF(M$8:M246,"R")=0),"",IF($B247="",COUNTIF(M$8:M246,"R")&amp;"R",IF(AND($B247=M$7,$C247&gt;0),"R",IF(M246="R",$A246,IF($B247=M$7,$A247,M246))))))</f>
        <v/>
      </c>
      <c r="N247" s="11" t="str">
        <f>IF($B246="","",IF(AND($B247="",COUNTIF(N$8:N246,"R")=0),"",IF($B247="",COUNTIF(N$8:N246,"R")&amp;"R",IF(AND($B247=N$7,$C247&gt;0),"R",IF(N246="R",$A246,IF($B247=N$7,$A247,N246))))))</f>
        <v/>
      </c>
      <c r="O247" s="11" t="str">
        <f>IF($B246="","",IF(AND($B247="",COUNTIF(O$8:O246,"R")=0),"",IF($B247="",COUNTIF(O$8:O246,"R")&amp;"R",IF(AND($B247=O$7,$C247&gt;0),"R",IF(O246="R",$A246,IF($B247=O$7,$A247,O246))))))</f>
        <v/>
      </c>
      <c r="P247" s="11" t="str">
        <f>IF($B246="","",IF(AND($B247="",COUNTIF(P$8:P246,"R")=0),"",IF($B247="",COUNTIF(P$8:P246,"R")&amp;"R",IF(AND($B247=P$7,$C247&gt;0),"R",IF(P246="R",$A246,IF($B247=P$7,$A247,P246))))))</f>
        <v/>
      </c>
      <c r="Q247" s="11" t="str">
        <f>IF($B246="","",IF(AND($B247="",COUNTIF(Q$8:Q246,"R")=0),"",IF($B247="",COUNTIF(Q$8:Q246,"R")&amp;"R",IF(AND($B247=Q$7,$C247&gt;0),"R",IF(Q246="R",$A246,IF($B247=Q$7,$A247,Q246))))))</f>
        <v/>
      </c>
      <c r="R247" s="11" t="str">
        <f>IF($B246="","",IF(AND($B247="",COUNTIF(R$8:R246,"R")=0),"",IF($B247="",COUNTIF(R$8:R246,"R")&amp;"R",IF(AND($B247=R$7,$C247&gt;0),"R",IF(R246="R",$A246,IF($B247=R$7,$A247,R246))))))</f>
        <v/>
      </c>
      <c r="S247" s="11" t="str">
        <f>IF($B246="","",IF(AND($B247="",COUNTIF(S$8:S246,"R")=0),"",IF($B247="",COUNTIF(S$8:S246,"R")&amp;"R",IF(AND($B247=S$7,$C247&gt;0),"R",IF(S246="R",$A246,IF($B247=S$7,$A247,S246))))))</f>
        <v/>
      </c>
      <c r="T247" s="11" t="str">
        <f>IF($B246="","",IF(AND($B247="",COUNTIF(T$8:T246,"R")=0),"",IF($B247="",COUNTIF(T$8:T246,"R")&amp;"R",IF(AND($B247=T$7,$C247&gt;0),"R",IF(T246="R",$A246,IF($B247=T$7,$A247,T246))))))</f>
        <v/>
      </c>
      <c r="U247" s="11" t="str">
        <f>IF($B246="","",IF(AND($B247="",COUNTIF(U$8:U246,"R")=0),"",IF($B247="",COUNTIF(U$8:U246,"R")&amp;"R",IF(AND($B247=U$7,$C247&gt;0),"R",IF(U246="R",$A246,IF($B247=U$7,$A247,U246))))))</f>
        <v/>
      </c>
      <c r="V247" s="11" t="str">
        <f>IF($B246="","",IF(AND($B247="",COUNTIF(V$8:V246,"R")=0),"",IF($B247="",COUNTIF(V$8:V246,"R")&amp;"R",IF(AND($B247=V$7,$C247&gt;0),"R",IF(V246="R",$A246,IF($B247=V$7,$A247,V246))))))</f>
        <v/>
      </c>
      <c r="W247" s="11" t="str">
        <f>IF($B246="","",IF(AND($B247="",COUNTIF(W$8:W246,"R")=0),"",IF($B247="",COUNTIF(W$8:W246,"R")&amp;"R",IF(AND($B247=W$7,$C247&gt;0),"R",IF(W246="R",$A246,IF($B247=W$7,$A247,W246))))))</f>
        <v/>
      </c>
      <c r="X247" s="11" t="str">
        <f>IF($B246="","",IF(AND($B247="",COUNTIF(X$8:X246,"R")=0),"",IF($B247="",COUNTIF(X$8:X246,"R")&amp;"R",IF(AND($B247=X$7,$C247&gt;0),"R",IF(X246="R",$A246,IF($B247=X$7,$A247,X246))))))</f>
        <v/>
      </c>
      <c r="Y247" s="11" t="str">
        <f>IF($B246="","",IF(AND($B247="",COUNTIF(Y$8:Y246,"R")=0),"",IF($B247="",COUNTIF(Y$8:Y246,"R")&amp;"R",IF(AND($B247=Y$7,$C247&gt;0),"R",IF(Y246="R",$A246,IF($B247=Y$7,$A247,Y246))))))</f>
        <v/>
      </c>
      <c r="Z247" s="11" t="str">
        <f>IF($B246="","",IF(AND($B247="",COUNTIF(Z$8:Z246,"R")=0),"",IF($B247="",COUNTIF(Z$8:Z246,"R")&amp;"R",IF(AND($B247=Z$7,$C247&gt;0),"R",IF(Z246="R",$A246,IF($B247=Z$7,$A247,Z246))))))</f>
        <v/>
      </c>
      <c r="AA247" s="11" t="str">
        <f>IF($B246="","",IF(AND($B247="",COUNTIF(AA$8:AA246,"R")=0),"",IF($B247="",COUNTIF(AA$8:AA246,"R")&amp;"R",IF(AND($B247=AA$7,$C247&gt;0),"R",IF(AA246="R",$A246,IF($B247=AA$7,$A247,AA246))))))</f>
        <v/>
      </c>
      <c r="AB247" s="11" t="str">
        <f>IF($B246="","",IF(AND($B247="",COUNTIF(AB$8:AB246,"R")=0),"",IF($B247="",COUNTIF(AB$8:AB246,"R")&amp;"R",IF(AND($B247=AB$7,$C247&gt;0),"R",IF(AB246="R",$A246,IF($B247=AB$7,$A247,AB246))))))</f>
        <v/>
      </c>
      <c r="AC247" s="11" t="str">
        <f>IF($B246="","",IF(AND($B247="",COUNTIF(AC$8:AC246,"R")=0),"",IF($B247="",COUNTIF(AC$8:AC246,"R")&amp;"R",IF(AND($B247=AC$7,$C247&gt;0),"R",IF(AC246="R",$A246,IF($B247=AC$7,$A247,AC246))))))</f>
        <v/>
      </c>
      <c r="AD247" s="11" t="str">
        <f>IF($B246="","",IF(AND($B247="",COUNTIF(AD$8:AD246,"R")=0),"",IF($B247="",COUNTIF(AD$8:AD246,"R")&amp;"R",IF(AND($B247=AD$7,$C247&gt;0),"R",IF(AD246="R",$A246,IF($B247=AD$7,$A247,AD246))))))</f>
        <v/>
      </c>
      <c r="AE247" s="11" t="str">
        <f>IF($B246="","",IF(AND($B247="",COUNTIF(AE$8:AE246,"R")=0),"",IF($B247="",COUNTIF(AE$8:AE246,"R")&amp;"R",IF(AND($B247=AE$7,$C247&gt;0),"R",IF(AE246="R",$A246,IF($B247=AE$7,$A247,AE246))))))</f>
        <v/>
      </c>
      <c r="AF247" s="11" t="str">
        <f>IF($B246="","",IF(AND($B247="",COUNTIF(AF$8:AF246,"R")=0),"",IF($B247="",COUNTIF(AF$8:AF246,"R")&amp;"R",IF(AND($B247=AF$7,$C247&gt;0),"R",IF(AF246="R",$A246,IF($B247=AF$7,$A247,AF246))))))</f>
        <v/>
      </c>
      <c r="AG247" s="11" t="str">
        <f>IF($B246="","",IF(AND($B247="",COUNTIF(AG$8:AG246,"R")=0),"",IF($B247="",COUNTIF(AG$8:AG246,"R")&amp;"R",IF(AND($B247=AG$7,$C247&gt;0),"R",IF(AG246="R",$A246,IF($B247=AG$7,$A247,AG246))))))</f>
        <v/>
      </c>
      <c r="AH247" s="11" t="str">
        <f>IF($B246="","",IF(AND($B247="",COUNTIF(AH$8:AH246,"R")=0),"",IF($B247="",COUNTIF(AH$8:AH246,"R")&amp;"R",IF(AND($B247=AH$7,$C247&gt;0),"R",IF(AH246="R",$A246,IF($B247=AH$7,$A247,AH246))))))</f>
        <v/>
      </c>
      <c r="AI247" s="11" t="str">
        <f>IF($B246="","",IF(AND($B247="",COUNTIF(AI$8:AI246,"R")=0),"",IF($B247="",COUNTIF(AI$8:AI246,"R")&amp;"R",IF(AND($B247=AI$7,$C247&gt;0),"R",IF(AI246="R",$A246,IF($B247=AI$7,$A247,AI246))))))</f>
        <v/>
      </c>
      <c r="AJ247" s="11" t="str">
        <f>IF($B246="","",IF(AND($B247="",COUNTIF(AJ$8:AJ246,"R")=0),"",IF($B247="",COUNTIF(AJ$8:AJ246,"R")&amp;"R",IF(AND($B247=AJ$7,$C247&gt;0),"R",IF(AJ246="R",$A246,IF($B247=AJ$7,$A247,AJ246))))))</f>
        <v/>
      </c>
      <c r="AK247" s="11" t="str">
        <f>IF($B246="","",IF(AND($B247="",COUNTIF(AK$8:AK246,"R")=0),"",IF($B247="",COUNTIF(AK$8:AK246,"R")&amp;"R",IF(AND($B247=AK$7,$C247&gt;0),"R",IF(AK246="R",$A246,IF($B247=AK$7,$A247,AK246))))))</f>
        <v/>
      </c>
      <c r="AL247" s="11" t="str">
        <f>IF($B246="","",IF(AND($B247="",COUNTIF(AL$8:AL246,"R")=0),"",IF($B247="",COUNTIF(AL$8:AL246,"R")&amp;"R",IF(AND($B247=AL$7,$C247&gt;0),"R",IF(AL246="R",$A246,IF($B247=AL$7,$A247,AL246))))))</f>
        <v/>
      </c>
      <c r="AM247" s="11" t="str">
        <f>IF($B246="","",IF(AND($B247="",COUNTIF(AM$8:AM246,"R")=0),"",IF($B247="",COUNTIF(AM$8:AM246,"R")&amp;"R",IF(AND($B247=AM$7,$C247&gt;0),"R",IF(AM246="R",$A246,IF($B247=AM$7,$A247,AM246))))))</f>
        <v/>
      </c>
      <c r="AN247" s="12" t="str">
        <f>IF($B246="","",IF(AND($B247="",COUNTIF(AN$8:AN246,"R")=0),"",IF($B247="",COUNTIF(AN$8:AN246,"R")&amp;"R",IF(AND($B247=AN$7,$C247&gt;0),"R",IF(AN246="R",$A246,IF($B247=AN$7,$A247,AN246))))))</f>
        <v/>
      </c>
      <c r="AP247" s="15">
        <f t="shared" ca="1" si="719"/>
        <v>12</v>
      </c>
      <c r="AQ247" s="15">
        <f t="shared" si="720"/>
        <v>0</v>
      </c>
      <c r="AR247" s="15" t="str">
        <f t="shared" si="718"/>
        <v/>
      </c>
      <c r="AS247" s="15" t="str">
        <f t="shared" si="721"/>
        <v/>
      </c>
      <c r="AT247" s="15" t="str">
        <f t="shared" si="722"/>
        <v/>
      </c>
      <c r="AU247" s="15" t="str">
        <f>IF(B247="","",IF(COUNTIF(B$7:B246,B247)&gt;0,1,""))</f>
        <v/>
      </c>
      <c r="AV247" t="str">
        <f t="shared" si="723"/>
        <v/>
      </c>
      <c r="AW247" t="str">
        <f t="shared" si="724"/>
        <v/>
      </c>
      <c r="AX247">
        <f t="shared" ca="1" si="951"/>
        <v>23</v>
      </c>
      <c r="AY247">
        <f t="shared" ca="1" si="952"/>
        <v>9</v>
      </c>
      <c r="AZ247">
        <f t="shared" ca="1" si="953"/>
        <v>14</v>
      </c>
      <c r="BA247">
        <f t="shared" ca="1" si="725"/>
        <v>6</v>
      </c>
      <c r="BB247">
        <f t="shared" ca="1" si="726"/>
        <v>3</v>
      </c>
      <c r="BC247">
        <f t="shared" ca="1" si="727"/>
        <v>3</v>
      </c>
      <c r="BE247" s="13">
        <f t="shared" si="728"/>
        <v>0</v>
      </c>
      <c r="BF247" s="29">
        <f t="shared" si="729"/>
        <v>0</v>
      </c>
      <c r="BG247" s="29">
        <f t="shared" si="730"/>
        <v>0</v>
      </c>
      <c r="BH247" s="29">
        <f t="shared" si="731"/>
        <v>0</v>
      </c>
      <c r="BI247" s="29">
        <f t="shared" si="732"/>
        <v>0</v>
      </c>
      <c r="BJ247" s="29">
        <f t="shared" si="733"/>
        <v>0</v>
      </c>
      <c r="BK247" s="29">
        <f t="shared" si="734"/>
        <v>0</v>
      </c>
      <c r="BL247" s="29">
        <f t="shared" si="735"/>
        <v>0</v>
      </c>
      <c r="BM247" s="29">
        <f t="shared" si="736"/>
        <v>0</v>
      </c>
      <c r="BN247" s="29">
        <f t="shared" si="737"/>
        <v>0</v>
      </c>
      <c r="BO247" s="29">
        <f t="shared" si="738"/>
        <v>0</v>
      </c>
      <c r="BP247" s="29">
        <f t="shared" si="739"/>
        <v>0</v>
      </c>
      <c r="BQ247" s="29">
        <f t="shared" si="740"/>
        <v>0</v>
      </c>
      <c r="BR247" s="29">
        <f t="shared" si="741"/>
        <v>0</v>
      </c>
      <c r="BS247" s="29">
        <f t="shared" si="742"/>
        <v>0</v>
      </c>
      <c r="BT247" s="29">
        <f t="shared" si="743"/>
        <v>0</v>
      </c>
      <c r="BU247" s="29">
        <f t="shared" si="744"/>
        <v>0</v>
      </c>
      <c r="BV247" s="29">
        <f t="shared" si="745"/>
        <v>0</v>
      </c>
      <c r="BW247" s="29">
        <f t="shared" si="746"/>
        <v>0</v>
      </c>
      <c r="BX247" s="29">
        <f t="shared" si="747"/>
        <v>0</v>
      </c>
      <c r="BY247" s="29">
        <f t="shared" si="748"/>
        <v>0</v>
      </c>
      <c r="BZ247" s="29">
        <f t="shared" si="749"/>
        <v>0</v>
      </c>
      <c r="CA247" s="29">
        <f t="shared" si="750"/>
        <v>0</v>
      </c>
      <c r="CB247" s="29">
        <f t="shared" si="751"/>
        <v>0</v>
      </c>
      <c r="CC247" s="29">
        <f t="shared" si="752"/>
        <v>0</v>
      </c>
      <c r="CD247" s="29">
        <f t="shared" si="753"/>
        <v>0</v>
      </c>
      <c r="CE247" s="29">
        <f t="shared" si="754"/>
        <v>0</v>
      </c>
      <c r="CF247" s="29">
        <f t="shared" si="755"/>
        <v>0</v>
      </c>
      <c r="CG247" s="29">
        <f t="shared" si="756"/>
        <v>0</v>
      </c>
      <c r="CH247" s="29">
        <f t="shared" si="757"/>
        <v>0</v>
      </c>
      <c r="CI247" s="29">
        <f t="shared" si="758"/>
        <v>0</v>
      </c>
      <c r="CJ247" s="29">
        <f t="shared" si="759"/>
        <v>0</v>
      </c>
      <c r="CK247" s="29">
        <f t="shared" si="760"/>
        <v>0</v>
      </c>
      <c r="CL247" s="29">
        <f t="shared" si="761"/>
        <v>0</v>
      </c>
      <c r="CM247" s="29">
        <f t="shared" si="762"/>
        <v>0</v>
      </c>
      <c r="CN247" s="29">
        <f t="shared" si="763"/>
        <v>0</v>
      </c>
      <c r="CO247" s="30">
        <f t="shared" si="764"/>
        <v>0</v>
      </c>
      <c r="CP247" s="29" t="str">
        <f t="shared" si="765"/>
        <v/>
      </c>
      <c r="CQ247" s="29" t="str">
        <f t="shared" si="766"/>
        <v/>
      </c>
      <c r="CR247" s="29" t="str">
        <f t="shared" si="767"/>
        <v/>
      </c>
      <c r="CS247" s="29" t="str">
        <f t="shared" si="768"/>
        <v/>
      </c>
      <c r="CT247" s="29" t="str">
        <f t="shared" si="769"/>
        <v/>
      </c>
      <c r="CU247" s="29" t="str">
        <f t="shared" si="770"/>
        <v/>
      </c>
      <c r="CV247" s="29" t="str">
        <f t="shared" si="771"/>
        <v/>
      </c>
      <c r="CW247" s="29" t="str">
        <f t="shared" si="772"/>
        <v/>
      </c>
      <c r="CX247" s="29" t="str">
        <f t="shared" si="773"/>
        <v/>
      </c>
      <c r="CY247" s="29" t="str">
        <f t="shared" si="774"/>
        <v/>
      </c>
      <c r="CZ247" s="29" t="str">
        <f t="shared" si="775"/>
        <v/>
      </c>
      <c r="DA247" s="29" t="str">
        <f t="shared" si="776"/>
        <v/>
      </c>
      <c r="DB247" s="29" t="str">
        <f t="shared" si="777"/>
        <v/>
      </c>
      <c r="DC247" s="29" t="str">
        <f t="shared" si="778"/>
        <v/>
      </c>
      <c r="DD247" s="29" t="str">
        <f t="shared" si="779"/>
        <v/>
      </c>
      <c r="DE247" s="29" t="str">
        <f t="shared" si="780"/>
        <v/>
      </c>
      <c r="DF247" s="29" t="str">
        <f t="shared" si="781"/>
        <v/>
      </c>
      <c r="DG247" s="29" t="str">
        <f t="shared" si="782"/>
        <v/>
      </c>
      <c r="DH247" s="29" t="str">
        <f t="shared" si="783"/>
        <v/>
      </c>
      <c r="DI247" s="29" t="str">
        <f t="shared" si="784"/>
        <v/>
      </c>
      <c r="DJ247" s="29" t="str">
        <f t="shared" si="785"/>
        <v/>
      </c>
      <c r="DK247" s="29" t="str">
        <f t="shared" si="786"/>
        <v/>
      </c>
      <c r="DL247" s="29" t="str">
        <f t="shared" si="787"/>
        <v/>
      </c>
      <c r="DM247" s="29" t="str">
        <f t="shared" si="788"/>
        <v/>
      </c>
      <c r="DN247" s="29" t="str">
        <f t="shared" si="789"/>
        <v/>
      </c>
      <c r="DO247" s="29" t="str">
        <f t="shared" si="790"/>
        <v/>
      </c>
      <c r="DP247" s="29" t="str">
        <f t="shared" si="791"/>
        <v/>
      </c>
      <c r="DQ247" s="29" t="str">
        <f t="shared" si="792"/>
        <v/>
      </c>
      <c r="DR247" s="29" t="str">
        <f t="shared" si="793"/>
        <v/>
      </c>
      <c r="DS247" s="29" t="str">
        <f t="shared" si="794"/>
        <v/>
      </c>
      <c r="DT247" s="29" t="str">
        <f t="shared" si="795"/>
        <v/>
      </c>
      <c r="DU247" s="29" t="str">
        <f t="shared" si="796"/>
        <v/>
      </c>
      <c r="DV247" s="29" t="str">
        <f t="shared" si="797"/>
        <v/>
      </c>
      <c r="DW247" s="29" t="str">
        <f t="shared" si="798"/>
        <v/>
      </c>
      <c r="DX247" s="29" t="str">
        <f t="shared" si="799"/>
        <v/>
      </c>
      <c r="DY247" s="29" t="str">
        <f t="shared" si="800"/>
        <v/>
      </c>
      <c r="DZ247" s="30" t="str">
        <f t="shared" si="801"/>
        <v/>
      </c>
      <c r="EA247" s="29">
        <f t="shared" si="802"/>
        <v>0</v>
      </c>
      <c r="EB247" s="29" t="b">
        <f t="shared" si="803"/>
        <v>0</v>
      </c>
      <c r="EC247" s="29" t="b">
        <f t="shared" si="804"/>
        <v>0</v>
      </c>
      <c r="ED247" s="29" t="b">
        <f t="shared" si="805"/>
        <v>0</v>
      </c>
      <c r="EE247" s="29" t="b">
        <f t="shared" si="806"/>
        <v>0</v>
      </c>
      <c r="EF247" s="29" t="b">
        <f t="shared" si="807"/>
        <v>0</v>
      </c>
      <c r="EG247" s="29" t="b">
        <f t="shared" si="808"/>
        <v>0</v>
      </c>
      <c r="EH247" s="29" t="b">
        <f t="shared" si="809"/>
        <v>0</v>
      </c>
      <c r="EI247" s="29" t="b">
        <f t="shared" si="810"/>
        <v>0</v>
      </c>
      <c r="EJ247" s="29" t="b">
        <f t="shared" si="811"/>
        <v>0</v>
      </c>
      <c r="EK247" s="29" t="b">
        <f t="shared" si="812"/>
        <v>0</v>
      </c>
      <c r="EL247" s="29" t="b">
        <f t="shared" si="813"/>
        <v>0</v>
      </c>
      <c r="EM247" s="29" t="b">
        <f t="shared" si="814"/>
        <v>0</v>
      </c>
      <c r="EN247" s="29" t="b">
        <f t="shared" si="815"/>
        <v>0</v>
      </c>
      <c r="EO247" s="29" t="b">
        <f t="shared" si="816"/>
        <v>0</v>
      </c>
      <c r="EP247" s="29" t="b">
        <f t="shared" si="817"/>
        <v>0</v>
      </c>
      <c r="EQ247" s="29" t="b">
        <f t="shared" si="818"/>
        <v>0</v>
      </c>
      <c r="ER247" s="29" t="b">
        <f t="shared" si="819"/>
        <v>0</v>
      </c>
      <c r="ES247" s="29" t="b">
        <f t="shared" si="820"/>
        <v>0</v>
      </c>
      <c r="ET247" s="29" t="b">
        <f t="shared" si="821"/>
        <v>0</v>
      </c>
      <c r="EU247" s="29" t="b">
        <f t="shared" si="822"/>
        <v>0</v>
      </c>
      <c r="EV247" s="29" t="b">
        <f t="shared" si="823"/>
        <v>0</v>
      </c>
      <c r="EW247" s="29" t="b">
        <f t="shared" si="824"/>
        <v>0</v>
      </c>
      <c r="EX247" s="29" t="b">
        <f t="shared" si="825"/>
        <v>0</v>
      </c>
      <c r="EY247" s="29" t="b">
        <f t="shared" si="826"/>
        <v>0</v>
      </c>
      <c r="EZ247" s="29" t="b">
        <f t="shared" si="827"/>
        <v>0</v>
      </c>
      <c r="FA247" s="29" t="b">
        <f t="shared" si="828"/>
        <v>0</v>
      </c>
      <c r="FB247" s="29" t="b">
        <f t="shared" si="829"/>
        <v>0</v>
      </c>
      <c r="FC247" s="29" t="b">
        <f t="shared" si="830"/>
        <v>0</v>
      </c>
      <c r="FD247" s="29" t="b">
        <f t="shared" si="831"/>
        <v>0</v>
      </c>
      <c r="FE247" s="29" t="b">
        <f t="shared" si="832"/>
        <v>0</v>
      </c>
      <c r="FF247" s="29" t="b">
        <f t="shared" si="833"/>
        <v>0</v>
      </c>
      <c r="FG247" s="29" t="b">
        <f t="shared" si="834"/>
        <v>0</v>
      </c>
      <c r="FH247" s="29" t="b">
        <f t="shared" si="835"/>
        <v>0</v>
      </c>
      <c r="FI247" s="29" t="b">
        <f t="shared" si="836"/>
        <v>0</v>
      </c>
      <c r="FJ247" s="29" t="b">
        <f t="shared" si="837"/>
        <v>0</v>
      </c>
      <c r="FK247" s="30">
        <f t="shared" si="838"/>
        <v>0</v>
      </c>
      <c r="FL247" s="29">
        <f t="shared" si="839"/>
        <v>0</v>
      </c>
      <c r="FM247" s="29">
        <f t="shared" si="840"/>
        <v>0</v>
      </c>
      <c r="FN247" s="29">
        <f t="shared" si="841"/>
        <v>0</v>
      </c>
      <c r="FO247" s="29">
        <f t="shared" si="842"/>
        <v>0</v>
      </c>
      <c r="FP247" s="29">
        <f t="shared" si="843"/>
        <v>0</v>
      </c>
      <c r="FQ247" s="29">
        <f t="shared" si="844"/>
        <v>0</v>
      </c>
      <c r="FR247" s="29">
        <f t="shared" si="845"/>
        <v>0</v>
      </c>
      <c r="FS247" s="29">
        <f t="shared" si="846"/>
        <v>0</v>
      </c>
      <c r="FT247" s="29">
        <f t="shared" si="847"/>
        <v>0</v>
      </c>
      <c r="FU247" s="29">
        <f t="shared" si="848"/>
        <v>0</v>
      </c>
      <c r="FV247" s="29">
        <f t="shared" si="849"/>
        <v>0</v>
      </c>
      <c r="FW247" s="29">
        <f t="shared" si="850"/>
        <v>0</v>
      </c>
      <c r="FX247" s="29">
        <f t="shared" si="851"/>
        <v>0</v>
      </c>
      <c r="FY247" s="29">
        <f t="shared" si="852"/>
        <v>0</v>
      </c>
      <c r="FZ247" s="29">
        <f t="shared" si="853"/>
        <v>0</v>
      </c>
      <c r="GA247" s="29">
        <f t="shared" si="854"/>
        <v>0</v>
      </c>
      <c r="GB247" s="29">
        <f t="shared" si="855"/>
        <v>0</v>
      </c>
      <c r="GC247" s="29">
        <f t="shared" si="856"/>
        <v>0</v>
      </c>
      <c r="GD247" s="29">
        <f t="shared" si="857"/>
        <v>0</v>
      </c>
      <c r="GE247" s="29">
        <f t="shared" si="858"/>
        <v>0</v>
      </c>
      <c r="GF247" s="29">
        <f t="shared" si="859"/>
        <v>0</v>
      </c>
      <c r="GG247" s="29">
        <f t="shared" si="860"/>
        <v>0</v>
      </c>
      <c r="GH247" s="29">
        <f t="shared" si="861"/>
        <v>0</v>
      </c>
      <c r="GI247" s="29">
        <f t="shared" si="862"/>
        <v>0</v>
      </c>
      <c r="GJ247" s="29">
        <f t="shared" si="863"/>
        <v>0</v>
      </c>
      <c r="GK247" s="29">
        <f t="shared" si="864"/>
        <v>0</v>
      </c>
      <c r="GL247" s="29">
        <f t="shared" si="865"/>
        <v>0</v>
      </c>
      <c r="GM247" s="29">
        <f t="shared" si="866"/>
        <v>0</v>
      </c>
      <c r="GN247" s="29">
        <f t="shared" si="867"/>
        <v>0</v>
      </c>
      <c r="GO247" s="29">
        <f t="shared" si="868"/>
        <v>0</v>
      </c>
      <c r="GP247" s="29">
        <f t="shared" si="869"/>
        <v>0</v>
      </c>
      <c r="GQ247" s="29">
        <f t="shared" si="870"/>
        <v>0</v>
      </c>
      <c r="GR247" s="29">
        <f t="shared" si="871"/>
        <v>0</v>
      </c>
      <c r="GS247" s="29">
        <f t="shared" si="872"/>
        <v>0</v>
      </c>
      <c r="GT247" s="29">
        <f t="shared" si="873"/>
        <v>0</v>
      </c>
      <c r="GU247" s="29">
        <f t="shared" si="874"/>
        <v>0</v>
      </c>
      <c r="GV247" s="29">
        <f t="shared" si="875"/>
        <v>0</v>
      </c>
      <c r="GW247" s="30">
        <f t="shared" si="876"/>
        <v>0</v>
      </c>
      <c r="GX247" s="29">
        <f t="shared" si="877"/>
        <v>0</v>
      </c>
      <c r="GY247" s="29">
        <f t="shared" si="878"/>
        <v>0</v>
      </c>
      <c r="GZ247" s="29">
        <f t="shared" si="879"/>
        <v>0</v>
      </c>
      <c r="HA247" s="29">
        <f t="shared" si="880"/>
        <v>0</v>
      </c>
      <c r="HB247" s="29">
        <f t="shared" si="881"/>
        <v>0</v>
      </c>
      <c r="HC247" s="29">
        <f t="shared" si="882"/>
        <v>0</v>
      </c>
      <c r="HD247" s="29">
        <f t="shared" si="883"/>
        <v>0</v>
      </c>
      <c r="HE247" s="29">
        <f t="shared" si="884"/>
        <v>0</v>
      </c>
      <c r="HF247" s="29">
        <f t="shared" si="885"/>
        <v>0</v>
      </c>
      <c r="HG247" s="29">
        <f t="shared" si="886"/>
        <v>0</v>
      </c>
      <c r="HH247" s="29">
        <f t="shared" si="887"/>
        <v>0</v>
      </c>
      <c r="HI247" s="29">
        <f t="shared" si="888"/>
        <v>0</v>
      </c>
      <c r="HJ247" s="29">
        <f t="shared" si="889"/>
        <v>0</v>
      </c>
      <c r="HK247" s="29">
        <f t="shared" si="890"/>
        <v>0</v>
      </c>
      <c r="HL247" s="29">
        <f t="shared" si="891"/>
        <v>0</v>
      </c>
      <c r="HM247" s="29">
        <f t="shared" si="892"/>
        <v>0</v>
      </c>
      <c r="HN247" s="29">
        <f t="shared" si="893"/>
        <v>0</v>
      </c>
      <c r="HO247" s="29">
        <f t="shared" si="894"/>
        <v>0</v>
      </c>
      <c r="HP247" s="29">
        <f t="shared" si="895"/>
        <v>0</v>
      </c>
      <c r="HQ247" s="29">
        <f t="shared" si="896"/>
        <v>0</v>
      </c>
      <c r="HR247" s="29">
        <f t="shared" si="897"/>
        <v>0</v>
      </c>
      <c r="HS247" s="29">
        <f t="shared" si="898"/>
        <v>0</v>
      </c>
      <c r="HT247" s="29">
        <f t="shared" si="899"/>
        <v>0</v>
      </c>
      <c r="HU247" s="29">
        <f t="shared" si="900"/>
        <v>0</v>
      </c>
      <c r="HV247" s="29">
        <f t="shared" si="901"/>
        <v>0</v>
      </c>
      <c r="HW247" s="29">
        <f t="shared" si="902"/>
        <v>0</v>
      </c>
      <c r="HX247" s="29">
        <f t="shared" si="903"/>
        <v>0</v>
      </c>
      <c r="HY247" s="29">
        <f t="shared" si="904"/>
        <v>0</v>
      </c>
      <c r="HZ247" s="29">
        <f t="shared" si="905"/>
        <v>0</v>
      </c>
      <c r="IA247" s="29">
        <f t="shared" si="906"/>
        <v>0</v>
      </c>
      <c r="IB247" s="29">
        <f t="shared" si="907"/>
        <v>0</v>
      </c>
      <c r="IC247" s="29">
        <f t="shared" si="908"/>
        <v>0</v>
      </c>
      <c r="ID247" s="29">
        <f t="shared" si="909"/>
        <v>0</v>
      </c>
      <c r="IE247" s="29">
        <f t="shared" si="910"/>
        <v>0</v>
      </c>
      <c r="IF247" s="29">
        <f t="shared" si="911"/>
        <v>0</v>
      </c>
      <c r="IG247" s="29">
        <f t="shared" si="912"/>
        <v>0</v>
      </c>
      <c r="IH247" s="30">
        <f t="shared" si="913"/>
        <v>0</v>
      </c>
      <c r="II247" s="13">
        <f t="shared" si="914"/>
        <v>0</v>
      </c>
      <c r="IJ247" s="29">
        <f t="shared" si="915"/>
        <v>0</v>
      </c>
      <c r="IK247" s="29">
        <f t="shared" si="916"/>
        <v>0</v>
      </c>
      <c r="IL247" s="29">
        <f t="shared" si="917"/>
        <v>0</v>
      </c>
      <c r="IM247" s="29">
        <f t="shared" si="918"/>
        <v>0</v>
      </c>
      <c r="IN247" s="29">
        <f t="shared" si="919"/>
        <v>0</v>
      </c>
      <c r="IO247" s="29">
        <f t="shared" si="920"/>
        <v>0</v>
      </c>
      <c r="IP247" s="29">
        <f t="shared" si="921"/>
        <v>0</v>
      </c>
      <c r="IQ247" s="29">
        <f t="shared" si="922"/>
        <v>0</v>
      </c>
      <c r="IR247" s="29">
        <f t="shared" si="923"/>
        <v>0</v>
      </c>
      <c r="IS247" s="29">
        <f t="shared" si="924"/>
        <v>0</v>
      </c>
      <c r="IT247" s="29">
        <f t="shared" si="925"/>
        <v>0</v>
      </c>
      <c r="IU247" s="29">
        <f t="shared" si="926"/>
        <v>0</v>
      </c>
      <c r="IV247" s="29">
        <f t="shared" si="927"/>
        <v>0</v>
      </c>
      <c r="IW247" s="29">
        <f t="shared" si="928"/>
        <v>0</v>
      </c>
      <c r="IX247" s="29">
        <f t="shared" si="929"/>
        <v>0</v>
      </c>
      <c r="IY247" s="29">
        <f t="shared" si="930"/>
        <v>0</v>
      </c>
      <c r="IZ247" s="29">
        <f t="shared" si="931"/>
        <v>0</v>
      </c>
      <c r="JA247" s="29">
        <f t="shared" si="932"/>
        <v>0</v>
      </c>
      <c r="JB247" s="29">
        <f t="shared" si="933"/>
        <v>0</v>
      </c>
      <c r="JC247" s="29">
        <f t="shared" si="934"/>
        <v>0</v>
      </c>
      <c r="JD247" s="29">
        <f t="shared" si="935"/>
        <v>0</v>
      </c>
      <c r="JE247" s="29">
        <f t="shared" si="936"/>
        <v>0</v>
      </c>
      <c r="JF247" s="29">
        <f t="shared" si="937"/>
        <v>0</v>
      </c>
      <c r="JG247" s="29">
        <f t="shared" si="938"/>
        <v>0</v>
      </c>
      <c r="JH247" s="29">
        <f t="shared" si="939"/>
        <v>0</v>
      </c>
      <c r="JI247" s="29">
        <f t="shared" si="940"/>
        <v>0</v>
      </c>
      <c r="JJ247" s="29">
        <f t="shared" si="941"/>
        <v>0</v>
      </c>
      <c r="JK247" s="29">
        <f t="shared" si="942"/>
        <v>0</v>
      </c>
      <c r="JL247" s="29">
        <f t="shared" si="943"/>
        <v>0</v>
      </c>
      <c r="JM247" s="29">
        <f t="shared" si="944"/>
        <v>0</v>
      </c>
      <c r="JN247" s="29">
        <f t="shared" si="945"/>
        <v>0</v>
      </c>
      <c r="JO247" s="29">
        <f t="shared" si="946"/>
        <v>0</v>
      </c>
      <c r="JP247" s="29">
        <f t="shared" si="947"/>
        <v>0</v>
      </c>
      <c r="JQ247" s="29">
        <f t="shared" si="948"/>
        <v>0</v>
      </c>
      <c r="JR247" s="29">
        <f t="shared" si="949"/>
        <v>0</v>
      </c>
      <c r="JS247" s="30">
        <f t="shared" si="950"/>
        <v>0</v>
      </c>
    </row>
    <row r="248" spans="1:279" x14ac:dyDescent="0.25">
      <c r="A248" s="8">
        <v>241</v>
      </c>
      <c r="C248" s="21">
        <f ca="1">COUNTIF(B$8:B247,B248)</f>
        <v>1</v>
      </c>
      <c r="D248" s="10" t="str">
        <f>IF($B247="","",IF(AND($B248="",COUNTIF(D$8:D247,"R")=0),"",IF($B248="",COUNTIF(D$8:D247,"R")&amp;"R",IF(AND($B248=D$7,$C248&gt;0),"R",IF(D247="R",$A247,IF($B248=D$7,$A248,D247))))))</f>
        <v/>
      </c>
      <c r="E248" s="11" t="str">
        <f>IF($B247="","",IF(AND($B248="",COUNTIF(E$8:E247,"R")=0),"",IF($B248="",COUNTIF(E$8:E247,"R")&amp;"R",IF(AND($B248=E$7,$C248&gt;0),"R",IF(E247="R",$A247,IF($B248=E$7,$A248,E247))))))</f>
        <v/>
      </c>
      <c r="F248" s="11" t="str">
        <f>IF($B247="","",IF(AND($B248="",COUNTIF(F$8:F247,"R")=0),"",IF($B248="",COUNTIF(F$8:F247,"R")&amp;"R",IF(AND($B248=F$7,$C248&gt;0),"R",IF(F247="R",$A247,IF($B248=F$7,$A248,F247))))))</f>
        <v/>
      </c>
      <c r="G248" s="11" t="str">
        <f>IF($B247="","",IF(AND($B248="",COUNTIF(G$8:G247,"R")=0),"",IF($B248="",COUNTIF(G$8:G247,"R")&amp;"R",IF(AND($B248=G$7,$C248&gt;0),"R",IF(G247="R",$A247,IF($B248=G$7,$A248,G247))))))</f>
        <v/>
      </c>
      <c r="H248" s="11" t="str">
        <f>IF($B247="","",IF(AND($B248="",COUNTIF(H$8:H247,"R")=0),"",IF($B248="",COUNTIF(H$8:H247,"R")&amp;"R",IF(AND($B248=H$7,$C248&gt;0),"R",IF(H247="R",$A247,IF($B248=H$7,$A248,H247))))))</f>
        <v/>
      </c>
      <c r="I248" s="11" t="str">
        <f>IF($B247="","",IF(AND($B248="",COUNTIF(I$8:I247,"R")=0),"",IF($B248="",COUNTIF(I$8:I247,"R")&amp;"R",IF(AND($B248=I$7,$C248&gt;0),"R",IF(I247="R",$A247,IF($B248=I$7,$A248,I247))))))</f>
        <v/>
      </c>
      <c r="J248" s="11" t="str">
        <f>IF($B247="","",IF(AND($B248="",COUNTIF(J$8:J247,"R")=0),"",IF($B248="",COUNTIF(J$8:J247,"R")&amp;"R",IF(AND($B248=J$7,$C248&gt;0),"R",IF(J247="R",$A247,IF($B248=J$7,$A248,J247))))))</f>
        <v/>
      </c>
      <c r="K248" s="11" t="str">
        <f>IF($B247="","",IF(AND($B248="",COUNTIF(K$8:K247,"R")=0),"",IF($B248="",COUNTIF(K$8:K247,"R")&amp;"R",IF(AND($B248=K$7,$C248&gt;0),"R",IF(K247="R",$A247,IF($B248=K$7,$A248,K247))))))</f>
        <v/>
      </c>
      <c r="L248" s="11" t="str">
        <f>IF($B247="","",IF(AND($B248="",COUNTIF(L$8:L247,"R")=0),"",IF($B248="",COUNTIF(L$8:L247,"R")&amp;"R",IF(AND($B248=L$7,$C248&gt;0),"R",IF(L247="R",$A247,IF($B248=L$7,$A248,L247))))))</f>
        <v/>
      </c>
      <c r="M248" s="11" t="str">
        <f>IF($B247="","",IF(AND($B248="",COUNTIF(M$8:M247,"R")=0),"",IF($B248="",COUNTIF(M$8:M247,"R")&amp;"R",IF(AND($B248=M$7,$C248&gt;0),"R",IF(M247="R",$A247,IF($B248=M$7,$A248,M247))))))</f>
        <v/>
      </c>
      <c r="N248" s="11" t="str">
        <f>IF($B247="","",IF(AND($B248="",COUNTIF(N$8:N247,"R")=0),"",IF($B248="",COUNTIF(N$8:N247,"R")&amp;"R",IF(AND($B248=N$7,$C248&gt;0),"R",IF(N247="R",$A247,IF($B248=N$7,$A248,N247))))))</f>
        <v/>
      </c>
      <c r="O248" s="11" t="str">
        <f>IF($B247="","",IF(AND($B248="",COUNTIF(O$8:O247,"R")=0),"",IF($B248="",COUNTIF(O$8:O247,"R")&amp;"R",IF(AND($B248=O$7,$C248&gt;0),"R",IF(O247="R",$A247,IF($B248=O$7,$A248,O247))))))</f>
        <v/>
      </c>
      <c r="P248" s="11" t="str">
        <f>IF($B247="","",IF(AND($B248="",COUNTIF(P$8:P247,"R")=0),"",IF($B248="",COUNTIF(P$8:P247,"R")&amp;"R",IF(AND($B248=P$7,$C248&gt;0),"R",IF(P247="R",$A247,IF($B248=P$7,$A248,P247))))))</f>
        <v/>
      </c>
      <c r="Q248" s="11" t="str">
        <f>IF($B247="","",IF(AND($B248="",COUNTIF(Q$8:Q247,"R")=0),"",IF($B248="",COUNTIF(Q$8:Q247,"R")&amp;"R",IF(AND($B248=Q$7,$C248&gt;0),"R",IF(Q247="R",$A247,IF($B248=Q$7,$A248,Q247))))))</f>
        <v/>
      </c>
      <c r="R248" s="11" t="str">
        <f>IF($B247="","",IF(AND($B248="",COUNTIF(R$8:R247,"R")=0),"",IF($B248="",COUNTIF(R$8:R247,"R")&amp;"R",IF(AND($B248=R$7,$C248&gt;0),"R",IF(R247="R",$A247,IF($B248=R$7,$A248,R247))))))</f>
        <v/>
      </c>
      <c r="S248" s="11" t="str">
        <f>IF($B247="","",IF(AND($B248="",COUNTIF(S$8:S247,"R")=0),"",IF($B248="",COUNTIF(S$8:S247,"R")&amp;"R",IF(AND($B248=S$7,$C248&gt;0),"R",IF(S247="R",$A247,IF($B248=S$7,$A248,S247))))))</f>
        <v/>
      </c>
      <c r="T248" s="11" t="str">
        <f>IF($B247="","",IF(AND($B248="",COUNTIF(T$8:T247,"R")=0),"",IF($B248="",COUNTIF(T$8:T247,"R")&amp;"R",IF(AND($B248=T$7,$C248&gt;0),"R",IF(T247="R",$A247,IF($B248=T$7,$A248,T247))))))</f>
        <v/>
      </c>
      <c r="U248" s="11" t="str">
        <f>IF($B247="","",IF(AND($B248="",COUNTIF(U$8:U247,"R")=0),"",IF($B248="",COUNTIF(U$8:U247,"R")&amp;"R",IF(AND($B248=U$7,$C248&gt;0),"R",IF(U247="R",$A247,IF($B248=U$7,$A248,U247))))))</f>
        <v/>
      </c>
      <c r="V248" s="11" t="str">
        <f>IF($B247="","",IF(AND($B248="",COUNTIF(V$8:V247,"R")=0),"",IF($B248="",COUNTIF(V$8:V247,"R")&amp;"R",IF(AND($B248=V$7,$C248&gt;0),"R",IF(V247="R",$A247,IF($B248=V$7,$A248,V247))))))</f>
        <v/>
      </c>
      <c r="W248" s="11" t="str">
        <f>IF($B247="","",IF(AND($B248="",COUNTIF(W$8:W247,"R")=0),"",IF($B248="",COUNTIF(W$8:W247,"R")&amp;"R",IF(AND($B248=W$7,$C248&gt;0),"R",IF(W247="R",$A247,IF($B248=W$7,$A248,W247))))))</f>
        <v/>
      </c>
      <c r="X248" s="11" t="str">
        <f>IF($B247="","",IF(AND($B248="",COUNTIF(X$8:X247,"R")=0),"",IF($B248="",COUNTIF(X$8:X247,"R")&amp;"R",IF(AND($B248=X$7,$C248&gt;0),"R",IF(X247="R",$A247,IF($B248=X$7,$A248,X247))))))</f>
        <v/>
      </c>
      <c r="Y248" s="11" t="str">
        <f>IF($B247="","",IF(AND($B248="",COUNTIF(Y$8:Y247,"R")=0),"",IF($B248="",COUNTIF(Y$8:Y247,"R")&amp;"R",IF(AND($B248=Y$7,$C248&gt;0),"R",IF(Y247="R",$A247,IF($B248=Y$7,$A248,Y247))))))</f>
        <v/>
      </c>
      <c r="Z248" s="11" t="str">
        <f>IF($B247="","",IF(AND($B248="",COUNTIF(Z$8:Z247,"R")=0),"",IF($B248="",COUNTIF(Z$8:Z247,"R")&amp;"R",IF(AND($B248=Z$7,$C248&gt;0),"R",IF(Z247="R",$A247,IF($B248=Z$7,$A248,Z247))))))</f>
        <v/>
      </c>
      <c r="AA248" s="11" t="str">
        <f>IF($B247="","",IF(AND($B248="",COUNTIF(AA$8:AA247,"R")=0),"",IF($B248="",COUNTIF(AA$8:AA247,"R")&amp;"R",IF(AND($B248=AA$7,$C248&gt;0),"R",IF(AA247="R",$A247,IF($B248=AA$7,$A248,AA247))))))</f>
        <v/>
      </c>
      <c r="AB248" s="11" t="str">
        <f>IF($B247="","",IF(AND($B248="",COUNTIF(AB$8:AB247,"R")=0),"",IF($B248="",COUNTIF(AB$8:AB247,"R")&amp;"R",IF(AND($B248=AB$7,$C248&gt;0),"R",IF(AB247="R",$A247,IF($B248=AB$7,$A248,AB247))))))</f>
        <v/>
      </c>
      <c r="AC248" s="11" t="str">
        <f>IF($B247="","",IF(AND($B248="",COUNTIF(AC$8:AC247,"R")=0),"",IF($B248="",COUNTIF(AC$8:AC247,"R")&amp;"R",IF(AND($B248=AC$7,$C248&gt;0),"R",IF(AC247="R",$A247,IF($B248=AC$7,$A248,AC247))))))</f>
        <v/>
      </c>
      <c r="AD248" s="11" t="str">
        <f>IF($B247="","",IF(AND($B248="",COUNTIF(AD$8:AD247,"R")=0),"",IF($B248="",COUNTIF(AD$8:AD247,"R")&amp;"R",IF(AND($B248=AD$7,$C248&gt;0),"R",IF(AD247="R",$A247,IF($B248=AD$7,$A248,AD247))))))</f>
        <v/>
      </c>
      <c r="AE248" s="11" t="str">
        <f>IF($B247="","",IF(AND($B248="",COUNTIF(AE$8:AE247,"R")=0),"",IF($B248="",COUNTIF(AE$8:AE247,"R")&amp;"R",IF(AND($B248=AE$7,$C248&gt;0),"R",IF(AE247="R",$A247,IF($B248=AE$7,$A248,AE247))))))</f>
        <v/>
      </c>
      <c r="AF248" s="11" t="str">
        <f>IF($B247="","",IF(AND($B248="",COUNTIF(AF$8:AF247,"R")=0),"",IF($B248="",COUNTIF(AF$8:AF247,"R")&amp;"R",IF(AND($B248=AF$7,$C248&gt;0),"R",IF(AF247="R",$A247,IF($B248=AF$7,$A248,AF247))))))</f>
        <v/>
      </c>
      <c r="AG248" s="11" t="str">
        <f>IF($B247="","",IF(AND($B248="",COUNTIF(AG$8:AG247,"R")=0),"",IF($B248="",COUNTIF(AG$8:AG247,"R")&amp;"R",IF(AND($B248=AG$7,$C248&gt;0),"R",IF(AG247="R",$A247,IF($B248=AG$7,$A248,AG247))))))</f>
        <v/>
      </c>
      <c r="AH248" s="11" t="str">
        <f>IF($B247="","",IF(AND($B248="",COUNTIF(AH$8:AH247,"R")=0),"",IF($B248="",COUNTIF(AH$8:AH247,"R")&amp;"R",IF(AND($B248=AH$7,$C248&gt;0),"R",IF(AH247="R",$A247,IF($B248=AH$7,$A248,AH247))))))</f>
        <v/>
      </c>
      <c r="AI248" s="11" t="str">
        <f>IF($B247="","",IF(AND($B248="",COUNTIF(AI$8:AI247,"R")=0),"",IF($B248="",COUNTIF(AI$8:AI247,"R")&amp;"R",IF(AND($B248=AI$7,$C248&gt;0),"R",IF(AI247="R",$A247,IF($B248=AI$7,$A248,AI247))))))</f>
        <v/>
      </c>
      <c r="AJ248" s="11" t="str">
        <f>IF($B247="","",IF(AND($B248="",COUNTIF(AJ$8:AJ247,"R")=0),"",IF($B248="",COUNTIF(AJ$8:AJ247,"R")&amp;"R",IF(AND($B248=AJ$7,$C248&gt;0),"R",IF(AJ247="R",$A247,IF($B248=AJ$7,$A248,AJ247))))))</f>
        <v/>
      </c>
      <c r="AK248" s="11" t="str">
        <f>IF($B247="","",IF(AND($B248="",COUNTIF(AK$8:AK247,"R")=0),"",IF($B248="",COUNTIF(AK$8:AK247,"R")&amp;"R",IF(AND($B248=AK$7,$C248&gt;0),"R",IF(AK247="R",$A247,IF($B248=AK$7,$A248,AK247))))))</f>
        <v/>
      </c>
      <c r="AL248" s="11" t="str">
        <f>IF($B247="","",IF(AND($B248="",COUNTIF(AL$8:AL247,"R")=0),"",IF($B248="",COUNTIF(AL$8:AL247,"R")&amp;"R",IF(AND($B248=AL$7,$C248&gt;0),"R",IF(AL247="R",$A247,IF($B248=AL$7,$A248,AL247))))))</f>
        <v/>
      </c>
      <c r="AM248" s="11" t="str">
        <f>IF($B247="","",IF(AND($B248="",COUNTIF(AM$8:AM247,"R")=0),"",IF($B248="",COUNTIF(AM$8:AM247,"R")&amp;"R",IF(AND($B248=AM$7,$C248&gt;0),"R",IF(AM247="R",$A247,IF($B248=AM$7,$A248,AM247))))))</f>
        <v/>
      </c>
      <c r="AN248" s="12" t="str">
        <f>IF($B247="","",IF(AND($B248="",COUNTIF(AN$8:AN247,"R")=0),"",IF($B248="",COUNTIF(AN$8:AN247,"R")&amp;"R",IF(AND($B248=AN$7,$C248&gt;0),"R",IF(AN247="R",$A247,IF($B248=AN$7,$A248,AN247))))))</f>
        <v/>
      </c>
      <c r="AP248" s="15">
        <f t="shared" ca="1" si="719"/>
        <v>12</v>
      </c>
      <c r="AQ248" s="15">
        <f t="shared" si="720"/>
        <v>0</v>
      </c>
      <c r="AR248" s="15" t="str">
        <f t="shared" si="718"/>
        <v/>
      </c>
      <c r="AS248" s="15" t="str">
        <f t="shared" si="721"/>
        <v/>
      </c>
      <c r="AT248" s="15" t="str">
        <f t="shared" si="722"/>
        <v/>
      </c>
      <c r="AU248" s="15" t="str">
        <f>IF(B248="","",IF(COUNTIF(B$7:B247,B248)&gt;0,1,""))</f>
        <v/>
      </c>
      <c r="AV248" t="str">
        <f t="shared" si="723"/>
        <v/>
      </c>
      <c r="AW248" t="str">
        <f t="shared" si="724"/>
        <v/>
      </c>
      <c r="AX248">
        <f t="shared" ca="1" si="951"/>
        <v>23</v>
      </c>
      <c r="AY248">
        <f t="shared" ca="1" si="952"/>
        <v>9</v>
      </c>
      <c r="AZ248">
        <f t="shared" ca="1" si="953"/>
        <v>14</v>
      </c>
      <c r="BA248">
        <f t="shared" ca="1" si="725"/>
        <v>6</v>
      </c>
      <c r="BB248">
        <f t="shared" ca="1" si="726"/>
        <v>3</v>
      </c>
      <c r="BC248">
        <f t="shared" ca="1" si="727"/>
        <v>3</v>
      </c>
      <c r="BE248" s="13">
        <f t="shared" si="728"/>
        <v>0</v>
      </c>
      <c r="BF248" s="29">
        <f t="shared" si="729"/>
        <v>0</v>
      </c>
      <c r="BG248" s="29">
        <f t="shared" si="730"/>
        <v>0</v>
      </c>
      <c r="BH248" s="29">
        <f t="shared" si="731"/>
        <v>0</v>
      </c>
      <c r="BI248" s="29">
        <f t="shared" si="732"/>
        <v>0</v>
      </c>
      <c r="BJ248" s="29">
        <f t="shared" si="733"/>
        <v>0</v>
      </c>
      <c r="BK248" s="29">
        <f t="shared" si="734"/>
        <v>0</v>
      </c>
      <c r="BL248" s="29">
        <f t="shared" si="735"/>
        <v>0</v>
      </c>
      <c r="BM248" s="29">
        <f t="shared" si="736"/>
        <v>0</v>
      </c>
      <c r="BN248" s="29">
        <f t="shared" si="737"/>
        <v>0</v>
      </c>
      <c r="BO248" s="29">
        <f t="shared" si="738"/>
        <v>0</v>
      </c>
      <c r="BP248" s="29">
        <f t="shared" si="739"/>
        <v>0</v>
      </c>
      <c r="BQ248" s="29">
        <f t="shared" si="740"/>
        <v>0</v>
      </c>
      <c r="BR248" s="29">
        <f t="shared" si="741"/>
        <v>0</v>
      </c>
      <c r="BS248" s="29">
        <f t="shared" si="742"/>
        <v>0</v>
      </c>
      <c r="BT248" s="29">
        <f t="shared" si="743"/>
        <v>0</v>
      </c>
      <c r="BU248" s="29">
        <f t="shared" si="744"/>
        <v>0</v>
      </c>
      <c r="BV248" s="29">
        <f t="shared" si="745"/>
        <v>0</v>
      </c>
      <c r="BW248" s="29">
        <f t="shared" si="746"/>
        <v>0</v>
      </c>
      <c r="BX248" s="29">
        <f t="shared" si="747"/>
        <v>0</v>
      </c>
      <c r="BY248" s="29">
        <f t="shared" si="748"/>
        <v>0</v>
      </c>
      <c r="BZ248" s="29">
        <f t="shared" si="749"/>
        <v>0</v>
      </c>
      <c r="CA248" s="29">
        <f t="shared" si="750"/>
        <v>0</v>
      </c>
      <c r="CB248" s="29">
        <f t="shared" si="751"/>
        <v>0</v>
      </c>
      <c r="CC248" s="29">
        <f t="shared" si="752"/>
        <v>0</v>
      </c>
      <c r="CD248" s="29">
        <f t="shared" si="753"/>
        <v>0</v>
      </c>
      <c r="CE248" s="29">
        <f t="shared" si="754"/>
        <v>0</v>
      </c>
      <c r="CF248" s="29">
        <f t="shared" si="755"/>
        <v>0</v>
      </c>
      <c r="CG248" s="29">
        <f t="shared" si="756"/>
        <v>0</v>
      </c>
      <c r="CH248" s="29">
        <f t="shared" si="757"/>
        <v>0</v>
      </c>
      <c r="CI248" s="29">
        <f t="shared" si="758"/>
        <v>0</v>
      </c>
      <c r="CJ248" s="29">
        <f t="shared" si="759"/>
        <v>0</v>
      </c>
      <c r="CK248" s="29">
        <f t="shared" si="760"/>
        <v>0</v>
      </c>
      <c r="CL248" s="29">
        <f t="shared" si="761"/>
        <v>0</v>
      </c>
      <c r="CM248" s="29">
        <f t="shared" si="762"/>
        <v>0</v>
      </c>
      <c r="CN248" s="29">
        <f t="shared" si="763"/>
        <v>0</v>
      </c>
      <c r="CO248" s="30">
        <f t="shared" si="764"/>
        <v>0</v>
      </c>
      <c r="CP248" s="29" t="str">
        <f t="shared" si="765"/>
        <v/>
      </c>
      <c r="CQ248" s="29" t="str">
        <f t="shared" si="766"/>
        <v/>
      </c>
      <c r="CR248" s="29" t="str">
        <f t="shared" si="767"/>
        <v/>
      </c>
      <c r="CS248" s="29" t="str">
        <f t="shared" si="768"/>
        <v/>
      </c>
      <c r="CT248" s="29" t="str">
        <f t="shared" si="769"/>
        <v/>
      </c>
      <c r="CU248" s="29" t="str">
        <f t="shared" si="770"/>
        <v/>
      </c>
      <c r="CV248" s="29" t="str">
        <f t="shared" si="771"/>
        <v/>
      </c>
      <c r="CW248" s="29" t="str">
        <f t="shared" si="772"/>
        <v/>
      </c>
      <c r="CX248" s="29" t="str">
        <f t="shared" si="773"/>
        <v/>
      </c>
      <c r="CY248" s="29" t="str">
        <f t="shared" si="774"/>
        <v/>
      </c>
      <c r="CZ248" s="29" t="str">
        <f t="shared" si="775"/>
        <v/>
      </c>
      <c r="DA248" s="29" t="str">
        <f t="shared" si="776"/>
        <v/>
      </c>
      <c r="DB248" s="29" t="str">
        <f t="shared" si="777"/>
        <v/>
      </c>
      <c r="DC248" s="29" t="str">
        <f t="shared" si="778"/>
        <v/>
      </c>
      <c r="DD248" s="29" t="str">
        <f t="shared" si="779"/>
        <v/>
      </c>
      <c r="DE248" s="29" t="str">
        <f t="shared" si="780"/>
        <v/>
      </c>
      <c r="DF248" s="29" t="str">
        <f t="shared" si="781"/>
        <v/>
      </c>
      <c r="DG248" s="29" t="str">
        <f t="shared" si="782"/>
        <v/>
      </c>
      <c r="DH248" s="29" t="str">
        <f t="shared" si="783"/>
        <v/>
      </c>
      <c r="DI248" s="29" t="str">
        <f t="shared" si="784"/>
        <v/>
      </c>
      <c r="DJ248" s="29" t="str">
        <f t="shared" si="785"/>
        <v/>
      </c>
      <c r="DK248" s="29" t="str">
        <f t="shared" si="786"/>
        <v/>
      </c>
      <c r="DL248" s="29" t="str">
        <f t="shared" si="787"/>
        <v/>
      </c>
      <c r="DM248" s="29" t="str">
        <f t="shared" si="788"/>
        <v/>
      </c>
      <c r="DN248" s="29" t="str">
        <f t="shared" si="789"/>
        <v/>
      </c>
      <c r="DO248" s="29" t="str">
        <f t="shared" si="790"/>
        <v/>
      </c>
      <c r="DP248" s="29" t="str">
        <f t="shared" si="791"/>
        <v/>
      </c>
      <c r="DQ248" s="29" t="str">
        <f t="shared" si="792"/>
        <v/>
      </c>
      <c r="DR248" s="29" t="str">
        <f t="shared" si="793"/>
        <v/>
      </c>
      <c r="DS248" s="29" t="str">
        <f t="shared" si="794"/>
        <v/>
      </c>
      <c r="DT248" s="29" t="str">
        <f t="shared" si="795"/>
        <v/>
      </c>
      <c r="DU248" s="29" t="str">
        <f t="shared" si="796"/>
        <v/>
      </c>
      <c r="DV248" s="29" t="str">
        <f t="shared" si="797"/>
        <v/>
      </c>
      <c r="DW248" s="29" t="str">
        <f t="shared" si="798"/>
        <v/>
      </c>
      <c r="DX248" s="29" t="str">
        <f t="shared" si="799"/>
        <v/>
      </c>
      <c r="DY248" s="29" t="str">
        <f t="shared" si="800"/>
        <v/>
      </c>
      <c r="DZ248" s="30" t="str">
        <f t="shared" si="801"/>
        <v/>
      </c>
      <c r="EA248" s="29">
        <f t="shared" si="802"/>
        <v>0</v>
      </c>
      <c r="EB248" s="29" t="b">
        <f t="shared" si="803"/>
        <v>0</v>
      </c>
      <c r="EC248" s="29" t="b">
        <f t="shared" si="804"/>
        <v>0</v>
      </c>
      <c r="ED248" s="29" t="b">
        <f t="shared" si="805"/>
        <v>0</v>
      </c>
      <c r="EE248" s="29" t="b">
        <f t="shared" si="806"/>
        <v>0</v>
      </c>
      <c r="EF248" s="29" t="b">
        <f t="shared" si="807"/>
        <v>0</v>
      </c>
      <c r="EG248" s="29" t="b">
        <f t="shared" si="808"/>
        <v>0</v>
      </c>
      <c r="EH248" s="29" t="b">
        <f t="shared" si="809"/>
        <v>0</v>
      </c>
      <c r="EI248" s="29" t="b">
        <f t="shared" si="810"/>
        <v>0</v>
      </c>
      <c r="EJ248" s="29" t="b">
        <f t="shared" si="811"/>
        <v>0</v>
      </c>
      <c r="EK248" s="29" t="b">
        <f t="shared" si="812"/>
        <v>0</v>
      </c>
      <c r="EL248" s="29" t="b">
        <f t="shared" si="813"/>
        <v>0</v>
      </c>
      <c r="EM248" s="29" t="b">
        <f t="shared" si="814"/>
        <v>0</v>
      </c>
      <c r="EN248" s="29" t="b">
        <f t="shared" si="815"/>
        <v>0</v>
      </c>
      <c r="EO248" s="29" t="b">
        <f t="shared" si="816"/>
        <v>0</v>
      </c>
      <c r="EP248" s="29" t="b">
        <f t="shared" si="817"/>
        <v>0</v>
      </c>
      <c r="EQ248" s="29" t="b">
        <f t="shared" si="818"/>
        <v>0</v>
      </c>
      <c r="ER248" s="29" t="b">
        <f t="shared" si="819"/>
        <v>0</v>
      </c>
      <c r="ES248" s="29" t="b">
        <f t="shared" si="820"/>
        <v>0</v>
      </c>
      <c r="ET248" s="29" t="b">
        <f t="shared" si="821"/>
        <v>0</v>
      </c>
      <c r="EU248" s="29" t="b">
        <f t="shared" si="822"/>
        <v>0</v>
      </c>
      <c r="EV248" s="29" t="b">
        <f t="shared" si="823"/>
        <v>0</v>
      </c>
      <c r="EW248" s="29" t="b">
        <f t="shared" si="824"/>
        <v>0</v>
      </c>
      <c r="EX248" s="29" t="b">
        <f t="shared" si="825"/>
        <v>0</v>
      </c>
      <c r="EY248" s="29" t="b">
        <f t="shared" si="826"/>
        <v>0</v>
      </c>
      <c r="EZ248" s="29" t="b">
        <f t="shared" si="827"/>
        <v>0</v>
      </c>
      <c r="FA248" s="29" t="b">
        <f t="shared" si="828"/>
        <v>0</v>
      </c>
      <c r="FB248" s="29" t="b">
        <f t="shared" si="829"/>
        <v>0</v>
      </c>
      <c r="FC248" s="29" t="b">
        <f t="shared" si="830"/>
        <v>0</v>
      </c>
      <c r="FD248" s="29" t="b">
        <f t="shared" si="831"/>
        <v>0</v>
      </c>
      <c r="FE248" s="29" t="b">
        <f t="shared" si="832"/>
        <v>0</v>
      </c>
      <c r="FF248" s="29" t="b">
        <f t="shared" si="833"/>
        <v>0</v>
      </c>
      <c r="FG248" s="29" t="b">
        <f t="shared" si="834"/>
        <v>0</v>
      </c>
      <c r="FH248" s="29" t="b">
        <f t="shared" si="835"/>
        <v>0</v>
      </c>
      <c r="FI248" s="29" t="b">
        <f t="shared" si="836"/>
        <v>0</v>
      </c>
      <c r="FJ248" s="29" t="b">
        <f t="shared" si="837"/>
        <v>0</v>
      </c>
      <c r="FK248" s="30">
        <f t="shared" si="838"/>
        <v>0</v>
      </c>
      <c r="FL248" s="29">
        <f t="shared" si="839"/>
        <v>0</v>
      </c>
      <c r="FM248" s="29">
        <f t="shared" si="840"/>
        <v>0</v>
      </c>
      <c r="FN248" s="29">
        <f t="shared" si="841"/>
        <v>0</v>
      </c>
      <c r="FO248" s="29">
        <f t="shared" si="842"/>
        <v>0</v>
      </c>
      <c r="FP248" s="29">
        <f t="shared" si="843"/>
        <v>0</v>
      </c>
      <c r="FQ248" s="29">
        <f t="shared" si="844"/>
        <v>0</v>
      </c>
      <c r="FR248" s="29">
        <f t="shared" si="845"/>
        <v>0</v>
      </c>
      <c r="FS248" s="29">
        <f t="shared" si="846"/>
        <v>0</v>
      </c>
      <c r="FT248" s="29">
        <f t="shared" si="847"/>
        <v>0</v>
      </c>
      <c r="FU248" s="29">
        <f t="shared" si="848"/>
        <v>0</v>
      </c>
      <c r="FV248" s="29">
        <f t="shared" si="849"/>
        <v>0</v>
      </c>
      <c r="FW248" s="29">
        <f t="shared" si="850"/>
        <v>0</v>
      </c>
      <c r="FX248" s="29">
        <f t="shared" si="851"/>
        <v>0</v>
      </c>
      <c r="FY248" s="29">
        <f t="shared" si="852"/>
        <v>0</v>
      </c>
      <c r="FZ248" s="29">
        <f t="shared" si="853"/>
        <v>0</v>
      </c>
      <c r="GA248" s="29">
        <f t="shared" si="854"/>
        <v>0</v>
      </c>
      <c r="GB248" s="29">
        <f t="shared" si="855"/>
        <v>0</v>
      </c>
      <c r="GC248" s="29">
        <f t="shared" si="856"/>
        <v>0</v>
      </c>
      <c r="GD248" s="29">
        <f t="shared" si="857"/>
        <v>0</v>
      </c>
      <c r="GE248" s="29">
        <f t="shared" si="858"/>
        <v>0</v>
      </c>
      <c r="GF248" s="29">
        <f t="shared" si="859"/>
        <v>0</v>
      </c>
      <c r="GG248" s="29">
        <f t="shared" si="860"/>
        <v>0</v>
      </c>
      <c r="GH248" s="29">
        <f t="shared" si="861"/>
        <v>0</v>
      </c>
      <c r="GI248" s="29">
        <f t="shared" si="862"/>
        <v>0</v>
      </c>
      <c r="GJ248" s="29">
        <f t="shared" si="863"/>
        <v>0</v>
      </c>
      <c r="GK248" s="29">
        <f t="shared" si="864"/>
        <v>0</v>
      </c>
      <c r="GL248" s="29">
        <f t="shared" si="865"/>
        <v>0</v>
      </c>
      <c r="GM248" s="29">
        <f t="shared" si="866"/>
        <v>0</v>
      </c>
      <c r="GN248" s="29">
        <f t="shared" si="867"/>
        <v>0</v>
      </c>
      <c r="GO248" s="29">
        <f t="shared" si="868"/>
        <v>0</v>
      </c>
      <c r="GP248" s="29">
        <f t="shared" si="869"/>
        <v>0</v>
      </c>
      <c r="GQ248" s="29">
        <f t="shared" si="870"/>
        <v>0</v>
      </c>
      <c r="GR248" s="29">
        <f t="shared" si="871"/>
        <v>0</v>
      </c>
      <c r="GS248" s="29">
        <f t="shared" si="872"/>
        <v>0</v>
      </c>
      <c r="GT248" s="29">
        <f t="shared" si="873"/>
        <v>0</v>
      </c>
      <c r="GU248" s="29">
        <f t="shared" si="874"/>
        <v>0</v>
      </c>
      <c r="GV248" s="29">
        <f t="shared" si="875"/>
        <v>0</v>
      </c>
      <c r="GW248" s="30">
        <f t="shared" si="876"/>
        <v>0</v>
      </c>
      <c r="GX248" s="29">
        <f t="shared" si="877"/>
        <v>0</v>
      </c>
      <c r="GY248" s="29">
        <f t="shared" si="878"/>
        <v>0</v>
      </c>
      <c r="GZ248" s="29">
        <f t="shared" si="879"/>
        <v>0</v>
      </c>
      <c r="HA248" s="29">
        <f t="shared" si="880"/>
        <v>0</v>
      </c>
      <c r="HB248" s="29">
        <f t="shared" si="881"/>
        <v>0</v>
      </c>
      <c r="HC248" s="29">
        <f t="shared" si="882"/>
        <v>0</v>
      </c>
      <c r="HD248" s="29">
        <f t="shared" si="883"/>
        <v>0</v>
      </c>
      <c r="HE248" s="29">
        <f t="shared" si="884"/>
        <v>0</v>
      </c>
      <c r="HF248" s="29">
        <f t="shared" si="885"/>
        <v>0</v>
      </c>
      <c r="HG248" s="29">
        <f t="shared" si="886"/>
        <v>0</v>
      </c>
      <c r="HH248" s="29">
        <f t="shared" si="887"/>
        <v>0</v>
      </c>
      <c r="HI248" s="29">
        <f t="shared" si="888"/>
        <v>0</v>
      </c>
      <c r="HJ248" s="29">
        <f t="shared" si="889"/>
        <v>0</v>
      </c>
      <c r="HK248" s="29">
        <f t="shared" si="890"/>
        <v>0</v>
      </c>
      <c r="HL248" s="29">
        <f t="shared" si="891"/>
        <v>0</v>
      </c>
      <c r="HM248" s="29">
        <f t="shared" si="892"/>
        <v>0</v>
      </c>
      <c r="HN248" s="29">
        <f t="shared" si="893"/>
        <v>0</v>
      </c>
      <c r="HO248" s="29">
        <f t="shared" si="894"/>
        <v>0</v>
      </c>
      <c r="HP248" s="29">
        <f t="shared" si="895"/>
        <v>0</v>
      </c>
      <c r="HQ248" s="29">
        <f t="shared" si="896"/>
        <v>0</v>
      </c>
      <c r="HR248" s="29">
        <f t="shared" si="897"/>
        <v>0</v>
      </c>
      <c r="HS248" s="29">
        <f t="shared" si="898"/>
        <v>0</v>
      </c>
      <c r="HT248" s="29">
        <f t="shared" si="899"/>
        <v>0</v>
      </c>
      <c r="HU248" s="29">
        <f t="shared" si="900"/>
        <v>0</v>
      </c>
      <c r="HV248" s="29">
        <f t="shared" si="901"/>
        <v>0</v>
      </c>
      <c r="HW248" s="29">
        <f t="shared" si="902"/>
        <v>0</v>
      </c>
      <c r="HX248" s="29">
        <f t="shared" si="903"/>
        <v>0</v>
      </c>
      <c r="HY248" s="29">
        <f t="shared" si="904"/>
        <v>0</v>
      </c>
      <c r="HZ248" s="29">
        <f t="shared" si="905"/>
        <v>0</v>
      </c>
      <c r="IA248" s="29">
        <f t="shared" si="906"/>
        <v>0</v>
      </c>
      <c r="IB248" s="29">
        <f t="shared" si="907"/>
        <v>0</v>
      </c>
      <c r="IC248" s="29">
        <f t="shared" si="908"/>
        <v>0</v>
      </c>
      <c r="ID248" s="29">
        <f t="shared" si="909"/>
        <v>0</v>
      </c>
      <c r="IE248" s="29">
        <f t="shared" si="910"/>
        <v>0</v>
      </c>
      <c r="IF248" s="29">
        <f t="shared" si="911"/>
        <v>0</v>
      </c>
      <c r="IG248" s="29">
        <f t="shared" si="912"/>
        <v>0</v>
      </c>
      <c r="IH248" s="30">
        <f t="shared" si="913"/>
        <v>0</v>
      </c>
      <c r="II248" s="13">
        <f t="shared" si="914"/>
        <v>0</v>
      </c>
      <c r="IJ248" s="29">
        <f t="shared" si="915"/>
        <v>0</v>
      </c>
      <c r="IK248" s="29">
        <f t="shared" si="916"/>
        <v>0</v>
      </c>
      <c r="IL248" s="29">
        <f t="shared" si="917"/>
        <v>0</v>
      </c>
      <c r="IM248" s="29">
        <f t="shared" si="918"/>
        <v>0</v>
      </c>
      <c r="IN248" s="29">
        <f t="shared" si="919"/>
        <v>0</v>
      </c>
      <c r="IO248" s="29">
        <f t="shared" si="920"/>
        <v>0</v>
      </c>
      <c r="IP248" s="29">
        <f t="shared" si="921"/>
        <v>0</v>
      </c>
      <c r="IQ248" s="29">
        <f t="shared" si="922"/>
        <v>0</v>
      </c>
      <c r="IR248" s="29">
        <f t="shared" si="923"/>
        <v>0</v>
      </c>
      <c r="IS248" s="29">
        <f t="shared" si="924"/>
        <v>0</v>
      </c>
      <c r="IT248" s="29">
        <f t="shared" si="925"/>
        <v>0</v>
      </c>
      <c r="IU248" s="29">
        <f t="shared" si="926"/>
        <v>0</v>
      </c>
      <c r="IV248" s="29">
        <f t="shared" si="927"/>
        <v>0</v>
      </c>
      <c r="IW248" s="29">
        <f t="shared" si="928"/>
        <v>0</v>
      </c>
      <c r="IX248" s="29">
        <f t="shared" si="929"/>
        <v>0</v>
      </c>
      <c r="IY248" s="29">
        <f t="shared" si="930"/>
        <v>0</v>
      </c>
      <c r="IZ248" s="29">
        <f t="shared" si="931"/>
        <v>0</v>
      </c>
      <c r="JA248" s="29">
        <f t="shared" si="932"/>
        <v>0</v>
      </c>
      <c r="JB248" s="29">
        <f t="shared" si="933"/>
        <v>0</v>
      </c>
      <c r="JC248" s="29">
        <f t="shared" si="934"/>
        <v>0</v>
      </c>
      <c r="JD248" s="29">
        <f t="shared" si="935"/>
        <v>0</v>
      </c>
      <c r="JE248" s="29">
        <f t="shared" si="936"/>
        <v>0</v>
      </c>
      <c r="JF248" s="29">
        <f t="shared" si="937"/>
        <v>0</v>
      </c>
      <c r="JG248" s="29">
        <f t="shared" si="938"/>
        <v>0</v>
      </c>
      <c r="JH248" s="29">
        <f t="shared" si="939"/>
        <v>0</v>
      </c>
      <c r="JI248" s="29">
        <f t="shared" si="940"/>
        <v>0</v>
      </c>
      <c r="JJ248" s="29">
        <f t="shared" si="941"/>
        <v>0</v>
      </c>
      <c r="JK248" s="29">
        <f t="shared" si="942"/>
        <v>0</v>
      </c>
      <c r="JL248" s="29">
        <f t="shared" si="943"/>
        <v>0</v>
      </c>
      <c r="JM248" s="29">
        <f t="shared" si="944"/>
        <v>0</v>
      </c>
      <c r="JN248" s="29">
        <f t="shared" si="945"/>
        <v>0</v>
      </c>
      <c r="JO248" s="29">
        <f t="shared" si="946"/>
        <v>0</v>
      </c>
      <c r="JP248" s="29">
        <f t="shared" si="947"/>
        <v>0</v>
      </c>
      <c r="JQ248" s="29">
        <f t="shared" si="948"/>
        <v>0</v>
      </c>
      <c r="JR248" s="29">
        <f t="shared" si="949"/>
        <v>0</v>
      </c>
      <c r="JS248" s="30">
        <f t="shared" si="950"/>
        <v>0</v>
      </c>
    </row>
    <row r="249" spans="1:279" x14ac:dyDescent="0.25">
      <c r="A249" s="8">
        <v>242</v>
      </c>
      <c r="C249" s="21">
        <f ca="1">COUNTIF(B$8:B248,B249)</f>
        <v>1</v>
      </c>
      <c r="D249" s="10" t="str">
        <f>IF($B248="","",IF(AND($B249="",COUNTIF(D$8:D248,"R")=0),"",IF($B249="",COUNTIF(D$8:D248,"R")&amp;"R",IF(AND($B249=D$7,$C249&gt;0),"R",IF(D248="R",$A248,IF($B249=D$7,$A249,D248))))))</f>
        <v/>
      </c>
      <c r="E249" s="11" t="str">
        <f>IF($B248="","",IF(AND($B249="",COUNTIF(E$8:E248,"R")=0),"",IF($B249="",COUNTIF(E$8:E248,"R")&amp;"R",IF(AND($B249=E$7,$C249&gt;0),"R",IF(E248="R",$A248,IF($B249=E$7,$A249,E248))))))</f>
        <v/>
      </c>
      <c r="F249" s="11" t="str">
        <f>IF($B248="","",IF(AND($B249="",COUNTIF(F$8:F248,"R")=0),"",IF($B249="",COUNTIF(F$8:F248,"R")&amp;"R",IF(AND($B249=F$7,$C249&gt;0),"R",IF(F248="R",$A248,IF($B249=F$7,$A249,F248))))))</f>
        <v/>
      </c>
      <c r="G249" s="11" t="str">
        <f>IF($B248="","",IF(AND($B249="",COUNTIF(G$8:G248,"R")=0),"",IF($B249="",COUNTIF(G$8:G248,"R")&amp;"R",IF(AND($B249=G$7,$C249&gt;0),"R",IF(G248="R",$A248,IF($B249=G$7,$A249,G248))))))</f>
        <v/>
      </c>
      <c r="H249" s="11" t="str">
        <f>IF($B248="","",IF(AND($B249="",COUNTIF(H$8:H248,"R")=0),"",IF($B249="",COUNTIF(H$8:H248,"R")&amp;"R",IF(AND($B249=H$7,$C249&gt;0),"R",IF(H248="R",$A248,IF($B249=H$7,$A249,H248))))))</f>
        <v/>
      </c>
      <c r="I249" s="11" t="str">
        <f>IF($B248="","",IF(AND($B249="",COUNTIF(I$8:I248,"R")=0),"",IF($B249="",COUNTIF(I$8:I248,"R")&amp;"R",IF(AND($B249=I$7,$C249&gt;0),"R",IF(I248="R",$A248,IF($B249=I$7,$A249,I248))))))</f>
        <v/>
      </c>
      <c r="J249" s="11" t="str">
        <f>IF($B248="","",IF(AND($B249="",COUNTIF(J$8:J248,"R")=0),"",IF($B249="",COUNTIF(J$8:J248,"R")&amp;"R",IF(AND($B249=J$7,$C249&gt;0),"R",IF(J248="R",$A248,IF($B249=J$7,$A249,J248))))))</f>
        <v/>
      </c>
      <c r="K249" s="11" t="str">
        <f>IF($B248="","",IF(AND($B249="",COUNTIF(K$8:K248,"R")=0),"",IF($B249="",COUNTIF(K$8:K248,"R")&amp;"R",IF(AND($B249=K$7,$C249&gt;0),"R",IF(K248="R",$A248,IF($B249=K$7,$A249,K248))))))</f>
        <v/>
      </c>
      <c r="L249" s="11" t="str">
        <f>IF($B248="","",IF(AND($B249="",COUNTIF(L$8:L248,"R")=0),"",IF($B249="",COUNTIF(L$8:L248,"R")&amp;"R",IF(AND($B249=L$7,$C249&gt;0),"R",IF(L248="R",$A248,IF($B249=L$7,$A249,L248))))))</f>
        <v/>
      </c>
      <c r="M249" s="11" t="str">
        <f>IF($B248="","",IF(AND($B249="",COUNTIF(M$8:M248,"R")=0),"",IF($B249="",COUNTIF(M$8:M248,"R")&amp;"R",IF(AND($B249=M$7,$C249&gt;0),"R",IF(M248="R",$A248,IF($B249=M$7,$A249,M248))))))</f>
        <v/>
      </c>
      <c r="N249" s="11" t="str">
        <f>IF($B248="","",IF(AND($B249="",COUNTIF(N$8:N248,"R")=0),"",IF($B249="",COUNTIF(N$8:N248,"R")&amp;"R",IF(AND($B249=N$7,$C249&gt;0),"R",IF(N248="R",$A248,IF($B249=N$7,$A249,N248))))))</f>
        <v/>
      </c>
      <c r="O249" s="11" t="str">
        <f>IF($B248="","",IF(AND($B249="",COUNTIF(O$8:O248,"R")=0),"",IF($B249="",COUNTIF(O$8:O248,"R")&amp;"R",IF(AND($B249=O$7,$C249&gt;0),"R",IF(O248="R",$A248,IF($B249=O$7,$A249,O248))))))</f>
        <v/>
      </c>
      <c r="P249" s="11" t="str">
        <f>IF($B248="","",IF(AND($B249="",COUNTIF(P$8:P248,"R")=0),"",IF($B249="",COUNTIF(P$8:P248,"R")&amp;"R",IF(AND($B249=P$7,$C249&gt;0),"R",IF(P248="R",$A248,IF($B249=P$7,$A249,P248))))))</f>
        <v/>
      </c>
      <c r="Q249" s="11" t="str">
        <f>IF($B248="","",IF(AND($B249="",COUNTIF(Q$8:Q248,"R")=0),"",IF($B249="",COUNTIF(Q$8:Q248,"R")&amp;"R",IF(AND($B249=Q$7,$C249&gt;0),"R",IF(Q248="R",$A248,IF($B249=Q$7,$A249,Q248))))))</f>
        <v/>
      </c>
      <c r="R249" s="11" t="str">
        <f>IF($B248="","",IF(AND($B249="",COUNTIF(R$8:R248,"R")=0),"",IF($B249="",COUNTIF(R$8:R248,"R")&amp;"R",IF(AND($B249=R$7,$C249&gt;0),"R",IF(R248="R",$A248,IF($B249=R$7,$A249,R248))))))</f>
        <v/>
      </c>
      <c r="S249" s="11" t="str">
        <f>IF($B248="","",IF(AND($B249="",COUNTIF(S$8:S248,"R")=0),"",IF($B249="",COUNTIF(S$8:S248,"R")&amp;"R",IF(AND($B249=S$7,$C249&gt;0),"R",IF(S248="R",$A248,IF($B249=S$7,$A249,S248))))))</f>
        <v/>
      </c>
      <c r="T249" s="11" t="str">
        <f>IF($B248="","",IF(AND($B249="",COUNTIF(T$8:T248,"R")=0),"",IF($B249="",COUNTIF(T$8:T248,"R")&amp;"R",IF(AND($B249=T$7,$C249&gt;0),"R",IF(T248="R",$A248,IF($B249=T$7,$A249,T248))))))</f>
        <v/>
      </c>
      <c r="U249" s="11" t="str">
        <f>IF($B248="","",IF(AND($B249="",COUNTIF(U$8:U248,"R")=0),"",IF($B249="",COUNTIF(U$8:U248,"R")&amp;"R",IF(AND($B249=U$7,$C249&gt;0),"R",IF(U248="R",$A248,IF($B249=U$7,$A249,U248))))))</f>
        <v/>
      </c>
      <c r="V249" s="11" t="str">
        <f>IF($B248="","",IF(AND($B249="",COUNTIF(V$8:V248,"R")=0),"",IF($B249="",COUNTIF(V$8:V248,"R")&amp;"R",IF(AND($B249=V$7,$C249&gt;0),"R",IF(V248="R",$A248,IF($B249=V$7,$A249,V248))))))</f>
        <v/>
      </c>
      <c r="W249" s="11" t="str">
        <f>IF($B248="","",IF(AND($B249="",COUNTIF(W$8:W248,"R")=0),"",IF($B249="",COUNTIF(W$8:W248,"R")&amp;"R",IF(AND($B249=W$7,$C249&gt;0),"R",IF(W248="R",$A248,IF($B249=W$7,$A249,W248))))))</f>
        <v/>
      </c>
      <c r="X249" s="11" t="str">
        <f>IF($B248="","",IF(AND($B249="",COUNTIF(X$8:X248,"R")=0),"",IF($B249="",COUNTIF(X$8:X248,"R")&amp;"R",IF(AND($B249=X$7,$C249&gt;0),"R",IF(X248="R",$A248,IF($B249=X$7,$A249,X248))))))</f>
        <v/>
      </c>
      <c r="Y249" s="11" t="str">
        <f>IF($B248="","",IF(AND($B249="",COUNTIF(Y$8:Y248,"R")=0),"",IF($B249="",COUNTIF(Y$8:Y248,"R")&amp;"R",IF(AND($B249=Y$7,$C249&gt;0),"R",IF(Y248="R",$A248,IF($B249=Y$7,$A249,Y248))))))</f>
        <v/>
      </c>
      <c r="Z249" s="11" t="str">
        <f>IF($B248="","",IF(AND($B249="",COUNTIF(Z$8:Z248,"R")=0),"",IF($B249="",COUNTIF(Z$8:Z248,"R")&amp;"R",IF(AND($B249=Z$7,$C249&gt;0),"R",IF(Z248="R",$A248,IF($B249=Z$7,$A249,Z248))))))</f>
        <v/>
      </c>
      <c r="AA249" s="11" t="str">
        <f>IF($B248="","",IF(AND($B249="",COUNTIF(AA$8:AA248,"R")=0),"",IF($B249="",COUNTIF(AA$8:AA248,"R")&amp;"R",IF(AND($B249=AA$7,$C249&gt;0),"R",IF(AA248="R",$A248,IF($B249=AA$7,$A249,AA248))))))</f>
        <v/>
      </c>
      <c r="AB249" s="11" t="str">
        <f>IF($B248="","",IF(AND($B249="",COUNTIF(AB$8:AB248,"R")=0),"",IF($B249="",COUNTIF(AB$8:AB248,"R")&amp;"R",IF(AND($B249=AB$7,$C249&gt;0),"R",IF(AB248="R",$A248,IF($B249=AB$7,$A249,AB248))))))</f>
        <v/>
      </c>
      <c r="AC249" s="11" t="str">
        <f>IF($B248="","",IF(AND($B249="",COUNTIF(AC$8:AC248,"R")=0),"",IF($B249="",COUNTIF(AC$8:AC248,"R")&amp;"R",IF(AND($B249=AC$7,$C249&gt;0),"R",IF(AC248="R",$A248,IF($B249=AC$7,$A249,AC248))))))</f>
        <v/>
      </c>
      <c r="AD249" s="11" t="str">
        <f>IF($B248="","",IF(AND($B249="",COUNTIF(AD$8:AD248,"R")=0),"",IF($B249="",COUNTIF(AD$8:AD248,"R")&amp;"R",IF(AND($B249=AD$7,$C249&gt;0),"R",IF(AD248="R",$A248,IF($B249=AD$7,$A249,AD248))))))</f>
        <v/>
      </c>
      <c r="AE249" s="11" t="str">
        <f>IF($B248="","",IF(AND($B249="",COUNTIF(AE$8:AE248,"R")=0),"",IF($B249="",COUNTIF(AE$8:AE248,"R")&amp;"R",IF(AND($B249=AE$7,$C249&gt;0),"R",IF(AE248="R",$A248,IF($B249=AE$7,$A249,AE248))))))</f>
        <v/>
      </c>
      <c r="AF249" s="11" t="str">
        <f>IF($B248="","",IF(AND($B249="",COUNTIF(AF$8:AF248,"R")=0),"",IF($B249="",COUNTIF(AF$8:AF248,"R")&amp;"R",IF(AND($B249=AF$7,$C249&gt;0),"R",IF(AF248="R",$A248,IF($B249=AF$7,$A249,AF248))))))</f>
        <v/>
      </c>
      <c r="AG249" s="11" t="str">
        <f>IF($B248="","",IF(AND($B249="",COUNTIF(AG$8:AG248,"R")=0),"",IF($B249="",COUNTIF(AG$8:AG248,"R")&amp;"R",IF(AND($B249=AG$7,$C249&gt;0),"R",IF(AG248="R",$A248,IF($B249=AG$7,$A249,AG248))))))</f>
        <v/>
      </c>
      <c r="AH249" s="11" t="str">
        <f>IF($B248="","",IF(AND($B249="",COUNTIF(AH$8:AH248,"R")=0),"",IF($B249="",COUNTIF(AH$8:AH248,"R")&amp;"R",IF(AND($B249=AH$7,$C249&gt;0),"R",IF(AH248="R",$A248,IF($B249=AH$7,$A249,AH248))))))</f>
        <v/>
      </c>
      <c r="AI249" s="11" t="str">
        <f>IF($B248="","",IF(AND($B249="",COUNTIF(AI$8:AI248,"R")=0),"",IF($B249="",COUNTIF(AI$8:AI248,"R")&amp;"R",IF(AND($B249=AI$7,$C249&gt;0),"R",IF(AI248="R",$A248,IF($B249=AI$7,$A249,AI248))))))</f>
        <v/>
      </c>
      <c r="AJ249" s="11" t="str">
        <f>IF($B248="","",IF(AND($B249="",COUNTIF(AJ$8:AJ248,"R")=0),"",IF($B249="",COUNTIF(AJ$8:AJ248,"R")&amp;"R",IF(AND($B249=AJ$7,$C249&gt;0),"R",IF(AJ248="R",$A248,IF($B249=AJ$7,$A249,AJ248))))))</f>
        <v/>
      </c>
      <c r="AK249" s="11" t="str">
        <f>IF($B248="","",IF(AND($B249="",COUNTIF(AK$8:AK248,"R")=0),"",IF($B249="",COUNTIF(AK$8:AK248,"R")&amp;"R",IF(AND($B249=AK$7,$C249&gt;0),"R",IF(AK248="R",$A248,IF($B249=AK$7,$A249,AK248))))))</f>
        <v/>
      </c>
      <c r="AL249" s="11" t="str">
        <f>IF($B248="","",IF(AND($B249="",COUNTIF(AL$8:AL248,"R")=0),"",IF($B249="",COUNTIF(AL$8:AL248,"R")&amp;"R",IF(AND($B249=AL$7,$C249&gt;0),"R",IF(AL248="R",$A248,IF($B249=AL$7,$A249,AL248))))))</f>
        <v/>
      </c>
      <c r="AM249" s="11" t="str">
        <f>IF($B248="","",IF(AND($B249="",COUNTIF(AM$8:AM248,"R")=0),"",IF($B249="",COUNTIF(AM$8:AM248,"R")&amp;"R",IF(AND($B249=AM$7,$C249&gt;0),"R",IF(AM248="R",$A248,IF($B249=AM$7,$A249,AM248))))))</f>
        <v/>
      </c>
      <c r="AN249" s="12" t="str">
        <f>IF($B248="","",IF(AND($B249="",COUNTIF(AN$8:AN248,"R")=0),"",IF($B249="",COUNTIF(AN$8:AN248,"R")&amp;"R",IF(AND($B249=AN$7,$C249&gt;0),"R",IF(AN248="R",$A248,IF($B249=AN$7,$A249,AN248))))))</f>
        <v/>
      </c>
      <c r="AP249" s="15">
        <f t="shared" ca="1" si="719"/>
        <v>12</v>
      </c>
      <c r="AQ249" s="15">
        <f t="shared" si="720"/>
        <v>0</v>
      </c>
      <c r="AR249" s="15" t="str">
        <f t="shared" si="718"/>
        <v/>
      </c>
      <c r="AS249" s="15" t="str">
        <f t="shared" si="721"/>
        <v/>
      </c>
      <c r="AT249" s="15" t="str">
        <f t="shared" si="722"/>
        <v/>
      </c>
      <c r="AU249" s="15" t="str">
        <f>IF(B249="","",IF(COUNTIF(B$7:B248,B249)&gt;0,1,""))</f>
        <v/>
      </c>
      <c r="AV249" t="str">
        <f t="shared" si="723"/>
        <v/>
      </c>
      <c r="AW249" t="str">
        <f t="shared" si="724"/>
        <v/>
      </c>
      <c r="AX249">
        <f t="shared" ca="1" si="951"/>
        <v>23</v>
      </c>
      <c r="AY249">
        <f t="shared" ca="1" si="952"/>
        <v>9</v>
      </c>
      <c r="AZ249">
        <f t="shared" ca="1" si="953"/>
        <v>14</v>
      </c>
      <c r="BA249">
        <f t="shared" ca="1" si="725"/>
        <v>6</v>
      </c>
      <c r="BB249">
        <f t="shared" ca="1" si="726"/>
        <v>3</v>
      </c>
      <c r="BC249">
        <f t="shared" ca="1" si="727"/>
        <v>3</v>
      </c>
      <c r="BE249" s="13">
        <f t="shared" si="728"/>
        <v>0</v>
      </c>
      <c r="BF249" s="29">
        <f t="shared" si="729"/>
        <v>0</v>
      </c>
      <c r="BG249" s="29">
        <f t="shared" si="730"/>
        <v>0</v>
      </c>
      <c r="BH249" s="29">
        <f t="shared" si="731"/>
        <v>0</v>
      </c>
      <c r="BI249" s="29">
        <f t="shared" si="732"/>
        <v>0</v>
      </c>
      <c r="BJ249" s="29">
        <f t="shared" si="733"/>
        <v>0</v>
      </c>
      <c r="BK249" s="29">
        <f t="shared" si="734"/>
        <v>0</v>
      </c>
      <c r="BL249" s="29">
        <f t="shared" si="735"/>
        <v>0</v>
      </c>
      <c r="BM249" s="29">
        <f t="shared" si="736"/>
        <v>0</v>
      </c>
      <c r="BN249" s="29">
        <f t="shared" si="737"/>
        <v>0</v>
      </c>
      <c r="BO249" s="29">
        <f t="shared" si="738"/>
        <v>0</v>
      </c>
      <c r="BP249" s="29">
        <f t="shared" si="739"/>
        <v>0</v>
      </c>
      <c r="BQ249" s="29">
        <f t="shared" si="740"/>
        <v>0</v>
      </c>
      <c r="BR249" s="29">
        <f t="shared" si="741"/>
        <v>0</v>
      </c>
      <c r="BS249" s="29">
        <f t="shared" si="742"/>
        <v>0</v>
      </c>
      <c r="BT249" s="29">
        <f t="shared" si="743"/>
        <v>0</v>
      </c>
      <c r="BU249" s="29">
        <f t="shared" si="744"/>
        <v>0</v>
      </c>
      <c r="BV249" s="29">
        <f t="shared" si="745"/>
        <v>0</v>
      </c>
      <c r="BW249" s="29">
        <f t="shared" si="746"/>
        <v>0</v>
      </c>
      <c r="BX249" s="29">
        <f t="shared" si="747"/>
        <v>0</v>
      </c>
      <c r="BY249" s="29">
        <f t="shared" si="748"/>
        <v>0</v>
      </c>
      <c r="BZ249" s="29">
        <f t="shared" si="749"/>
        <v>0</v>
      </c>
      <c r="CA249" s="29">
        <f t="shared" si="750"/>
        <v>0</v>
      </c>
      <c r="CB249" s="29">
        <f t="shared" si="751"/>
        <v>0</v>
      </c>
      <c r="CC249" s="29">
        <f t="shared" si="752"/>
        <v>0</v>
      </c>
      <c r="CD249" s="29">
        <f t="shared" si="753"/>
        <v>0</v>
      </c>
      <c r="CE249" s="29">
        <f t="shared" si="754"/>
        <v>0</v>
      </c>
      <c r="CF249" s="29">
        <f t="shared" si="755"/>
        <v>0</v>
      </c>
      <c r="CG249" s="29">
        <f t="shared" si="756"/>
        <v>0</v>
      </c>
      <c r="CH249" s="29">
        <f t="shared" si="757"/>
        <v>0</v>
      </c>
      <c r="CI249" s="29">
        <f t="shared" si="758"/>
        <v>0</v>
      </c>
      <c r="CJ249" s="29">
        <f t="shared" si="759"/>
        <v>0</v>
      </c>
      <c r="CK249" s="29">
        <f t="shared" si="760"/>
        <v>0</v>
      </c>
      <c r="CL249" s="29">
        <f t="shared" si="761"/>
        <v>0</v>
      </c>
      <c r="CM249" s="29">
        <f t="shared" si="762"/>
        <v>0</v>
      </c>
      <c r="CN249" s="29">
        <f t="shared" si="763"/>
        <v>0</v>
      </c>
      <c r="CO249" s="30">
        <f t="shared" si="764"/>
        <v>0</v>
      </c>
      <c r="CP249" s="29" t="str">
        <f t="shared" si="765"/>
        <v/>
      </c>
      <c r="CQ249" s="29" t="str">
        <f t="shared" si="766"/>
        <v/>
      </c>
      <c r="CR249" s="29" t="str">
        <f t="shared" si="767"/>
        <v/>
      </c>
      <c r="CS249" s="29" t="str">
        <f t="shared" si="768"/>
        <v/>
      </c>
      <c r="CT249" s="29" t="str">
        <f t="shared" si="769"/>
        <v/>
      </c>
      <c r="CU249" s="29" t="str">
        <f t="shared" si="770"/>
        <v/>
      </c>
      <c r="CV249" s="29" t="str">
        <f t="shared" si="771"/>
        <v/>
      </c>
      <c r="CW249" s="29" t="str">
        <f t="shared" si="772"/>
        <v/>
      </c>
      <c r="CX249" s="29" t="str">
        <f t="shared" si="773"/>
        <v/>
      </c>
      <c r="CY249" s="29" t="str">
        <f t="shared" si="774"/>
        <v/>
      </c>
      <c r="CZ249" s="29" t="str">
        <f t="shared" si="775"/>
        <v/>
      </c>
      <c r="DA249" s="29" t="str">
        <f t="shared" si="776"/>
        <v/>
      </c>
      <c r="DB249" s="29" t="str">
        <f t="shared" si="777"/>
        <v/>
      </c>
      <c r="DC249" s="29" t="str">
        <f t="shared" si="778"/>
        <v/>
      </c>
      <c r="DD249" s="29" t="str">
        <f t="shared" si="779"/>
        <v/>
      </c>
      <c r="DE249" s="29" t="str">
        <f t="shared" si="780"/>
        <v/>
      </c>
      <c r="DF249" s="29" t="str">
        <f t="shared" si="781"/>
        <v/>
      </c>
      <c r="DG249" s="29" t="str">
        <f t="shared" si="782"/>
        <v/>
      </c>
      <c r="DH249" s="29" t="str">
        <f t="shared" si="783"/>
        <v/>
      </c>
      <c r="DI249" s="29" t="str">
        <f t="shared" si="784"/>
        <v/>
      </c>
      <c r="DJ249" s="29" t="str">
        <f t="shared" si="785"/>
        <v/>
      </c>
      <c r="DK249" s="29" t="str">
        <f t="shared" si="786"/>
        <v/>
      </c>
      <c r="DL249" s="29" t="str">
        <f t="shared" si="787"/>
        <v/>
      </c>
      <c r="DM249" s="29" t="str">
        <f t="shared" si="788"/>
        <v/>
      </c>
      <c r="DN249" s="29" t="str">
        <f t="shared" si="789"/>
        <v/>
      </c>
      <c r="DO249" s="29" t="str">
        <f t="shared" si="790"/>
        <v/>
      </c>
      <c r="DP249" s="29" t="str">
        <f t="shared" si="791"/>
        <v/>
      </c>
      <c r="DQ249" s="29" t="str">
        <f t="shared" si="792"/>
        <v/>
      </c>
      <c r="DR249" s="29" t="str">
        <f t="shared" si="793"/>
        <v/>
      </c>
      <c r="DS249" s="29" t="str">
        <f t="shared" si="794"/>
        <v/>
      </c>
      <c r="DT249" s="29" t="str">
        <f t="shared" si="795"/>
        <v/>
      </c>
      <c r="DU249" s="29" t="str">
        <f t="shared" si="796"/>
        <v/>
      </c>
      <c r="DV249" s="29" t="str">
        <f t="shared" si="797"/>
        <v/>
      </c>
      <c r="DW249" s="29" t="str">
        <f t="shared" si="798"/>
        <v/>
      </c>
      <c r="DX249" s="29" t="str">
        <f t="shared" si="799"/>
        <v/>
      </c>
      <c r="DY249" s="29" t="str">
        <f t="shared" si="800"/>
        <v/>
      </c>
      <c r="DZ249" s="30" t="str">
        <f t="shared" si="801"/>
        <v/>
      </c>
      <c r="EA249" s="29">
        <f t="shared" si="802"/>
        <v>0</v>
      </c>
      <c r="EB249" s="29" t="b">
        <f t="shared" si="803"/>
        <v>0</v>
      </c>
      <c r="EC249" s="29" t="b">
        <f t="shared" si="804"/>
        <v>0</v>
      </c>
      <c r="ED249" s="29" t="b">
        <f t="shared" si="805"/>
        <v>0</v>
      </c>
      <c r="EE249" s="29" t="b">
        <f t="shared" si="806"/>
        <v>0</v>
      </c>
      <c r="EF249" s="29" t="b">
        <f t="shared" si="807"/>
        <v>0</v>
      </c>
      <c r="EG249" s="29" t="b">
        <f t="shared" si="808"/>
        <v>0</v>
      </c>
      <c r="EH249" s="29" t="b">
        <f t="shared" si="809"/>
        <v>0</v>
      </c>
      <c r="EI249" s="29" t="b">
        <f t="shared" si="810"/>
        <v>0</v>
      </c>
      <c r="EJ249" s="29" t="b">
        <f t="shared" si="811"/>
        <v>0</v>
      </c>
      <c r="EK249" s="29" t="b">
        <f t="shared" si="812"/>
        <v>0</v>
      </c>
      <c r="EL249" s="29" t="b">
        <f t="shared" si="813"/>
        <v>0</v>
      </c>
      <c r="EM249" s="29" t="b">
        <f t="shared" si="814"/>
        <v>0</v>
      </c>
      <c r="EN249" s="29" t="b">
        <f t="shared" si="815"/>
        <v>0</v>
      </c>
      <c r="EO249" s="29" t="b">
        <f t="shared" si="816"/>
        <v>0</v>
      </c>
      <c r="EP249" s="29" t="b">
        <f t="shared" si="817"/>
        <v>0</v>
      </c>
      <c r="EQ249" s="29" t="b">
        <f t="shared" si="818"/>
        <v>0</v>
      </c>
      <c r="ER249" s="29" t="b">
        <f t="shared" si="819"/>
        <v>0</v>
      </c>
      <c r="ES249" s="29" t="b">
        <f t="shared" si="820"/>
        <v>0</v>
      </c>
      <c r="ET249" s="29" t="b">
        <f t="shared" si="821"/>
        <v>0</v>
      </c>
      <c r="EU249" s="29" t="b">
        <f t="shared" si="822"/>
        <v>0</v>
      </c>
      <c r="EV249" s="29" t="b">
        <f t="shared" si="823"/>
        <v>0</v>
      </c>
      <c r="EW249" s="29" t="b">
        <f t="shared" si="824"/>
        <v>0</v>
      </c>
      <c r="EX249" s="29" t="b">
        <f t="shared" si="825"/>
        <v>0</v>
      </c>
      <c r="EY249" s="29" t="b">
        <f t="shared" si="826"/>
        <v>0</v>
      </c>
      <c r="EZ249" s="29" t="b">
        <f t="shared" si="827"/>
        <v>0</v>
      </c>
      <c r="FA249" s="29" t="b">
        <f t="shared" si="828"/>
        <v>0</v>
      </c>
      <c r="FB249" s="29" t="b">
        <f t="shared" si="829"/>
        <v>0</v>
      </c>
      <c r="FC249" s="29" t="b">
        <f t="shared" si="830"/>
        <v>0</v>
      </c>
      <c r="FD249" s="29" t="b">
        <f t="shared" si="831"/>
        <v>0</v>
      </c>
      <c r="FE249" s="29" t="b">
        <f t="shared" si="832"/>
        <v>0</v>
      </c>
      <c r="FF249" s="29" t="b">
        <f t="shared" si="833"/>
        <v>0</v>
      </c>
      <c r="FG249" s="29" t="b">
        <f t="shared" si="834"/>
        <v>0</v>
      </c>
      <c r="FH249" s="29" t="b">
        <f t="shared" si="835"/>
        <v>0</v>
      </c>
      <c r="FI249" s="29" t="b">
        <f t="shared" si="836"/>
        <v>0</v>
      </c>
      <c r="FJ249" s="29" t="b">
        <f t="shared" si="837"/>
        <v>0</v>
      </c>
      <c r="FK249" s="30">
        <f t="shared" si="838"/>
        <v>0</v>
      </c>
      <c r="FL249" s="29">
        <f t="shared" si="839"/>
        <v>0</v>
      </c>
      <c r="FM249" s="29">
        <f t="shared" si="840"/>
        <v>0</v>
      </c>
      <c r="FN249" s="29">
        <f t="shared" si="841"/>
        <v>0</v>
      </c>
      <c r="FO249" s="29">
        <f t="shared" si="842"/>
        <v>0</v>
      </c>
      <c r="FP249" s="29">
        <f t="shared" si="843"/>
        <v>0</v>
      </c>
      <c r="FQ249" s="29">
        <f t="shared" si="844"/>
        <v>0</v>
      </c>
      <c r="FR249" s="29">
        <f t="shared" si="845"/>
        <v>0</v>
      </c>
      <c r="FS249" s="29">
        <f t="shared" si="846"/>
        <v>0</v>
      </c>
      <c r="FT249" s="29">
        <f t="shared" si="847"/>
        <v>0</v>
      </c>
      <c r="FU249" s="29">
        <f t="shared" si="848"/>
        <v>0</v>
      </c>
      <c r="FV249" s="29">
        <f t="shared" si="849"/>
        <v>0</v>
      </c>
      <c r="FW249" s="29">
        <f t="shared" si="850"/>
        <v>0</v>
      </c>
      <c r="FX249" s="29">
        <f t="shared" si="851"/>
        <v>0</v>
      </c>
      <c r="FY249" s="29">
        <f t="shared" si="852"/>
        <v>0</v>
      </c>
      <c r="FZ249" s="29">
        <f t="shared" si="853"/>
        <v>0</v>
      </c>
      <c r="GA249" s="29">
        <f t="shared" si="854"/>
        <v>0</v>
      </c>
      <c r="GB249" s="29">
        <f t="shared" si="855"/>
        <v>0</v>
      </c>
      <c r="GC249" s="29">
        <f t="shared" si="856"/>
        <v>0</v>
      </c>
      <c r="GD249" s="29">
        <f t="shared" si="857"/>
        <v>0</v>
      </c>
      <c r="GE249" s="29">
        <f t="shared" si="858"/>
        <v>0</v>
      </c>
      <c r="GF249" s="29">
        <f t="shared" si="859"/>
        <v>0</v>
      </c>
      <c r="GG249" s="29">
        <f t="shared" si="860"/>
        <v>0</v>
      </c>
      <c r="GH249" s="29">
        <f t="shared" si="861"/>
        <v>0</v>
      </c>
      <c r="GI249" s="29">
        <f t="shared" si="862"/>
        <v>0</v>
      </c>
      <c r="GJ249" s="29">
        <f t="shared" si="863"/>
        <v>0</v>
      </c>
      <c r="GK249" s="29">
        <f t="shared" si="864"/>
        <v>0</v>
      </c>
      <c r="GL249" s="29">
        <f t="shared" si="865"/>
        <v>0</v>
      </c>
      <c r="GM249" s="29">
        <f t="shared" si="866"/>
        <v>0</v>
      </c>
      <c r="GN249" s="29">
        <f t="shared" si="867"/>
        <v>0</v>
      </c>
      <c r="GO249" s="29">
        <f t="shared" si="868"/>
        <v>0</v>
      </c>
      <c r="GP249" s="29">
        <f t="shared" si="869"/>
        <v>0</v>
      </c>
      <c r="GQ249" s="29">
        <f t="shared" si="870"/>
        <v>0</v>
      </c>
      <c r="GR249" s="29">
        <f t="shared" si="871"/>
        <v>0</v>
      </c>
      <c r="GS249" s="29">
        <f t="shared" si="872"/>
        <v>0</v>
      </c>
      <c r="GT249" s="29">
        <f t="shared" si="873"/>
        <v>0</v>
      </c>
      <c r="GU249" s="29">
        <f t="shared" si="874"/>
        <v>0</v>
      </c>
      <c r="GV249" s="29">
        <f t="shared" si="875"/>
        <v>0</v>
      </c>
      <c r="GW249" s="30">
        <f t="shared" si="876"/>
        <v>0</v>
      </c>
      <c r="GX249" s="29">
        <f t="shared" si="877"/>
        <v>0</v>
      </c>
      <c r="GY249" s="29">
        <f t="shared" si="878"/>
        <v>0</v>
      </c>
      <c r="GZ249" s="29">
        <f t="shared" si="879"/>
        <v>0</v>
      </c>
      <c r="HA249" s="29">
        <f t="shared" si="880"/>
        <v>0</v>
      </c>
      <c r="HB249" s="29">
        <f t="shared" si="881"/>
        <v>0</v>
      </c>
      <c r="HC249" s="29">
        <f t="shared" si="882"/>
        <v>0</v>
      </c>
      <c r="HD249" s="29">
        <f t="shared" si="883"/>
        <v>0</v>
      </c>
      <c r="HE249" s="29">
        <f t="shared" si="884"/>
        <v>0</v>
      </c>
      <c r="HF249" s="29">
        <f t="shared" si="885"/>
        <v>0</v>
      </c>
      <c r="HG249" s="29">
        <f t="shared" si="886"/>
        <v>0</v>
      </c>
      <c r="HH249" s="29">
        <f t="shared" si="887"/>
        <v>0</v>
      </c>
      <c r="HI249" s="29">
        <f t="shared" si="888"/>
        <v>0</v>
      </c>
      <c r="HJ249" s="29">
        <f t="shared" si="889"/>
        <v>0</v>
      </c>
      <c r="HK249" s="29">
        <f t="shared" si="890"/>
        <v>0</v>
      </c>
      <c r="HL249" s="29">
        <f t="shared" si="891"/>
        <v>0</v>
      </c>
      <c r="HM249" s="29">
        <f t="shared" si="892"/>
        <v>0</v>
      </c>
      <c r="HN249" s="29">
        <f t="shared" si="893"/>
        <v>0</v>
      </c>
      <c r="HO249" s="29">
        <f t="shared" si="894"/>
        <v>0</v>
      </c>
      <c r="HP249" s="29">
        <f t="shared" si="895"/>
        <v>0</v>
      </c>
      <c r="HQ249" s="29">
        <f t="shared" si="896"/>
        <v>0</v>
      </c>
      <c r="HR249" s="29">
        <f t="shared" si="897"/>
        <v>0</v>
      </c>
      <c r="HS249" s="29">
        <f t="shared" si="898"/>
        <v>0</v>
      </c>
      <c r="HT249" s="29">
        <f t="shared" si="899"/>
        <v>0</v>
      </c>
      <c r="HU249" s="29">
        <f t="shared" si="900"/>
        <v>0</v>
      </c>
      <c r="HV249" s="29">
        <f t="shared" si="901"/>
        <v>0</v>
      </c>
      <c r="HW249" s="29">
        <f t="shared" si="902"/>
        <v>0</v>
      </c>
      <c r="HX249" s="29">
        <f t="shared" si="903"/>
        <v>0</v>
      </c>
      <c r="HY249" s="29">
        <f t="shared" si="904"/>
        <v>0</v>
      </c>
      <c r="HZ249" s="29">
        <f t="shared" si="905"/>
        <v>0</v>
      </c>
      <c r="IA249" s="29">
        <f t="shared" si="906"/>
        <v>0</v>
      </c>
      <c r="IB249" s="29">
        <f t="shared" si="907"/>
        <v>0</v>
      </c>
      <c r="IC249" s="29">
        <f t="shared" si="908"/>
        <v>0</v>
      </c>
      <c r="ID249" s="29">
        <f t="shared" si="909"/>
        <v>0</v>
      </c>
      <c r="IE249" s="29">
        <f t="shared" si="910"/>
        <v>0</v>
      </c>
      <c r="IF249" s="29">
        <f t="shared" si="911"/>
        <v>0</v>
      </c>
      <c r="IG249" s="29">
        <f t="shared" si="912"/>
        <v>0</v>
      </c>
      <c r="IH249" s="30">
        <f t="shared" si="913"/>
        <v>0</v>
      </c>
      <c r="II249" s="13">
        <f t="shared" si="914"/>
        <v>0</v>
      </c>
      <c r="IJ249" s="29">
        <f t="shared" si="915"/>
        <v>0</v>
      </c>
      <c r="IK249" s="29">
        <f t="shared" si="916"/>
        <v>0</v>
      </c>
      <c r="IL249" s="29">
        <f t="shared" si="917"/>
        <v>0</v>
      </c>
      <c r="IM249" s="29">
        <f t="shared" si="918"/>
        <v>0</v>
      </c>
      <c r="IN249" s="29">
        <f t="shared" si="919"/>
        <v>0</v>
      </c>
      <c r="IO249" s="29">
        <f t="shared" si="920"/>
        <v>0</v>
      </c>
      <c r="IP249" s="29">
        <f t="shared" si="921"/>
        <v>0</v>
      </c>
      <c r="IQ249" s="29">
        <f t="shared" si="922"/>
        <v>0</v>
      </c>
      <c r="IR249" s="29">
        <f t="shared" si="923"/>
        <v>0</v>
      </c>
      <c r="IS249" s="29">
        <f t="shared" si="924"/>
        <v>0</v>
      </c>
      <c r="IT249" s="29">
        <f t="shared" si="925"/>
        <v>0</v>
      </c>
      <c r="IU249" s="29">
        <f t="shared" si="926"/>
        <v>0</v>
      </c>
      <c r="IV249" s="29">
        <f t="shared" si="927"/>
        <v>0</v>
      </c>
      <c r="IW249" s="29">
        <f t="shared" si="928"/>
        <v>0</v>
      </c>
      <c r="IX249" s="29">
        <f t="shared" si="929"/>
        <v>0</v>
      </c>
      <c r="IY249" s="29">
        <f t="shared" si="930"/>
        <v>0</v>
      </c>
      <c r="IZ249" s="29">
        <f t="shared" si="931"/>
        <v>0</v>
      </c>
      <c r="JA249" s="29">
        <f t="shared" si="932"/>
        <v>0</v>
      </c>
      <c r="JB249" s="29">
        <f t="shared" si="933"/>
        <v>0</v>
      </c>
      <c r="JC249" s="29">
        <f t="shared" si="934"/>
        <v>0</v>
      </c>
      <c r="JD249" s="29">
        <f t="shared" si="935"/>
        <v>0</v>
      </c>
      <c r="JE249" s="29">
        <f t="shared" si="936"/>
        <v>0</v>
      </c>
      <c r="JF249" s="29">
        <f t="shared" si="937"/>
        <v>0</v>
      </c>
      <c r="JG249" s="29">
        <f t="shared" si="938"/>
        <v>0</v>
      </c>
      <c r="JH249" s="29">
        <f t="shared" si="939"/>
        <v>0</v>
      </c>
      <c r="JI249" s="29">
        <f t="shared" si="940"/>
        <v>0</v>
      </c>
      <c r="JJ249" s="29">
        <f t="shared" si="941"/>
        <v>0</v>
      </c>
      <c r="JK249" s="29">
        <f t="shared" si="942"/>
        <v>0</v>
      </c>
      <c r="JL249" s="29">
        <f t="shared" si="943"/>
        <v>0</v>
      </c>
      <c r="JM249" s="29">
        <f t="shared" si="944"/>
        <v>0</v>
      </c>
      <c r="JN249" s="29">
        <f t="shared" si="945"/>
        <v>0</v>
      </c>
      <c r="JO249" s="29">
        <f t="shared" si="946"/>
        <v>0</v>
      </c>
      <c r="JP249" s="29">
        <f t="shared" si="947"/>
        <v>0</v>
      </c>
      <c r="JQ249" s="29">
        <f t="shared" si="948"/>
        <v>0</v>
      </c>
      <c r="JR249" s="29">
        <f t="shared" si="949"/>
        <v>0</v>
      </c>
      <c r="JS249" s="30">
        <f t="shared" si="950"/>
        <v>0</v>
      </c>
    </row>
    <row r="250" spans="1:279" x14ac:dyDescent="0.25">
      <c r="A250" s="8">
        <v>243</v>
      </c>
      <c r="C250" s="21">
        <f ca="1">COUNTIF(B$8:B249,B250)</f>
        <v>1</v>
      </c>
      <c r="D250" s="10" t="str">
        <f>IF($B249="","",IF(AND($B250="",COUNTIF(D$8:D249,"R")=0),"",IF($B250="",COUNTIF(D$8:D249,"R")&amp;"R",IF(AND($B250=D$7,$C250&gt;0),"R",IF(D249="R",$A249,IF($B250=D$7,$A250,D249))))))</f>
        <v/>
      </c>
      <c r="E250" s="11" t="str">
        <f>IF($B249="","",IF(AND($B250="",COUNTIF(E$8:E249,"R")=0),"",IF($B250="",COUNTIF(E$8:E249,"R")&amp;"R",IF(AND($B250=E$7,$C250&gt;0),"R",IF(E249="R",$A249,IF($B250=E$7,$A250,E249))))))</f>
        <v/>
      </c>
      <c r="F250" s="11" t="str">
        <f>IF($B249="","",IF(AND($B250="",COUNTIF(F$8:F249,"R")=0),"",IF($B250="",COUNTIF(F$8:F249,"R")&amp;"R",IF(AND($B250=F$7,$C250&gt;0),"R",IF(F249="R",$A249,IF($B250=F$7,$A250,F249))))))</f>
        <v/>
      </c>
      <c r="G250" s="11" t="str">
        <f>IF($B249="","",IF(AND($B250="",COUNTIF(G$8:G249,"R")=0),"",IF($B250="",COUNTIF(G$8:G249,"R")&amp;"R",IF(AND($B250=G$7,$C250&gt;0),"R",IF(G249="R",$A249,IF($B250=G$7,$A250,G249))))))</f>
        <v/>
      </c>
      <c r="H250" s="11" t="str">
        <f>IF($B249="","",IF(AND($B250="",COUNTIF(H$8:H249,"R")=0),"",IF($B250="",COUNTIF(H$8:H249,"R")&amp;"R",IF(AND($B250=H$7,$C250&gt;0),"R",IF(H249="R",$A249,IF($B250=H$7,$A250,H249))))))</f>
        <v/>
      </c>
      <c r="I250" s="11" t="str">
        <f>IF($B249="","",IF(AND($B250="",COUNTIF(I$8:I249,"R")=0),"",IF($B250="",COUNTIF(I$8:I249,"R")&amp;"R",IF(AND($B250=I$7,$C250&gt;0),"R",IF(I249="R",$A249,IF($B250=I$7,$A250,I249))))))</f>
        <v/>
      </c>
      <c r="J250" s="11" t="str">
        <f>IF($B249="","",IF(AND($B250="",COUNTIF(J$8:J249,"R")=0),"",IF($B250="",COUNTIF(J$8:J249,"R")&amp;"R",IF(AND($B250=J$7,$C250&gt;0),"R",IF(J249="R",$A249,IF($B250=J$7,$A250,J249))))))</f>
        <v/>
      </c>
      <c r="K250" s="11" t="str">
        <f>IF($B249="","",IF(AND($B250="",COUNTIF(K$8:K249,"R")=0),"",IF($B250="",COUNTIF(K$8:K249,"R")&amp;"R",IF(AND($B250=K$7,$C250&gt;0),"R",IF(K249="R",$A249,IF($B250=K$7,$A250,K249))))))</f>
        <v/>
      </c>
      <c r="L250" s="11" t="str">
        <f>IF($B249="","",IF(AND($B250="",COUNTIF(L$8:L249,"R")=0),"",IF($B250="",COUNTIF(L$8:L249,"R")&amp;"R",IF(AND($B250=L$7,$C250&gt;0),"R",IF(L249="R",$A249,IF($B250=L$7,$A250,L249))))))</f>
        <v/>
      </c>
      <c r="M250" s="11" t="str">
        <f>IF($B249="","",IF(AND($B250="",COUNTIF(M$8:M249,"R")=0),"",IF($B250="",COUNTIF(M$8:M249,"R")&amp;"R",IF(AND($B250=M$7,$C250&gt;0),"R",IF(M249="R",$A249,IF($B250=M$7,$A250,M249))))))</f>
        <v/>
      </c>
      <c r="N250" s="11" t="str">
        <f>IF($B249="","",IF(AND($B250="",COUNTIF(N$8:N249,"R")=0),"",IF($B250="",COUNTIF(N$8:N249,"R")&amp;"R",IF(AND($B250=N$7,$C250&gt;0),"R",IF(N249="R",$A249,IF($B250=N$7,$A250,N249))))))</f>
        <v/>
      </c>
      <c r="O250" s="11" t="str">
        <f>IF($B249="","",IF(AND($B250="",COUNTIF(O$8:O249,"R")=0),"",IF($B250="",COUNTIF(O$8:O249,"R")&amp;"R",IF(AND($B250=O$7,$C250&gt;0),"R",IF(O249="R",$A249,IF($B250=O$7,$A250,O249))))))</f>
        <v/>
      </c>
      <c r="P250" s="11" t="str">
        <f>IF($B249="","",IF(AND($B250="",COUNTIF(P$8:P249,"R")=0),"",IF($B250="",COUNTIF(P$8:P249,"R")&amp;"R",IF(AND($B250=P$7,$C250&gt;0),"R",IF(P249="R",$A249,IF($B250=P$7,$A250,P249))))))</f>
        <v/>
      </c>
      <c r="Q250" s="11" t="str">
        <f>IF($B249="","",IF(AND($B250="",COUNTIF(Q$8:Q249,"R")=0),"",IF($B250="",COUNTIF(Q$8:Q249,"R")&amp;"R",IF(AND($B250=Q$7,$C250&gt;0),"R",IF(Q249="R",$A249,IF($B250=Q$7,$A250,Q249))))))</f>
        <v/>
      </c>
      <c r="R250" s="11" t="str">
        <f>IF($B249="","",IF(AND($B250="",COUNTIF(R$8:R249,"R")=0),"",IF($B250="",COUNTIF(R$8:R249,"R")&amp;"R",IF(AND($B250=R$7,$C250&gt;0),"R",IF(R249="R",$A249,IF($B250=R$7,$A250,R249))))))</f>
        <v/>
      </c>
      <c r="S250" s="11" t="str">
        <f>IF($B249="","",IF(AND($B250="",COUNTIF(S$8:S249,"R")=0),"",IF($B250="",COUNTIF(S$8:S249,"R")&amp;"R",IF(AND($B250=S$7,$C250&gt;0),"R",IF(S249="R",$A249,IF($B250=S$7,$A250,S249))))))</f>
        <v/>
      </c>
      <c r="T250" s="11" t="str">
        <f>IF($B249="","",IF(AND($B250="",COUNTIF(T$8:T249,"R")=0),"",IF($B250="",COUNTIF(T$8:T249,"R")&amp;"R",IF(AND($B250=T$7,$C250&gt;0),"R",IF(T249="R",$A249,IF($B250=T$7,$A250,T249))))))</f>
        <v/>
      </c>
      <c r="U250" s="11" t="str">
        <f>IF($B249="","",IF(AND($B250="",COUNTIF(U$8:U249,"R")=0),"",IF($B250="",COUNTIF(U$8:U249,"R")&amp;"R",IF(AND($B250=U$7,$C250&gt;0),"R",IF(U249="R",$A249,IF($B250=U$7,$A250,U249))))))</f>
        <v/>
      </c>
      <c r="V250" s="11" t="str">
        <f>IF($B249="","",IF(AND($B250="",COUNTIF(V$8:V249,"R")=0),"",IF($B250="",COUNTIF(V$8:V249,"R")&amp;"R",IF(AND($B250=V$7,$C250&gt;0),"R",IF(V249="R",$A249,IF($B250=V$7,$A250,V249))))))</f>
        <v/>
      </c>
      <c r="W250" s="11" t="str">
        <f>IF($B249="","",IF(AND($B250="",COUNTIF(W$8:W249,"R")=0),"",IF($B250="",COUNTIF(W$8:W249,"R")&amp;"R",IF(AND($B250=W$7,$C250&gt;0),"R",IF(W249="R",$A249,IF($B250=W$7,$A250,W249))))))</f>
        <v/>
      </c>
      <c r="X250" s="11" t="str">
        <f>IF($B249="","",IF(AND($B250="",COUNTIF(X$8:X249,"R")=0),"",IF($B250="",COUNTIF(X$8:X249,"R")&amp;"R",IF(AND($B250=X$7,$C250&gt;0),"R",IF(X249="R",$A249,IF($B250=X$7,$A250,X249))))))</f>
        <v/>
      </c>
      <c r="Y250" s="11" t="str">
        <f>IF($B249="","",IF(AND($B250="",COUNTIF(Y$8:Y249,"R")=0),"",IF($B250="",COUNTIF(Y$8:Y249,"R")&amp;"R",IF(AND($B250=Y$7,$C250&gt;0),"R",IF(Y249="R",$A249,IF($B250=Y$7,$A250,Y249))))))</f>
        <v/>
      </c>
      <c r="Z250" s="11" t="str">
        <f>IF($B249="","",IF(AND($B250="",COUNTIF(Z$8:Z249,"R")=0),"",IF($B250="",COUNTIF(Z$8:Z249,"R")&amp;"R",IF(AND($B250=Z$7,$C250&gt;0),"R",IF(Z249="R",$A249,IF($B250=Z$7,$A250,Z249))))))</f>
        <v/>
      </c>
      <c r="AA250" s="11" t="str">
        <f>IF($B249="","",IF(AND($B250="",COUNTIF(AA$8:AA249,"R")=0),"",IF($B250="",COUNTIF(AA$8:AA249,"R")&amp;"R",IF(AND($B250=AA$7,$C250&gt;0),"R",IF(AA249="R",$A249,IF($B250=AA$7,$A250,AA249))))))</f>
        <v/>
      </c>
      <c r="AB250" s="11" t="str">
        <f>IF($B249="","",IF(AND($B250="",COUNTIF(AB$8:AB249,"R")=0),"",IF($B250="",COUNTIF(AB$8:AB249,"R")&amp;"R",IF(AND($B250=AB$7,$C250&gt;0),"R",IF(AB249="R",$A249,IF($B250=AB$7,$A250,AB249))))))</f>
        <v/>
      </c>
      <c r="AC250" s="11" t="str">
        <f>IF($B249="","",IF(AND($B250="",COUNTIF(AC$8:AC249,"R")=0),"",IF($B250="",COUNTIF(AC$8:AC249,"R")&amp;"R",IF(AND($B250=AC$7,$C250&gt;0),"R",IF(AC249="R",$A249,IF($B250=AC$7,$A250,AC249))))))</f>
        <v/>
      </c>
      <c r="AD250" s="11" t="str">
        <f>IF($B249="","",IF(AND($B250="",COUNTIF(AD$8:AD249,"R")=0),"",IF($B250="",COUNTIF(AD$8:AD249,"R")&amp;"R",IF(AND($B250=AD$7,$C250&gt;0),"R",IF(AD249="R",$A249,IF($B250=AD$7,$A250,AD249))))))</f>
        <v/>
      </c>
      <c r="AE250" s="11" t="str">
        <f>IF($B249="","",IF(AND($B250="",COUNTIF(AE$8:AE249,"R")=0),"",IF($B250="",COUNTIF(AE$8:AE249,"R")&amp;"R",IF(AND($B250=AE$7,$C250&gt;0),"R",IF(AE249="R",$A249,IF($B250=AE$7,$A250,AE249))))))</f>
        <v/>
      </c>
      <c r="AF250" s="11" t="str">
        <f>IF($B249="","",IF(AND($B250="",COUNTIF(AF$8:AF249,"R")=0),"",IF($B250="",COUNTIF(AF$8:AF249,"R")&amp;"R",IF(AND($B250=AF$7,$C250&gt;0),"R",IF(AF249="R",$A249,IF($B250=AF$7,$A250,AF249))))))</f>
        <v/>
      </c>
      <c r="AG250" s="11" t="str">
        <f>IF($B249="","",IF(AND($B250="",COUNTIF(AG$8:AG249,"R")=0),"",IF($B250="",COUNTIF(AG$8:AG249,"R")&amp;"R",IF(AND($B250=AG$7,$C250&gt;0),"R",IF(AG249="R",$A249,IF($B250=AG$7,$A250,AG249))))))</f>
        <v/>
      </c>
      <c r="AH250" s="11" t="str">
        <f>IF($B249="","",IF(AND($B250="",COUNTIF(AH$8:AH249,"R")=0),"",IF($B250="",COUNTIF(AH$8:AH249,"R")&amp;"R",IF(AND($B250=AH$7,$C250&gt;0),"R",IF(AH249="R",$A249,IF($B250=AH$7,$A250,AH249))))))</f>
        <v/>
      </c>
      <c r="AI250" s="11" t="str">
        <f>IF($B249="","",IF(AND($B250="",COUNTIF(AI$8:AI249,"R")=0),"",IF($B250="",COUNTIF(AI$8:AI249,"R")&amp;"R",IF(AND($B250=AI$7,$C250&gt;0),"R",IF(AI249="R",$A249,IF($B250=AI$7,$A250,AI249))))))</f>
        <v/>
      </c>
      <c r="AJ250" s="11" t="str">
        <f>IF($B249="","",IF(AND($B250="",COUNTIF(AJ$8:AJ249,"R")=0),"",IF($B250="",COUNTIF(AJ$8:AJ249,"R")&amp;"R",IF(AND($B250=AJ$7,$C250&gt;0),"R",IF(AJ249="R",$A249,IF($B250=AJ$7,$A250,AJ249))))))</f>
        <v/>
      </c>
      <c r="AK250" s="11" t="str">
        <f>IF($B249="","",IF(AND($B250="",COUNTIF(AK$8:AK249,"R")=0),"",IF($B250="",COUNTIF(AK$8:AK249,"R")&amp;"R",IF(AND($B250=AK$7,$C250&gt;0),"R",IF(AK249="R",$A249,IF($B250=AK$7,$A250,AK249))))))</f>
        <v/>
      </c>
      <c r="AL250" s="11" t="str">
        <f>IF($B249="","",IF(AND($B250="",COUNTIF(AL$8:AL249,"R")=0),"",IF($B250="",COUNTIF(AL$8:AL249,"R")&amp;"R",IF(AND($B250=AL$7,$C250&gt;0),"R",IF(AL249="R",$A249,IF($B250=AL$7,$A250,AL249))))))</f>
        <v/>
      </c>
      <c r="AM250" s="11" t="str">
        <f>IF($B249="","",IF(AND($B250="",COUNTIF(AM$8:AM249,"R")=0),"",IF($B250="",COUNTIF(AM$8:AM249,"R")&amp;"R",IF(AND($B250=AM$7,$C250&gt;0),"R",IF(AM249="R",$A249,IF($B250=AM$7,$A250,AM249))))))</f>
        <v/>
      </c>
      <c r="AN250" s="12" t="str">
        <f>IF($B249="","",IF(AND($B250="",COUNTIF(AN$8:AN249,"R")=0),"",IF($B250="",COUNTIF(AN$8:AN249,"R")&amp;"R",IF(AND($B250=AN$7,$C250&gt;0),"R",IF(AN249="R",$A249,IF($B250=AN$7,$A250,AN249))))))</f>
        <v/>
      </c>
      <c r="AP250" s="15">
        <f t="shared" ca="1" si="719"/>
        <v>12</v>
      </c>
      <c r="AQ250" s="15">
        <f t="shared" si="720"/>
        <v>0</v>
      </c>
      <c r="AR250" s="15" t="str">
        <f t="shared" si="718"/>
        <v/>
      </c>
      <c r="AS250" s="15" t="str">
        <f t="shared" si="721"/>
        <v/>
      </c>
      <c r="AT250" s="15" t="str">
        <f t="shared" si="722"/>
        <v/>
      </c>
      <c r="AU250" s="15" t="str">
        <f>IF(B250="","",IF(COUNTIF(B$7:B249,B250)&gt;0,1,""))</f>
        <v/>
      </c>
      <c r="AV250" t="str">
        <f t="shared" si="723"/>
        <v/>
      </c>
      <c r="AW250" t="str">
        <f t="shared" si="724"/>
        <v/>
      </c>
      <c r="AX250">
        <f t="shared" ca="1" si="951"/>
        <v>23</v>
      </c>
      <c r="AY250">
        <f t="shared" ca="1" si="952"/>
        <v>9</v>
      </c>
      <c r="AZ250">
        <f t="shared" ca="1" si="953"/>
        <v>14</v>
      </c>
      <c r="BA250">
        <f t="shared" ca="1" si="725"/>
        <v>6</v>
      </c>
      <c r="BB250">
        <f t="shared" ca="1" si="726"/>
        <v>3</v>
      </c>
      <c r="BC250">
        <f t="shared" ca="1" si="727"/>
        <v>3</v>
      </c>
      <c r="BE250" s="13">
        <f t="shared" si="728"/>
        <v>0</v>
      </c>
      <c r="BF250" s="29">
        <f t="shared" si="729"/>
        <v>0</v>
      </c>
      <c r="BG250" s="29">
        <f t="shared" si="730"/>
        <v>0</v>
      </c>
      <c r="BH250" s="29">
        <f t="shared" si="731"/>
        <v>0</v>
      </c>
      <c r="BI250" s="29">
        <f t="shared" si="732"/>
        <v>0</v>
      </c>
      <c r="BJ250" s="29">
        <f t="shared" si="733"/>
        <v>0</v>
      </c>
      <c r="BK250" s="29">
        <f t="shared" si="734"/>
        <v>0</v>
      </c>
      <c r="BL250" s="29">
        <f t="shared" si="735"/>
        <v>0</v>
      </c>
      <c r="BM250" s="29">
        <f t="shared" si="736"/>
        <v>0</v>
      </c>
      <c r="BN250" s="29">
        <f t="shared" si="737"/>
        <v>0</v>
      </c>
      <c r="BO250" s="29">
        <f t="shared" si="738"/>
        <v>0</v>
      </c>
      <c r="BP250" s="29">
        <f t="shared" si="739"/>
        <v>0</v>
      </c>
      <c r="BQ250" s="29">
        <f t="shared" si="740"/>
        <v>0</v>
      </c>
      <c r="BR250" s="29">
        <f t="shared" si="741"/>
        <v>0</v>
      </c>
      <c r="BS250" s="29">
        <f t="shared" si="742"/>
        <v>0</v>
      </c>
      <c r="BT250" s="29">
        <f t="shared" si="743"/>
        <v>0</v>
      </c>
      <c r="BU250" s="29">
        <f t="shared" si="744"/>
        <v>0</v>
      </c>
      <c r="BV250" s="29">
        <f t="shared" si="745"/>
        <v>0</v>
      </c>
      <c r="BW250" s="29">
        <f t="shared" si="746"/>
        <v>0</v>
      </c>
      <c r="BX250" s="29">
        <f t="shared" si="747"/>
        <v>0</v>
      </c>
      <c r="BY250" s="29">
        <f t="shared" si="748"/>
        <v>0</v>
      </c>
      <c r="BZ250" s="29">
        <f t="shared" si="749"/>
        <v>0</v>
      </c>
      <c r="CA250" s="29">
        <f t="shared" si="750"/>
        <v>0</v>
      </c>
      <c r="CB250" s="29">
        <f t="shared" si="751"/>
        <v>0</v>
      </c>
      <c r="CC250" s="29">
        <f t="shared" si="752"/>
        <v>0</v>
      </c>
      <c r="CD250" s="29">
        <f t="shared" si="753"/>
        <v>0</v>
      </c>
      <c r="CE250" s="29">
        <f t="shared" si="754"/>
        <v>0</v>
      </c>
      <c r="CF250" s="29">
        <f t="shared" si="755"/>
        <v>0</v>
      </c>
      <c r="CG250" s="29">
        <f t="shared" si="756"/>
        <v>0</v>
      </c>
      <c r="CH250" s="29">
        <f t="shared" si="757"/>
        <v>0</v>
      </c>
      <c r="CI250" s="29">
        <f t="shared" si="758"/>
        <v>0</v>
      </c>
      <c r="CJ250" s="29">
        <f t="shared" si="759"/>
        <v>0</v>
      </c>
      <c r="CK250" s="29">
        <f t="shared" si="760"/>
        <v>0</v>
      </c>
      <c r="CL250" s="29">
        <f t="shared" si="761"/>
        <v>0</v>
      </c>
      <c r="CM250" s="29">
        <f t="shared" si="762"/>
        <v>0</v>
      </c>
      <c r="CN250" s="29">
        <f t="shared" si="763"/>
        <v>0</v>
      </c>
      <c r="CO250" s="30">
        <f t="shared" si="764"/>
        <v>0</v>
      </c>
      <c r="CP250" s="29" t="str">
        <f t="shared" si="765"/>
        <v/>
      </c>
      <c r="CQ250" s="29" t="str">
        <f t="shared" si="766"/>
        <v/>
      </c>
      <c r="CR250" s="29" t="str">
        <f t="shared" si="767"/>
        <v/>
      </c>
      <c r="CS250" s="29" t="str">
        <f t="shared" si="768"/>
        <v/>
      </c>
      <c r="CT250" s="29" t="str">
        <f t="shared" si="769"/>
        <v/>
      </c>
      <c r="CU250" s="29" t="str">
        <f t="shared" si="770"/>
        <v/>
      </c>
      <c r="CV250" s="29" t="str">
        <f t="shared" si="771"/>
        <v/>
      </c>
      <c r="CW250" s="29" t="str">
        <f t="shared" si="772"/>
        <v/>
      </c>
      <c r="CX250" s="29" t="str">
        <f t="shared" si="773"/>
        <v/>
      </c>
      <c r="CY250" s="29" t="str">
        <f t="shared" si="774"/>
        <v/>
      </c>
      <c r="CZ250" s="29" t="str">
        <f t="shared" si="775"/>
        <v/>
      </c>
      <c r="DA250" s="29" t="str">
        <f t="shared" si="776"/>
        <v/>
      </c>
      <c r="DB250" s="29" t="str">
        <f t="shared" si="777"/>
        <v/>
      </c>
      <c r="DC250" s="29" t="str">
        <f t="shared" si="778"/>
        <v/>
      </c>
      <c r="DD250" s="29" t="str">
        <f t="shared" si="779"/>
        <v/>
      </c>
      <c r="DE250" s="29" t="str">
        <f t="shared" si="780"/>
        <v/>
      </c>
      <c r="DF250" s="29" t="str">
        <f t="shared" si="781"/>
        <v/>
      </c>
      <c r="DG250" s="29" t="str">
        <f t="shared" si="782"/>
        <v/>
      </c>
      <c r="DH250" s="29" t="str">
        <f t="shared" si="783"/>
        <v/>
      </c>
      <c r="DI250" s="29" t="str">
        <f t="shared" si="784"/>
        <v/>
      </c>
      <c r="DJ250" s="29" t="str">
        <f t="shared" si="785"/>
        <v/>
      </c>
      <c r="DK250" s="29" t="str">
        <f t="shared" si="786"/>
        <v/>
      </c>
      <c r="DL250" s="29" t="str">
        <f t="shared" si="787"/>
        <v/>
      </c>
      <c r="DM250" s="29" t="str">
        <f t="shared" si="788"/>
        <v/>
      </c>
      <c r="DN250" s="29" t="str">
        <f t="shared" si="789"/>
        <v/>
      </c>
      <c r="DO250" s="29" t="str">
        <f t="shared" si="790"/>
        <v/>
      </c>
      <c r="DP250" s="29" t="str">
        <f t="shared" si="791"/>
        <v/>
      </c>
      <c r="DQ250" s="29" t="str">
        <f t="shared" si="792"/>
        <v/>
      </c>
      <c r="DR250" s="29" t="str">
        <f t="shared" si="793"/>
        <v/>
      </c>
      <c r="DS250" s="29" t="str">
        <f t="shared" si="794"/>
        <v/>
      </c>
      <c r="DT250" s="29" t="str">
        <f t="shared" si="795"/>
        <v/>
      </c>
      <c r="DU250" s="29" t="str">
        <f t="shared" si="796"/>
        <v/>
      </c>
      <c r="DV250" s="29" t="str">
        <f t="shared" si="797"/>
        <v/>
      </c>
      <c r="DW250" s="29" t="str">
        <f t="shared" si="798"/>
        <v/>
      </c>
      <c r="DX250" s="29" t="str">
        <f t="shared" si="799"/>
        <v/>
      </c>
      <c r="DY250" s="29" t="str">
        <f t="shared" si="800"/>
        <v/>
      </c>
      <c r="DZ250" s="30" t="str">
        <f t="shared" si="801"/>
        <v/>
      </c>
      <c r="EA250" s="29">
        <f t="shared" si="802"/>
        <v>0</v>
      </c>
      <c r="EB250" s="29" t="b">
        <f t="shared" si="803"/>
        <v>0</v>
      </c>
      <c r="EC250" s="29" t="b">
        <f t="shared" si="804"/>
        <v>0</v>
      </c>
      <c r="ED250" s="29" t="b">
        <f t="shared" si="805"/>
        <v>0</v>
      </c>
      <c r="EE250" s="29" t="b">
        <f t="shared" si="806"/>
        <v>0</v>
      </c>
      <c r="EF250" s="29" t="b">
        <f t="shared" si="807"/>
        <v>0</v>
      </c>
      <c r="EG250" s="29" t="b">
        <f t="shared" si="808"/>
        <v>0</v>
      </c>
      <c r="EH250" s="29" t="b">
        <f t="shared" si="809"/>
        <v>0</v>
      </c>
      <c r="EI250" s="29" t="b">
        <f t="shared" si="810"/>
        <v>0</v>
      </c>
      <c r="EJ250" s="29" t="b">
        <f t="shared" si="811"/>
        <v>0</v>
      </c>
      <c r="EK250" s="29" t="b">
        <f t="shared" si="812"/>
        <v>0</v>
      </c>
      <c r="EL250" s="29" t="b">
        <f t="shared" si="813"/>
        <v>0</v>
      </c>
      <c r="EM250" s="29" t="b">
        <f t="shared" si="814"/>
        <v>0</v>
      </c>
      <c r="EN250" s="29" t="b">
        <f t="shared" si="815"/>
        <v>0</v>
      </c>
      <c r="EO250" s="29" t="b">
        <f t="shared" si="816"/>
        <v>0</v>
      </c>
      <c r="EP250" s="29" t="b">
        <f t="shared" si="817"/>
        <v>0</v>
      </c>
      <c r="EQ250" s="29" t="b">
        <f t="shared" si="818"/>
        <v>0</v>
      </c>
      <c r="ER250" s="29" t="b">
        <f t="shared" si="819"/>
        <v>0</v>
      </c>
      <c r="ES250" s="29" t="b">
        <f t="shared" si="820"/>
        <v>0</v>
      </c>
      <c r="ET250" s="29" t="b">
        <f t="shared" si="821"/>
        <v>0</v>
      </c>
      <c r="EU250" s="29" t="b">
        <f t="shared" si="822"/>
        <v>0</v>
      </c>
      <c r="EV250" s="29" t="b">
        <f t="shared" si="823"/>
        <v>0</v>
      </c>
      <c r="EW250" s="29" t="b">
        <f t="shared" si="824"/>
        <v>0</v>
      </c>
      <c r="EX250" s="29" t="b">
        <f t="shared" si="825"/>
        <v>0</v>
      </c>
      <c r="EY250" s="29" t="b">
        <f t="shared" si="826"/>
        <v>0</v>
      </c>
      <c r="EZ250" s="29" t="b">
        <f t="shared" si="827"/>
        <v>0</v>
      </c>
      <c r="FA250" s="29" t="b">
        <f t="shared" si="828"/>
        <v>0</v>
      </c>
      <c r="FB250" s="29" t="b">
        <f t="shared" si="829"/>
        <v>0</v>
      </c>
      <c r="FC250" s="29" t="b">
        <f t="shared" si="830"/>
        <v>0</v>
      </c>
      <c r="FD250" s="29" t="b">
        <f t="shared" si="831"/>
        <v>0</v>
      </c>
      <c r="FE250" s="29" t="b">
        <f t="shared" si="832"/>
        <v>0</v>
      </c>
      <c r="FF250" s="29" t="b">
        <f t="shared" si="833"/>
        <v>0</v>
      </c>
      <c r="FG250" s="29" t="b">
        <f t="shared" si="834"/>
        <v>0</v>
      </c>
      <c r="FH250" s="29" t="b">
        <f t="shared" si="835"/>
        <v>0</v>
      </c>
      <c r="FI250" s="29" t="b">
        <f t="shared" si="836"/>
        <v>0</v>
      </c>
      <c r="FJ250" s="29" t="b">
        <f t="shared" si="837"/>
        <v>0</v>
      </c>
      <c r="FK250" s="30">
        <f t="shared" si="838"/>
        <v>0</v>
      </c>
      <c r="FL250" s="29">
        <f t="shared" si="839"/>
        <v>0</v>
      </c>
      <c r="FM250" s="29">
        <f t="shared" si="840"/>
        <v>0</v>
      </c>
      <c r="FN250" s="29">
        <f t="shared" si="841"/>
        <v>0</v>
      </c>
      <c r="FO250" s="29">
        <f t="shared" si="842"/>
        <v>0</v>
      </c>
      <c r="FP250" s="29">
        <f t="shared" si="843"/>
        <v>0</v>
      </c>
      <c r="FQ250" s="29">
        <f t="shared" si="844"/>
        <v>0</v>
      </c>
      <c r="FR250" s="29">
        <f t="shared" si="845"/>
        <v>0</v>
      </c>
      <c r="FS250" s="29">
        <f t="shared" si="846"/>
        <v>0</v>
      </c>
      <c r="FT250" s="29">
        <f t="shared" si="847"/>
        <v>0</v>
      </c>
      <c r="FU250" s="29">
        <f t="shared" si="848"/>
        <v>0</v>
      </c>
      <c r="FV250" s="29">
        <f t="shared" si="849"/>
        <v>0</v>
      </c>
      <c r="FW250" s="29">
        <f t="shared" si="850"/>
        <v>0</v>
      </c>
      <c r="FX250" s="29">
        <f t="shared" si="851"/>
        <v>0</v>
      </c>
      <c r="FY250" s="29">
        <f t="shared" si="852"/>
        <v>0</v>
      </c>
      <c r="FZ250" s="29">
        <f t="shared" si="853"/>
        <v>0</v>
      </c>
      <c r="GA250" s="29">
        <f t="shared" si="854"/>
        <v>0</v>
      </c>
      <c r="GB250" s="29">
        <f t="shared" si="855"/>
        <v>0</v>
      </c>
      <c r="GC250" s="29">
        <f t="shared" si="856"/>
        <v>0</v>
      </c>
      <c r="GD250" s="29">
        <f t="shared" si="857"/>
        <v>0</v>
      </c>
      <c r="GE250" s="29">
        <f t="shared" si="858"/>
        <v>0</v>
      </c>
      <c r="GF250" s="29">
        <f t="shared" si="859"/>
        <v>0</v>
      </c>
      <c r="GG250" s="29">
        <f t="shared" si="860"/>
        <v>0</v>
      </c>
      <c r="GH250" s="29">
        <f t="shared" si="861"/>
        <v>0</v>
      </c>
      <c r="GI250" s="29">
        <f t="shared" si="862"/>
        <v>0</v>
      </c>
      <c r="GJ250" s="29">
        <f t="shared" si="863"/>
        <v>0</v>
      </c>
      <c r="GK250" s="29">
        <f t="shared" si="864"/>
        <v>0</v>
      </c>
      <c r="GL250" s="29">
        <f t="shared" si="865"/>
        <v>0</v>
      </c>
      <c r="GM250" s="29">
        <f t="shared" si="866"/>
        <v>0</v>
      </c>
      <c r="GN250" s="29">
        <f t="shared" si="867"/>
        <v>0</v>
      </c>
      <c r="GO250" s="29">
        <f t="shared" si="868"/>
        <v>0</v>
      </c>
      <c r="GP250" s="29">
        <f t="shared" si="869"/>
        <v>0</v>
      </c>
      <c r="GQ250" s="29">
        <f t="shared" si="870"/>
        <v>0</v>
      </c>
      <c r="GR250" s="29">
        <f t="shared" si="871"/>
        <v>0</v>
      </c>
      <c r="GS250" s="29">
        <f t="shared" si="872"/>
        <v>0</v>
      </c>
      <c r="GT250" s="29">
        <f t="shared" si="873"/>
        <v>0</v>
      </c>
      <c r="GU250" s="29">
        <f t="shared" si="874"/>
        <v>0</v>
      </c>
      <c r="GV250" s="29">
        <f t="shared" si="875"/>
        <v>0</v>
      </c>
      <c r="GW250" s="30">
        <f t="shared" si="876"/>
        <v>0</v>
      </c>
      <c r="GX250" s="29">
        <f t="shared" si="877"/>
        <v>0</v>
      </c>
      <c r="GY250" s="29">
        <f t="shared" si="878"/>
        <v>0</v>
      </c>
      <c r="GZ250" s="29">
        <f t="shared" si="879"/>
        <v>0</v>
      </c>
      <c r="HA250" s="29">
        <f t="shared" si="880"/>
        <v>0</v>
      </c>
      <c r="HB250" s="29">
        <f t="shared" si="881"/>
        <v>0</v>
      </c>
      <c r="HC250" s="29">
        <f t="shared" si="882"/>
        <v>0</v>
      </c>
      <c r="HD250" s="29">
        <f t="shared" si="883"/>
        <v>0</v>
      </c>
      <c r="HE250" s="29">
        <f t="shared" si="884"/>
        <v>0</v>
      </c>
      <c r="HF250" s="29">
        <f t="shared" si="885"/>
        <v>0</v>
      </c>
      <c r="HG250" s="29">
        <f t="shared" si="886"/>
        <v>0</v>
      </c>
      <c r="HH250" s="29">
        <f t="shared" si="887"/>
        <v>0</v>
      </c>
      <c r="HI250" s="29">
        <f t="shared" si="888"/>
        <v>0</v>
      </c>
      <c r="HJ250" s="29">
        <f t="shared" si="889"/>
        <v>0</v>
      </c>
      <c r="HK250" s="29">
        <f t="shared" si="890"/>
        <v>0</v>
      </c>
      <c r="HL250" s="29">
        <f t="shared" si="891"/>
        <v>0</v>
      </c>
      <c r="HM250" s="29">
        <f t="shared" si="892"/>
        <v>0</v>
      </c>
      <c r="HN250" s="29">
        <f t="shared" si="893"/>
        <v>0</v>
      </c>
      <c r="HO250" s="29">
        <f t="shared" si="894"/>
        <v>0</v>
      </c>
      <c r="HP250" s="29">
        <f t="shared" si="895"/>
        <v>0</v>
      </c>
      <c r="HQ250" s="29">
        <f t="shared" si="896"/>
        <v>0</v>
      </c>
      <c r="HR250" s="29">
        <f t="shared" si="897"/>
        <v>0</v>
      </c>
      <c r="HS250" s="29">
        <f t="shared" si="898"/>
        <v>0</v>
      </c>
      <c r="HT250" s="29">
        <f t="shared" si="899"/>
        <v>0</v>
      </c>
      <c r="HU250" s="29">
        <f t="shared" si="900"/>
        <v>0</v>
      </c>
      <c r="HV250" s="29">
        <f t="shared" si="901"/>
        <v>0</v>
      </c>
      <c r="HW250" s="29">
        <f t="shared" si="902"/>
        <v>0</v>
      </c>
      <c r="HX250" s="29">
        <f t="shared" si="903"/>
        <v>0</v>
      </c>
      <c r="HY250" s="29">
        <f t="shared" si="904"/>
        <v>0</v>
      </c>
      <c r="HZ250" s="29">
        <f t="shared" si="905"/>
        <v>0</v>
      </c>
      <c r="IA250" s="29">
        <f t="shared" si="906"/>
        <v>0</v>
      </c>
      <c r="IB250" s="29">
        <f t="shared" si="907"/>
        <v>0</v>
      </c>
      <c r="IC250" s="29">
        <f t="shared" si="908"/>
        <v>0</v>
      </c>
      <c r="ID250" s="29">
        <f t="shared" si="909"/>
        <v>0</v>
      </c>
      <c r="IE250" s="29">
        <f t="shared" si="910"/>
        <v>0</v>
      </c>
      <c r="IF250" s="29">
        <f t="shared" si="911"/>
        <v>0</v>
      </c>
      <c r="IG250" s="29">
        <f t="shared" si="912"/>
        <v>0</v>
      </c>
      <c r="IH250" s="30">
        <f t="shared" si="913"/>
        <v>0</v>
      </c>
      <c r="II250" s="13">
        <f t="shared" si="914"/>
        <v>0</v>
      </c>
      <c r="IJ250" s="29">
        <f t="shared" si="915"/>
        <v>0</v>
      </c>
      <c r="IK250" s="29">
        <f t="shared" si="916"/>
        <v>0</v>
      </c>
      <c r="IL250" s="29">
        <f t="shared" si="917"/>
        <v>0</v>
      </c>
      <c r="IM250" s="29">
        <f t="shared" si="918"/>
        <v>0</v>
      </c>
      <c r="IN250" s="29">
        <f t="shared" si="919"/>
        <v>0</v>
      </c>
      <c r="IO250" s="29">
        <f t="shared" si="920"/>
        <v>0</v>
      </c>
      <c r="IP250" s="29">
        <f t="shared" si="921"/>
        <v>0</v>
      </c>
      <c r="IQ250" s="29">
        <f t="shared" si="922"/>
        <v>0</v>
      </c>
      <c r="IR250" s="29">
        <f t="shared" si="923"/>
        <v>0</v>
      </c>
      <c r="IS250" s="29">
        <f t="shared" si="924"/>
        <v>0</v>
      </c>
      <c r="IT250" s="29">
        <f t="shared" si="925"/>
        <v>0</v>
      </c>
      <c r="IU250" s="29">
        <f t="shared" si="926"/>
        <v>0</v>
      </c>
      <c r="IV250" s="29">
        <f t="shared" si="927"/>
        <v>0</v>
      </c>
      <c r="IW250" s="29">
        <f t="shared" si="928"/>
        <v>0</v>
      </c>
      <c r="IX250" s="29">
        <f t="shared" si="929"/>
        <v>0</v>
      </c>
      <c r="IY250" s="29">
        <f t="shared" si="930"/>
        <v>0</v>
      </c>
      <c r="IZ250" s="29">
        <f t="shared" si="931"/>
        <v>0</v>
      </c>
      <c r="JA250" s="29">
        <f t="shared" si="932"/>
        <v>0</v>
      </c>
      <c r="JB250" s="29">
        <f t="shared" si="933"/>
        <v>0</v>
      </c>
      <c r="JC250" s="29">
        <f t="shared" si="934"/>
        <v>0</v>
      </c>
      <c r="JD250" s="29">
        <f t="shared" si="935"/>
        <v>0</v>
      </c>
      <c r="JE250" s="29">
        <f t="shared" si="936"/>
        <v>0</v>
      </c>
      <c r="JF250" s="29">
        <f t="shared" si="937"/>
        <v>0</v>
      </c>
      <c r="JG250" s="29">
        <f t="shared" si="938"/>
        <v>0</v>
      </c>
      <c r="JH250" s="29">
        <f t="shared" si="939"/>
        <v>0</v>
      </c>
      <c r="JI250" s="29">
        <f t="shared" si="940"/>
        <v>0</v>
      </c>
      <c r="JJ250" s="29">
        <f t="shared" si="941"/>
        <v>0</v>
      </c>
      <c r="JK250" s="29">
        <f t="shared" si="942"/>
        <v>0</v>
      </c>
      <c r="JL250" s="29">
        <f t="shared" si="943"/>
        <v>0</v>
      </c>
      <c r="JM250" s="29">
        <f t="shared" si="944"/>
        <v>0</v>
      </c>
      <c r="JN250" s="29">
        <f t="shared" si="945"/>
        <v>0</v>
      </c>
      <c r="JO250" s="29">
        <f t="shared" si="946"/>
        <v>0</v>
      </c>
      <c r="JP250" s="29">
        <f t="shared" si="947"/>
        <v>0</v>
      </c>
      <c r="JQ250" s="29">
        <f t="shared" si="948"/>
        <v>0</v>
      </c>
      <c r="JR250" s="29">
        <f t="shared" si="949"/>
        <v>0</v>
      </c>
      <c r="JS250" s="30">
        <f t="shared" si="950"/>
        <v>0</v>
      </c>
    </row>
    <row r="251" spans="1:279" x14ac:dyDescent="0.25">
      <c r="A251" s="8">
        <v>244</v>
      </c>
      <c r="C251" s="21">
        <f ca="1">COUNTIF(B$8:B250,B251)</f>
        <v>1</v>
      </c>
      <c r="D251" s="10" t="str">
        <f>IF($B250="","",IF(AND($B251="",COUNTIF(D$8:D250,"R")=0),"",IF($B251="",COUNTIF(D$8:D250,"R")&amp;"R",IF(AND($B251=D$7,$C251&gt;0),"R",IF(D250="R",$A250,IF($B251=D$7,$A251,D250))))))</f>
        <v/>
      </c>
      <c r="E251" s="11" t="str">
        <f>IF($B250="","",IF(AND($B251="",COUNTIF(E$8:E250,"R")=0),"",IF($B251="",COUNTIF(E$8:E250,"R")&amp;"R",IF(AND($B251=E$7,$C251&gt;0),"R",IF(E250="R",$A250,IF($B251=E$7,$A251,E250))))))</f>
        <v/>
      </c>
      <c r="F251" s="11" t="str">
        <f>IF($B250="","",IF(AND($B251="",COUNTIF(F$8:F250,"R")=0),"",IF($B251="",COUNTIF(F$8:F250,"R")&amp;"R",IF(AND($B251=F$7,$C251&gt;0),"R",IF(F250="R",$A250,IF($B251=F$7,$A251,F250))))))</f>
        <v/>
      </c>
      <c r="G251" s="11" t="str">
        <f>IF($B250="","",IF(AND($B251="",COUNTIF(G$8:G250,"R")=0),"",IF($B251="",COUNTIF(G$8:G250,"R")&amp;"R",IF(AND($B251=G$7,$C251&gt;0),"R",IF(G250="R",$A250,IF($B251=G$7,$A251,G250))))))</f>
        <v/>
      </c>
      <c r="H251" s="11" t="str">
        <f>IF($B250="","",IF(AND($B251="",COUNTIF(H$8:H250,"R")=0),"",IF($B251="",COUNTIF(H$8:H250,"R")&amp;"R",IF(AND($B251=H$7,$C251&gt;0),"R",IF(H250="R",$A250,IF($B251=H$7,$A251,H250))))))</f>
        <v/>
      </c>
      <c r="I251" s="11" t="str">
        <f>IF($B250="","",IF(AND($B251="",COUNTIF(I$8:I250,"R")=0),"",IF($B251="",COUNTIF(I$8:I250,"R")&amp;"R",IF(AND($B251=I$7,$C251&gt;0),"R",IF(I250="R",$A250,IF($B251=I$7,$A251,I250))))))</f>
        <v/>
      </c>
      <c r="J251" s="11" t="str">
        <f>IF($B250="","",IF(AND($B251="",COUNTIF(J$8:J250,"R")=0),"",IF($B251="",COUNTIF(J$8:J250,"R")&amp;"R",IF(AND($B251=J$7,$C251&gt;0),"R",IF(J250="R",$A250,IF($B251=J$7,$A251,J250))))))</f>
        <v/>
      </c>
      <c r="K251" s="11" t="str">
        <f>IF($B250="","",IF(AND($B251="",COUNTIF(K$8:K250,"R")=0),"",IF($B251="",COUNTIF(K$8:K250,"R")&amp;"R",IF(AND($B251=K$7,$C251&gt;0),"R",IF(K250="R",$A250,IF($B251=K$7,$A251,K250))))))</f>
        <v/>
      </c>
      <c r="L251" s="11" t="str">
        <f>IF($B250="","",IF(AND($B251="",COUNTIF(L$8:L250,"R")=0),"",IF($B251="",COUNTIF(L$8:L250,"R")&amp;"R",IF(AND($B251=L$7,$C251&gt;0),"R",IF(L250="R",$A250,IF($B251=L$7,$A251,L250))))))</f>
        <v/>
      </c>
      <c r="M251" s="11" t="str">
        <f>IF($B250="","",IF(AND($B251="",COUNTIF(M$8:M250,"R")=0),"",IF($B251="",COUNTIF(M$8:M250,"R")&amp;"R",IF(AND($B251=M$7,$C251&gt;0),"R",IF(M250="R",$A250,IF($B251=M$7,$A251,M250))))))</f>
        <v/>
      </c>
      <c r="N251" s="11" t="str">
        <f>IF($B250="","",IF(AND($B251="",COUNTIF(N$8:N250,"R")=0),"",IF($B251="",COUNTIF(N$8:N250,"R")&amp;"R",IF(AND($B251=N$7,$C251&gt;0),"R",IF(N250="R",$A250,IF($B251=N$7,$A251,N250))))))</f>
        <v/>
      </c>
      <c r="O251" s="11" t="str">
        <f>IF($B250="","",IF(AND($B251="",COUNTIF(O$8:O250,"R")=0),"",IF($B251="",COUNTIF(O$8:O250,"R")&amp;"R",IF(AND($B251=O$7,$C251&gt;0),"R",IF(O250="R",$A250,IF($B251=O$7,$A251,O250))))))</f>
        <v/>
      </c>
      <c r="P251" s="11" t="str">
        <f>IF($B250="","",IF(AND($B251="",COUNTIF(P$8:P250,"R")=0),"",IF($B251="",COUNTIF(P$8:P250,"R")&amp;"R",IF(AND($B251=P$7,$C251&gt;0),"R",IF(P250="R",$A250,IF($B251=P$7,$A251,P250))))))</f>
        <v/>
      </c>
      <c r="Q251" s="11" t="str">
        <f>IF($B250="","",IF(AND($B251="",COUNTIF(Q$8:Q250,"R")=0),"",IF($B251="",COUNTIF(Q$8:Q250,"R")&amp;"R",IF(AND($B251=Q$7,$C251&gt;0),"R",IF(Q250="R",$A250,IF($B251=Q$7,$A251,Q250))))))</f>
        <v/>
      </c>
      <c r="R251" s="11" t="str">
        <f>IF($B250="","",IF(AND($B251="",COUNTIF(R$8:R250,"R")=0),"",IF($B251="",COUNTIF(R$8:R250,"R")&amp;"R",IF(AND($B251=R$7,$C251&gt;0),"R",IF(R250="R",$A250,IF($B251=R$7,$A251,R250))))))</f>
        <v/>
      </c>
      <c r="S251" s="11" t="str">
        <f>IF($B250="","",IF(AND($B251="",COUNTIF(S$8:S250,"R")=0),"",IF($B251="",COUNTIF(S$8:S250,"R")&amp;"R",IF(AND($B251=S$7,$C251&gt;0),"R",IF(S250="R",$A250,IF($B251=S$7,$A251,S250))))))</f>
        <v/>
      </c>
      <c r="T251" s="11" t="str">
        <f>IF($B250="","",IF(AND($B251="",COUNTIF(T$8:T250,"R")=0),"",IF($B251="",COUNTIF(T$8:T250,"R")&amp;"R",IF(AND($B251=T$7,$C251&gt;0),"R",IF(T250="R",$A250,IF($B251=T$7,$A251,T250))))))</f>
        <v/>
      </c>
      <c r="U251" s="11" t="str">
        <f>IF($B250="","",IF(AND($B251="",COUNTIF(U$8:U250,"R")=0),"",IF($B251="",COUNTIF(U$8:U250,"R")&amp;"R",IF(AND($B251=U$7,$C251&gt;0),"R",IF(U250="R",$A250,IF($B251=U$7,$A251,U250))))))</f>
        <v/>
      </c>
      <c r="V251" s="11" t="str">
        <f>IF($B250="","",IF(AND($B251="",COUNTIF(V$8:V250,"R")=0),"",IF($B251="",COUNTIF(V$8:V250,"R")&amp;"R",IF(AND($B251=V$7,$C251&gt;0),"R",IF(V250="R",$A250,IF($B251=V$7,$A251,V250))))))</f>
        <v/>
      </c>
      <c r="W251" s="11" t="str">
        <f>IF($B250="","",IF(AND($B251="",COUNTIF(W$8:W250,"R")=0),"",IF($B251="",COUNTIF(W$8:W250,"R")&amp;"R",IF(AND($B251=W$7,$C251&gt;0),"R",IF(W250="R",$A250,IF($B251=W$7,$A251,W250))))))</f>
        <v/>
      </c>
      <c r="X251" s="11" t="str">
        <f>IF($B250="","",IF(AND($B251="",COUNTIF(X$8:X250,"R")=0),"",IF($B251="",COUNTIF(X$8:X250,"R")&amp;"R",IF(AND($B251=X$7,$C251&gt;0),"R",IF(X250="R",$A250,IF($B251=X$7,$A251,X250))))))</f>
        <v/>
      </c>
      <c r="Y251" s="11" t="str">
        <f>IF($B250="","",IF(AND($B251="",COUNTIF(Y$8:Y250,"R")=0),"",IF($B251="",COUNTIF(Y$8:Y250,"R")&amp;"R",IF(AND($B251=Y$7,$C251&gt;0),"R",IF(Y250="R",$A250,IF($B251=Y$7,$A251,Y250))))))</f>
        <v/>
      </c>
      <c r="Z251" s="11" t="str">
        <f>IF($B250="","",IF(AND($B251="",COUNTIF(Z$8:Z250,"R")=0),"",IF($B251="",COUNTIF(Z$8:Z250,"R")&amp;"R",IF(AND($B251=Z$7,$C251&gt;0),"R",IF(Z250="R",$A250,IF($B251=Z$7,$A251,Z250))))))</f>
        <v/>
      </c>
      <c r="AA251" s="11" t="str">
        <f>IF($B250="","",IF(AND($B251="",COUNTIF(AA$8:AA250,"R")=0),"",IF($B251="",COUNTIF(AA$8:AA250,"R")&amp;"R",IF(AND($B251=AA$7,$C251&gt;0),"R",IF(AA250="R",$A250,IF($B251=AA$7,$A251,AA250))))))</f>
        <v/>
      </c>
      <c r="AB251" s="11" t="str">
        <f>IF($B250="","",IF(AND($B251="",COUNTIF(AB$8:AB250,"R")=0),"",IF($B251="",COUNTIF(AB$8:AB250,"R")&amp;"R",IF(AND($B251=AB$7,$C251&gt;0),"R",IF(AB250="R",$A250,IF($B251=AB$7,$A251,AB250))))))</f>
        <v/>
      </c>
      <c r="AC251" s="11" t="str">
        <f>IF($B250="","",IF(AND($B251="",COUNTIF(AC$8:AC250,"R")=0),"",IF($B251="",COUNTIF(AC$8:AC250,"R")&amp;"R",IF(AND($B251=AC$7,$C251&gt;0),"R",IF(AC250="R",$A250,IF($B251=AC$7,$A251,AC250))))))</f>
        <v/>
      </c>
      <c r="AD251" s="11" t="str">
        <f>IF($B250="","",IF(AND($B251="",COUNTIF(AD$8:AD250,"R")=0),"",IF($B251="",COUNTIF(AD$8:AD250,"R")&amp;"R",IF(AND($B251=AD$7,$C251&gt;0),"R",IF(AD250="R",$A250,IF($B251=AD$7,$A251,AD250))))))</f>
        <v/>
      </c>
      <c r="AE251" s="11" t="str">
        <f>IF($B250="","",IF(AND($B251="",COUNTIF(AE$8:AE250,"R")=0),"",IF($B251="",COUNTIF(AE$8:AE250,"R")&amp;"R",IF(AND($B251=AE$7,$C251&gt;0),"R",IF(AE250="R",$A250,IF($B251=AE$7,$A251,AE250))))))</f>
        <v/>
      </c>
      <c r="AF251" s="11" t="str">
        <f>IF($B250="","",IF(AND($B251="",COUNTIF(AF$8:AF250,"R")=0),"",IF($B251="",COUNTIF(AF$8:AF250,"R")&amp;"R",IF(AND($B251=AF$7,$C251&gt;0),"R",IF(AF250="R",$A250,IF($B251=AF$7,$A251,AF250))))))</f>
        <v/>
      </c>
      <c r="AG251" s="11" t="str">
        <f>IF($B250="","",IF(AND($B251="",COUNTIF(AG$8:AG250,"R")=0),"",IF($B251="",COUNTIF(AG$8:AG250,"R")&amp;"R",IF(AND($B251=AG$7,$C251&gt;0),"R",IF(AG250="R",$A250,IF($B251=AG$7,$A251,AG250))))))</f>
        <v/>
      </c>
      <c r="AH251" s="11" t="str">
        <f>IF($B250="","",IF(AND($B251="",COUNTIF(AH$8:AH250,"R")=0),"",IF($B251="",COUNTIF(AH$8:AH250,"R")&amp;"R",IF(AND($B251=AH$7,$C251&gt;0),"R",IF(AH250="R",$A250,IF($B251=AH$7,$A251,AH250))))))</f>
        <v/>
      </c>
      <c r="AI251" s="11" t="str">
        <f>IF($B250="","",IF(AND($B251="",COUNTIF(AI$8:AI250,"R")=0),"",IF($B251="",COUNTIF(AI$8:AI250,"R")&amp;"R",IF(AND($B251=AI$7,$C251&gt;0),"R",IF(AI250="R",$A250,IF($B251=AI$7,$A251,AI250))))))</f>
        <v/>
      </c>
      <c r="AJ251" s="11" t="str">
        <f>IF($B250="","",IF(AND($B251="",COUNTIF(AJ$8:AJ250,"R")=0),"",IF($B251="",COUNTIF(AJ$8:AJ250,"R")&amp;"R",IF(AND($B251=AJ$7,$C251&gt;0),"R",IF(AJ250="R",$A250,IF($B251=AJ$7,$A251,AJ250))))))</f>
        <v/>
      </c>
      <c r="AK251" s="11" t="str">
        <f>IF($B250="","",IF(AND($B251="",COUNTIF(AK$8:AK250,"R")=0),"",IF($B251="",COUNTIF(AK$8:AK250,"R")&amp;"R",IF(AND($B251=AK$7,$C251&gt;0),"R",IF(AK250="R",$A250,IF($B251=AK$7,$A251,AK250))))))</f>
        <v/>
      </c>
      <c r="AL251" s="11" t="str">
        <f>IF($B250="","",IF(AND($B251="",COUNTIF(AL$8:AL250,"R")=0),"",IF($B251="",COUNTIF(AL$8:AL250,"R")&amp;"R",IF(AND($B251=AL$7,$C251&gt;0),"R",IF(AL250="R",$A250,IF($B251=AL$7,$A251,AL250))))))</f>
        <v/>
      </c>
      <c r="AM251" s="11" t="str">
        <f>IF($B250="","",IF(AND($B251="",COUNTIF(AM$8:AM250,"R")=0),"",IF($B251="",COUNTIF(AM$8:AM250,"R")&amp;"R",IF(AND($B251=AM$7,$C251&gt;0),"R",IF(AM250="R",$A250,IF($B251=AM$7,$A251,AM250))))))</f>
        <v/>
      </c>
      <c r="AN251" s="12" t="str">
        <f>IF($B250="","",IF(AND($B251="",COUNTIF(AN$8:AN250,"R")=0),"",IF($B251="",COUNTIF(AN$8:AN250,"R")&amp;"R",IF(AND($B251=AN$7,$C251&gt;0),"R",IF(AN250="R",$A250,IF($B251=AN$7,$A251,AN250))))))</f>
        <v/>
      </c>
      <c r="AP251" s="15">
        <f t="shared" ca="1" si="719"/>
        <v>12</v>
      </c>
      <c r="AQ251" s="15">
        <f t="shared" si="720"/>
        <v>0</v>
      </c>
      <c r="AR251" s="15" t="str">
        <f t="shared" si="718"/>
        <v/>
      </c>
      <c r="AS251" s="15" t="str">
        <f t="shared" si="721"/>
        <v/>
      </c>
      <c r="AT251" s="15" t="str">
        <f t="shared" si="722"/>
        <v/>
      </c>
      <c r="AU251" s="15" t="str">
        <f>IF(B251="","",IF(COUNTIF(B$7:B250,B251)&gt;0,1,""))</f>
        <v/>
      </c>
      <c r="AV251" t="str">
        <f t="shared" si="723"/>
        <v/>
      </c>
      <c r="AW251" t="str">
        <f t="shared" si="724"/>
        <v/>
      </c>
      <c r="AX251">
        <f t="shared" ca="1" si="951"/>
        <v>23</v>
      </c>
      <c r="AY251">
        <f t="shared" ca="1" si="952"/>
        <v>9</v>
      </c>
      <c r="AZ251">
        <f t="shared" ca="1" si="953"/>
        <v>14</v>
      </c>
      <c r="BA251">
        <f t="shared" ca="1" si="725"/>
        <v>6</v>
      </c>
      <c r="BB251">
        <f t="shared" ca="1" si="726"/>
        <v>3</v>
      </c>
      <c r="BC251">
        <f t="shared" ca="1" si="727"/>
        <v>3</v>
      </c>
      <c r="BE251" s="13">
        <f t="shared" si="728"/>
        <v>0</v>
      </c>
      <c r="BF251" s="29">
        <f t="shared" si="729"/>
        <v>0</v>
      </c>
      <c r="BG251" s="29">
        <f t="shared" si="730"/>
        <v>0</v>
      </c>
      <c r="BH251" s="29">
        <f t="shared" si="731"/>
        <v>0</v>
      </c>
      <c r="BI251" s="29">
        <f t="shared" si="732"/>
        <v>0</v>
      </c>
      <c r="BJ251" s="29">
        <f t="shared" si="733"/>
        <v>0</v>
      </c>
      <c r="BK251" s="29">
        <f t="shared" si="734"/>
        <v>0</v>
      </c>
      <c r="BL251" s="29">
        <f t="shared" si="735"/>
        <v>0</v>
      </c>
      <c r="BM251" s="29">
        <f t="shared" si="736"/>
        <v>0</v>
      </c>
      <c r="BN251" s="29">
        <f t="shared" si="737"/>
        <v>0</v>
      </c>
      <c r="BO251" s="29">
        <f t="shared" si="738"/>
        <v>0</v>
      </c>
      <c r="BP251" s="29">
        <f t="shared" si="739"/>
        <v>0</v>
      </c>
      <c r="BQ251" s="29">
        <f t="shared" si="740"/>
        <v>0</v>
      </c>
      <c r="BR251" s="29">
        <f t="shared" si="741"/>
        <v>0</v>
      </c>
      <c r="BS251" s="29">
        <f t="shared" si="742"/>
        <v>0</v>
      </c>
      <c r="BT251" s="29">
        <f t="shared" si="743"/>
        <v>0</v>
      </c>
      <c r="BU251" s="29">
        <f t="shared" si="744"/>
        <v>0</v>
      </c>
      <c r="BV251" s="29">
        <f t="shared" si="745"/>
        <v>0</v>
      </c>
      <c r="BW251" s="29">
        <f t="shared" si="746"/>
        <v>0</v>
      </c>
      <c r="BX251" s="29">
        <f t="shared" si="747"/>
        <v>0</v>
      </c>
      <c r="BY251" s="29">
        <f t="shared" si="748"/>
        <v>0</v>
      </c>
      <c r="BZ251" s="29">
        <f t="shared" si="749"/>
        <v>0</v>
      </c>
      <c r="CA251" s="29">
        <f t="shared" si="750"/>
        <v>0</v>
      </c>
      <c r="CB251" s="29">
        <f t="shared" si="751"/>
        <v>0</v>
      </c>
      <c r="CC251" s="29">
        <f t="shared" si="752"/>
        <v>0</v>
      </c>
      <c r="CD251" s="29">
        <f t="shared" si="753"/>
        <v>0</v>
      </c>
      <c r="CE251" s="29">
        <f t="shared" si="754"/>
        <v>0</v>
      </c>
      <c r="CF251" s="29">
        <f t="shared" si="755"/>
        <v>0</v>
      </c>
      <c r="CG251" s="29">
        <f t="shared" si="756"/>
        <v>0</v>
      </c>
      <c r="CH251" s="29">
        <f t="shared" si="757"/>
        <v>0</v>
      </c>
      <c r="CI251" s="29">
        <f t="shared" si="758"/>
        <v>0</v>
      </c>
      <c r="CJ251" s="29">
        <f t="shared" si="759"/>
        <v>0</v>
      </c>
      <c r="CK251" s="29">
        <f t="shared" si="760"/>
        <v>0</v>
      </c>
      <c r="CL251" s="29">
        <f t="shared" si="761"/>
        <v>0</v>
      </c>
      <c r="CM251" s="29">
        <f t="shared" si="762"/>
        <v>0</v>
      </c>
      <c r="CN251" s="29">
        <f t="shared" si="763"/>
        <v>0</v>
      </c>
      <c r="CO251" s="30">
        <f t="shared" si="764"/>
        <v>0</v>
      </c>
      <c r="CP251" s="29" t="str">
        <f t="shared" si="765"/>
        <v/>
      </c>
      <c r="CQ251" s="29" t="str">
        <f t="shared" si="766"/>
        <v/>
      </c>
      <c r="CR251" s="29" t="str">
        <f t="shared" si="767"/>
        <v/>
      </c>
      <c r="CS251" s="29" t="str">
        <f t="shared" si="768"/>
        <v/>
      </c>
      <c r="CT251" s="29" t="str">
        <f t="shared" si="769"/>
        <v/>
      </c>
      <c r="CU251" s="29" t="str">
        <f t="shared" si="770"/>
        <v/>
      </c>
      <c r="CV251" s="29" t="str">
        <f t="shared" si="771"/>
        <v/>
      </c>
      <c r="CW251" s="29" t="str">
        <f t="shared" si="772"/>
        <v/>
      </c>
      <c r="CX251" s="29" t="str">
        <f t="shared" si="773"/>
        <v/>
      </c>
      <c r="CY251" s="29" t="str">
        <f t="shared" si="774"/>
        <v/>
      </c>
      <c r="CZ251" s="29" t="str">
        <f t="shared" si="775"/>
        <v/>
      </c>
      <c r="DA251" s="29" t="str">
        <f t="shared" si="776"/>
        <v/>
      </c>
      <c r="DB251" s="29" t="str">
        <f t="shared" si="777"/>
        <v/>
      </c>
      <c r="DC251" s="29" t="str">
        <f t="shared" si="778"/>
        <v/>
      </c>
      <c r="DD251" s="29" t="str">
        <f t="shared" si="779"/>
        <v/>
      </c>
      <c r="DE251" s="29" t="str">
        <f t="shared" si="780"/>
        <v/>
      </c>
      <c r="DF251" s="29" t="str">
        <f t="shared" si="781"/>
        <v/>
      </c>
      <c r="DG251" s="29" t="str">
        <f t="shared" si="782"/>
        <v/>
      </c>
      <c r="DH251" s="29" t="str">
        <f t="shared" si="783"/>
        <v/>
      </c>
      <c r="DI251" s="29" t="str">
        <f t="shared" si="784"/>
        <v/>
      </c>
      <c r="DJ251" s="29" t="str">
        <f t="shared" si="785"/>
        <v/>
      </c>
      <c r="DK251" s="29" t="str">
        <f t="shared" si="786"/>
        <v/>
      </c>
      <c r="DL251" s="29" t="str">
        <f t="shared" si="787"/>
        <v/>
      </c>
      <c r="DM251" s="29" t="str">
        <f t="shared" si="788"/>
        <v/>
      </c>
      <c r="DN251" s="29" t="str">
        <f t="shared" si="789"/>
        <v/>
      </c>
      <c r="DO251" s="29" t="str">
        <f t="shared" si="790"/>
        <v/>
      </c>
      <c r="DP251" s="29" t="str">
        <f t="shared" si="791"/>
        <v/>
      </c>
      <c r="DQ251" s="29" t="str">
        <f t="shared" si="792"/>
        <v/>
      </c>
      <c r="DR251" s="29" t="str">
        <f t="shared" si="793"/>
        <v/>
      </c>
      <c r="DS251" s="29" t="str">
        <f t="shared" si="794"/>
        <v/>
      </c>
      <c r="DT251" s="29" t="str">
        <f t="shared" si="795"/>
        <v/>
      </c>
      <c r="DU251" s="29" t="str">
        <f t="shared" si="796"/>
        <v/>
      </c>
      <c r="DV251" s="29" t="str">
        <f t="shared" si="797"/>
        <v/>
      </c>
      <c r="DW251" s="29" t="str">
        <f t="shared" si="798"/>
        <v/>
      </c>
      <c r="DX251" s="29" t="str">
        <f t="shared" si="799"/>
        <v/>
      </c>
      <c r="DY251" s="29" t="str">
        <f t="shared" si="800"/>
        <v/>
      </c>
      <c r="DZ251" s="30" t="str">
        <f t="shared" si="801"/>
        <v/>
      </c>
      <c r="EA251" s="29">
        <f t="shared" si="802"/>
        <v>0</v>
      </c>
      <c r="EB251" s="29" t="b">
        <f t="shared" si="803"/>
        <v>0</v>
      </c>
      <c r="EC251" s="29" t="b">
        <f t="shared" si="804"/>
        <v>0</v>
      </c>
      <c r="ED251" s="29" t="b">
        <f t="shared" si="805"/>
        <v>0</v>
      </c>
      <c r="EE251" s="29" t="b">
        <f t="shared" si="806"/>
        <v>0</v>
      </c>
      <c r="EF251" s="29" t="b">
        <f t="shared" si="807"/>
        <v>0</v>
      </c>
      <c r="EG251" s="29" t="b">
        <f t="shared" si="808"/>
        <v>0</v>
      </c>
      <c r="EH251" s="29" t="b">
        <f t="shared" si="809"/>
        <v>0</v>
      </c>
      <c r="EI251" s="29" t="b">
        <f t="shared" si="810"/>
        <v>0</v>
      </c>
      <c r="EJ251" s="29" t="b">
        <f t="shared" si="811"/>
        <v>0</v>
      </c>
      <c r="EK251" s="29" t="b">
        <f t="shared" si="812"/>
        <v>0</v>
      </c>
      <c r="EL251" s="29" t="b">
        <f t="shared" si="813"/>
        <v>0</v>
      </c>
      <c r="EM251" s="29" t="b">
        <f t="shared" si="814"/>
        <v>0</v>
      </c>
      <c r="EN251" s="29" t="b">
        <f t="shared" si="815"/>
        <v>0</v>
      </c>
      <c r="EO251" s="29" t="b">
        <f t="shared" si="816"/>
        <v>0</v>
      </c>
      <c r="EP251" s="29" t="b">
        <f t="shared" si="817"/>
        <v>0</v>
      </c>
      <c r="EQ251" s="29" t="b">
        <f t="shared" si="818"/>
        <v>0</v>
      </c>
      <c r="ER251" s="29" t="b">
        <f t="shared" si="819"/>
        <v>0</v>
      </c>
      <c r="ES251" s="29" t="b">
        <f t="shared" si="820"/>
        <v>0</v>
      </c>
      <c r="ET251" s="29" t="b">
        <f t="shared" si="821"/>
        <v>0</v>
      </c>
      <c r="EU251" s="29" t="b">
        <f t="shared" si="822"/>
        <v>0</v>
      </c>
      <c r="EV251" s="29" t="b">
        <f t="shared" si="823"/>
        <v>0</v>
      </c>
      <c r="EW251" s="29" t="b">
        <f t="shared" si="824"/>
        <v>0</v>
      </c>
      <c r="EX251" s="29" t="b">
        <f t="shared" si="825"/>
        <v>0</v>
      </c>
      <c r="EY251" s="29" t="b">
        <f t="shared" si="826"/>
        <v>0</v>
      </c>
      <c r="EZ251" s="29" t="b">
        <f t="shared" si="827"/>
        <v>0</v>
      </c>
      <c r="FA251" s="29" t="b">
        <f t="shared" si="828"/>
        <v>0</v>
      </c>
      <c r="FB251" s="29" t="b">
        <f t="shared" si="829"/>
        <v>0</v>
      </c>
      <c r="FC251" s="29" t="b">
        <f t="shared" si="830"/>
        <v>0</v>
      </c>
      <c r="FD251" s="29" t="b">
        <f t="shared" si="831"/>
        <v>0</v>
      </c>
      <c r="FE251" s="29" t="b">
        <f t="shared" si="832"/>
        <v>0</v>
      </c>
      <c r="FF251" s="29" t="b">
        <f t="shared" si="833"/>
        <v>0</v>
      </c>
      <c r="FG251" s="29" t="b">
        <f t="shared" si="834"/>
        <v>0</v>
      </c>
      <c r="FH251" s="29" t="b">
        <f t="shared" si="835"/>
        <v>0</v>
      </c>
      <c r="FI251" s="29" t="b">
        <f t="shared" si="836"/>
        <v>0</v>
      </c>
      <c r="FJ251" s="29" t="b">
        <f t="shared" si="837"/>
        <v>0</v>
      </c>
      <c r="FK251" s="30">
        <f t="shared" si="838"/>
        <v>0</v>
      </c>
      <c r="FL251" s="29">
        <f t="shared" si="839"/>
        <v>0</v>
      </c>
      <c r="FM251" s="29">
        <f t="shared" si="840"/>
        <v>0</v>
      </c>
      <c r="FN251" s="29">
        <f t="shared" si="841"/>
        <v>0</v>
      </c>
      <c r="FO251" s="29">
        <f t="shared" si="842"/>
        <v>0</v>
      </c>
      <c r="FP251" s="29">
        <f t="shared" si="843"/>
        <v>0</v>
      </c>
      <c r="FQ251" s="29">
        <f t="shared" si="844"/>
        <v>0</v>
      </c>
      <c r="FR251" s="29">
        <f t="shared" si="845"/>
        <v>0</v>
      </c>
      <c r="FS251" s="29">
        <f t="shared" si="846"/>
        <v>0</v>
      </c>
      <c r="FT251" s="29">
        <f t="shared" si="847"/>
        <v>0</v>
      </c>
      <c r="FU251" s="29">
        <f t="shared" si="848"/>
        <v>0</v>
      </c>
      <c r="FV251" s="29">
        <f t="shared" si="849"/>
        <v>0</v>
      </c>
      <c r="FW251" s="29">
        <f t="shared" si="850"/>
        <v>0</v>
      </c>
      <c r="FX251" s="29">
        <f t="shared" si="851"/>
        <v>0</v>
      </c>
      <c r="FY251" s="29">
        <f t="shared" si="852"/>
        <v>0</v>
      </c>
      <c r="FZ251" s="29">
        <f t="shared" si="853"/>
        <v>0</v>
      </c>
      <c r="GA251" s="29">
        <f t="shared" si="854"/>
        <v>0</v>
      </c>
      <c r="GB251" s="29">
        <f t="shared" si="855"/>
        <v>0</v>
      </c>
      <c r="GC251" s="29">
        <f t="shared" si="856"/>
        <v>0</v>
      </c>
      <c r="GD251" s="29">
        <f t="shared" si="857"/>
        <v>0</v>
      </c>
      <c r="GE251" s="29">
        <f t="shared" si="858"/>
        <v>0</v>
      </c>
      <c r="GF251" s="29">
        <f t="shared" si="859"/>
        <v>0</v>
      </c>
      <c r="GG251" s="29">
        <f t="shared" si="860"/>
        <v>0</v>
      </c>
      <c r="GH251" s="29">
        <f t="shared" si="861"/>
        <v>0</v>
      </c>
      <c r="GI251" s="29">
        <f t="shared" si="862"/>
        <v>0</v>
      </c>
      <c r="GJ251" s="29">
        <f t="shared" si="863"/>
        <v>0</v>
      </c>
      <c r="GK251" s="29">
        <f t="shared" si="864"/>
        <v>0</v>
      </c>
      <c r="GL251" s="29">
        <f t="shared" si="865"/>
        <v>0</v>
      </c>
      <c r="GM251" s="29">
        <f t="shared" si="866"/>
        <v>0</v>
      </c>
      <c r="GN251" s="29">
        <f t="shared" si="867"/>
        <v>0</v>
      </c>
      <c r="GO251" s="29">
        <f t="shared" si="868"/>
        <v>0</v>
      </c>
      <c r="GP251" s="29">
        <f t="shared" si="869"/>
        <v>0</v>
      </c>
      <c r="GQ251" s="29">
        <f t="shared" si="870"/>
        <v>0</v>
      </c>
      <c r="GR251" s="29">
        <f t="shared" si="871"/>
        <v>0</v>
      </c>
      <c r="GS251" s="29">
        <f t="shared" si="872"/>
        <v>0</v>
      </c>
      <c r="GT251" s="29">
        <f t="shared" si="873"/>
        <v>0</v>
      </c>
      <c r="GU251" s="29">
        <f t="shared" si="874"/>
        <v>0</v>
      </c>
      <c r="GV251" s="29">
        <f t="shared" si="875"/>
        <v>0</v>
      </c>
      <c r="GW251" s="30">
        <f t="shared" si="876"/>
        <v>0</v>
      </c>
      <c r="GX251" s="29">
        <f t="shared" si="877"/>
        <v>0</v>
      </c>
      <c r="GY251" s="29">
        <f t="shared" si="878"/>
        <v>0</v>
      </c>
      <c r="GZ251" s="29">
        <f t="shared" si="879"/>
        <v>0</v>
      </c>
      <c r="HA251" s="29">
        <f t="shared" si="880"/>
        <v>0</v>
      </c>
      <c r="HB251" s="29">
        <f t="shared" si="881"/>
        <v>0</v>
      </c>
      <c r="HC251" s="29">
        <f t="shared" si="882"/>
        <v>0</v>
      </c>
      <c r="HD251" s="29">
        <f t="shared" si="883"/>
        <v>0</v>
      </c>
      <c r="HE251" s="29">
        <f t="shared" si="884"/>
        <v>0</v>
      </c>
      <c r="HF251" s="29">
        <f t="shared" si="885"/>
        <v>0</v>
      </c>
      <c r="HG251" s="29">
        <f t="shared" si="886"/>
        <v>0</v>
      </c>
      <c r="HH251" s="29">
        <f t="shared" si="887"/>
        <v>0</v>
      </c>
      <c r="HI251" s="29">
        <f t="shared" si="888"/>
        <v>0</v>
      </c>
      <c r="HJ251" s="29">
        <f t="shared" si="889"/>
        <v>0</v>
      </c>
      <c r="HK251" s="29">
        <f t="shared" si="890"/>
        <v>0</v>
      </c>
      <c r="HL251" s="29">
        <f t="shared" si="891"/>
        <v>0</v>
      </c>
      <c r="HM251" s="29">
        <f t="shared" si="892"/>
        <v>0</v>
      </c>
      <c r="HN251" s="29">
        <f t="shared" si="893"/>
        <v>0</v>
      </c>
      <c r="HO251" s="29">
        <f t="shared" si="894"/>
        <v>0</v>
      </c>
      <c r="HP251" s="29">
        <f t="shared" si="895"/>
        <v>0</v>
      </c>
      <c r="HQ251" s="29">
        <f t="shared" si="896"/>
        <v>0</v>
      </c>
      <c r="HR251" s="29">
        <f t="shared" si="897"/>
        <v>0</v>
      </c>
      <c r="HS251" s="29">
        <f t="shared" si="898"/>
        <v>0</v>
      </c>
      <c r="HT251" s="29">
        <f t="shared" si="899"/>
        <v>0</v>
      </c>
      <c r="HU251" s="29">
        <f t="shared" si="900"/>
        <v>0</v>
      </c>
      <c r="HV251" s="29">
        <f t="shared" si="901"/>
        <v>0</v>
      </c>
      <c r="HW251" s="29">
        <f t="shared" si="902"/>
        <v>0</v>
      </c>
      <c r="HX251" s="29">
        <f t="shared" si="903"/>
        <v>0</v>
      </c>
      <c r="HY251" s="29">
        <f t="shared" si="904"/>
        <v>0</v>
      </c>
      <c r="HZ251" s="29">
        <f t="shared" si="905"/>
        <v>0</v>
      </c>
      <c r="IA251" s="29">
        <f t="shared" si="906"/>
        <v>0</v>
      </c>
      <c r="IB251" s="29">
        <f t="shared" si="907"/>
        <v>0</v>
      </c>
      <c r="IC251" s="29">
        <f t="shared" si="908"/>
        <v>0</v>
      </c>
      <c r="ID251" s="29">
        <f t="shared" si="909"/>
        <v>0</v>
      </c>
      <c r="IE251" s="29">
        <f t="shared" si="910"/>
        <v>0</v>
      </c>
      <c r="IF251" s="29">
        <f t="shared" si="911"/>
        <v>0</v>
      </c>
      <c r="IG251" s="29">
        <f t="shared" si="912"/>
        <v>0</v>
      </c>
      <c r="IH251" s="30">
        <f t="shared" si="913"/>
        <v>0</v>
      </c>
      <c r="II251" s="13">
        <f t="shared" si="914"/>
        <v>0</v>
      </c>
      <c r="IJ251" s="29">
        <f t="shared" si="915"/>
        <v>0</v>
      </c>
      <c r="IK251" s="29">
        <f t="shared" si="916"/>
        <v>0</v>
      </c>
      <c r="IL251" s="29">
        <f t="shared" si="917"/>
        <v>0</v>
      </c>
      <c r="IM251" s="29">
        <f t="shared" si="918"/>
        <v>0</v>
      </c>
      <c r="IN251" s="29">
        <f t="shared" si="919"/>
        <v>0</v>
      </c>
      <c r="IO251" s="29">
        <f t="shared" si="920"/>
        <v>0</v>
      </c>
      <c r="IP251" s="29">
        <f t="shared" si="921"/>
        <v>0</v>
      </c>
      <c r="IQ251" s="29">
        <f t="shared" si="922"/>
        <v>0</v>
      </c>
      <c r="IR251" s="29">
        <f t="shared" si="923"/>
        <v>0</v>
      </c>
      <c r="IS251" s="29">
        <f t="shared" si="924"/>
        <v>0</v>
      </c>
      <c r="IT251" s="29">
        <f t="shared" si="925"/>
        <v>0</v>
      </c>
      <c r="IU251" s="29">
        <f t="shared" si="926"/>
        <v>0</v>
      </c>
      <c r="IV251" s="29">
        <f t="shared" si="927"/>
        <v>0</v>
      </c>
      <c r="IW251" s="29">
        <f t="shared" si="928"/>
        <v>0</v>
      </c>
      <c r="IX251" s="29">
        <f t="shared" si="929"/>
        <v>0</v>
      </c>
      <c r="IY251" s="29">
        <f t="shared" si="930"/>
        <v>0</v>
      </c>
      <c r="IZ251" s="29">
        <f t="shared" si="931"/>
        <v>0</v>
      </c>
      <c r="JA251" s="29">
        <f t="shared" si="932"/>
        <v>0</v>
      </c>
      <c r="JB251" s="29">
        <f t="shared" si="933"/>
        <v>0</v>
      </c>
      <c r="JC251" s="29">
        <f t="shared" si="934"/>
        <v>0</v>
      </c>
      <c r="JD251" s="29">
        <f t="shared" si="935"/>
        <v>0</v>
      </c>
      <c r="JE251" s="29">
        <f t="shared" si="936"/>
        <v>0</v>
      </c>
      <c r="JF251" s="29">
        <f t="shared" si="937"/>
        <v>0</v>
      </c>
      <c r="JG251" s="29">
        <f t="shared" si="938"/>
        <v>0</v>
      </c>
      <c r="JH251" s="29">
        <f t="shared" si="939"/>
        <v>0</v>
      </c>
      <c r="JI251" s="29">
        <f t="shared" si="940"/>
        <v>0</v>
      </c>
      <c r="JJ251" s="29">
        <f t="shared" si="941"/>
        <v>0</v>
      </c>
      <c r="JK251" s="29">
        <f t="shared" si="942"/>
        <v>0</v>
      </c>
      <c r="JL251" s="29">
        <f t="shared" si="943"/>
        <v>0</v>
      </c>
      <c r="JM251" s="29">
        <f t="shared" si="944"/>
        <v>0</v>
      </c>
      <c r="JN251" s="29">
        <f t="shared" si="945"/>
        <v>0</v>
      </c>
      <c r="JO251" s="29">
        <f t="shared" si="946"/>
        <v>0</v>
      </c>
      <c r="JP251" s="29">
        <f t="shared" si="947"/>
        <v>0</v>
      </c>
      <c r="JQ251" s="29">
        <f t="shared" si="948"/>
        <v>0</v>
      </c>
      <c r="JR251" s="29">
        <f t="shared" si="949"/>
        <v>0</v>
      </c>
      <c r="JS251" s="30">
        <f t="shared" si="950"/>
        <v>0</v>
      </c>
    </row>
    <row r="252" spans="1:279" x14ac:dyDescent="0.25">
      <c r="A252" s="8">
        <v>245</v>
      </c>
      <c r="C252" s="21">
        <f ca="1">COUNTIF(B$8:B251,B252)</f>
        <v>1</v>
      </c>
      <c r="D252" s="10" t="str">
        <f>IF($B251="","",IF(AND($B252="",COUNTIF(D$8:D251,"R")=0),"",IF($B252="",COUNTIF(D$8:D251,"R")&amp;"R",IF(AND($B252=D$7,$C252&gt;0),"R",IF(D251="R",$A251,IF($B252=D$7,$A252,D251))))))</f>
        <v/>
      </c>
      <c r="E252" s="11" t="str">
        <f>IF($B251="","",IF(AND($B252="",COUNTIF(E$8:E251,"R")=0),"",IF($B252="",COUNTIF(E$8:E251,"R")&amp;"R",IF(AND($B252=E$7,$C252&gt;0),"R",IF(E251="R",$A251,IF($B252=E$7,$A252,E251))))))</f>
        <v/>
      </c>
      <c r="F252" s="11" t="str">
        <f>IF($B251="","",IF(AND($B252="",COUNTIF(F$8:F251,"R")=0),"",IF($B252="",COUNTIF(F$8:F251,"R")&amp;"R",IF(AND($B252=F$7,$C252&gt;0),"R",IF(F251="R",$A251,IF($B252=F$7,$A252,F251))))))</f>
        <v/>
      </c>
      <c r="G252" s="11" t="str">
        <f>IF($B251="","",IF(AND($B252="",COUNTIF(G$8:G251,"R")=0),"",IF($B252="",COUNTIF(G$8:G251,"R")&amp;"R",IF(AND($B252=G$7,$C252&gt;0),"R",IF(G251="R",$A251,IF($B252=G$7,$A252,G251))))))</f>
        <v/>
      </c>
      <c r="H252" s="11" t="str">
        <f>IF($B251="","",IF(AND($B252="",COUNTIF(H$8:H251,"R")=0),"",IF($B252="",COUNTIF(H$8:H251,"R")&amp;"R",IF(AND($B252=H$7,$C252&gt;0),"R",IF(H251="R",$A251,IF($B252=H$7,$A252,H251))))))</f>
        <v/>
      </c>
      <c r="I252" s="11" t="str">
        <f>IF($B251="","",IF(AND($B252="",COUNTIF(I$8:I251,"R")=0),"",IF($B252="",COUNTIF(I$8:I251,"R")&amp;"R",IF(AND($B252=I$7,$C252&gt;0),"R",IF(I251="R",$A251,IF($B252=I$7,$A252,I251))))))</f>
        <v/>
      </c>
      <c r="J252" s="11" t="str">
        <f>IF($B251="","",IF(AND($B252="",COUNTIF(J$8:J251,"R")=0),"",IF($B252="",COUNTIF(J$8:J251,"R")&amp;"R",IF(AND($B252=J$7,$C252&gt;0),"R",IF(J251="R",$A251,IF($B252=J$7,$A252,J251))))))</f>
        <v/>
      </c>
      <c r="K252" s="11" t="str">
        <f>IF($B251="","",IF(AND($B252="",COUNTIF(K$8:K251,"R")=0),"",IF($B252="",COUNTIF(K$8:K251,"R")&amp;"R",IF(AND($B252=K$7,$C252&gt;0),"R",IF(K251="R",$A251,IF($B252=K$7,$A252,K251))))))</f>
        <v/>
      </c>
      <c r="L252" s="11" t="str">
        <f>IF($B251="","",IF(AND($B252="",COUNTIF(L$8:L251,"R")=0),"",IF($B252="",COUNTIF(L$8:L251,"R")&amp;"R",IF(AND($B252=L$7,$C252&gt;0),"R",IF(L251="R",$A251,IF($B252=L$7,$A252,L251))))))</f>
        <v/>
      </c>
      <c r="M252" s="11" t="str">
        <f>IF($B251="","",IF(AND($B252="",COUNTIF(M$8:M251,"R")=0),"",IF($B252="",COUNTIF(M$8:M251,"R")&amp;"R",IF(AND($B252=M$7,$C252&gt;0),"R",IF(M251="R",$A251,IF($B252=M$7,$A252,M251))))))</f>
        <v/>
      </c>
      <c r="N252" s="11" t="str">
        <f>IF($B251="","",IF(AND($B252="",COUNTIF(N$8:N251,"R")=0),"",IF($B252="",COUNTIF(N$8:N251,"R")&amp;"R",IF(AND($B252=N$7,$C252&gt;0),"R",IF(N251="R",$A251,IF($B252=N$7,$A252,N251))))))</f>
        <v/>
      </c>
      <c r="O252" s="11" t="str">
        <f>IF($B251="","",IF(AND($B252="",COUNTIF(O$8:O251,"R")=0),"",IF($B252="",COUNTIF(O$8:O251,"R")&amp;"R",IF(AND($B252=O$7,$C252&gt;0),"R",IF(O251="R",$A251,IF($B252=O$7,$A252,O251))))))</f>
        <v/>
      </c>
      <c r="P252" s="11" t="str">
        <f>IF($B251="","",IF(AND($B252="",COUNTIF(P$8:P251,"R")=0),"",IF($B252="",COUNTIF(P$8:P251,"R")&amp;"R",IF(AND($B252=P$7,$C252&gt;0),"R",IF(P251="R",$A251,IF($B252=P$7,$A252,P251))))))</f>
        <v/>
      </c>
      <c r="Q252" s="11" t="str">
        <f>IF($B251="","",IF(AND($B252="",COUNTIF(Q$8:Q251,"R")=0),"",IF($B252="",COUNTIF(Q$8:Q251,"R")&amp;"R",IF(AND($B252=Q$7,$C252&gt;0),"R",IF(Q251="R",$A251,IF($B252=Q$7,$A252,Q251))))))</f>
        <v/>
      </c>
      <c r="R252" s="11" t="str">
        <f>IF($B251="","",IF(AND($B252="",COUNTIF(R$8:R251,"R")=0),"",IF($B252="",COUNTIF(R$8:R251,"R")&amp;"R",IF(AND($B252=R$7,$C252&gt;0),"R",IF(R251="R",$A251,IF($B252=R$7,$A252,R251))))))</f>
        <v/>
      </c>
      <c r="S252" s="11" t="str">
        <f>IF($B251="","",IF(AND($B252="",COUNTIF(S$8:S251,"R")=0),"",IF($B252="",COUNTIF(S$8:S251,"R")&amp;"R",IF(AND($B252=S$7,$C252&gt;0),"R",IF(S251="R",$A251,IF($B252=S$7,$A252,S251))))))</f>
        <v/>
      </c>
      <c r="T252" s="11" t="str">
        <f>IF($B251="","",IF(AND($B252="",COUNTIF(T$8:T251,"R")=0),"",IF($B252="",COUNTIF(T$8:T251,"R")&amp;"R",IF(AND($B252=T$7,$C252&gt;0),"R",IF(T251="R",$A251,IF($B252=T$7,$A252,T251))))))</f>
        <v/>
      </c>
      <c r="U252" s="11" t="str">
        <f>IF($B251="","",IF(AND($B252="",COUNTIF(U$8:U251,"R")=0),"",IF($B252="",COUNTIF(U$8:U251,"R")&amp;"R",IF(AND($B252=U$7,$C252&gt;0),"R",IF(U251="R",$A251,IF($B252=U$7,$A252,U251))))))</f>
        <v/>
      </c>
      <c r="V252" s="11" t="str">
        <f>IF($B251="","",IF(AND($B252="",COUNTIF(V$8:V251,"R")=0),"",IF($B252="",COUNTIF(V$8:V251,"R")&amp;"R",IF(AND($B252=V$7,$C252&gt;0),"R",IF(V251="R",$A251,IF($B252=V$7,$A252,V251))))))</f>
        <v/>
      </c>
      <c r="W252" s="11" t="str">
        <f>IF($B251="","",IF(AND($B252="",COUNTIF(W$8:W251,"R")=0),"",IF($B252="",COUNTIF(W$8:W251,"R")&amp;"R",IF(AND($B252=W$7,$C252&gt;0),"R",IF(W251="R",$A251,IF($B252=W$7,$A252,W251))))))</f>
        <v/>
      </c>
      <c r="X252" s="11" t="str">
        <f>IF($B251="","",IF(AND($B252="",COUNTIF(X$8:X251,"R")=0),"",IF($B252="",COUNTIF(X$8:X251,"R")&amp;"R",IF(AND($B252=X$7,$C252&gt;0),"R",IF(X251="R",$A251,IF($B252=X$7,$A252,X251))))))</f>
        <v/>
      </c>
      <c r="Y252" s="11" t="str">
        <f>IF($B251="","",IF(AND($B252="",COUNTIF(Y$8:Y251,"R")=0),"",IF($B252="",COUNTIF(Y$8:Y251,"R")&amp;"R",IF(AND($B252=Y$7,$C252&gt;0),"R",IF(Y251="R",$A251,IF($B252=Y$7,$A252,Y251))))))</f>
        <v/>
      </c>
      <c r="Z252" s="11" t="str">
        <f>IF($B251="","",IF(AND($B252="",COUNTIF(Z$8:Z251,"R")=0),"",IF($B252="",COUNTIF(Z$8:Z251,"R")&amp;"R",IF(AND($B252=Z$7,$C252&gt;0),"R",IF(Z251="R",$A251,IF($B252=Z$7,$A252,Z251))))))</f>
        <v/>
      </c>
      <c r="AA252" s="11" t="str">
        <f>IF($B251="","",IF(AND($B252="",COUNTIF(AA$8:AA251,"R")=0),"",IF($B252="",COUNTIF(AA$8:AA251,"R")&amp;"R",IF(AND($B252=AA$7,$C252&gt;0),"R",IF(AA251="R",$A251,IF($B252=AA$7,$A252,AA251))))))</f>
        <v/>
      </c>
      <c r="AB252" s="11" t="str">
        <f>IF($B251="","",IF(AND($B252="",COUNTIF(AB$8:AB251,"R")=0),"",IF($B252="",COUNTIF(AB$8:AB251,"R")&amp;"R",IF(AND($B252=AB$7,$C252&gt;0),"R",IF(AB251="R",$A251,IF($B252=AB$7,$A252,AB251))))))</f>
        <v/>
      </c>
      <c r="AC252" s="11" t="str">
        <f>IF($B251="","",IF(AND($B252="",COUNTIF(AC$8:AC251,"R")=0),"",IF($B252="",COUNTIF(AC$8:AC251,"R")&amp;"R",IF(AND($B252=AC$7,$C252&gt;0),"R",IF(AC251="R",$A251,IF($B252=AC$7,$A252,AC251))))))</f>
        <v/>
      </c>
      <c r="AD252" s="11" t="str">
        <f>IF($B251="","",IF(AND($B252="",COUNTIF(AD$8:AD251,"R")=0),"",IF($B252="",COUNTIF(AD$8:AD251,"R")&amp;"R",IF(AND($B252=AD$7,$C252&gt;0),"R",IF(AD251="R",$A251,IF($B252=AD$7,$A252,AD251))))))</f>
        <v/>
      </c>
      <c r="AE252" s="11" t="str">
        <f>IF($B251="","",IF(AND($B252="",COUNTIF(AE$8:AE251,"R")=0),"",IF($B252="",COUNTIF(AE$8:AE251,"R")&amp;"R",IF(AND($B252=AE$7,$C252&gt;0),"R",IF(AE251="R",$A251,IF($B252=AE$7,$A252,AE251))))))</f>
        <v/>
      </c>
      <c r="AF252" s="11" t="str">
        <f>IF($B251="","",IF(AND($B252="",COUNTIF(AF$8:AF251,"R")=0),"",IF($B252="",COUNTIF(AF$8:AF251,"R")&amp;"R",IF(AND($B252=AF$7,$C252&gt;0),"R",IF(AF251="R",$A251,IF($B252=AF$7,$A252,AF251))))))</f>
        <v/>
      </c>
      <c r="AG252" s="11" t="str">
        <f>IF($B251="","",IF(AND($B252="",COUNTIF(AG$8:AG251,"R")=0),"",IF($B252="",COUNTIF(AG$8:AG251,"R")&amp;"R",IF(AND($B252=AG$7,$C252&gt;0),"R",IF(AG251="R",$A251,IF($B252=AG$7,$A252,AG251))))))</f>
        <v/>
      </c>
      <c r="AH252" s="11" t="str">
        <f>IF($B251="","",IF(AND($B252="",COUNTIF(AH$8:AH251,"R")=0),"",IF($B252="",COUNTIF(AH$8:AH251,"R")&amp;"R",IF(AND($B252=AH$7,$C252&gt;0),"R",IF(AH251="R",$A251,IF($B252=AH$7,$A252,AH251))))))</f>
        <v/>
      </c>
      <c r="AI252" s="11" t="str">
        <f>IF($B251="","",IF(AND($B252="",COUNTIF(AI$8:AI251,"R")=0),"",IF($B252="",COUNTIF(AI$8:AI251,"R")&amp;"R",IF(AND($B252=AI$7,$C252&gt;0),"R",IF(AI251="R",$A251,IF($B252=AI$7,$A252,AI251))))))</f>
        <v/>
      </c>
      <c r="AJ252" s="11" t="str">
        <f>IF($B251="","",IF(AND($B252="",COUNTIF(AJ$8:AJ251,"R")=0),"",IF($B252="",COUNTIF(AJ$8:AJ251,"R")&amp;"R",IF(AND($B252=AJ$7,$C252&gt;0),"R",IF(AJ251="R",$A251,IF($B252=AJ$7,$A252,AJ251))))))</f>
        <v/>
      </c>
      <c r="AK252" s="11" t="str">
        <f>IF($B251="","",IF(AND($B252="",COUNTIF(AK$8:AK251,"R")=0),"",IF($B252="",COUNTIF(AK$8:AK251,"R")&amp;"R",IF(AND($B252=AK$7,$C252&gt;0),"R",IF(AK251="R",$A251,IF($B252=AK$7,$A252,AK251))))))</f>
        <v/>
      </c>
      <c r="AL252" s="11" t="str">
        <f>IF($B251="","",IF(AND($B252="",COUNTIF(AL$8:AL251,"R")=0),"",IF($B252="",COUNTIF(AL$8:AL251,"R")&amp;"R",IF(AND($B252=AL$7,$C252&gt;0),"R",IF(AL251="R",$A251,IF($B252=AL$7,$A252,AL251))))))</f>
        <v/>
      </c>
      <c r="AM252" s="11" t="str">
        <f>IF($B251="","",IF(AND($B252="",COUNTIF(AM$8:AM251,"R")=0),"",IF($B252="",COUNTIF(AM$8:AM251,"R")&amp;"R",IF(AND($B252=AM$7,$C252&gt;0),"R",IF(AM251="R",$A251,IF($B252=AM$7,$A252,AM251))))))</f>
        <v/>
      </c>
      <c r="AN252" s="12" t="str">
        <f>IF($B251="","",IF(AND($B252="",COUNTIF(AN$8:AN251,"R")=0),"",IF($B252="",COUNTIF(AN$8:AN251,"R")&amp;"R",IF(AND($B252=AN$7,$C252&gt;0),"R",IF(AN251="R",$A251,IF($B252=AN$7,$A252,AN251))))))</f>
        <v/>
      </c>
      <c r="AP252" s="15">
        <f t="shared" ca="1" si="719"/>
        <v>12</v>
      </c>
      <c r="AQ252" s="15">
        <f t="shared" si="720"/>
        <v>0</v>
      </c>
      <c r="AR252" s="15" t="str">
        <f t="shared" si="718"/>
        <v/>
      </c>
      <c r="AS252" s="15" t="str">
        <f t="shared" si="721"/>
        <v/>
      </c>
      <c r="AT252" s="15" t="str">
        <f t="shared" si="722"/>
        <v/>
      </c>
      <c r="AU252" s="15" t="str">
        <f>IF(B252="","",IF(COUNTIF(B$7:B251,B252)&gt;0,1,""))</f>
        <v/>
      </c>
      <c r="AV252" t="str">
        <f t="shared" si="723"/>
        <v/>
      </c>
      <c r="AW252" t="str">
        <f t="shared" si="724"/>
        <v/>
      </c>
      <c r="AX252">
        <f t="shared" ca="1" si="951"/>
        <v>23</v>
      </c>
      <c r="AY252">
        <f t="shared" ca="1" si="952"/>
        <v>9</v>
      </c>
      <c r="AZ252">
        <f t="shared" ca="1" si="953"/>
        <v>14</v>
      </c>
      <c r="BA252">
        <f t="shared" ca="1" si="725"/>
        <v>6</v>
      </c>
      <c r="BB252">
        <f t="shared" ca="1" si="726"/>
        <v>3</v>
      </c>
      <c r="BC252">
        <f t="shared" ca="1" si="727"/>
        <v>3</v>
      </c>
      <c r="BE252" s="13">
        <f t="shared" si="728"/>
        <v>0</v>
      </c>
      <c r="BF252" s="29">
        <f t="shared" si="729"/>
        <v>0</v>
      </c>
      <c r="BG252" s="29">
        <f t="shared" si="730"/>
        <v>0</v>
      </c>
      <c r="BH252" s="29">
        <f t="shared" si="731"/>
        <v>0</v>
      </c>
      <c r="BI252" s="29">
        <f t="shared" si="732"/>
        <v>0</v>
      </c>
      <c r="BJ252" s="29">
        <f t="shared" si="733"/>
        <v>0</v>
      </c>
      <c r="BK252" s="29">
        <f t="shared" si="734"/>
        <v>0</v>
      </c>
      <c r="BL252" s="29">
        <f t="shared" si="735"/>
        <v>0</v>
      </c>
      <c r="BM252" s="29">
        <f t="shared" si="736"/>
        <v>0</v>
      </c>
      <c r="BN252" s="29">
        <f t="shared" si="737"/>
        <v>0</v>
      </c>
      <c r="BO252" s="29">
        <f t="shared" si="738"/>
        <v>0</v>
      </c>
      <c r="BP252" s="29">
        <f t="shared" si="739"/>
        <v>0</v>
      </c>
      <c r="BQ252" s="29">
        <f t="shared" si="740"/>
        <v>0</v>
      </c>
      <c r="BR252" s="29">
        <f t="shared" si="741"/>
        <v>0</v>
      </c>
      <c r="BS252" s="29">
        <f t="shared" si="742"/>
        <v>0</v>
      </c>
      <c r="BT252" s="29">
        <f t="shared" si="743"/>
        <v>0</v>
      </c>
      <c r="BU252" s="29">
        <f t="shared" si="744"/>
        <v>0</v>
      </c>
      <c r="BV252" s="29">
        <f t="shared" si="745"/>
        <v>0</v>
      </c>
      <c r="BW252" s="29">
        <f t="shared" si="746"/>
        <v>0</v>
      </c>
      <c r="BX252" s="29">
        <f t="shared" si="747"/>
        <v>0</v>
      </c>
      <c r="BY252" s="29">
        <f t="shared" si="748"/>
        <v>0</v>
      </c>
      <c r="BZ252" s="29">
        <f t="shared" si="749"/>
        <v>0</v>
      </c>
      <c r="CA252" s="29">
        <f t="shared" si="750"/>
        <v>0</v>
      </c>
      <c r="CB252" s="29">
        <f t="shared" si="751"/>
        <v>0</v>
      </c>
      <c r="CC252" s="29">
        <f t="shared" si="752"/>
        <v>0</v>
      </c>
      <c r="CD252" s="29">
        <f t="shared" si="753"/>
        <v>0</v>
      </c>
      <c r="CE252" s="29">
        <f t="shared" si="754"/>
        <v>0</v>
      </c>
      <c r="CF252" s="29">
        <f t="shared" si="755"/>
        <v>0</v>
      </c>
      <c r="CG252" s="29">
        <f t="shared" si="756"/>
        <v>0</v>
      </c>
      <c r="CH252" s="29">
        <f t="shared" si="757"/>
        <v>0</v>
      </c>
      <c r="CI252" s="29">
        <f t="shared" si="758"/>
        <v>0</v>
      </c>
      <c r="CJ252" s="29">
        <f t="shared" si="759"/>
        <v>0</v>
      </c>
      <c r="CK252" s="29">
        <f t="shared" si="760"/>
        <v>0</v>
      </c>
      <c r="CL252" s="29">
        <f t="shared" si="761"/>
        <v>0</v>
      </c>
      <c r="CM252" s="29">
        <f t="shared" si="762"/>
        <v>0</v>
      </c>
      <c r="CN252" s="29">
        <f t="shared" si="763"/>
        <v>0</v>
      </c>
      <c r="CO252" s="30">
        <f t="shared" si="764"/>
        <v>0</v>
      </c>
      <c r="CP252" s="29" t="str">
        <f t="shared" si="765"/>
        <v/>
      </c>
      <c r="CQ252" s="29" t="str">
        <f t="shared" si="766"/>
        <v/>
      </c>
      <c r="CR252" s="29" t="str">
        <f t="shared" si="767"/>
        <v/>
      </c>
      <c r="CS252" s="29" t="str">
        <f t="shared" si="768"/>
        <v/>
      </c>
      <c r="CT252" s="29" t="str">
        <f t="shared" si="769"/>
        <v/>
      </c>
      <c r="CU252" s="29" t="str">
        <f t="shared" si="770"/>
        <v/>
      </c>
      <c r="CV252" s="29" t="str">
        <f t="shared" si="771"/>
        <v/>
      </c>
      <c r="CW252" s="29" t="str">
        <f t="shared" si="772"/>
        <v/>
      </c>
      <c r="CX252" s="29" t="str">
        <f t="shared" si="773"/>
        <v/>
      </c>
      <c r="CY252" s="29" t="str">
        <f t="shared" si="774"/>
        <v/>
      </c>
      <c r="CZ252" s="29" t="str">
        <f t="shared" si="775"/>
        <v/>
      </c>
      <c r="DA252" s="29" t="str">
        <f t="shared" si="776"/>
        <v/>
      </c>
      <c r="DB252" s="29" t="str">
        <f t="shared" si="777"/>
        <v/>
      </c>
      <c r="DC252" s="29" t="str">
        <f t="shared" si="778"/>
        <v/>
      </c>
      <c r="DD252" s="29" t="str">
        <f t="shared" si="779"/>
        <v/>
      </c>
      <c r="DE252" s="29" t="str">
        <f t="shared" si="780"/>
        <v/>
      </c>
      <c r="DF252" s="29" t="str">
        <f t="shared" si="781"/>
        <v/>
      </c>
      <c r="DG252" s="29" t="str">
        <f t="shared" si="782"/>
        <v/>
      </c>
      <c r="DH252" s="29" t="str">
        <f t="shared" si="783"/>
        <v/>
      </c>
      <c r="DI252" s="29" t="str">
        <f t="shared" si="784"/>
        <v/>
      </c>
      <c r="DJ252" s="29" t="str">
        <f t="shared" si="785"/>
        <v/>
      </c>
      <c r="DK252" s="29" t="str">
        <f t="shared" si="786"/>
        <v/>
      </c>
      <c r="DL252" s="29" t="str">
        <f t="shared" si="787"/>
        <v/>
      </c>
      <c r="DM252" s="29" t="str">
        <f t="shared" si="788"/>
        <v/>
      </c>
      <c r="DN252" s="29" t="str">
        <f t="shared" si="789"/>
        <v/>
      </c>
      <c r="DO252" s="29" t="str">
        <f t="shared" si="790"/>
        <v/>
      </c>
      <c r="DP252" s="29" t="str">
        <f t="shared" si="791"/>
        <v/>
      </c>
      <c r="DQ252" s="29" t="str">
        <f t="shared" si="792"/>
        <v/>
      </c>
      <c r="DR252" s="29" t="str">
        <f t="shared" si="793"/>
        <v/>
      </c>
      <c r="DS252" s="29" t="str">
        <f t="shared" si="794"/>
        <v/>
      </c>
      <c r="DT252" s="29" t="str">
        <f t="shared" si="795"/>
        <v/>
      </c>
      <c r="DU252" s="29" t="str">
        <f t="shared" si="796"/>
        <v/>
      </c>
      <c r="DV252" s="29" t="str">
        <f t="shared" si="797"/>
        <v/>
      </c>
      <c r="DW252" s="29" t="str">
        <f t="shared" si="798"/>
        <v/>
      </c>
      <c r="DX252" s="29" t="str">
        <f t="shared" si="799"/>
        <v/>
      </c>
      <c r="DY252" s="29" t="str">
        <f t="shared" si="800"/>
        <v/>
      </c>
      <c r="DZ252" s="30" t="str">
        <f t="shared" si="801"/>
        <v/>
      </c>
      <c r="EA252" s="29">
        <f t="shared" si="802"/>
        <v>0</v>
      </c>
      <c r="EB252" s="29" t="b">
        <f t="shared" si="803"/>
        <v>0</v>
      </c>
      <c r="EC252" s="29" t="b">
        <f t="shared" si="804"/>
        <v>0</v>
      </c>
      <c r="ED252" s="29" t="b">
        <f t="shared" si="805"/>
        <v>0</v>
      </c>
      <c r="EE252" s="29" t="b">
        <f t="shared" si="806"/>
        <v>0</v>
      </c>
      <c r="EF252" s="29" t="b">
        <f t="shared" si="807"/>
        <v>0</v>
      </c>
      <c r="EG252" s="29" t="b">
        <f t="shared" si="808"/>
        <v>0</v>
      </c>
      <c r="EH252" s="29" t="b">
        <f t="shared" si="809"/>
        <v>0</v>
      </c>
      <c r="EI252" s="29" t="b">
        <f t="shared" si="810"/>
        <v>0</v>
      </c>
      <c r="EJ252" s="29" t="b">
        <f t="shared" si="811"/>
        <v>0</v>
      </c>
      <c r="EK252" s="29" t="b">
        <f t="shared" si="812"/>
        <v>0</v>
      </c>
      <c r="EL252" s="29" t="b">
        <f t="shared" si="813"/>
        <v>0</v>
      </c>
      <c r="EM252" s="29" t="b">
        <f t="shared" si="814"/>
        <v>0</v>
      </c>
      <c r="EN252" s="29" t="b">
        <f t="shared" si="815"/>
        <v>0</v>
      </c>
      <c r="EO252" s="29" t="b">
        <f t="shared" si="816"/>
        <v>0</v>
      </c>
      <c r="EP252" s="29" t="b">
        <f t="shared" si="817"/>
        <v>0</v>
      </c>
      <c r="EQ252" s="29" t="b">
        <f t="shared" si="818"/>
        <v>0</v>
      </c>
      <c r="ER252" s="29" t="b">
        <f t="shared" si="819"/>
        <v>0</v>
      </c>
      <c r="ES252" s="29" t="b">
        <f t="shared" si="820"/>
        <v>0</v>
      </c>
      <c r="ET252" s="29" t="b">
        <f t="shared" si="821"/>
        <v>0</v>
      </c>
      <c r="EU252" s="29" t="b">
        <f t="shared" si="822"/>
        <v>0</v>
      </c>
      <c r="EV252" s="29" t="b">
        <f t="shared" si="823"/>
        <v>0</v>
      </c>
      <c r="EW252" s="29" t="b">
        <f t="shared" si="824"/>
        <v>0</v>
      </c>
      <c r="EX252" s="29" t="b">
        <f t="shared" si="825"/>
        <v>0</v>
      </c>
      <c r="EY252" s="29" t="b">
        <f t="shared" si="826"/>
        <v>0</v>
      </c>
      <c r="EZ252" s="29" t="b">
        <f t="shared" si="827"/>
        <v>0</v>
      </c>
      <c r="FA252" s="29" t="b">
        <f t="shared" si="828"/>
        <v>0</v>
      </c>
      <c r="FB252" s="29" t="b">
        <f t="shared" si="829"/>
        <v>0</v>
      </c>
      <c r="FC252" s="29" t="b">
        <f t="shared" si="830"/>
        <v>0</v>
      </c>
      <c r="FD252" s="29" t="b">
        <f t="shared" si="831"/>
        <v>0</v>
      </c>
      <c r="FE252" s="29" t="b">
        <f t="shared" si="832"/>
        <v>0</v>
      </c>
      <c r="FF252" s="29" t="b">
        <f t="shared" si="833"/>
        <v>0</v>
      </c>
      <c r="FG252" s="29" t="b">
        <f t="shared" si="834"/>
        <v>0</v>
      </c>
      <c r="FH252" s="29" t="b">
        <f t="shared" si="835"/>
        <v>0</v>
      </c>
      <c r="FI252" s="29" t="b">
        <f t="shared" si="836"/>
        <v>0</v>
      </c>
      <c r="FJ252" s="29" t="b">
        <f t="shared" si="837"/>
        <v>0</v>
      </c>
      <c r="FK252" s="30">
        <f t="shared" si="838"/>
        <v>0</v>
      </c>
      <c r="FL252" s="29">
        <f t="shared" si="839"/>
        <v>0</v>
      </c>
      <c r="FM252" s="29">
        <f t="shared" si="840"/>
        <v>0</v>
      </c>
      <c r="FN252" s="29">
        <f t="shared" si="841"/>
        <v>0</v>
      </c>
      <c r="FO252" s="29">
        <f t="shared" si="842"/>
        <v>0</v>
      </c>
      <c r="FP252" s="29">
        <f t="shared" si="843"/>
        <v>0</v>
      </c>
      <c r="FQ252" s="29">
        <f t="shared" si="844"/>
        <v>0</v>
      </c>
      <c r="FR252" s="29">
        <f t="shared" si="845"/>
        <v>0</v>
      </c>
      <c r="FS252" s="29">
        <f t="shared" si="846"/>
        <v>0</v>
      </c>
      <c r="FT252" s="29">
        <f t="shared" si="847"/>
        <v>0</v>
      </c>
      <c r="FU252" s="29">
        <f t="shared" si="848"/>
        <v>0</v>
      </c>
      <c r="FV252" s="29">
        <f t="shared" si="849"/>
        <v>0</v>
      </c>
      <c r="FW252" s="29">
        <f t="shared" si="850"/>
        <v>0</v>
      </c>
      <c r="FX252" s="29">
        <f t="shared" si="851"/>
        <v>0</v>
      </c>
      <c r="FY252" s="29">
        <f t="shared" si="852"/>
        <v>0</v>
      </c>
      <c r="FZ252" s="29">
        <f t="shared" si="853"/>
        <v>0</v>
      </c>
      <c r="GA252" s="29">
        <f t="shared" si="854"/>
        <v>0</v>
      </c>
      <c r="GB252" s="29">
        <f t="shared" si="855"/>
        <v>0</v>
      </c>
      <c r="GC252" s="29">
        <f t="shared" si="856"/>
        <v>0</v>
      </c>
      <c r="GD252" s="29">
        <f t="shared" si="857"/>
        <v>0</v>
      </c>
      <c r="GE252" s="29">
        <f t="shared" si="858"/>
        <v>0</v>
      </c>
      <c r="GF252" s="29">
        <f t="shared" si="859"/>
        <v>0</v>
      </c>
      <c r="GG252" s="29">
        <f t="shared" si="860"/>
        <v>0</v>
      </c>
      <c r="GH252" s="29">
        <f t="shared" si="861"/>
        <v>0</v>
      </c>
      <c r="GI252" s="29">
        <f t="shared" si="862"/>
        <v>0</v>
      </c>
      <c r="GJ252" s="29">
        <f t="shared" si="863"/>
        <v>0</v>
      </c>
      <c r="GK252" s="29">
        <f t="shared" si="864"/>
        <v>0</v>
      </c>
      <c r="GL252" s="29">
        <f t="shared" si="865"/>
        <v>0</v>
      </c>
      <c r="GM252" s="29">
        <f t="shared" si="866"/>
        <v>0</v>
      </c>
      <c r="GN252" s="29">
        <f t="shared" si="867"/>
        <v>0</v>
      </c>
      <c r="GO252" s="29">
        <f t="shared" si="868"/>
        <v>0</v>
      </c>
      <c r="GP252" s="29">
        <f t="shared" si="869"/>
        <v>0</v>
      </c>
      <c r="GQ252" s="29">
        <f t="shared" si="870"/>
        <v>0</v>
      </c>
      <c r="GR252" s="29">
        <f t="shared" si="871"/>
        <v>0</v>
      </c>
      <c r="GS252" s="29">
        <f t="shared" si="872"/>
        <v>0</v>
      </c>
      <c r="GT252" s="29">
        <f t="shared" si="873"/>
        <v>0</v>
      </c>
      <c r="GU252" s="29">
        <f t="shared" si="874"/>
        <v>0</v>
      </c>
      <c r="GV252" s="29">
        <f t="shared" si="875"/>
        <v>0</v>
      </c>
      <c r="GW252" s="30">
        <f t="shared" si="876"/>
        <v>0</v>
      </c>
      <c r="GX252" s="29">
        <f t="shared" si="877"/>
        <v>0</v>
      </c>
      <c r="GY252" s="29">
        <f t="shared" si="878"/>
        <v>0</v>
      </c>
      <c r="GZ252" s="29">
        <f t="shared" si="879"/>
        <v>0</v>
      </c>
      <c r="HA252" s="29">
        <f t="shared" si="880"/>
        <v>0</v>
      </c>
      <c r="HB252" s="29">
        <f t="shared" si="881"/>
        <v>0</v>
      </c>
      <c r="HC252" s="29">
        <f t="shared" si="882"/>
        <v>0</v>
      </c>
      <c r="HD252" s="29">
        <f t="shared" si="883"/>
        <v>0</v>
      </c>
      <c r="HE252" s="29">
        <f t="shared" si="884"/>
        <v>0</v>
      </c>
      <c r="HF252" s="29">
        <f t="shared" si="885"/>
        <v>0</v>
      </c>
      <c r="HG252" s="29">
        <f t="shared" si="886"/>
        <v>0</v>
      </c>
      <c r="HH252" s="29">
        <f t="shared" si="887"/>
        <v>0</v>
      </c>
      <c r="HI252" s="29">
        <f t="shared" si="888"/>
        <v>0</v>
      </c>
      <c r="HJ252" s="29">
        <f t="shared" si="889"/>
        <v>0</v>
      </c>
      <c r="HK252" s="29">
        <f t="shared" si="890"/>
        <v>0</v>
      </c>
      <c r="HL252" s="29">
        <f t="shared" si="891"/>
        <v>0</v>
      </c>
      <c r="HM252" s="29">
        <f t="shared" si="892"/>
        <v>0</v>
      </c>
      <c r="HN252" s="29">
        <f t="shared" si="893"/>
        <v>0</v>
      </c>
      <c r="HO252" s="29">
        <f t="shared" si="894"/>
        <v>0</v>
      </c>
      <c r="HP252" s="29">
        <f t="shared" si="895"/>
        <v>0</v>
      </c>
      <c r="HQ252" s="29">
        <f t="shared" si="896"/>
        <v>0</v>
      </c>
      <c r="HR252" s="29">
        <f t="shared" si="897"/>
        <v>0</v>
      </c>
      <c r="HS252" s="29">
        <f t="shared" si="898"/>
        <v>0</v>
      </c>
      <c r="HT252" s="29">
        <f t="shared" si="899"/>
        <v>0</v>
      </c>
      <c r="HU252" s="29">
        <f t="shared" si="900"/>
        <v>0</v>
      </c>
      <c r="HV252" s="29">
        <f t="shared" si="901"/>
        <v>0</v>
      </c>
      <c r="HW252" s="29">
        <f t="shared" si="902"/>
        <v>0</v>
      </c>
      <c r="HX252" s="29">
        <f t="shared" si="903"/>
        <v>0</v>
      </c>
      <c r="HY252" s="29">
        <f t="shared" si="904"/>
        <v>0</v>
      </c>
      <c r="HZ252" s="29">
        <f t="shared" si="905"/>
        <v>0</v>
      </c>
      <c r="IA252" s="29">
        <f t="shared" si="906"/>
        <v>0</v>
      </c>
      <c r="IB252" s="29">
        <f t="shared" si="907"/>
        <v>0</v>
      </c>
      <c r="IC252" s="29">
        <f t="shared" si="908"/>
        <v>0</v>
      </c>
      <c r="ID252" s="29">
        <f t="shared" si="909"/>
        <v>0</v>
      </c>
      <c r="IE252" s="29">
        <f t="shared" si="910"/>
        <v>0</v>
      </c>
      <c r="IF252" s="29">
        <f t="shared" si="911"/>
        <v>0</v>
      </c>
      <c r="IG252" s="29">
        <f t="shared" si="912"/>
        <v>0</v>
      </c>
      <c r="IH252" s="30">
        <f t="shared" si="913"/>
        <v>0</v>
      </c>
      <c r="II252" s="13">
        <f t="shared" si="914"/>
        <v>0</v>
      </c>
      <c r="IJ252" s="29">
        <f t="shared" si="915"/>
        <v>0</v>
      </c>
      <c r="IK252" s="29">
        <f t="shared" si="916"/>
        <v>0</v>
      </c>
      <c r="IL252" s="29">
        <f t="shared" si="917"/>
        <v>0</v>
      </c>
      <c r="IM252" s="29">
        <f t="shared" si="918"/>
        <v>0</v>
      </c>
      <c r="IN252" s="29">
        <f t="shared" si="919"/>
        <v>0</v>
      </c>
      <c r="IO252" s="29">
        <f t="shared" si="920"/>
        <v>0</v>
      </c>
      <c r="IP252" s="29">
        <f t="shared" si="921"/>
        <v>0</v>
      </c>
      <c r="IQ252" s="29">
        <f t="shared" si="922"/>
        <v>0</v>
      </c>
      <c r="IR252" s="29">
        <f t="shared" si="923"/>
        <v>0</v>
      </c>
      <c r="IS252" s="29">
        <f t="shared" si="924"/>
        <v>0</v>
      </c>
      <c r="IT252" s="29">
        <f t="shared" si="925"/>
        <v>0</v>
      </c>
      <c r="IU252" s="29">
        <f t="shared" si="926"/>
        <v>0</v>
      </c>
      <c r="IV252" s="29">
        <f t="shared" si="927"/>
        <v>0</v>
      </c>
      <c r="IW252" s="29">
        <f t="shared" si="928"/>
        <v>0</v>
      </c>
      <c r="IX252" s="29">
        <f t="shared" si="929"/>
        <v>0</v>
      </c>
      <c r="IY252" s="29">
        <f t="shared" si="930"/>
        <v>0</v>
      </c>
      <c r="IZ252" s="29">
        <f t="shared" si="931"/>
        <v>0</v>
      </c>
      <c r="JA252" s="29">
        <f t="shared" si="932"/>
        <v>0</v>
      </c>
      <c r="JB252" s="29">
        <f t="shared" si="933"/>
        <v>0</v>
      </c>
      <c r="JC252" s="29">
        <f t="shared" si="934"/>
        <v>0</v>
      </c>
      <c r="JD252" s="29">
        <f t="shared" si="935"/>
        <v>0</v>
      </c>
      <c r="JE252" s="29">
        <f t="shared" si="936"/>
        <v>0</v>
      </c>
      <c r="JF252" s="29">
        <f t="shared" si="937"/>
        <v>0</v>
      </c>
      <c r="JG252" s="29">
        <f t="shared" si="938"/>
        <v>0</v>
      </c>
      <c r="JH252" s="29">
        <f t="shared" si="939"/>
        <v>0</v>
      </c>
      <c r="JI252" s="29">
        <f t="shared" si="940"/>
        <v>0</v>
      </c>
      <c r="JJ252" s="29">
        <f t="shared" si="941"/>
        <v>0</v>
      </c>
      <c r="JK252" s="29">
        <f t="shared" si="942"/>
        <v>0</v>
      </c>
      <c r="JL252" s="29">
        <f t="shared" si="943"/>
        <v>0</v>
      </c>
      <c r="JM252" s="29">
        <f t="shared" si="944"/>
        <v>0</v>
      </c>
      <c r="JN252" s="29">
        <f t="shared" si="945"/>
        <v>0</v>
      </c>
      <c r="JO252" s="29">
        <f t="shared" si="946"/>
        <v>0</v>
      </c>
      <c r="JP252" s="29">
        <f t="shared" si="947"/>
        <v>0</v>
      </c>
      <c r="JQ252" s="29">
        <f t="shared" si="948"/>
        <v>0</v>
      </c>
      <c r="JR252" s="29">
        <f t="shared" si="949"/>
        <v>0</v>
      </c>
      <c r="JS252" s="30">
        <f t="shared" si="950"/>
        <v>0</v>
      </c>
    </row>
    <row r="253" spans="1:279" x14ac:dyDescent="0.25">
      <c r="A253" s="8">
        <v>246</v>
      </c>
      <c r="C253" s="21">
        <f ca="1">COUNTIF(B$8:B252,B253)</f>
        <v>1</v>
      </c>
      <c r="D253" s="10" t="str">
        <f>IF($B252="","",IF(AND($B253="",COUNTIF(D$8:D252,"R")=0),"",IF($B253="",COUNTIF(D$8:D252,"R")&amp;"R",IF(AND($B253=D$7,$C253&gt;0),"R",IF(D252="R",$A252,IF($B253=D$7,$A253,D252))))))</f>
        <v/>
      </c>
      <c r="E253" s="11" t="str">
        <f>IF($B252="","",IF(AND($B253="",COUNTIF(E$8:E252,"R")=0),"",IF($B253="",COUNTIF(E$8:E252,"R")&amp;"R",IF(AND($B253=E$7,$C253&gt;0),"R",IF(E252="R",$A252,IF($B253=E$7,$A253,E252))))))</f>
        <v/>
      </c>
      <c r="F253" s="11" t="str">
        <f>IF($B252="","",IF(AND($B253="",COUNTIF(F$8:F252,"R")=0),"",IF($B253="",COUNTIF(F$8:F252,"R")&amp;"R",IF(AND($B253=F$7,$C253&gt;0),"R",IF(F252="R",$A252,IF($B253=F$7,$A253,F252))))))</f>
        <v/>
      </c>
      <c r="G253" s="11" t="str">
        <f>IF($B252="","",IF(AND($B253="",COUNTIF(G$8:G252,"R")=0),"",IF($B253="",COUNTIF(G$8:G252,"R")&amp;"R",IF(AND($B253=G$7,$C253&gt;0),"R",IF(G252="R",$A252,IF($B253=G$7,$A253,G252))))))</f>
        <v/>
      </c>
      <c r="H253" s="11" t="str">
        <f>IF($B252="","",IF(AND($B253="",COUNTIF(H$8:H252,"R")=0),"",IF($B253="",COUNTIF(H$8:H252,"R")&amp;"R",IF(AND($B253=H$7,$C253&gt;0),"R",IF(H252="R",$A252,IF($B253=H$7,$A253,H252))))))</f>
        <v/>
      </c>
      <c r="I253" s="11" t="str">
        <f>IF($B252="","",IF(AND($B253="",COUNTIF(I$8:I252,"R")=0),"",IF($B253="",COUNTIF(I$8:I252,"R")&amp;"R",IF(AND($B253=I$7,$C253&gt;0),"R",IF(I252="R",$A252,IF($B253=I$7,$A253,I252))))))</f>
        <v/>
      </c>
      <c r="J253" s="11" t="str">
        <f>IF($B252="","",IF(AND($B253="",COUNTIF(J$8:J252,"R")=0),"",IF($B253="",COUNTIF(J$8:J252,"R")&amp;"R",IF(AND($B253=J$7,$C253&gt;0),"R",IF(J252="R",$A252,IF($B253=J$7,$A253,J252))))))</f>
        <v/>
      </c>
      <c r="K253" s="11" t="str">
        <f>IF($B252="","",IF(AND($B253="",COUNTIF(K$8:K252,"R")=0),"",IF($B253="",COUNTIF(K$8:K252,"R")&amp;"R",IF(AND($B253=K$7,$C253&gt;0),"R",IF(K252="R",$A252,IF($B253=K$7,$A253,K252))))))</f>
        <v/>
      </c>
      <c r="L253" s="11" t="str">
        <f>IF($B252="","",IF(AND($B253="",COUNTIF(L$8:L252,"R")=0),"",IF($B253="",COUNTIF(L$8:L252,"R")&amp;"R",IF(AND($B253=L$7,$C253&gt;0),"R",IF(L252="R",$A252,IF($B253=L$7,$A253,L252))))))</f>
        <v/>
      </c>
      <c r="M253" s="11" t="str">
        <f>IF($B252="","",IF(AND($B253="",COUNTIF(M$8:M252,"R")=0),"",IF($B253="",COUNTIF(M$8:M252,"R")&amp;"R",IF(AND($B253=M$7,$C253&gt;0),"R",IF(M252="R",$A252,IF($B253=M$7,$A253,M252))))))</f>
        <v/>
      </c>
      <c r="N253" s="11" t="str">
        <f>IF($B252="","",IF(AND($B253="",COUNTIF(N$8:N252,"R")=0),"",IF($B253="",COUNTIF(N$8:N252,"R")&amp;"R",IF(AND($B253=N$7,$C253&gt;0),"R",IF(N252="R",$A252,IF($B253=N$7,$A253,N252))))))</f>
        <v/>
      </c>
      <c r="O253" s="11" t="str">
        <f>IF($B252="","",IF(AND($B253="",COUNTIF(O$8:O252,"R")=0),"",IF($B253="",COUNTIF(O$8:O252,"R")&amp;"R",IF(AND($B253=O$7,$C253&gt;0),"R",IF(O252="R",$A252,IF($B253=O$7,$A253,O252))))))</f>
        <v/>
      </c>
      <c r="P253" s="11" t="str">
        <f>IF($B252="","",IF(AND($B253="",COUNTIF(P$8:P252,"R")=0),"",IF($B253="",COUNTIF(P$8:P252,"R")&amp;"R",IF(AND($B253=P$7,$C253&gt;0),"R",IF(P252="R",$A252,IF($B253=P$7,$A253,P252))))))</f>
        <v/>
      </c>
      <c r="Q253" s="11" t="str">
        <f>IF($B252="","",IF(AND($B253="",COUNTIF(Q$8:Q252,"R")=0),"",IF($B253="",COUNTIF(Q$8:Q252,"R")&amp;"R",IF(AND($B253=Q$7,$C253&gt;0),"R",IF(Q252="R",$A252,IF($B253=Q$7,$A253,Q252))))))</f>
        <v/>
      </c>
      <c r="R253" s="11" t="str">
        <f>IF($B252="","",IF(AND($B253="",COUNTIF(R$8:R252,"R")=0),"",IF($B253="",COUNTIF(R$8:R252,"R")&amp;"R",IF(AND($B253=R$7,$C253&gt;0),"R",IF(R252="R",$A252,IF($B253=R$7,$A253,R252))))))</f>
        <v/>
      </c>
      <c r="S253" s="11" t="str">
        <f>IF($B252="","",IF(AND($B253="",COUNTIF(S$8:S252,"R")=0),"",IF($B253="",COUNTIF(S$8:S252,"R")&amp;"R",IF(AND($B253=S$7,$C253&gt;0),"R",IF(S252="R",$A252,IF($B253=S$7,$A253,S252))))))</f>
        <v/>
      </c>
      <c r="T253" s="11" t="str">
        <f>IF($B252="","",IF(AND($B253="",COUNTIF(T$8:T252,"R")=0),"",IF($B253="",COUNTIF(T$8:T252,"R")&amp;"R",IF(AND($B253=T$7,$C253&gt;0),"R",IF(T252="R",$A252,IF($B253=T$7,$A253,T252))))))</f>
        <v/>
      </c>
      <c r="U253" s="11" t="str">
        <f>IF($B252="","",IF(AND($B253="",COUNTIF(U$8:U252,"R")=0),"",IF($B253="",COUNTIF(U$8:U252,"R")&amp;"R",IF(AND($B253=U$7,$C253&gt;0),"R",IF(U252="R",$A252,IF($B253=U$7,$A253,U252))))))</f>
        <v/>
      </c>
      <c r="V253" s="11" t="str">
        <f>IF($B252="","",IF(AND($B253="",COUNTIF(V$8:V252,"R")=0),"",IF($B253="",COUNTIF(V$8:V252,"R")&amp;"R",IF(AND($B253=V$7,$C253&gt;0),"R",IF(V252="R",$A252,IF($B253=V$7,$A253,V252))))))</f>
        <v/>
      </c>
      <c r="W253" s="11" t="str">
        <f>IF($B252="","",IF(AND($B253="",COUNTIF(W$8:W252,"R")=0),"",IF($B253="",COUNTIF(W$8:W252,"R")&amp;"R",IF(AND($B253=W$7,$C253&gt;0),"R",IF(W252="R",$A252,IF($B253=W$7,$A253,W252))))))</f>
        <v/>
      </c>
      <c r="X253" s="11" t="str">
        <f>IF($B252="","",IF(AND($B253="",COUNTIF(X$8:X252,"R")=0),"",IF($B253="",COUNTIF(X$8:X252,"R")&amp;"R",IF(AND($B253=X$7,$C253&gt;0),"R",IF(X252="R",$A252,IF($B253=X$7,$A253,X252))))))</f>
        <v/>
      </c>
      <c r="Y253" s="11" t="str">
        <f>IF($B252="","",IF(AND($B253="",COUNTIF(Y$8:Y252,"R")=0),"",IF($B253="",COUNTIF(Y$8:Y252,"R")&amp;"R",IF(AND($B253=Y$7,$C253&gt;0),"R",IF(Y252="R",$A252,IF($B253=Y$7,$A253,Y252))))))</f>
        <v/>
      </c>
      <c r="Z253" s="11" t="str">
        <f>IF($B252="","",IF(AND($B253="",COUNTIF(Z$8:Z252,"R")=0),"",IF($B253="",COUNTIF(Z$8:Z252,"R")&amp;"R",IF(AND($B253=Z$7,$C253&gt;0),"R",IF(Z252="R",$A252,IF($B253=Z$7,$A253,Z252))))))</f>
        <v/>
      </c>
      <c r="AA253" s="11" t="str">
        <f>IF($B252="","",IF(AND($B253="",COUNTIF(AA$8:AA252,"R")=0),"",IF($B253="",COUNTIF(AA$8:AA252,"R")&amp;"R",IF(AND($B253=AA$7,$C253&gt;0),"R",IF(AA252="R",$A252,IF($B253=AA$7,$A253,AA252))))))</f>
        <v/>
      </c>
      <c r="AB253" s="11" t="str">
        <f>IF($B252="","",IF(AND($B253="",COUNTIF(AB$8:AB252,"R")=0),"",IF($B253="",COUNTIF(AB$8:AB252,"R")&amp;"R",IF(AND($B253=AB$7,$C253&gt;0),"R",IF(AB252="R",$A252,IF($B253=AB$7,$A253,AB252))))))</f>
        <v/>
      </c>
      <c r="AC253" s="11" t="str">
        <f>IF($B252="","",IF(AND($B253="",COUNTIF(AC$8:AC252,"R")=0),"",IF($B253="",COUNTIF(AC$8:AC252,"R")&amp;"R",IF(AND($B253=AC$7,$C253&gt;0),"R",IF(AC252="R",$A252,IF($B253=AC$7,$A253,AC252))))))</f>
        <v/>
      </c>
      <c r="AD253" s="11" t="str">
        <f>IF($B252="","",IF(AND($B253="",COUNTIF(AD$8:AD252,"R")=0),"",IF($B253="",COUNTIF(AD$8:AD252,"R")&amp;"R",IF(AND($B253=AD$7,$C253&gt;0),"R",IF(AD252="R",$A252,IF($B253=AD$7,$A253,AD252))))))</f>
        <v/>
      </c>
      <c r="AE253" s="11" t="str">
        <f>IF($B252="","",IF(AND($B253="",COUNTIF(AE$8:AE252,"R")=0),"",IF($B253="",COUNTIF(AE$8:AE252,"R")&amp;"R",IF(AND($B253=AE$7,$C253&gt;0),"R",IF(AE252="R",$A252,IF($B253=AE$7,$A253,AE252))))))</f>
        <v/>
      </c>
      <c r="AF253" s="11" t="str">
        <f>IF($B252="","",IF(AND($B253="",COUNTIF(AF$8:AF252,"R")=0),"",IF($B253="",COUNTIF(AF$8:AF252,"R")&amp;"R",IF(AND($B253=AF$7,$C253&gt;0),"R",IF(AF252="R",$A252,IF($B253=AF$7,$A253,AF252))))))</f>
        <v/>
      </c>
      <c r="AG253" s="11" t="str">
        <f>IF($B252="","",IF(AND($B253="",COUNTIF(AG$8:AG252,"R")=0),"",IF($B253="",COUNTIF(AG$8:AG252,"R")&amp;"R",IF(AND($B253=AG$7,$C253&gt;0),"R",IF(AG252="R",$A252,IF($B253=AG$7,$A253,AG252))))))</f>
        <v/>
      </c>
      <c r="AH253" s="11" t="str">
        <f>IF($B252="","",IF(AND($B253="",COUNTIF(AH$8:AH252,"R")=0),"",IF($B253="",COUNTIF(AH$8:AH252,"R")&amp;"R",IF(AND($B253=AH$7,$C253&gt;0),"R",IF(AH252="R",$A252,IF($B253=AH$7,$A253,AH252))))))</f>
        <v/>
      </c>
      <c r="AI253" s="11" t="str">
        <f>IF($B252="","",IF(AND($B253="",COUNTIF(AI$8:AI252,"R")=0),"",IF($B253="",COUNTIF(AI$8:AI252,"R")&amp;"R",IF(AND($B253=AI$7,$C253&gt;0),"R",IF(AI252="R",$A252,IF($B253=AI$7,$A253,AI252))))))</f>
        <v/>
      </c>
      <c r="AJ253" s="11" t="str">
        <f>IF($B252="","",IF(AND($B253="",COUNTIF(AJ$8:AJ252,"R")=0),"",IF($B253="",COUNTIF(AJ$8:AJ252,"R")&amp;"R",IF(AND($B253=AJ$7,$C253&gt;0),"R",IF(AJ252="R",$A252,IF($B253=AJ$7,$A253,AJ252))))))</f>
        <v/>
      </c>
      <c r="AK253" s="11" t="str">
        <f>IF($B252="","",IF(AND($B253="",COUNTIF(AK$8:AK252,"R")=0),"",IF($B253="",COUNTIF(AK$8:AK252,"R")&amp;"R",IF(AND($B253=AK$7,$C253&gt;0),"R",IF(AK252="R",$A252,IF($B253=AK$7,$A253,AK252))))))</f>
        <v/>
      </c>
      <c r="AL253" s="11" t="str">
        <f>IF($B252="","",IF(AND($B253="",COUNTIF(AL$8:AL252,"R")=0),"",IF($B253="",COUNTIF(AL$8:AL252,"R")&amp;"R",IF(AND($B253=AL$7,$C253&gt;0),"R",IF(AL252="R",$A252,IF($B253=AL$7,$A253,AL252))))))</f>
        <v/>
      </c>
      <c r="AM253" s="11" t="str">
        <f>IF($B252="","",IF(AND($B253="",COUNTIF(AM$8:AM252,"R")=0),"",IF($B253="",COUNTIF(AM$8:AM252,"R")&amp;"R",IF(AND($B253=AM$7,$C253&gt;0),"R",IF(AM252="R",$A252,IF($B253=AM$7,$A253,AM252))))))</f>
        <v/>
      </c>
      <c r="AN253" s="12" t="str">
        <f>IF($B252="","",IF(AND($B253="",COUNTIF(AN$8:AN252,"R")=0),"",IF($B253="",COUNTIF(AN$8:AN252,"R")&amp;"R",IF(AND($B253=AN$7,$C253&gt;0),"R",IF(AN252="R",$A252,IF($B253=AN$7,$A253,AN252))))))</f>
        <v/>
      </c>
      <c r="AP253" s="15">
        <f t="shared" ca="1" si="719"/>
        <v>12</v>
      </c>
      <c r="AQ253" s="15">
        <f t="shared" si="720"/>
        <v>0</v>
      </c>
      <c r="AR253" s="15" t="str">
        <f t="shared" si="718"/>
        <v/>
      </c>
      <c r="AS253" s="15" t="str">
        <f t="shared" si="721"/>
        <v/>
      </c>
      <c r="AT253" s="15" t="str">
        <f t="shared" si="722"/>
        <v/>
      </c>
      <c r="AU253" s="15" t="str">
        <f>IF(B253="","",IF(COUNTIF(B$7:B252,B253)&gt;0,1,""))</f>
        <v/>
      </c>
      <c r="AV253" t="str">
        <f t="shared" si="723"/>
        <v/>
      </c>
      <c r="AW253" t="str">
        <f t="shared" si="724"/>
        <v/>
      </c>
      <c r="AX253">
        <f t="shared" ca="1" si="951"/>
        <v>23</v>
      </c>
      <c r="AY253">
        <f t="shared" ca="1" si="952"/>
        <v>9</v>
      </c>
      <c r="AZ253">
        <f t="shared" ca="1" si="953"/>
        <v>14</v>
      </c>
      <c r="BA253">
        <f t="shared" ca="1" si="725"/>
        <v>6</v>
      </c>
      <c r="BB253">
        <f t="shared" ca="1" si="726"/>
        <v>3</v>
      </c>
      <c r="BC253">
        <f t="shared" ca="1" si="727"/>
        <v>3</v>
      </c>
      <c r="BE253" s="13">
        <f t="shared" si="728"/>
        <v>0</v>
      </c>
      <c r="BF253" s="29">
        <f t="shared" si="729"/>
        <v>0</v>
      </c>
      <c r="BG253" s="29">
        <f t="shared" si="730"/>
        <v>0</v>
      </c>
      <c r="BH253" s="29">
        <f t="shared" si="731"/>
        <v>0</v>
      </c>
      <c r="BI253" s="29">
        <f t="shared" si="732"/>
        <v>0</v>
      </c>
      <c r="BJ253" s="29">
        <f t="shared" si="733"/>
        <v>0</v>
      </c>
      <c r="BK253" s="29">
        <f t="shared" si="734"/>
        <v>0</v>
      </c>
      <c r="BL253" s="29">
        <f t="shared" si="735"/>
        <v>0</v>
      </c>
      <c r="BM253" s="29">
        <f t="shared" si="736"/>
        <v>0</v>
      </c>
      <c r="BN253" s="29">
        <f t="shared" si="737"/>
        <v>0</v>
      </c>
      <c r="BO253" s="29">
        <f t="shared" si="738"/>
        <v>0</v>
      </c>
      <c r="BP253" s="29">
        <f t="shared" si="739"/>
        <v>0</v>
      </c>
      <c r="BQ253" s="29">
        <f t="shared" si="740"/>
        <v>0</v>
      </c>
      <c r="BR253" s="29">
        <f t="shared" si="741"/>
        <v>0</v>
      </c>
      <c r="BS253" s="29">
        <f t="shared" si="742"/>
        <v>0</v>
      </c>
      <c r="BT253" s="29">
        <f t="shared" si="743"/>
        <v>0</v>
      </c>
      <c r="BU253" s="29">
        <f t="shared" si="744"/>
        <v>0</v>
      </c>
      <c r="BV253" s="29">
        <f t="shared" si="745"/>
        <v>0</v>
      </c>
      <c r="BW253" s="29">
        <f t="shared" si="746"/>
        <v>0</v>
      </c>
      <c r="BX253" s="29">
        <f t="shared" si="747"/>
        <v>0</v>
      </c>
      <c r="BY253" s="29">
        <f t="shared" si="748"/>
        <v>0</v>
      </c>
      <c r="BZ253" s="29">
        <f t="shared" si="749"/>
        <v>0</v>
      </c>
      <c r="CA253" s="29">
        <f t="shared" si="750"/>
        <v>0</v>
      </c>
      <c r="CB253" s="29">
        <f t="shared" si="751"/>
        <v>0</v>
      </c>
      <c r="CC253" s="29">
        <f t="shared" si="752"/>
        <v>0</v>
      </c>
      <c r="CD253" s="29">
        <f t="shared" si="753"/>
        <v>0</v>
      </c>
      <c r="CE253" s="29">
        <f t="shared" si="754"/>
        <v>0</v>
      </c>
      <c r="CF253" s="29">
        <f t="shared" si="755"/>
        <v>0</v>
      </c>
      <c r="CG253" s="29">
        <f t="shared" si="756"/>
        <v>0</v>
      </c>
      <c r="CH253" s="29">
        <f t="shared" si="757"/>
        <v>0</v>
      </c>
      <c r="CI253" s="29">
        <f t="shared" si="758"/>
        <v>0</v>
      </c>
      <c r="CJ253" s="29">
        <f t="shared" si="759"/>
        <v>0</v>
      </c>
      <c r="CK253" s="29">
        <f t="shared" si="760"/>
        <v>0</v>
      </c>
      <c r="CL253" s="29">
        <f t="shared" si="761"/>
        <v>0</v>
      </c>
      <c r="CM253" s="29">
        <f t="shared" si="762"/>
        <v>0</v>
      </c>
      <c r="CN253" s="29">
        <f t="shared" si="763"/>
        <v>0</v>
      </c>
      <c r="CO253" s="30">
        <f t="shared" si="764"/>
        <v>0</v>
      </c>
      <c r="CP253" s="29" t="str">
        <f t="shared" si="765"/>
        <v/>
      </c>
      <c r="CQ253" s="29" t="str">
        <f t="shared" si="766"/>
        <v/>
      </c>
      <c r="CR253" s="29" t="str">
        <f t="shared" si="767"/>
        <v/>
      </c>
      <c r="CS253" s="29" t="str">
        <f t="shared" si="768"/>
        <v/>
      </c>
      <c r="CT253" s="29" t="str">
        <f t="shared" si="769"/>
        <v/>
      </c>
      <c r="CU253" s="29" t="str">
        <f t="shared" si="770"/>
        <v/>
      </c>
      <c r="CV253" s="29" t="str">
        <f t="shared" si="771"/>
        <v/>
      </c>
      <c r="CW253" s="29" t="str">
        <f t="shared" si="772"/>
        <v/>
      </c>
      <c r="CX253" s="29" t="str">
        <f t="shared" si="773"/>
        <v/>
      </c>
      <c r="CY253" s="29" t="str">
        <f t="shared" si="774"/>
        <v/>
      </c>
      <c r="CZ253" s="29" t="str">
        <f t="shared" si="775"/>
        <v/>
      </c>
      <c r="DA253" s="29" t="str">
        <f t="shared" si="776"/>
        <v/>
      </c>
      <c r="DB253" s="29" t="str">
        <f t="shared" si="777"/>
        <v/>
      </c>
      <c r="DC253" s="29" t="str">
        <f t="shared" si="778"/>
        <v/>
      </c>
      <c r="DD253" s="29" t="str">
        <f t="shared" si="779"/>
        <v/>
      </c>
      <c r="DE253" s="29" t="str">
        <f t="shared" si="780"/>
        <v/>
      </c>
      <c r="DF253" s="29" t="str">
        <f t="shared" si="781"/>
        <v/>
      </c>
      <c r="DG253" s="29" t="str">
        <f t="shared" si="782"/>
        <v/>
      </c>
      <c r="DH253" s="29" t="str">
        <f t="shared" si="783"/>
        <v/>
      </c>
      <c r="DI253" s="29" t="str">
        <f t="shared" si="784"/>
        <v/>
      </c>
      <c r="DJ253" s="29" t="str">
        <f t="shared" si="785"/>
        <v/>
      </c>
      <c r="DK253" s="29" t="str">
        <f t="shared" si="786"/>
        <v/>
      </c>
      <c r="DL253" s="29" t="str">
        <f t="shared" si="787"/>
        <v/>
      </c>
      <c r="DM253" s="29" t="str">
        <f t="shared" si="788"/>
        <v/>
      </c>
      <c r="DN253" s="29" t="str">
        <f t="shared" si="789"/>
        <v/>
      </c>
      <c r="DO253" s="29" t="str">
        <f t="shared" si="790"/>
        <v/>
      </c>
      <c r="DP253" s="29" t="str">
        <f t="shared" si="791"/>
        <v/>
      </c>
      <c r="DQ253" s="29" t="str">
        <f t="shared" si="792"/>
        <v/>
      </c>
      <c r="DR253" s="29" t="str">
        <f t="shared" si="793"/>
        <v/>
      </c>
      <c r="DS253" s="29" t="str">
        <f t="shared" si="794"/>
        <v/>
      </c>
      <c r="DT253" s="29" t="str">
        <f t="shared" si="795"/>
        <v/>
      </c>
      <c r="DU253" s="29" t="str">
        <f t="shared" si="796"/>
        <v/>
      </c>
      <c r="DV253" s="29" t="str">
        <f t="shared" si="797"/>
        <v/>
      </c>
      <c r="DW253" s="29" t="str">
        <f t="shared" si="798"/>
        <v/>
      </c>
      <c r="DX253" s="29" t="str">
        <f t="shared" si="799"/>
        <v/>
      </c>
      <c r="DY253" s="29" t="str">
        <f t="shared" si="800"/>
        <v/>
      </c>
      <c r="DZ253" s="30" t="str">
        <f t="shared" si="801"/>
        <v/>
      </c>
      <c r="EA253" s="29">
        <f t="shared" si="802"/>
        <v>0</v>
      </c>
      <c r="EB253" s="29" t="b">
        <f t="shared" si="803"/>
        <v>0</v>
      </c>
      <c r="EC253" s="29" t="b">
        <f t="shared" si="804"/>
        <v>0</v>
      </c>
      <c r="ED253" s="29" t="b">
        <f t="shared" si="805"/>
        <v>0</v>
      </c>
      <c r="EE253" s="29" t="b">
        <f t="shared" si="806"/>
        <v>0</v>
      </c>
      <c r="EF253" s="29" t="b">
        <f t="shared" si="807"/>
        <v>0</v>
      </c>
      <c r="EG253" s="29" t="b">
        <f t="shared" si="808"/>
        <v>0</v>
      </c>
      <c r="EH253" s="29" t="b">
        <f t="shared" si="809"/>
        <v>0</v>
      </c>
      <c r="EI253" s="29" t="b">
        <f t="shared" si="810"/>
        <v>0</v>
      </c>
      <c r="EJ253" s="29" t="b">
        <f t="shared" si="811"/>
        <v>0</v>
      </c>
      <c r="EK253" s="29" t="b">
        <f t="shared" si="812"/>
        <v>0</v>
      </c>
      <c r="EL253" s="29" t="b">
        <f t="shared" si="813"/>
        <v>0</v>
      </c>
      <c r="EM253" s="29" t="b">
        <f t="shared" si="814"/>
        <v>0</v>
      </c>
      <c r="EN253" s="29" t="b">
        <f t="shared" si="815"/>
        <v>0</v>
      </c>
      <c r="EO253" s="29" t="b">
        <f t="shared" si="816"/>
        <v>0</v>
      </c>
      <c r="EP253" s="29" t="b">
        <f t="shared" si="817"/>
        <v>0</v>
      </c>
      <c r="EQ253" s="29" t="b">
        <f t="shared" si="818"/>
        <v>0</v>
      </c>
      <c r="ER253" s="29" t="b">
        <f t="shared" si="819"/>
        <v>0</v>
      </c>
      <c r="ES253" s="29" t="b">
        <f t="shared" si="820"/>
        <v>0</v>
      </c>
      <c r="ET253" s="29" t="b">
        <f t="shared" si="821"/>
        <v>0</v>
      </c>
      <c r="EU253" s="29" t="b">
        <f t="shared" si="822"/>
        <v>0</v>
      </c>
      <c r="EV253" s="29" t="b">
        <f t="shared" si="823"/>
        <v>0</v>
      </c>
      <c r="EW253" s="29" t="b">
        <f t="shared" si="824"/>
        <v>0</v>
      </c>
      <c r="EX253" s="29" t="b">
        <f t="shared" si="825"/>
        <v>0</v>
      </c>
      <c r="EY253" s="29" t="b">
        <f t="shared" si="826"/>
        <v>0</v>
      </c>
      <c r="EZ253" s="29" t="b">
        <f t="shared" si="827"/>
        <v>0</v>
      </c>
      <c r="FA253" s="29" t="b">
        <f t="shared" si="828"/>
        <v>0</v>
      </c>
      <c r="FB253" s="29" t="b">
        <f t="shared" si="829"/>
        <v>0</v>
      </c>
      <c r="FC253" s="29" t="b">
        <f t="shared" si="830"/>
        <v>0</v>
      </c>
      <c r="FD253" s="29" t="b">
        <f t="shared" si="831"/>
        <v>0</v>
      </c>
      <c r="FE253" s="29" t="b">
        <f t="shared" si="832"/>
        <v>0</v>
      </c>
      <c r="FF253" s="29" t="b">
        <f t="shared" si="833"/>
        <v>0</v>
      </c>
      <c r="FG253" s="29" t="b">
        <f t="shared" si="834"/>
        <v>0</v>
      </c>
      <c r="FH253" s="29" t="b">
        <f t="shared" si="835"/>
        <v>0</v>
      </c>
      <c r="FI253" s="29" t="b">
        <f t="shared" si="836"/>
        <v>0</v>
      </c>
      <c r="FJ253" s="29" t="b">
        <f t="shared" si="837"/>
        <v>0</v>
      </c>
      <c r="FK253" s="30">
        <f t="shared" si="838"/>
        <v>0</v>
      </c>
      <c r="FL253" s="29">
        <f t="shared" si="839"/>
        <v>0</v>
      </c>
      <c r="FM253" s="29">
        <f t="shared" si="840"/>
        <v>0</v>
      </c>
      <c r="FN253" s="29">
        <f t="shared" si="841"/>
        <v>0</v>
      </c>
      <c r="FO253" s="29">
        <f t="shared" si="842"/>
        <v>0</v>
      </c>
      <c r="FP253" s="29">
        <f t="shared" si="843"/>
        <v>0</v>
      </c>
      <c r="FQ253" s="29">
        <f t="shared" si="844"/>
        <v>0</v>
      </c>
      <c r="FR253" s="29">
        <f t="shared" si="845"/>
        <v>0</v>
      </c>
      <c r="FS253" s="29">
        <f t="shared" si="846"/>
        <v>0</v>
      </c>
      <c r="FT253" s="29">
        <f t="shared" si="847"/>
        <v>0</v>
      </c>
      <c r="FU253" s="29">
        <f t="shared" si="848"/>
        <v>0</v>
      </c>
      <c r="FV253" s="29">
        <f t="shared" si="849"/>
        <v>0</v>
      </c>
      <c r="FW253" s="29">
        <f t="shared" si="850"/>
        <v>0</v>
      </c>
      <c r="FX253" s="29">
        <f t="shared" si="851"/>
        <v>0</v>
      </c>
      <c r="FY253" s="29">
        <f t="shared" si="852"/>
        <v>0</v>
      </c>
      <c r="FZ253" s="29">
        <f t="shared" si="853"/>
        <v>0</v>
      </c>
      <c r="GA253" s="29">
        <f t="shared" si="854"/>
        <v>0</v>
      </c>
      <c r="GB253" s="29">
        <f t="shared" si="855"/>
        <v>0</v>
      </c>
      <c r="GC253" s="29">
        <f t="shared" si="856"/>
        <v>0</v>
      </c>
      <c r="GD253" s="29">
        <f t="shared" si="857"/>
        <v>0</v>
      </c>
      <c r="GE253" s="29">
        <f t="shared" si="858"/>
        <v>0</v>
      </c>
      <c r="GF253" s="29">
        <f t="shared" si="859"/>
        <v>0</v>
      </c>
      <c r="GG253" s="29">
        <f t="shared" si="860"/>
        <v>0</v>
      </c>
      <c r="GH253" s="29">
        <f t="shared" si="861"/>
        <v>0</v>
      </c>
      <c r="GI253" s="29">
        <f t="shared" si="862"/>
        <v>0</v>
      </c>
      <c r="GJ253" s="29">
        <f t="shared" si="863"/>
        <v>0</v>
      </c>
      <c r="GK253" s="29">
        <f t="shared" si="864"/>
        <v>0</v>
      </c>
      <c r="GL253" s="29">
        <f t="shared" si="865"/>
        <v>0</v>
      </c>
      <c r="GM253" s="29">
        <f t="shared" si="866"/>
        <v>0</v>
      </c>
      <c r="GN253" s="29">
        <f t="shared" si="867"/>
        <v>0</v>
      </c>
      <c r="GO253" s="29">
        <f t="shared" si="868"/>
        <v>0</v>
      </c>
      <c r="GP253" s="29">
        <f t="shared" si="869"/>
        <v>0</v>
      </c>
      <c r="GQ253" s="29">
        <f t="shared" si="870"/>
        <v>0</v>
      </c>
      <c r="GR253" s="29">
        <f t="shared" si="871"/>
        <v>0</v>
      </c>
      <c r="GS253" s="29">
        <f t="shared" si="872"/>
        <v>0</v>
      </c>
      <c r="GT253" s="29">
        <f t="shared" si="873"/>
        <v>0</v>
      </c>
      <c r="GU253" s="29">
        <f t="shared" si="874"/>
        <v>0</v>
      </c>
      <c r="GV253" s="29">
        <f t="shared" si="875"/>
        <v>0</v>
      </c>
      <c r="GW253" s="30">
        <f t="shared" si="876"/>
        <v>0</v>
      </c>
      <c r="GX253" s="29">
        <f t="shared" si="877"/>
        <v>0</v>
      </c>
      <c r="GY253" s="29">
        <f t="shared" si="878"/>
        <v>0</v>
      </c>
      <c r="GZ253" s="29">
        <f t="shared" si="879"/>
        <v>0</v>
      </c>
      <c r="HA253" s="29">
        <f t="shared" si="880"/>
        <v>0</v>
      </c>
      <c r="HB253" s="29">
        <f t="shared" si="881"/>
        <v>0</v>
      </c>
      <c r="HC253" s="29">
        <f t="shared" si="882"/>
        <v>0</v>
      </c>
      <c r="HD253" s="29">
        <f t="shared" si="883"/>
        <v>0</v>
      </c>
      <c r="HE253" s="29">
        <f t="shared" si="884"/>
        <v>0</v>
      </c>
      <c r="HF253" s="29">
        <f t="shared" si="885"/>
        <v>0</v>
      </c>
      <c r="HG253" s="29">
        <f t="shared" si="886"/>
        <v>0</v>
      </c>
      <c r="HH253" s="29">
        <f t="shared" si="887"/>
        <v>0</v>
      </c>
      <c r="HI253" s="29">
        <f t="shared" si="888"/>
        <v>0</v>
      </c>
      <c r="HJ253" s="29">
        <f t="shared" si="889"/>
        <v>0</v>
      </c>
      <c r="HK253" s="29">
        <f t="shared" si="890"/>
        <v>0</v>
      </c>
      <c r="HL253" s="29">
        <f t="shared" si="891"/>
        <v>0</v>
      </c>
      <c r="HM253" s="29">
        <f t="shared" si="892"/>
        <v>0</v>
      </c>
      <c r="HN253" s="29">
        <f t="shared" si="893"/>
        <v>0</v>
      </c>
      <c r="HO253" s="29">
        <f t="shared" si="894"/>
        <v>0</v>
      </c>
      <c r="HP253" s="29">
        <f t="shared" si="895"/>
        <v>0</v>
      </c>
      <c r="HQ253" s="29">
        <f t="shared" si="896"/>
        <v>0</v>
      </c>
      <c r="HR253" s="29">
        <f t="shared" si="897"/>
        <v>0</v>
      </c>
      <c r="HS253" s="29">
        <f t="shared" si="898"/>
        <v>0</v>
      </c>
      <c r="HT253" s="29">
        <f t="shared" si="899"/>
        <v>0</v>
      </c>
      <c r="HU253" s="29">
        <f t="shared" si="900"/>
        <v>0</v>
      </c>
      <c r="HV253" s="29">
        <f t="shared" si="901"/>
        <v>0</v>
      </c>
      <c r="HW253" s="29">
        <f t="shared" si="902"/>
        <v>0</v>
      </c>
      <c r="HX253" s="29">
        <f t="shared" si="903"/>
        <v>0</v>
      </c>
      <c r="HY253" s="29">
        <f t="shared" si="904"/>
        <v>0</v>
      </c>
      <c r="HZ253" s="29">
        <f t="shared" si="905"/>
        <v>0</v>
      </c>
      <c r="IA253" s="29">
        <f t="shared" si="906"/>
        <v>0</v>
      </c>
      <c r="IB253" s="29">
        <f t="shared" si="907"/>
        <v>0</v>
      </c>
      <c r="IC253" s="29">
        <f t="shared" si="908"/>
        <v>0</v>
      </c>
      <c r="ID253" s="29">
        <f t="shared" si="909"/>
        <v>0</v>
      </c>
      <c r="IE253" s="29">
        <f t="shared" si="910"/>
        <v>0</v>
      </c>
      <c r="IF253" s="29">
        <f t="shared" si="911"/>
        <v>0</v>
      </c>
      <c r="IG253" s="29">
        <f t="shared" si="912"/>
        <v>0</v>
      </c>
      <c r="IH253" s="30">
        <f t="shared" si="913"/>
        <v>0</v>
      </c>
      <c r="II253" s="13">
        <f t="shared" si="914"/>
        <v>0</v>
      </c>
      <c r="IJ253" s="29">
        <f t="shared" si="915"/>
        <v>0</v>
      </c>
      <c r="IK253" s="29">
        <f t="shared" si="916"/>
        <v>0</v>
      </c>
      <c r="IL253" s="29">
        <f t="shared" si="917"/>
        <v>0</v>
      </c>
      <c r="IM253" s="29">
        <f t="shared" si="918"/>
        <v>0</v>
      </c>
      <c r="IN253" s="29">
        <f t="shared" si="919"/>
        <v>0</v>
      </c>
      <c r="IO253" s="29">
        <f t="shared" si="920"/>
        <v>0</v>
      </c>
      <c r="IP253" s="29">
        <f t="shared" si="921"/>
        <v>0</v>
      </c>
      <c r="IQ253" s="29">
        <f t="shared" si="922"/>
        <v>0</v>
      </c>
      <c r="IR253" s="29">
        <f t="shared" si="923"/>
        <v>0</v>
      </c>
      <c r="IS253" s="29">
        <f t="shared" si="924"/>
        <v>0</v>
      </c>
      <c r="IT253" s="29">
        <f t="shared" si="925"/>
        <v>0</v>
      </c>
      <c r="IU253" s="29">
        <f t="shared" si="926"/>
        <v>0</v>
      </c>
      <c r="IV253" s="29">
        <f t="shared" si="927"/>
        <v>0</v>
      </c>
      <c r="IW253" s="29">
        <f t="shared" si="928"/>
        <v>0</v>
      </c>
      <c r="IX253" s="29">
        <f t="shared" si="929"/>
        <v>0</v>
      </c>
      <c r="IY253" s="29">
        <f t="shared" si="930"/>
        <v>0</v>
      </c>
      <c r="IZ253" s="29">
        <f t="shared" si="931"/>
        <v>0</v>
      </c>
      <c r="JA253" s="29">
        <f t="shared" si="932"/>
        <v>0</v>
      </c>
      <c r="JB253" s="29">
        <f t="shared" si="933"/>
        <v>0</v>
      </c>
      <c r="JC253" s="29">
        <f t="shared" si="934"/>
        <v>0</v>
      </c>
      <c r="JD253" s="29">
        <f t="shared" si="935"/>
        <v>0</v>
      </c>
      <c r="JE253" s="29">
        <f t="shared" si="936"/>
        <v>0</v>
      </c>
      <c r="JF253" s="29">
        <f t="shared" si="937"/>
        <v>0</v>
      </c>
      <c r="JG253" s="29">
        <f t="shared" si="938"/>
        <v>0</v>
      </c>
      <c r="JH253" s="29">
        <f t="shared" si="939"/>
        <v>0</v>
      </c>
      <c r="JI253" s="29">
        <f t="shared" si="940"/>
        <v>0</v>
      </c>
      <c r="JJ253" s="29">
        <f t="shared" si="941"/>
        <v>0</v>
      </c>
      <c r="JK253" s="29">
        <f t="shared" si="942"/>
        <v>0</v>
      </c>
      <c r="JL253" s="29">
        <f t="shared" si="943"/>
        <v>0</v>
      </c>
      <c r="JM253" s="29">
        <f t="shared" si="944"/>
        <v>0</v>
      </c>
      <c r="JN253" s="29">
        <f t="shared" si="945"/>
        <v>0</v>
      </c>
      <c r="JO253" s="29">
        <f t="shared" si="946"/>
        <v>0</v>
      </c>
      <c r="JP253" s="29">
        <f t="shared" si="947"/>
        <v>0</v>
      </c>
      <c r="JQ253" s="29">
        <f t="shared" si="948"/>
        <v>0</v>
      </c>
      <c r="JR253" s="29">
        <f t="shared" si="949"/>
        <v>0</v>
      </c>
      <c r="JS253" s="30">
        <f t="shared" si="950"/>
        <v>0</v>
      </c>
    </row>
    <row r="254" spans="1:279" x14ac:dyDescent="0.25">
      <c r="A254" s="8">
        <v>247</v>
      </c>
      <c r="C254" s="21">
        <f ca="1">COUNTIF(B$8:B253,B254)</f>
        <v>1</v>
      </c>
      <c r="D254" s="10" t="str">
        <f>IF($B253="","",IF(AND($B254="",COUNTIF(D$8:D253,"R")=0),"",IF($B254="",COUNTIF(D$8:D253,"R")&amp;"R",IF(AND($B254=D$7,$C254&gt;0),"R",IF(D253="R",$A253,IF($B254=D$7,$A254,D253))))))</f>
        <v/>
      </c>
      <c r="E254" s="11" t="str">
        <f>IF($B253="","",IF(AND($B254="",COUNTIF(E$8:E253,"R")=0),"",IF($B254="",COUNTIF(E$8:E253,"R")&amp;"R",IF(AND($B254=E$7,$C254&gt;0),"R",IF(E253="R",$A253,IF($B254=E$7,$A254,E253))))))</f>
        <v/>
      </c>
      <c r="F254" s="11" t="str">
        <f>IF($B253="","",IF(AND($B254="",COUNTIF(F$8:F253,"R")=0),"",IF($B254="",COUNTIF(F$8:F253,"R")&amp;"R",IF(AND($B254=F$7,$C254&gt;0),"R",IF(F253="R",$A253,IF($B254=F$7,$A254,F253))))))</f>
        <v/>
      </c>
      <c r="G254" s="11" t="str">
        <f>IF($B253="","",IF(AND($B254="",COUNTIF(G$8:G253,"R")=0),"",IF($B254="",COUNTIF(G$8:G253,"R")&amp;"R",IF(AND($B254=G$7,$C254&gt;0),"R",IF(G253="R",$A253,IF($B254=G$7,$A254,G253))))))</f>
        <v/>
      </c>
      <c r="H254" s="11" t="str">
        <f>IF($B253="","",IF(AND($B254="",COUNTIF(H$8:H253,"R")=0),"",IF($B254="",COUNTIF(H$8:H253,"R")&amp;"R",IF(AND($B254=H$7,$C254&gt;0),"R",IF(H253="R",$A253,IF($B254=H$7,$A254,H253))))))</f>
        <v/>
      </c>
      <c r="I254" s="11" t="str">
        <f>IF($B253="","",IF(AND($B254="",COUNTIF(I$8:I253,"R")=0),"",IF($B254="",COUNTIF(I$8:I253,"R")&amp;"R",IF(AND($B254=I$7,$C254&gt;0),"R",IF(I253="R",$A253,IF($B254=I$7,$A254,I253))))))</f>
        <v/>
      </c>
      <c r="J254" s="11" t="str">
        <f>IF($B253="","",IF(AND($B254="",COUNTIF(J$8:J253,"R")=0),"",IF($B254="",COUNTIF(J$8:J253,"R")&amp;"R",IF(AND($B254=J$7,$C254&gt;0),"R",IF(J253="R",$A253,IF($B254=J$7,$A254,J253))))))</f>
        <v/>
      </c>
      <c r="K254" s="11" t="str">
        <f>IF($B253="","",IF(AND($B254="",COUNTIF(K$8:K253,"R")=0),"",IF($B254="",COUNTIF(K$8:K253,"R")&amp;"R",IF(AND($B254=K$7,$C254&gt;0),"R",IF(K253="R",$A253,IF($B254=K$7,$A254,K253))))))</f>
        <v/>
      </c>
      <c r="L254" s="11" t="str">
        <f>IF($B253="","",IF(AND($B254="",COUNTIF(L$8:L253,"R")=0),"",IF($B254="",COUNTIF(L$8:L253,"R")&amp;"R",IF(AND($B254=L$7,$C254&gt;0),"R",IF(L253="R",$A253,IF($B254=L$7,$A254,L253))))))</f>
        <v/>
      </c>
      <c r="M254" s="11" t="str">
        <f>IF($B253="","",IF(AND($B254="",COUNTIF(M$8:M253,"R")=0),"",IF($B254="",COUNTIF(M$8:M253,"R")&amp;"R",IF(AND($B254=M$7,$C254&gt;0),"R",IF(M253="R",$A253,IF($B254=M$7,$A254,M253))))))</f>
        <v/>
      </c>
      <c r="N254" s="11" t="str">
        <f>IF($B253="","",IF(AND($B254="",COUNTIF(N$8:N253,"R")=0),"",IF($B254="",COUNTIF(N$8:N253,"R")&amp;"R",IF(AND($B254=N$7,$C254&gt;0),"R",IF(N253="R",$A253,IF($B254=N$7,$A254,N253))))))</f>
        <v/>
      </c>
      <c r="O254" s="11" t="str">
        <f>IF($B253="","",IF(AND($B254="",COUNTIF(O$8:O253,"R")=0),"",IF($B254="",COUNTIF(O$8:O253,"R")&amp;"R",IF(AND($B254=O$7,$C254&gt;0),"R",IF(O253="R",$A253,IF($B254=O$7,$A254,O253))))))</f>
        <v/>
      </c>
      <c r="P254" s="11" t="str">
        <f>IF($B253="","",IF(AND($B254="",COUNTIF(P$8:P253,"R")=0),"",IF($B254="",COUNTIF(P$8:P253,"R")&amp;"R",IF(AND($B254=P$7,$C254&gt;0),"R",IF(P253="R",$A253,IF($B254=P$7,$A254,P253))))))</f>
        <v/>
      </c>
      <c r="Q254" s="11" t="str">
        <f>IF($B253="","",IF(AND($B254="",COUNTIF(Q$8:Q253,"R")=0),"",IF($B254="",COUNTIF(Q$8:Q253,"R")&amp;"R",IF(AND($B254=Q$7,$C254&gt;0),"R",IF(Q253="R",$A253,IF($B254=Q$7,$A254,Q253))))))</f>
        <v/>
      </c>
      <c r="R254" s="11" t="str">
        <f>IF($B253="","",IF(AND($B254="",COUNTIF(R$8:R253,"R")=0),"",IF($B254="",COUNTIF(R$8:R253,"R")&amp;"R",IF(AND($B254=R$7,$C254&gt;0),"R",IF(R253="R",$A253,IF($B254=R$7,$A254,R253))))))</f>
        <v/>
      </c>
      <c r="S254" s="11" t="str">
        <f>IF($B253="","",IF(AND($B254="",COUNTIF(S$8:S253,"R")=0),"",IF($B254="",COUNTIF(S$8:S253,"R")&amp;"R",IF(AND($B254=S$7,$C254&gt;0),"R",IF(S253="R",$A253,IF($B254=S$7,$A254,S253))))))</f>
        <v/>
      </c>
      <c r="T254" s="11" t="str">
        <f>IF($B253="","",IF(AND($B254="",COUNTIF(T$8:T253,"R")=0),"",IF($B254="",COUNTIF(T$8:T253,"R")&amp;"R",IF(AND($B254=T$7,$C254&gt;0),"R",IF(T253="R",$A253,IF($B254=T$7,$A254,T253))))))</f>
        <v/>
      </c>
      <c r="U254" s="11" t="str">
        <f>IF($B253="","",IF(AND($B254="",COUNTIF(U$8:U253,"R")=0),"",IF($B254="",COUNTIF(U$8:U253,"R")&amp;"R",IF(AND($B254=U$7,$C254&gt;0),"R",IF(U253="R",$A253,IF($B254=U$7,$A254,U253))))))</f>
        <v/>
      </c>
      <c r="V254" s="11" t="str">
        <f>IF($B253="","",IF(AND($B254="",COUNTIF(V$8:V253,"R")=0),"",IF($B254="",COUNTIF(V$8:V253,"R")&amp;"R",IF(AND($B254=V$7,$C254&gt;0),"R",IF(V253="R",$A253,IF($B254=V$7,$A254,V253))))))</f>
        <v/>
      </c>
      <c r="W254" s="11" t="str">
        <f>IF($B253="","",IF(AND($B254="",COUNTIF(W$8:W253,"R")=0),"",IF($B254="",COUNTIF(W$8:W253,"R")&amp;"R",IF(AND($B254=W$7,$C254&gt;0),"R",IF(W253="R",$A253,IF($B254=W$7,$A254,W253))))))</f>
        <v/>
      </c>
      <c r="X254" s="11" t="str">
        <f>IF($B253="","",IF(AND($B254="",COUNTIF(X$8:X253,"R")=0),"",IF($B254="",COUNTIF(X$8:X253,"R")&amp;"R",IF(AND($B254=X$7,$C254&gt;0),"R",IF(X253="R",$A253,IF($B254=X$7,$A254,X253))))))</f>
        <v/>
      </c>
      <c r="Y254" s="11" t="str">
        <f>IF($B253="","",IF(AND($B254="",COUNTIF(Y$8:Y253,"R")=0),"",IF($B254="",COUNTIF(Y$8:Y253,"R")&amp;"R",IF(AND($B254=Y$7,$C254&gt;0),"R",IF(Y253="R",$A253,IF($B254=Y$7,$A254,Y253))))))</f>
        <v/>
      </c>
      <c r="Z254" s="11" t="str">
        <f>IF($B253="","",IF(AND($B254="",COUNTIF(Z$8:Z253,"R")=0),"",IF($B254="",COUNTIF(Z$8:Z253,"R")&amp;"R",IF(AND($B254=Z$7,$C254&gt;0),"R",IF(Z253="R",$A253,IF($B254=Z$7,$A254,Z253))))))</f>
        <v/>
      </c>
      <c r="AA254" s="11" t="str">
        <f>IF($B253="","",IF(AND($B254="",COUNTIF(AA$8:AA253,"R")=0),"",IF($B254="",COUNTIF(AA$8:AA253,"R")&amp;"R",IF(AND($B254=AA$7,$C254&gt;0),"R",IF(AA253="R",$A253,IF($B254=AA$7,$A254,AA253))))))</f>
        <v/>
      </c>
      <c r="AB254" s="11" t="str">
        <f>IF($B253="","",IF(AND($B254="",COUNTIF(AB$8:AB253,"R")=0),"",IF($B254="",COUNTIF(AB$8:AB253,"R")&amp;"R",IF(AND($B254=AB$7,$C254&gt;0),"R",IF(AB253="R",$A253,IF($B254=AB$7,$A254,AB253))))))</f>
        <v/>
      </c>
      <c r="AC254" s="11" t="str">
        <f>IF($B253="","",IF(AND($B254="",COUNTIF(AC$8:AC253,"R")=0),"",IF($B254="",COUNTIF(AC$8:AC253,"R")&amp;"R",IF(AND($B254=AC$7,$C254&gt;0),"R",IF(AC253="R",$A253,IF($B254=AC$7,$A254,AC253))))))</f>
        <v/>
      </c>
      <c r="AD254" s="11" t="str">
        <f>IF($B253="","",IF(AND($B254="",COUNTIF(AD$8:AD253,"R")=0),"",IF($B254="",COUNTIF(AD$8:AD253,"R")&amp;"R",IF(AND($B254=AD$7,$C254&gt;0),"R",IF(AD253="R",$A253,IF($B254=AD$7,$A254,AD253))))))</f>
        <v/>
      </c>
      <c r="AE254" s="11" t="str">
        <f>IF($B253="","",IF(AND($B254="",COUNTIF(AE$8:AE253,"R")=0),"",IF($B254="",COUNTIF(AE$8:AE253,"R")&amp;"R",IF(AND($B254=AE$7,$C254&gt;0),"R",IF(AE253="R",$A253,IF($B254=AE$7,$A254,AE253))))))</f>
        <v/>
      </c>
      <c r="AF254" s="11" t="str">
        <f>IF($B253="","",IF(AND($B254="",COUNTIF(AF$8:AF253,"R")=0),"",IF($B254="",COUNTIF(AF$8:AF253,"R")&amp;"R",IF(AND($B254=AF$7,$C254&gt;0),"R",IF(AF253="R",$A253,IF($B254=AF$7,$A254,AF253))))))</f>
        <v/>
      </c>
      <c r="AG254" s="11" t="str">
        <f>IF($B253="","",IF(AND($B254="",COUNTIF(AG$8:AG253,"R")=0),"",IF($B254="",COUNTIF(AG$8:AG253,"R")&amp;"R",IF(AND($B254=AG$7,$C254&gt;0),"R",IF(AG253="R",$A253,IF($B254=AG$7,$A254,AG253))))))</f>
        <v/>
      </c>
      <c r="AH254" s="11" t="str">
        <f>IF($B253="","",IF(AND($B254="",COUNTIF(AH$8:AH253,"R")=0),"",IF($B254="",COUNTIF(AH$8:AH253,"R")&amp;"R",IF(AND($B254=AH$7,$C254&gt;0),"R",IF(AH253="R",$A253,IF($B254=AH$7,$A254,AH253))))))</f>
        <v/>
      </c>
      <c r="AI254" s="11" t="str">
        <f>IF($B253="","",IF(AND($B254="",COUNTIF(AI$8:AI253,"R")=0),"",IF($B254="",COUNTIF(AI$8:AI253,"R")&amp;"R",IF(AND($B254=AI$7,$C254&gt;0),"R",IF(AI253="R",$A253,IF($B254=AI$7,$A254,AI253))))))</f>
        <v/>
      </c>
      <c r="AJ254" s="11" t="str">
        <f>IF($B253="","",IF(AND($B254="",COUNTIF(AJ$8:AJ253,"R")=0),"",IF($B254="",COUNTIF(AJ$8:AJ253,"R")&amp;"R",IF(AND($B254=AJ$7,$C254&gt;0),"R",IF(AJ253="R",$A253,IF($B254=AJ$7,$A254,AJ253))))))</f>
        <v/>
      </c>
      <c r="AK254" s="11" t="str">
        <f>IF($B253="","",IF(AND($B254="",COUNTIF(AK$8:AK253,"R")=0),"",IF($B254="",COUNTIF(AK$8:AK253,"R")&amp;"R",IF(AND($B254=AK$7,$C254&gt;0),"R",IF(AK253="R",$A253,IF($B254=AK$7,$A254,AK253))))))</f>
        <v/>
      </c>
      <c r="AL254" s="11" t="str">
        <f>IF($B253="","",IF(AND($B254="",COUNTIF(AL$8:AL253,"R")=0),"",IF($B254="",COUNTIF(AL$8:AL253,"R")&amp;"R",IF(AND($B254=AL$7,$C254&gt;0),"R",IF(AL253="R",$A253,IF($B254=AL$7,$A254,AL253))))))</f>
        <v/>
      </c>
      <c r="AM254" s="11" t="str">
        <f>IF($B253="","",IF(AND($B254="",COUNTIF(AM$8:AM253,"R")=0),"",IF($B254="",COUNTIF(AM$8:AM253,"R")&amp;"R",IF(AND($B254=AM$7,$C254&gt;0),"R",IF(AM253="R",$A253,IF($B254=AM$7,$A254,AM253))))))</f>
        <v/>
      </c>
      <c r="AN254" s="12" t="str">
        <f>IF($B253="","",IF(AND($B254="",COUNTIF(AN$8:AN253,"R")=0),"",IF($B254="",COUNTIF(AN$8:AN253,"R")&amp;"R",IF(AND($B254=AN$7,$C254&gt;0),"R",IF(AN253="R",$A253,IF($B254=AN$7,$A254,AN253))))))</f>
        <v/>
      </c>
      <c r="AP254" s="15">
        <f t="shared" ca="1" si="719"/>
        <v>12</v>
      </c>
      <c r="AQ254" s="15">
        <f t="shared" si="720"/>
        <v>0</v>
      </c>
      <c r="AR254" s="15" t="str">
        <f t="shared" si="718"/>
        <v/>
      </c>
      <c r="AS254" s="15" t="str">
        <f t="shared" si="721"/>
        <v/>
      </c>
      <c r="AT254" s="15" t="str">
        <f t="shared" si="722"/>
        <v/>
      </c>
      <c r="AU254" s="15" t="str">
        <f>IF(B254="","",IF(COUNTIF(B$7:B253,B254)&gt;0,1,""))</f>
        <v/>
      </c>
      <c r="AV254" t="str">
        <f t="shared" si="723"/>
        <v/>
      </c>
      <c r="AW254" t="str">
        <f t="shared" si="724"/>
        <v/>
      </c>
      <c r="AX254">
        <f t="shared" ca="1" si="951"/>
        <v>23</v>
      </c>
      <c r="AY254">
        <f t="shared" ca="1" si="952"/>
        <v>9</v>
      </c>
      <c r="AZ254">
        <f t="shared" ca="1" si="953"/>
        <v>14</v>
      </c>
      <c r="BA254">
        <f t="shared" ca="1" si="725"/>
        <v>6</v>
      </c>
      <c r="BB254">
        <f t="shared" ca="1" si="726"/>
        <v>3</v>
      </c>
      <c r="BC254">
        <f t="shared" ca="1" si="727"/>
        <v>3</v>
      </c>
      <c r="BE254" s="13">
        <f t="shared" si="728"/>
        <v>0</v>
      </c>
      <c r="BF254" s="29">
        <f t="shared" si="729"/>
        <v>0</v>
      </c>
      <c r="BG254" s="29">
        <f t="shared" si="730"/>
        <v>0</v>
      </c>
      <c r="BH254" s="29">
        <f t="shared" si="731"/>
        <v>0</v>
      </c>
      <c r="BI254" s="29">
        <f t="shared" si="732"/>
        <v>0</v>
      </c>
      <c r="BJ254" s="29">
        <f t="shared" si="733"/>
        <v>0</v>
      </c>
      <c r="BK254" s="29">
        <f t="shared" si="734"/>
        <v>0</v>
      </c>
      <c r="BL254" s="29">
        <f t="shared" si="735"/>
        <v>0</v>
      </c>
      <c r="BM254" s="29">
        <f t="shared" si="736"/>
        <v>0</v>
      </c>
      <c r="BN254" s="29">
        <f t="shared" si="737"/>
        <v>0</v>
      </c>
      <c r="BO254" s="29">
        <f t="shared" si="738"/>
        <v>0</v>
      </c>
      <c r="BP254" s="29">
        <f t="shared" si="739"/>
        <v>0</v>
      </c>
      <c r="BQ254" s="29">
        <f t="shared" si="740"/>
        <v>0</v>
      </c>
      <c r="BR254" s="29">
        <f t="shared" si="741"/>
        <v>0</v>
      </c>
      <c r="BS254" s="29">
        <f t="shared" si="742"/>
        <v>0</v>
      </c>
      <c r="BT254" s="29">
        <f t="shared" si="743"/>
        <v>0</v>
      </c>
      <c r="BU254" s="29">
        <f t="shared" si="744"/>
        <v>0</v>
      </c>
      <c r="BV254" s="29">
        <f t="shared" si="745"/>
        <v>0</v>
      </c>
      <c r="BW254" s="29">
        <f t="shared" si="746"/>
        <v>0</v>
      </c>
      <c r="BX254" s="29">
        <f t="shared" si="747"/>
        <v>0</v>
      </c>
      <c r="BY254" s="29">
        <f t="shared" si="748"/>
        <v>0</v>
      </c>
      <c r="BZ254" s="29">
        <f t="shared" si="749"/>
        <v>0</v>
      </c>
      <c r="CA254" s="29">
        <f t="shared" si="750"/>
        <v>0</v>
      </c>
      <c r="CB254" s="29">
        <f t="shared" si="751"/>
        <v>0</v>
      </c>
      <c r="CC254" s="29">
        <f t="shared" si="752"/>
        <v>0</v>
      </c>
      <c r="CD254" s="29">
        <f t="shared" si="753"/>
        <v>0</v>
      </c>
      <c r="CE254" s="29">
        <f t="shared" si="754"/>
        <v>0</v>
      </c>
      <c r="CF254" s="29">
        <f t="shared" si="755"/>
        <v>0</v>
      </c>
      <c r="CG254" s="29">
        <f t="shared" si="756"/>
        <v>0</v>
      </c>
      <c r="CH254" s="29">
        <f t="shared" si="757"/>
        <v>0</v>
      </c>
      <c r="CI254" s="29">
        <f t="shared" si="758"/>
        <v>0</v>
      </c>
      <c r="CJ254" s="29">
        <f t="shared" si="759"/>
        <v>0</v>
      </c>
      <c r="CK254" s="29">
        <f t="shared" si="760"/>
        <v>0</v>
      </c>
      <c r="CL254" s="29">
        <f t="shared" si="761"/>
        <v>0</v>
      </c>
      <c r="CM254" s="29">
        <f t="shared" si="762"/>
        <v>0</v>
      </c>
      <c r="CN254" s="29">
        <f t="shared" si="763"/>
        <v>0</v>
      </c>
      <c r="CO254" s="30">
        <f t="shared" si="764"/>
        <v>0</v>
      </c>
      <c r="CP254" s="29" t="str">
        <f t="shared" si="765"/>
        <v/>
      </c>
      <c r="CQ254" s="29" t="str">
        <f t="shared" si="766"/>
        <v/>
      </c>
      <c r="CR254" s="29" t="str">
        <f t="shared" si="767"/>
        <v/>
      </c>
      <c r="CS254" s="29" t="str">
        <f t="shared" si="768"/>
        <v/>
      </c>
      <c r="CT254" s="29" t="str">
        <f t="shared" si="769"/>
        <v/>
      </c>
      <c r="CU254" s="29" t="str">
        <f t="shared" si="770"/>
        <v/>
      </c>
      <c r="CV254" s="29" t="str">
        <f t="shared" si="771"/>
        <v/>
      </c>
      <c r="CW254" s="29" t="str">
        <f t="shared" si="772"/>
        <v/>
      </c>
      <c r="CX254" s="29" t="str">
        <f t="shared" si="773"/>
        <v/>
      </c>
      <c r="CY254" s="29" t="str">
        <f t="shared" si="774"/>
        <v/>
      </c>
      <c r="CZ254" s="29" t="str">
        <f t="shared" si="775"/>
        <v/>
      </c>
      <c r="DA254" s="29" t="str">
        <f t="shared" si="776"/>
        <v/>
      </c>
      <c r="DB254" s="29" t="str">
        <f t="shared" si="777"/>
        <v/>
      </c>
      <c r="DC254" s="29" t="str">
        <f t="shared" si="778"/>
        <v/>
      </c>
      <c r="DD254" s="29" t="str">
        <f t="shared" si="779"/>
        <v/>
      </c>
      <c r="DE254" s="29" t="str">
        <f t="shared" si="780"/>
        <v/>
      </c>
      <c r="DF254" s="29" t="str">
        <f t="shared" si="781"/>
        <v/>
      </c>
      <c r="DG254" s="29" t="str">
        <f t="shared" si="782"/>
        <v/>
      </c>
      <c r="DH254" s="29" t="str">
        <f t="shared" si="783"/>
        <v/>
      </c>
      <c r="DI254" s="29" t="str">
        <f t="shared" si="784"/>
        <v/>
      </c>
      <c r="DJ254" s="29" t="str">
        <f t="shared" si="785"/>
        <v/>
      </c>
      <c r="DK254" s="29" t="str">
        <f t="shared" si="786"/>
        <v/>
      </c>
      <c r="DL254" s="29" t="str">
        <f t="shared" si="787"/>
        <v/>
      </c>
      <c r="DM254" s="29" t="str">
        <f t="shared" si="788"/>
        <v/>
      </c>
      <c r="DN254" s="29" t="str">
        <f t="shared" si="789"/>
        <v/>
      </c>
      <c r="DO254" s="29" t="str">
        <f t="shared" si="790"/>
        <v/>
      </c>
      <c r="DP254" s="29" t="str">
        <f t="shared" si="791"/>
        <v/>
      </c>
      <c r="DQ254" s="29" t="str">
        <f t="shared" si="792"/>
        <v/>
      </c>
      <c r="DR254" s="29" t="str">
        <f t="shared" si="793"/>
        <v/>
      </c>
      <c r="DS254" s="29" t="str">
        <f t="shared" si="794"/>
        <v/>
      </c>
      <c r="DT254" s="29" t="str">
        <f t="shared" si="795"/>
        <v/>
      </c>
      <c r="DU254" s="29" t="str">
        <f t="shared" si="796"/>
        <v/>
      </c>
      <c r="DV254" s="29" t="str">
        <f t="shared" si="797"/>
        <v/>
      </c>
      <c r="DW254" s="29" t="str">
        <f t="shared" si="798"/>
        <v/>
      </c>
      <c r="DX254" s="29" t="str">
        <f t="shared" si="799"/>
        <v/>
      </c>
      <c r="DY254" s="29" t="str">
        <f t="shared" si="800"/>
        <v/>
      </c>
      <c r="DZ254" s="30" t="str">
        <f t="shared" si="801"/>
        <v/>
      </c>
      <c r="EA254" s="29">
        <f t="shared" si="802"/>
        <v>0</v>
      </c>
      <c r="EB254" s="29" t="b">
        <f t="shared" si="803"/>
        <v>0</v>
      </c>
      <c r="EC254" s="29" t="b">
        <f t="shared" si="804"/>
        <v>0</v>
      </c>
      <c r="ED254" s="29" t="b">
        <f t="shared" si="805"/>
        <v>0</v>
      </c>
      <c r="EE254" s="29" t="b">
        <f t="shared" si="806"/>
        <v>0</v>
      </c>
      <c r="EF254" s="29" t="b">
        <f t="shared" si="807"/>
        <v>0</v>
      </c>
      <c r="EG254" s="29" t="b">
        <f t="shared" si="808"/>
        <v>0</v>
      </c>
      <c r="EH254" s="29" t="b">
        <f t="shared" si="809"/>
        <v>0</v>
      </c>
      <c r="EI254" s="29" t="b">
        <f t="shared" si="810"/>
        <v>0</v>
      </c>
      <c r="EJ254" s="29" t="b">
        <f t="shared" si="811"/>
        <v>0</v>
      </c>
      <c r="EK254" s="29" t="b">
        <f t="shared" si="812"/>
        <v>0</v>
      </c>
      <c r="EL254" s="29" t="b">
        <f t="shared" si="813"/>
        <v>0</v>
      </c>
      <c r="EM254" s="29" t="b">
        <f t="shared" si="814"/>
        <v>0</v>
      </c>
      <c r="EN254" s="29" t="b">
        <f t="shared" si="815"/>
        <v>0</v>
      </c>
      <c r="EO254" s="29" t="b">
        <f t="shared" si="816"/>
        <v>0</v>
      </c>
      <c r="EP254" s="29" t="b">
        <f t="shared" si="817"/>
        <v>0</v>
      </c>
      <c r="EQ254" s="29" t="b">
        <f t="shared" si="818"/>
        <v>0</v>
      </c>
      <c r="ER254" s="29" t="b">
        <f t="shared" si="819"/>
        <v>0</v>
      </c>
      <c r="ES254" s="29" t="b">
        <f t="shared" si="820"/>
        <v>0</v>
      </c>
      <c r="ET254" s="29" t="b">
        <f t="shared" si="821"/>
        <v>0</v>
      </c>
      <c r="EU254" s="29" t="b">
        <f t="shared" si="822"/>
        <v>0</v>
      </c>
      <c r="EV254" s="29" t="b">
        <f t="shared" si="823"/>
        <v>0</v>
      </c>
      <c r="EW254" s="29" t="b">
        <f t="shared" si="824"/>
        <v>0</v>
      </c>
      <c r="EX254" s="29" t="b">
        <f t="shared" si="825"/>
        <v>0</v>
      </c>
      <c r="EY254" s="29" t="b">
        <f t="shared" si="826"/>
        <v>0</v>
      </c>
      <c r="EZ254" s="29" t="b">
        <f t="shared" si="827"/>
        <v>0</v>
      </c>
      <c r="FA254" s="29" t="b">
        <f t="shared" si="828"/>
        <v>0</v>
      </c>
      <c r="FB254" s="29" t="b">
        <f t="shared" si="829"/>
        <v>0</v>
      </c>
      <c r="FC254" s="29" t="b">
        <f t="shared" si="830"/>
        <v>0</v>
      </c>
      <c r="FD254" s="29" t="b">
        <f t="shared" si="831"/>
        <v>0</v>
      </c>
      <c r="FE254" s="29" t="b">
        <f t="shared" si="832"/>
        <v>0</v>
      </c>
      <c r="FF254" s="29" t="b">
        <f t="shared" si="833"/>
        <v>0</v>
      </c>
      <c r="FG254" s="29" t="b">
        <f t="shared" si="834"/>
        <v>0</v>
      </c>
      <c r="FH254" s="29" t="b">
        <f t="shared" si="835"/>
        <v>0</v>
      </c>
      <c r="FI254" s="29" t="b">
        <f t="shared" si="836"/>
        <v>0</v>
      </c>
      <c r="FJ254" s="29" t="b">
        <f t="shared" si="837"/>
        <v>0</v>
      </c>
      <c r="FK254" s="30">
        <f t="shared" si="838"/>
        <v>0</v>
      </c>
      <c r="FL254" s="29">
        <f t="shared" si="839"/>
        <v>0</v>
      </c>
      <c r="FM254" s="29">
        <f t="shared" si="840"/>
        <v>0</v>
      </c>
      <c r="FN254" s="29">
        <f t="shared" si="841"/>
        <v>0</v>
      </c>
      <c r="FO254" s="29">
        <f t="shared" si="842"/>
        <v>0</v>
      </c>
      <c r="FP254" s="29">
        <f t="shared" si="843"/>
        <v>0</v>
      </c>
      <c r="FQ254" s="29">
        <f t="shared" si="844"/>
        <v>0</v>
      </c>
      <c r="FR254" s="29">
        <f t="shared" si="845"/>
        <v>0</v>
      </c>
      <c r="FS254" s="29">
        <f t="shared" si="846"/>
        <v>0</v>
      </c>
      <c r="FT254" s="29">
        <f t="shared" si="847"/>
        <v>0</v>
      </c>
      <c r="FU254" s="29">
        <f t="shared" si="848"/>
        <v>0</v>
      </c>
      <c r="FV254" s="29">
        <f t="shared" si="849"/>
        <v>0</v>
      </c>
      <c r="FW254" s="29">
        <f t="shared" si="850"/>
        <v>0</v>
      </c>
      <c r="FX254" s="29">
        <f t="shared" si="851"/>
        <v>0</v>
      </c>
      <c r="FY254" s="29">
        <f t="shared" si="852"/>
        <v>0</v>
      </c>
      <c r="FZ254" s="29">
        <f t="shared" si="853"/>
        <v>0</v>
      </c>
      <c r="GA254" s="29">
        <f t="shared" si="854"/>
        <v>0</v>
      </c>
      <c r="GB254" s="29">
        <f t="shared" si="855"/>
        <v>0</v>
      </c>
      <c r="GC254" s="29">
        <f t="shared" si="856"/>
        <v>0</v>
      </c>
      <c r="GD254" s="29">
        <f t="shared" si="857"/>
        <v>0</v>
      </c>
      <c r="GE254" s="29">
        <f t="shared" si="858"/>
        <v>0</v>
      </c>
      <c r="GF254" s="29">
        <f t="shared" si="859"/>
        <v>0</v>
      </c>
      <c r="GG254" s="29">
        <f t="shared" si="860"/>
        <v>0</v>
      </c>
      <c r="GH254" s="29">
        <f t="shared" si="861"/>
        <v>0</v>
      </c>
      <c r="GI254" s="29">
        <f t="shared" si="862"/>
        <v>0</v>
      </c>
      <c r="GJ254" s="29">
        <f t="shared" si="863"/>
        <v>0</v>
      </c>
      <c r="GK254" s="29">
        <f t="shared" si="864"/>
        <v>0</v>
      </c>
      <c r="GL254" s="29">
        <f t="shared" si="865"/>
        <v>0</v>
      </c>
      <c r="GM254" s="29">
        <f t="shared" si="866"/>
        <v>0</v>
      </c>
      <c r="GN254" s="29">
        <f t="shared" si="867"/>
        <v>0</v>
      </c>
      <c r="GO254" s="29">
        <f t="shared" si="868"/>
        <v>0</v>
      </c>
      <c r="GP254" s="29">
        <f t="shared" si="869"/>
        <v>0</v>
      </c>
      <c r="GQ254" s="29">
        <f t="shared" si="870"/>
        <v>0</v>
      </c>
      <c r="GR254" s="29">
        <f t="shared" si="871"/>
        <v>0</v>
      </c>
      <c r="GS254" s="29">
        <f t="shared" si="872"/>
        <v>0</v>
      </c>
      <c r="GT254" s="29">
        <f t="shared" si="873"/>
        <v>0</v>
      </c>
      <c r="GU254" s="29">
        <f t="shared" si="874"/>
        <v>0</v>
      </c>
      <c r="GV254" s="29">
        <f t="shared" si="875"/>
        <v>0</v>
      </c>
      <c r="GW254" s="30">
        <f t="shared" si="876"/>
        <v>0</v>
      </c>
      <c r="GX254" s="29">
        <f t="shared" si="877"/>
        <v>0</v>
      </c>
      <c r="GY254" s="29">
        <f t="shared" si="878"/>
        <v>0</v>
      </c>
      <c r="GZ254" s="29">
        <f t="shared" si="879"/>
        <v>0</v>
      </c>
      <c r="HA254" s="29">
        <f t="shared" si="880"/>
        <v>0</v>
      </c>
      <c r="HB254" s="29">
        <f t="shared" si="881"/>
        <v>0</v>
      </c>
      <c r="HC254" s="29">
        <f t="shared" si="882"/>
        <v>0</v>
      </c>
      <c r="HD254" s="29">
        <f t="shared" si="883"/>
        <v>0</v>
      </c>
      <c r="HE254" s="29">
        <f t="shared" si="884"/>
        <v>0</v>
      </c>
      <c r="HF254" s="29">
        <f t="shared" si="885"/>
        <v>0</v>
      </c>
      <c r="HG254" s="29">
        <f t="shared" si="886"/>
        <v>0</v>
      </c>
      <c r="HH254" s="29">
        <f t="shared" si="887"/>
        <v>0</v>
      </c>
      <c r="HI254" s="29">
        <f t="shared" si="888"/>
        <v>0</v>
      </c>
      <c r="HJ254" s="29">
        <f t="shared" si="889"/>
        <v>0</v>
      </c>
      <c r="HK254" s="29">
        <f t="shared" si="890"/>
        <v>0</v>
      </c>
      <c r="HL254" s="29">
        <f t="shared" si="891"/>
        <v>0</v>
      </c>
      <c r="HM254" s="29">
        <f t="shared" si="892"/>
        <v>0</v>
      </c>
      <c r="HN254" s="29">
        <f t="shared" si="893"/>
        <v>0</v>
      </c>
      <c r="HO254" s="29">
        <f t="shared" si="894"/>
        <v>0</v>
      </c>
      <c r="HP254" s="29">
        <f t="shared" si="895"/>
        <v>0</v>
      </c>
      <c r="HQ254" s="29">
        <f t="shared" si="896"/>
        <v>0</v>
      </c>
      <c r="HR254" s="29">
        <f t="shared" si="897"/>
        <v>0</v>
      </c>
      <c r="HS254" s="29">
        <f t="shared" si="898"/>
        <v>0</v>
      </c>
      <c r="HT254" s="29">
        <f t="shared" si="899"/>
        <v>0</v>
      </c>
      <c r="HU254" s="29">
        <f t="shared" si="900"/>
        <v>0</v>
      </c>
      <c r="HV254" s="29">
        <f t="shared" si="901"/>
        <v>0</v>
      </c>
      <c r="HW254" s="29">
        <f t="shared" si="902"/>
        <v>0</v>
      </c>
      <c r="HX254" s="29">
        <f t="shared" si="903"/>
        <v>0</v>
      </c>
      <c r="HY254" s="29">
        <f t="shared" si="904"/>
        <v>0</v>
      </c>
      <c r="HZ254" s="29">
        <f t="shared" si="905"/>
        <v>0</v>
      </c>
      <c r="IA254" s="29">
        <f t="shared" si="906"/>
        <v>0</v>
      </c>
      <c r="IB254" s="29">
        <f t="shared" si="907"/>
        <v>0</v>
      </c>
      <c r="IC254" s="29">
        <f t="shared" si="908"/>
        <v>0</v>
      </c>
      <c r="ID254" s="29">
        <f t="shared" si="909"/>
        <v>0</v>
      </c>
      <c r="IE254" s="29">
        <f t="shared" si="910"/>
        <v>0</v>
      </c>
      <c r="IF254" s="29">
        <f t="shared" si="911"/>
        <v>0</v>
      </c>
      <c r="IG254" s="29">
        <f t="shared" si="912"/>
        <v>0</v>
      </c>
      <c r="IH254" s="30">
        <f t="shared" si="913"/>
        <v>0</v>
      </c>
      <c r="II254" s="13">
        <f t="shared" si="914"/>
        <v>0</v>
      </c>
      <c r="IJ254" s="29">
        <f t="shared" si="915"/>
        <v>0</v>
      </c>
      <c r="IK254" s="29">
        <f t="shared" si="916"/>
        <v>0</v>
      </c>
      <c r="IL254" s="29">
        <f t="shared" si="917"/>
        <v>0</v>
      </c>
      <c r="IM254" s="29">
        <f t="shared" si="918"/>
        <v>0</v>
      </c>
      <c r="IN254" s="29">
        <f t="shared" si="919"/>
        <v>0</v>
      </c>
      <c r="IO254" s="29">
        <f t="shared" si="920"/>
        <v>0</v>
      </c>
      <c r="IP254" s="29">
        <f t="shared" si="921"/>
        <v>0</v>
      </c>
      <c r="IQ254" s="29">
        <f t="shared" si="922"/>
        <v>0</v>
      </c>
      <c r="IR254" s="29">
        <f t="shared" si="923"/>
        <v>0</v>
      </c>
      <c r="IS254" s="29">
        <f t="shared" si="924"/>
        <v>0</v>
      </c>
      <c r="IT254" s="29">
        <f t="shared" si="925"/>
        <v>0</v>
      </c>
      <c r="IU254" s="29">
        <f t="shared" si="926"/>
        <v>0</v>
      </c>
      <c r="IV254" s="29">
        <f t="shared" si="927"/>
        <v>0</v>
      </c>
      <c r="IW254" s="29">
        <f t="shared" si="928"/>
        <v>0</v>
      </c>
      <c r="IX254" s="29">
        <f t="shared" si="929"/>
        <v>0</v>
      </c>
      <c r="IY254" s="29">
        <f t="shared" si="930"/>
        <v>0</v>
      </c>
      <c r="IZ254" s="29">
        <f t="shared" si="931"/>
        <v>0</v>
      </c>
      <c r="JA254" s="29">
        <f t="shared" si="932"/>
        <v>0</v>
      </c>
      <c r="JB254" s="29">
        <f t="shared" si="933"/>
        <v>0</v>
      </c>
      <c r="JC254" s="29">
        <f t="shared" si="934"/>
        <v>0</v>
      </c>
      <c r="JD254" s="29">
        <f t="shared" si="935"/>
        <v>0</v>
      </c>
      <c r="JE254" s="29">
        <f t="shared" si="936"/>
        <v>0</v>
      </c>
      <c r="JF254" s="29">
        <f t="shared" si="937"/>
        <v>0</v>
      </c>
      <c r="JG254" s="29">
        <f t="shared" si="938"/>
        <v>0</v>
      </c>
      <c r="JH254" s="29">
        <f t="shared" si="939"/>
        <v>0</v>
      </c>
      <c r="JI254" s="29">
        <f t="shared" si="940"/>
        <v>0</v>
      </c>
      <c r="JJ254" s="29">
        <f t="shared" si="941"/>
        <v>0</v>
      </c>
      <c r="JK254" s="29">
        <f t="shared" si="942"/>
        <v>0</v>
      </c>
      <c r="JL254" s="29">
        <f t="shared" si="943"/>
        <v>0</v>
      </c>
      <c r="JM254" s="29">
        <f t="shared" si="944"/>
        <v>0</v>
      </c>
      <c r="JN254" s="29">
        <f t="shared" si="945"/>
        <v>0</v>
      </c>
      <c r="JO254" s="29">
        <f t="shared" si="946"/>
        <v>0</v>
      </c>
      <c r="JP254" s="29">
        <f t="shared" si="947"/>
        <v>0</v>
      </c>
      <c r="JQ254" s="29">
        <f t="shared" si="948"/>
        <v>0</v>
      </c>
      <c r="JR254" s="29">
        <f t="shared" si="949"/>
        <v>0</v>
      </c>
      <c r="JS254" s="30">
        <f t="shared" si="950"/>
        <v>0</v>
      </c>
    </row>
    <row r="255" spans="1:279" x14ac:dyDescent="0.25">
      <c r="A255" s="8">
        <v>248</v>
      </c>
      <c r="C255" s="21">
        <f ca="1">COUNTIF(B$8:B254,B255)</f>
        <v>1</v>
      </c>
      <c r="D255" s="10" t="str">
        <f>IF($B254="","",IF(AND($B255="",COUNTIF(D$8:D254,"R")=0),"",IF($B255="",COUNTIF(D$8:D254,"R")&amp;"R",IF(AND($B255=D$7,$C255&gt;0),"R",IF(D254="R",$A254,IF($B255=D$7,$A255,D254))))))</f>
        <v/>
      </c>
      <c r="E255" s="11" t="str">
        <f>IF($B254="","",IF(AND($B255="",COUNTIF(E$8:E254,"R")=0),"",IF($B255="",COUNTIF(E$8:E254,"R")&amp;"R",IF(AND($B255=E$7,$C255&gt;0),"R",IF(E254="R",$A254,IF($B255=E$7,$A255,E254))))))</f>
        <v/>
      </c>
      <c r="F255" s="11" t="str">
        <f>IF($B254="","",IF(AND($B255="",COUNTIF(F$8:F254,"R")=0),"",IF($B255="",COUNTIF(F$8:F254,"R")&amp;"R",IF(AND($B255=F$7,$C255&gt;0),"R",IF(F254="R",$A254,IF($B255=F$7,$A255,F254))))))</f>
        <v/>
      </c>
      <c r="G255" s="11" t="str">
        <f>IF($B254="","",IF(AND($B255="",COUNTIF(G$8:G254,"R")=0),"",IF($B255="",COUNTIF(G$8:G254,"R")&amp;"R",IF(AND($B255=G$7,$C255&gt;0),"R",IF(G254="R",$A254,IF($B255=G$7,$A255,G254))))))</f>
        <v/>
      </c>
      <c r="H255" s="11" t="str">
        <f>IF($B254="","",IF(AND($B255="",COUNTIF(H$8:H254,"R")=0),"",IF($B255="",COUNTIF(H$8:H254,"R")&amp;"R",IF(AND($B255=H$7,$C255&gt;0),"R",IF(H254="R",$A254,IF($B255=H$7,$A255,H254))))))</f>
        <v/>
      </c>
      <c r="I255" s="11" t="str">
        <f>IF($B254="","",IF(AND($B255="",COUNTIF(I$8:I254,"R")=0),"",IF($B255="",COUNTIF(I$8:I254,"R")&amp;"R",IF(AND($B255=I$7,$C255&gt;0),"R",IF(I254="R",$A254,IF($B255=I$7,$A255,I254))))))</f>
        <v/>
      </c>
      <c r="J255" s="11" t="str">
        <f>IF($B254="","",IF(AND($B255="",COUNTIF(J$8:J254,"R")=0),"",IF($B255="",COUNTIF(J$8:J254,"R")&amp;"R",IF(AND($B255=J$7,$C255&gt;0),"R",IF(J254="R",$A254,IF($B255=J$7,$A255,J254))))))</f>
        <v/>
      </c>
      <c r="K255" s="11" t="str">
        <f>IF($B254="","",IF(AND($B255="",COUNTIF(K$8:K254,"R")=0),"",IF($B255="",COUNTIF(K$8:K254,"R")&amp;"R",IF(AND($B255=K$7,$C255&gt;0),"R",IF(K254="R",$A254,IF($B255=K$7,$A255,K254))))))</f>
        <v/>
      </c>
      <c r="L255" s="11" t="str">
        <f>IF($B254="","",IF(AND($B255="",COUNTIF(L$8:L254,"R")=0),"",IF($B255="",COUNTIF(L$8:L254,"R")&amp;"R",IF(AND($B255=L$7,$C255&gt;0),"R",IF(L254="R",$A254,IF($B255=L$7,$A255,L254))))))</f>
        <v/>
      </c>
      <c r="M255" s="11" t="str">
        <f>IF($B254="","",IF(AND($B255="",COUNTIF(M$8:M254,"R")=0),"",IF($B255="",COUNTIF(M$8:M254,"R")&amp;"R",IF(AND($B255=M$7,$C255&gt;0),"R",IF(M254="R",$A254,IF($B255=M$7,$A255,M254))))))</f>
        <v/>
      </c>
      <c r="N255" s="11" t="str">
        <f>IF($B254="","",IF(AND($B255="",COUNTIF(N$8:N254,"R")=0),"",IF($B255="",COUNTIF(N$8:N254,"R")&amp;"R",IF(AND($B255=N$7,$C255&gt;0),"R",IF(N254="R",$A254,IF($B255=N$7,$A255,N254))))))</f>
        <v/>
      </c>
      <c r="O255" s="11" t="str">
        <f>IF($B254="","",IF(AND($B255="",COUNTIF(O$8:O254,"R")=0),"",IF($B255="",COUNTIF(O$8:O254,"R")&amp;"R",IF(AND($B255=O$7,$C255&gt;0),"R",IF(O254="R",$A254,IF($B255=O$7,$A255,O254))))))</f>
        <v/>
      </c>
      <c r="P255" s="11" t="str">
        <f>IF($B254="","",IF(AND($B255="",COUNTIF(P$8:P254,"R")=0),"",IF($B255="",COUNTIF(P$8:P254,"R")&amp;"R",IF(AND($B255=P$7,$C255&gt;0),"R",IF(P254="R",$A254,IF($B255=P$7,$A255,P254))))))</f>
        <v/>
      </c>
      <c r="Q255" s="11" t="str">
        <f>IF($B254="","",IF(AND($B255="",COUNTIF(Q$8:Q254,"R")=0),"",IF($B255="",COUNTIF(Q$8:Q254,"R")&amp;"R",IF(AND($B255=Q$7,$C255&gt;0),"R",IF(Q254="R",$A254,IF($B255=Q$7,$A255,Q254))))))</f>
        <v/>
      </c>
      <c r="R255" s="11" t="str">
        <f>IF($B254="","",IF(AND($B255="",COUNTIF(R$8:R254,"R")=0),"",IF($B255="",COUNTIF(R$8:R254,"R")&amp;"R",IF(AND($B255=R$7,$C255&gt;0),"R",IF(R254="R",$A254,IF($B255=R$7,$A255,R254))))))</f>
        <v/>
      </c>
      <c r="S255" s="11" t="str">
        <f>IF($B254="","",IF(AND($B255="",COUNTIF(S$8:S254,"R")=0),"",IF($B255="",COUNTIF(S$8:S254,"R")&amp;"R",IF(AND($B255=S$7,$C255&gt;0),"R",IF(S254="R",$A254,IF($B255=S$7,$A255,S254))))))</f>
        <v/>
      </c>
      <c r="T255" s="11" t="str">
        <f>IF($B254="","",IF(AND($B255="",COUNTIF(T$8:T254,"R")=0),"",IF($B255="",COUNTIF(T$8:T254,"R")&amp;"R",IF(AND($B255=T$7,$C255&gt;0),"R",IF(T254="R",$A254,IF($B255=T$7,$A255,T254))))))</f>
        <v/>
      </c>
      <c r="U255" s="11" t="str">
        <f>IF($B254="","",IF(AND($B255="",COUNTIF(U$8:U254,"R")=0),"",IF($B255="",COUNTIF(U$8:U254,"R")&amp;"R",IF(AND($B255=U$7,$C255&gt;0),"R",IF(U254="R",$A254,IF($B255=U$7,$A255,U254))))))</f>
        <v/>
      </c>
      <c r="V255" s="11" t="str">
        <f>IF($B254="","",IF(AND($B255="",COUNTIF(V$8:V254,"R")=0),"",IF($B255="",COUNTIF(V$8:V254,"R")&amp;"R",IF(AND($B255=V$7,$C255&gt;0),"R",IF(V254="R",$A254,IF($B255=V$7,$A255,V254))))))</f>
        <v/>
      </c>
      <c r="W255" s="11" t="str">
        <f>IF($B254="","",IF(AND($B255="",COUNTIF(W$8:W254,"R")=0),"",IF($B255="",COUNTIF(W$8:W254,"R")&amp;"R",IF(AND($B255=W$7,$C255&gt;0),"R",IF(W254="R",$A254,IF($B255=W$7,$A255,W254))))))</f>
        <v/>
      </c>
      <c r="X255" s="11" t="str">
        <f>IF($B254="","",IF(AND($B255="",COUNTIF(X$8:X254,"R")=0),"",IF($B255="",COUNTIF(X$8:X254,"R")&amp;"R",IF(AND($B255=X$7,$C255&gt;0),"R",IF(X254="R",$A254,IF($B255=X$7,$A255,X254))))))</f>
        <v/>
      </c>
      <c r="Y255" s="11" t="str">
        <f>IF($B254="","",IF(AND($B255="",COUNTIF(Y$8:Y254,"R")=0),"",IF($B255="",COUNTIF(Y$8:Y254,"R")&amp;"R",IF(AND($B255=Y$7,$C255&gt;0),"R",IF(Y254="R",$A254,IF($B255=Y$7,$A255,Y254))))))</f>
        <v/>
      </c>
      <c r="Z255" s="11" t="str">
        <f>IF($B254="","",IF(AND($B255="",COUNTIF(Z$8:Z254,"R")=0),"",IF($B255="",COUNTIF(Z$8:Z254,"R")&amp;"R",IF(AND($B255=Z$7,$C255&gt;0),"R",IF(Z254="R",$A254,IF($B255=Z$7,$A255,Z254))))))</f>
        <v/>
      </c>
      <c r="AA255" s="11" t="str">
        <f>IF($B254="","",IF(AND($B255="",COUNTIF(AA$8:AA254,"R")=0),"",IF($B255="",COUNTIF(AA$8:AA254,"R")&amp;"R",IF(AND($B255=AA$7,$C255&gt;0),"R",IF(AA254="R",$A254,IF($B255=AA$7,$A255,AA254))))))</f>
        <v/>
      </c>
      <c r="AB255" s="11" t="str">
        <f>IF($B254="","",IF(AND($B255="",COUNTIF(AB$8:AB254,"R")=0),"",IF($B255="",COUNTIF(AB$8:AB254,"R")&amp;"R",IF(AND($B255=AB$7,$C255&gt;0),"R",IF(AB254="R",$A254,IF($B255=AB$7,$A255,AB254))))))</f>
        <v/>
      </c>
      <c r="AC255" s="11" t="str">
        <f>IF($B254="","",IF(AND($B255="",COUNTIF(AC$8:AC254,"R")=0),"",IF($B255="",COUNTIF(AC$8:AC254,"R")&amp;"R",IF(AND($B255=AC$7,$C255&gt;0),"R",IF(AC254="R",$A254,IF($B255=AC$7,$A255,AC254))))))</f>
        <v/>
      </c>
      <c r="AD255" s="11" t="str">
        <f>IF($B254="","",IF(AND($B255="",COUNTIF(AD$8:AD254,"R")=0),"",IF($B255="",COUNTIF(AD$8:AD254,"R")&amp;"R",IF(AND($B255=AD$7,$C255&gt;0),"R",IF(AD254="R",$A254,IF($B255=AD$7,$A255,AD254))))))</f>
        <v/>
      </c>
      <c r="AE255" s="11" t="str">
        <f>IF($B254="","",IF(AND($B255="",COUNTIF(AE$8:AE254,"R")=0),"",IF($B255="",COUNTIF(AE$8:AE254,"R")&amp;"R",IF(AND($B255=AE$7,$C255&gt;0),"R",IF(AE254="R",$A254,IF($B255=AE$7,$A255,AE254))))))</f>
        <v/>
      </c>
      <c r="AF255" s="11" t="str">
        <f>IF($B254="","",IF(AND($B255="",COUNTIF(AF$8:AF254,"R")=0),"",IF($B255="",COUNTIF(AF$8:AF254,"R")&amp;"R",IF(AND($B255=AF$7,$C255&gt;0),"R",IF(AF254="R",$A254,IF($B255=AF$7,$A255,AF254))))))</f>
        <v/>
      </c>
      <c r="AG255" s="11" t="str">
        <f>IF($B254="","",IF(AND($B255="",COUNTIF(AG$8:AG254,"R")=0),"",IF($B255="",COUNTIF(AG$8:AG254,"R")&amp;"R",IF(AND($B255=AG$7,$C255&gt;0),"R",IF(AG254="R",$A254,IF($B255=AG$7,$A255,AG254))))))</f>
        <v/>
      </c>
      <c r="AH255" s="11" t="str">
        <f>IF($B254="","",IF(AND($B255="",COUNTIF(AH$8:AH254,"R")=0),"",IF($B255="",COUNTIF(AH$8:AH254,"R")&amp;"R",IF(AND($B255=AH$7,$C255&gt;0),"R",IF(AH254="R",$A254,IF($B255=AH$7,$A255,AH254))))))</f>
        <v/>
      </c>
      <c r="AI255" s="11" t="str">
        <f>IF($B254="","",IF(AND($B255="",COUNTIF(AI$8:AI254,"R")=0),"",IF($B255="",COUNTIF(AI$8:AI254,"R")&amp;"R",IF(AND($B255=AI$7,$C255&gt;0),"R",IF(AI254="R",$A254,IF($B255=AI$7,$A255,AI254))))))</f>
        <v/>
      </c>
      <c r="AJ255" s="11" t="str">
        <f>IF($B254="","",IF(AND($B255="",COUNTIF(AJ$8:AJ254,"R")=0),"",IF($B255="",COUNTIF(AJ$8:AJ254,"R")&amp;"R",IF(AND($B255=AJ$7,$C255&gt;0),"R",IF(AJ254="R",$A254,IF($B255=AJ$7,$A255,AJ254))))))</f>
        <v/>
      </c>
      <c r="AK255" s="11" t="str">
        <f>IF($B254="","",IF(AND($B255="",COUNTIF(AK$8:AK254,"R")=0),"",IF($B255="",COUNTIF(AK$8:AK254,"R")&amp;"R",IF(AND($B255=AK$7,$C255&gt;0),"R",IF(AK254="R",$A254,IF($B255=AK$7,$A255,AK254))))))</f>
        <v/>
      </c>
      <c r="AL255" s="11" t="str">
        <f>IF($B254="","",IF(AND($B255="",COUNTIF(AL$8:AL254,"R")=0),"",IF($B255="",COUNTIF(AL$8:AL254,"R")&amp;"R",IF(AND($B255=AL$7,$C255&gt;0),"R",IF(AL254="R",$A254,IF($B255=AL$7,$A255,AL254))))))</f>
        <v/>
      </c>
      <c r="AM255" s="11" t="str">
        <f>IF($B254="","",IF(AND($B255="",COUNTIF(AM$8:AM254,"R")=0),"",IF($B255="",COUNTIF(AM$8:AM254,"R")&amp;"R",IF(AND($B255=AM$7,$C255&gt;0),"R",IF(AM254="R",$A254,IF($B255=AM$7,$A255,AM254))))))</f>
        <v/>
      </c>
      <c r="AN255" s="12" t="str">
        <f>IF($B254="","",IF(AND($B255="",COUNTIF(AN$8:AN254,"R")=0),"",IF($B255="",COUNTIF(AN$8:AN254,"R")&amp;"R",IF(AND($B255=AN$7,$C255&gt;0),"R",IF(AN254="R",$A254,IF($B255=AN$7,$A255,AN254))))))</f>
        <v/>
      </c>
      <c r="AP255" s="15">
        <f t="shared" ca="1" si="719"/>
        <v>12</v>
      </c>
      <c r="AQ255" s="15">
        <f t="shared" si="720"/>
        <v>0</v>
      </c>
      <c r="AR255" s="15" t="str">
        <f t="shared" si="718"/>
        <v/>
      </c>
      <c r="AS255" s="15" t="str">
        <f t="shared" si="721"/>
        <v/>
      </c>
      <c r="AT255" s="15" t="str">
        <f t="shared" si="722"/>
        <v/>
      </c>
      <c r="AU255" s="15" t="str">
        <f>IF(B255="","",IF(COUNTIF(B$7:B254,B255)&gt;0,1,""))</f>
        <v/>
      </c>
      <c r="AV255" t="str">
        <f t="shared" si="723"/>
        <v/>
      </c>
      <c r="AW255" t="str">
        <f t="shared" si="724"/>
        <v/>
      </c>
      <c r="AX255">
        <f t="shared" ca="1" si="951"/>
        <v>23</v>
      </c>
      <c r="AY255">
        <f t="shared" ca="1" si="952"/>
        <v>9</v>
      </c>
      <c r="AZ255">
        <f t="shared" ca="1" si="953"/>
        <v>14</v>
      </c>
      <c r="BA255">
        <f t="shared" ca="1" si="725"/>
        <v>6</v>
      </c>
      <c r="BB255">
        <f t="shared" ca="1" si="726"/>
        <v>3</v>
      </c>
      <c r="BC255">
        <f t="shared" ca="1" si="727"/>
        <v>3</v>
      </c>
      <c r="BE255" s="13">
        <f t="shared" si="728"/>
        <v>0</v>
      </c>
      <c r="BF255" s="29">
        <f t="shared" si="729"/>
        <v>0</v>
      </c>
      <c r="BG255" s="29">
        <f t="shared" si="730"/>
        <v>0</v>
      </c>
      <c r="BH255" s="29">
        <f t="shared" si="731"/>
        <v>0</v>
      </c>
      <c r="BI255" s="29">
        <f t="shared" si="732"/>
        <v>0</v>
      </c>
      <c r="BJ255" s="29">
        <f t="shared" si="733"/>
        <v>0</v>
      </c>
      <c r="BK255" s="29">
        <f t="shared" si="734"/>
        <v>0</v>
      </c>
      <c r="BL255" s="29">
        <f t="shared" si="735"/>
        <v>0</v>
      </c>
      <c r="BM255" s="29">
        <f t="shared" si="736"/>
        <v>0</v>
      </c>
      <c r="BN255" s="29">
        <f t="shared" si="737"/>
        <v>0</v>
      </c>
      <c r="BO255" s="29">
        <f t="shared" si="738"/>
        <v>0</v>
      </c>
      <c r="BP255" s="29">
        <f t="shared" si="739"/>
        <v>0</v>
      </c>
      <c r="BQ255" s="29">
        <f t="shared" si="740"/>
        <v>0</v>
      </c>
      <c r="BR255" s="29">
        <f t="shared" si="741"/>
        <v>0</v>
      </c>
      <c r="BS255" s="29">
        <f t="shared" si="742"/>
        <v>0</v>
      </c>
      <c r="BT255" s="29">
        <f t="shared" si="743"/>
        <v>0</v>
      </c>
      <c r="BU255" s="29">
        <f t="shared" si="744"/>
        <v>0</v>
      </c>
      <c r="BV255" s="29">
        <f t="shared" si="745"/>
        <v>0</v>
      </c>
      <c r="BW255" s="29">
        <f t="shared" si="746"/>
        <v>0</v>
      </c>
      <c r="BX255" s="29">
        <f t="shared" si="747"/>
        <v>0</v>
      </c>
      <c r="BY255" s="29">
        <f t="shared" si="748"/>
        <v>0</v>
      </c>
      <c r="BZ255" s="29">
        <f t="shared" si="749"/>
        <v>0</v>
      </c>
      <c r="CA255" s="29">
        <f t="shared" si="750"/>
        <v>0</v>
      </c>
      <c r="CB255" s="29">
        <f t="shared" si="751"/>
        <v>0</v>
      </c>
      <c r="CC255" s="29">
        <f t="shared" si="752"/>
        <v>0</v>
      </c>
      <c r="CD255" s="29">
        <f t="shared" si="753"/>
        <v>0</v>
      </c>
      <c r="CE255" s="29">
        <f t="shared" si="754"/>
        <v>0</v>
      </c>
      <c r="CF255" s="29">
        <f t="shared" si="755"/>
        <v>0</v>
      </c>
      <c r="CG255" s="29">
        <f t="shared" si="756"/>
        <v>0</v>
      </c>
      <c r="CH255" s="29">
        <f t="shared" si="757"/>
        <v>0</v>
      </c>
      <c r="CI255" s="29">
        <f t="shared" si="758"/>
        <v>0</v>
      </c>
      <c r="CJ255" s="29">
        <f t="shared" si="759"/>
        <v>0</v>
      </c>
      <c r="CK255" s="29">
        <f t="shared" si="760"/>
        <v>0</v>
      </c>
      <c r="CL255" s="29">
        <f t="shared" si="761"/>
        <v>0</v>
      </c>
      <c r="CM255" s="29">
        <f t="shared" si="762"/>
        <v>0</v>
      </c>
      <c r="CN255" s="29">
        <f t="shared" si="763"/>
        <v>0</v>
      </c>
      <c r="CO255" s="30">
        <f t="shared" si="764"/>
        <v>0</v>
      </c>
      <c r="CP255" s="29" t="str">
        <f t="shared" si="765"/>
        <v/>
      </c>
      <c r="CQ255" s="29" t="str">
        <f t="shared" si="766"/>
        <v/>
      </c>
      <c r="CR255" s="29" t="str">
        <f t="shared" si="767"/>
        <v/>
      </c>
      <c r="CS255" s="29" t="str">
        <f t="shared" si="768"/>
        <v/>
      </c>
      <c r="CT255" s="29" t="str">
        <f t="shared" si="769"/>
        <v/>
      </c>
      <c r="CU255" s="29" t="str">
        <f t="shared" si="770"/>
        <v/>
      </c>
      <c r="CV255" s="29" t="str">
        <f t="shared" si="771"/>
        <v/>
      </c>
      <c r="CW255" s="29" t="str">
        <f t="shared" si="772"/>
        <v/>
      </c>
      <c r="CX255" s="29" t="str">
        <f t="shared" si="773"/>
        <v/>
      </c>
      <c r="CY255" s="29" t="str">
        <f t="shared" si="774"/>
        <v/>
      </c>
      <c r="CZ255" s="29" t="str">
        <f t="shared" si="775"/>
        <v/>
      </c>
      <c r="DA255" s="29" t="str">
        <f t="shared" si="776"/>
        <v/>
      </c>
      <c r="DB255" s="29" t="str">
        <f t="shared" si="777"/>
        <v/>
      </c>
      <c r="DC255" s="29" t="str">
        <f t="shared" si="778"/>
        <v/>
      </c>
      <c r="DD255" s="29" t="str">
        <f t="shared" si="779"/>
        <v/>
      </c>
      <c r="DE255" s="29" t="str">
        <f t="shared" si="780"/>
        <v/>
      </c>
      <c r="DF255" s="29" t="str">
        <f t="shared" si="781"/>
        <v/>
      </c>
      <c r="DG255" s="29" t="str">
        <f t="shared" si="782"/>
        <v/>
      </c>
      <c r="DH255" s="29" t="str">
        <f t="shared" si="783"/>
        <v/>
      </c>
      <c r="DI255" s="29" t="str">
        <f t="shared" si="784"/>
        <v/>
      </c>
      <c r="DJ255" s="29" t="str">
        <f t="shared" si="785"/>
        <v/>
      </c>
      <c r="DK255" s="29" t="str">
        <f t="shared" si="786"/>
        <v/>
      </c>
      <c r="DL255" s="29" t="str">
        <f t="shared" si="787"/>
        <v/>
      </c>
      <c r="DM255" s="29" t="str">
        <f t="shared" si="788"/>
        <v/>
      </c>
      <c r="DN255" s="29" t="str">
        <f t="shared" si="789"/>
        <v/>
      </c>
      <c r="DO255" s="29" t="str">
        <f t="shared" si="790"/>
        <v/>
      </c>
      <c r="DP255" s="29" t="str">
        <f t="shared" si="791"/>
        <v/>
      </c>
      <c r="DQ255" s="29" t="str">
        <f t="shared" si="792"/>
        <v/>
      </c>
      <c r="DR255" s="29" t="str">
        <f t="shared" si="793"/>
        <v/>
      </c>
      <c r="DS255" s="29" t="str">
        <f t="shared" si="794"/>
        <v/>
      </c>
      <c r="DT255" s="29" t="str">
        <f t="shared" si="795"/>
        <v/>
      </c>
      <c r="DU255" s="29" t="str">
        <f t="shared" si="796"/>
        <v/>
      </c>
      <c r="DV255" s="29" t="str">
        <f t="shared" si="797"/>
        <v/>
      </c>
      <c r="DW255" s="29" t="str">
        <f t="shared" si="798"/>
        <v/>
      </c>
      <c r="DX255" s="29" t="str">
        <f t="shared" si="799"/>
        <v/>
      </c>
      <c r="DY255" s="29" t="str">
        <f t="shared" si="800"/>
        <v/>
      </c>
      <c r="DZ255" s="30" t="str">
        <f t="shared" si="801"/>
        <v/>
      </c>
      <c r="EA255" s="29">
        <f t="shared" si="802"/>
        <v>0</v>
      </c>
      <c r="EB255" s="29" t="b">
        <f t="shared" si="803"/>
        <v>0</v>
      </c>
      <c r="EC255" s="29" t="b">
        <f t="shared" si="804"/>
        <v>0</v>
      </c>
      <c r="ED255" s="29" t="b">
        <f t="shared" si="805"/>
        <v>0</v>
      </c>
      <c r="EE255" s="29" t="b">
        <f t="shared" si="806"/>
        <v>0</v>
      </c>
      <c r="EF255" s="29" t="b">
        <f t="shared" si="807"/>
        <v>0</v>
      </c>
      <c r="EG255" s="29" t="b">
        <f t="shared" si="808"/>
        <v>0</v>
      </c>
      <c r="EH255" s="29" t="b">
        <f t="shared" si="809"/>
        <v>0</v>
      </c>
      <c r="EI255" s="29" t="b">
        <f t="shared" si="810"/>
        <v>0</v>
      </c>
      <c r="EJ255" s="29" t="b">
        <f t="shared" si="811"/>
        <v>0</v>
      </c>
      <c r="EK255" s="29" t="b">
        <f t="shared" si="812"/>
        <v>0</v>
      </c>
      <c r="EL255" s="29" t="b">
        <f t="shared" si="813"/>
        <v>0</v>
      </c>
      <c r="EM255" s="29" t="b">
        <f t="shared" si="814"/>
        <v>0</v>
      </c>
      <c r="EN255" s="29" t="b">
        <f t="shared" si="815"/>
        <v>0</v>
      </c>
      <c r="EO255" s="29" t="b">
        <f t="shared" si="816"/>
        <v>0</v>
      </c>
      <c r="EP255" s="29" t="b">
        <f t="shared" si="817"/>
        <v>0</v>
      </c>
      <c r="EQ255" s="29" t="b">
        <f t="shared" si="818"/>
        <v>0</v>
      </c>
      <c r="ER255" s="29" t="b">
        <f t="shared" si="819"/>
        <v>0</v>
      </c>
      <c r="ES255" s="29" t="b">
        <f t="shared" si="820"/>
        <v>0</v>
      </c>
      <c r="ET255" s="29" t="b">
        <f t="shared" si="821"/>
        <v>0</v>
      </c>
      <c r="EU255" s="29" t="b">
        <f t="shared" si="822"/>
        <v>0</v>
      </c>
      <c r="EV255" s="29" t="b">
        <f t="shared" si="823"/>
        <v>0</v>
      </c>
      <c r="EW255" s="29" t="b">
        <f t="shared" si="824"/>
        <v>0</v>
      </c>
      <c r="EX255" s="29" t="b">
        <f t="shared" si="825"/>
        <v>0</v>
      </c>
      <c r="EY255" s="29" t="b">
        <f t="shared" si="826"/>
        <v>0</v>
      </c>
      <c r="EZ255" s="29" t="b">
        <f t="shared" si="827"/>
        <v>0</v>
      </c>
      <c r="FA255" s="29" t="b">
        <f t="shared" si="828"/>
        <v>0</v>
      </c>
      <c r="FB255" s="29" t="b">
        <f t="shared" si="829"/>
        <v>0</v>
      </c>
      <c r="FC255" s="29" t="b">
        <f t="shared" si="830"/>
        <v>0</v>
      </c>
      <c r="FD255" s="29" t="b">
        <f t="shared" si="831"/>
        <v>0</v>
      </c>
      <c r="FE255" s="29" t="b">
        <f t="shared" si="832"/>
        <v>0</v>
      </c>
      <c r="FF255" s="29" t="b">
        <f t="shared" si="833"/>
        <v>0</v>
      </c>
      <c r="FG255" s="29" t="b">
        <f t="shared" si="834"/>
        <v>0</v>
      </c>
      <c r="FH255" s="29" t="b">
        <f t="shared" si="835"/>
        <v>0</v>
      </c>
      <c r="FI255" s="29" t="b">
        <f t="shared" si="836"/>
        <v>0</v>
      </c>
      <c r="FJ255" s="29" t="b">
        <f t="shared" si="837"/>
        <v>0</v>
      </c>
      <c r="FK255" s="30">
        <f t="shared" si="838"/>
        <v>0</v>
      </c>
      <c r="FL255" s="29">
        <f t="shared" si="839"/>
        <v>0</v>
      </c>
      <c r="FM255" s="29">
        <f t="shared" si="840"/>
        <v>0</v>
      </c>
      <c r="FN255" s="29">
        <f t="shared" si="841"/>
        <v>0</v>
      </c>
      <c r="FO255" s="29">
        <f t="shared" si="842"/>
        <v>0</v>
      </c>
      <c r="FP255" s="29">
        <f t="shared" si="843"/>
        <v>0</v>
      </c>
      <c r="FQ255" s="29">
        <f t="shared" si="844"/>
        <v>0</v>
      </c>
      <c r="FR255" s="29">
        <f t="shared" si="845"/>
        <v>0</v>
      </c>
      <c r="FS255" s="29">
        <f t="shared" si="846"/>
        <v>0</v>
      </c>
      <c r="FT255" s="29">
        <f t="shared" si="847"/>
        <v>0</v>
      </c>
      <c r="FU255" s="29">
        <f t="shared" si="848"/>
        <v>0</v>
      </c>
      <c r="FV255" s="29">
        <f t="shared" si="849"/>
        <v>0</v>
      </c>
      <c r="FW255" s="29">
        <f t="shared" si="850"/>
        <v>0</v>
      </c>
      <c r="FX255" s="29">
        <f t="shared" si="851"/>
        <v>0</v>
      </c>
      <c r="FY255" s="29">
        <f t="shared" si="852"/>
        <v>0</v>
      </c>
      <c r="FZ255" s="29">
        <f t="shared" si="853"/>
        <v>0</v>
      </c>
      <c r="GA255" s="29">
        <f t="shared" si="854"/>
        <v>0</v>
      </c>
      <c r="GB255" s="29">
        <f t="shared" si="855"/>
        <v>0</v>
      </c>
      <c r="GC255" s="29">
        <f t="shared" si="856"/>
        <v>0</v>
      </c>
      <c r="GD255" s="29">
        <f t="shared" si="857"/>
        <v>0</v>
      </c>
      <c r="GE255" s="29">
        <f t="shared" si="858"/>
        <v>0</v>
      </c>
      <c r="GF255" s="29">
        <f t="shared" si="859"/>
        <v>0</v>
      </c>
      <c r="GG255" s="29">
        <f t="shared" si="860"/>
        <v>0</v>
      </c>
      <c r="GH255" s="29">
        <f t="shared" si="861"/>
        <v>0</v>
      </c>
      <c r="GI255" s="29">
        <f t="shared" si="862"/>
        <v>0</v>
      </c>
      <c r="GJ255" s="29">
        <f t="shared" si="863"/>
        <v>0</v>
      </c>
      <c r="GK255" s="29">
        <f t="shared" si="864"/>
        <v>0</v>
      </c>
      <c r="GL255" s="29">
        <f t="shared" si="865"/>
        <v>0</v>
      </c>
      <c r="GM255" s="29">
        <f t="shared" si="866"/>
        <v>0</v>
      </c>
      <c r="GN255" s="29">
        <f t="shared" si="867"/>
        <v>0</v>
      </c>
      <c r="GO255" s="29">
        <f t="shared" si="868"/>
        <v>0</v>
      </c>
      <c r="GP255" s="29">
        <f t="shared" si="869"/>
        <v>0</v>
      </c>
      <c r="GQ255" s="29">
        <f t="shared" si="870"/>
        <v>0</v>
      </c>
      <c r="GR255" s="29">
        <f t="shared" si="871"/>
        <v>0</v>
      </c>
      <c r="GS255" s="29">
        <f t="shared" si="872"/>
        <v>0</v>
      </c>
      <c r="GT255" s="29">
        <f t="shared" si="873"/>
        <v>0</v>
      </c>
      <c r="GU255" s="29">
        <f t="shared" si="874"/>
        <v>0</v>
      </c>
      <c r="GV255" s="29">
        <f t="shared" si="875"/>
        <v>0</v>
      </c>
      <c r="GW255" s="30">
        <f t="shared" si="876"/>
        <v>0</v>
      </c>
      <c r="GX255" s="29">
        <f t="shared" si="877"/>
        <v>0</v>
      </c>
      <c r="GY255" s="29">
        <f t="shared" si="878"/>
        <v>0</v>
      </c>
      <c r="GZ255" s="29">
        <f t="shared" si="879"/>
        <v>0</v>
      </c>
      <c r="HA255" s="29">
        <f t="shared" si="880"/>
        <v>0</v>
      </c>
      <c r="HB255" s="29">
        <f t="shared" si="881"/>
        <v>0</v>
      </c>
      <c r="HC255" s="29">
        <f t="shared" si="882"/>
        <v>0</v>
      </c>
      <c r="HD255" s="29">
        <f t="shared" si="883"/>
        <v>0</v>
      </c>
      <c r="HE255" s="29">
        <f t="shared" si="884"/>
        <v>0</v>
      </c>
      <c r="HF255" s="29">
        <f t="shared" si="885"/>
        <v>0</v>
      </c>
      <c r="HG255" s="29">
        <f t="shared" si="886"/>
        <v>0</v>
      </c>
      <c r="HH255" s="29">
        <f t="shared" si="887"/>
        <v>0</v>
      </c>
      <c r="HI255" s="29">
        <f t="shared" si="888"/>
        <v>0</v>
      </c>
      <c r="HJ255" s="29">
        <f t="shared" si="889"/>
        <v>0</v>
      </c>
      <c r="HK255" s="29">
        <f t="shared" si="890"/>
        <v>0</v>
      </c>
      <c r="HL255" s="29">
        <f t="shared" si="891"/>
        <v>0</v>
      </c>
      <c r="HM255" s="29">
        <f t="shared" si="892"/>
        <v>0</v>
      </c>
      <c r="HN255" s="29">
        <f t="shared" si="893"/>
        <v>0</v>
      </c>
      <c r="HO255" s="29">
        <f t="shared" si="894"/>
        <v>0</v>
      </c>
      <c r="HP255" s="29">
        <f t="shared" si="895"/>
        <v>0</v>
      </c>
      <c r="HQ255" s="29">
        <f t="shared" si="896"/>
        <v>0</v>
      </c>
      <c r="HR255" s="29">
        <f t="shared" si="897"/>
        <v>0</v>
      </c>
      <c r="HS255" s="29">
        <f t="shared" si="898"/>
        <v>0</v>
      </c>
      <c r="HT255" s="29">
        <f t="shared" si="899"/>
        <v>0</v>
      </c>
      <c r="HU255" s="29">
        <f t="shared" si="900"/>
        <v>0</v>
      </c>
      <c r="HV255" s="29">
        <f t="shared" si="901"/>
        <v>0</v>
      </c>
      <c r="HW255" s="29">
        <f t="shared" si="902"/>
        <v>0</v>
      </c>
      <c r="HX255" s="29">
        <f t="shared" si="903"/>
        <v>0</v>
      </c>
      <c r="HY255" s="29">
        <f t="shared" si="904"/>
        <v>0</v>
      </c>
      <c r="HZ255" s="29">
        <f t="shared" si="905"/>
        <v>0</v>
      </c>
      <c r="IA255" s="29">
        <f t="shared" si="906"/>
        <v>0</v>
      </c>
      <c r="IB255" s="29">
        <f t="shared" si="907"/>
        <v>0</v>
      </c>
      <c r="IC255" s="29">
        <f t="shared" si="908"/>
        <v>0</v>
      </c>
      <c r="ID255" s="29">
        <f t="shared" si="909"/>
        <v>0</v>
      </c>
      <c r="IE255" s="29">
        <f t="shared" si="910"/>
        <v>0</v>
      </c>
      <c r="IF255" s="29">
        <f t="shared" si="911"/>
        <v>0</v>
      </c>
      <c r="IG255" s="29">
        <f t="shared" si="912"/>
        <v>0</v>
      </c>
      <c r="IH255" s="30">
        <f t="shared" si="913"/>
        <v>0</v>
      </c>
      <c r="II255" s="13">
        <f t="shared" si="914"/>
        <v>0</v>
      </c>
      <c r="IJ255" s="29">
        <f t="shared" si="915"/>
        <v>0</v>
      </c>
      <c r="IK255" s="29">
        <f t="shared" si="916"/>
        <v>0</v>
      </c>
      <c r="IL255" s="29">
        <f t="shared" si="917"/>
        <v>0</v>
      </c>
      <c r="IM255" s="29">
        <f t="shared" si="918"/>
        <v>0</v>
      </c>
      <c r="IN255" s="29">
        <f t="shared" si="919"/>
        <v>0</v>
      </c>
      <c r="IO255" s="29">
        <f t="shared" si="920"/>
        <v>0</v>
      </c>
      <c r="IP255" s="29">
        <f t="shared" si="921"/>
        <v>0</v>
      </c>
      <c r="IQ255" s="29">
        <f t="shared" si="922"/>
        <v>0</v>
      </c>
      <c r="IR255" s="29">
        <f t="shared" si="923"/>
        <v>0</v>
      </c>
      <c r="IS255" s="29">
        <f t="shared" si="924"/>
        <v>0</v>
      </c>
      <c r="IT255" s="29">
        <f t="shared" si="925"/>
        <v>0</v>
      </c>
      <c r="IU255" s="29">
        <f t="shared" si="926"/>
        <v>0</v>
      </c>
      <c r="IV255" s="29">
        <f t="shared" si="927"/>
        <v>0</v>
      </c>
      <c r="IW255" s="29">
        <f t="shared" si="928"/>
        <v>0</v>
      </c>
      <c r="IX255" s="29">
        <f t="shared" si="929"/>
        <v>0</v>
      </c>
      <c r="IY255" s="29">
        <f t="shared" si="930"/>
        <v>0</v>
      </c>
      <c r="IZ255" s="29">
        <f t="shared" si="931"/>
        <v>0</v>
      </c>
      <c r="JA255" s="29">
        <f t="shared" si="932"/>
        <v>0</v>
      </c>
      <c r="JB255" s="29">
        <f t="shared" si="933"/>
        <v>0</v>
      </c>
      <c r="JC255" s="29">
        <f t="shared" si="934"/>
        <v>0</v>
      </c>
      <c r="JD255" s="29">
        <f t="shared" si="935"/>
        <v>0</v>
      </c>
      <c r="JE255" s="29">
        <f t="shared" si="936"/>
        <v>0</v>
      </c>
      <c r="JF255" s="29">
        <f t="shared" si="937"/>
        <v>0</v>
      </c>
      <c r="JG255" s="29">
        <f t="shared" si="938"/>
        <v>0</v>
      </c>
      <c r="JH255" s="29">
        <f t="shared" si="939"/>
        <v>0</v>
      </c>
      <c r="JI255" s="29">
        <f t="shared" si="940"/>
        <v>0</v>
      </c>
      <c r="JJ255" s="29">
        <f t="shared" si="941"/>
        <v>0</v>
      </c>
      <c r="JK255" s="29">
        <f t="shared" si="942"/>
        <v>0</v>
      </c>
      <c r="JL255" s="29">
        <f t="shared" si="943"/>
        <v>0</v>
      </c>
      <c r="JM255" s="29">
        <f t="shared" si="944"/>
        <v>0</v>
      </c>
      <c r="JN255" s="29">
        <f t="shared" si="945"/>
        <v>0</v>
      </c>
      <c r="JO255" s="29">
        <f t="shared" si="946"/>
        <v>0</v>
      </c>
      <c r="JP255" s="29">
        <f t="shared" si="947"/>
        <v>0</v>
      </c>
      <c r="JQ255" s="29">
        <f t="shared" si="948"/>
        <v>0</v>
      </c>
      <c r="JR255" s="29">
        <f t="shared" si="949"/>
        <v>0</v>
      </c>
      <c r="JS255" s="30">
        <f t="shared" si="950"/>
        <v>0</v>
      </c>
    </row>
    <row r="256" spans="1:279" x14ac:dyDescent="0.25">
      <c r="A256" s="8">
        <v>249</v>
      </c>
      <c r="C256" s="21">
        <f ca="1">COUNTIF(B$8:B255,B256)</f>
        <v>1</v>
      </c>
      <c r="D256" s="10" t="str">
        <f>IF($B255="","",IF(AND($B256="",COUNTIF(D$8:D255,"R")=0),"",IF($B256="",COUNTIF(D$8:D255,"R")&amp;"R",IF(AND($B256=D$7,$C256&gt;0),"R",IF(D255="R",$A255,IF($B256=D$7,$A256,D255))))))</f>
        <v/>
      </c>
      <c r="E256" s="11" t="str">
        <f>IF($B255="","",IF(AND($B256="",COUNTIF(E$8:E255,"R")=0),"",IF($B256="",COUNTIF(E$8:E255,"R")&amp;"R",IF(AND($B256=E$7,$C256&gt;0),"R",IF(E255="R",$A255,IF($B256=E$7,$A256,E255))))))</f>
        <v/>
      </c>
      <c r="F256" s="11" t="str">
        <f>IF($B255="","",IF(AND($B256="",COUNTIF(F$8:F255,"R")=0),"",IF($B256="",COUNTIF(F$8:F255,"R")&amp;"R",IF(AND($B256=F$7,$C256&gt;0),"R",IF(F255="R",$A255,IF($B256=F$7,$A256,F255))))))</f>
        <v/>
      </c>
      <c r="G256" s="11" t="str">
        <f>IF($B255="","",IF(AND($B256="",COUNTIF(G$8:G255,"R")=0),"",IF($B256="",COUNTIF(G$8:G255,"R")&amp;"R",IF(AND($B256=G$7,$C256&gt;0),"R",IF(G255="R",$A255,IF($B256=G$7,$A256,G255))))))</f>
        <v/>
      </c>
      <c r="H256" s="11" t="str">
        <f>IF($B255="","",IF(AND($B256="",COUNTIF(H$8:H255,"R")=0),"",IF($B256="",COUNTIF(H$8:H255,"R")&amp;"R",IF(AND($B256=H$7,$C256&gt;0),"R",IF(H255="R",$A255,IF($B256=H$7,$A256,H255))))))</f>
        <v/>
      </c>
      <c r="I256" s="11" t="str">
        <f>IF($B255="","",IF(AND($B256="",COUNTIF(I$8:I255,"R")=0),"",IF($B256="",COUNTIF(I$8:I255,"R")&amp;"R",IF(AND($B256=I$7,$C256&gt;0),"R",IF(I255="R",$A255,IF($B256=I$7,$A256,I255))))))</f>
        <v/>
      </c>
      <c r="J256" s="11" t="str">
        <f>IF($B255="","",IF(AND($B256="",COUNTIF(J$8:J255,"R")=0),"",IF($B256="",COUNTIF(J$8:J255,"R")&amp;"R",IF(AND($B256=J$7,$C256&gt;0),"R",IF(J255="R",$A255,IF($B256=J$7,$A256,J255))))))</f>
        <v/>
      </c>
      <c r="K256" s="11" t="str">
        <f>IF($B255="","",IF(AND($B256="",COUNTIF(K$8:K255,"R")=0),"",IF($B256="",COUNTIF(K$8:K255,"R")&amp;"R",IF(AND($B256=K$7,$C256&gt;0),"R",IF(K255="R",$A255,IF($B256=K$7,$A256,K255))))))</f>
        <v/>
      </c>
      <c r="L256" s="11" t="str">
        <f>IF($B255="","",IF(AND($B256="",COUNTIF(L$8:L255,"R")=0),"",IF($B256="",COUNTIF(L$8:L255,"R")&amp;"R",IF(AND($B256=L$7,$C256&gt;0),"R",IF(L255="R",$A255,IF($B256=L$7,$A256,L255))))))</f>
        <v/>
      </c>
      <c r="M256" s="11" t="str">
        <f>IF($B255="","",IF(AND($B256="",COUNTIF(M$8:M255,"R")=0),"",IF($B256="",COUNTIF(M$8:M255,"R")&amp;"R",IF(AND($B256=M$7,$C256&gt;0),"R",IF(M255="R",$A255,IF($B256=M$7,$A256,M255))))))</f>
        <v/>
      </c>
      <c r="N256" s="11" t="str">
        <f>IF($B255="","",IF(AND($B256="",COUNTIF(N$8:N255,"R")=0),"",IF($B256="",COUNTIF(N$8:N255,"R")&amp;"R",IF(AND($B256=N$7,$C256&gt;0),"R",IF(N255="R",$A255,IF($B256=N$7,$A256,N255))))))</f>
        <v/>
      </c>
      <c r="O256" s="11" t="str">
        <f>IF($B255="","",IF(AND($B256="",COUNTIF(O$8:O255,"R")=0),"",IF($B256="",COUNTIF(O$8:O255,"R")&amp;"R",IF(AND($B256=O$7,$C256&gt;0),"R",IF(O255="R",$A255,IF($B256=O$7,$A256,O255))))))</f>
        <v/>
      </c>
      <c r="P256" s="11" t="str">
        <f>IF($B255="","",IF(AND($B256="",COUNTIF(P$8:P255,"R")=0),"",IF($B256="",COUNTIF(P$8:P255,"R")&amp;"R",IF(AND($B256=P$7,$C256&gt;0),"R",IF(P255="R",$A255,IF($B256=P$7,$A256,P255))))))</f>
        <v/>
      </c>
      <c r="Q256" s="11" t="str">
        <f>IF($B255="","",IF(AND($B256="",COUNTIF(Q$8:Q255,"R")=0),"",IF($B256="",COUNTIF(Q$8:Q255,"R")&amp;"R",IF(AND($B256=Q$7,$C256&gt;0),"R",IF(Q255="R",$A255,IF($B256=Q$7,$A256,Q255))))))</f>
        <v/>
      </c>
      <c r="R256" s="11" t="str">
        <f>IF($B255="","",IF(AND($B256="",COUNTIF(R$8:R255,"R")=0),"",IF($B256="",COUNTIF(R$8:R255,"R")&amp;"R",IF(AND($B256=R$7,$C256&gt;0),"R",IF(R255="R",$A255,IF($B256=R$7,$A256,R255))))))</f>
        <v/>
      </c>
      <c r="S256" s="11" t="str">
        <f>IF($B255="","",IF(AND($B256="",COUNTIF(S$8:S255,"R")=0),"",IF($B256="",COUNTIF(S$8:S255,"R")&amp;"R",IF(AND($B256=S$7,$C256&gt;0),"R",IF(S255="R",$A255,IF($B256=S$7,$A256,S255))))))</f>
        <v/>
      </c>
      <c r="T256" s="11" t="str">
        <f>IF($B255="","",IF(AND($B256="",COUNTIF(T$8:T255,"R")=0),"",IF($B256="",COUNTIF(T$8:T255,"R")&amp;"R",IF(AND($B256=T$7,$C256&gt;0),"R",IF(T255="R",$A255,IF($B256=T$7,$A256,T255))))))</f>
        <v/>
      </c>
      <c r="U256" s="11" t="str">
        <f>IF($B255="","",IF(AND($B256="",COUNTIF(U$8:U255,"R")=0),"",IF($B256="",COUNTIF(U$8:U255,"R")&amp;"R",IF(AND($B256=U$7,$C256&gt;0),"R",IF(U255="R",$A255,IF($B256=U$7,$A256,U255))))))</f>
        <v/>
      </c>
      <c r="V256" s="11" t="str">
        <f>IF($B255="","",IF(AND($B256="",COUNTIF(V$8:V255,"R")=0),"",IF($B256="",COUNTIF(V$8:V255,"R")&amp;"R",IF(AND($B256=V$7,$C256&gt;0),"R",IF(V255="R",$A255,IF($B256=V$7,$A256,V255))))))</f>
        <v/>
      </c>
      <c r="W256" s="11" t="str">
        <f>IF($B255="","",IF(AND($B256="",COUNTIF(W$8:W255,"R")=0),"",IF($B256="",COUNTIF(W$8:W255,"R")&amp;"R",IF(AND($B256=W$7,$C256&gt;0),"R",IF(W255="R",$A255,IF($B256=W$7,$A256,W255))))))</f>
        <v/>
      </c>
      <c r="X256" s="11" t="str">
        <f>IF($B255="","",IF(AND($B256="",COUNTIF(X$8:X255,"R")=0),"",IF($B256="",COUNTIF(X$8:X255,"R")&amp;"R",IF(AND($B256=X$7,$C256&gt;0),"R",IF(X255="R",$A255,IF($B256=X$7,$A256,X255))))))</f>
        <v/>
      </c>
      <c r="Y256" s="11" t="str">
        <f>IF($B255="","",IF(AND($B256="",COUNTIF(Y$8:Y255,"R")=0),"",IF($B256="",COUNTIF(Y$8:Y255,"R")&amp;"R",IF(AND($B256=Y$7,$C256&gt;0),"R",IF(Y255="R",$A255,IF($B256=Y$7,$A256,Y255))))))</f>
        <v/>
      </c>
      <c r="Z256" s="11" t="str">
        <f>IF($B255="","",IF(AND($B256="",COUNTIF(Z$8:Z255,"R")=0),"",IF($B256="",COUNTIF(Z$8:Z255,"R")&amp;"R",IF(AND($B256=Z$7,$C256&gt;0),"R",IF(Z255="R",$A255,IF($B256=Z$7,$A256,Z255))))))</f>
        <v/>
      </c>
      <c r="AA256" s="11" t="str">
        <f>IF($B255="","",IF(AND($B256="",COUNTIF(AA$8:AA255,"R")=0),"",IF($B256="",COUNTIF(AA$8:AA255,"R")&amp;"R",IF(AND($B256=AA$7,$C256&gt;0),"R",IF(AA255="R",$A255,IF($B256=AA$7,$A256,AA255))))))</f>
        <v/>
      </c>
      <c r="AB256" s="11" t="str">
        <f>IF($B255="","",IF(AND($B256="",COUNTIF(AB$8:AB255,"R")=0),"",IF($B256="",COUNTIF(AB$8:AB255,"R")&amp;"R",IF(AND($B256=AB$7,$C256&gt;0),"R",IF(AB255="R",$A255,IF($B256=AB$7,$A256,AB255))))))</f>
        <v/>
      </c>
      <c r="AC256" s="11" t="str">
        <f>IF($B255="","",IF(AND($B256="",COUNTIF(AC$8:AC255,"R")=0),"",IF($B256="",COUNTIF(AC$8:AC255,"R")&amp;"R",IF(AND($B256=AC$7,$C256&gt;0),"R",IF(AC255="R",$A255,IF($B256=AC$7,$A256,AC255))))))</f>
        <v/>
      </c>
      <c r="AD256" s="11" t="str">
        <f>IF($B255="","",IF(AND($B256="",COUNTIF(AD$8:AD255,"R")=0),"",IF($B256="",COUNTIF(AD$8:AD255,"R")&amp;"R",IF(AND($B256=AD$7,$C256&gt;0),"R",IF(AD255="R",$A255,IF($B256=AD$7,$A256,AD255))))))</f>
        <v/>
      </c>
      <c r="AE256" s="11" t="str">
        <f>IF($B255="","",IF(AND($B256="",COUNTIF(AE$8:AE255,"R")=0),"",IF($B256="",COUNTIF(AE$8:AE255,"R")&amp;"R",IF(AND($B256=AE$7,$C256&gt;0),"R",IF(AE255="R",$A255,IF($B256=AE$7,$A256,AE255))))))</f>
        <v/>
      </c>
      <c r="AF256" s="11" t="str">
        <f>IF($B255="","",IF(AND($B256="",COUNTIF(AF$8:AF255,"R")=0),"",IF($B256="",COUNTIF(AF$8:AF255,"R")&amp;"R",IF(AND($B256=AF$7,$C256&gt;0),"R",IF(AF255="R",$A255,IF($B256=AF$7,$A256,AF255))))))</f>
        <v/>
      </c>
      <c r="AG256" s="11" t="str">
        <f>IF($B255="","",IF(AND($B256="",COUNTIF(AG$8:AG255,"R")=0),"",IF($B256="",COUNTIF(AG$8:AG255,"R")&amp;"R",IF(AND($B256=AG$7,$C256&gt;0),"R",IF(AG255="R",$A255,IF($B256=AG$7,$A256,AG255))))))</f>
        <v/>
      </c>
      <c r="AH256" s="11" t="str">
        <f>IF($B255="","",IF(AND($B256="",COUNTIF(AH$8:AH255,"R")=0),"",IF($B256="",COUNTIF(AH$8:AH255,"R")&amp;"R",IF(AND($B256=AH$7,$C256&gt;0),"R",IF(AH255="R",$A255,IF($B256=AH$7,$A256,AH255))))))</f>
        <v/>
      </c>
      <c r="AI256" s="11" t="str">
        <f>IF($B255="","",IF(AND($B256="",COUNTIF(AI$8:AI255,"R")=0),"",IF($B256="",COUNTIF(AI$8:AI255,"R")&amp;"R",IF(AND($B256=AI$7,$C256&gt;0),"R",IF(AI255="R",$A255,IF($B256=AI$7,$A256,AI255))))))</f>
        <v/>
      </c>
      <c r="AJ256" s="11" t="str">
        <f>IF($B255="","",IF(AND($B256="",COUNTIF(AJ$8:AJ255,"R")=0),"",IF($B256="",COUNTIF(AJ$8:AJ255,"R")&amp;"R",IF(AND($B256=AJ$7,$C256&gt;0),"R",IF(AJ255="R",$A255,IF($B256=AJ$7,$A256,AJ255))))))</f>
        <v/>
      </c>
      <c r="AK256" s="11" t="str">
        <f>IF($B255="","",IF(AND($B256="",COUNTIF(AK$8:AK255,"R")=0),"",IF($B256="",COUNTIF(AK$8:AK255,"R")&amp;"R",IF(AND($B256=AK$7,$C256&gt;0),"R",IF(AK255="R",$A255,IF($B256=AK$7,$A256,AK255))))))</f>
        <v/>
      </c>
      <c r="AL256" s="11" t="str">
        <f>IF($B255="","",IF(AND($B256="",COUNTIF(AL$8:AL255,"R")=0),"",IF($B256="",COUNTIF(AL$8:AL255,"R")&amp;"R",IF(AND($B256=AL$7,$C256&gt;0),"R",IF(AL255="R",$A255,IF($B256=AL$7,$A256,AL255))))))</f>
        <v/>
      </c>
      <c r="AM256" s="11" t="str">
        <f>IF($B255="","",IF(AND($B256="",COUNTIF(AM$8:AM255,"R")=0),"",IF($B256="",COUNTIF(AM$8:AM255,"R")&amp;"R",IF(AND($B256=AM$7,$C256&gt;0),"R",IF(AM255="R",$A255,IF($B256=AM$7,$A256,AM255))))))</f>
        <v/>
      </c>
      <c r="AN256" s="12" t="str">
        <f>IF($B255="","",IF(AND($B256="",COUNTIF(AN$8:AN255,"R")=0),"",IF($B256="",COUNTIF(AN$8:AN255,"R")&amp;"R",IF(AND($B256=AN$7,$C256&gt;0),"R",IF(AN255="R",$A255,IF($B256=AN$7,$A256,AN255))))))</f>
        <v/>
      </c>
      <c r="AP256" s="15">
        <f t="shared" ca="1" si="719"/>
        <v>12</v>
      </c>
      <c r="AQ256" s="15">
        <f t="shared" si="720"/>
        <v>0</v>
      </c>
      <c r="AR256" s="15" t="str">
        <f t="shared" si="718"/>
        <v/>
      </c>
      <c r="AS256" s="15" t="str">
        <f t="shared" si="721"/>
        <v/>
      </c>
      <c r="AT256" s="15" t="str">
        <f t="shared" si="722"/>
        <v/>
      </c>
      <c r="AU256" s="15" t="str">
        <f>IF(B256="","",IF(COUNTIF(B$7:B255,B256)&gt;0,1,""))</f>
        <v/>
      </c>
      <c r="AV256" t="str">
        <f t="shared" si="723"/>
        <v/>
      </c>
      <c r="AW256" t="str">
        <f t="shared" si="724"/>
        <v/>
      </c>
      <c r="AX256">
        <f t="shared" ca="1" si="951"/>
        <v>23</v>
      </c>
      <c r="AY256">
        <f t="shared" ca="1" si="952"/>
        <v>9</v>
      </c>
      <c r="AZ256">
        <f t="shared" ca="1" si="953"/>
        <v>14</v>
      </c>
      <c r="BA256">
        <f t="shared" ca="1" si="725"/>
        <v>6</v>
      </c>
      <c r="BB256">
        <f t="shared" ca="1" si="726"/>
        <v>3</v>
      </c>
      <c r="BC256">
        <f t="shared" ca="1" si="727"/>
        <v>3</v>
      </c>
      <c r="BE256" s="13">
        <f t="shared" si="728"/>
        <v>0</v>
      </c>
      <c r="BF256" s="29">
        <f t="shared" si="729"/>
        <v>0</v>
      </c>
      <c r="BG256" s="29">
        <f t="shared" si="730"/>
        <v>0</v>
      </c>
      <c r="BH256" s="29">
        <f t="shared" si="731"/>
        <v>0</v>
      </c>
      <c r="BI256" s="29">
        <f t="shared" si="732"/>
        <v>0</v>
      </c>
      <c r="BJ256" s="29">
        <f t="shared" si="733"/>
        <v>0</v>
      </c>
      <c r="BK256" s="29">
        <f t="shared" si="734"/>
        <v>0</v>
      </c>
      <c r="BL256" s="29">
        <f t="shared" si="735"/>
        <v>0</v>
      </c>
      <c r="BM256" s="29">
        <f t="shared" si="736"/>
        <v>0</v>
      </c>
      <c r="BN256" s="29">
        <f t="shared" si="737"/>
        <v>0</v>
      </c>
      <c r="BO256" s="29">
        <f t="shared" si="738"/>
        <v>0</v>
      </c>
      <c r="BP256" s="29">
        <f t="shared" si="739"/>
        <v>0</v>
      </c>
      <c r="BQ256" s="29">
        <f t="shared" si="740"/>
        <v>0</v>
      </c>
      <c r="BR256" s="29">
        <f t="shared" si="741"/>
        <v>0</v>
      </c>
      <c r="BS256" s="29">
        <f t="shared" si="742"/>
        <v>0</v>
      </c>
      <c r="BT256" s="29">
        <f t="shared" si="743"/>
        <v>0</v>
      </c>
      <c r="BU256" s="29">
        <f t="shared" si="744"/>
        <v>0</v>
      </c>
      <c r="BV256" s="29">
        <f t="shared" si="745"/>
        <v>0</v>
      </c>
      <c r="BW256" s="29">
        <f t="shared" si="746"/>
        <v>0</v>
      </c>
      <c r="BX256" s="29">
        <f t="shared" si="747"/>
        <v>0</v>
      </c>
      <c r="BY256" s="29">
        <f t="shared" si="748"/>
        <v>0</v>
      </c>
      <c r="BZ256" s="29">
        <f t="shared" si="749"/>
        <v>0</v>
      </c>
      <c r="CA256" s="29">
        <f t="shared" si="750"/>
        <v>0</v>
      </c>
      <c r="CB256" s="29">
        <f t="shared" si="751"/>
        <v>0</v>
      </c>
      <c r="CC256" s="29">
        <f t="shared" si="752"/>
        <v>0</v>
      </c>
      <c r="CD256" s="29">
        <f t="shared" si="753"/>
        <v>0</v>
      </c>
      <c r="CE256" s="29">
        <f t="shared" si="754"/>
        <v>0</v>
      </c>
      <c r="CF256" s="29">
        <f t="shared" si="755"/>
        <v>0</v>
      </c>
      <c r="CG256" s="29">
        <f t="shared" si="756"/>
        <v>0</v>
      </c>
      <c r="CH256" s="29">
        <f t="shared" si="757"/>
        <v>0</v>
      </c>
      <c r="CI256" s="29">
        <f t="shared" si="758"/>
        <v>0</v>
      </c>
      <c r="CJ256" s="29">
        <f t="shared" si="759"/>
        <v>0</v>
      </c>
      <c r="CK256" s="29">
        <f t="shared" si="760"/>
        <v>0</v>
      </c>
      <c r="CL256" s="29">
        <f t="shared" si="761"/>
        <v>0</v>
      </c>
      <c r="CM256" s="29">
        <f t="shared" si="762"/>
        <v>0</v>
      </c>
      <c r="CN256" s="29">
        <f t="shared" si="763"/>
        <v>0</v>
      </c>
      <c r="CO256" s="30">
        <f t="shared" si="764"/>
        <v>0</v>
      </c>
      <c r="CP256" s="29" t="str">
        <f t="shared" si="765"/>
        <v/>
      </c>
      <c r="CQ256" s="29" t="str">
        <f t="shared" si="766"/>
        <v/>
      </c>
      <c r="CR256" s="29" t="str">
        <f t="shared" si="767"/>
        <v/>
      </c>
      <c r="CS256" s="29" t="str">
        <f t="shared" si="768"/>
        <v/>
      </c>
      <c r="CT256" s="29" t="str">
        <f t="shared" si="769"/>
        <v/>
      </c>
      <c r="CU256" s="29" t="str">
        <f t="shared" si="770"/>
        <v/>
      </c>
      <c r="CV256" s="29" t="str">
        <f t="shared" si="771"/>
        <v/>
      </c>
      <c r="CW256" s="29" t="str">
        <f t="shared" si="772"/>
        <v/>
      </c>
      <c r="CX256" s="29" t="str">
        <f t="shared" si="773"/>
        <v/>
      </c>
      <c r="CY256" s="29" t="str">
        <f t="shared" si="774"/>
        <v/>
      </c>
      <c r="CZ256" s="29" t="str">
        <f t="shared" si="775"/>
        <v/>
      </c>
      <c r="DA256" s="29" t="str">
        <f t="shared" si="776"/>
        <v/>
      </c>
      <c r="DB256" s="29" t="str">
        <f t="shared" si="777"/>
        <v/>
      </c>
      <c r="DC256" s="29" t="str">
        <f t="shared" si="778"/>
        <v/>
      </c>
      <c r="DD256" s="29" t="str">
        <f t="shared" si="779"/>
        <v/>
      </c>
      <c r="DE256" s="29" t="str">
        <f t="shared" si="780"/>
        <v/>
      </c>
      <c r="DF256" s="29" t="str">
        <f t="shared" si="781"/>
        <v/>
      </c>
      <c r="DG256" s="29" t="str">
        <f t="shared" si="782"/>
        <v/>
      </c>
      <c r="DH256" s="29" t="str">
        <f t="shared" si="783"/>
        <v/>
      </c>
      <c r="DI256" s="29" t="str">
        <f t="shared" si="784"/>
        <v/>
      </c>
      <c r="DJ256" s="29" t="str">
        <f t="shared" si="785"/>
        <v/>
      </c>
      <c r="DK256" s="29" t="str">
        <f t="shared" si="786"/>
        <v/>
      </c>
      <c r="DL256" s="29" t="str">
        <f t="shared" si="787"/>
        <v/>
      </c>
      <c r="DM256" s="29" t="str">
        <f t="shared" si="788"/>
        <v/>
      </c>
      <c r="DN256" s="29" t="str">
        <f t="shared" si="789"/>
        <v/>
      </c>
      <c r="DO256" s="29" t="str">
        <f t="shared" si="790"/>
        <v/>
      </c>
      <c r="DP256" s="29" t="str">
        <f t="shared" si="791"/>
        <v/>
      </c>
      <c r="DQ256" s="29" t="str">
        <f t="shared" si="792"/>
        <v/>
      </c>
      <c r="DR256" s="29" t="str">
        <f t="shared" si="793"/>
        <v/>
      </c>
      <c r="DS256" s="29" t="str">
        <f t="shared" si="794"/>
        <v/>
      </c>
      <c r="DT256" s="29" t="str">
        <f t="shared" si="795"/>
        <v/>
      </c>
      <c r="DU256" s="29" t="str">
        <f t="shared" si="796"/>
        <v/>
      </c>
      <c r="DV256" s="29" t="str">
        <f t="shared" si="797"/>
        <v/>
      </c>
      <c r="DW256" s="29" t="str">
        <f t="shared" si="798"/>
        <v/>
      </c>
      <c r="DX256" s="29" t="str">
        <f t="shared" si="799"/>
        <v/>
      </c>
      <c r="DY256" s="29" t="str">
        <f t="shared" si="800"/>
        <v/>
      </c>
      <c r="DZ256" s="30" t="str">
        <f t="shared" si="801"/>
        <v/>
      </c>
      <c r="EA256" s="29">
        <f t="shared" si="802"/>
        <v>0</v>
      </c>
      <c r="EB256" s="29" t="b">
        <f t="shared" si="803"/>
        <v>0</v>
      </c>
      <c r="EC256" s="29" t="b">
        <f t="shared" si="804"/>
        <v>0</v>
      </c>
      <c r="ED256" s="29" t="b">
        <f t="shared" si="805"/>
        <v>0</v>
      </c>
      <c r="EE256" s="29" t="b">
        <f t="shared" si="806"/>
        <v>0</v>
      </c>
      <c r="EF256" s="29" t="b">
        <f t="shared" si="807"/>
        <v>0</v>
      </c>
      <c r="EG256" s="29" t="b">
        <f t="shared" si="808"/>
        <v>0</v>
      </c>
      <c r="EH256" s="29" t="b">
        <f t="shared" si="809"/>
        <v>0</v>
      </c>
      <c r="EI256" s="29" t="b">
        <f t="shared" si="810"/>
        <v>0</v>
      </c>
      <c r="EJ256" s="29" t="b">
        <f t="shared" si="811"/>
        <v>0</v>
      </c>
      <c r="EK256" s="29" t="b">
        <f t="shared" si="812"/>
        <v>0</v>
      </c>
      <c r="EL256" s="29" t="b">
        <f t="shared" si="813"/>
        <v>0</v>
      </c>
      <c r="EM256" s="29" t="b">
        <f t="shared" si="814"/>
        <v>0</v>
      </c>
      <c r="EN256" s="29" t="b">
        <f t="shared" si="815"/>
        <v>0</v>
      </c>
      <c r="EO256" s="29" t="b">
        <f t="shared" si="816"/>
        <v>0</v>
      </c>
      <c r="EP256" s="29" t="b">
        <f t="shared" si="817"/>
        <v>0</v>
      </c>
      <c r="EQ256" s="29" t="b">
        <f t="shared" si="818"/>
        <v>0</v>
      </c>
      <c r="ER256" s="29" t="b">
        <f t="shared" si="819"/>
        <v>0</v>
      </c>
      <c r="ES256" s="29" t="b">
        <f t="shared" si="820"/>
        <v>0</v>
      </c>
      <c r="ET256" s="29" t="b">
        <f t="shared" si="821"/>
        <v>0</v>
      </c>
      <c r="EU256" s="29" t="b">
        <f t="shared" si="822"/>
        <v>0</v>
      </c>
      <c r="EV256" s="29" t="b">
        <f t="shared" si="823"/>
        <v>0</v>
      </c>
      <c r="EW256" s="29" t="b">
        <f t="shared" si="824"/>
        <v>0</v>
      </c>
      <c r="EX256" s="29" t="b">
        <f t="shared" si="825"/>
        <v>0</v>
      </c>
      <c r="EY256" s="29" t="b">
        <f t="shared" si="826"/>
        <v>0</v>
      </c>
      <c r="EZ256" s="29" t="b">
        <f t="shared" si="827"/>
        <v>0</v>
      </c>
      <c r="FA256" s="29" t="b">
        <f t="shared" si="828"/>
        <v>0</v>
      </c>
      <c r="FB256" s="29" t="b">
        <f t="shared" si="829"/>
        <v>0</v>
      </c>
      <c r="FC256" s="29" t="b">
        <f t="shared" si="830"/>
        <v>0</v>
      </c>
      <c r="FD256" s="29" t="b">
        <f t="shared" si="831"/>
        <v>0</v>
      </c>
      <c r="FE256" s="29" t="b">
        <f t="shared" si="832"/>
        <v>0</v>
      </c>
      <c r="FF256" s="29" t="b">
        <f t="shared" si="833"/>
        <v>0</v>
      </c>
      <c r="FG256" s="29" t="b">
        <f t="shared" si="834"/>
        <v>0</v>
      </c>
      <c r="FH256" s="29" t="b">
        <f t="shared" si="835"/>
        <v>0</v>
      </c>
      <c r="FI256" s="29" t="b">
        <f t="shared" si="836"/>
        <v>0</v>
      </c>
      <c r="FJ256" s="29" t="b">
        <f t="shared" si="837"/>
        <v>0</v>
      </c>
      <c r="FK256" s="30">
        <f t="shared" si="838"/>
        <v>0</v>
      </c>
      <c r="FL256" s="29">
        <f t="shared" si="839"/>
        <v>0</v>
      </c>
      <c r="FM256" s="29">
        <f t="shared" si="840"/>
        <v>0</v>
      </c>
      <c r="FN256" s="29">
        <f t="shared" si="841"/>
        <v>0</v>
      </c>
      <c r="FO256" s="29">
        <f t="shared" si="842"/>
        <v>0</v>
      </c>
      <c r="FP256" s="29">
        <f t="shared" si="843"/>
        <v>0</v>
      </c>
      <c r="FQ256" s="29">
        <f t="shared" si="844"/>
        <v>0</v>
      </c>
      <c r="FR256" s="29">
        <f t="shared" si="845"/>
        <v>0</v>
      </c>
      <c r="FS256" s="29">
        <f t="shared" si="846"/>
        <v>0</v>
      </c>
      <c r="FT256" s="29">
        <f t="shared" si="847"/>
        <v>0</v>
      </c>
      <c r="FU256" s="29">
        <f t="shared" si="848"/>
        <v>0</v>
      </c>
      <c r="FV256" s="29">
        <f t="shared" si="849"/>
        <v>0</v>
      </c>
      <c r="FW256" s="29">
        <f t="shared" si="850"/>
        <v>0</v>
      </c>
      <c r="FX256" s="29">
        <f t="shared" si="851"/>
        <v>0</v>
      </c>
      <c r="FY256" s="29">
        <f t="shared" si="852"/>
        <v>0</v>
      </c>
      <c r="FZ256" s="29">
        <f t="shared" si="853"/>
        <v>0</v>
      </c>
      <c r="GA256" s="29">
        <f t="shared" si="854"/>
        <v>0</v>
      </c>
      <c r="GB256" s="29">
        <f t="shared" si="855"/>
        <v>0</v>
      </c>
      <c r="GC256" s="29">
        <f t="shared" si="856"/>
        <v>0</v>
      </c>
      <c r="GD256" s="29">
        <f t="shared" si="857"/>
        <v>0</v>
      </c>
      <c r="GE256" s="29">
        <f t="shared" si="858"/>
        <v>0</v>
      </c>
      <c r="GF256" s="29">
        <f t="shared" si="859"/>
        <v>0</v>
      </c>
      <c r="GG256" s="29">
        <f t="shared" si="860"/>
        <v>0</v>
      </c>
      <c r="GH256" s="29">
        <f t="shared" si="861"/>
        <v>0</v>
      </c>
      <c r="GI256" s="29">
        <f t="shared" si="862"/>
        <v>0</v>
      </c>
      <c r="GJ256" s="29">
        <f t="shared" si="863"/>
        <v>0</v>
      </c>
      <c r="GK256" s="29">
        <f t="shared" si="864"/>
        <v>0</v>
      </c>
      <c r="GL256" s="29">
        <f t="shared" si="865"/>
        <v>0</v>
      </c>
      <c r="GM256" s="29">
        <f t="shared" si="866"/>
        <v>0</v>
      </c>
      <c r="GN256" s="29">
        <f t="shared" si="867"/>
        <v>0</v>
      </c>
      <c r="GO256" s="29">
        <f t="shared" si="868"/>
        <v>0</v>
      </c>
      <c r="GP256" s="29">
        <f t="shared" si="869"/>
        <v>0</v>
      </c>
      <c r="GQ256" s="29">
        <f t="shared" si="870"/>
        <v>0</v>
      </c>
      <c r="GR256" s="29">
        <f t="shared" si="871"/>
        <v>0</v>
      </c>
      <c r="GS256" s="29">
        <f t="shared" si="872"/>
        <v>0</v>
      </c>
      <c r="GT256" s="29">
        <f t="shared" si="873"/>
        <v>0</v>
      </c>
      <c r="GU256" s="29">
        <f t="shared" si="874"/>
        <v>0</v>
      </c>
      <c r="GV256" s="29">
        <f t="shared" si="875"/>
        <v>0</v>
      </c>
      <c r="GW256" s="30">
        <f t="shared" si="876"/>
        <v>0</v>
      </c>
      <c r="GX256" s="29">
        <f t="shared" si="877"/>
        <v>0</v>
      </c>
      <c r="GY256" s="29">
        <f t="shared" si="878"/>
        <v>0</v>
      </c>
      <c r="GZ256" s="29">
        <f t="shared" si="879"/>
        <v>0</v>
      </c>
      <c r="HA256" s="29">
        <f t="shared" si="880"/>
        <v>0</v>
      </c>
      <c r="HB256" s="29">
        <f t="shared" si="881"/>
        <v>0</v>
      </c>
      <c r="HC256" s="29">
        <f t="shared" si="882"/>
        <v>0</v>
      </c>
      <c r="HD256" s="29">
        <f t="shared" si="883"/>
        <v>0</v>
      </c>
      <c r="HE256" s="29">
        <f t="shared" si="884"/>
        <v>0</v>
      </c>
      <c r="HF256" s="29">
        <f t="shared" si="885"/>
        <v>0</v>
      </c>
      <c r="HG256" s="29">
        <f t="shared" si="886"/>
        <v>0</v>
      </c>
      <c r="HH256" s="29">
        <f t="shared" si="887"/>
        <v>0</v>
      </c>
      <c r="HI256" s="29">
        <f t="shared" si="888"/>
        <v>0</v>
      </c>
      <c r="HJ256" s="29">
        <f t="shared" si="889"/>
        <v>0</v>
      </c>
      <c r="HK256" s="29">
        <f t="shared" si="890"/>
        <v>0</v>
      </c>
      <c r="HL256" s="29">
        <f t="shared" si="891"/>
        <v>0</v>
      </c>
      <c r="HM256" s="29">
        <f t="shared" si="892"/>
        <v>0</v>
      </c>
      <c r="HN256" s="29">
        <f t="shared" si="893"/>
        <v>0</v>
      </c>
      <c r="HO256" s="29">
        <f t="shared" si="894"/>
        <v>0</v>
      </c>
      <c r="HP256" s="29">
        <f t="shared" si="895"/>
        <v>0</v>
      </c>
      <c r="HQ256" s="29">
        <f t="shared" si="896"/>
        <v>0</v>
      </c>
      <c r="HR256" s="29">
        <f t="shared" si="897"/>
        <v>0</v>
      </c>
      <c r="HS256" s="29">
        <f t="shared" si="898"/>
        <v>0</v>
      </c>
      <c r="HT256" s="29">
        <f t="shared" si="899"/>
        <v>0</v>
      </c>
      <c r="HU256" s="29">
        <f t="shared" si="900"/>
        <v>0</v>
      </c>
      <c r="HV256" s="29">
        <f t="shared" si="901"/>
        <v>0</v>
      </c>
      <c r="HW256" s="29">
        <f t="shared" si="902"/>
        <v>0</v>
      </c>
      <c r="HX256" s="29">
        <f t="shared" si="903"/>
        <v>0</v>
      </c>
      <c r="HY256" s="29">
        <f t="shared" si="904"/>
        <v>0</v>
      </c>
      <c r="HZ256" s="29">
        <f t="shared" si="905"/>
        <v>0</v>
      </c>
      <c r="IA256" s="29">
        <f t="shared" si="906"/>
        <v>0</v>
      </c>
      <c r="IB256" s="29">
        <f t="shared" si="907"/>
        <v>0</v>
      </c>
      <c r="IC256" s="29">
        <f t="shared" si="908"/>
        <v>0</v>
      </c>
      <c r="ID256" s="29">
        <f t="shared" si="909"/>
        <v>0</v>
      </c>
      <c r="IE256" s="29">
        <f t="shared" si="910"/>
        <v>0</v>
      </c>
      <c r="IF256" s="29">
        <f t="shared" si="911"/>
        <v>0</v>
      </c>
      <c r="IG256" s="29">
        <f t="shared" si="912"/>
        <v>0</v>
      </c>
      <c r="IH256" s="30">
        <f t="shared" si="913"/>
        <v>0</v>
      </c>
      <c r="II256" s="13">
        <f t="shared" si="914"/>
        <v>0</v>
      </c>
      <c r="IJ256" s="29">
        <f t="shared" si="915"/>
        <v>0</v>
      </c>
      <c r="IK256" s="29">
        <f t="shared" si="916"/>
        <v>0</v>
      </c>
      <c r="IL256" s="29">
        <f t="shared" si="917"/>
        <v>0</v>
      </c>
      <c r="IM256" s="29">
        <f t="shared" si="918"/>
        <v>0</v>
      </c>
      <c r="IN256" s="29">
        <f t="shared" si="919"/>
        <v>0</v>
      </c>
      <c r="IO256" s="29">
        <f t="shared" si="920"/>
        <v>0</v>
      </c>
      <c r="IP256" s="29">
        <f t="shared" si="921"/>
        <v>0</v>
      </c>
      <c r="IQ256" s="29">
        <f t="shared" si="922"/>
        <v>0</v>
      </c>
      <c r="IR256" s="29">
        <f t="shared" si="923"/>
        <v>0</v>
      </c>
      <c r="IS256" s="29">
        <f t="shared" si="924"/>
        <v>0</v>
      </c>
      <c r="IT256" s="29">
        <f t="shared" si="925"/>
        <v>0</v>
      </c>
      <c r="IU256" s="29">
        <f t="shared" si="926"/>
        <v>0</v>
      </c>
      <c r="IV256" s="29">
        <f t="shared" si="927"/>
        <v>0</v>
      </c>
      <c r="IW256" s="29">
        <f t="shared" si="928"/>
        <v>0</v>
      </c>
      <c r="IX256" s="29">
        <f t="shared" si="929"/>
        <v>0</v>
      </c>
      <c r="IY256" s="29">
        <f t="shared" si="930"/>
        <v>0</v>
      </c>
      <c r="IZ256" s="29">
        <f t="shared" si="931"/>
        <v>0</v>
      </c>
      <c r="JA256" s="29">
        <f t="shared" si="932"/>
        <v>0</v>
      </c>
      <c r="JB256" s="29">
        <f t="shared" si="933"/>
        <v>0</v>
      </c>
      <c r="JC256" s="29">
        <f t="shared" si="934"/>
        <v>0</v>
      </c>
      <c r="JD256" s="29">
        <f t="shared" si="935"/>
        <v>0</v>
      </c>
      <c r="JE256" s="29">
        <f t="shared" si="936"/>
        <v>0</v>
      </c>
      <c r="JF256" s="29">
        <f t="shared" si="937"/>
        <v>0</v>
      </c>
      <c r="JG256" s="29">
        <f t="shared" si="938"/>
        <v>0</v>
      </c>
      <c r="JH256" s="29">
        <f t="shared" si="939"/>
        <v>0</v>
      </c>
      <c r="JI256" s="29">
        <f t="shared" si="940"/>
        <v>0</v>
      </c>
      <c r="JJ256" s="29">
        <f t="shared" si="941"/>
        <v>0</v>
      </c>
      <c r="JK256" s="29">
        <f t="shared" si="942"/>
        <v>0</v>
      </c>
      <c r="JL256" s="29">
        <f t="shared" si="943"/>
        <v>0</v>
      </c>
      <c r="JM256" s="29">
        <f t="shared" si="944"/>
        <v>0</v>
      </c>
      <c r="JN256" s="29">
        <f t="shared" si="945"/>
        <v>0</v>
      </c>
      <c r="JO256" s="29">
        <f t="shared" si="946"/>
        <v>0</v>
      </c>
      <c r="JP256" s="29">
        <f t="shared" si="947"/>
        <v>0</v>
      </c>
      <c r="JQ256" s="29">
        <f t="shared" si="948"/>
        <v>0</v>
      </c>
      <c r="JR256" s="29">
        <f t="shared" si="949"/>
        <v>0</v>
      </c>
      <c r="JS256" s="30">
        <f t="shared" si="950"/>
        <v>0</v>
      </c>
    </row>
    <row r="257" spans="1:279" x14ac:dyDescent="0.25">
      <c r="A257" s="8">
        <v>250</v>
      </c>
      <c r="C257" s="21">
        <f ca="1">COUNTIF(B$8:B256,B257)</f>
        <v>1</v>
      </c>
      <c r="D257" s="10" t="str">
        <f>IF($B256="","",IF(AND($B257="",COUNTIF(D$8:D256,"R")=0),"",IF($B257="",COUNTIF(D$8:D256,"R")&amp;"R",IF(AND($B257=D$7,$C257&gt;0),"R",IF(D256="R",$A256,IF($B257=D$7,$A257,D256))))))</f>
        <v/>
      </c>
      <c r="E257" s="11" t="str">
        <f>IF($B256="","",IF(AND($B257="",COUNTIF(E$8:E256,"R")=0),"",IF($B257="",COUNTIF(E$8:E256,"R")&amp;"R",IF(AND($B257=E$7,$C257&gt;0),"R",IF(E256="R",$A256,IF($B257=E$7,$A257,E256))))))</f>
        <v/>
      </c>
      <c r="F257" s="11" t="str">
        <f>IF($B256="","",IF(AND($B257="",COUNTIF(F$8:F256,"R")=0),"",IF($B257="",COUNTIF(F$8:F256,"R")&amp;"R",IF(AND($B257=F$7,$C257&gt;0),"R",IF(F256="R",$A256,IF($B257=F$7,$A257,F256))))))</f>
        <v/>
      </c>
      <c r="G257" s="11" t="str">
        <f>IF($B256="","",IF(AND($B257="",COUNTIF(G$8:G256,"R")=0),"",IF($B257="",COUNTIF(G$8:G256,"R")&amp;"R",IF(AND($B257=G$7,$C257&gt;0),"R",IF(G256="R",$A256,IF($B257=G$7,$A257,G256))))))</f>
        <v/>
      </c>
      <c r="H257" s="11" t="str">
        <f>IF($B256="","",IF(AND($B257="",COUNTIF(H$8:H256,"R")=0),"",IF($B257="",COUNTIF(H$8:H256,"R")&amp;"R",IF(AND($B257=H$7,$C257&gt;0),"R",IF(H256="R",$A256,IF($B257=H$7,$A257,H256))))))</f>
        <v/>
      </c>
      <c r="I257" s="11" t="str">
        <f>IF($B256="","",IF(AND($B257="",COUNTIF(I$8:I256,"R")=0),"",IF($B257="",COUNTIF(I$8:I256,"R")&amp;"R",IF(AND($B257=I$7,$C257&gt;0),"R",IF(I256="R",$A256,IF($B257=I$7,$A257,I256))))))</f>
        <v/>
      </c>
      <c r="J257" s="11" t="str">
        <f>IF($B256="","",IF(AND($B257="",COUNTIF(J$8:J256,"R")=0),"",IF($B257="",COUNTIF(J$8:J256,"R")&amp;"R",IF(AND($B257=J$7,$C257&gt;0),"R",IF(J256="R",$A256,IF($B257=J$7,$A257,J256))))))</f>
        <v/>
      </c>
      <c r="K257" s="11" t="str">
        <f>IF($B256="","",IF(AND($B257="",COUNTIF(K$8:K256,"R")=0),"",IF($B257="",COUNTIF(K$8:K256,"R")&amp;"R",IF(AND($B257=K$7,$C257&gt;0),"R",IF(K256="R",$A256,IF($B257=K$7,$A257,K256))))))</f>
        <v/>
      </c>
      <c r="L257" s="11" t="str">
        <f>IF($B256="","",IF(AND($B257="",COUNTIF(L$8:L256,"R")=0),"",IF($B257="",COUNTIF(L$8:L256,"R")&amp;"R",IF(AND($B257=L$7,$C257&gt;0),"R",IF(L256="R",$A256,IF($B257=L$7,$A257,L256))))))</f>
        <v/>
      </c>
      <c r="M257" s="11" t="str">
        <f>IF($B256="","",IF(AND($B257="",COUNTIF(M$8:M256,"R")=0),"",IF($B257="",COUNTIF(M$8:M256,"R")&amp;"R",IF(AND($B257=M$7,$C257&gt;0),"R",IF(M256="R",$A256,IF($B257=M$7,$A257,M256))))))</f>
        <v/>
      </c>
      <c r="N257" s="11" t="str">
        <f>IF($B256="","",IF(AND($B257="",COUNTIF(N$8:N256,"R")=0),"",IF($B257="",COUNTIF(N$8:N256,"R")&amp;"R",IF(AND($B257=N$7,$C257&gt;0),"R",IF(N256="R",$A256,IF($B257=N$7,$A257,N256))))))</f>
        <v/>
      </c>
      <c r="O257" s="11" t="str">
        <f>IF($B256="","",IF(AND($B257="",COUNTIF(O$8:O256,"R")=0),"",IF($B257="",COUNTIF(O$8:O256,"R")&amp;"R",IF(AND($B257=O$7,$C257&gt;0),"R",IF(O256="R",$A256,IF($B257=O$7,$A257,O256))))))</f>
        <v/>
      </c>
      <c r="P257" s="11" t="str">
        <f>IF($B256="","",IF(AND($B257="",COUNTIF(P$8:P256,"R")=0),"",IF($B257="",COUNTIF(P$8:P256,"R")&amp;"R",IF(AND($B257=P$7,$C257&gt;0),"R",IF(P256="R",$A256,IF($B257=P$7,$A257,P256))))))</f>
        <v/>
      </c>
      <c r="Q257" s="11" t="str">
        <f>IF($B256="","",IF(AND($B257="",COUNTIF(Q$8:Q256,"R")=0),"",IF($B257="",COUNTIF(Q$8:Q256,"R")&amp;"R",IF(AND($B257=Q$7,$C257&gt;0),"R",IF(Q256="R",$A256,IF($B257=Q$7,$A257,Q256))))))</f>
        <v/>
      </c>
      <c r="R257" s="11" t="str">
        <f>IF($B256="","",IF(AND($B257="",COUNTIF(R$8:R256,"R")=0),"",IF($B257="",COUNTIF(R$8:R256,"R")&amp;"R",IF(AND($B257=R$7,$C257&gt;0),"R",IF(R256="R",$A256,IF($B257=R$7,$A257,R256))))))</f>
        <v/>
      </c>
      <c r="S257" s="11" t="str">
        <f>IF($B256="","",IF(AND($B257="",COUNTIF(S$8:S256,"R")=0),"",IF($B257="",COUNTIF(S$8:S256,"R")&amp;"R",IF(AND($B257=S$7,$C257&gt;0),"R",IF(S256="R",$A256,IF($B257=S$7,$A257,S256))))))</f>
        <v/>
      </c>
      <c r="T257" s="11" t="str">
        <f>IF($B256="","",IF(AND($B257="",COUNTIF(T$8:T256,"R")=0),"",IF($B257="",COUNTIF(T$8:T256,"R")&amp;"R",IF(AND($B257=T$7,$C257&gt;0),"R",IF(T256="R",$A256,IF($B257=T$7,$A257,T256))))))</f>
        <v/>
      </c>
      <c r="U257" s="11" t="str">
        <f>IF($B256="","",IF(AND($B257="",COUNTIF(U$8:U256,"R")=0),"",IF($B257="",COUNTIF(U$8:U256,"R")&amp;"R",IF(AND($B257=U$7,$C257&gt;0),"R",IF(U256="R",$A256,IF($B257=U$7,$A257,U256))))))</f>
        <v/>
      </c>
      <c r="V257" s="11" t="str">
        <f>IF($B256="","",IF(AND($B257="",COUNTIF(V$8:V256,"R")=0),"",IF($B257="",COUNTIF(V$8:V256,"R")&amp;"R",IF(AND($B257=V$7,$C257&gt;0),"R",IF(V256="R",$A256,IF($B257=V$7,$A257,V256))))))</f>
        <v/>
      </c>
      <c r="W257" s="11" t="str">
        <f>IF($B256="","",IF(AND($B257="",COUNTIF(W$8:W256,"R")=0),"",IF($B257="",COUNTIF(W$8:W256,"R")&amp;"R",IF(AND($B257=W$7,$C257&gt;0),"R",IF(W256="R",$A256,IF($B257=W$7,$A257,W256))))))</f>
        <v/>
      </c>
      <c r="X257" s="11" t="str">
        <f>IF($B256="","",IF(AND($B257="",COUNTIF(X$8:X256,"R")=0),"",IF($B257="",COUNTIF(X$8:X256,"R")&amp;"R",IF(AND($B257=X$7,$C257&gt;0),"R",IF(X256="R",$A256,IF($B257=X$7,$A257,X256))))))</f>
        <v/>
      </c>
      <c r="Y257" s="11" t="str">
        <f>IF($B256="","",IF(AND($B257="",COUNTIF(Y$8:Y256,"R")=0),"",IF($B257="",COUNTIF(Y$8:Y256,"R")&amp;"R",IF(AND($B257=Y$7,$C257&gt;0),"R",IF(Y256="R",$A256,IF($B257=Y$7,$A257,Y256))))))</f>
        <v/>
      </c>
      <c r="Z257" s="11" t="str">
        <f>IF($B256="","",IF(AND($B257="",COUNTIF(Z$8:Z256,"R")=0),"",IF($B257="",COUNTIF(Z$8:Z256,"R")&amp;"R",IF(AND($B257=Z$7,$C257&gt;0),"R",IF(Z256="R",$A256,IF($B257=Z$7,$A257,Z256))))))</f>
        <v/>
      </c>
      <c r="AA257" s="11" t="str">
        <f>IF($B256="","",IF(AND($B257="",COUNTIF(AA$8:AA256,"R")=0),"",IF($B257="",COUNTIF(AA$8:AA256,"R")&amp;"R",IF(AND($B257=AA$7,$C257&gt;0),"R",IF(AA256="R",$A256,IF($B257=AA$7,$A257,AA256))))))</f>
        <v/>
      </c>
      <c r="AB257" s="11" t="str">
        <f>IF($B256="","",IF(AND($B257="",COUNTIF(AB$8:AB256,"R")=0),"",IF($B257="",COUNTIF(AB$8:AB256,"R")&amp;"R",IF(AND($B257=AB$7,$C257&gt;0),"R",IF(AB256="R",$A256,IF($B257=AB$7,$A257,AB256))))))</f>
        <v/>
      </c>
      <c r="AC257" s="11" t="str">
        <f>IF($B256="","",IF(AND($B257="",COUNTIF(AC$8:AC256,"R")=0),"",IF($B257="",COUNTIF(AC$8:AC256,"R")&amp;"R",IF(AND($B257=AC$7,$C257&gt;0),"R",IF(AC256="R",$A256,IF($B257=AC$7,$A257,AC256))))))</f>
        <v/>
      </c>
      <c r="AD257" s="11" t="str">
        <f>IF($B256="","",IF(AND($B257="",COUNTIF(AD$8:AD256,"R")=0),"",IF($B257="",COUNTIF(AD$8:AD256,"R")&amp;"R",IF(AND($B257=AD$7,$C257&gt;0),"R",IF(AD256="R",$A256,IF($B257=AD$7,$A257,AD256))))))</f>
        <v/>
      </c>
      <c r="AE257" s="11" t="str">
        <f>IF($B256="","",IF(AND($B257="",COUNTIF(AE$8:AE256,"R")=0),"",IF($B257="",COUNTIF(AE$8:AE256,"R")&amp;"R",IF(AND($B257=AE$7,$C257&gt;0),"R",IF(AE256="R",$A256,IF($B257=AE$7,$A257,AE256))))))</f>
        <v/>
      </c>
      <c r="AF257" s="11" t="str">
        <f>IF($B256="","",IF(AND($B257="",COUNTIF(AF$8:AF256,"R")=0),"",IF($B257="",COUNTIF(AF$8:AF256,"R")&amp;"R",IF(AND($B257=AF$7,$C257&gt;0),"R",IF(AF256="R",$A256,IF($B257=AF$7,$A257,AF256))))))</f>
        <v/>
      </c>
      <c r="AG257" s="11" t="str">
        <f>IF($B256="","",IF(AND($B257="",COUNTIF(AG$8:AG256,"R")=0),"",IF($B257="",COUNTIF(AG$8:AG256,"R")&amp;"R",IF(AND($B257=AG$7,$C257&gt;0),"R",IF(AG256="R",$A256,IF($B257=AG$7,$A257,AG256))))))</f>
        <v/>
      </c>
      <c r="AH257" s="11" t="str">
        <f>IF($B256="","",IF(AND($B257="",COUNTIF(AH$8:AH256,"R")=0),"",IF($B257="",COUNTIF(AH$8:AH256,"R")&amp;"R",IF(AND($B257=AH$7,$C257&gt;0),"R",IF(AH256="R",$A256,IF($B257=AH$7,$A257,AH256))))))</f>
        <v/>
      </c>
      <c r="AI257" s="11" t="str">
        <f>IF($B256="","",IF(AND($B257="",COUNTIF(AI$8:AI256,"R")=0),"",IF($B257="",COUNTIF(AI$8:AI256,"R")&amp;"R",IF(AND($B257=AI$7,$C257&gt;0),"R",IF(AI256="R",$A256,IF($B257=AI$7,$A257,AI256))))))</f>
        <v/>
      </c>
      <c r="AJ257" s="11" t="str">
        <f>IF($B256="","",IF(AND($B257="",COUNTIF(AJ$8:AJ256,"R")=0),"",IF($B257="",COUNTIF(AJ$8:AJ256,"R")&amp;"R",IF(AND($B257=AJ$7,$C257&gt;0),"R",IF(AJ256="R",$A256,IF($B257=AJ$7,$A257,AJ256))))))</f>
        <v/>
      </c>
      <c r="AK257" s="11" t="str">
        <f>IF($B256="","",IF(AND($B257="",COUNTIF(AK$8:AK256,"R")=0),"",IF($B257="",COUNTIF(AK$8:AK256,"R")&amp;"R",IF(AND($B257=AK$7,$C257&gt;0),"R",IF(AK256="R",$A256,IF($B257=AK$7,$A257,AK256))))))</f>
        <v/>
      </c>
      <c r="AL257" s="11" t="str">
        <f>IF($B256="","",IF(AND($B257="",COUNTIF(AL$8:AL256,"R")=0),"",IF($B257="",COUNTIF(AL$8:AL256,"R")&amp;"R",IF(AND($B257=AL$7,$C257&gt;0),"R",IF(AL256="R",$A256,IF($B257=AL$7,$A257,AL256))))))</f>
        <v/>
      </c>
      <c r="AM257" s="11" t="str">
        <f>IF($B256="","",IF(AND($B257="",COUNTIF(AM$8:AM256,"R")=0),"",IF($B257="",COUNTIF(AM$8:AM256,"R")&amp;"R",IF(AND($B257=AM$7,$C257&gt;0),"R",IF(AM256="R",$A256,IF($B257=AM$7,$A257,AM256))))))</f>
        <v/>
      </c>
      <c r="AN257" s="12" t="str">
        <f>IF($B256="","",IF(AND($B257="",COUNTIF(AN$8:AN256,"R")=0),"",IF($B257="",COUNTIF(AN$8:AN256,"R")&amp;"R",IF(AND($B257=AN$7,$C257&gt;0),"R",IF(AN256="R",$A256,IF($B257=AN$7,$A257,AN256))))))</f>
        <v/>
      </c>
      <c r="AP257" s="15">
        <f t="shared" ca="1" si="719"/>
        <v>12</v>
      </c>
      <c r="AQ257" s="15">
        <f t="shared" si="720"/>
        <v>0</v>
      </c>
      <c r="AR257" s="15" t="str">
        <f t="shared" si="718"/>
        <v/>
      </c>
      <c r="AS257" s="15" t="str">
        <f t="shared" si="721"/>
        <v/>
      </c>
      <c r="AT257" s="15" t="str">
        <f t="shared" si="722"/>
        <v/>
      </c>
      <c r="AU257" s="15" t="str">
        <f>IF(B257="","",IF(COUNTIF(B$7:B256,B257)&gt;0,1,""))</f>
        <v/>
      </c>
      <c r="AV257" t="str">
        <f t="shared" si="723"/>
        <v/>
      </c>
      <c r="AW257" t="str">
        <f t="shared" si="724"/>
        <v/>
      </c>
      <c r="AX257">
        <f t="shared" ca="1" si="951"/>
        <v>23</v>
      </c>
      <c r="AY257">
        <f t="shared" ca="1" si="952"/>
        <v>9</v>
      </c>
      <c r="AZ257">
        <f t="shared" ca="1" si="953"/>
        <v>14</v>
      </c>
      <c r="BA257">
        <f t="shared" ca="1" si="725"/>
        <v>6</v>
      </c>
      <c r="BB257">
        <f t="shared" ca="1" si="726"/>
        <v>3</v>
      </c>
      <c r="BC257">
        <f t="shared" ca="1" si="727"/>
        <v>3</v>
      </c>
      <c r="BE257" s="13">
        <f t="shared" si="728"/>
        <v>0</v>
      </c>
      <c r="BF257" s="29">
        <f t="shared" si="729"/>
        <v>0</v>
      </c>
      <c r="BG257" s="29">
        <f t="shared" si="730"/>
        <v>0</v>
      </c>
      <c r="BH257" s="29">
        <f t="shared" si="731"/>
        <v>0</v>
      </c>
      <c r="BI257" s="29">
        <f t="shared" si="732"/>
        <v>0</v>
      </c>
      <c r="BJ257" s="29">
        <f t="shared" si="733"/>
        <v>0</v>
      </c>
      <c r="BK257" s="29">
        <f t="shared" si="734"/>
        <v>0</v>
      </c>
      <c r="BL257" s="29">
        <f t="shared" si="735"/>
        <v>0</v>
      </c>
      <c r="BM257" s="29">
        <f t="shared" si="736"/>
        <v>0</v>
      </c>
      <c r="BN257" s="29">
        <f t="shared" si="737"/>
        <v>0</v>
      </c>
      <c r="BO257" s="29">
        <f t="shared" si="738"/>
        <v>0</v>
      </c>
      <c r="BP257" s="29">
        <f t="shared" si="739"/>
        <v>0</v>
      </c>
      <c r="BQ257" s="29">
        <f t="shared" si="740"/>
        <v>0</v>
      </c>
      <c r="BR257" s="29">
        <f t="shared" si="741"/>
        <v>0</v>
      </c>
      <c r="BS257" s="29">
        <f t="shared" si="742"/>
        <v>0</v>
      </c>
      <c r="BT257" s="29">
        <f t="shared" si="743"/>
        <v>0</v>
      </c>
      <c r="BU257" s="29">
        <f t="shared" si="744"/>
        <v>0</v>
      </c>
      <c r="BV257" s="29">
        <f t="shared" si="745"/>
        <v>0</v>
      </c>
      <c r="BW257" s="29">
        <f t="shared" si="746"/>
        <v>0</v>
      </c>
      <c r="BX257" s="29">
        <f t="shared" si="747"/>
        <v>0</v>
      </c>
      <c r="BY257" s="29">
        <f t="shared" si="748"/>
        <v>0</v>
      </c>
      <c r="BZ257" s="29">
        <f t="shared" si="749"/>
        <v>0</v>
      </c>
      <c r="CA257" s="29">
        <f t="shared" si="750"/>
        <v>0</v>
      </c>
      <c r="CB257" s="29">
        <f t="shared" si="751"/>
        <v>0</v>
      </c>
      <c r="CC257" s="29">
        <f t="shared" si="752"/>
        <v>0</v>
      </c>
      <c r="CD257" s="29">
        <f t="shared" si="753"/>
        <v>0</v>
      </c>
      <c r="CE257" s="29">
        <f t="shared" si="754"/>
        <v>0</v>
      </c>
      <c r="CF257" s="29">
        <f t="shared" si="755"/>
        <v>0</v>
      </c>
      <c r="CG257" s="29">
        <f t="shared" si="756"/>
        <v>0</v>
      </c>
      <c r="CH257" s="29">
        <f t="shared" si="757"/>
        <v>0</v>
      </c>
      <c r="CI257" s="29">
        <f t="shared" si="758"/>
        <v>0</v>
      </c>
      <c r="CJ257" s="29">
        <f t="shared" si="759"/>
        <v>0</v>
      </c>
      <c r="CK257" s="29">
        <f t="shared" si="760"/>
        <v>0</v>
      </c>
      <c r="CL257" s="29">
        <f t="shared" si="761"/>
        <v>0</v>
      </c>
      <c r="CM257" s="29">
        <f t="shared" si="762"/>
        <v>0</v>
      </c>
      <c r="CN257" s="29">
        <f t="shared" si="763"/>
        <v>0</v>
      </c>
      <c r="CO257" s="30">
        <f t="shared" si="764"/>
        <v>0</v>
      </c>
      <c r="CP257" s="29" t="str">
        <f t="shared" si="765"/>
        <v/>
      </c>
      <c r="CQ257" s="29" t="str">
        <f t="shared" si="766"/>
        <v/>
      </c>
      <c r="CR257" s="29" t="str">
        <f t="shared" si="767"/>
        <v/>
      </c>
      <c r="CS257" s="29" t="str">
        <f t="shared" si="768"/>
        <v/>
      </c>
      <c r="CT257" s="29" t="str">
        <f t="shared" si="769"/>
        <v/>
      </c>
      <c r="CU257" s="29" t="str">
        <f t="shared" si="770"/>
        <v/>
      </c>
      <c r="CV257" s="29" t="str">
        <f t="shared" si="771"/>
        <v/>
      </c>
      <c r="CW257" s="29" t="str">
        <f t="shared" si="772"/>
        <v/>
      </c>
      <c r="CX257" s="29" t="str">
        <f t="shared" si="773"/>
        <v/>
      </c>
      <c r="CY257" s="29" t="str">
        <f t="shared" si="774"/>
        <v/>
      </c>
      <c r="CZ257" s="29" t="str">
        <f t="shared" si="775"/>
        <v/>
      </c>
      <c r="DA257" s="29" t="str">
        <f t="shared" si="776"/>
        <v/>
      </c>
      <c r="DB257" s="29" t="str">
        <f t="shared" si="777"/>
        <v/>
      </c>
      <c r="DC257" s="29" t="str">
        <f t="shared" si="778"/>
        <v/>
      </c>
      <c r="DD257" s="29" t="str">
        <f t="shared" si="779"/>
        <v/>
      </c>
      <c r="DE257" s="29" t="str">
        <f t="shared" si="780"/>
        <v/>
      </c>
      <c r="DF257" s="29" t="str">
        <f t="shared" si="781"/>
        <v/>
      </c>
      <c r="DG257" s="29" t="str">
        <f t="shared" si="782"/>
        <v/>
      </c>
      <c r="DH257" s="29" t="str">
        <f t="shared" si="783"/>
        <v/>
      </c>
      <c r="DI257" s="29" t="str">
        <f t="shared" si="784"/>
        <v/>
      </c>
      <c r="DJ257" s="29" t="str">
        <f t="shared" si="785"/>
        <v/>
      </c>
      <c r="DK257" s="29" t="str">
        <f t="shared" si="786"/>
        <v/>
      </c>
      <c r="DL257" s="29" t="str">
        <f t="shared" si="787"/>
        <v/>
      </c>
      <c r="DM257" s="29" t="str">
        <f t="shared" si="788"/>
        <v/>
      </c>
      <c r="DN257" s="29" t="str">
        <f t="shared" si="789"/>
        <v/>
      </c>
      <c r="DO257" s="29" t="str">
        <f t="shared" si="790"/>
        <v/>
      </c>
      <c r="DP257" s="29" t="str">
        <f t="shared" si="791"/>
        <v/>
      </c>
      <c r="DQ257" s="29" t="str">
        <f t="shared" si="792"/>
        <v/>
      </c>
      <c r="DR257" s="29" t="str">
        <f t="shared" si="793"/>
        <v/>
      </c>
      <c r="DS257" s="29" t="str">
        <f t="shared" si="794"/>
        <v/>
      </c>
      <c r="DT257" s="29" t="str">
        <f t="shared" si="795"/>
        <v/>
      </c>
      <c r="DU257" s="29" t="str">
        <f t="shared" si="796"/>
        <v/>
      </c>
      <c r="DV257" s="29" t="str">
        <f t="shared" si="797"/>
        <v/>
      </c>
      <c r="DW257" s="29" t="str">
        <f t="shared" si="798"/>
        <v/>
      </c>
      <c r="DX257" s="29" t="str">
        <f t="shared" si="799"/>
        <v/>
      </c>
      <c r="DY257" s="29" t="str">
        <f t="shared" si="800"/>
        <v/>
      </c>
      <c r="DZ257" s="30" t="str">
        <f t="shared" si="801"/>
        <v/>
      </c>
      <c r="EA257" s="29">
        <f t="shared" si="802"/>
        <v>0</v>
      </c>
      <c r="EB257" s="29" t="b">
        <f t="shared" si="803"/>
        <v>0</v>
      </c>
      <c r="EC257" s="29" t="b">
        <f t="shared" si="804"/>
        <v>0</v>
      </c>
      <c r="ED257" s="29" t="b">
        <f t="shared" si="805"/>
        <v>0</v>
      </c>
      <c r="EE257" s="29" t="b">
        <f t="shared" si="806"/>
        <v>0</v>
      </c>
      <c r="EF257" s="29" t="b">
        <f t="shared" si="807"/>
        <v>0</v>
      </c>
      <c r="EG257" s="29" t="b">
        <f t="shared" si="808"/>
        <v>0</v>
      </c>
      <c r="EH257" s="29" t="b">
        <f t="shared" si="809"/>
        <v>0</v>
      </c>
      <c r="EI257" s="29" t="b">
        <f t="shared" si="810"/>
        <v>0</v>
      </c>
      <c r="EJ257" s="29" t="b">
        <f t="shared" si="811"/>
        <v>0</v>
      </c>
      <c r="EK257" s="29" t="b">
        <f t="shared" si="812"/>
        <v>0</v>
      </c>
      <c r="EL257" s="29" t="b">
        <f t="shared" si="813"/>
        <v>0</v>
      </c>
      <c r="EM257" s="29" t="b">
        <f t="shared" si="814"/>
        <v>0</v>
      </c>
      <c r="EN257" s="29" t="b">
        <f t="shared" si="815"/>
        <v>0</v>
      </c>
      <c r="EO257" s="29" t="b">
        <f t="shared" si="816"/>
        <v>0</v>
      </c>
      <c r="EP257" s="29" t="b">
        <f t="shared" si="817"/>
        <v>0</v>
      </c>
      <c r="EQ257" s="29" t="b">
        <f t="shared" si="818"/>
        <v>0</v>
      </c>
      <c r="ER257" s="29" t="b">
        <f t="shared" si="819"/>
        <v>0</v>
      </c>
      <c r="ES257" s="29" t="b">
        <f t="shared" si="820"/>
        <v>0</v>
      </c>
      <c r="ET257" s="29" t="b">
        <f t="shared" si="821"/>
        <v>0</v>
      </c>
      <c r="EU257" s="29" t="b">
        <f t="shared" si="822"/>
        <v>0</v>
      </c>
      <c r="EV257" s="29" t="b">
        <f t="shared" si="823"/>
        <v>0</v>
      </c>
      <c r="EW257" s="29" t="b">
        <f t="shared" si="824"/>
        <v>0</v>
      </c>
      <c r="EX257" s="29" t="b">
        <f t="shared" si="825"/>
        <v>0</v>
      </c>
      <c r="EY257" s="29" t="b">
        <f t="shared" si="826"/>
        <v>0</v>
      </c>
      <c r="EZ257" s="29" t="b">
        <f t="shared" si="827"/>
        <v>0</v>
      </c>
      <c r="FA257" s="29" t="b">
        <f t="shared" si="828"/>
        <v>0</v>
      </c>
      <c r="FB257" s="29" t="b">
        <f t="shared" si="829"/>
        <v>0</v>
      </c>
      <c r="FC257" s="29" t="b">
        <f t="shared" si="830"/>
        <v>0</v>
      </c>
      <c r="FD257" s="29" t="b">
        <f t="shared" si="831"/>
        <v>0</v>
      </c>
      <c r="FE257" s="29" t="b">
        <f t="shared" si="832"/>
        <v>0</v>
      </c>
      <c r="FF257" s="29" t="b">
        <f t="shared" si="833"/>
        <v>0</v>
      </c>
      <c r="FG257" s="29" t="b">
        <f t="shared" si="834"/>
        <v>0</v>
      </c>
      <c r="FH257" s="29" t="b">
        <f t="shared" si="835"/>
        <v>0</v>
      </c>
      <c r="FI257" s="29" t="b">
        <f t="shared" si="836"/>
        <v>0</v>
      </c>
      <c r="FJ257" s="29" t="b">
        <f t="shared" si="837"/>
        <v>0</v>
      </c>
      <c r="FK257" s="30">
        <f t="shared" si="838"/>
        <v>0</v>
      </c>
      <c r="FL257" s="29">
        <f t="shared" si="839"/>
        <v>0</v>
      </c>
      <c r="FM257" s="29">
        <f t="shared" si="840"/>
        <v>0</v>
      </c>
      <c r="FN257" s="29">
        <f t="shared" si="841"/>
        <v>0</v>
      </c>
      <c r="FO257" s="29">
        <f t="shared" si="842"/>
        <v>0</v>
      </c>
      <c r="FP257" s="29">
        <f t="shared" si="843"/>
        <v>0</v>
      </c>
      <c r="FQ257" s="29">
        <f t="shared" si="844"/>
        <v>0</v>
      </c>
      <c r="FR257" s="29">
        <f t="shared" si="845"/>
        <v>0</v>
      </c>
      <c r="FS257" s="29">
        <f t="shared" si="846"/>
        <v>0</v>
      </c>
      <c r="FT257" s="29">
        <f t="shared" si="847"/>
        <v>0</v>
      </c>
      <c r="FU257" s="29">
        <f t="shared" si="848"/>
        <v>0</v>
      </c>
      <c r="FV257" s="29">
        <f t="shared" si="849"/>
        <v>0</v>
      </c>
      <c r="FW257" s="29">
        <f t="shared" si="850"/>
        <v>0</v>
      </c>
      <c r="FX257" s="29">
        <f t="shared" si="851"/>
        <v>0</v>
      </c>
      <c r="FY257" s="29">
        <f t="shared" si="852"/>
        <v>0</v>
      </c>
      <c r="FZ257" s="29">
        <f t="shared" si="853"/>
        <v>0</v>
      </c>
      <c r="GA257" s="29">
        <f t="shared" si="854"/>
        <v>0</v>
      </c>
      <c r="GB257" s="29">
        <f t="shared" si="855"/>
        <v>0</v>
      </c>
      <c r="GC257" s="29">
        <f t="shared" si="856"/>
        <v>0</v>
      </c>
      <c r="GD257" s="29">
        <f t="shared" si="857"/>
        <v>0</v>
      </c>
      <c r="GE257" s="29">
        <f t="shared" si="858"/>
        <v>0</v>
      </c>
      <c r="GF257" s="29">
        <f t="shared" si="859"/>
        <v>0</v>
      </c>
      <c r="GG257" s="29">
        <f t="shared" si="860"/>
        <v>0</v>
      </c>
      <c r="GH257" s="29">
        <f t="shared" si="861"/>
        <v>0</v>
      </c>
      <c r="GI257" s="29">
        <f t="shared" si="862"/>
        <v>0</v>
      </c>
      <c r="GJ257" s="29">
        <f t="shared" si="863"/>
        <v>0</v>
      </c>
      <c r="GK257" s="29">
        <f t="shared" si="864"/>
        <v>0</v>
      </c>
      <c r="GL257" s="29">
        <f t="shared" si="865"/>
        <v>0</v>
      </c>
      <c r="GM257" s="29">
        <f t="shared" si="866"/>
        <v>0</v>
      </c>
      <c r="GN257" s="29">
        <f t="shared" si="867"/>
        <v>0</v>
      </c>
      <c r="GO257" s="29">
        <f t="shared" si="868"/>
        <v>0</v>
      </c>
      <c r="GP257" s="29">
        <f t="shared" si="869"/>
        <v>0</v>
      </c>
      <c r="GQ257" s="29">
        <f t="shared" si="870"/>
        <v>0</v>
      </c>
      <c r="GR257" s="29">
        <f t="shared" si="871"/>
        <v>0</v>
      </c>
      <c r="GS257" s="29">
        <f t="shared" si="872"/>
        <v>0</v>
      </c>
      <c r="GT257" s="29">
        <f t="shared" si="873"/>
        <v>0</v>
      </c>
      <c r="GU257" s="29">
        <f t="shared" si="874"/>
        <v>0</v>
      </c>
      <c r="GV257" s="29">
        <f t="shared" si="875"/>
        <v>0</v>
      </c>
      <c r="GW257" s="30">
        <f t="shared" si="876"/>
        <v>0</v>
      </c>
      <c r="GX257" s="29">
        <f t="shared" si="877"/>
        <v>0</v>
      </c>
      <c r="GY257" s="29">
        <f t="shared" si="878"/>
        <v>0</v>
      </c>
      <c r="GZ257" s="29">
        <f t="shared" si="879"/>
        <v>0</v>
      </c>
      <c r="HA257" s="29">
        <f t="shared" si="880"/>
        <v>0</v>
      </c>
      <c r="HB257" s="29">
        <f t="shared" si="881"/>
        <v>0</v>
      </c>
      <c r="HC257" s="29">
        <f t="shared" si="882"/>
        <v>0</v>
      </c>
      <c r="HD257" s="29">
        <f t="shared" si="883"/>
        <v>0</v>
      </c>
      <c r="HE257" s="29">
        <f t="shared" si="884"/>
        <v>0</v>
      </c>
      <c r="HF257" s="29">
        <f t="shared" si="885"/>
        <v>0</v>
      </c>
      <c r="HG257" s="29">
        <f t="shared" si="886"/>
        <v>0</v>
      </c>
      <c r="HH257" s="29">
        <f t="shared" si="887"/>
        <v>0</v>
      </c>
      <c r="HI257" s="29">
        <f t="shared" si="888"/>
        <v>0</v>
      </c>
      <c r="HJ257" s="29">
        <f t="shared" si="889"/>
        <v>0</v>
      </c>
      <c r="HK257" s="29">
        <f t="shared" si="890"/>
        <v>0</v>
      </c>
      <c r="HL257" s="29">
        <f t="shared" si="891"/>
        <v>0</v>
      </c>
      <c r="HM257" s="29">
        <f t="shared" si="892"/>
        <v>0</v>
      </c>
      <c r="HN257" s="29">
        <f t="shared" si="893"/>
        <v>0</v>
      </c>
      <c r="HO257" s="29">
        <f t="shared" si="894"/>
        <v>0</v>
      </c>
      <c r="HP257" s="29">
        <f t="shared" si="895"/>
        <v>0</v>
      </c>
      <c r="HQ257" s="29">
        <f t="shared" si="896"/>
        <v>0</v>
      </c>
      <c r="HR257" s="29">
        <f t="shared" si="897"/>
        <v>0</v>
      </c>
      <c r="HS257" s="29">
        <f t="shared" si="898"/>
        <v>0</v>
      </c>
      <c r="HT257" s="29">
        <f t="shared" si="899"/>
        <v>0</v>
      </c>
      <c r="HU257" s="29">
        <f t="shared" si="900"/>
        <v>0</v>
      </c>
      <c r="HV257" s="29">
        <f t="shared" si="901"/>
        <v>0</v>
      </c>
      <c r="HW257" s="29">
        <f t="shared" si="902"/>
        <v>0</v>
      </c>
      <c r="HX257" s="29">
        <f t="shared" si="903"/>
        <v>0</v>
      </c>
      <c r="HY257" s="29">
        <f t="shared" si="904"/>
        <v>0</v>
      </c>
      <c r="HZ257" s="29">
        <f t="shared" si="905"/>
        <v>0</v>
      </c>
      <c r="IA257" s="29">
        <f t="shared" si="906"/>
        <v>0</v>
      </c>
      <c r="IB257" s="29">
        <f t="shared" si="907"/>
        <v>0</v>
      </c>
      <c r="IC257" s="29">
        <f t="shared" si="908"/>
        <v>0</v>
      </c>
      <c r="ID257" s="29">
        <f t="shared" si="909"/>
        <v>0</v>
      </c>
      <c r="IE257" s="29">
        <f t="shared" si="910"/>
        <v>0</v>
      </c>
      <c r="IF257" s="29">
        <f t="shared" si="911"/>
        <v>0</v>
      </c>
      <c r="IG257" s="29">
        <f t="shared" si="912"/>
        <v>0</v>
      </c>
      <c r="IH257" s="30">
        <f t="shared" si="913"/>
        <v>0</v>
      </c>
      <c r="II257" s="13">
        <f t="shared" si="914"/>
        <v>0</v>
      </c>
      <c r="IJ257" s="29">
        <f t="shared" si="915"/>
        <v>0</v>
      </c>
      <c r="IK257" s="29">
        <f t="shared" si="916"/>
        <v>0</v>
      </c>
      <c r="IL257" s="29">
        <f t="shared" si="917"/>
        <v>0</v>
      </c>
      <c r="IM257" s="29">
        <f t="shared" si="918"/>
        <v>0</v>
      </c>
      <c r="IN257" s="29">
        <f t="shared" si="919"/>
        <v>0</v>
      </c>
      <c r="IO257" s="29">
        <f t="shared" si="920"/>
        <v>0</v>
      </c>
      <c r="IP257" s="29">
        <f t="shared" si="921"/>
        <v>0</v>
      </c>
      <c r="IQ257" s="29">
        <f t="shared" si="922"/>
        <v>0</v>
      </c>
      <c r="IR257" s="29">
        <f t="shared" si="923"/>
        <v>0</v>
      </c>
      <c r="IS257" s="29">
        <f t="shared" si="924"/>
        <v>0</v>
      </c>
      <c r="IT257" s="29">
        <f t="shared" si="925"/>
        <v>0</v>
      </c>
      <c r="IU257" s="29">
        <f t="shared" si="926"/>
        <v>0</v>
      </c>
      <c r="IV257" s="29">
        <f t="shared" si="927"/>
        <v>0</v>
      </c>
      <c r="IW257" s="29">
        <f t="shared" si="928"/>
        <v>0</v>
      </c>
      <c r="IX257" s="29">
        <f t="shared" si="929"/>
        <v>0</v>
      </c>
      <c r="IY257" s="29">
        <f t="shared" si="930"/>
        <v>0</v>
      </c>
      <c r="IZ257" s="29">
        <f t="shared" si="931"/>
        <v>0</v>
      </c>
      <c r="JA257" s="29">
        <f t="shared" si="932"/>
        <v>0</v>
      </c>
      <c r="JB257" s="29">
        <f t="shared" si="933"/>
        <v>0</v>
      </c>
      <c r="JC257" s="29">
        <f t="shared" si="934"/>
        <v>0</v>
      </c>
      <c r="JD257" s="29">
        <f t="shared" si="935"/>
        <v>0</v>
      </c>
      <c r="JE257" s="29">
        <f t="shared" si="936"/>
        <v>0</v>
      </c>
      <c r="JF257" s="29">
        <f t="shared" si="937"/>
        <v>0</v>
      </c>
      <c r="JG257" s="29">
        <f t="shared" si="938"/>
        <v>0</v>
      </c>
      <c r="JH257" s="29">
        <f t="shared" si="939"/>
        <v>0</v>
      </c>
      <c r="JI257" s="29">
        <f t="shared" si="940"/>
        <v>0</v>
      </c>
      <c r="JJ257" s="29">
        <f t="shared" si="941"/>
        <v>0</v>
      </c>
      <c r="JK257" s="29">
        <f t="shared" si="942"/>
        <v>0</v>
      </c>
      <c r="JL257" s="29">
        <f t="shared" si="943"/>
        <v>0</v>
      </c>
      <c r="JM257" s="29">
        <f t="shared" si="944"/>
        <v>0</v>
      </c>
      <c r="JN257" s="29">
        <f t="shared" si="945"/>
        <v>0</v>
      </c>
      <c r="JO257" s="29">
        <f t="shared" si="946"/>
        <v>0</v>
      </c>
      <c r="JP257" s="29">
        <f t="shared" si="947"/>
        <v>0</v>
      </c>
      <c r="JQ257" s="29">
        <f t="shared" si="948"/>
        <v>0</v>
      </c>
      <c r="JR257" s="29">
        <f t="shared" si="949"/>
        <v>0</v>
      </c>
      <c r="JS257" s="30">
        <f t="shared" si="950"/>
        <v>0</v>
      </c>
    </row>
    <row r="258" spans="1:279" x14ac:dyDescent="0.25">
      <c r="A258" s="8">
        <v>251</v>
      </c>
      <c r="C258" s="21">
        <f ca="1">COUNTIF(B$8:B257,B258)</f>
        <v>1</v>
      </c>
      <c r="D258" s="10" t="str">
        <f>IF($B257="","",IF(AND($B258="",COUNTIF(D$8:D257,"R")=0),"",IF($B258="",COUNTIF(D$8:D257,"R")&amp;"R",IF(AND($B258=D$7,$C258&gt;0),"R",IF(D257="R",$A257,IF($B258=D$7,$A258,D257))))))</f>
        <v/>
      </c>
      <c r="E258" s="11" t="str">
        <f>IF($B257="","",IF(AND($B258="",COUNTIF(E$8:E257,"R")=0),"",IF($B258="",COUNTIF(E$8:E257,"R")&amp;"R",IF(AND($B258=E$7,$C258&gt;0),"R",IF(E257="R",$A257,IF($B258=E$7,$A258,E257))))))</f>
        <v/>
      </c>
      <c r="F258" s="11" t="str">
        <f>IF($B257="","",IF(AND($B258="",COUNTIF(F$8:F257,"R")=0),"",IF($B258="",COUNTIF(F$8:F257,"R")&amp;"R",IF(AND($B258=F$7,$C258&gt;0),"R",IF(F257="R",$A257,IF($B258=F$7,$A258,F257))))))</f>
        <v/>
      </c>
      <c r="G258" s="11" t="str">
        <f>IF($B257="","",IF(AND($B258="",COUNTIF(G$8:G257,"R")=0),"",IF($B258="",COUNTIF(G$8:G257,"R")&amp;"R",IF(AND($B258=G$7,$C258&gt;0),"R",IF(G257="R",$A257,IF($B258=G$7,$A258,G257))))))</f>
        <v/>
      </c>
      <c r="H258" s="11" t="str">
        <f>IF($B257="","",IF(AND($B258="",COUNTIF(H$8:H257,"R")=0),"",IF($B258="",COUNTIF(H$8:H257,"R")&amp;"R",IF(AND($B258=H$7,$C258&gt;0),"R",IF(H257="R",$A257,IF($B258=H$7,$A258,H257))))))</f>
        <v/>
      </c>
      <c r="I258" s="11" t="str">
        <f>IF($B257="","",IF(AND($B258="",COUNTIF(I$8:I257,"R")=0),"",IF($B258="",COUNTIF(I$8:I257,"R")&amp;"R",IF(AND($B258=I$7,$C258&gt;0),"R",IF(I257="R",$A257,IF($B258=I$7,$A258,I257))))))</f>
        <v/>
      </c>
      <c r="J258" s="11" t="str">
        <f>IF($B257="","",IF(AND($B258="",COUNTIF(J$8:J257,"R")=0),"",IF($B258="",COUNTIF(J$8:J257,"R")&amp;"R",IF(AND($B258=J$7,$C258&gt;0),"R",IF(J257="R",$A257,IF($B258=J$7,$A258,J257))))))</f>
        <v/>
      </c>
      <c r="K258" s="11" t="str">
        <f>IF($B257="","",IF(AND($B258="",COUNTIF(K$8:K257,"R")=0),"",IF($B258="",COUNTIF(K$8:K257,"R")&amp;"R",IF(AND($B258=K$7,$C258&gt;0),"R",IF(K257="R",$A257,IF($B258=K$7,$A258,K257))))))</f>
        <v/>
      </c>
      <c r="L258" s="11" t="str">
        <f>IF($B257="","",IF(AND($B258="",COUNTIF(L$8:L257,"R")=0),"",IF($B258="",COUNTIF(L$8:L257,"R")&amp;"R",IF(AND($B258=L$7,$C258&gt;0),"R",IF(L257="R",$A257,IF($B258=L$7,$A258,L257))))))</f>
        <v/>
      </c>
      <c r="M258" s="11" t="str">
        <f>IF($B257="","",IF(AND($B258="",COUNTIF(M$8:M257,"R")=0),"",IF($B258="",COUNTIF(M$8:M257,"R")&amp;"R",IF(AND($B258=M$7,$C258&gt;0),"R",IF(M257="R",$A257,IF($B258=M$7,$A258,M257))))))</f>
        <v/>
      </c>
      <c r="N258" s="11" t="str">
        <f>IF($B257="","",IF(AND($B258="",COUNTIF(N$8:N257,"R")=0),"",IF($B258="",COUNTIF(N$8:N257,"R")&amp;"R",IF(AND($B258=N$7,$C258&gt;0),"R",IF(N257="R",$A257,IF($B258=N$7,$A258,N257))))))</f>
        <v/>
      </c>
      <c r="O258" s="11" t="str">
        <f>IF($B257="","",IF(AND($B258="",COUNTIF(O$8:O257,"R")=0),"",IF($B258="",COUNTIF(O$8:O257,"R")&amp;"R",IF(AND($B258=O$7,$C258&gt;0),"R",IF(O257="R",$A257,IF($B258=O$7,$A258,O257))))))</f>
        <v/>
      </c>
      <c r="P258" s="11" t="str">
        <f>IF($B257="","",IF(AND($B258="",COUNTIF(P$8:P257,"R")=0),"",IF($B258="",COUNTIF(P$8:P257,"R")&amp;"R",IF(AND($B258=P$7,$C258&gt;0),"R",IF(P257="R",$A257,IF($B258=P$7,$A258,P257))))))</f>
        <v/>
      </c>
      <c r="Q258" s="11" t="str">
        <f>IF($B257="","",IF(AND($B258="",COUNTIF(Q$8:Q257,"R")=0),"",IF($B258="",COUNTIF(Q$8:Q257,"R")&amp;"R",IF(AND($B258=Q$7,$C258&gt;0),"R",IF(Q257="R",$A257,IF($B258=Q$7,$A258,Q257))))))</f>
        <v/>
      </c>
      <c r="R258" s="11" t="str">
        <f>IF($B257="","",IF(AND($B258="",COUNTIF(R$8:R257,"R")=0),"",IF($B258="",COUNTIF(R$8:R257,"R")&amp;"R",IF(AND($B258=R$7,$C258&gt;0),"R",IF(R257="R",$A257,IF($B258=R$7,$A258,R257))))))</f>
        <v/>
      </c>
      <c r="S258" s="11" t="str">
        <f>IF($B257="","",IF(AND($B258="",COUNTIF(S$8:S257,"R")=0),"",IF($B258="",COUNTIF(S$8:S257,"R")&amp;"R",IF(AND($B258=S$7,$C258&gt;0),"R",IF(S257="R",$A257,IF($B258=S$7,$A258,S257))))))</f>
        <v/>
      </c>
      <c r="T258" s="11" t="str">
        <f>IF($B257="","",IF(AND($B258="",COUNTIF(T$8:T257,"R")=0),"",IF($B258="",COUNTIF(T$8:T257,"R")&amp;"R",IF(AND($B258=T$7,$C258&gt;0),"R",IF(T257="R",$A257,IF($B258=T$7,$A258,T257))))))</f>
        <v/>
      </c>
      <c r="U258" s="11" t="str">
        <f>IF($B257="","",IF(AND($B258="",COUNTIF(U$8:U257,"R")=0),"",IF($B258="",COUNTIF(U$8:U257,"R")&amp;"R",IF(AND($B258=U$7,$C258&gt;0),"R",IF(U257="R",$A257,IF($B258=U$7,$A258,U257))))))</f>
        <v/>
      </c>
      <c r="V258" s="11" t="str">
        <f>IF($B257="","",IF(AND($B258="",COUNTIF(V$8:V257,"R")=0),"",IF($B258="",COUNTIF(V$8:V257,"R")&amp;"R",IF(AND($B258=V$7,$C258&gt;0),"R",IF(V257="R",$A257,IF($B258=V$7,$A258,V257))))))</f>
        <v/>
      </c>
      <c r="W258" s="11" t="str">
        <f>IF($B257="","",IF(AND($B258="",COUNTIF(W$8:W257,"R")=0),"",IF($B258="",COUNTIF(W$8:W257,"R")&amp;"R",IF(AND($B258=W$7,$C258&gt;0),"R",IF(W257="R",$A257,IF($B258=W$7,$A258,W257))))))</f>
        <v/>
      </c>
      <c r="X258" s="11" t="str">
        <f>IF($B257="","",IF(AND($B258="",COUNTIF(X$8:X257,"R")=0),"",IF($B258="",COUNTIF(X$8:X257,"R")&amp;"R",IF(AND($B258=X$7,$C258&gt;0),"R",IF(X257="R",$A257,IF($B258=X$7,$A258,X257))))))</f>
        <v/>
      </c>
      <c r="Y258" s="11" t="str">
        <f>IF($B257="","",IF(AND($B258="",COUNTIF(Y$8:Y257,"R")=0),"",IF($B258="",COUNTIF(Y$8:Y257,"R")&amp;"R",IF(AND($B258=Y$7,$C258&gt;0),"R",IF(Y257="R",$A257,IF($B258=Y$7,$A258,Y257))))))</f>
        <v/>
      </c>
      <c r="Z258" s="11" t="str">
        <f>IF($B257="","",IF(AND($B258="",COUNTIF(Z$8:Z257,"R")=0),"",IF($B258="",COUNTIF(Z$8:Z257,"R")&amp;"R",IF(AND($B258=Z$7,$C258&gt;0),"R",IF(Z257="R",$A257,IF($B258=Z$7,$A258,Z257))))))</f>
        <v/>
      </c>
      <c r="AA258" s="11" t="str">
        <f>IF($B257="","",IF(AND($B258="",COUNTIF(AA$8:AA257,"R")=0),"",IF($B258="",COUNTIF(AA$8:AA257,"R")&amp;"R",IF(AND($B258=AA$7,$C258&gt;0),"R",IF(AA257="R",$A257,IF($B258=AA$7,$A258,AA257))))))</f>
        <v/>
      </c>
      <c r="AB258" s="11" t="str">
        <f>IF($B257="","",IF(AND($B258="",COUNTIF(AB$8:AB257,"R")=0),"",IF($B258="",COUNTIF(AB$8:AB257,"R")&amp;"R",IF(AND($B258=AB$7,$C258&gt;0),"R",IF(AB257="R",$A257,IF($B258=AB$7,$A258,AB257))))))</f>
        <v/>
      </c>
      <c r="AC258" s="11" t="str">
        <f>IF($B257="","",IF(AND($B258="",COUNTIF(AC$8:AC257,"R")=0),"",IF($B258="",COUNTIF(AC$8:AC257,"R")&amp;"R",IF(AND($B258=AC$7,$C258&gt;0),"R",IF(AC257="R",$A257,IF($B258=AC$7,$A258,AC257))))))</f>
        <v/>
      </c>
      <c r="AD258" s="11" t="str">
        <f>IF($B257="","",IF(AND($B258="",COUNTIF(AD$8:AD257,"R")=0),"",IF($B258="",COUNTIF(AD$8:AD257,"R")&amp;"R",IF(AND($B258=AD$7,$C258&gt;0),"R",IF(AD257="R",$A257,IF($B258=AD$7,$A258,AD257))))))</f>
        <v/>
      </c>
      <c r="AE258" s="11" t="str">
        <f>IF($B257="","",IF(AND($B258="",COUNTIF(AE$8:AE257,"R")=0),"",IF($B258="",COUNTIF(AE$8:AE257,"R")&amp;"R",IF(AND($B258=AE$7,$C258&gt;0),"R",IF(AE257="R",$A257,IF($B258=AE$7,$A258,AE257))))))</f>
        <v/>
      </c>
      <c r="AF258" s="11" t="str">
        <f>IF($B257="","",IF(AND($B258="",COUNTIF(AF$8:AF257,"R")=0),"",IF($B258="",COUNTIF(AF$8:AF257,"R")&amp;"R",IF(AND($B258=AF$7,$C258&gt;0),"R",IF(AF257="R",$A257,IF($B258=AF$7,$A258,AF257))))))</f>
        <v/>
      </c>
      <c r="AG258" s="11" t="str">
        <f>IF($B257="","",IF(AND($B258="",COUNTIF(AG$8:AG257,"R")=0),"",IF($B258="",COUNTIF(AG$8:AG257,"R")&amp;"R",IF(AND($B258=AG$7,$C258&gt;0),"R",IF(AG257="R",$A257,IF($B258=AG$7,$A258,AG257))))))</f>
        <v/>
      </c>
      <c r="AH258" s="11" t="str">
        <f>IF($B257="","",IF(AND($B258="",COUNTIF(AH$8:AH257,"R")=0),"",IF($B258="",COUNTIF(AH$8:AH257,"R")&amp;"R",IF(AND($B258=AH$7,$C258&gt;0),"R",IF(AH257="R",$A257,IF($B258=AH$7,$A258,AH257))))))</f>
        <v/>
      </c>
      <c r="AI258" s="11" t="str">
        <f>IF($B257="","",IF(AND($B258="",COUNTIF(AI$8:AI257,"R")=0),"",IF($B258="",COUNTIF(AI$8:AI257,"R")&amp;"R",IF(AND($B258=AI$7,$C258&gt;0),"R",IF(AI257="R",$A257,IF($B258=AI$7,$A258,AI257))))))</f>
        <v/>
      </c>
      <c r="AJ258" s="11" t="str">
        <f>IF($B257="","",IF(AND($B258="",COUNTIF(AJ$8:AJ257,"R")=0),"",IF($B258="",COUNTIF(AJ$8:AJ257,"R")&amp;"R",IF(AND($B258=AJ$7,$C258&gt;0),"R",IF(AJ257="R",$A257,IF($B258=AJ$7,$A258,AJ257))))))</f>
        <v/>
      </c>
      <c r="AK258" s="11" t="str">
        <f>IF($B257="","",IF(AND($B258="",COUNTIF(AK$8:AK257,"R")=0),"",IF($B258="",COUNTIF(AK$8:AK257,"R")&amp;"R",IF(AND($B258=AK$7,$C258&gt;0),"R",IF(AK257="R",$A257,IF($B258=AK$7,$A258,AK257))))))</f>
        <v/>
      </c>
      <c r="AL258" s="11" t="str">
        <f>IF($B257="","",IF(AND($B258="",COUNTIF(AL$8:AL257,"R")=0),"",IF($B258="",COUNTIF(AL$8:AL257,"R")&amp;"R",IF(AND($B258=AL$7,$C258&gt;0),"R",IF(AL257="R",$A257,IF($B258=AL$7,$A258,AL257))))))</f>
        <v/>
      </c>
      <c r="AM258" s="11" t="str">
        <f>IF($B257="","",IF(AND($B258="",COUNTIF(AM$8:AM257,"R")=0),"",IF($B258="",COUNTIF(AM$8:AM257,"R")&amp;"R",IF(AND($B258=AM$7,$C258&gt;0),"R",IF(AM257="R",$A257,IF($B258=AM$7,$A258,AM257))))))</f>
        <v/>
      </c>
      <c r="AN258" s="12" t="str">
        <f>IF($B257="","",IF(AND($B258="",COUNTIF(AN$8:AN257,"R")=0),"",IF($B258="",COUNTIF(AN$8:AN257,"R")&amp;"R",IF(AND($B258=AN$7,$C258&gt;0),"R",IF(AN257="R",$A257,IF($B258=AN$7,$A258,AN257))))))</f>
        <v/>
      </c>
      <c r="AP258" s="15">
        <f t="shared" ca="1" si="719"/>
        <v>12</v>
      </c>
      <c r="AQ258" s="15">
        <f t="shared" si="720"/>
        <v>0</v>
      </c>
      <c r="AR258" s="15" t="str">
        <f t="shared" si="718"/>
        <v/>
      </c>
      <c r="AS258" s="15" t="str">
        <f t="shared" si="721"/>
        <v/>
      </c>
      <c r="AT258" s="15" t="str">
        <f t="shared" si="722"/>
        <v/>
      </c>
      <c r="AU258" s="15" t="str">
        <f>IF(B258="","",IF(COUNTIF(B$7:B257,B258)&gt;0,1,""))</f>
        <v/>
      </c>
      <c r="AV258" t="str">
        <f t="shared" si="723"/>
        <v/>
      </c>
      <c r="AW258" t="str">
        <f t="shared" si="724"/>
        <v/>
      </c>
      <c r="AX258">
        <f t="shared" ca="1" si="951"/>
        <v>23</v>
      </c>
      <c r="AY258">
        <f t="shared" ca="1" si="952"/>
        <v>9</v>
      </c>
      <c r="AZ258">
        <f t="shared" ca="1" si="953"/>
        <v>14</v>
      </c>
      <c r="BA258">
        <f t="shared" ca="1" si="725"/>
        <v>6</v>
      </c>
      <c r="BB258">
        <f t="shared" ca="1" si="726"/>
        <v>3</v>
      </c>
      <c r="BC258">
        <f t="shared" ca="1" si="727"/>
        <v>3</v>
      </c>
      <c r="BE258" s="13">
        <f t="shared" si="728"/>
        <v>0</v>
      </c>
      <c r="BF258" s="29">
        <f t="shared" si="729"/>
        <v>0</v>
      </c>
      <c r="BG258" s="29">
        <f t="shared" si="730"/>
        <v>0</v>
      </c>
      <c r="BH258" s="29">
        <f t="shared" si="731"/>
        <v>0</v>
      </c>
      <c r="BI258" s="29">
        <f t="shared" si="732"/>
        <v>0</v>
      </c>
      <c r="BJ258" s="29">
        <f t="shared" si="733"/>
        <v>0</v>
      </c>
      <c r="BK258" s="29">
        <f t="shared" si="734"/>
        <v>0</v>
      </c>
      <c r="BL258" s="29">
        <f t="shared" si="735"/>
        <v>0</v>
      </c>
      <c r="BM258" s="29">
        <f t="shared" si="736"/>
        <v>0</v>
      </c>
      <c r="BN258" s="29">
        <f t="shared" si="737"/>
        <v>0</v>
      </c>
      <c r="BO258" s="29">
        <f t="shared" si="738"/>
        <v>0</v>
      </c>
      <c r="BP258" s="29">
        <f t="shared" si="739"/>
        <v>0</v>
      </c>
      <c r="BQ258" s="29">
        <f t="shared" si="740"/>
        <v>0</v>
      </c>
      <c r="BR258" s="29">
        <f t="shared" si="741"/>
        <v>0</v>
      </c>
      <c r="BS258" s="29">
        <f t="shared" si="742"/>
        <v>0</v>
      </c>
      <c r="BT258" s="29">
        <f t="shared" si="743"/>
        <v>0</v>
      </c>
      <c r="BU258" s="29">
        <f t="shared" si="744"/>
        <v>0</v>
      </c>
      <c r="BV258" s="29">
        <f t="shared" si="745"/>
        <v>0</v>
      </c>
      <c r="BW258" s="29">
        <f t="shared" si="746"/>
        <v>0</v>
      </c>
      <c r="BX258" s="29">
        <f t="shared" si="747"/>
        <v>0</v>
      </c>
      <c r="BY258" s="29">
        <f t="shared" si="748"/>
        <v>0</v>
      </c>
      <c r="BZ258" s="29">
        <f t="shared" si="749"/>
        <v>0</v>
      </c>
      <c r="CA258" s="29">
        <f t="shared" si="750"/>
        <v>0</v>
      </c>
      <c r="CB258" s="29">
        <f t="shared" si="751"/>
        <v>0</v>
      </c>
      <c r="CC258" s="29">
        <f t="shared" si="752"/>
        <v>0</v>
      </c>
      <c r="CD258" s="29">
        <f t="shared" si="753"/>
        <v>0</v>
      </c>
      <c r="CE258" s="29">
        <f t="shared" si="754"/>
        <v>0</v>
      </c>
      <c r="CF258" s="29">
        <f t="shared" si="755"/>
        <v>0</v>
      </c>
      <c r="CG258" s="29">
        <f t="shared" si="756"/>
        <v>0</v>
      </c>
      <c r="CH258" s="29">
        <f t="shared" si="757"/>
        <v>0</v>
      </c>
      <c r="CI258" s="29">
        <f t="shared" si="758"/>
        <v>0</v>
      </c>
      <c r="CJ258" s="29">
        <f t="shared" si="759"/>
        <v>0</v>
      </c>
      <c r="CK258" s="29">
        <f t="shared" si="760"/>
        <v>0</v>
      </c>
      <c r="CL258" s="29">
        <f t="shared" si="761"/>
        <v>0</v>
      </c>
      <c r="CM258" s="29">
        <f t="shared" si="762"/>
        <v>0</v>
      </c>
      <c r="CN258" s="29">
        <f t="shared" si="763"/>
        <v>0</v>
      </c>
      <c r="CO258" s="30">
        <f t="shared" si="764"/>
        <v>0</v>
      </c>
      <c r="CP258" s="29" t="str">
        <f t="shared" si="765"/>
        <v/>
      </c>
      <c r="CQ258" s="29" t="str">
        <f t="shared" si="766"/>
        <v/>
      </c>
      <c r="CR258" s="29" t="str">
        <f t="shared" si="767"/>
        <v/>
      </c>
      <c r="CS258" s="29" t="str">
        <f t="shared" si="768"/>
        <v/>
      </c>
      <c r="CT258" s="29" t="str">
        <f t="shared" si="769"/>
        <v/>
      </c>
      <c r="CU258" s="29" t="str">
        <f t="shared" si="770"/>
        <v/>
      </c>
      <c r="CV258" s="29" t="str">
        <f t="shared" si="771"/>
        <v/>
      </c>
      <c r="CW258" s="29" t="str">
        <f t="shared" si="772"/>
        <v/>
      </c>
      <c r="CX258" s="29" t="str">
        <f t="shared" si="773"/>
        <v/>
      </c>
      <c r="CY258" s="29" t="str">
        <f t="shared" si="774"/>
        <v/>
      </c>
      <c r="CZ258" s="29" t="str">
        <f t="shared" si="775"/>
        <v/>
      </c>
      <c r="DA258" s="29" t="str">
        <f t="shared" si="776"/>
        <v/>
      </c>
      <c r="DB258" s="29" t="str">
        <f t="shared" si="777"/>
        <v/>
      </c>
      <c r="DC258" s="29" t="str">
        <f t="shared" si="778"/>
        <v/>
      </c>
      <c r="DD258" s="29" t="str">
        <f t="shared" si="779"/>
        <v/>
      </c>
      <c r="DE258" s="29" t="str">
        <f t="shared" si="780"/>
        <v/>
      </c>
      <c r="DF258" s="29" t="str">
        <f t="shared" si="781"/>
        <v/>
      </c>
      <c r="DG258" s="29" t="str">
        <f t="shared" si="782"/>
        <v/>
      </c>
      <c r="DH258" s="29" t="str">
        <f t="shared" si="783"/>
        <v/>
      </c>
      <c r="DI258" s="29" t="str">
        <f t="shared" si="784"/>
        <v/>
      </c>
      <c r="DJ258" s="29" t="str">
        <f t="shared" si="785"/>
        <v/>
      </c>
      <c r="DK258" s="29" t="str">
        <f t="shared" si="786"/>
        <v/>
      </c>
      <c r="DL258" s="29" t="str">
        <f t="shared" si="787"/>
        <v/>
      </c>
      <c r="DM258" s="29" t="str">
        <f t="shared" si="788"/>
        <v/>
      </c>
      <c r="DN258" s="29" t="str">
        <f t="shared" si="789"/>
        <v/>
      </c>
      <c r="DO258" s="29" t="str">
        <f t="shared" si="790"/>
        <v/>
      </c>
      <c r="DP258" s="29" t="str">
        <f t="shared" si="791"/>
        <v/>
      </c>
      <c r="DQ258" s="29" t="str">
        <f t="shared" si="792"/>
        <v/>
      </c>
      <c r="DR258" s="29" t="str">
        <f t="shared" si="793"/>
        <v/>
      </c>
      <c r="DS258" s="29" t="str">
        <f t="shared" si="794"/>
        <v/>
      </c>
      <c r="DT258" s="29" t="str">
        <f t="shared" si="795"/>
        <v/>
      </c>
      <c r="DU258" s="29" t="str">
        <f t="shared" si="796"/>
        <v/>
      </c>
      <c r="DV258" s="29" t="str">
        <f t="shared" si="797"/>
        <v/>
      </c>
      <c r="DW258" s="29" t="str">
        <f t="shared" si="798"/>
        <v/>
      </c>
      <c r="DX258" s="29" t="str">
        <f t="shared" si="799"/>
        <v/>
      </c>
      <c r="DY258" s="29" t="str">
        <f t="shared" si="800"/>
        <v/>
      </c>
      <c r="DZ258" s="30" t="str">
        <f t="shared" si="801"/>
        <v/>
      </c>
      <c r="EA258" s="29">
        <f t="shared" si="802"/>
        <v>0</v>
      </c>
      <c r="EB258" s="29" t="b">
        <f t="shared" si="803"/>
        <v>0</v>
      </c>
      <c r="EC258" s="29" t="b">
        <f t="shared" si="804"/>
        <v>0</v>
      </c>
      <c r="ED258" s="29" t="b">
        <f t="shared" si="805"/>
        <v>0</v>
      </c>
      <c r="EE258" s="29" t="b">
        <f t="shared" si="806"/>
        <v>0</v>
      </c>
      <c r="EF258" s="29" t="b">
        <f t="shared" si="807"/>
        <v>0</v>
      </c>
      <c r="EG258" s="29" t="b">
        <f t="shared" si="808"/>
        <v>0</v>
      </c>
      <c r="EH258" s="29" t="b">
        <f t="shared" si="809"/>
        <v>0</v>
      </c>
      <c r="EI258" s="29" t="b">
        <f t="shared" si="810"/>
        <v>0</v>
      </c>
      <c r="EJ258" s="29" t="b">
        <f t="shared" si="811"/>
        <v>0</v>
      </c>
      <c r="EK258" s="29" t="b">
        <f t="shared" si="812"/>
        <v>0</v>
      </c>
      <c r="EL258" s="29" t="b">
        <f t="shared" si="813"/>
        <v>0</v>
      </c>
      <c r="EM258" s="29" t="b">
        <f t="shared" si="814"/>
        <v>0</v>
      </c>
      <c r="EN258" s="29" t="b">
        <f t="shared" si="815"/>
        <v>0</v>
      </c>
      <c r="EO258" s="29" t="b">
        <f t="shared" si="816"/>
        <v>0</v>
      </c>
      <c r="EP258" s="29" t="b">
        <f t="shared" si="817"/>
        <v>0</v>
      </c>
      <c r="EQ258" s="29" t="b">
        <f t="shared" si="818"/>
        <v>0</v>
      </c>
      <c r="ER258" s="29" t="b">
        <f t="shared" si="819"/>
        <v>0</v>
      </c>
      <c r="ES258" s="29" t="b">
        <f t="shared" si="820"/>
        <v>0</v>
      </c>
      <c r="ET258" s="29" t="b">
        <f t="shared" si="821"/>
        <v>0</v>
      </c>
      <c r="EU258" s="29" t="b">
        <f t="shared" si="822"/>
        <v>0</v>
      </c>
      <c r="EV258" s="29" t="b">
        <f t="shared" si="823"/>
        <v>0</v>
      </c>
      <c r="EW258" s="29" t="b">
        <f t="shared" si="824"/>
        <v>0</v>
      </c>
      <c r="EX258" s="29" t="b">
        <f t="shared" si="825"/>
        <v>0</v>
      </c>
      <c r="EY258" s="29" t="b">
        <f t="shared" si="826"/>
        <v>0</v>
      </c>
      <c r="EZ258" s="29" t="b">
        <f t="shared" si="827"/>
        <v>0</v>
      </c>
      <c r="FA258" s="29" t="b">
        <f t="shared" si="828"/>
        <v>0</v>
      </c>
      <c r="FB258" s="29" t="b">
        <f t="shared" si="829"/>
        <v>0</v>
      </c>
      <c r="FC258" s="29" t="b">
        <f t="shared" si="830"/>
        <v>0</v>
      </c>
      <c r="FD258" s="29" t="b">
        <f t="shared" si="831"/>
        <v>0</v>
      </c>
      <c r="FE258" s="29" t="b">
        <f t="shared" si="832"/>
        <v>0</v>
      </c>
      <c r="FF258" s="29" t="b">
        <f t="shared" si="833"/>
        <v>0</v>
      </c>
      <c r="FG258" s="29" t="b">
        <f t="shared" si="834"/>
        <v>0</v>
      </c>
      <c r="FH258" s="29" t="b">
        <f t="shared" si="835"/>
        <v>0</v>
      </c>
      <c r="FI258" s="29" t="b">
        <f t="shared" si="836"/>
        <v>0</v>
      </c>
      <c r="FJ258" s="29" t="b">
        <f t="shared" si="837"/>
        <v>0</v>
      </c>
      <c r="FK258" s="30">
        <f t="shared" si="838"/>
        <v>0</v>
      </c>
      <c r="FL258" s="29">
        <f t="shared" si="839"/>
        <v>0</v>
      </c>
      <c r="FM258" s="29">
        <f t="shared" si="840"/>
        <v>0</v>
      </c>
      <c r="FN258" s="29">
        <f t="shared" si="841"/>
        <v>0</v>
      </c>
      <c r="FO258" s="29">
        <f t="shared" si="842"/>
        <v>0</v>
      </c>
      <c r="FP258" s="29">
        <f t="shared" si="843"/>
        <v>0</v>
      </c>
      <c r="FQ258" s="29">
        <f t="shared" si="844"/>
        <v>0</v>
      </c>
      <c r="FR258" s="29">
        <f t="shared" si="845"/>
        <v>0</v>
      </c>
      <c r="FS258" s="29">
        <f t="shared" si="846"/>
        <v>0</v>
      </c>
      <c r="FT258" s="29">
        <f t="shared" si="847"/>
        <v>0</v>
      </c>
      <c r="FU258" s="29">
        <f t="shared" si="848"/>
        <v>0</v>
      </c>
      <c r="FV258" s="29">
        <f t="shared" si="849"/>
        <v>0</v>
      </c>
      <c r="FW258" s="29">
        <f t="shared" si="850"/>
        <v>0</v>
      </c>
      <c r="FX258" s="29">
        <f t="shared" si="851"/>
        <v>0</v>
      </c>
      <c r="FY258" s="29">
        <f t="shared" si="852"/>
        <v>0</v>
      </c>
      <c r="FZ258" s="29">
        <f t="shared" si="853"/>
        <v>0</v>
      </c>
      <c r="GA258" s="29">
        <f t="shared" si="854"/>
        <v>0</v>
      </c>
      <c r="GB258" s="29">
        <f t="shared" si="855"/>
        <v>0</v>
      </c>
      <c r="GC258" s="29">
        <f t="shared" si="856"/>
        <v>0</v>
      </c>
      <c r="GD258" s="29">
        <f t="shared" si="857"/>
        <v>0</v>
      </c>
      <c r="GE258" s="29">
        <f t="shared" si="858"/>
        <v>0</v>
      </c>
      <c r="GF258" s="29">
        <f t="shared" si="859"/>
        <v>0</v>
      </c>
      <c r="GG258" s="29">
        <f t="shared" si="860"/>
        <v>0</v>
      </c>
      <c r="GH258" s="29">
        <f t="shared" si="861"/>
        <v>0</v>
      </c>
      <c r="GI258" s="29">
        <f t="shared" si="862"/>
        <v>0</v>
      </c>
      <c r="GJ258" s="29">
        <f t="shared" si="863"/>
        <v>0</v>
      </c>
      <c r="GK258" s="29">
        <f t="shared" si="864"/>
        <v>0</v>
      </c>
      <c r="GL258" s="29">
        <f t="shared" si="865"/>
        <v>0</v>
      </c>
      <c r="GM258" s="29">
        <f t="shared" si="866"/>
        <v>0</v>
      </c>
      <c r="GN258" s="29">
        <f t="shared" si="867"/>
        <v>0</v>
      </c>
      <c r="GO258" s="29">
        <f t="shared" si="868"/>
        <v>0</v>
      </c>
      <c r="GP258" s="29">
        <f t="shared" si="869"/>
        <v>0</v>
      </c>
      <c r="GQ258" s="29">
        <f t="shared" si="870"/>
        <v>0</v>
      </c>
      <c r="GR258" s="29">
        <f t="shared" si="871"/>
        <v>0</v>
      </c>
      <c r="GS258" s="29">
        <f t="shared" si="872"/>
        <v>0</v>
      </c>
      <c r="GT258" s="29">
        <f t="shared" si="873"/>
        <v>0</v>
      </c>
      <c r="GU258" s="29">
        <f t="shared" si="874"/>
        <v>0</v>
      </c>
      <c r="GV258" s="29">
        <f t="shared" si="875"/>
        <v>0</v>
      </c>
      <c r="GW258" s="30">
        <f t="shared" si="876"/>
        <v>0</v>
      </c>
      <c r="GX258" s="29">
        <f t="shared" si="877"/>
        <v>0</v>
      </c>
      <c r="GY258" s="29">
        <f t="shared" si="878"/>
        <v>0</v>
      </c>
      <c r="GZ258" s="29">
        <f t="shared" si="879"/>
        <v>0</v>
      </c>
      <c r="HA258" s="29">
        <f t="shared" si="880"/>
        <v>0</v>
      </c>
      <c r="HB258" s="29">
        <f t="shared" si="881"/>
        <v>0</v>
      </c>
      <c r="HC258" s="29">
        <f t="shared" si="882"/>
        <v>0</v>
      </c>
      <c r="HD258" s="29">
        <f t="shared" si="883"/>
        <v>0</v>
      </c>
      <c r="HE258" s="29">
        <f t="shared" si="884"/>
        <v>0</v>
      </c>
      <c r="HF258" s="29">
        <f t="shared" si="885"/>
        <v>0</v>
      </c>
      <c r="HG258" s="29">
        <f t="shared" si="886"/>
        <v>0</v>
      </c>
      <c r="HH258" s="29">
        <f t="shared" si="887"/>
        <v>0</v>
      </c>
      <c r="HI258" s="29">
        <f t="shared" si="888"/>
        <v>0</v>
      </c>
      <c r="HJ258" s="29">
        <f t="shared" si="889"/>
        <v>0</v>
      </c>
      <c r="HK258" s="29">
        <f t="shared" si="890"/>
        <v>0</v>
      </c>
      <c r="HL258" s="29">
        <f t="shared" si="891"/>
        <v>0</v>
      </c>
      <c r="HM258" s="29">
        <f t="shared" si="892"/>
        <v>0</v>
      </c>
      <c r="HN258" s="29">
        <f t="shared" si="893"/>
        <v>0</v>
      </c>
      <c r="HO258" s="29">
        <f t="shared" si="894"/>
        <v>0</v>
      </c>
      <c r="HP258" s="29">
        <f t="shared" si="895"/>
        <v>0</v>
      </c>
      <c r="HQ258" s="29">
        <f t="shared" si="896"/>
        <v>0</v>
      </c>
      <c r="HR258" s="29">
        <f t="shared" si="897"/>
        <v>0</v>
      </c>
      <c r="HS258" s="29">
        <f t="shared" si="898"/>
        <v>0</v>
      </c>
      <c r="HT258" s="29">
        <f t="shared" si="899"/>
        <v>0</v>
      </c>
      <c r="HU258" s="29">
        <f t="shared" si="900"/>
        <v>0</v>
      </c>
      <c r="HV258" s="29">
        <f t="shared" si="901"/>
        <v>0</v>
      </c>
      <c r="HW258" s="29">
        <f t="shared" si="902"/>
        <v>0</v>
      </c>
      <c r="HX258" s="29">
        <f t="shared" si="903"/>
        <v>0</v>
      </c>
      <c r="HY258" s="29">
        <f t="shared" si="904"/>
        <v>0</v>
      </c>
      <c r="HZ258" s="29">
        <f t="shared" si="905"/>
        <v>0</v>
      </c>
      <c r="IA258" s="29">
        <f t="shared" si="906"/>
        <v>0</v>
      </c>
      <c r="IB258" s="29">
        <f t="shared" si="907"/>
        <v>0</v>
      </c>
      <c r="IC258" s="29">
        <f t="shared" si="908"/>
        <v>0</v>
      </c>
      <c r="ID258" s="29">
        <f t="shared" si="909"/>
        <v>0</v>
      </c>
      <c r="IE258" s="29">
        <f t="shared" si="910"/>
        <v>0</v>
      </c>
      <c r="IF258" s="29">
        <f t="shared" si="911"/>
        <v>0</v>
      </c>
      <c r="IG258" s="29">
        <f t="shared" si="912"/>
        <v>0</v>
      </c>
      <c r="IH258" s="30">
        <f t="shared" si="913"/>
        <v>0</v>
      </c>
      <c r="II258" s="13">
        <f t="shared" si="914"/>
        <v>0</v>
      </c>
      <c r="IJ258" s="29">
        <f t="shared" si="915"/>
        <v>0</v>
      </c>
      <c r="IK258" s="29">
        <f t="shared" si="916"/>
        <v>0</v>
      </c>
      <c r="IL258" s="29">
        <f t="shared" si="917"/>
        <v>0</v>
      </c>
      <c r="IM258" s="29">
        <f t="shared" si="918"/>
        <v>0</v>
      </c>
      <c r="IN258" s="29">
        <f t="shared" si="919"/>
        <v>0</v>
      </c>
      <c r="IO258" s="29">
        <f t="shared" si="920"/>
        <v>0</v>
      </c>
      <c r="IP258" s="29">
        <f t="shared" si="921"/>
        <v>0</v>
      </c>
      <c r="IQ258" s="29">
        <f t="shared" si="922"/>
        <v>0</v>
      </c>
      <c r="IR258" s="29">
        <f t="shared" si="923"/>
        <v>0</v>
      </c>
      <c r="IS258" s="29">
        <f t="shared" si="924"/>
        <v>0</v>
      </c>
      <c r="IT258" s="29">
        <f t="shared" si="925"/>
        <v>0</v>
      </c>
      <c r="IU258" s="29">
        <f t="shared" si="926"/>
        <v>0</v>
      </c>
      <c r="IV258" s="29">
        <f t="shared" si="927"/>
        <v>0</v>
      </c>
      <c r="IW258" s="29">
        <f t="shared" si="928"/>
        <v>0</v>
      </c>
      <c r="IX258" s="29">
        <f t="shared" si="929"/>
        <v>0</v>
      </c>
      <c r="IY258" s="29">
        <f t="shared" si="930"/>
        <v>0</v>
      </c>
      <c r="IZ258" s="29">
        <f t="shared" si="931"/>
        <v>0</v>
      </c>
      <c r="JA258" s="29">
        <f t="shared" si="932"/>
        <v>0</v>
      </c>
      <c r="JB258" s="29">
        <f t="shared" si="933"/>
        <v>0</v>
      </c>
      <c r="JC258" s="29">
        <f t="shared" si="934"/>
        <v>0</v>
      </c>
      <c r="JD258" s="29">
        <f t="shared" si="935"/>
        <v>0</v>
      </c>
      <c r="JE258" s="29">
        <f t="shared" si="936"/>
        <v>0</v>
      </c>
      <c r="JF258" s="29">
        <f t="shared" si="937"/>
        <v>0</v>
      </c>
      <c r="JG258" s="29">
        <f t="shared" si="938"/>
        <v>0</v>
      </c>
      <c r="JH258" s="29">
        <f t="shared" si="939"/>
        <v>0</v>
      </c>
      <c r="JI258" s="29">
        <f t="shared" si="940"/>
        <v>0</v>
      </c>
      <c r="JJ258" s="29">
        <f t="shared" si="941"/>
        <v>0</v>
      </c>
      <c r="JK258" s="29">
        <f t="shared" si="942"/>
        <v>0</v>
      </c>
      <c r="JL258" s="29">
        <f t="shared" si="943"/>
        <v>0</v>
      </c>
      <c r="JM258" s="29">
        <f t="shared" si="944"/>
        <v>0</v>
      </c>
      <c r="JN258" s="29">
        <f t="shared" si="945"/>
        <v>0</v>
      </c>
      <c r="JO258" s="29">
        <f t="shared" si="946"/>
        <v>0</v>
      </c>
      <c r="JP258" s="29">
        <f t="shared" si="947"/>
        <v>0</v>
      </c>
      <c r="JQ258" s="29">
        <f t="shared" si="948"/>
        <v>0</v>
      </c>
      <c r="JR258" s="29">
        <f t="shared" si="949"/>
        <v>0</v>
      </c>
      <c r="JS258" s="30">
        <f t="shared" si="950"/>
        <v>0</v>
      </c>
    </row>
    <row r="259" spans="1:279" x14ac:dyDescent="0.25">
      <c r="A259" s="8">
        <v>252</v>
      </c>
      <c r="C259" s="21">
        <f ca="1">COUNTIF(B$8:B258,B259)</f>
        <v>1</v>
      </c>
      <c r="D259" s="10" t="str">
        <f>IF($B258="","",IF(AND($B259="",COUNTIF(D$8:D258,"R")=0),"",IF($B259="",COUNTIF(D$8:D258,"R")&amp;"R",IF(AND($B259=D$7,$C259&gt;0),"R",IF(D258="R",$A258,IF($B259=D$7,$A259,D258))))))</f>
        <v/>
      </c>
      <c r="E259" s="11" t="str">
        <f>IF($B258="","",IF(AND($B259="",COUNTIF(E$8:E258,"R")=0),"",IF($B259="",COUNTIF(E$8:E258,"R")&amp;"R",IF(AND($B259=E$7,$C259&gt;0),"R",IF(E258="R",$A258,IF($B259=E$7,$A259,E258))))))</f>
        <v/>
      </c>
      <c r="F259" s="11" t="str">
        <f>IF($B258="","",IF(AND($B259="",COUNTIF(F$8:F258,"R")=0),"",IF($B259="",COUNTIF(F$8:F258,"R")&amp;"R",IF(AND($B259=F$7,$C259&gt;0),"R",IF(F258="R",$A258,IF($B259=F$7,$A259,F258))))))</f>
        <v/>
      </c>
      <c r="G259" s="11" t="str">
        <f>IF($B258="","",IF(AND($B259="",COUNTIF(G$8:G258,"R")=0),"",IF($B259="",COUNTIF(G$8:G258,"R")&amp;"R",IF(AND($B259=G$7,$C259&gt;0),"R",IF(G258="R",$A258,IF($B259=G$7,$A259,G258))))))</f>
        <v/>
      </c>
      <c r="H259" s="11" t="str">
        <f>IF($B258="","",IF(AND($B259="",COUNTIF(H$8:H258,"R")=0),"",IF($B259="",COUNTIF(H$8:H258,"R")&amp;"R",IF(AND($B259=H$7,$C259&gt;0),"R",IF(H258="R",$A258,IF($B259=H$7,$A259,H258))))))</f>
        <v/>
      </c>
      <c r="I259" s="11" t="str">
        <f>IF($B258="","",IF(AND($B259="",COUNTIF(I$8:I258,"R")=0),"",IF($B259="",COUNTIF(I$8:I258,"R")&amp;"R",IF(AND($B259=I$7,$C259&gt;0),"R",IF(I258="R",$A258,IF($B259=I$7,$A259,I258))))))</f>
        <v/>
      </c>
      <c r="J259" s="11" t="str">
        <f>IF($B258="","",IF(AND($B259="",COUNTIF(J$8:J258,"R")=0),"",IF($B259="",COUNTIF(J$8:J258,"R")&amp;"R",IF(AND($B259=J$7,$C259&gt;0),"R",IF(J258="R",$A258,IF($B259=J$7,$A259,J258))))))</f>
        <v/>
      </c>
      <c r="K259" s="11" t="str">
        <f>IF($B258="","",IF(AND($B259="",COUNTIF(K$8:K258,"R")=0),"",IF($B259="",COUNTIF(K$8:K258,"R")&amp;"R",IF(AND($B259=K$7,$C259&gt;0),"R",IF(K258="R",$A258,IF($B259=K$7,$A259,K258))))))</f>
        <v/>
      </c>
      <c r="L259" s="11" t="str">
        <f>IF($B258="","",IF(AND($B259="",COUNTIF(L$8:L258,"R")=0),"",IF($B259="",COUNTIF(L$8:L258,"R")&amp;"R",IF(AND($B259=L$7,$C259&gt;0),"R",IF(L258="R",$A258,IF($B259=L$7,$A259,L258))))))</f>
        <v/>
      </c>
      <c r="M259" s="11" t="str">
        <f>IF($B258="","",IF(AND($B259="",COUNTIF(M$8:M258,"R")=0),"",IF($B259="",COUNTIF(M$8:M258,"R")&amp;"R",IF(AND($B259=M$7,$C259&gt;0),"R",IF(M258="R",$A258,IF($B259=M$7,$A259,M258))))))</f>
        <v/>
      </c>
      <c r="N259" s="11" t="str">
        <f>IF($B258="","",IF(AND($B259="",COUNTIF(N$8:N258,"R")=0),"",IF($B259="",COUNTIF(N$8:N258,"R")&amp;"R",IF(AND($B259=N$7,$C259&gt;0),"R",IF(N258="R",$A258,IF($B259=N$7,$A259,N258))))))</f>
        <v/>
      </c>
      <c r="O259" s="11" t="str">
        <f>IF($B258="","",IF(AND($B259="",COUNTIF(O$8:O258,"R")=0),"",IF($B259="",COUNTIF(O$8:O258,"R")&amp;"R",IF(AND($B259=O$7,$C259&gt;0),"R",IF(O258="R",$A258,IF($B259=O$7,$A259,O258))))))</f>
        <v/>
      </c>
      <c r="P259" s="11" t="str">
        <f>IF($B258="","",IF(AND($B259="",COUNTIF(P$8:P258,"R")=0),"",IF($B259="",COUNTIF(P$8:P258,"R")&amp;"R",IF(AND($B259=P$7,$C259&gt;0),"R",IF(P258="R",$A258,IF($B259=P$7,$A259,P258))))))</f>
        <v/>
      </c>
      <c r="Q259" s="11" t="str">
        <f>IF($B258="","",IF(AND($B259="",COUNTIF(Q$8:Q258,"R")=0),"",IF($B259="",COUNTIF(Q$8:Q258,"R")&amp;"R",IF(AND($B259=Q$7,$C259&gt;0),"R",IF(Q258="R",$A258,IF($B259=Q$7,$A259,Q258))))))</f>
        <v/>
      </c>
      <c r="R259" s="11" t="str">
        <f>IF($B258="","",IF(AND($B259="",COUNTIF(R$8:R258,"R")=0),"",IF($B259="",COUNTIF(R$8:R258,"R")&amp;"R",IF(AND($B259=R$7,$C259&gt;0),"R",IF(R258="R",$A258,IF($B259=R$7,$A259,R258))))))</f>
        <v/>
      </c>
      <c r="S259" s="11" t="str">
        <f>IF($B258="","",IF(AND($B259="",COUNTIF(S$8:S258,"R")=0),"",IF($B259="",COUNTIF(S$8:S258,"R")&amp;"R",IF(AND($B259=S$7,$C259&gt;0),"R",IF(S258="R",$A258,IF($B259=S$7,$A259,S258))))))</f>
        <v/>
      </c>
      <c r="T259" s="11" t="str">
        <f>IF($B258="","",IF(AND($B259="",COUNTIF(T$8:T258,"R")=0),"",IF($B259="",COUNTIF(T$8:T258,"R")&amp;"R",IF(AND($B259=T$7,$C259&gt;0),"R",IF(T258="R",$A258,IF($B259=T$7,$A259,T258))))))</f>
        <v/>
      </c>
      <c r="U259" s="11" t="str">
        <f>IF($B258="","",IF(AND($B259="",COUNTIF(U$8:U258,"R")=0),"",IF($B259="",COUNTIF(U$8:U258,"R")&amp;"R",IF(AND($B259=U$7,$C259&gt;0),"R",IF(U258="R",$A258,IF($B259=U$7,$A259,U258))))))</f>
        <v/>
      </c>
      <c r="V259" s="11" t="str">
        <f>IF($B258="","",IF(AND($B259="",COUNTIF(V$8:V258,"R")=0),"",IF($B259="",COUNTIF(V$8:V258,"R")&amp;"R",IF(AND($B259=V$7,$C259&gt;0),"R",IF(V258="R",$A258,IF($B259=V$7,$A259,V258))))))</f>
        <v/>
      </c>
      <c r="W259" s="11" t="str">
        <f>IF($B258="","",IF(AND($B259="",COUNTIF(W$8:W258,"R")=0),"",IF($B259="",COUNTIF(W$8:W258,"R")&amp;"R",IF(AND($B259=W$7,$C259&gt;0),"R",IF(W258="R",$A258,IF($B259=W$7,$A259,W258))))))</f>
        <v/>
      </c>
      <c r="X259" s="11" t="str">
        <f>IF($B258="","",IF(AND($B259="",COUNTIF(X$8:X258,"R")=0),"",IF($B259="",COUNTIF(X$8:X258,"R")&amp;"R",IF(AND($B259=X$7,$C259&gt;0),"R",IF(X258="R",$A258,IF($B259=X$7,$A259,X258))))))</f>
        <v/>
      </c>
      <c r="Y259" s="11" t="str">
        <f>IF($B258="","",IF(AND($B259="",COUNTIF(Y$8:Y258,"R")=0),"",IF($B259="",COUNTIF(Y$8:Y258,"R")&amp;"R",IF(AND($B259=Y$7,$C259&gt;0),"R",IF(Y258="R",$A258,IF($B259=Y$7,$A259,Y258))))))</f>
        <v/>
      </c>
      <c r="Z259" s="11" t="str">
        <f>IF($B258="","",IF(AND($B259="",COUNTIF(Z$8:Z258,"R")=0),"",IF($B259="",COUNTIF(Z$8:Z258,"R")&amp;"R",IF(AND($B259=Z$7,$C259&gt;0),"R",IF(Z258="R",$A258,IF($B259=Z$7,$A259,Z258))))))</f>
        <v/>
      </c>
      <c r="AA259" s="11" t="str">
        <f>IF($B258="","",IF(AND($B259="",COUNTIF(AA$8:AA258,"R")=0),"",IF($B259="",COUNTIF(AA$8:AA258,"R")&amp;"R",IF(AND($B259=AA$7,$C259&gt;0),"R",IF(AA258="R",$A258,IF($B259=AA$7,$A259,AA258))))))</f>
        <v/>
      </c>
      <c r="AB259" s="11" t="str">
        <f>IF($B258="","",IF(AND($B259="",COUNTIF(AB$8:AB258,"R")=0),"",IF($B259="",COUNTIF(AB$8:AB258,"R")&amp;"R",IF(AND($B259=AB$7,$C259&gt;0),"R",IF(AB258="R",$A258,IF($B259=AB$7,$A259,AB258))))))</f>
        <v/>
      </c>
      <c r="AC259" s="11" t="str">
        <f>IF($B258="","",IF(AND($B259="",COUNTIF(AC$8:AC258,"R")=0),"",IF($B259="",COUNTIF(AC$8:AC258,"R")&amp;"R",IF(AND($B259=AC$7,$C259&gt;0),"R",IF(AC258="R",$A258,IF($B259=AC$7,$A259,AC258))))))</f>
        <v/>
      </c>
      <c r="AD259" s="11" t="str">
        <f>IF($B258="","",IF(AND($B259="",COUNTIF(AD$8:AD258,"R")=0),"",IF($B259="",COUNTIF(AD$8:AD258,"R")&amp;"R",IF(AND($B259=AD$7,$C259&gt;0),"R",IF(AD258="R",$A258,IF($B259=AD$7,$A259,AD258))))))</f>
        <v/>
      </c>
      <c r="AE259" s="11" t="str">
        <f>IF($B258="","",IF(AND($B259="",COUNTIF(AE$8:AE258,"R")=0),"",IF($B259="",COUNTIF(AE$8:AE258,"R")&amp;"R",IF(AND($B259=AE$7,$C259&gt;0),"R",IF(AE258="R",$A258,IF($B259=AE$7,$A259,AE258))))))</f>
        <v/>
      </c>
      <c r="AF259" s="11" t="str">
        <f>IF($B258="","",IF(AND($B259="",COUNTIF(AF$8:AF258,"R")=0),"",IF($B259="",COUNTIF(AF$8:AF258,"R")&amp;"R",IF(AND($B259=AF$7,$C259&gt;0),"R",IF(AF258="R",$A258,IF($B259=AF$7,$A259,AF258))))))</f>
        <v/>
      </c>
      <c r="AG259" s="11" t="str">
        <f>IF($B258="","",IF(AND($B259="",COUNTIF(AG$8:AG258,"R")=0),"",IF($B259="",COUNTIF(AG$8:AG258,"R")&amp;"R",IF(AND($B259=AG$7,$C259&gt;0),"R",IF(AG258="R",$A258,IF($B259=AG$7,$A259,AG258))))))</f>
        <v/>
      </c>
      <c r="AH259" s="11" t="str">
        <f>IF($B258="","",IF(AND($B259="",COUNTIF(AH$8:AH258,"R")=0),"",IF($B259="",COUNTIF(AH$8:AH258,"R")&amp;"R",IF(AND($B259=AH$7,$C259&gt;0),"R",IF(AH258="R",$A258,IF($B259=AH$7,$A259,AH258))))))</f>
        <v/>
      </c>
      <c r="AI259" s="11" t="str">
        <f>IF($B258="","",IF(AND($B259="",COUNTIF(AI$8:AI258,"R")=0),"",IF($B259="",COUNTIF(AI$8:AI258,"R")&amp;"R",IF(AND($B259=AI$7,$C259&gt;0),"R",IF(AI258="R",$A258,IF($B259=AI$7,$A259,AI258))))))</f>
        <v/>
      </c>
      <c r="AJ259" s="11" t="str">
        <f>IF($B258="","",IF(AND($B259="",COUNTIF(AJ$8:AJ258,"R")=0),"",IF($B259="",COUNTIF(AJ$8:AJ258,"R")&amp;"R",IF(AND($B259=AJ$7,$C259&gt;0),"R",IF(AJ258="R",$A258,IF($B259=AJ$7,$A259,AJ258))))))</f>
        <v/>
      </c>
      <c r="AK259" s="11" t="str">
        <f>IF($B258="","",IF(AND($B259="",COUNTIF(AK$8:AK258,"R")=0),"",IF($B259="",COUNTIF(AK$8:AK258,"R")&amp;"R",IF(AND($B259=AK$7,$C259&gt;0),"R",IF(AK258="R",$A258,IF($B259=AK$7,$A259,AK258))))))</f>
        <v/>
      </c>
      <c r="AL259" s="11" t="str">
        <f>IF($B258="","",IF(AND($B259="",COUNTIF(AL$8:AL258,"R")=0),"",IF($B259="",COUNTIF(AL$8:AL258,"R")&amp;"R",IF(AND($B259=AL$7,$C259&gt;0),"R",IF(AL258="R",$A258,IF($B259=AL$7,$A259,AL258))))))</f>
        <v/>
      </c>
      <c r="AM259" s="11" t="str">
        <f>IF($B258="","",IF(AND($B259="",COUNTIF(AM$8:AM258,"R")=0),"",IF($B259="",COUNTIF(AM$8:AM258,"R")&amp;"R",IF(AND($B259=AM$7,$C259&gt;0),"R",IF(AM258="R",$A258,IF($B259=AM$7,$A259,AM258))))))</f>
        <v/>
      </c>
      <c r="AN259" s="12" t="str">
        <f>IF($B258="","",IF(AND($B259="",COUNTIF(AN$8:AN258,"R")=0),"",IF($B259="",COUNTIF(AN$8:AN258,"R")&amp;"R",IF(AND($B259=AN$7,$C259&gt;0),"R",IF(AN258="R",$A258,IF($B259=AN$7,$A259,AN258))))))</f>
        <v/>
      </c>
      <c r="AP259" s="15">
        <f t="shared" ca="1" si="719"/>
        <v>12</v>
      </c>
      <c r="AQ259" s="15">
        <f t="shared" si="720"/>
        <v>0</v>
      </c>
      <c r="AR259" s="15" t="str">
        <f t="shared" si="718"/>
        <v/>
      </c>
      <c r="AS259" s="15" t="str">
        <f t="shared" si="721"/>
        <v/>
      </c>
      <c r="AT259" s="15" t="str">
        <f t="shared" si="722"/>
        <v/>
      </c>
      <c r="AU259" s="15" t="str">
        <f>IF(B259="","",IF(COUNTIF(B$7:B258,B259)&gt;0,1,""))</f>
        <v/>
      </c>
      <c r="AV259" t="str">
        <f t="shared" si="723"/>
        <v/>
      </c>
      <c r="AW259" t="str">
        <f t="shared" si="724"/>
        <v/>
      </c>
      <c r="AX259">
        <f t="shared" ca="1" si="951"/>
        <v>23</v>
      </c>
      <c r="AY259">
        <f t="shared" ca="1" si="952"/>
        <v>9</v>
      </c>
      <c r="AZ259">
        <f t="shared" ca="1" si="953"/>
        <v>14</v>
      </c>
      <c r="BA259">
        <f t="shared" ca="1" si="725"/>
        <v>6</v>
      </c>
      <c r="BB259">
        <f t="shared" ca="1" si="726"/>
        <v>3</v>
      </c>
      <c r="BC259">
        <f t="shared" ca="1" si="727"/>
        <v>3</v>
      </c>
      <c r="BE259" s="13">
        <f t="shared" si="728"/>
        <v>0</v>
      </c>
      <c r="BF259" s="29">
        <f t="shared" si="729"/>
        <v>0</v>
      </c>
      <c r="BG259" s="29">
        <f t="shared" si="730"/>
        <v>0</v>
      </c>
      <c r="BH259" s="29">
        <f t="shared" si="731"/>
        <v>0</v>
      </c>
      <c r="BI259" s="29">
        <f t="shared" si="732"/>
        <v>0</v>
      </c>
      <c r="BJ259" s="29">
        <f t="shared" si="733"/>
        <v>0</v>
      </c>
      <c r="BK259" s="29">
        <f t="shared" si="734"/>
        <v>0</v>
      </c>
      <c r="BL259" s="29">
        <f t="shared" si="735"/>
        <v>0</v>
      </c>
      <c r="BM259" s="29">
        <f t="shared" si="736"/>
        <v>0</v>
      </c>
      <c r="BN259" s="29">
        <f t="shared" si="737"/>
        <v>0</v>
      </c>
      <c r="BO259" s="29">
        <f t="shared" si="738"/>
        <v>0</v>
      </c>
      <c r="BP259" s="29">
        <f t="shared" si="739"/>
        <v>0</v>
      </c>
      <c r="BQ259" s="29">
        <f t="shared" si="740"/>
        <v>0</v>
      </c>
      <c r="BR259" s="29">
        <f t="shared" si="741"/>
        <v>0</v>
      </c>
      <c r="BS259" s="29">
        <f t="shared" si="742"/>
        <v>0</v>
      </c>
      <c r="BT259" s="29">
        <f t="shared" si="743"/>
        <v>0</v>
      </c>
      <c r="BU259" s="29">
        <f t="shared" si="744"/>
        <v>0</v>
      </c>
      <c r="BV259" s="29">
        <f t="shared" si="745"/>
        <v>0</v>
      </c>
      <c r="BW259" s="29">
        <f t="shared" si="746"/>
        <v>0</v>
      </c>
      <c r="BX259" s="29">
        <f t="shared" si="747"/>
        <v>0</v>
      </c>
      <c r="BY259" s="29">
        <f t="shared" si="748"/>
        <v>0</v>
      </c>
      <c r="BZ259" s="29">
        <f t="shared" si="749"/>
        <v>0</v>
      </c>
      <c r="CA259" s="29">
        <f t="shared" si="750"/>
        <v>0</v>
      </c>
      <c r="CB259" s="29">
        <f t="shared" si="751"/>
        <v>0</v>
      </c>
      <c r="CC259" s="29">
        <f t="shared" si="752"/>
        <v>0</v>
      </c>
      <c r="CD259" s="29">
        <f t="shared" si="753"/>
        <v>0</v>
      </c>
      <c r="CE259" s="29">
        <f t="shared" si="754"/>
        <v>0</v>
      </c>
      <c r="CF259" s="29">
        <f t="shared" si="755"/>
        <v>0</v>
      </c>
      <c r="CG259" s="29">
        <f t="shared" si="756"/>
        <v>0</v>
      </c>
      <c r="CH259" s="29">
        <f t="shared" si="757"/>
        <v>0</v>
      </c>
      <c r="CI259" s="29">
        <f t="shared" si="758"/>
        <v>0</v>
      </c>
      <c r="CJ259" s="29">
        <f t="shared" si="759"/>
        <v>0</v>
      </c>
      <c r="CK259" s="29">
        <f t="shared" si="760"/>
        <v>0</v>
      </c>
      <c r="CL259" s="29">
        <f t="shared" si="761"/>
        <v>0</v>
      </c>
      <c r="CM259" s="29">
        <f t="shared" si="762"/>
        <v>0</v>
      </c>
      <c r="CN259" s="29">
        <f t="shared" si="763"/>
        <v>0</v>
      </c>
      <c r="CO259" s="30">
        <f t="shared" si="764"/>
        <v>0</v>
      </c>
      <c r="CP259" s="29" t="str">
        <f t="shared" si="765"/>
        <v/>
      </c>
      <c r="CQ259" s="29" t="str">
        <f t="shared" si="766"/>
        <v/>
      </c>
      <c r="CR259" s="29" t="str">
        <f t="shared" si="767"/>
        <v/>
      </c>
      <c r="CS259" s="29" t="str">
        <f t="shared" si="768"/>
        <v/>
      </c>
      <c r="CT259" s="29" t="str">
        <f t="shared" si="769"/>
        <v/>
      </c>
      <c r="CU259" s="29" t="str">
        <f t="shared" si="770"/>
        <v/>
      </c>
      <c r="CV259" s="29" t="str">
        <f t="shared" si="771"/>
        <v/>
      </c>
      <c r="CW259" s="29" t="str">
        <f t="shared" si="772"/>
        <v/>
      </c>
      <c r="CX259" s="29" t="str">
        <f t="shared" si="773"/>
        <v/>
      </c>
      <c r="CY259" s="29" t="str">
        <f t="shared" si="774"/>
        <v/>
      </c>
      <c r="CZ259" s="29" t="str">
        <f t="shared" si="775"/>
        <v/>
      </c>
      <c r="DA259" s="29" t="str">
        <f t="shared" si="776"/>
        <v/>
      </c>
      <c r="DB259" s="29" t="str">
        <f t="shared" si="777"/>
        <v/>
      </c>
      <c r="DC259" s="29" t="str">
        <f t="shared" si="778"/>
        <v/>
      </c>
      <c r="DD259" s="29" t="str">
        <f t="shared" si="779"/>
        <v/>
      </c>
      <c r="DE259" s="29" t="str">
        <f t="shared" si="780"/>
        <v/>
      </c>
      <c r="DF259" s="29" t="str">
        <f t="shared" si="781"/>
        <v/>
      </c>
      <c r="DG259" s="29" t="str">
        <f t="shared" si="782"/>
        <v/>
      </c>
      <c r="DH259" s="29" t="str">
        <f t="shared" si="783"/>
        <v/>
      </c>
      <c r="DI259" s="29" t="str">
        <f t="shared" si="784"/>
        <v/>
      </c>
      <c r="DJ259" s="29" t="str">
        <f t="shared" si="785"/>
        <v/>
      </c>
      <c r="DK259" s="29" t="str">
        <f t="shared" si="786"/>
        <v/>
      </c>
      <c r="DL259" s="29" t="str">
        <f t="shared" si="787"/>
        <v/>
      </c>
      <c r="DM259" s="29" t="str">
        <f t="shared" si="788"/>
        <v/>
      </c>
      <c r="DN259" s="29" t="str">
        <f t="shared" si="789"/>
        <v/>
      </c>
      <c r="DO259" s="29" t="str">
        <f t="shared" si="790"/>
        <v/>
      </c>
      <c r="DP259" s="29" t="str">
        <f t="shared" si="791"/>
        <v/>
      </c>
      <c r="DQ259" s="29" t="str">
        <f t="shared" si="792"/>
        <v/>
      </c>
      <c r="DR259" s="29" t="str">
        <f t="shared" si="793"/>
        <v/>
      </c>
      <c r="DS259" s="29" t="str">
        <f t="shared" si="794"/>
        <v/>
      </c>
      <c r="DT259" s="29" t="str">
        <f t="shared" si="795"/>
        <v/>
      </c>
      <c r="DU259" s="29" t="str">
        <f t="shared" si="796"/>
        <v/>
      </c>
      <c r="DV259" s="29" t="str">
        <f t="shared" si="797"/>
        <v/>
      </c>
      <c r="DW259" s="29" t="str">
        <f t="shared" si="798"/>
        <v/>
      </c>
      <c r="DX259" s="29" t="str">
        <f t="shared" si="799"/>
        <v/>
      </c>
      <c r="DY259" s="29" t="str">
        <f t="shared" si="800"/>
        <v/>
      </c>
      <c r="DZ259" s="30" t="str">
        <f t="shared" si="801"/>
        <v/>
      </c>
      <c r="EA259" s="29">
        <f t="shared" si="802"/>
        <v>0</v>
      </c>
      <c r="EB259" s="29" t="b">
        <f t="shared" si="803"/>
        <v>0</v>
      </c>
      <c r="EC259" s="29" t="b">
        <f t="shared" si="804"/>
        <v>0</v>
      </c>
      <c r="ED259" s="29" t="b">
        <f t="shared" si="805"/>
        <v>0</v>
      </c>
      <c r="EE259" s="29" t="b">
        <f t="shared" si="806"/>
        <v>0</v>
      </c>
      <c r="EF259" s="29" t="b">
        <f t="shared" si="807"/>
        <v>0</v>
      </c>
      <c r="EG259" s="29" t="b">
        <f t="shared" si="808"/>
        <v>0</v>
      </c>
      <c r="EH259" s="29" t="b">
        <f t="shared" si="809"/>
        <v>0</v>
      </c>
      <c r="EI259" s="29" t="b">
        <f t="shared" si="810"/>
        <v>0</v>
      </c>
      <c r="EJ259" s="29" t="b">
        <f t="shared" si="811"/>
        <v>0</v>
      </c>
      <c r="EK259" s="29" t="b">
        <f t="shared" si="812"/>
        <v>0</v>
      </c>
      <c r="EL259" s="29" t="b">
        <f t="shared" si="813"/>
        <v>0</v>
      </c>
      <c r="EM259" s="29" t="b">
        <f t="shared" si="814"/>
        <v>0</v>
      </c>
      <c r="EN259" s="29" t="b">
        <f t="shared" si="815"/>
        <v>0</v>
      </c>
      <c r="EO259" s="29" t="b">
        <f t="shared" si="816"/>
        <v>0</v>
      </c>
      <c r="EP259" s="29" t="b">
        <f t="shared" si="817"/>
        <v>0</v>
      </c>
      <c r="EQ259" s="29" t="b">
        <f t="shared" si="818"/>
        <v>0</v>
      </c>
      <c r="ER259" s="29" t="b">
        <f t="shared" si="819"/>
        <v>0</v>
      </c>
      <c r="ES259" s="29" t="b">
        <f t="shared" si="820"/>
        <v>0</v>
      </c>
      <c r="ET259" s="29" t="b">
        <f t="shared" si="821"/>
        <v>0</v>
      </c>
      <c r="EU259" s="29" t="b">
        <f t="shared" si="822"/>
        <v>0</v>
      </c>
      <c r="EV259" s="29" t="b">
        <f t="shared" si="823"/>
        <v>0</v>
      </c>
      <c r="EW259" s="29" t="b">
        <f t="shared" si="824"/>
        <v>0</v>
      </c>
      <c r="EX259" s="29" t="b">
        <f t="shared" si="825"/>
        <v>0</v>
      </c>
      <c r="EY259" s="29" t="b">
        <f t="shared" si="826"/>
        <v>0</v>
      </c>
      <c r="EZ259" s="29" t="b">
        <f t="shared" si="827"/>
        <v>0</v>
      </c>
      <c r="FA259" s="29" t="b">
        <f t="shared" si="828"/>
        <v>0</v>
      </c>
      <c r="FB259" s="29" t="b">
        <f t="shared" si="829"/>
        <v>0</v>
      </c>
      <c r="FC259" s="29" t="b">
        <f t="shared" si="830"/>
        <v>0</v>
      </c>
      <c r="FD259" s="29" t="b">
        <f t="shared" si="831"/>
        <v>0</v>
      </c>
      <c r="FE259" s="29" t="b">
        <f t="shared" si="832"/>
        <v>0</v>
      </c>
      <c r="FF259" s="29" t="b">
        <f t="shared" si="833"/>
        <v>0</v>
      </c>
      <c r="FG259" s="29" t="b">
        <f t="shared" si="834"/>
        <v>0</v>
      </c>
      <c r="FH259" s="29" t="b">
        <f t="shared" si="835"/>
        <v>0</v>
      </c>
      <c r="FI259" s="29" t="b">
        <f t="shared" si="836"/>
        <v>0</v>
      </c>
      <c r="FJ259" s="29" t="b">
        <f t="shared" si="837"/>
        <v>0</v>
      </c>
      <c r="FK259" s="30">
        <f t="shared" si="838"/>
        <v>0</v>
      </c>
      <c r="FL259" s="29">
        <f t="shared" si="839"/>
        <v>0</v>
      </c>
      <c r="FM259" s="29">
        <f t="shared" si="840"/>
        <v>0</v>
      </c>
      <c r="FN259" s="29">
        <f t="shared" si="841"/>
        <v>0</v>
      </c>
      <c r="FO259" s="29">
        <f t="shared" si="842"/>
        <v>0</v>
      </c>
      <c r="FP259" s="29">
        <f t="shared" si="843"/>
        <v>0</v>
      </c>
      <c r="FQ259" s="29">
        <f t="shared" si="844"/>
        <v>0</v>
      </c>
      <c r="FR259" s="29">
        <f t="shared" si="845"/>
        <v>0</v>
      </c>
      <c r="FS259" s="29">
        <f t="shared" si="846"/>
        <v>0</v>
      </c>
      <c r="FT259" s="29">
        <f t="shared" si="847"/>
        <v>0</v>
      </c>
      <c r="FU259" s="29">
        <f t="shared" si="848"/>
        <v>0</v>
      </c>
      <c r="FV259" s="29">
        <f t="shared" si="849"/>
        <v>0</v>
      </c>
      <c r="FW259" s="29">
        <f t="shared" si="850"/>
        <v>0</v>
      </c>
      <c r="FX259" s="29">
        <f t="shared" si="851"/>
        <v>0</v>
      </c>
      <c r="FY259" s="29">
        <f t="shared" si="852"/>
        <v>0</v>
      </c>
      <c r="FZ259" s="29">
        <f t="shared" si="853"/>
        <v>0</v>
      </c>
      <c r="GA259" s="29">
        <f t="shared" si="854"/>
        <v>0</v>
      </c>
      <c r="GB259" s="29">
        <f t="shared" si="855"/>
        <v>0</v>
      </c>
      <c r="GC259" s="29">
        <f t="shared" si="856"/>
        <v>0</v>
      </c>
      <c r="GD259" s="29">
        <f t="shared" si="857"/>
        <v>0</v>
      </c>
      <c r="GE259" s="29">
        <f t="shared" si="858"/>
        <v>0</v>
      </c>
      <c r="GF259" s="29">
        <f t="shared" si="859"/>
        <v>0</v>
      </c>
      <c r="GG259" s="29">
        <f t="shared" si="860"/>
        <v>0</v>
      </c>
      <c r="GH259" s="29">
        <f t="shared" si="861"/>
        <v>0</v>
      </c>
      <c r="GI259" s="29">
        <f t="shared" si="862"/>
        <v>0</v>
      </c>
      <c r="GJ259" s="29">
        <f t="shared" si="863"/>
        <v>0</v>
      </c>
      <c r="GK259" s="29">
        <f t="shared" si="864"/>
        <v>0</v>
      </c>
      <c r="GL259" s="29">
        <f t="shared" si="865"/>
        <v>0</v>
      </c>
      <c r="GM259" s="29">
        <f t="shared" si="866"/>
        <v>0</v>
      </c>
      <c r="GN259" s="29">
        <f t="shared" si="867"/>
        <v>0</v>
      </c>
      <c r="GO259" s="29">
        <f t="shared" si="868"/>
        <v>0</v>
      </c>
      <c r="GP259" s="29">
        <f t="shared" si="869"/>
        <v>0</v>
      </c>
      <c r="GQ259" s="29">
        <f t="shared" si="870"/>
        <v>0</v>
      </c>
      <c r="GR259" s="29">
        <f t="shared" si="871"/>
        <v>0</v>
      </c>
      <c r="GS259" s="29">
        <f t="shared" si="872"/>
        <v>0</v>
      </c>
      <c r="GT259" s="29">
        <f t="shared" si="873"/>
        <v>0</v>
      </c>
      <c r="GU259" s="29">
        <f t="shared" si="874"/>
        <v>0</v>
      </c>
      <c r="GV259" s="29">
        <f t="shared" si="875"/>
        <v>0</v>
      </c>
      <c r="GW259" s="30">
        <f t="shared" si="876"/>
        <v>0</v>
      </c>
      <c r="GX259" s="29">
        <f t="shared" si="877"/>
        <v>0</v>
      </c>
      <c r="GY259" s="29">
        <f t="shared" si="878"/>
        <v>0</v>
      </c>
      <c r="GZ259" s="29">
        <f t="shared" si="879"/>
        <v>0</v>
      </c>
      <c r="HA259" s="29">
        <f t="shared" si="880"/>
        <v>0</v>
      </c>
      <c r="HB259" s="29">
        <f t="shared" si="881"/>
        <v>0</v>
      </c>
      <c r="HC259" s="29">
        <f t="shared" si="882"/>
        <v>0</v>
      </c>
      <c r="HD259" s="29">
        <f t="shared" si="883"/>
        <v>0</v>
      </c>
      <c r="HE259" s="29">
        <f t="shared" si="884"/>
        <v>0</v>
      </c>
      <c r="HF259" s="29">
        <f t="shared" si="885"/>
        <v>0</v>
      </c>
      <c r="HG259" s="29">
        <f t="shared" si="886"/>
        <v>0</v>
      </c>
      <c r="HH259" s="29">
        <f t="shared" si="887"/>
        <v>0</v>
      </c>
      <c r="HI259" s="29">
        <f t="shared" si="888"/>
        <v>0</v>
      </c>
      <c r="HJ259" s="29">
        <f t="shared" si="889"/>
        <v>0</v>
      </c>
      <c r="HK259" s="29">
        <f t="shared" si="890"/>
        <v>0</v>
      </c>
      <c r="HL259" s="29">
        <f t="shared" si="891"/>
        <v>0</v>
      </c>
      <c r="HM259" s="29">
        <f t="shared" si="892"/>
        <v>0</v>
      </c>
      <c r="HN259" s="29">
        <f t="shared" si="893"/>
        <v>0</v>
      </c>
      <c r="HO259" s="29">
        <f t="shared" si="894"/>
        <v>0</v>
      </c>
      <c r="HP259" s="29">
        <f t="shared" si="895"/>
        <v>0</v>
      </c>
      <c r="HQ259" s="29">
        <f t="shared" si="896"/>
        <v>0</v>
      </c>
      <c r="HR259" s="29">
        <f t="shared" si="897"/>
        <v>0</v>
      </c>
      <c r="HS259" s="29">
        <f t="shared" si="898"/>
        <v>0</v>
      </c>
      <c r="HT259" s="29">
        <f t="shared" si="899"/>
        <v>0</v>
      </c>
      <c r="HU259" s="29">
        <f t="shared" si="900"/>
        <v>0</v>
      </c>
      <c r="HV259" s="29">
        <f t="shared" si="901"/>
        <v>0</v>
      </c>
      <c r="HW259" s="29">
        <f t="shared" si="902"/>
        <v>0</v>
      </c>
      <c r="HX259" s="29">
        <f t="shared" si="903"/>
        <v>0</v>
      </c>
      <c r="HY259" s="29">
        <f t="shared" si="904"/>
        <v>0</v>
      </c>
      <c r="HZ259" s="29">
        <f t="shared" si="905"/>
        <v>0</v>
      </c>
      <c r="IA259" s="29">
        <f t="shared" si="906"/>
        <v>0</v>
      </c>
      <c r="IB259" s="29">
        <f t="shared" si="907"/>
        <v>0</v>
      </c>
      <c r="IC259" s="29">
        <f t="shared" si="908"/>
        <v>0</v>
      </c>
      <c r="ID259" s="29">
        <f t="shared" si="909"/>
        <v>0</v>
      </c>
      <c r="IE259" s="29">
        <f t="shared" si="910"/>
        <v>0</v>
      </c>
      <c r="IF259" s="29">
        <f t="shared" si="911"/>
        <v>0</v>
      </c>
      <c r="IG259" s="29">
        <f t="shared" si="912"/>
        <v>0</v>
      </c>
      <c r="IH259" s="30">
        <f t="shared" si="913"/>
        <v>0</v>
      </c>
      <c r="II259" s="13">
        <f t="shared" si="914"/>
        <v>0</v>
      </c>
      <c r="IJ259" s="29">
        <f t="shared" si="915"/>
        <v>0</v>
      </c>
      <c r="IK259" s="29">
        <f t="shared" si="916"/>
        <v>0</v>
      </c>
      <c r="IL259" s="29">
        <f t="shared" si="917"/>
        <v>0</v>
      </c>
      <c r="IM259" s="29">
        <f t="shared" si="918"/>
        <v>0</v>
      </c>
      <c r="IN259" s="29">
        <f t="shared" si="919"/>
        <v>0</v>
      </c>
      <c r="IO259" s="29">
        <f t="shared" si="920"/>
        <v>0</v>
      </c>
      <c r="IP259" s="29">
        <f t="shared" si="921"/>
        <v>0</v>
      </c>
      <c r="IQ259" s="29">
        <f t="shared" si="922"/>
        <v>0</v>
      </c>
      <c r="IR259" s="29">
        <f t="shared" si="923"/>
        <v>0</v>
      </c>
      <c r="IS259" s="29">
        <f t="shared" si="924"/>
        <v>0</v>
      </c>
      <c r="IT259" s="29">
        <f t="shared" si="925"/>
        <v>0</v>
      </c>
      <c r="IU259" s="29">
        <f t="shared" si="926"/>
        <v>0</v>
      </c>
      <c r="IV259" s="29">
        <f t="shared" si="927"/>
        <v>0</v>
      </c>
      <c r="IW259" s="29">
        <f t="shared" si="928"/>
        <v>0</v>
      </c>
      <c r="IX259" s="29">
        <f t="shared" si="929"/>
        <v>0</v>
      </c>
      <c r="IY259" s="29">
        <f t="shared" si="930"/>
        <v>0</v>
      </c>
      <c r="IZ259" s="29">
        <f t="shared" si="931"/>
        <v>0</v>
      </c>
      <c r="JA259" s="29">
        <f t="shared" si="932"/>
        <v>0</v>
      </c>
      <c r="JB259" s="29">
        <f t="shared" si="933"/>
        <v>0</v>
      </c>
      <c r="JC259" s="29">
        <f t="shared" si="934"/>
        <v>0</v>
      </c>
      <c r="JD259" s="29">
        <f t="shared" si="935"/>
        <v>0</v>
      </c>
      <c r="JE259" s="29">
        <f t="shared" si="936"/>
        <v>0</v>
      </c>
      <c r="JF259" s="29">
        <f t="shared" si="937"/>
        <v>0</v>
      </c>
      <c r="JG259" s="29">
        <f t="shared" si="938"/>
        <v>0</v>
      </c>
      <c r="JH259" s="29">
        <f t="shared" si="939"/>
        <v>0</v>
      </c>
      <c r="JI259" s="29">
        <f t="shared" si="940"/>
        <v>0</v>
      </c>
      <c r="JJ259" s="29">
        <f t="shared" si="941"/>
        <v>0</v>
      </c>
      <c r="JK259" s="29">
        <f t="shared" si="942"/>
        <v>0</v>
      </c>
      <c r="JL259" s="29">
        <f t="shared" si="943"/>
        <v>0</v>
      </c>
      <c r="JM259" s="29">
        <f t="shared" si="944"/>
        <v>0</v>
      </c>
      <c r="JN259" s="29">
        <f t="shared" si="945"/>
        <v>0</v>
      </c>
      <c r="JO259" s="29">
        <f t="shared" si="946"/>
        <v>0</v>
      </c>
      <c r="JP259" s="29">
        <f t="shared" si="947"/>
        <v>0</v>
      </c>
      <c r="JQ259" s="29">
        <f t="shared" si="948"/>
        <v>0</v>
      </c>
      <c r="JR259" s="29">
        <f t="shared" si="949"/>
        <v>0</v>
      </c>
      <c r="JS259" s="30">
        <f t="shared" si="950"/>
        <v>0</v>
      </c>
    </row>
    <row r="260" spans="1:279" x14ac:dyDescent="0.25">
      <c r="A260" s="8">
        <v>253</v>
      </c>
      <c r="C260" s="21">
        <f ca="1">COUNTIF(B$8:B259,B260)</f>
        <v>1</v>
      </c>
      <c r="D260" s="10" t="str">
        <f>IF($B259="","",IF(AND($B260="",COUNTIF(D$8:D259,"R")=0),"",IF($B260="",COUNTIF(D$8:D259,"R")&amp;"R",IF(AND($B260=D$7,$C260&gt;0),"R",IF(D259="R",$A259,IF($B260=D$7,$A260,D259))))))</f>
        <v/>
      </c>
      <c r="E260" s="11" t="str">
        <f>IF($B259="","",IF(AND($B260="",COUNTIF(E$8:E259,"R")=0),"",IF($B260="",COUNTIF(E$8:E259,"R")&amp;"R",IF(AND($B260=E$7,$C260&gt;0),"R",IF(E259="R",$A259,IF($B260=E$7,$A260,E259))))))</f>
        <v/>
      </c>
      <c r="F260" s="11" t="str">
        <f>IF($B259="","",IF(AND($B260="",COUNTIF(F$8:F259,"R")=0),"",IF($B260="",COUNTIF(F$8:F259,"R")&amp;"R",IF(AND($B260=F$7,$C260&gt;0),"R",IF(F259="R",$A259,IF($B260=F$7,$A260,F259))))))</f>
        <v/>
      </c>
      <c r="G260" s="11" t="str">
        <f>IF($B259="","",IF(AND($B260="",COUNTIF(G$8:G259,"R")=0),"",IF($B260="",COUNTIF(G$8:G259,"R")&amp;"R",IF(AND($B260=G$7,$C260&gt;0),"R",IF(G259="R",$A259,IF($B260=G$7,$A260,G259))))))</f>
        <v/>
      </c>
      <c r="H260" s="11" t="str">
        <f>IF($B259="","",IF(AND($B260="",COUNTIF(H$8:H259,"R")=0),"",IF($B260="",COUNTIF(H$8:H259,"R")&amp;"R",IF(AND($B260=H$7,$C260&gt;0),"R",IF(H259="R",$A259,IF($B260=H$7,$A260,H259))))))</f>
        <v/>
      </c>
      <c r="I260" s="11" t="str">
        <f>IF($B259="","",IF(AND($B260="",COUNTIF(I$8:I259,"R")=0),"",IF($B260="",COUNTIF(I$8:I259,"R")&amp;"R",IF(AND($B260=I$7,$C260&gt;0),"R",IF(I259="R",$A259,IF($B260=I$7,$A260,I259))))))</f>
        <v/>
      </c>
      <c r="J260" s="11" t="str">
        <f>IF($B259="","",IF(AND($B260="",COUNTIF(J$8:J259,"R")=0),"",IF($B260="",COUNTIF(J$8:J259,"R")&amp;"R",IF(AND($B260=J$7,$C260&gt;0),"R",IF(J259="R",$A259,IF($B260=J$7,$A260,J259))))))</f>
        <v/>
      </c>
      <c r="K260" s="11" t="str">
        <f>IF($B259="","",IF(AND($B260="",COUNTIF(K$8:K259,"R")=0),"",IF($B260="",COUNTIF(K$8:K259,"R")&amp;"R",IF(AND($B260=K$7,$C260&gt;0),"R",IF(K259="R",$A259,IF($B260=K$7,$A260,K259))))))</f>
        <v/>
      </c>
      <c r="L260" s="11" t="str">
        <f>IF($B259="","",IF(AND($B260="",COUNTIF(L$8:L259,"R")=0),"",IF($B260="",COUNTIF(L$8:L259,"R")&amp;"R",IF(AND($B260=L$7,$C260&gt;0),"R",IF(L259="R",$A259,IF($B260=L$7,$A260,L259))))))</f>
        <v/>
      </c>
      <c r="M260" s="11" t="str">
        <f>IF($B259="","",IF(AND($B260="",COUNTIF(M$8:M259,"R")=0),"",IF($B260="",COUNTIF(M$8:M259,"R")&amp;"R",IF(AND($B260=M$7,$C260&gt;0),"R",IF(M259="R",$A259,IF($B260=M$7,$A260,M259))))))</f>
        <v/>
      </c>
      <c r="N260" s="11" t="str">
        <f>IF($B259="","",IF(AND($B260="",COUNTIF(N$8:N259,"R")=0),"",IF($B260="",COUNTIF(N$8:N259,"R")&amp;"R",IF(AND($B260=N$7,$C260&gt;0),"R",IF(N259="R",$A259,IF($B260=N$7,$A260,N259))))))</f>
        <v/>
      </c>
      <c r="O260" s="11" t="str">
        <f>IF($B259="","",IF(AND($B260="",COUNTIF(O$8:O259,"R")=0),"",IF($B260="",COUNTIF(O$8:O259,"R")&amp;"R",IF(AND($B260=O$7,$C260&gt;0),"R",IF(O259="R",$A259,IF($B260=O$7,$A260,O259))))))</f>
        <v/>
      </c>
      <c r="P260" s="11" t="str">
        <f>IF($B259="","",IF(AND($B260="",COUNTIF(P$8:P259,"R")=0),"",IF($B260="",COUNTIF(P$8:P259,"R")&amp;"R",IF(AND($B260=P$7,$C260&gt;0),"R",IF(P259="R",$A259,IF($B260=P$7,$A260,P259))))))</f>
        <v/>
      </c>
      <c r="Q260" s="11" t="str">
        <f>IF($B259="","",IF(AND($B260="",COUNTIF(Q$8:Q259,"R")=0),"",IF($B260="",COUNTIF(Q$8:Q259,"R")&amp;"R",IF(AND($B260=Q$7,$C260&gt;0),"R",IF(Q259="R",$A259,IF($B260=Q$7,$A260,Q259))))))</f>
        <v/>
      </c>
      <c r="R260" s="11" t="str">
        <f>IF($B259="","",IF(AND($B260="",COUNTIF(R$8:R259,"R")=0),"",IF($B260="",COUNTIF(R$8:R259,"R")&amp;"R",IF(AND($B260=R$7,$C260&gt;0),"R",IF(R259="R",$A259,IF($B260=R$7,$A260,R259))))))</f>
        <v/>
      </c>
      <c r="S260" s="11" t="str">
        <f>IF($B259="","",IF(AND($B260="",COUNTIF(S$8:S259,"R")=0),"",IF($B260="",COUNTIF(S$8:S259,"R")&amp;"R",IF(AND($B260=S$7,$C260&gt;0),"R",IF(S259="R",$A259,IF($B260=S$7,$A260,S259))))))</f>
        <v/>
      </c>
      <c r="T260" s="11" t="str">
        <f>IF($B259="","",IF(AND($B260="",COUNTIF(T$8:T259,"R")=0),"",IF($B260="",COUNTIF(T$8:T259,"R")&amp;"R",IF(AND($B260=T$7,$C260&gt;0),"R",IF(T259="R",$A259,IF($B260=T$7,$A260,T259))))))</f>
        <v/>
      </c>
      <c r="U260" s="11" t="str">
        <f>IF($B259="","",IF(AND($B260="",COUNTIF(U$8:U259,"R")=0),"",IF($B260="",COUNTIF(U$8:U259,"R")&amp;"R",IF(AND($B260=U$7,$C260&gt;0),"R",IF(U259="R",$A259,IF($B260=U$7,$A260,U259))))))</f>
        <v/>
      </c>
      <c r="V260" s="11" t="str">
        <f>IF($B259="","",IF(AND($B260="",COUNTIF(V$8:V259,"R")=0),"",IF($B260="",COUNTIF(V$8:V259,"R")&amp;"R",IF(AND($B260=V$7,$C260&gt;0),"R",IF(V259="R",$A259,IF($B260=V$7,$A260,V259))))))</f>
        <v/>
      </c>
      <c r="W260" s="11" t="str">
        <f>IF($B259="","",IF(AND($B260="",COUNTIF(W$8:W259,"R")=0),"",IF($B260="",COUNTIF(W$8:W259,"R")&amp;"R",IF(AND($B260=W$7,$C260&gt;0),"R",IF(W259="R",$A259,IF($B260=W$7,$A260,W259))))))</f>
        <v/>
      </c>
      <c r="X260" s="11" t="str">
        <f>IF($B259="","",IF(AND($B260="",COUNTIF(X$8:X259,"R")=0),"",IF($B260="",COUNTIF(X$8:X259,"R")&amp;"R",IF(AND($B260=X$7,$C260&gt;0),"R",IF(X259="R",$A259,IF($B260=X$7,$A260,X259))))))</f>
        <v/>
      </c>
      <c r="Y260" s="11" t="str">
        <f>IF($B259="","",IF(AND($B260="",COUNTIF(Y$8:Y259,"R")=0),"",IF($B260="",COUNTIF(Y$8:Y259,"R")&amp;"R",IF(AND($B260=Y$7,$C260&gt;0),"R",IF(Y259="R",$A259,IF($B260=Y$7,$A260,Y259))))))</f>
        <v/>
      </c>
      <c r="Z260" s="11" t="str">
        <f>IF($B259="","",IF(AND($B260="",COUNTIF(Z$8:Z259,"R")=0),"",IF($B260="",COUNTIF(Z$8:Z259,"R")&amp;"R",IF(AND($B260=Z$7,$C260&gt;0),"R",IF(Z259="R",$A259,IF($B260=Z$7,$A260,Z259))))))</f>
        <v/>
      </c>
      <c r="AA260" s="11" t="str">
        <f>IF($B259="","",IF(AND($B260="",COUNTIF(AA$8:AA259,"R")=0),"",IF($B260="",COUNTIF(AA$8:AA259,"R")&amp;"R",IF(AND($B260=AA$7,$C260&gt;0),"R",IF(AA259="R",$A259,IF($B260=AA$7,$A260,AA259))))))</f>
        <v/>
      </c>
      <c r="AB260" s="11" t="str">
        <f>IF($B259="","",IF(AND($B260="",COUNTIF(AB$8:AB259,"R")=0),"",IF($B260="",COUNTIF(AB$8:AB259,"R")&amp;"R",IF(AND($B260=AB$7,$C260&gt;0),"R",IF(AB259="R",$A259,IF($B260=AB$7,$A260,AB259))))))</f>
        <v/>
      </c>
      <c r="AC260" s="11" t="str">
        <f>IF($B259="","",IF(AND($B260="",COUNTIF(AC$8:AC259,"R")=0),"",IF($B260="",COUNTIF(AC$8:AC259,"R")&amp;"R",IF(AND($B260=AC$7,$C260&gt;0),"R",IF(AC259="R",$A259,IF($B260=AC$7,$A260,AC259))))))</f>
        <v/>
      </c>
      <c r="AD260" s="11" t="str">
        <f>IF($B259="","",IF(AND($B260="",COUNTIF(AD$8:AD259,"R")=0),"",IF($B260="",COUNTIF(AD$8:AD259,"R")&amp;"R",IF(AND($B260=AD$7,$C260&gt;0),"R",IF(AD259="R",$A259,IF($B260=AD$7,$A260,AD259))))))</f>
        <v/>
      </c>
      <c r="AE260" s="11" t="str">
        <f>IF($B259="","",IF(AND($B260="",COUNTIF(AE$8:AE259,"R")=0),"",IF($B260="",COUNTIF(AE$8:AE259,"R")&amp;"R",IF(AND($B260=AE$7,$C260&gt;0),"R",IF(AE259="R",$A259,IF($B260=AE$7,$A260,AE259))))))</f>
        <v/>
      </c>
      <c r="AF260" s="11" t="str">
        <f>IF($B259="","",IF(AND($B260="",COUNTIF(AF$8:AF259,"R")=0),"",IF($B260="",COUNTIF(AF$8:AF259,"R")&amp;"R",IF(AND($B260=AF$7,$C260&gt;0),"R",IF(AF259="R",$A259,IF($B260=AF$7,$A260,AF259))))))</f>
        <v/>
      </c>
      <c r="AG260" s="11" t="str">
        <f>IF($B259="","",IF(AND($B260="",COUNTIF(AG$8:AG259,"R")=0),"",IF($B260="",COUNTIF(AG$8:AG259,"R")&amp;"R",IF(AND($B260=AG$7,$C260&gt;0),"R",IF(AG259="R",$A259,IF($B260=AG$7,$A260,AG259))))))</f>
        <v/>
      </c>
      <c r="AH260" s="11" t="str">
        <f>IF($B259="","",IF(AND($B260="",COUNTIF(AH$8:AH259,"R")=0),"",IF($B260="",COUNTIF(AH$8:AH259,"R")&amp;"R",IF(AND($B260=AH$7,$C260&gt;0),"R",IF(AH259="R",$A259,IF($B260=AH$7,$A260,AH259))))))</f>
        <v/>
      </c>
      <c r="AI260" s="11" t="str">
        <f>IF($B259="","",IF(AND($B260="",COUNTIF(AI$8:AI259,"R")=0),"",IF($B260="",COUNTIF(AI$8:AI259,"R")&amp;"R",IF(AND($B260=AI$7,$C260&gt;0),"R",IF(AI259="R",$A259,IF($B260=AI$7,$A260,AI259))))))</f>
        <v/>
      </c>
      <c r="AJ260" s="11" t="str">
        <f>IF($B259="","",IF(AND($B260="",COUNTIF(AJ$8:AJ259,"R")=0),"",IF($B260="",COUNTIF(AJ$8:AJ259,"R")&amp;"R",IF(AND($B260=AJ$7,$C260&gt;0),"R",IF(AJ259="R",$A259,IF($B260=AJ$7,$A260,AJ259))))))</f>
        <v/>
      </c>
      <c r="AK260" s="11" t="str">
        <f>IF($B259="","",IF(AND($B260="",COUNTIF(AK$8:AK259,"R")=0),"",IF($B260="",COUNTIF(AK$8:AK259,"R")&amp;"R",IF(AND($B260=AK$7,$C260&gt;0),"R",IF(AK259="R",$A259,IF($B260=AK$7,$A260,AK259))))))</f>
        <v/>
      </c>
      <c r="AL260" s="11" t="str">
        <f>IF($B259="","",IF(AND($B260="",COUNTIF(AL$8:AL259,"R")=0),"",IF($B260="",COUNTIF(AL$8:AL259,"R")&amp;"R",IF(AND($B260=AL$7,$C260&gt;0),"R",IF(AL259="R",$A259,IF($B260=AL$7,$A260,AL259))))))</f>
        <v/>
      </c>
      <c r="AM260" s="11" t="str">
        <f>IF($B259="","",IF(AND($B260="",COUNTIF(AM$8:AM259,"R")=0),"",IF($B260="",COUNTIF(AM$8:AM259,"R")&amp;"R",IF(AND($B260=AM$7,$C260&gt;0),"R",IF(AM259="R",$A259,IF($B260=AM$7,$A260,AM259))))))</f>
        <v/>
      </c>
      <c r="AN260" s="12" t="str">
        <f>IF($B259="","",IF(AND($B260="",COUNTIF(AN$8:AN259,"R")=0),"",IF($B260="",COUNTIF(AN$8:AN259,"R")&amp;"R",IF(AND($B260=AN$7,$C260&gt;0),"R",IF(AN259="R",$A259,IF($B260=AN$7,$A260,AN259))))))</f>
        <v/>
      </c>
      <c r="AP260" s="15">
        <f t="shared" ca="1" si="719"/>
        <v>12</v>
      </c>
      <c r="AQ260" s="15">
        <f t="shared" si="720"/>
        <v>0</v>
      </c>
      <c r="AR260" s="15" t="str">
        <f t="shared" si="718"/>
        <v/>
      </c>
      <c r="AS260" s="15" t="str">
        <f t="shared" si="721"/>
        <v/>
      </c>
      <c r="AT260" s="15" t="str">
        <f t="shared" si="722"/>
        <v/>
      </c>
      <c r="AU260" s="15" t="str">
        <f>IF(B260="","",IF(COUNTIF(B$7:B259,B260)&gt;0,1,""))</f>
        <v/>
      </c>
      <c r="AV260" t="str">
        <f t="shared" si="723"/>
        <v/>
      </c>
      <c r="AW260" t="str">
        <f t="shared" si="724"/>
        <v/>
      </c>
      <c r="AX260">
        <f t="shared" ca="1" si="951"/>
        <v>23</v>
      </c>
      <c r="AY260">
        <f t="shared" ca="1" si="952"/>
        <v>9</v>
      </c>
      <c r="AZ260">
        <f t="shared" ca="1" si="953"/>
        <v>14</v>
      </c>
      <c r="BA260">
        <f t="shared" ca="1" si="725"/>
        <v>6</v>
      </c>
      <c r="BB260">
        <f t="shared" ca="1" si="726"/>
        <v>3</v>
      </c>
      <c r="BC260">
        <f t="shared" ca="1" si="727"/>
        <v>3</v>
      </c>
      <c r="BE260" s="13">
        <f t="shared" si="728"/>
        <v>0</v>
      </c>
      <c r="BF260" s="29">
        <f t="shared" si="729"/>
        <v>0</v>
      </c>
      <c r="BG260" s="29">
        <f t="shared" si="730"/>
        <v>0</v>
      </c>
      <c r="BH260" s="29">
        <f t="shared" si="731"/>
        <v>0</v>
      </c>
      <c r="BI260" s="29">
        <f t="shared" si="732"/>
        <v>0</v>
      </c>
      <c r="BJ260" s="29">
        <f t="shared" si="733"/>
        <v>0</v>
      </c>
      <c r="BK260" s="29">
        <f t="shared" si="734"/>
        <v>0</v>
      </c>
      <c r="BL260" s="29">
        <f t="shared" si="735"/>
        <v>0</v>
      </c>
      <c r="BM260" s="29">
        <f t="shared" si="736"/>
        <v>0</v>
      </c>
      <c r="BN260" s="29">
        <f t="shared" si="737"/>
        <v>0</v>
      </c>
      <c r="BO260" s="29">
        <f t="shared" si="738"/>
        <v>0</v>
      </c>
      <c r="BP260" s="29">
        <f t="shared" si="739"/>
        <v>0</v>
      </c>
      <c r="BQ260" s="29">
        <f t="shared" si="740"/>
        <v>0</v>
      </c>
      <c r="BR260" s="29">
        <f t="shared" si="741"/>
        <v>0</v>
      </c>
      <c r="BS260" s="29">
        <f t="shared" si="742"/>
        <v>0</v>
      </c>
      <c r="BT260" s="29">
        <f t="shared" si="743"/>
        <v>0</v>
      </c>
      <c r="BU260" s="29">
        <f t="shared" si="744"/>
        <v>0</v>
      </c>
      <c r="BV260" s="29">
        <f t="shared" si="745"/>
        <v>0</v>
      </c>
      <c r="BW260" s="29">
        <f t="shared" si="746"/>
        <v>0</v>
      </c>
      <c r="BX260" s="29">
        <f t="shared" si="747"/>
        <v>0</v>
      </c>
      <c r="BY260" s="29">
        <f t="shared" si="748"/>
        <v>0</v>
      </c>
      <c r="BZ260" s="29">
        <f t="shared" si="749"/>
        <v>0</v>
      </c>
      <c r="CA260" s="29">
        <f t="shared" si="750"/>
        <v>0</v>
      </c>
      <c r="CB260" s="29">
        <f t="shared" si="751"/>
        <v>0</v>
      </c>
      <c r="CC260" s="29">
        <f t="shared" si="752"/>
        <v>0</v>
      </c>
      <c r="CD260" s="29">
        <f t="shared" si="753"/>
        <v>0</v>
      </c>
      <c r="CE260" s="29">
        <f t="shared" si="754"/>
        <v>0</v>
      </c>
      <c r="CF260" s="29">
        <f t="shared" si="755"/>
        <v>0</v>
      </c>
      <c r="CG260" s="29">
        <f t="shared" si="756"/>
        <v>0</v>
      </c>
      <c r="CH260" s="29">
        <f t="shared" si="757"/>
        <v>0</v>
      </c>
      <c r="CI260" s="29">
        <f t="shared" si="758"/>
        <v>0</v>
      </c>
      <c r="CJ260" s="29">
        <f t="shared" si="759"/>
        <v>0</v>
      </c>
      <c r="CK260" s="29">
        <f t="shared" si="760"/>
        <v>0</v>
      </c>
      <c r="CL260" s="29">
        <f t="shared" si="761"/>
        <v>0</v>
      </c>
      <c r="CM260" s="29">
        <f t="shared" si="762"/>
        <v>0</v>
      </c>
      <c r="CN260" s="29">
        <f t="shared" si="763"/>
        <v>0</v>
      </c>
      <c r="CO260" s="30">
        <f t="shared" si="764"/>
        <v>0</v>
      </c>
      <c r="CP260" s="29" t="str">
        <f t="shared" si="765"/>
        <v/>
      </c>
      <c r="CQ260" s="29" t="str">
        <f t="shared" si="766"/>
        <v/>
      </c>
      <c r="CR260" s="29" t="str">
        <f t="shared" si="767"/>
        <v/>
      </c>
      <c r="CS260" s="29" t="str">
        <f t="shared" si="768"/>
        <v/>
      </c>
      <c r="CT260" s="29" t="str">
        <f t="shared" si="769"/>
        <v/>
      </c>
      <c r="CU260" s="29" t="str">
        <f t="shared" si="770"/>
        <v/>
      </c>
      <c r="CV260" s="29" t="str">
        <f t="shared" si="771"/>
        <v/>
      </c>
      <c r="CW260" s="29" t="str">
        <f t="shared" si="772"/>
        <v/>
      </c>
      <c r="CX260" s="29" t="str">
        <f t="shared" si="773"/>
        <v/>
      </c>
      <c r="CY260" s="29" t="str">
        <f t="shared" si="774"/>
        <v/>
      </c>
      <c r="CZ260" s="29" t="str">
        <f t="shared" si="775"/>
        <v/>
      </c>
      <c r="DA260" s="29" t="str">
        <f t="shared" si="776"/>
        <v/>
      </c>
      <c r="DB260" s="29" t="str">
        <f t="shared" si="777"/>
        <v/>
      </c>
      <c r="DC260" s="29" t="str">
        <f t="shared" si="778"/>
        <v/>
      </c>
      <c r="DD260" s="29" t="str">
        <f t="shared" si="779"/>
        <v/>
      </c>
      <c r="DE260" s="29" t="str">
        <f t="shared" si="780"/>
        <v/>
      </c>
      <c r="DF260" s="29" t="str">
        <f t="shared" si="781"/>
        <v/>
      </c>
      <c r="DG260" s="29" t="str">
        <f t="shared" si="782"/>
        <v/>
      </c>
      <c r="DH260" s="29" t="str">
        <f t="shared" si="783"/>
        <v/>
      </c>
      <c r="DI260" s="29" t="str">
        <f t="shared" si="784"/>
        <v/>
      </c>
      <c r="DJ260" s="29" t="str">
        <f t="shared" si="785"/>
        <v/>
      </c>
      <c r="DK260" s="29" t="str">
        <f t="shared" si="786"/>
        <v/>
      </c>
      <c r="DL260" s="29" t="str">
        <f t="shared" si="787"/>
        <v/>
      </c>
      <c r="DM260" s="29" t="str">
        <f t="shared" si="788"/>
        <v/>
      </c>
      <c r="DN260" s="29" t="str">
        <f t="shared" si="789"/>
        <v/>
      </c>
      <c r="DO260" s="29" t="str">
        <f t="shared" si="790"/>
        <v/>
      </c>
      <c r="DP260" s="29" t="str">
        <f t="shared" si="791"/>
        <v/>
      </c>
      <c r="DQ260" s="29" t="str">
        <f t="shared" si="792"/>
        <v/>
      </c>
      <c r="DR260" s="29" t="str">
        <f t="shared" si="793"/>
        <v/>
      </c>
      <c r="DS260" s="29" t="str">
        <f t="shared" si="794"/>
        <v/>
      </c>
      <c r="DT260" s="29" t="str">
        <f t="shared" si="795"/>
        <v/>
      </c>
      <c r="DU260" s="29" t="str">
        <f t="shared" si="796"/>
        <v/>
      </c>
      <c r="DV260" s="29" t="str">
        <f t="shared" si="797"/>
        <v/>
      </c>
      <c r="DW260" s="29" t="str">
        <f t="shared" si="798"/>
        <v/>
      </c>
      <c r="DX260" s="29" t="str">
        <f t="shared" si="799"/>
        <v/>
      </c>
      <c r="DY260" s="29" t="str">
        <f t="shared" si="800"/>
        <v/>
      </c>
      <c r="DZ260" s="30" t="str">
        <f t="shared" si="801"/>
        <v/>
      </c>
      <c r="EA260" s="29">
        <f t="shared" si="802"/>
        <v>0</v>
      </c>
      <c r="EB260" s="29" t="b">
        <f t="shared" si="803"/>
        <v>0</v>
      </c>
      <c r="EC260" s="29" t="b">
        <f t="shared" si="804"/>
        <v>0</v>
      </c>
      <c r="ED260" s="29" t="b">
        <f t="shared" si="805"/>
        <v>0</v>
      </c>
      <c r="EE260" s="29" t="b">
        <f t="shared" si="806"/>
        <v>0</v>
      </c>
      <c r="EF260" s="29" t="b">
        <f t="shared" si="807"/>
        <v>0</v>
      </c>
      <c r="EG260" s="29" t="b">
        <f t="shared" si="808"/>
        <v>0</v>
      </c>
      <c r="EH260" s="29" t="b">
        <f t="shared" si="809"/>
        <v>0</v>
      </c>
      <c r="EI260" s="29" t="b">
        <f t="shared" si="810"/>
        <v>0</v>
      </c>
      <c r="EJ260" s="29" t="b">
        <f t="shared" si="811"/>
        <v>0</v>
      </c>
      <c r="EK260" s="29" t="b">
        <f t="shared" si="812"/>
        <v>0</v>
      </c>
      <c r="EL260" s="29" t="b">
        <f t="shared" si="813"/>
        <v>0</v>
      </c>
      <c r="EM260" s="29" t="b">
        <f t="shared" si="814"/>
        <v>0</v>
      </c>
      <c r="EN260" s="29" t="b">
        <f t="shared" si="815"/>
        <v>0</v>
      </c>
      <c r="EO260" s="29" t="b">
        <f t="shared" si="816"/>
        <v>0</v>
      </c>
      <c r="EP260" s="29" t="b">
        <f t="shared" si="817"/>
        <v>0</v>
      </c>
      <c r="EQ260" s="29" t="b">
        <f t="shared" si="818"/>
        <v>0</v>
      </c>
      <c r="ER260" s="29" t="b">
        <f t="shared" si="819"/>
        <v>0</v>
      </c>
      <c r="ES260" s="29" t="b">
        <f t="shared" si="820"/>
        <v>0</v>
      </c>
      <c r="ET260" s="29" t="b">
        <f t="shared" si="821"/>
        <v>0</v>
      </c>
      <c r="EU260" s="29" t="b">
        <f t="shared" si="822"/>
        <v>0</v>
      </c>
      <c r="EV260" s="29" t="b">
        <f t="shared" si="823"/>
        <v>0</v>
      </c>
      <c r="EW260" s="29" t="b">
        <f t="shared" si="824"/>
        <v>0</v>
      </c>
      <c r="EX260" s="29" t="b">
        <f t="shared" si="825"/>
        <v>0</v>
      </c>
      <c r="EY260" s="29" t="b">
        <f t="shared" si="826"/>
        <v>0</v>
      </c>
      <c r="EZ260" s="29" t="b">
        <f t="shared" si="827"/>
        <v>0</v>
      </c>
      <c r="FA260" s="29" t="b">
        <f t="shared" si="828"/>
        <v>0</v>
      </c>
      <c r="FB260" s="29" t="b">
        <f t="shared" si="829"/>
        <v>0</v>
      </c>
      <c r="FC260" s="29" t="b">
        <f t="shared" si="830"/>
        <v>0</v>
      </c>
      <c r="FD260" s="29" t="b">
        <f t="shared" si="831"/>
        <v>0</v>
      </c>
      <c r="FE260" s="29" t="b">
        <f t="shared" si="832"/>
        <v>0</v>
      </c>
      <c r="FF260" s="29" t="b">
        <f t="shared" si="833"/>
        <v>0</v>
      </c>
      <c r="FG260" s="29" t="b">
        <f t="shared" si="834"/>
        <v>0</v>
      </c>
      <c r="FH260" s="29" t="b">
        <f t="shared" si="835"/>
        <v>0</v>
      </c>
      <c r="FI260" s="29" t="b">
        <f t="shared" si="836"/>
        <v>0</v>
      </c>
      <c r="FJ260" s="29" t="b">
        <f t="shared" si="837"/>
        <v>0</v>
      </c>
      <c r="FK260" s="30">
        <f t="shared" si="838"/>
        <v>0</v>
      </c>
      <c r="FL260" s="29">
        <f t="shared" si="839"/>
        <v>0</v>
      </c>
      <c r="FM260" s="29">
        <f t="shared" si="840"/>
        <v>0</v>
      </c>
      <c r="FN260" s="29">
        <f t="shared" si="841"/>
        <v>0</v>
      </c>
      <c r="FO260" s="29">
        <f t="shared" si="842"/>
        <v>0</v>
      </c>
      <c r="FP260" s="29">
        <f t="shared" si="843"/>
        <v>0</v>
      </c>
      <c r="FQ260" s="29">
        <f t="shared" si="844"/>
        <v>0</v>
      </c>
      <c r="FR260" s="29">
        <f t="shared" si="845"/>
        <v>0</v>
      </c>
      <c r="FS260" s="29">
        <f t="shared" si="846"/>
        <v>0</v>
      </c>
      <c r="FT260" s="29">
        <f t="shared" si="847"/>
        <v>0</v>
      </c>
      <c r="FU260" s="29">
        <f t="shared" si="848"/>
        <v>0</v>
      </c>
      <c r="FV260" s="29">
        <f t="shared" si="849"/>
        <v>0</v>
      </c>
      <c r="FW260" s="29">
        <f t="shared" si="850"/>
        <v>0</v>
      </c>
      <c r="FX260" s="29">
        <f t="shared" si="851"/>
        <v>0</v>
      </c>
      <c r="FY260" s="29">
        <f t="shared" si="852"/>
        <v>0</v>
      </c>
      <c r="FZ260" s="29">
        <f t="shared" si="853"/>
        <v>0</v>
      </c>
      <c r="GA260" s="29">
        <f t="shared" si="854"/>
        <v>0</v>
      </c>
      <c r="GB260" s="29">
        <f t="shared" si="855"/>
        <v>0</v>
      </c>
      <c r="GC260" s="29">
        <f t="shared" si="856"/>
        <v>0</v>
      </c>
      <c r="GD260" s="29">
        <f t="shared" si="857"/>
        <v>0</v>
      </c>
      <c r="GE260" s="29">
        <f t="shared" si="858"/>
        <v>0</v>
      </c>
      <c r="GF260" s="29">
        <f t="shared" si="859"/>
        <v>0</v>
      </c>
      <c r="GG260" s="29">
        <f t="shared" si="860"/>
        <v>0</v>
      </c>
      <c r="GH260" s="29">
        <f t="shared" si="861"/>
        <v>0</v>
      </c>
      <c r="GI260" s="29">
        <f t="shared" si="862"/>
        <v>0</v>
      </c>
      <c r="GJ260" s="29">
        <f t="shared" si="863"/>
        <v>0</v>
      </c>
      <c r="GK260" s="29">
        <f t="shared" si="864"/>
        <v>0</v>
      </c>
      <c r="GL260" s="29">
        <f t="shared" si="865"/>
        <v>0</v>
      </c>
      <c r="GM260" s="29">
        <f t="shared" si="866"/>
        <v>0</v>
      </c>
      <c r="GN260" s="29">
        <f t="shared" si="867"/>
        <v>0</v>
      </c>
      <c r="GO260" s="29">
        <f t="shared" si="868"/>
        <v>0</v>
      </c>
      <c r="GP260" s="29">
        <f t="shared" si="869"/>
        <v>0</v>
      </c>
      <c r="GQ260" s="29">
        <f t="shared" si="870"/>
        <v>0</v>
      </c>
      <c r="GR260" s="29">
        <f t="shared" si="871"/>
        <v>0</v>
      </c>
      <c r="GS260" s="29">
        <f t="shared" si="872"/>
        <v>0</v>
      </c>
      <c r="GT260" s="29">
        <f t="shared" si="873"/>
        <v>0</v>
      </c>
      <c r="GU260" s="29">
        <f t="shared" si="874"/>
        <v>0</v>
      </c>
      <c r="GV260" s="29">
        <f t="shared" si="875"/>
        <v>0</v>
      </c>
      <c r="GW260" s="30">
        <f t="shared" si="876"/>
        <v>0</v>
      </c>
      <c r="GX260" s="29">
        <f t="shared" si="877"/>
        <v>0</v>
      </c>
      <c r="GY260" s="29">
        <f t="shared" si="878"/>
        <v>0</v>
      </c>
      <c r="GZ260" s="29">
        <f t="shared" si="879"/>
        <v>0</v>
      </c>
      <c r="HA260" s="29">
        <f t="shared" si="880"/>
        <v>0</v>
      </c>
      <c r="HB260" s="29">
        <f t="shared" si="881"/>
        <v>0</v>
      </c>
      <c r="HC260" s="29">
        <f t="shared" si="882"/>
        <v>0</v>
      </c>
      <c r="HD260" s="29">
        <f t="shared" si="883"/>
        <v>0</v>
      </c>
      <c r="HE260" s="29">
        <f t="shared" si="884"/>
        <v>0</v>
      </c>
      <c r="HF260" s="29">
        <f t="shared" si="885"/>
        <v>0</v>
      </c>
      <c r="HG260" s="29">
        <f t="shared" si="886"/>
        <v>0</v>
      </c>
      <c r="HH260" s="29">
        <f t="shared" si="887"/>
        <v>0</v>
      </c>
      <c r="HI260" s="29">
        <f t="shared" si="888"/>
        <v>0</v>
      </c>
      <c r="HJ260" s="29">
        <f t="shared" si="889"/>
        <v>0</v>
      </c>
      <c r="HK260" s="29">
        <f t="shared" si="890"/>
        <v>0</v>
      </c>
      <c r="HL260" s="29">
        <f t="shared" si="891"/>
        <v>0</v>
      </c>
      <c r="HM260" s="29">
        <f t="shared" si="892"/>
        <v>0</v>
      </c>
      <c r="HN260" s="29">
        <f t="shared" si="893"/>
        <v>0</v>
      </c>
      <c r="HO260" s="29">
        <f t="shared" si="894"/>
        <v>0</v>
      </c>
      <c r="HP260" s="29">
        <f t="shared" si="895"/>
        <v>0</v>
      </c>
      <c r="HQ260" s="29">
        <f t="shared" si="896"/>
        <v>0</v>
      </c>
      <c r="HR260" s="29">
        <f t="shared" si="897"/>
        <v>0</v>
      </c>
      <c r="HS260" s="29">
        <f t="shared" si="898"/>
        <v>0</v>
      </c>
      <c r="HT260" s="29">
        <f t="shared" si="899"/>
        <v>0</v>
      </c>
      <c r="HU260" s="29">
        <f t="shared" si="900"/>
        <v>0</v>
      </c>
      <c r="HV260" s="29">
        <f t="shared" si="901"/>
        <v>0</v>
      </c>
      <c r="HW260" s="29">
        <f t="shared" si="902"/>
        <v>0</v>
      </c>
      <c r="HX260" s="29">
        <f t="shared" si="903"/>
        <v>0</v>
      </c>
      <c r="HY260" s="29">
        <f t="shared" si="904"/>
        <v>0</v>
      </c>
      <c r="HZ260" s="29">
        <f t="shared" si="905"/>
        <v>0</v>
      </c>
      <c r="IA260" s="29">
        <f t="shared" si="906"/>
        <v>0</v>
      </c>
      <c r="IB260" s="29">
        <f t="shared" si="907"/>
        <v>0</v>
      </c>
      <c r="IC260" s="29">
        <f t="shared" si="908"/>
        <v>0</v>
      </c>
      <c r="ID260" s="29">
        <f t="shared" si="909"/>
        <v>0</v>
      </c>
      <c r="IE260" s="29">
        <f t="shared" si="910"/>
        <v>0</v>
      </c>
      <c r="IF260" s="29">
        <f t="shared" si="911"/>
        <v>0</v>
      </c>
      <c r="IG260" s="29">
        <f t="shared" si="912"/>
        <v>0</v>
      </c>
      <c r="IH260" s="30">
        <f t="shared" si="913"/>
        <v>0</v>
      </c>
      <c r="II260" s="13">
        <f t="shared" si="914"/>
        <v>0</v>
      </c>
      <c r="IJ260" s="29">
        <f t="shared" si="915"/>
        <v>0</v>
      </c>
      <c r="IK260" s="29">
        <f t="shared" si="916"/>
        <v>0</v>
      </c>
      <c r="IL260" s="29">
        <f t="shared" si="917"/>
        <v>0</v>
      </c>
      <c r="IM260" s="29">
        <f t="shared" si="918"/>
        <v>0</v>
      </c>
      <c r="IN260" s="29">
        <f t="shared" si="919"/>
        <v>0</v>
      </c>
      <c r="IO260" s="29">
        <f t="shared" si="920"/>
        <v>0</v>
      </c>
      <c r="IP260" s="29">
        <f t="shared" si="921"/>
        <v>0</v>
      </c>
      <c r="IQ260" s="29">
        <f t="shared" si="922"/>
        <v>0</v>
      </c>
      <c r="IR260" s="29">
        <f t="shared" si="923"/>
        <v>0</v>
      </c>
      <c r="IS260" s="29">
        <f t="shared" si="924"/>
        <v>0</v>
      </c>
      <c r="IT260" s="29">
        <f t="shared" si="925"/>
        <v>0</v>
      </c>
      <c r="IU260" s="29">
        <f t="shared" si="926"/>
        <v>0</v>
      </c>
      <c r="IV260" s="29">
        <f t="shared" si="927"/>
        <v>0</v>
      </c>
      <c r="IW260" s="29">
        <f t="shared" si="928"/>
        <v>0</v>
      </c>
      <c r="IX260" s="29">
        <f t="shared" si="929"/>
        <v>0</v>
      </c>
      <c r="IY260" s="29">
        <f t="shared" si="930"/>
        <v>0</v>
      </c>
      <c r="IZ260" s="29">
        <f t="shared" si="931"/>
        <v>0</v>
      </c>
      <c r="JA260" s="29">
        <f t="shared" si="932"/>
        <v>0</v>
      </c>
      <c r="JB260" s="29">
        <f t="shared" si="933"/>
        <v>0</v>
      </c>
      <c r="JC260" s="29">
        <f t="shared" si="934"/>
        <v>0</v>
      </c>
      <c r="JD260" s="29">
        <f t="shared" si="935"/>
        <v>0</v>
      </c>
      <c r="JE260" s="29">
        <f t="shared" si="936"/>
        <v>0</v>
      </c>
      <c r="JF260" s="29">
        <f t="shared" si="937"/>
        <v>0</v>
      </c>
      <c r="JG260" s="29">
        <f t="shared" si="938"/>
        <v>0</v>
      </c>
      <c r="JH260" s="29">
        <f t="shared" si="939"/>
        <v>0</v>
      </c>
      <c r="JI260" s="29">
        <f t="shared" si="940"/>
        <v>0</v>
      </c>
      <c r="JJ260" s="29">
        <f t="shared" si="941"/>
        <v>0</v>
      </c>
      <c r="JK260" s="29">
        <f t="shared" si="942"/>
        <v>0</v>
      </c>
      <c r="JL260" s="29">
        <f t="shared" si="943"/>
        <v>0</v>
      </c>
      <c r="JM260" s="29">
        <f t="shared" si="944"/>
        <v>0</v>
      </c>
      <c r="JN260" s="29">
        <f t="shared" si="945"/>
        <v>0</v>
      </c>
      <c r="JO260" s="29">
        <f t="shared" si="946"/>
        <v>0</v>
      </c>
      <c r="JP260" s="29">
        <f t="shared" si="947"/>
        <v>0</v>
      </c>
      <c r="JQ260" s="29">
        <f t="shared" si="948"/>
        <v>0</v>
      </c>
      <c r="JR260" s="29">
        <f t="shared" si="949"/>
        <v>0</v>
      </c>
      <c r="JS260" s="30">
        <f t="shared" si="950"/>
        <v>0</v>
      </c>
    </row>
    <row r="261" spans="1:279" x14ac:dyDescent="0.25">
      <c r="A261" s="8">
        <v>254</v>
      </c>
      <c r="C261" s="21">
        <f ca="1">COUNTIF(B$8:B260,B261)</f>
        <v>1</v>
      </c>
      <c r="D261" s="10" t="str">
        <f>IF($B260="","",IF(AND($B261="",COUNTIF(D$8:D260,"R")=0),"",IF($B261="",COUNTIF(D$8:D260,"R")&amp;"R",IF(AND($B261=D$7,$C261&gt;0),"R",IF(D260="R",$A260,IF($B261=D$7,$A261,D260))))))</f>
        <v/>
      </c>
      <c r="E261" s="11" t="str">
        <f>IF($B260="","",IF(AND($B261="",COUNTIF(E$8:E260,"R")=0),"",IF($B261="",COUNTIF(E$8:E260,"R")&amp;"R",IF(AND($B261=E$7,$C261&gt;0),"R",IF(E260="R",$A260,IF($B261=E$7,$A261,E260))))))</f>
        <v/>
      </c>
      <c r="F261" s="11" t="str">
        <f>IF($B260="","",IF(AND($B261="",COUNTIF(F$8:F260,"R")=0),"",IF($B261="",COUNTIF(F$8:F260,"R")&amp;"R",IF(AND($B261=F$7,$C261&gt;0),"R",IF(F260="R",$A260,IF($B261=F$7,$A261,F260))))))</f>
        <v/>
      </c>
      <c r="G261" s="11" t="str">
        <f>IF($B260="","",IF(AND($B261="",COUNTIF(G$8:G260,"R")=0),"",IF($B261="",COUNTIF(G$8:G260,"R")&amp;"R",IF(AND($B261=G$7,$C261&gt;0),"R",IF(G260="R",$A260,IF($B261=G$7,$A261,G260))))))</f>
        <v/>
      </c>
      <c r="H261" s="11" t="str">
        <f>IF($B260="","",IF(AND($B261="",COUNTIF(H$8:H260,"R")=0),"",IF($B261="",COUNTIF(H$8:H260,"R")&amp;"R",IF(AND($B261=H$7,$C261&gt;0),"R",IF(H260="R",$A260,IF($B261=H$7,$A261,H260))))))</f>
        <v/>
      </c>
      <c r="I261" s="11" t="str">
        <f>IF($B260="","",IF(AND($B261="",COUNTIF(I$8:I260,"R")=0),"",IF($B261="",COUNTIF(I$8:I260,"R")&amp;"R",IF(AND($B261=I$7,$C261&gt;0),"R",IF(I260="R",$A260,IF($B261=I$7,$A261,I260))))))</f>
        <v/>
      </c>
      <c r="J261" s="11" t="str">
        <f>IF($B260="","",IF(AND($B261="",COUNTIF(J$8:J260,"R")=0),"",IF($B261="",COUNTIF(J$8:J260,"R")&amp;"R",IF(AND($B261=J$7,$C261&gt;0),"R",IF(J260="R",$A260,IF($B261=J$7,$A261,J260))))))</f>
        <v/>
      </c>
      <c r="K261" s="11" t="str">
        <f>IF($B260="","",IF(AND($B261="",COUNTIF(K$8:K260,"R")=0),"",IF($B261="",COUNTIF(K$8:K260,"R")&amp;"R",IF(AND($B261=K$7,$C261&gt;0),"R",IF(K260="R",$A260,IF($B261=K$7,$A261,K260))))))</f>
        <v/>
      </c>
      <c r="L261" s="11" t="str">
        <f>IF($B260="","",IF(AND($B261="",COUNTIF(L$8:L260,"R")=0),"",IF($B261="",COUNTIF(L$8:L260,"R")&amp;"R",IF(AND($B261=L$7,$C261&gt;0),"R",IF(L260="R",$A260,IF($B261=L$7,$A261,L260))))))</f>
        <v/>
      </c>
      <c r="M261" s="11" t="str">
        <f>IF($B260="","",IF(AND($B261="",COUNTIF(M$8:M260,"R")=0),"",IF($B261="",COUNTIF(M$8:M260,"R")&amp;"R",IF(AND($B261=M$7,$C261&gt;0),"R",IF(M260="R",$A260,IF($B261=M$7,$A261,M260))))))</f>
        <v/>
      </c>
      <c r="N261" s="11" t="str">
        <f>IF($B260="","",IF(AND($B261="",COUNTIF(N$8:N260,"R")=0),"",IF($B261="",COUNTIF(N$8:N260,"R")&amp;"R",IF(AND($B261=N$7,$C261&gt;0),"R",IF(N260="R",$A260,IF($B261=N$7,$A261,N260))))))</f>
        <v/>
      </c>
      <c r="O261" s="11" t="str">
        <f>IF($B260="","",IF(AND($B261="",COUNTIF(O$8:O260,"R")=0),"",IF($B261="",COUNTIF(O$8:O260,"R")&amp;"R",IF(AND($B261=O$7,$C261&gt;0),"R",IF(O260="R",$A260,IF($B261=O$7,$A261,O260))))))</f>
        <v/>
      </c>
      <c r="P261" s="11" t="str">
        <f>IF($B260="","",IF(AND($B261="",COUNTIF(P$8:P260,"R")=0),"",IF($B261="",COUNTIF(P$8:P260,"R")&amp;"R",IF(AND($B261=P$7,$C261&gt;0),"R",IF(P260="R",$A260,IF($B261=P$7,$A261,P260))))))</f>
        <v/>
      </c>
      <c r="Q261" s="11" t="str">
        <f>IF($B260="","",IF(AND($B261="",COUNTIF(Q$8:Q260,"R")=0),"",IF($B261="",COUNTIF(Q$8:Q260,"R")&amp;"R",IF(AND($B261=Q$7,$C261&gt;0),"R",IF(Q260="R",$A260,IF($B261=Q$7,$A261,Q260))))))</f>
        <v/>
      </c>
      <c r="R261" s="11" t="str">
        <f>IF($B260="","",IF(AND($B261="",COUNTIF(R$8:R260,"R")=0),"",IF($B261="",COUNTIF(R$8:R260,"R")&amp;"R",IF(AND($B261=R$7,$C261&gt;0),"R",IF(R260="R",$A260,IF($B261=R$7,$A261,R260))))))</f>
        <v/>
      </c>
      <c r="S261" s="11" t="str">
        <f>IF($B260="","",IF(AND($B261="",COUNTIF(S$8:S260,"R")=0),"",IF($B261="",COUNTIF(S$8:S260,"R")&amp;"R",IF(AND($B261=S$7,$C261&gt;0),"R",IF(S260="R",$A260,IF($B261=S$7,$A261,S260))))))</f>
        <v/>
      </c>
      <c r="T261" s="11" t="str">
        <f>IF($B260="","",IF(AND($B261="",COUNTIF(T$8:T260,"R")=0),"",IF($B261="",COUNTIF(T$8:T260,"R")&amp;"R",IF(AND($B261=T$7,$C261&gt;0),"R",IF(T260="R",$A260,IF($B261=T$7,$A261,T260))))))</f>
        <v/>
      </c>
      <c r="U261" s="11" t="str">
        <f>IF($B260="","",IF(AND($B261="",COUNTIF(U$8:U260,"R")=0),"",IF($B261="",COUNTIF(U$8:U260,"R")&amp;"R",IF(AND($B261=U$7,$C261&gt;0),"R",IF(U260="R",$A260,IF($B261=U$7,$A261,U260))))))</f>
        <v/>
      </c>
      <c r="V261" s="11" t="str">
        <f>IF($B260="","",IF(AND($B261="",COUNTIF(V$8:V260,"R")=0),"",IF($B261="",COUNTIF(V$8:V260,"R")&amp;"R",IF(AND($B261=V$7,$C261&gt;0),"R",IF(V260="R",$A260,IF($B261=V$7,$A261,V260))))))</f>
        <v/>
      </c>
      <c r="W261" s="11" t="str">
        <f>IF($B260="","",IF(AND($B261="",COUNTIF(W$8:W260,"R")=0),"",IF($B261="",COUNTIF(W$8:W260,"R")&amp;"R",IF(AND($B261=W$7,$C261&gt;0),"R",IF(W260="R",$A260,IF($B261=W$7,$A261,W260))))))</f>
        <v/>
      </c>
      <c r="X261" s="11" t="str">
        <f>IF($B260="","",IF(AND($B261="",COUNTIF(X$8:X260,"R")=0),"",IF($B261="",COUNTIF(X$8:X260,"R")&amp;"R",IF(AND($B261=X$7,$C261&gt;0),"R",IF(X260="R",$A260,IF($B261=X$7,$A261,X260))))))</f>
        <v/>
      </c>
      <c r="Y261" s="11" t="str">
        <f>IF($B260="","",IF(AND($B261="",COUNTIF(Y$8:Y260,"R")=0),"",IF($B261="",COUNTIF(Y$8:Y260,"R")&amp;"R",IF(AND($B261=Y$7,$C261&gt;0),"R",IF(Y260="R",$A260,IF($B261=Y$7,$A261,Y260))))))</f>
        <v/>
      </c>
      <c r="Z261" s="11" t="str">
        <f>IF($B260="","",IF(AND($B261="",COUNTIF(Z$8:Z260,"R")=0),"",IF($B261="",COUNTIF(Z$8:Z260,"R")&amp;"R",IF(AND($B261=Z$7,$C261&gt;0),"R",IF(Z260="R",$A260,IF($B261=Z$7,$A261,Z260))))))</f>
        <v/>
      </c>
      <c r="AA261" s="11" t="str">
        <f>IF($B260="","",IF(AND($B261="",COUNTIF(AA$8:AA260,"R")=0),"",IF($B261="",COUNTIF(AA$8:AA260,"R")&amp;"R",IF(AND($B261=AA$7,$C261&gt;0),"R",IF(AA260="R",$A260,IF($B261=AA$7,$A261,AA260))))))</f>
        <v/>
      </c>
      <c r="AB261" s="11" t="str">
        <f>IF($B260="","",IF(AND($B261="",COUNTIF(AB$8:AB260,"R")=0),"",IF($B261="",COUNTIF(AB$8:AB260,"R")&amp;"R",IF(AND($B261=AB$7,$C261&gt;0),"R",IF(AB260="R",$A260,IF($B261=AB$7,$A261,AB260))))))</f>
        <v/>
      </c>
      <c r="AC261" s="11" t="str">
        <f>IF($B260="","",IF(AND($B261="",COUNTIF(AC$8:AC260,"R")=0),"",IF($B261="",COUNTIF(AC$8:AC260,"R")&amp;"R",IF(AND($B261=AC$7,$C261&gt;0),"R",IF(AC260="R",$A260,IF($B261=AC$7,$A261,AC260))))))</f>
        <v/>
      </c>
      <c r="AD261" s="11" t="str">
        <f>IF($B260="","",IF(AND($B261="",COUNTIF(AD$8:AD260,"R")=0),"",IF($B261="",COUNTIF(AD$8:AD260,"R")&amp;"R",IF(AND($B261=AD$7,$C261&gt;0),"R",IF(AD260="R",$A260,IF($B261=AD$7,$A261,AD260))))))</f>
        <v/>
      </c>
      <c r="AE261" s="11" t="str">
        <f>IF($B260="","",IF(AND($B261="",COUNTIF(AE$8:AE260,"R")=0),"",IF($B261="",COUNTIF(AE$8:AE260,"R")&amp;"R",IF(AND($B261=AE$7,$C261&gt;0),"R",IF(AE260="R",$A260,IF($B261=AE$7,$A261,AE260))))))</f>
        <v/>
      </c>
      <c r="AF261" s="11" t="str">
        <f>IF($B260="","",IF(AND($B261="",COUNTIF(AF$8:AF260,"R")=0),"",IF($B261="",COUNTIF(AF$8:AF260,"R")&amp;"R",IF(AND($B261=AF$7,$C261&gt;0),"R",IF(AF260="R",$A260,IF($B261=AF$7,$A261,AF260))))))</f>
        <v/>
      </c>
      <c r="AG261" s="11" t="str">
        <f>IF($B260="","",IF(AND($B261="",COUNTIF(AG$8:AG260,"R")=0),"",IF($B261="",COUNTIF(AG$8:AG260,"R")&amp;"R",IF(AND($B261=AG$7,$C261&gt;0),"R",IF(AG260="R",$A260,IF($B261=AG$7,$A261,AG260))))))</f>
        <v/>
      </c>
      <c r="AH261" s="11" t="str">
        <f>IF($B260="","",IF(AND($B261="",COUNTIF(AH$8:AH260,"R")=0),"",IF($B261="",COUNTIF(AH$8:AH260,"R")&amp;"R",IF(AND($B261=AH$7,$C261&gt;0),"R",IF(AH260="R",$A260,IF($B261=AH$7,$A261,AH260))))))</f>
        <v/>
      </c>
      <c r="AI261" s="11" t="str">
        <f>IF($B260="","",IF(AND($B261="",COUNTIF(AI$8:AI260,"R")=0),"",IF($B261="",COUNTIF(AI$8:AI260,"R")&amp;"R",IF(AND($B261=AI$7,$C261&gt;0),"R",IF(AI260="R",$A260,IF($B261=AI$7,$A261,AI260))))))</f>
        <v/>
      </c>
      <c r="AJ261" s="11" t="str">
        <f>IF($B260="","",IF(AND($B261="",COUNTIF(AJ$8:AJ260,"R")=0),"",IF($B261="",COUNTIF(AJ$8:AJ260,"R")&amp;"R",IF(AND($B261=AJ$7,$C261&gt;0),"R",IF(AJ260="R",$A260,IF($B261=AJ$7,$A261,AJ260))))))</f>
        <v/>
      </c>
      <c r="AK261" s="11" t="str">
        <f>IF($B260="","",IF(AND($B261="",COUNTIF(AK$8:AK260,"R")=0),"",IF($B261="",COUNTIF(AK$8:AK260,"R")&amp;"R",IF(AND($B261=AK$7,$C261&gt;0),"R",IF(AK260="R",$A260,IF($B261=AK$7,$A261,AK260))))))</f>
        <v/>
      </c>
      <c r="AL261" s="11" t="str">
        <f>IF($B260="","",IF(AND($B261="",COUNTIF(AL$8:AL260,"R")=0),"",IF($B261="",COUNTIF(AL$8:AL260,"R")&amp;"R",IF(AND($B261=AL$7,$C261&gt;0),"R",IF(AL260="R",$A260,IF($B261=AL$7,$A261,AL260))))))</f>
        <v/>
      </c>
      <c r="AM261" s="11" t="str">
        <f>IF($B260="","",IF(AND($B261="",COUNTIF(AM$8:AM260,"R")=0),"",IF($B261="",COUNTIF(AM$8:AM260,"R")&amp;"R",IF(AND($B261=AM$7,$C261&gt;0),"R",IF(AM260="R",$A260,IF($B261=AM$7,$A261,AM260))))))</f>
        <v/>
      </c>
      <c r="AN261" s="12" t="str">
        <f>IF($B260="","",IF(AND($B261="",COUNTIF(AN$8:AN260,"R")=0),"",IF($B261="",COUNTIF(AN$8:AN260,"R")&amp;"R",IF(AND($B261=AN$7,$C261&gt;0),"R",IF(AN260="R",$A260,IF($B261=AN$7,$A261,AN260))))))</f>
        <v/>
      </c>
      <c r="AP261" s="15">
        <f t="shared" ca="1" si="719"/>
        <v>12</v>
      </c>
      <c r="AQ261" s="15">
        <f t="shared" si="720"/>
        <v>0</v>
      </c>
      <c r="AR261" s="15" t="str">
        <f t="shared" si="718"/>
        <v/>
      </c>
      <c r="AS261" s="15" t="str">
        <f t="shared" si="721"/>
        <v/>
      </c>
      <c r="AT261" s="15" t="str">
        <f t="shared" si="722"/>
        <v/>
      </c>
      <c r="AU261" s="15" t="str">
        <f>IF(B261="","",IF(COUNTIF(B$7:B260,B261)&gt;0,1,""))</f>
        <v/>
      </c>
      <c r="AV261" t="str">
        <f t="shared" si="723"/>
        <v/>
      </c>
      <c r="AW261" t="str">
        <f t="shared" si="724"/>
        <v/>
      </c>
      <c r="AX261">
        <f t="shared" ca="1" si="951"/>
        <v>23</v>
      </c>
      <c r="AY261">
        <f t="shared" ca="1" si="952"/>
        <v>9</v>
      </c>
      <c r="AZ261">
        <f t="shared" ca="1" si="953"/>
        <v>14</v>
      </c>
      <c r="BA261">
        <f t="shared" ca="1" si="725"/>
        <v>6</v>
      </c>
      <c r="BB261">
        <f t="shared" ca="1" si="726"/>
        <v>3</v>
      </c>
      <c r="BC261">
        <f t="shared" ca="1" si="727"/>
        <v>3</v>
      </c>
      <c r="BE261" s="13">
        <f t="shared" si="728"/>
        <v>0</v>
      </c>
      <c r="BF261" s="29">
        <f t="shared" si="729"/>
        <v>0</v>
      </c>
      <c r="BG261" s="29">
        <f t="shared" si="730"/>
        <v>0</v>
      </c>
      <c r="BH261" s="29">
        <f t="shared" si="731"/>
        <v>0</v>
      </c>
      <c r="BI261" s="29">
        <f t="shared" si="732"/>
        <v>0</v>
      </c>
      <c r="BJ261" s="29">
        <f t="shared" si="733"/>
        <v>0</v>
      </c>
      <c r="BK261" s="29">
        <f t="shared" si="734"/>
        <v>0</v>
      </c>
      <c r="BL261" s="29">
        <f t="shared" si="735"/>
        <v>0</v>
      </c>
      <c r="BM261" s="29">
        <f t="shared" si="736"/>
        <v>0</v>
      </c>
      <c r="BN261" s="29">
        <f t="shared" si="737"/>
        <v>0</v>
      </c>
      <c r="BO261" s="29">
        <f t="shared" si="738"/>
        <v>0</v>
      </c>
      <c r="BP261" s="29">
        <f t="shared" si="739"/>
        <v>0</v>
      </c>
      <c r="BQ261" s="29">
        <f t="shared" si="740"/>
        <v>0</v>
      </c>
      <c r="BR261" s="29">
        <f t="shared" si="741"/>
        <v>0</v>
      </c>
      <c r="BS261" s="29">
        <f t="shared" si="742"/>
        <v>0</v>
      </c>
      <c r="BT261" s="29">
        <f t="shared" si="743"/>
        <v>0</v>
      </c>
      <c r="BU261" s="29">
        <f t="shared" si="744"/>
        <v>0</v>
      </c>
      <c r="BV261" s="29">
        <f t="shared" si="745"/>
        <v>0</v>
      </c>
      <c r="BW261" s="29">
        <f t="shared" si="746"/>
        <v>0</v>
      </c>
      <c r="BX261" s="29">
        <f t="shared" si="747"/>
        <v>0</v>
      </c>
      <c r="BY261" s="29">
        <f t="shared" si="748"/>
        <v>0</v>
      </c>
      <c r="BZ261" s="29">
        <f t="shared" si="749"/>
        <v>0</v>
      </c>
      <c r="CA261" s="29">
        <f t="shared" si="750"/>
        <v>0</v>
      </c>
      <c r="CB261" s="29">
        <f t="shared" si="751"/>
        <v>0</v>
      </c>
      <c r="CC261" s="29">
        <f t="shared" si="752"/>
        <v>0</v>
      </c>
      <c r="CD261" s="29">
        <f t="shared" si="753"/>
        <v>0</v>
      </c>
      <c r="CE261" s="29">
        <f t="shared" si="754"/>
        <v>0</v>
      </c>
      <c r="CF261" s="29">
        <f t="shared" si="755"/>
        <v>0</v>
      </c>
      <c r="CG261" s="29">
        <f t="shared" si="756"/>
        <v>0</v>
      </c>
      <c r="CH261" s="29">
        <f t="shared" si="757"/>
        <v>0</v>
      </c>
      <c r="CI261" s="29">
        <f t="shared" si="758"/>
        <v>0</v>
      </c>
      <c r="CJ261" s="29">
        <f t="shared" si="759"/>
        <v>0</v>
      </c>
      <c r="CK261" s="29">
        <f t="shared" si="760"/>
        <v>0</v>
      </c>
      <c r="CL261" s="29">
        <f t="shared" si="761"/>
        <v>0</v>
      </c>
      <c r="CM261" s="29">
        <f t="shared" si="762"/>
        <v>0</v>
      </c>
      <c r="CN261" s="29">
        <f t="shared" si="763"/>
        <v>0</v>
      </c>
      <c r="CO261" s="30">
        <f t="shared" si="764"/>
        <v>0</v>
      </c>
      <c r="CP261" s="29" t="str">
        <f t="shared" si="765"/>
        <v/>
      </c>
      <c r="CQ261" s="29" t="str">
        <f t="shared" si="766"/>
        <v/>
      </c>
      <c r="CR261" s="29" t="str">
        <f t="shared" si="767"/>
        <v/>
      </c>
      <c r="CS261" s="29" t="str">
        <f t="shared" si="768"/>
        <v/>
      </c>
      <c r="CT261" s="29" t="str">
        <f t="shared" si="769"/>
        <v/>
      </c>
      <c r="CU261" s="29" t="str">
        <f t="shared" si="770"/>
        <v/>
      </c>
      <c r="CV261" s="29" t="str">
        <f t="shared" si="771"/>
        <v/>
      </c>
      <c r="CW261" s="29" t="str">
        <f t="shared" si="772"/>
        <v/>
      </c>
      <c r="CX261" s="29" t="str">
        <f t="shared" si="773"/>
        <v/>
      </c>
      <c r="CY261" s="29" t="str">
        <f t="shared" si="774"/>
        <v/>
      </c>
      <c r="CZ261" s="29" t="str">
        <f t="shared" si="775"/>
        <v/>
      </c>
      <c r="DA261" s="29" t="str">
        <f t="shared" si="776"/>
        <v/>
      </c>
      <c r="DB261" s="29" t="str">
        <f t="shared" si="777"/>
        <v/>
      </c>
      <c r="DC261" s="29" t="str">
        <f t="shared" si="778"/>
        <v/>
      </c>
      <c r="DD261" s="29" t="str">
        <f t="shared" si="779"/>
        <v/>
      </c>
      <c r="DE261" s="29" t="str">
        <f t="shared" si="780"/>
        <v/>
      </c>
      <c r="DF261" s="29" t="str">
        <f t="shared" si="781"/>
        <v/>
      </c>
      <c r="DG261" s="29" t="str">
        <f t="shared" si="782"/>
        <v/>
      </c>
      <c r="DH261" s="29" t="str">
        <f t="shared" si="783"/>
        <v/>
      </c>
      <c r="DI261" s="29" t="str">
        <f t="shared" si="784"/>
        <v/>
      </c>
      <c r="DJ261" s="29" t="str">
        <f t="shared" si="785"/>
        <v/>
      </c>
      <c r="DK261" s="29" t="str">
        <f t="shared" si="786"/>
        <v/>
      </c>
      <c r="DL261" s="29" t="str">
        <f t="shared" si="787"/>
        <v/>
      </c>
      <c r="DM261" s="29" t="str">
        <f t="shared" si="788"/>
        <v/>
      </c>
      <c r="DN261" s="29" t="str">
        <f t="shared" si="789"/>
        <v/>
      </c>
      <c r="DO261" s="29" t="str">
        <f t="shared" si="790"/>
        <v/>
      </c>
      <c r="DP261" s="29" t="str">
        <f t="shared" si="791"/>
        <v/>
      </c>
      <c r="DQ261" s="29" t="str">
        <f t="shared" si="792"/>
        <v/>
      </c>
      <c r="DR261" s="29" t="str">
        <f t="shared" si="793"/>
        <v/>
      </c>
      <c r="DS261" s="29" t="str">
        <f t="shared" si="794"/>
        <v/>
      </c>
      <c r="DT261" s="29" t="str">
        <f t="shared" si="795"/>
        <v/>
      </c>
      <c r="DU261" s="29" t="str">
        <f t="shared" si="796"/>
        <v/>
      </c>
      <c r="DV261" s="29" t="str">
        <f t="shared" si="797"/>
        <v/>
      </c>
      <c r="DW261" s="29" t="str">
        <f t="shared" si="798"/>
        <v/>
      </c>
      <c r="DX261" s="29" t="str">
        <f t="shared" si="799"/>
        <v/>
      </c>
      <c r="DY261" s="29" t="str">
        <f t="shared" si="800"/>
        <v/>
      </c>
      <c r="DZ261" s="30" t="str">
        <f t="shared" si="801"/>
        <v/>
      </c>
      <c r="EA261" s="29">
        <f t="shared" si="802"/>
        <v>0</v>
      </c>
      <c r="EB261" s="29" t="b">
        <f t="shared" si="803"/>
        <v>0</v>
      </c>
      <c r="EC261" s="29" t="b">
        <f t="shared" si="804"/>
        <v>0</v>
      </c>
      <c r="ED261" s="29" t="b">
        <f t="shared" si="805"/>
        <v>0</v>
      </c>
      <c r="EE261" s="29" t="b">
        <f t="shared" si="806"/>
        <v>0</v>
      </c>
      <c r="EF261" s="29" t="b">
        <f t="shared" si="807"/>
        <v>0</v>
      </c>
      <c r="EG261" s="29" t="b">
        <f t="shared" si="808"/>
        <v>0</v>
      </c>
      <c r="EH261" s="29" t="b">
        <f t="shared" si="809"/>
        <v>0</v>
      </c>
      <c r="EI261" s="29" t="b">
        <f t="shared" si="810"/>
        <v>0</v>
      </c>
      <c r="EJ261" s="29" t="b">
        <f t="shared" si="811"/>
        <v>0</v>
      </c>
      <c r="EK261" s="29" t="b">
        <f t="shared" si="812"/>
        <v>0</v>
      </c>
      <c r="EL261" s="29" t="b">
        <f t="shared" si="813"/>
        <v>0</v>
      </c>
      <c r="EM261" s="29" t="b">
        <f t="shared" si="814"/>
        <v>0</v>
      </c>
      <c r="EN261" s="29" t="b">
        <f t="shared" si="815"/>
        <v>0</v>
      </c>
      <c r="EO261" s="29" t="b">
        <f t="shared" si="816"/>
        <v>0</v>
      </c>
      <c r="EP261" s="29" t="b">
        <f t="shared" si="817"/>
        <v>0</v>
      </c>
      <c r="EQ261" s="29" t="b">
        <f t="shared" si="818"/>
        <v>0</v>
      </c>
      <c r="ER261" s="29" t="b">
        <f t="shared" si="819"/>
        <v>0</v>
      </c>
      <c r="ES261" s="29" t="b">
        <f t="shared" si="820"/>
        <v>0</v>
      </c>
      <c r="ET261" s="29" t="b">
        <f t="shared" si="821"/>
        <v>0</v>
      </c>
      <c r="EU261" s="29" t="b">
        <f t="shared" si="822"/>
        <v>0</v>
      </c>
      <c r="EV261" s="29" t="b">
        <f t="shared" si="823"/>
        <v>0</v>
      </c>
      <c r="EW261" s="29" t="b">
        <f t="shared" si="824"/>
        <v>0</v>
      </c>
      <c r="EX261" s="29" t="b">
        <f t="shared" si="825"/>
        <v>0</v>
      </c>
      <c r="EY261" s="29" t="b">
        <f t="shared" si="826"/>
        <v>0</v>
      </c>
      <c r="EZ261" s="29" t="b">
        <f t="shared" si="827"/>
        <v>0</v>
      </c>
      <c r="FA261" s="29" t="b">
        <f t="shared" si="828"/>
        <v>0</v>
      </c>
      <c r="FB261" s="29" t="b">
        <f t="shared" si="829"/>
        <v>0</v>
      </c>
      <c r="FC261" s="29" t="b">
        <f t="shared" si="830"/>
        <v>0</v>
      </c>
      <c r="FD261" s="29" t="b">
        <f t="shared" si="831"/>
        <v>0</v>
      </c>
      <c r="FE261" s="29" t="b">
        <f t="shared" si="832"/>
        <v>0</v>
      </c>
      <c r="FF261" s="29" t="b">
        <f t="shared" si="833"/>
        <v>0</v>
      </c>
      <c r="FG261" s="29" t="b">
        <f t="shared" si="834"/>
        <v>0</v>
      </c>
      <c r="FH261" s="29" t="b">
        <f t="shared" si="835"/>
        <v>0</v>
      </c>
      <c r="FI261" s="29" t="b">
        <f t="shared" si="836"/>
        <v>0</v>
      </c>
      <c r="FJ261" s="29" t="b">
        <f t="shared" si="837"/>
        <v>0</v>
      </c>
      <c r="FK261" s="30">
        <f t="shared" si="838"/>
        <v>0</v>
      </c>
      <c r="FL261" s="29">
        <f t="shared" si="839"/>
        <v>0</v>
      </c>
      <c r="FM261" s="29">
        <f t="shared" si="840"/>
        <v>0</v>
      </c>
      <c r="FN261" s="29">
        <f t="shared" si="841"/>
        <v>0</v>
      </c>
      <c r="FO261" s="29">
        <f t="shared" si="842"/>
        <v>0</v>
      </c>
      <c r="FP261" s="29">
        <f t="shared" si="843"/>
        <v>0</v>
      </c>
      <c r="FQ261" s="29">
        <f t="shared" si="844"/>
        <v>0</v>
      </c>
      <c r="FR261" s="29">
        <f t="shared" si="845"/>
        <v>0</v>
      </c>
      <c r="FS261" s="29">
        <f t="shared" si="846"/>
        <v>0</v>
      </c>
      <c r="FT261" s="29">
        <f t="shared" si="847"/>
        <v>0</v>
      </c>
      <c r="FU261" s="29">
        <f t="shared" si="848"/>
        <v>0</v>
      </c>
      <c r="FV261" s="29">
        <f t="shared" si="849"/>
        <v>0</v>
      </c>
      <c r="FW261" s="29">
        <f t="shared" si="850"/>
        <v>0</v>
      </c>
      <c r="FX261" s="29">
        <f t="shared" si="851"/>
        <v>0</v>
      </c>
      <c r="FY261" s="29">
        <f t="shared" si="852"/>
        <v>0</v>
      </c>
      <c r="FZ261" s="29">
        <f t="shared" si="853"/>
        <v>0</v>
      </c>
      <c r="GA261" s="29">
        <f t="shared" si="854"/>
        <v>0</v>
      </c>
      <c r="GB261" s="29">
        <f t="shared" si="855"/>
        <v>0</v>
      </c>
      <c r="GC261" s="29">
        <f t="shared" si="856"/>
        <v>0</v>
      </c>
      <c r="GD261" s="29">
        <f t="shared" si="857"/>
        <v>0</v>
      </c>
      <c r="GE261" s="29">
        <f t="shared" si="858"/>
        <v>0</v>
      </c>
      <c r="GF261" s="29">
        <f t="shared" si="859"/>
        <v>0</v>
      </c>
      <c r="GG261" s="29">
        <f t="shared" si="860"/>
        <v>0</v>
      </c>
      <c r="GH261" s="29">
        <f t="shared" si="861"/>
        <v>0</v>
      </c>
      <c r="GI261" s="29">
        <f t="shared" si="862"/>
        <v>0</v>
      </c>
      <c r="GJ261" s="29">
        <f t="shared" si="863"/>
        <v>0</v>
      </c>
      <c r="GK261" s="29">
        <f t="shared" si="864"/>
        <v>0</v>
      </c>
      <c r="GL261" s="29">
        <f t="shared" si="865"/>
        <v>0</v>
      </c>
      <c r="GM261" s="29">
        <f t="shared" si="866"/>
        <v>0</v>
      </c>
      <c r="GN261" s="29">
        <f t="shared" si="867"/>
        <v>0</v>
      </c>
      <c r="GO261" s="29">
        <f t="shared" si="868"/>
        <v>0</v>
      </c>
      <c r="GP261" s="29">
        <f t="shared" si="869"/>
        <v>0</v>
      </c>
      <c r="GQ261" s="29">
        <f t="shared" si="870"/>
        <v>0</v>
      </c>
      <c r="GR261" s="29">
        <f t="shared" si="871"/>
        <v>0</v>
      </c>
      <c r="GS261" s="29">
        <f t="shared" si="872"/>
        <v>0</v>
      </c>
      <c r="GT261" s="29">
        <f t="shared" si="873"/>
        <v>0</v>
      </c>
      <c r="GU261" s="29">
        <f t="shared" si="874"/>
        <v>0</v>
      </c>
      <c r="GV261" s="29">
        <f t="shared" si="875"/>
        <v>0</v>
      </c>
      <c r="GW261" s="30">
        <f t="shared" si="876"/>
        <v>0</v>
      </c>
      <c r="GX261" s="29">
        <f t="shared" si="877"/>
        <v>0</v>
      </c>
      <c r="GY261" s="29">
        <f t="shared" si="878"/>
        <v>0</v>
      </c>
      <c r="GZ261" s="29">
        <f t="shared" si="879"/>
        <v>0</v>
      </c>
      <c r="HA261" s="29">
        <f t="shared" si="880"/>
        <v>0</v>
      </c>
      <c r="HB261" s="29">
        <f t="shared" si="881"/>
        <v>0</v>
      </c>
      <c r="HC261" s="29">
        <f t="shared" si="882"/>
        <v>0</v>
      </c>
      <c r="HD261" s="29">
        <f t="shared" si="883"/>
        <v>0</v>
      </c>
      <c r="HE261" s="29">
        <f t="shared" si="884"/>
        <v>0</v>
      </c>
      <c r="HF261" s="29">
        <f t="shared" si="885"/>
        <v>0</v>
      </c>
      <c r="HG261" s="29">
        <f t="shared" si="886"/>
        <v>0</v>
      </c>
      <c r="HH261" s="29">
        <f t="shared" si="887"/>
        <v>0</v>
      </c>
      <c r="HI261" s="29">
        <f t="shared" si="888"/>
        <v>0</v>
      </c>
      <c r="HJ261" s="29">
        <f t="shared" si="889"/>
        <v>0</v>
      </c>
      <c r="HK261" s="29">
        <f t="shared" si="890"/>
        <v>0</v>
      </c>
      <c r="HL261" s="29">
        <f t="shared" si="891"/>
        <v>0</v>
      </c>
      <c r="HM261" s="29">
        <f t="shared" si="892"/>
        <v>0</v>
      </c>
      <c r="HN261" s="29">
        <f t="shared" si="893"/>
        <v>0</v>
      </c>
      <c r="HO261" s="29">
        <f t="shared" si="894"/>
        <v>0</v>
      </c>
      <c r="HP261" s="29">
        <f t="shared" si="895"/>
        <v>0</v>
      </c>
      <c r="HQ261" s="29">
        <f t="shared" si="896"/>
        <v>0</v>
      </c>
      <c r="HR261" s="29">
        <f t="shared" si="897"/>
        <v>0</v>
      </c>
      <c r="HS261" s="29">
        <f t="shared" si="898"/>
        <v>0</v>
      </c>
      <c r="HT261" s="29">
        <f t="shared" si="899"/>
        <v>0</v>
      </c>
      <c r="HU261" s="29">
        <f t="shared" si="900"/>
        <v>0</v>
      </c>
      <c r="HV261" s="29">
        <f t="shared" si="901"/>
        <v>0</v>
      </c>
      <c r="HW261" s="29">
        <f t="shared" si="902"/>
        <v>0</v>
      </c>
      <c r="HX261" s="29">
        <f t="shared" si="903"/>
        <v>0</v>
      </c>
      <c r="HY261" s="29">
        <f t="shared" si="904"/>
        <v>0</v>
      </c>
      <c r="HZ261" s="29">
        <f t="shared" si="905"/>
        <v>0</v>
      </c>
      <c r="IA261" s="29">
        <f t="shared" si="906"/>
        <v>0</v>
      </c>
      <c r="IB261" s="29">
        <f t="shared" si="907"/>
        <v>0</v>
      </c>
      <c r="IC261" s="29">
        <f t="shared" si="908"/>
        <v>0</v>
      </c>
      <c r="ID261" s="29">
        <f t="shared" si="909"/>
        <v>0</v>
      </c>
      <c r="IE261" s="29">
        <f t="shared" si="910"/>
        <v>0</v>
      </c>
      <c r="IF261" s="29">
        <f t="shared" si="911"/>
        <v>0</v>
      </c>
      <c r="IG261" s="29">
        <f t="shared" si="912"/>
        <v>0</v>
      </c>
      <c r="IH261" s="30">
        <f t="shared" si="913"/>
        <v>0</v>
      </c>
      <c r="II261" s="13">
        <f t="shared" si="914"/>
        <v>0</v>
      </c>
      <c r="IJ261" s="29">
        <f t="shared" si="915"/>
        <v>0</v>
      </c>
      <c r="IK261" s="29">
        <f t="shared" si="916"/>
        <v>0</v>
      </c>
      <c r="IL261" s="29">
        <f t="shared" si="917"/>
        <v>0</v>
      </c>
      <c r="IM261" s="29">
        <f t="shared" si="918"/>
        <v>0</v>
      </c>
      <c r="IN261" s="29">
        <f t="shared" si="919"/>
        <v>0</v>
      </c>
      <c r="IO261" s="29">
        <f t="shared" si="920"/>
        <v>0</v>
      </c>
      <c r="IP261" s="29">
        <f t="shared" si="921"/>
        <v>0</v>
      </c>
      <c r="IQ261" s="29">
        <f t="shared" si="922"/>
        <v>0</v>
      </c>
      <c r="IR261" s="29">
        <f t="shared" si="923"/>
        <v>0</v>
      </c>
      <c r="IS261" s="29">
        <f t="shared" si="924"/>
        <v>0</v>
      </c>
      <c r="IT261" s="29">
        <f t="shared" si="925"/>
        <v>0</v>
      </c>
      <c r="IU261" s="29">
        <f t="shared" si="926"/>
        <v>0</v>
      </c>
      <c r="IV261" s="29">
        <f t="shared" si="927"/>
        <v>0</v>
      </c>
      <c r="IW261" s="29">
        <f t="shared" si="928"/>
        <v>0</v>
      </c>
      <c r="IX261" s="29">
        <f t="shared" si="929"/>
        <v>0</v>
      </c>
      <c r="IY261" s="29">
        <f t="shared" si="930"/>
        <v>0</v>
      </c>
      <c r="IZ261" s="29">
        <f t="shared" si="931"/>
        <v>0</v>
      </c>
      <c r="JA261" s="29">
        <f t="shared" si="932"/>
        <v>0</v>
      </c>
      <c r="JB261" s="29">
        <f t="shared" si="933"/>
        <v>0</v>
      </c>
      <c r="JC261" s="29">
        <f t="shared" si="934"/>
        <v>0</v>
      </c>
      <c r="JD261" s="29">
        <f t="shared" si="935"/>
        <v>0</v>
      </c>
      <c r="JE261" s="29">
        <f t="shared" si="936"/>
        <v>0</v>
      </c>
      <c r="JF261" s="29">
        <f t="shared" si="937"/>
        <v>0</v>
      </c>
      <c r="JG261" s="29">
        <f t="shared" si="938"/>
        <v>0</v>
      </c>
      <c r="JH261" s="29">
        <f t="shared" si="939"/>
        <v>0</v>
      </c>
      <c r="JI261" s="29">
        <f t="shared" si="940"/>
        <v>0</v>
      </c>
      <c r="JJ261" s="29">
        <f t="shared" si="941"/>
        <v>0</v>
      </c>
      <c r="JK261" s="29">
        <f t="shared" si="942"/>
        <v>0</v>
      </c>
      <c r="JL261" s="29">
        <f t="shared" si="943"/>
        <v>0</v>
      </c>
      <c r="JM261" s="29">
        <f t="shared" si="944"/>
        <v>0</v>
      </c>
      <c r="JN261" s="29">
        <f t="shared" si="945"/>
        <v>0</v>
      </c>
      <c r="JO261" s="29">
        <f t="shared" si="946"/>
        <v>0</v>
      </c>
      <c r="JP261" s="29">
        <f t="shared" si="947"/>
        <v>0</v>
      </c>
      <c r="JQ261" s="29">
        <f t="shared" si="948"/>
        <v>0</v>
      </c>
      <c r="JR261" s="29">
        <f t="shared" si="949"/>
        <v>0</v>
      </c>
      <c r="JS261" s="30">
        <f t="shared" si="950"/>
        <v>0</v>
      </c>
    </row>
    <row r="262" spans="1:279" x14ac:dyDescent="0.25">
      <c r="A262" s="8">
        <v>255</v>
      </c>
      <c r="C262" s="21">
        <f ca="1">COUNTIF(B$8:B261,B262)</f>
        <v>1</v>
      </c>
      <c r="D262" s="10" t="str">
        <f>IF($B261="","",IF(AND($B262="",COUNTIF(D$8:D261,"R")=0),"",IF($B262="",COUNTIF(D$8:D261,"R")&amp;"R",IF(AND($B262=D$7,$C262&gt;0),"R",IF(D261="R",$A261,IF($B262=D$7,$A262,D261))))))</f>
        <v/>
      </c>
      <c r="E262" s="11" t="str">
        <f>IF($B261="","",IF(AND($B262="",COUNTIF(E$8:E261,"R")=0),"",IF($B262="",COUNTIF(E$8:E261,"R")&amp;"R",IF(AND($B262=E$7,$C262&gt;0),"R",IF(E261="R",$A261,IF($B262=E$7,$A262,E261))))))</f>
        <v/>
      </c>
      <c r="F262" s="11" t="str">
        <f>IF($B261="","",IF(AND($B262="",COUNTIF(F$8:F261,"R")=0),"",IF($B262="",COUNTIF(F$8:F261,"R")&amp;"R",IF(AND($B262=F$7,$C262&gt;0),"R",IF(F261="R",$A261,IF($B262=F$7,$A262,F261))))))</f>
        <v/>
      </c>
      <c r="G262" s="11" t="str">
        <f>IF($B261="","",IF(AND($B262="",COUNTIF(G$8:G261,"R")=0),"",IF($B262="",COUNTIF(G$8:G261,"R")&amp;"R",IF(AND($B262=G$7,$C262&gt;0),"R",IF(G261="R",$A261,IF($B262=G$7,$A262,G261))))))</f>
        <v/>
      </c>
      <c r="H262" s="11" t="str">
        <f>IF($B261="","",IF(AND($B262="",COUNTIF(H$8:H261,"R")=0),"",IF($B262="",COUNTIF(H$8:H261,"R")&amp;"R",IF(AND($B262=H$7,$C262&gt;0),"R",IF(H261="R",$A261,IF($B262=H$7,$A262,H261))))))</f>
        <v/>
      </c>
      <c r="I262" s="11" t="str">
        <f>IF($B261="","",IF(AND($B262="",COUNTIF(I$8:I261,"R")=0),"",IF($B262="",COUNTIF(I$8:I261,"R")&amp;"R",IF(AND($B262=I$7,$C262&gt;0),"R",IF(I261="R",$A261,IF($B262=I$7,$A262,I261))))))</f>
        <v/>
      </c>
      <c r="J262" s="11" t="str">
        <f>IF($B261="","",IF(AND($B262="",COUNTIF(J$8:J261,"R")=0),"",IF($B262="",COUNTIF(J$8:J261,"R")&amp;"R",IF(AND($B262=J$7,$C262&gt;0),"R",IF(J261="R",$A261,IF($B262=J$7,$A262,J261))))))</f>
        <v/>
      </c>
      <c r="K262" s="11" t="str">
        <f>IF($B261="","",IF(AND($B262="",COUNTIF(K$8:K261,"R")=0),"",IF($B262="",COUNTIF(K$8:K261,"R")&amp;"R",IF(AND($B262=K$7,$C262&gt;0),"R",IF(K261="R",$A261,IF($B262=K$7,$A262,K261))))))</f>
        <v/>
      </c>
      <c r="L262" s="11" t="str">
        <f>IF($B261="","",IF(AND($B262="",COUNTIF(L$8:L261,"R")=0),"",IF($B262="",COUNTIF(L$8:L261,"R")&amp;"R",IF(AND($B262=L$7,$C262&gt;0),"R",IF(L261="R",$A261,IF($B262=L$7,$A262,L261))))))</f>
        <v/>
      </c>
      <c r="M262" s="11" t="str">
        <f>IF($B261="","",IF(AND($B262="",COUNTIF(M$8:M261,"R")=0),"",IF($B262="",COUNTIF(M$8:M261,"R")&amp;"R",IF(AND($B262=M$7,$C262&gt;0),"R",IF(M261="R",$A261,IF($B262=M$7,$A262,M261))))))</f>
        <v/>
      </c>
      <c r="N262" s="11" t="str">
        <f>IF($B261="","",IF(AND($B262="",COUNTIF(N$8:N261,"R")=0),"",IF($B262="",COUNTIF(N$8:N261,"R")&amp;"R",IF(AND($B262=N$7,$C262&gt;0),"R",IF(N261="R",$A261,IF($B262=N$7,$A262,N261))))))</f>
        <v/>
      </c>
      <c r="O262" s="11" t="str">
        <f>IF($B261="","",IF(AND($B262="",COUNTIF(O$8:O261,"R")=0),"",IF($B262="",COUNTIF(O$8:O261,"R")&amp;"R",IF(AND($B262=O$7,$C262&gt;0),"R",IF(O261="R",$A261,IF($B262=O$7,$A262,O261))))))</f>
        <v/>
      </c>
      <c r="P262" s="11" t="str">
        <f>IF($B261="","",IF(AND($B262="",COUNTIF(P$8:P261,"R")=0),"",IF($B262="",COUNTIF(P$8:P261,"R")&amp;"R",IF(AND($B262=P$7,$C262&gt;0),"R",IF(P261="R",$A261,IF($B262=P$7,$A262,P261))))))</f>
        <v/>
      </c>
      <c r="Q262" s="11" t="str">
        <f>IF($B261="","",IF(AND($B262="",COUNTIF(Q$8:Q261,"R")=0),"",IF($B262="",COUNTIF(Q$8:Q261,"R")&amp;"R",IF(AND($B262=Q$7,$C262&gt;0),"R",IF(Q261="R",$A261,IF($B262=Q$7,$A262,Q261))))))</f>
        <v/>
      </c>
      <c r="R262" s="11" t="str">
        <f>IF($B261="","",IF(AND($B262="",COUNTIF(R$8:R261,"R")=0),"",IF($B262="",COUNTIF(R$8:R261,"R")&amp;"R",IF(AND($B262=R$7,$C262&gt;0),"R",IF(R261="R",$A261,IF($B262=R$7,$A262,R261))))))</f>
        <v/>
      </c>
      <c r="S262" s="11" t="str">
        <f>IF($B261="","",IF(AND($B262="",COUNTIF(S$8:S261,"R")=0),"",IF($B262="",COUNTIF(S$8:S261,"R")&amp;"R",IF(AND($B262=S$7,$C262&gt;0),"R",IF(S261="R",$A261,IF($B262=S$7,$A262,S261))))))</f>
        <v/>
      </c>
      <c r="T262" s="11" t="str">
        <f>IF($B261="","",IF(AND($B262="",COUNTIF(T$8:T261,"R")=0),"",IF($B262="",COUNTIF(T$8:T261,"R")&amp;"R",IF(AND($B262=T$7,$C262&gt;0),"R",IF(T261="R",$A261,IF($B262=T$7,$A262,T261))))))</f>
        <v/>
      </c>
      <c r="U262" s="11" t="str">
        <f>IF($B261="","",IF(AND($B262="",COUNTIF(U$8:U261,"R")=0),"",IF($B262="",COUNTIF(U$8:U261,"R")&amp;"R",IF(AND($B262=U$7,$C262&gt;0),"R",IF(U261="R",$A261,IF($B262=U$7,$A262,U261))))))</f>
        <v/>
      </c>
      <c r="V262" s="11" t="str">
        <f>IF($B261="","",IF(AND($B262="",COUNTIF(V$8:V261,"R")=0),"",IF($B262="",COUNTIF(V$8:V261,"R")&amp;"R",IF(AND($B262=V$7,$C262&gt;0),"R",IF(V261="R",$A261,IF($B262=V$7,$A262,V261))))))</f>
        <v/>
      </c>
      <c r="W262" s="11" t="str">
        <f>IF($B261="","",IF(AND($B262="",COUNTIF(W$8:W261,"R")=0),"",IF($B262="",COUNTIF(W$8:W261,"R")&amp;"R",IF(AND($B262=W$7,$C262&gt;0),"R",IF(W261="R",$A261,IF($B262=W$7,$A262,W261))))))</f>
        <v/>
      </c>
      <c r="X262" s="11" t="str">
        <f>IF($B261="","",IF(AND($B262="",COUNTIF(X$8:X261,"R")=0),"",IF($B262="",COUNTIF(X$8:X261,"R")&amp;"R",IF(AND($B262=X$7,$C262&gt;0),"R",IF(X261="R",$A261,IF($B262=X$7,$A262,X261))))))</f>
        <v/>
      </c>
      <c r="Y262" s="11" t="str">
        <f>IF($B261="","",IF(AND($B262="",COUNTIF(Y$8:Y261,"R")=0),"",IF($B262="",COUNTIF(Y$8:Y261,"R")&amp;"R",IF(AND($B262=Y$7,$C262&gt;0),"R",IF(Y261="R",$A261,IF($B262=Y$7,$A262,Y261))))))</f>
        <v/>
      </c>
      <c r="Z262" s="11" t="str">
        <f>IF($B261="","",IF(AND($B262="",COUNTIF(Z$8:Z261,"R")=0),"",IF($B262="",COUNTIF(Z$8:Z261,"R")&amp;"R",IF(AND($B262=Z$7,$C262&gt;0),"R",IF(Z261="R",$A261,IF($B262=Z$7,$A262,Z261))))))</f>
        <v/>
      </c>
      <c r="AA262" s="11" t="str">
        <f>IF($B261="","",IF(AND($B262="",COUNTIF(AA$8:AA261,"R")=0),"",IF($B262="",COUNTIF(AA$8:AA261,"R")&amp;"R",IF(AND($B262=AA$7,$C262&gt;0),"R",IF(AA261="R",$A261,IF($B262=AA$7,$A262,AA261))))))</f>
        <v/>
      </c>
      <c r="AB262" s="11" t="str">
        <f>IF($B261="","",IF(AND($B262="",COUNTIF(AB$8:AB261,"R")=0),"",IF($B262="",COUNTIF(AB$8:AB261,"R")&amp;"R",IF(AND($B262=AB$7,$C262&gt;0),"R",IF(AB261="R",$A261,IF($B262=AB$7,$A262,AB261))))))</f>
        <v/>
      </c>
      <c r="AC262" s="11" t="str">
        <f>IF($B261="","",IF(AND($B262="",COUNTIF(AC$8:AC261,"R")=0),"",IF($B262="",COUNTIF(AC$8:AC261,"R")&amp;"R",IF(AND($B262=AC$7,$C262&gt;0),"R",IF(AC261="R",$A261,IF($B262=AC$7,$A262,AC261))))))</f>
        <v/>
      </c>
      <c r="AD262" s="11" t="str">
        <f>IF($B261="","",IF(AND($B262="",COUNTIF(AD$8:AD261,"R")=0),"",IF($B262="",COUNTIF(AD$8:AD261,"R")&amp;"R",IF(AND($B262=AD$7,$C262&gt;0),"R",IF(AD261="R",$A261,IF($B262=AD$7,$A262,AD261))))))</f>
        <v/>
      </c>
      <c r="AE262" s="11" t="str">
        <f>IF($B261="","",IF(AND($B262="",COUNTIF(AE$8:AE261,"R")=0),"",IF($B262="",COUNTIF(AE$8:AE261,"R")&amp;"R",IF(AND($B262=AE$7,$C262&gt;0),"R",IF(AE261="R",$A261,IF($B262=AE$7,$A262,AE261))))))</f>
        <v/>
      </c>
      <c r="AF262" s="11" t="str">
        <f>IF($B261="","",IF(AND($B262="",COUNTIF(AF$8:AF261,"R")=0),"",IF($B262="",COUNTIF(AF$8:AF261,"R")&amp;"R",IF(AND($B262=AF$7,$C262&gt;0),"R",IF(AF261="R",$A261,IF($B262=AF$7,$A262,AF261))))))</f>
        <v/>
      </c>
      <c r="AG262" s="11" t="str">
        <f>IF($B261="","",IF(AND($B262="",COUNTIF(AG$8:AG261,"R")=0),"",IF($B262="",COUNTIF(AG$8:AG261,"R")&amp;"R",IF(AND($B262=AG$7,$C262&gt;0),"R",IF(AG261="R",$A261,IF($B262=AG$7,$A262,AG261))))))</f>
        <v/>
      </c>
      <c r="AH262" s="11" t="str">
        <f>IF($B261="","",IF(AND($B262="",COUNTIF(AH$8:AH261,"R")=0),"",IF($B262="",COUNTIF(AH$8:AH261,"R")&amp;"R",IF(AND($B262=AH$7,$C262&gt;0),"R",IF(AH261="R",$A261,IF($B262=AH$7,$A262,AH261))))))</f>
        <v/>
      </c>
      <c r="AI262" s="11" t="str">
        <f>IF($B261="","",IF(AND($B262="",COUNTIF(AI$8:AI261,"R")=0),"",IF($B262="",COUNTIF(AI$8:AI261,"R")&amp;"R",IF(AND($B262=AI$7,$C262&gt;0),"R",IF(AI261="R",$A261,IF($B262=AI$7,$A262,AI261))))))</f>
        <v/>
      </c>
      <c r="AJ262" s="11" t="str">
        <f>IF($B261="","",IF(AND($B262="",COUNTIF(AJ$8:AJ261,"R")=0),"",IF($B262="",COUNTIF(AJ$8:AJ261,"R")&amp;"R",IF(AND($B262=AJ$7,$C262&gt;0),"R",IF(AJ261="R",$A261,IF($B262=AJ$7,$A262,AJ261))))))</f>
        <v/>
      </c>
      <c r="AK262" s="11" t="str">
        <f>IF($B261="","",IF(AND($B262="",COUNTIF(AK$8:AK261,"R")=0),"",IF($B262="",COUNTIF(AK$8:AK261,"R")&amp;"R",IF(AND($B262=AK$7,$C262&gt;0),"R",IF(AK261="R",$A261,IF($B262=AK$7,$A262,AK261))))))</f>
        <v/>
      </c>
      <c r="AL262" s="11" t="str">
        <f>IF($B261="","",IF(AND($B262="",COUNTIF(AL$8:AL261,"R")=0),"",IF($B262="",COUNTIF(AL$8:AL261,"R")&amp;"R",IF(AND($B262=AL$7,$C262&gt;0),"R",IF(AL261="R",$A261,IF($B262=AL$7,$A262,AL261))))))</f>
        <v/>
      </c>
      <c r="AM262" s="11" t="str">
        <f>IF($B261="","",IF(AND($B262="",COUNTIF(AM$8:AM261,"R")=0),"",IF($B262="",COUNTIF(AM$8:AM261,"R")&amp;"R",IF(AND($B262=AM$7,$C262&gt;0),"R",IF(AM261="R",$A261,IF($B262=AM$7,$A262,AM261))))))</f>
        <v/>
      </c>
      <c r="AN262" s="12" t="str">
        <f>IF($B261="","",IF(AND($B262="",COUNTIF(AN$8:AN261,"R")=0),"",IF($B262="",COUNTIF(AN$8:AN261,"R")&amp;"R",IF(AND($B262=AN$7,$C262&gt;0),"R",IF(AN261="R",$A261,IF($B262=AN$7,$A262,AN261))))))</f>
        <v/>
      </c>
      <c r="AP262" s="15">
        <f t="shared" ca="1" si="719"/>
        <v>12</v>
      </c>
      <c r="AQ262" s="15">
        <f t="shared" si="720"/>
        <v>0</v>
      </c>
      <c r="AR262" s="15" t="str">
        <f t="shared" si="718"/>
        <v/>
      </c>
      <c r="AS262" s="15" t="str">
        <f t="shared" si="721"/>
        <v/>
      </c>
      <c r="AT262" s="15" t="str">
        <f t="shared" si="722"/>
        <v/>
      </c>
      <c r="AU262" s="15" t="str">
        <f>IF(B262="","",IF(COUNTIF(B$7:B261,B262)&gt;0,1,""))</f>
        <v/>
      </c>
      <c r="AV262" t="str">
        <f t="shared" si="723"/>
        <v/>
      </c>
      <c r="AW262" t="str">
        <f t="shared" si="724"/>
        <v/>
      </c>
      <c r="AX262">
        <f t="shared" ca="1" si="951"/>
        <v>23</v>
      </c>
      <c r="AY262">
        <f t="shared" ca="1" si="952"/>
        <v>9</v>
      </c>
      <c r="AZ262">
        <f t="shared" ca="1" si="953"/>
        <v>14</v>
      </c>
      <c r="BA262">
        <f t="shared" ca="1" si="725"/>
        <v>6</v>
      </c>
      <c r="BB262">
        <f t="shared" ca="1" si="726"/>
        <v>3</v>
      </c>
      <c r="BC262">
        <f t="shared" ca="1" si="727"/>
        <v>3</v>
      </c>
      <c r="BE262" s="13">
        <f t="shared" si="728"/>
        <v>0</v>
      </c>
      <c r="BF262" s="29">
        <f t="shared" si="729"/>
        <v>0</v>
      </c>
      <c r="BG262" s="29">
        <f t="shared" si="730"/>
        <v>0</v>
      </c>
      <c r="BH262" s="29">
        <f t="shared" si="731"/>
        <v>0</v>
      </c>
      <c r="BI262" s="29">
        <f t="shared" si="732"/>
        <v>0</v>
      </c>
      <c r="BJ262" s="29">
        <f t="shared" si="733"/>
        <v>0</v>
      </c>
      <c r="BK262" s="29">
        <f t="shared" si="734"/>
        <v>0</v>
      </c>
      <c r="BL262" s="29">
        <f t="shared" si="735"/>
        <v>0</v>
      </c>
      <c r="BM262" s="29">
        <f t="shared" si="736"/>
        <v>0</v>
      </c>
      <c r="BN262" s="29">
        <f t="shared" si="737"/>
        <v>0</v>
      </c>
      <c r="BO262" s="29">
        <f t="shared" si="738"/>
        <v>0</v>
      </c>
      <c r="BP262" s="29">
        <f t="shared" si="739"/>
        <v>0</v>
      </c>
      <c r="BQ262" s="29">
        <f t="shared" si="740"/>
        <v>0</v>
      </c>
      <c r="BR262" s="29">
        <f t="shared" si="741"/>
        <v>0</v>
      </c>
      <c r="BS262" s="29">
        <f t="shared" si="742"/>
        <v>0</v>
      </c>
      <c r="BT262" s="29">
        <f t="shared" si="743"/>
        <v>0</v>
      </c>
      <c r="BU262" s="29">
        <f t="shared" si="744"/>
        <v>0</v>
      </c>
      <c r="BV262" s="29">
        <f t="shared" si="745"/>
        <v>0</v>
      </c>
      <c r="BW262" s="29">
        <f t="shared" si="746"/>
        <v>0</v>
      </c>
      <c r="BX262" s="29">
        <f t="shared" si="747"/>
        <v>0</v>
      </c>
      <c r="BY262" s="29">
        <f t="shared" si="748"/>
        <v>0</v>
      </c>
      <c r="BZ262" s="29">
        <f t="shared" si="749"/>
        <v>0</v>
      </c>
      <c r="CA262" s="29">
        <f t="shared" si="750"/>
        <v>0</v>
      </c>
      <c r="CB262" s="29">
        <f t="shared" si="751"/>
        <v>0</v>
      </c>
      <c r="CC262" s="29">
        <f t="shared" si="752"/>
        <v>0</v>
      </c>
      <c r="CD262" s="29">
        <f t="shared" si="753"/>
        <v>0</v>
      </c>
      <c r="CE262" s="29">
        <f t="shared" si="754"/>
        <v>0</v>
      </c>
      <c r="CF262" s="29">
        <f t="shared" si="755"/>
        <v>0</v>
      </c>
      <c r="CG262" s="29">
        <f t="shared" si="756"/>
        <v>0</v>
      </c>
      <c r="CH262" s="29">
        <f t="shared" si="757"/>
        <v>0</v>
      </c>
      <c r="CI262" s="29">
        <f t="shared" si="758"/>
        <v>0</v>
      </c>
      <c r="CJ262" s="29">
        <f t="shared" si="759"/>
        <v>0</v>
      </c>
      <c r="CK262" s="29">
        <f t="shared" si="760"/>
        <v>0</v>
      </c>
      <c r="CL262" s="29">
        <f t="shared" si="761"/>
        <v>0</v>
      </c>
      <c r="CM262" s="29">
        <f t="shared" si="762"/>
        <v>0</v>
      </c>
      <c r="CN262" s="29">
        <f t="shared" si="763"/>
        <v>0</v>
      </c>
      <c r="CO262" s="30">
        <f t="shared" si="764"/>
        <v>0</v>
      </c>
      <c r="CP262" s="29" t="str">
        <f t="shared" si="765"/>
        <v/>
      </c>
      <c r="CQ262" s="29" t="str">
        <f t="shared" si="766"/>
        <v/>
      </c>
      <c r="CR262" s="29" t="str">
        <f t="shared" si="767"/>
        <v/>
      </c>
      <c r="CS262" s="29" t="str">
        <f t="shared" si="768"/>
        <v/>
      </c>
      <c r="CT262" s="29" t="str">
        <f t="shared" si="769"/>
        <v/>
      </c>
      <c r="CU262" s="29" t="str">
        <f t="shared" si="770"/>
        <v/>
      </c>
      <c r="CV262" s="29" t="str">
        <f t="shared" si="771"/>
        <v/>
      </c>
      <c r="CW262" s="29" t="str">
        <f t="shared" si="772"/>
        <v/>
      </c>
      <c r="CX262" s="29" t="str">
        <f t="shared" si="773"/>
        <v/>
      </c>
      <c r="CY262" s="29" t="str">
        <f t="shared" si="774"/>
        <v/>
      </c>
      <c r="CZ262" s="29" t="str">
        <f t="shared" si="775"/>
        <v/>
      </c>
      <c r="DA262" s="29" t="str">
        <f t="shared" si="776"/>
        <v/>
      </c>
      <c r="DB262" s="29" t="str">
        <f t="shared" si="777"/>
        <v/>
      </c>
      <c r="DC262" s="29" t="str">
        <f t="shared" si="778"/>
        <v/>
      </c>
      <c r="DD262" s="29" t="str">
        <f t="shared" si="779"/>
        <v/>
      </c>
      <c r="DE262" s="29" t="str">
        <f t="shared" si="780"/>
        <v/>
      </c>
      <c r="DF262" s="29" t="str">
        <f t="shared" si="781"/>
        <v/>
      </c>
      <c r="DG262" s="29" t="str">
        <f t="shared" si="782"/>
        <v/>
      </c>
      <c r="DH262" s="29" t="str">
        <f t="shared" si="783"/>
        <v/>
      </c>
      <c r="DI262" s="29" t="str">
        <f t="shared" si="784"/>
        <v/>
      </c>
      <c r="DJ262" s="29" t="str">
        <f t="shared" si="785"/>
        <v/>
      </c>
      <c r="DK262" s="29" t="str">
        <f t="shared" si="786"/>
        <v/>
      </c>
      <c r="DL262" s="29" t="str">
        <f t="shared" si="787"/>
        <v/>
      </c>
      <c r="DM262" s="29" t="str">
        <f t="shared" si="788"/>
        <v/>
      </c>
      <c r="DN262" s="29" t="str">
        <f t="shared" si="789"/>
        <v/>
      </c>
      <c r="DO262" s="29" t="str">
        <f t="shared" si="790"/>
        <v/>
      </c>
      <c r="DP262" s="29" t="str">
        <f t="shared" si="791"/>
        <v/>
      </c>
      <c r="DQ262" s="29" t="str">
        <f t="shared" si="792"/>
        <v/>
      </c>
      <c r="DR262" s="29" t="str">
        <f t="shared" si="793"/>
        <v/>
      </c>
      <c r="DS262" s="29" t="str">
        <f t="shared" si="794"/>
        <v/>
      </c>
      <c r="DT262" s="29" t="str">
        <f t="shared" si="795"/>
        <v/>
      </c>
      <c r="DU262" s="29" t="str">
        <f t="shared" si="796"/>
        <v/>
      </c>
      <c r="DV262" s="29" t="str">
        <f t="shared" si="797"/>
        <v/>
      </c>
      <c r="DW262" s="29" t="str">
        <f t="shared" si="798"/>
        <v/>
      </c>
      <c r="DX262" s="29" t="str">
        <f t="shared" si="799"/>
        <v/>
      </c>
      <c r="DY262" s="29" t="str">
        <f t="shared" si="800"/>
        <v/>
      </c>
      <c r="DZ262" s="30" t="str">
        <f t="shared" si="801"/>
        <v/>
      </c>
      <c r="EA262" s="29">
        <f t="shared" si="802"/>
        <v>0</v>
      </c>
      <c r="EB262" s="29" t="b">
        <f t="shared" si="803"/>
        <v>0</v>
      </c>
      <c r="EC262" s="29" t="b">
        <f t="shared" si="804"/>
        <v>0</v>
      </c>
      <c r="ED262" s="29" t="b">
        <f t="shared" si="805"/>
        <v>0</v>
      </c>
      <c r="EE262" s="29" t="b">
        <f t="shared" si="806"/>
        <v>0</v>
      </c>
      <c r="EF262" s="29" t="b">
        <f t="shared" si="807"/>
        <v>0</v>
      </c>
      <c r="EG262" s="29" t="b">
        <f t="shared" si="808"/>
        <v>0</v>
      </c>
      <c r="EH262" s="29" t="b">
        <f t="shared" si="809"/>
        <v>0</v>
      </c>
      <c r="EI262" s="29" t="b">
        <f t="shared" si="810"/>
        <v>0</v>
      </c>
      <c r="EJ262" s="29" t="b">
        <f t="shared" si="811"/>
        <v>0</v>
      </c>
      <c r="EK262" s="29" t="b">
        <f t="shared" si="812"/>
        <v>0</v>
      </c>
      <c r="EL262" s="29" t="b">
        <f t="shared" si="813"/>
        <v>0</v>
      </c>
      <c r="EM262" s="29" t="b">
        <f t="shared" si="814"/>
        <v>0</v>
      </c>
      <c r="EN262" s="29" t="b">
        <f t="shared" si="815"/>
        <v>0</v>
      </c>
      <c r="EO262" s="29" t="b">
        <f t="shared" si="816"/>
        <v>0</v>
      </c>
      <c r="EP262" s="29" t="b">
        <f t="shared" si="817"/>
        <v>0</v>
      </c>
      <c r="EQ262" s="29" t="b">
        <f t="shared" si="818"/>
        <v>0</v>
      </c>
      <c r="ER262" s="29" t="b">
        <f t="shared" si="819"/>
        <v>0</v>
      </c>
      <c r="ES262" s="29" t="b">
        <f t="shared" si="820"/>
        <v>0</v>
      </c>
      <c r="ET262" s="29" t="b">
        <f t="shared" si="821"/>
        <v>0</v>
      </c>
      <c r="EU262" s="29" t="b">
        <f t="shared" si="822"/>
        <v>0</v>
      </c>
      <c r="EV262" s="29" t="b">
        <f t="shared" si="823"/>
        <v>0</v>
      </c>
      <c r="EW262" s="29" t="b">
        <f t="shared" si="824"/>
        <v>0</v>
      </c>
      <c r="EX262" s="29" t="b">
        <f t="shared" si="825"/>
        <v>0</v>
      </c>
      <c r="EY262" s="29" t="b">
        <f t="shared" si="826"/>
        <v>0</v>
      </c>
      <c r="EZ262" s="29" t="b">
        <f t="shared" si="827"/>
        <v>0</v>
      </c>
      <c r="FA262" s="29" t="b">
        <f t="shared" si="828"/>
        <v>0</v>
      </c>
      <c r="FB262" s="29" t="b">
        <f t="shared" si="829"/>
        <v>0</v>
      </c>
      <c r="FC262" s="29" t="b">
        <f t="shared" si="830"/>
        <v>0</v>
      </c>
      <c r="FD262" s="29" t="b">
        <f t="shared" si="831"/>
        <v>0</v>
      </c>
      <c r="FE262" s="29" t="b">
        <f t="shared" si="832"/>
        <v>0</v>
      </c>
      <c r="FF262" s="29" t="b">
        <f t="shared" si="833"/>
        <v>0</v>
      </c>
      <c r="FG262" s="29" t="b">
        <f t="shared" si="834"/>
        <v>0</v>
      </c>
      <c r="FH262" s="29" t="b">
        <f t="shared" si="835"/>
        <v>0</v>
      </c>
      <c r="FI262" s="29" t="b">
        <f t="shared" si="836"/>
        <v>0</v>
      </c>
      <c r="FJ262" s="29" t="b">
        <f t="shared" si="837"/>
        <v>0</v>
      </c>
      <c r="FK262" s="30">
        <f t="shared" si="838"/>
        <v>0</v>
      </c>
      <c r="FL262" s="29">
        <f t="shared" si="839"/>
        <v>0</v>
      </c>
      <c r="FM262" s="29">
        <f t="shared" si="840"/>
        <v>0</v>
      </c>
      <c r="FN262" s="29">
        <f t="shared" si="841"/>
        <v>0</v>
      </c>
      <c r="FO262" s="29">
        <f t="shared" si="842"/>
        <v>0</v>
      </c>
      <c r="FP262" s="29">
        <f t="shared" si="843"/>
        <v>0</v>
      </c>
      <c r="FQ262" s="29">
        <f t="shared" si="844"/>
        <v>0</v>
      </c>
      <c r="FR262" s="29">
        <f t="shared" si="845"/>
        <v>0</v>
      </c>
      <c r="FS262" s="29">
        <f t="shared" si="846"/>
        <v>0</v>
      </c>
      <c r="FT262" s="29">
        <f t="shared" si="847"/>
        <v>0</v>
      </c>
      <c r="FU262" s="29">
        <f t="shared" si="848"/>
        <v>0</v>
      </c>
      <c r="FV262" s="29">
        <f t="shared" si="849"/>
        <v>0</v>
      </c>
      <c r="FW262" s="29">
        <f t="shared" si="850"/>
        <v>0</v>
      </c>
      <c r="FX262" s="29">
        <f t="shared" si="851"/>
        <v>0</v>
      </c>
      <c r="FY262" s="29">
        <f t="shared" si="852"/>
        <v>0</v>
      </c>
      <c r="FZ262" s="29">
        <f t="shared" si="853"/>
        <v>0</v>
      </c>
      <c r="GA262" s="29">
        <f t="shared" si="854"/>
        <v>0</v>
      </c>
      <c r="GB262" s="29">
        <f t="shared" si="855"/>
        <v>0</v>
      </c>
      <c r="GC262" s="29">
        <f t="shared" si="856"/>
        <v>0</v>
      </c>
      <c r="GD262" s="29">
        <f t="shared" si="857"/>
        <v>0</v>
      </c>
      <c r="GE262" s="29">
        <f t="shared" si="858"/>
        <v>0</v>
      </c>
      <c r="GF262" s="29">
        <f t="shared" si="859"/>
        <v>0</v>
      </c>
      <c r="GG262" s="29">
        <f t="shared" si="860"/>
        <v>0</v>
      </c>
      <c r="GH262" s="29">
        <f t="shared" si="861"/>
        <v>0</v>
      </c>
      <c r="GI262" s="29">
        <f t="shared" si="862"/>
        <v>0</v>
      </c>
      <c r="GJ262" s="29">
        <f t="shared" si="863"/>
        <v>0</v>
      </c>
      <c r="GK262" s="29">
        <f t="shared" si="864"/>
        <v>0</v>
      </c>
      <c r="GL262" s="29">
        <f t="shared" si="865"/>
        <v>0</v>
      </c>
      <c r="GM262" s="29">
        <f t="shared" si="866"/>
        <v>0</v>
      </c>
      <c r="GN262" s="29">
        <f t="shared" si="867"/>
        <v>0</v>
      </c>
      <c r="GO262" s="29">
        <f t="shared" si="868"/>
        <v>0</v>
      </c>
      <c r="GP262" s="29">
        <f t="shared" si="869"/>
        <v>0</v>
      </c>
      <c r="GQ262" s="29">
        <f t="shared" si="870"/>
        <v>0</v>
      </c>
      <c r="GR262" s="29">
        <f t="shared" si="871"/>
        <v>0</v>
      </c>
      <c r="GS262" s="29">
        <f t="shared" si="872"/>
        <v>0</v>
      </c>
      <c r="GT262" s="29">
        <f t="shared" si="873"/>
        <v>0</v>
      </c>
      <c r="GU262" s="29">
        <f t="shared" si="874"/>
        <v>0</v>
      </c>
      <c r="GV262" s="29">
        <f t="shared" si="875"/>
        <v>0</v>
      </c>
      <c r="GW262" s="30">
        <f t="shared" si="876"/>
        <v>0</v>
      </c>
      <c r="GX262" s="29">
        <f t="shared" si="877"/>
        <v>0</v>
      </c>
      <c r="GY262" s="29">
        <f t="shared" si="878"/>
        <v>0</v>
      </c>
      <c r="GZ262" s="29">
        <f t="shared" si="879"/>
        <v>0</v>
      </c>
      <c r="HA262" s="29">
        <f t="shared" si="880"/>
        <v>0</v>
      </c>
      <c r="HB262" s="29">
        <f t="shared" si="881"/>
        <v>0</v>
      </c>
      <c r="HC262" s="29">
        <f t="shared" si="882"/>
        <v>0</v>
      </c>
      <c r="HD262" s="29">
        <f t="shared" si="883"/>
        <v>0</v>
      </c>
      <c r="HE262" s="29">
        <f t="shared" si="884"/>
        <v>0</v>
      </c>
      <c r="HF262" s="29">
        <f t="shared" si="885"/>
        <v>0</v>
      </c>
      <c r="HG262" s="29">
        <f t="shared" si="886"/>
        <v>0</v>
      </c>
      <c r="HH262" s="29">
        <f t="shared" si="887"/>
        <v>0</v>
      </c>
      <c r="HI262" s="29">
        <f t="shared" si="888"/>
        <v>0</v>
      </c>
      <c r="HJ262" s="29">
        <f t="shared" si="889"/>
        <v>0</v>
      </c>
      <c r="HK262" s="29">
        <f t="shared" si="890"/>
        <v>0</v>
      </c>
      <c r="HL262" s="29">
        <f t="shared" si="891"/>
        <v>0</v>
      </c>
      <c r="HM262" s="29">
        <f t="shared" si="892"/>
        <v>0</v>
      </c>
      <c r="HN262" s="29">
        <f t="shared" si="893"/>
        <v>0</v>
      </c>
      <c r="HO262" s="29">
        <f t="shared" si="894"/>
        <v>0</v>
      </c>
      <c r="HP262" s="29">
        <f t="shared" si="895"/>
        <v>0</v>
      </c>
      <c r="HQ262" s="29">
        <f t="shared" si="896"/>
        <v>0</v>
      </c>
      <c r="HR262" s="29">
        <f t="shared" si="897"/>
        <v>0</v>
      </c>
      <c r="HS262" s="29">
        <f t="shared" si="898"/>
        <v>0</v>
      </c>
      <c r="HT262" s="29">
        <f t="shared" si="899"/>
        <v>0</v>
      </c>
      <c r="HU262" s="29">
        <f t="shared" si="900"/>
        <v>0</v>
      </c>
      <c r="HV262" s="29">
        <f t="shared" si="901"/>
        <v>0</v>
      </c>
      <c r="HW262" s="29">
        <f t="shared" si="902"/>
        <v>0</v>
      </c>
      <c r="HX262" s="29">
        <f t="shared" si="903"/>
        <v>0</v>
      </c>
      <c r="HY262" s="29">
        <f t="shared" si="904"/>
        <v>0</v>
      </c>
      <c r="HZ262" s="29">
        <f t="shared" si="905"/>
        <v>0</v>
      </c>
      <c r="IA262" s="29">
        <f t="shared" si="906"/>
        <v>0</v>
      </c>
      <c r="IB262" s="29">
        <f t="shared" si="907"/>
        <v>0</v>
      </c>
      <c r="IC262" s="29">
        <f t="shared" si="908"/>
        <v>0</v>
      </c>
      <c r="ID262" s="29">
        <f t="shared" si="909"/>
        <v>0</v>
      </c>
      <c r="IE262" s="29">
        <f t="shared" si="910"/>
        <v>0</v>
      </c>
      <c r="IF262" s="29">
        <f t="shared" si="911"/>
        <v>0</v>
      </c>
      <c r="IG262" s="29">
        <f t="shared" si="912"/>
        <v>0</v>
      </c>
      <c r="IH262" s="30">
        <f t="shared" si="913"/>
        <v>0</v>
      </c>
      <c r="II262" s="13">
        <f t="shared" si="914"/>
        <v>0</v>
      </c>
      <c r="IJ262" s="29">
        <f t="shared" si="915"/>
        <v>0</v>
      </c>
      <c r="IK262" s="29">
        <f t="shared" si="916"/>
        <v>0</v>
      </c>
      <c r="IL262" s="29">
        <f t="shared" si="917"/>
        <v>0</v>
      </c>
      <c r="IM262" s="29">
        <f t="shared" si="918"/>
        <v>0</v>
      </c>
      <c r="IN262" s="29">
        <f t="shared" si="919"/>
        <v>0</v>
      </c>
      <c r="IO262" s="29">
        <f t="shared" si="920"/>
        <v>0</v>
      </c>
      <c r="IP262" s="29">
        <f t="shared" si="921"/>
        <v>0</v>
      </c>
      <c r="IQ262" s="29">
        <f t="shared" si="922"/>
        <v>0</v>
      </c>
      <c r="IR262" s="29">
        <f t="shared" si="923"/>
        <v>0</v>
      </c>
      <c r="IS262" s="29">
        <f t="shared" si="924"/>
        <v>0</v>
      </c>
      <c r="IT262" s="29">
        <f t="shared" si="925"/>
        <v>0</v>
      </c>
      <c r="IU262" s="29">
        <f t="shared" si="926"/>
        <v>0</v>
      </c>
      <c r="IV262" s="29">
        <f t="shared" si="927"/>
        <v>0</v>
      </c>
      <c r="IW262" s="29">
        <f t="shared" si="928"/>
        <v>0</v>
      </c>
      <c r="IX262" s="29">
        <f t="shared" si="929"/>
        <v>0</v>
      </c>
      <c r="IY262" s="29">
        <f t="shared" si="930"/>
        <v>0</v>
      </c>
      <c r="IZ262" s="29">
        <f t="shared" si="931"/>
        <v>0</v>
      </c>
      <c r="JA262" s="29">
        <f t="shared" si="932"/>
        <v>0</v>
      </c>
      <c r="JB262" s="29">
        <f t="shared" si="933"/>
        <v>0</v>
      </c>
      <c r="JC262" s="29">
        <f t="shared" si="934"/>
        <v>0</v>
      </c>
      <c r="JD262" s="29">
        <f t="shared" si="935"/>
        <v>0</v>
      </c>
      <c r="JE262" s="29">
        <f t="shared" si="936"/>
        <v>0</v>
      </c>
      <c r="JF262" s="29">
        <f t="shared" si="937"/>
        <v>0</v>
      </c>
      <c r="JG262" s="29">
        <f t="shared" si="938"/>
        <v>0</v>
      </c>
      <c r="JH262" s="29">
        <f t="shared" si="939"/>
        <v>0</v>
      </c>
      <c r="JI262" s="29">
        <f t="shared" si="940"/>
        <v>0</v>
      </c>
      <c r="JJ262" s="29">
        <f t="shared" si="941"/>
        <v>0</v>
      </c>
      <c r="JK262" s="29">
        <f t="shared" si="942"/>
        <v>0</v>
      </c>
      <c r="JL262" s="29">
        <f t="shared" si="943"/>
        <v>0</v>
      </c>
      <c r="JM262" s="29">
        <f t="shared" si="944"/>
        <v>0</v>
      </c>
      <c r="JN262" s="29">
        <f t="shared" si="945"/>
        <v>0</v>
      </c>
      <c r="JO262" s="29">
        <f t="shared" si="946"/>
        <v>0</v>
      </c>
      <c r="JP262" s="29">
        <f t="shared" si="947"/>
        <v>0</v>
      </c>
      <c r="JQ262" s="29">
        <f t="shared" si="948"/>
        <v>0</v>
      </c>
      <c r="JR262" s="29">
        <f t="shared" si="949"/>
        <v>0</v>
      </c>
      <c r="JS262" s="30">
        <f t="shared" si="950"/>
        <v>0</v>
      </c>
    </row>
    <row r="263" spans="1:279" x14ac:dyDescent="0.25">
      <c r="A263" s="8">
        <v>256</v>
      </c>
      <c r="C263" s="21">
        <f ca="1">COUNTIF(B$8:B262,B263)</f>
        <v>1</v>
      </c>
      <c r="D263" s="10" t="str">
        <f>IF($B262="","",IF(AND($B263="",COUNTIF(D$8:D262,"R")=0),"",IF($B263="",COUNTIF(D$8:D262,"R")&amp;"R",IF(AND($B263=D$7,$C263&gt;0),"R",IF(D262="R",$A262,IF($B263=D$7,$A263,D262))))))</f>
        <v/>
      </c>
      <c r="E263" s="11" t="str">
        <f>IF($B262="","",IF(AND($B263="",COUNTIF(E$8:E262,"R")=0),"",IF($B263="",COUNTIF(E$8:E262,"R")&amp;"R",IF(AND($B263=E$7,$C263&gt;0),"R",IF(E262="R",$A262,IF($B263=E$7,$A263,E262))))))</f>
        <v/>
      </c>
      <c r="F263" s="11" t="str">
        <f>IF($B262="","",IF(AND($B263="",COUNTIF(F$8:F262,"R")=0),"",IF($B263="",COUNTIF(F$8:F262,"R")&amp;"R",IF(AND($B263=F$7,$C263&gt;0),"R",IF(F262="R",$A262,IF($B263=F$7,$A263,F262))))))</f>
        <v/>
      </c>
      <c r="G263" s="11" t="str">
        <f>IF($B262="","",IF(AND($B263="",COUNTIF(G$8:G262,"R")=0),"",IF($B263="",COUNTIF(G$8:G262,"R")&amp;"R",IF(AND($B263=G$7,$C263&gt;0),"R",IF(G262="R",$A262,IF($B263=G$7,$A263,G262))))))</f>
        <v/>
      </c>
      <c r="H263" s="11" t="str">
        <f>IF($B262="","",IF(AND($B263="",COUNTIF(H$8:H262,"R")=0),"",IF($B263="",COUNTIF(H$8:H262,"R")&amp;"R",IF(AND($B263=H$7,$C263&gt;0),"R",IF(H262="R",$A262,IF($B263=H$7,$A263,H262))))))</f>
        <v/>
      </c>
      <c r="I263" s="11" t="str">
        <f>IF($B262="","",IF(AND($B263="",COUNTIF(I$8:I262,"R")=0),"",IF($B263="",COUNTIF(I$8:I262,"R")&amp;"R",IF(AND($B263=I$7,$C263&gt;0),"R",IF(I262="R",$A262,IF($B263=I$7,$A263,I262))))))</f>
        <v/>
      </c>
      <c r="J263" s="11" t="str">
        <f>IF($B262="","",IF(AND($B263="",COUNTIF(J$8:J262,"R")=0),"",IF($B263="",COUNTIF(J$8:J262,"R")&amp;"R",IF(AND($B263=J$7,$C263&gt;0),"R",IF(J262="R",$A262,IF($B263=J$7,$A263,J262))))))</f>
        <v/>
      </c>
      <c r="K263" s="11" t="str">
        <f>IF($B262="","",IF(AND($B263="",COUNTIF(K$8:K262,"R")=0),"",IF($B263="",COUNTIF(K$8:K262,"R")&amp;"R",IF(AND($B263=K$7,$C263&gt;0),"R",IF(K262="R",$A262,IF($B263=K$7,$A263,K262))))))</f>
        <v/>
      </c>
      <c r="L263" s="11" t="str">
        <f>IF($B262="","",IF(AND($B263="",COUNTIF(L$8:L262,"R")=0),"",IF($B263="",COUNTIF(L$8:L262,"R")&amp;"R",IF(AND($B263=L$7,$C263&gt;0),"R",IF(L262="R",$A262,IF($B263=L$7,$A263,L262))))))</f>
        <v/>
      </c>
      <c r="M263" s="11" t="str">
        <f>IF($B262="","",IF(AND($B263="",COUNTIF(M$8:M262,"R")=0),"",IF($B263="",COUNTIF(M$8:M262,"R")&amp;"R",IF(AND($B263=M$7,$C263&gt;0),"R",IF(M262="R",$A262,IF($B263=M$7,$A263,M262))))))</f>
        <v/>
      </c>
      <c r="N263" s="11" t="str">
        <f>IF($B262="","",IF(AND($B263="",COUNTIF(N$8:N262,"R")=0),"",IF($B263="",COUNTIF(N$8:N262,"R")&amp;"R",IF(AND($B263=N$7,$C263&gt;0),"R",IF(N262="R",$A262,IF($B263=N$7,$A263,N262))))))</f>
        <v/>
      </c>
      <c r="O263" s="11" t="str">
        <f>IF($B262="","",IF(AND($B263="",COUNTIF(O$8:O262,"R")=0),"",IF($B263="",COUNTIF(O$8:O262,"R")&amp;"R",IF(AND($B263=O$7,$C263&gt;0),"R",IF(O262="R",$A262,IF($B263=O$7,$A263,O262))))))</f>
        <v/>
      </c>
      <c r="P263" s="11" t="str">
        <f>IF($B262="","",IF(AND($B263="",COUNTIF(P$8:P262,"R")=0),"",IF($B263="",COUNTIF(P$8:P262,"R")&amp;"R",IF(AND($B263=P$7,$C263&gt;0),"R",IF(P262="R",$A262,IF($B263=P$7,$A263,P262))))))</f>
        <v/>
      </c>
      <c r="Q263" s="11" t="str">
        <f>IF($B262="","",IF(AND($B263="",COUNTIF(Q$8:Q262,"R")=0),"",IF($B263="",COUNTIF(Q$8:Q262,"R")&amp;"R",IF(AND($B263=Q$7,$C263&gt;0),"R",IF(Q262="R",$A262,IF($B263=Q$7,$A263,Q262))))))</f>
        <v/>
      </c>
      <c r="R263" s="11" t="str">
        <f>IF($B262="","",IF(AND($B263="",COUNTIF(R$8:R262,"R")=0),"",IF($B263="",COUNTIF(R$8:R262,"R")&amp;"R",IF(AND($B263=R$7,$C263&gt;0),"R",IF(R262="R",$A262,IF($B263=R$7,$A263,R262))))))</f>
        <v/>
      </c>
      <c r="S263" s="11" t="str">
        <f>IF($B262="","",IF(AND($B263="",COUNTIF(S$8:S262,"R")=0),"",IF($B263="",COUNTIF(S$8:S262,"R")&amp;"R",IF(AND($B263=S$7,$C263&gt;0),"R",IF(S262="R",$A262,IF($B263=S$7,$A263,S262))))))</f>
        <v/>
      </c>
      <c r="T263" s="11" t="str">
        <f>IF($B262="","",IF(AND($B263="",COUNTIF(T$8:T262,"R")=0),"",IF($B263="",COUNTIF(T$8:T262,"R")&amp;"R",IF(AND($B263=T$7,$C263&gt;0),"R",IF(T262="R",$A262,IF($B263=T$7,$A263,T262))))))</f>
        <v/>
      </c>
      <c r="U263" s="11" t="str">
        <f>IF($B262="","",IF(AND($B263="",COUNTIF(U$8:U262,"R")=0),"",IF($B263="",COUNTIF(U$8:U262,"R")&amp;"R",IF(AND($B263=U$7,$C263&gt;0),"R",IF(U262="R",$A262,IF($B263=U$7,$A263,U262))))))</f>
        <v/>
      </c>
      <c r="V263" s="11" t="str">
        <f>IF($B262="","",IF(AND($B263="",COUNTIF(V$8:V262,"R")=0),"",IF($B263="",COUNTIF(V$8:V262,"R")&amp;"R",IF(AND($B263=V$7,$C263&gt;0),"R",IF(V262="R",$A262,IF($B263=V$7,$A263,V262))))))</f>
        <v/>
      </c>
      <c r="W263" s="11" t="str">
        <f>IF($B262="","",IF(AND($B263="",COUNTIF(W$8:W262,"R")=0),"",IF($B263="",COUNTIF(W$8:W262,"R")&amp;"R",IF(AND($B263=W$7,$C263&gt;0),"R",IF(W262="R",$A262,IF($B263=W$7,$A263,W262))))))</f>
        <v/>
      </c>
      <c r="X263" s="11" t="str">
        <f>IF($B262="","",IF(AND($B263="",COUNTIF(X$8:X262,"R")=0),"",IF($B263="",COUNTIF(X$8:X262,"R")&amp;"R",IF(AND($B263=X$7,$C263&gt;0),"R",IF(X262="R",$A262,IF($B263=X$7,$A263,X262))))))</f>
        <v/>
      </c>
      <c r="Y263" s="11" t="str">
        <f>IF($B262="","",IF(AND($B263="",COUNTIF(Y$8:Y262,"R")=0),"",IF($B263="",COUNTIF(Y$8:Y262,"R")&amp;"R",IF(AND($B263=Y$7,$C263&gt;0),"R",IF(Y262="R",$A262,IF($B263=Y$7,$A263,Y262))))))</f>
        <v/>
      </c>
      <c r="Z263" s="11" t="str">
        <f>IF($B262="","",IF(AND($B263="",COUNTIF(Z$8:Z262,"R")=0),"",IF($B263="",COUNTIF(Z$8:Z262,"R")&amp;"R",IF(AND($B263=Z$7,$C263&gt;0),"R",IF(Z262="R",$A262,IF($B263=Z$7,$A263,Z262))))))</f>
        <v/>
      </c>
      <c r="AA263" s="11" t="str">
        <f>IF($B262="","",IF(AND($B263="",COUNTIF(AA$8:AA262,"R")=0),"",IF($B263="",COUNTIF(AA$8:AA262,"R")&amp;"R",IF(AND($B263=AA$7,$C263&gt;0),"R",IF(AA262="R",$A262,IF($B263=AA$7,$A263,AA262))))))</f>
        <v/>
      </c>
      <c r="AB263" s="11" t="str">
        <f>IF($B262="","",IF(AND($B263="",COUNTIF(AB$8:AB262,"R")=0),"",IF($B263="",COUNTIF(AB$8:AB262,"R")&amp;"R",IF(AND($B263=AB$7,$C263&gt;0),"R",IF(AB262="R",$A262,IF($B263=AB$7,$A263,AB262))))))</f>
        <v/>
      </c>
      <c r="AC263" s="11" t="str">
        <f>IF($B262="","",IF(AND($B263="",COUNTIF(AC$8:AC262,"R")=0),"",IF($B263="",COUNTIF(AC$8:AC262,"R")&amp;"R",IF(AND($B263=AC$7,$C263&gt;0),"R",IF(AC262="R",$A262,IF($B263=AC$7,$A263,AC262))))))</f>
        <v/>
      </c>
      <c r="AD263" s="11" t="str">
        <f>IF($B262="","",IF(AND($B263="",COUNTIF(AD$8:AD262,"R")=0),"",IF($B263="",COUNTIF(AD$8:AD262,"R")&amp;"R",IF(AND($B263=AD$7,$C263&gt;0),"R",IF(AD262="R",$A262,IF($B263=AD$7,$A263,AD262))))))</f>
        <v/>
      </c>
      <c r="AE263" s="11" t="str">
        <f>IF($B262="","",IF(AND($B263="",COUNTIF(AE$8:AE262,"R")=0),"",IF($B263="",COUNTIF(AE$8:AE262,"R")&amp;"R",IF(AND($B263=AE$7,$C263&gt;0),"R",IF(AE262="R",$A262,IF($B263=AE$7,$A263,AE262))))))</f>
        <v/>
      </c>
      <c r="AF263" s="11" t="str">
        <f>IF($B262="","",IF(AND($B263="",COUNTIF(AF$8:AF262,"R")=0),"",IF($B263="",COUNTIF(AF$8:AF262,"R")&amp;"R",IF(AND($B263=AF$7,$C263&gt;0),"R",IF(AF262="R",$A262,IF($B263=AF$7,$A263,AF262))))))</f>
        <v/>
      </c>
      <c r="AG263" s="11" t="str">
        <f>IF($B262="","",IF(AND($B263="",COUNTIF(AG$8:AG262,"R")=0),"",IF($B263="",COUNTIF(AG$8:AG262,"R")&amp;"R",IF(AND($B263=AG$7,$C263&gt;0),"R",IF(AG262="R",$A262,IF($B263=AG$7,$A263,AG262))))))</f>
        <v/>
      </c>
      <c r="AH263" s="11" t="str">
        <f>IF($B262="","",IF(AND($B263="",COUNTIF(AH$8:AH262,"R")=0),"",IF($B263="",COUNTIF(AH$8:AH262,"R")&amp;"R",IF(AND($B263=AH$7,$C263&gt;0),"R",IF(AH262="R",$A262,IF($B263=AH$7,$A263,AH262))))))</f>
        <v/>
      </c>
      <c r="AI263" s="11" t="str">
        <f>IF($B262="","",IF(AND($B263="",COUNTIF(AI$8:AI262,"R")=0),"",IF($B263="",COUNTIF(AI$8:AI262,"R")&amp;"R",IF(AND($B263=AI$7,$C263&gt;0),"R",IF(AI262="R",$A262,IF($B263=AI$7,$A263,AI262))))))</f>
        <v/>
      </c>
      <c r="AJ263" s="11" t="str">
        <f>IF($B262="","",IF(AND($B263="",COUNTIF(AJ$8:AJ262,"R")=0),"",IF($B263="",COUNTIF(AJ$8:AJ262,"R")&amp;"R",IF(AND($B263=AJ$7,$C263&gt;0),"R",IF(AJ262="R",$A262,IF($B263=AJ$7,$A263,AJ262))))))</f>
        <v/>
      </c>
      <c r="AK263" s="11" t="str">
        <f>IF($B262="","",IF(AND($B263="",COUNTIF(AK$8:AK262,"R")=0),"",IF($B263="",COUNTIF(AK$8:AK262,"R")&amp;"R",IF(AND($B263=AK$7,$C263&gt;0),"R",IF(AK262="R",$A262,IF($B263=AK$7,$A263,AK262))))))</f>
        <v/>
      </c>
      <c r="AL263" s="11" t="str">
        <f>IF($B262="","",IF(AND($B263="",COUNTIF(AL$8:AL262,"R")=0),"",IF($B263="",COUNTIF(AL$8:AL262,"R")&amp;"R",IF(AND($B263=AL$7,$C263&gt;0),"R",IF(AL262="R",$A262,IF($B263=AL$7,$A263,AL262))))))</f>
        <v/>
      </c>
      <c r="AM263" s="11" t="str">
        <f>IF($B262="","",IF(AND($B263="",COUNTIF(AM$8:AM262,"R")=0),"",IF($B263="",COUNTIF(AM$8:AM262,"R")&amp;"R",IF(AND($B263=AM$7,$C263&gt;0),"R",IF(AM262="R",$A262,IF($B263=AM$7,$A263,AM262))))))</f>
        <v/>
      </c>
      <c r="AN263" s="12" t="str">
        <f>IF($B262="","",IF(AND($B263="",COUNTIF(AN$8:AN262,"R")=0),"",IF($B263="",COUNTIF(AN$8:AN262,"R")&amp;"R",IF(AND($B263=AN$7,$C263&gt;0),"R",IF(AN262="R",$A262,IF($B263=AN$7,$A263,AN262))))))</f>
        <v/>
      </c>
      <c r="AP263" s="15">
        <f t="shared" ca="1" si="719"/>
        <v>12</v>
      </c>
      <c r="AQ263" s="15">
        <f t="shared" si="720"/>
        <v>0</v>
      </c>
      <c r="AR263" s="15" t="str">
        <f t="shared" si="718"/>
        <v/>
      </c>
      <c r="AS263" s="15" t="str">
        <f t="shared" si="721"/>
        <v/>
      </c>
      <c r="AT263" s="15" t="str">
        <f t="shared" si="722"/>
        <v/>
      </c>
      <c r="AU263" s="15" t="str">
        <f>IF(B263="","",IF(COUNTIF(B$7:B262,B263)&gt;0,1,""))</f>
        <v/>
      </c>
      <c r="AV263" t="str">
        <f t="shared" si="723"/>
        <v/>
      </c>
      <c r="AW263" t="str">
        <f t="shared" si="724"/>
        <v/>
      </c>
      <c r="AX263">
        <f t="shared" ca="1" si="951"/>
        <v>23</v>
      </c>
      <c r="AY263">
        <f t="shared" ca="1" si="952"/>
        <v>9</v>
      </c>
      <c r="AZ263">
        <f t="shared" ca="1" si="953"/>
        <v>14</v>
      </c>
      <c r="BA263">
        <f t="shared" ca="1" si="725"/>
        <v>6</v>
      </c>
      <c r="BB263">
        <f t="shared" ca="1" si="726"/>
        <v>3</v>
      </c>
      <c r="BC263">
        <f t="shared" ca="1" si="727"/>
        <v>3</v>
      </c>
      <c r="BE263" s="13">
        <f t="shared" si="728"/>
        <v>0</v>
      </c>
      <c r="BF263" s="29">
        <f t="shared" si="729"/>
        <v>0</v>
      </c>
      <c r="BG263" s="29">
        <f t="shared" si="730"/>
        <v>0</v>
      </c>
      <c r="BH263" s="29">
        <f t="shared" si="731"/>
        <v>0</v>
      </c>
      <c r="BI263" s="29">
        <f t="shared" si="732"/>
        <v>0</v>
      </c>
      <c r="BJ263" s="29">
        <f t="shared" si="733"/>
        <v>0</v>
      </c>
      <c r="BK263" s="29">
        <f t="shared" si="734"/>
        <v>0</v>
      </c>
      <c r="BL263" s="29">
        <f t="shared" si="735"/>
        <v>0</v>
      </c>
      <c r="BM263" s="29">
        <f t="shared" si="736"/>
        <v>0</v>
      </c>
      <c r="BN263" s="29">
        <f t="shared" si="737"/>
        <v>0</v>
      </c>
      <c r="BO263" s="29">
        <f t="shared" si="738"/>
        <v>0</v>
      </c>
      <c r="BP263" s="29">
        <f t="shared" si="739"/>
        <v>0</v>
      </c>
      <c r="BQ263" s="29">
        <f t="shared" si="740"/>
        <v>0</v>
      </c>
      <c r="BR263" s="29">
        <f t="shared" si="741"/>
        <v>0</v>
      </c>
      <c r="BS263" s="29">
        <f t="shared" si="742"/>
        <v>0</v>
      </c>
      <c r="BT263" s="29">
        <f t="shared" si="743"/>
        <v>0</v>
      </c>
      <c r="BU263" s="29">
        <f t="shared" si="744"/>
        <v>0</v>
      </c>
      <c r="BV263" s="29">
        <f t="shared" si="745"/>
        <v>0</v>
      </c>
      <c r="BW263" s="29">
        <f t="shared" si="746"/>
        <v>0</v>
      </c>
      <c r="BX263" s="29">
        <f t="shared" si="747"/>
        <v>0</v>
      </c>
      <c r="BY263" s="29">
        <f t="shared" si="748"/>
        <v>0</v>
      </c>
      <c r="BZ263" s="29">
        <f t="shared" si="749"/>
        <v>0</v>
      </c>
      <c r="CA263" s="29">
        <f t="shared" si="750"/>
        <v>0</v>
      </c>
      <c r="CB263" s="29">
        <f t="shared" si="751"/>
        <v>0</v>
      </c>
      <c r="CC263" s="29">
        <f t="shared" si="752"/>
        <v>0</v>
      </c>
      <c r="CD263" s="29">
        <f t="shared" si="753"/>
        <v>0</v>
      </c>
      <c r="CE263" s="29">
        <f t="shared" si="754"/>
        <v>0</v>
      </c>
      <c r="CF263" s="29">
        <f t="shared" si="755"/>
        <v>0</v>
      </c>
      <c r="CG263" s="29">
        <f t="shared" si="756"/>
        <v>0</v>
      </c>
      <c r="CH263" s="29">
        <f t="shared" si="757"/>
        <v>0</v>
      </c>
      <c r="CI263" s="29">
        <f t="shared" si="758"/>
        <v>0</v>
      </c>
      <c r="CJ263" s="29">
        <f t="shared" si="759"/>
        <v>0</v>
      </c>
      <c r="CK263" s="29">
        <f t="shared" si="760"/>
        <v>0</v>
      </c>
      <c r="CL263" s="29">
        <f t="shared" si="761"/>
        <v>0</v>
      </c>
      <c r="CM263" s="29">
        <f t="shared" si="762"/>
        <v>0</v>
      </c>
      <c r="CN263" s="29">
        <f t="shared" si="763"/>
        <v>0</v>
      </c>
      <c r="CO263" s="30">
        <f t="shared" si="764"/>
        <v>0</v>
      </c>
      <c r="CP263" s="29" t="str">
        <f t="shared" si="765"/>
        <v/>
      </c>
      <c r="CQ263" s="29" t="str">
        <f t="shared" si="766"/>
        <v/>
      </c>
      <c r="CR263" s="29" t="str">
        <f t="shared" si="767"/>
        <v/>
      </c>
      <c r="CS263" s="29" t="str">
        <f t="shared" si="768"/>
        <v/>
      </c>
      <c r="CT263" s="29" t="str">
        <f t="shared" si="769"/>
        <v/>
      </c>
      <c r="CU263" s="29" t="str">
        <f t="shared" si="770"/>
        <v/>
      </c>
      <c r="CV263" s="29" t="str">
        <f t="shared" si="771"/>
        <v/>
      </c>
      <c r="CW263" s="29" t="str">
        <f t="shared" si="772"/>
        <v/>
      </c>
      <c r="CX263" s="29" t="str">
        <f t="shared" si="773"/>
        <v/>
      </c>
      <c r="CY263" s="29" t="str">
        <f t="shared" si="774"/>
        <v/>
      </c>
      <c r="CZ263" s="29" t="str">
        <f t="shared" si="775"/>
        <v/>
      </c>
      <c r="DA263" s="29" t="str">
        <f t="shared" si="776"/>
        <v/>
      </c>
      <c r="DB263" s="29" t="str">
        <f t="shared" si="777"/>
        <v/>
      </c>
      <c r="DC263" s="29" t="str">
        <f t="shared" si="778"/>
        <v/>
      </c>
      <c r="DD263" s="29" t="str">
        <f t="shared" si="779"/>
        <v/>
      </c>
      <c r="DE263" s="29" t="str">
        <f t="shared" si="780"/>
        <v/>
      </c>
      <c r="DF263" s="29" t="str">
        <f t="shared" si="781"/>
        <v/>
      </c>
      <c r="DG263" s="29" t="str">
        <f t="shared" si="782"/>
        <v/>
      </c>
      <c r="DH263" s="29" t="str">
        <f t="shared" si="783"/>
        <v/>
      </c>
      <c r="DI263" s="29" t="str">
        <f t="shared" si="784"/>
        <v/>
      </c>
      <c r="DJ263" s="29" t="str">
        <f t="shared" si="785"/>
        <v/>
      </c>
      <c r="DK263" s="29" t="str">
        <f t="shared" si="786"/>
        <v/>
      </c>
      <c r="DL263" s="29" t="str">
        <f t="shared" si="787"/>
        <v/>
      </c>
      <c r="DM263" s="29" t="str">
        <f t="shared" si="788"/>
        <v/>
      </c>
      <c r="DN263" s="29" t="str">
        <f t="shared" si="789"/>
        <v/>
      </c>
      <c r="DO263" s="29" t="str">
        <f t="shared" si="790"/>
        <v/>
      </c>
      <c r="DP263" s="29" t="str">
        <f t="shared" si="791"/>
        <v/>
      </c>
      <c r="DQ263" s="29" t="str">
        <f t="shared" si="792"/>
        <v/>
      </c>
      <c r="DR263" s="29" t="str">
        <f t="shared" si="793"/>
        <v/>
      </c>
      <c r="DS263" s="29" t="str">
        <f t="shared" si="794"/>
        <v/>
      </c>
      <c r="DT263" s="29" t="str">
        <f t="shared" si="795"/>
        <v/>
      </c>
      <c r="DU263" s="29" t="str">
        <f t="shared" si="796"/>
        <v/>
      </c>
      <c r="DV263" s="29" t="str">
        <f t="shared" si="797"/>
        <v/>
      </c>
      <c r="DW263" s="29" t="str">
        <f t="shared" si="798"/>
        <v/>
      </c>
      <c r="DX263" s="29" t="str">
        <f t="shared" si="799"/>
        <v/>
      </c>
      <c r="DY263" s="29" t="str">
        <f t="shared" si="800"/>
        <v/>
      </c>
      <c r="DZ263" s="30" t="str">
        <f t="shared" si="801"/>
        <v/>
      </c>
      <c r="EA263" s="29">
        <f t="shared" si="802"/>
        <v>0</v>
      </c>
      <c r="EB263" s="29" t="b">
        <f t="shared" si="803"/>
        <v>0</v>
      </c>
      <c r="EC263" s="29" t="b">
        <f t="shared" si="804"/>
        <v>0</v>
      </c>
      <c r="ED263" s="29" t="b">
        <f t="shared" si="805"/>
        <v>0</v>
      </c>
      <c r="EE263" s="29" t="b">
        <f t="shared" si="806"/>
        <v>0</v>
      </c>
      <c r="EF263" s="29" t="b">
        <f t="shared" si="807"/>
        <v>0</v>
      </c>
      <c r="EG263" s="29" t="b">
        <f t="shared" si="808"/>
        <v>0</v>
      </c>
      <c r="EH263" s="29" t="b">
        <f t="shared" si="809"/>
        <v>0</v>
      </c>
      <c r="EI263" s="29" t="b">
        <f t="shared" si="810"/>
        <v>0</v>
      </c>
      <c r="EJ263" s="29" t="b">
        <f t="shared" si="811"/>
        <v>0</v>
      </c>
      <c r="EK263" s="29" t="b">
        <f t="shared" si="812"/>
        <v>0</v>
      </c>
      <c r="EL263" s="29" t="b">
        <f t="shared" si="813"/>
        <v>0</v>
      </c>
      <c r="EM263" s="29" t="b">
        <f t="shared" si="814"/>
        <v>0</v>
      </c>
      <c r="EN263" s="29" t="b">
        <f t="shared" si="815"/>
        <v>0</v>
      </c>
      <c r="EO263" s="29" t="b">
        <f t="shared" si="816"/>
        <v>0</v>
      </c>
      <c r="EP263" s="29" t="b">
        <f t="shared" si="817"/>
        <v>0</v>
      </c>
      <c r="EQ263" s="29" t="b">
        <f t="shared" si="818"/>
        <v>0</v>
      </c>
      <c r="ER263" s="29" t="b">
        <f t="shared" si="819"/>
        <v>0</v>
      </c>
      <c r="ES263" s="29" t="b">
        <f t="shared" si="820"/>
        <v>0</v>
      </c>
      <c r="ET263" s="29" t="b">
        <f t="shared" si="821"/>
        <v>0</v>
      </c>
      <c r="EU263" s="29" t="b">
        <f t="shared" si="822"/>
        <v>0</v>
      </c>
      <c r="EV263" s="29" t="b">
        <f t="shared" si="823"/>
        <v>0</v>
      </c>
      <c r="EW263" s="29" t="b">
        <f t="shared" si="824"/>
        <v>0</v>
      </c>
      <c r="EX263" s="29" t="b">
        <f t="shared" si="825"/>
        <v>0</v>
      </c>
      <c r="EY263" s="29" t="b">
        <f t="shared" si="826"/>
        <v>0</v>
      </c>
      <c r="EZ263" s="29" t="b">
        <f t="shared" si="827"/>
        <v>0</v>
      </c>
      <c r="FA263" s="29" t="b">
        <f t="shared" si="828"/>
        <v>0</v>
      </c>
      <c r="FB263" s="29" t="b">
        <f t="shared" si="829"/>
        <v>0</v>
      </c>
      <c r="FC263" s="29" t="b">
        <f t="shared" si="830"/>
        <v>0</v>
      </c>
      <c r="FD263" s="29" t="b">
        <f t="shared" si="831"/>
        <v>0</v>
      </c>
      <c r="FE263" s="29" t="b">
        <f t="shared" si="832"/>
        <v>0</v>
      </c>
      <c r="FF263" s="29" t="b">
        <f t="shared" si="833"/>
        <v>0</v>
      </c>
      <c r="FG263" s="29" t="b">
        <f t="shared" si="834"/>
        <v>0</v>
      </c>
      <c r="FH263" s="29" t="b">
        <f t="shared" si="835"/>
        <v>0</v>
      </c>
      <c r="FI263" s="29" t="b">
        <f t="shared" si="836"/>
        <v>0</v>
      </c>
      <c r="FJ263" s="29" t="b">
        <f t="shared" si="837"/>
        <v>0</v>
      </c>
      <c r="FK263" s="30">
        <f t="shared" si="838"/>
        <v>0</v>
      </c>
      <c r="FL263" s="29">
        <f t="shared" si="839"/>
        <v>0</v>
      </c>
      <c r="FM263" s="29">
        <f t="shared" si="840"/>
        <v>0</v>
      </c>
      <c r="FN263" s="29">
        <f t="shared" si="841"/>
        <v>0</v>
      </c>
      <c r="FO263" s="29">
        <f t="shared" si="842"/>
        <v>0</v>
      </c>
      <c r="FP263" s="29">
        <f t="shared" si="843"/>
        <v>0</v>
      </c>
      <c r="FQ263" s="29">
        <f t="shared" si="844"/>
        <v>0</v>
      </c>
      <c r="FR263" s="29">
        <f t="shared" si="845"/>
        <v>0</v>
      </c>
      <c r="FS263" s="29">
        <f t="shared" si="846"/>
        <v>0</v>
      </c>
      <c r="FT263" s="29">
        <f t="shared" si="847"/>
        <v>0</v>
      </c>
      <c r="FU263" s="29">
        <f t="shared" si="848"/>
        <v>0</v>
      </c>
      <c r="FV263" s="29">
        <f t="shared" si="849"/>
        <v>0</v>
      </c>
      <c r="FW263" s="29">
        <f t="shared" si="850"/>
        <v>0</v>
      </c>
      <c r="FX263" s="29">
        <f t="shared" si="851"/>
        <v>0</v>
      </c>
      <c r="FY263" s="29">
        <f t="shared" si="852"/>
        <v>0</v>
      </c>
      <c r="FZ263" s="29">
        <f t="shared" si="853"/>
        <v>0</v>
      </c>
      <c r="GA263" s="29">
        <f t="shared" si="854"/>
        <v>0</v>
      </c>
      <c r="GB263" s="29">
        <f t="shared" si="855"/>
        <v>0</v>
      </c>
      <c r="GC263" s="29">
        <f t="shared" si="856"/>
        <v>0</v>
      </c>
      <c r="GD263" s="29">
        <f t="shared" si="857"/>
        <v>0</v>
      </c>
      <c r="GE263" s="29">
        <f t="shared" si="858"/>
        <v>0</v>
      </c>
      <c r="GF263" s="29">
        <f t="shared" si="859"/>
        <v>0</v>
      </c>
      <c r="GG263" s="29">
        <f t="shared" si="860"/>
        <v>0</v>
      </c>
      <c r="GH263" s="29">
        <f t="shared" si="861"/>
        <v>0</v>
      </c>
      <c r="GI263" s="29">
        <f t="shared" si="862"/>
        <v>0</v>
      </c>
      <c r="GJ263" s="29">
        <f t="shared" si="863"/>
        <v>0</v>
      </c>
      <c r="GK263" s="29">
        <f t="shared" si="864"/>
        <v>0</v>
      </c>
      <c r="GL263" s="29">
        <f t="shared" si="865"/>
        <v>0</v>
      </c>
      <c r="GM263" s="29">
        <f t="shared" si="866"/>
        <v>0</v>
      </c>
      <c r="GN263" s="29">
        <f t="shared" si="867"/>
        <v>0</v>
      </c>
      <c r="GO263" s="29">
        <f t="shared" si="868"/>
        <v>0</v>
      </c>
      <c r="GP263" s="29">
        <f t="shared" si="869"/>
        <v>0</v>
      </c>
      <c r="GQ263" s="29">
        <f t="shared" si="870"/>
        <v>0</v>
      </c>
      <c r="GR263" s="29">
        <f t="shared" si="871"/>
        <v>0</v>
      </c>
      <c r="GS263" s="29">
        <f t="shared" si="872"/>
        <v>0</v>
      </c>
      <c r="GT263" s="29">
        <f t="shared" si="873"/>
        <v>0</v>
      </c>
      <c r="GU263" s="29">
        <f t="shared" si="874"/>
        <v>0</v>
      </c>
      <c r="GV263" s="29">
        <f t="shared" si="875"/>
        <v>0</v>
      </c>
      <c r="GW263" s="30">
        <f t="shared" si="876"/>
        <v>0</v>
      </c>
      <c r="GX263" s="29">
        <f t="shared" si="877"/>
        <v>0</v>
      </c>
      <c r="GY263" s="29">
        <f t="shared" si="878"/>
        <v>0</v>
      </c>
      <c r="GZ263" s="29">
        <f t="shared" si="879"/>
        <v>0</v>
      </c>
      <c r="HA263" s="29">
        <f t="shared" si="880"/>
        <v>0</v>
      </c>
      <c r="HB263" s="29">
        <f t="shared" si="881"/>
        <v>0</v>
      </c>
      <c r="HC263" s="29">
        <f t="shared" si="882"/>
        <v>0</v>
      </c>
      <c r="HD263" s="29">
        <f t="shared" si="883"/>
        <v>0</v>
      </c>
      <c r="HE263" s="29">
        <f t="shared" si="884"/>
        <v>0</v>
      </c>
      <c r="HF263" s="29">
        <f t="shared" si="885"/>
        <v>0</v>
      </c>
      <c r="HG263" s="29">
        <f t="shared" si="886"/>
        <v>0</v>
      </c>
      <c r="HH263" s="29">
        <f t="shared" si="887"/>
        <v>0</v>
      </c>
      <c r="HI263" s="29">
        <f t="shared" si="888"/>
        <v>0</v>
      </c>
      <c r="HJ263" s="29">
        <f t="shared" si="889"/>
        <v>0</v>
      </c>
      <c r="HK263" s="29">
        <f t="shared" si="890"/>
        <v>0</v>
      </c>
      <c r="HL263" s="29">
        <f t="shared" si="891"/>
        <v>0</v>
      </c>
      <c r="HM263" s="29">
        <f t="shared" si="892"/>
        <v>0</v>
      </c>
      <c r="HN263" s="29">
        <f t="shared" si="893"/>
        <v>0</v>
      </c>
      <c r="HO263" s="29">
        <f t="shared" si="894"/>
        <v>0</v>
      </c>
      <c r="HP263" s="29">
        <f t="shared" si="895"/>
        <v>0</v>
      </c>
      <c r="HQ263" s="29">
        <f t="shared" si="896"/>
        <v>0</v>
      </c>
      <c r="HR263" s="29">
        <f t="shared" si="897"/>
        <v>0</v>
      </c>
      <c r="HS263" s="29">
        <f t="shared" si="898"/>
        <v>0</v>
      </c>
      <c r="HT263" s="29">
        <f t="shared" si="899"/>
        <v>0</v>
      </c>
      <c r="HU263" s="29">
        <f t="shared" si="900"/>
        <v>0</v>
      </c>
      <c r="HV263" s="29">
        <f t="shared" si="901"/>
        <v>0</v>
      </c>
      <c r="HW263" s="29">
        <f t="shared" si="902"/>
        <v>0</v>
      </c>
      <c r="HX263" s="29">
        <f t="shared" si="903"/>
        <v>0</v>
      </c>
      <c r="HY263" s="29">
        <f t="shared" si="904"/>
        <v>0</v>
      </c>
      <c r="HZ263" s="29">
        <f t="shared" si="905"/>
        <v>0</v>
      </c>
      <c r="IA263" s="29">
        <f t="shared" si="906"/>
        <v>0</v>
      </c>
      <c r="IB263" s="29">
        <f t="shared" si="907"/>
        <v>0</v>
      </c>
      <c r="IC263" s="29">
        <f t="shared" si="908"/>
        <v>0</v>
      </c>
      <c r="ID263" s="29">
        <f t="shared" si="909"/>
        <v>0</v>
      </c>
      <c r="IE263" s="29">
        <f t="shared" si="910"/>
        <v>0</v>
      </c>
      <c r="IF263" s="29">
        <f t="shared" si="911"/>
        <v>0</v>
      </c>
      <c r="IG263" s="29">
        <f t="shared" si="912"/>
        <v>0</v>
      </c>
      <c r="IH263" s="30">
        <f t="shared" si="913"/>
        <v>0</v>
      </c>
      <c r="II263" s="13">
        <f t="shared" si="914"/>
        <v>0</v>
      </c>
      <c r="IJ263" s="29">
        <f t="shared" si="915"/>
        <v>0</v>
      </c>
      <c r="IK263" s="29">
        <f t="shared" si="916"/>
        <v>0</v>
      </c>
      <c r="IL263" s="29">
        <f t="shared" si="917"/>
        <v>0</v>
      </c>
      <c r="IM263" s="29">
        <f t="shared" si="918"/>
        <v>0</v>
      </c>
      <c r="IN263" s="29">
        <f t="shared" si="919"/>
        <v>0</v>
      </c>
      <c r="IO263" s="29">
        <f t="shared" si="920"/>
        <v>0</v>
      </c>
      <c r="IP263" s="29">
        <f t="shared" si="921"/>
        <v>0</v>
      </c>
      <c r="IQ263" s="29">
        <f t="shared" si="922"/>
        <v>0</v>
      </c>
      <c r="IR263" s="29">
        <f t="shared" si="923"/>
        <v>0</v>
      </c>
      <c r="IS263" s="29">
        <f t="shared" si="924"/>
        <v>0</v>
      </c>
      <c r="IT263" s="29">
        <f t="shared" si="925"/>
        <v>0</v>
      </c>
      <c r="IU263" s="29">
        <f t="shared" si="926"/>
        <v>0</v>
      </c>
      <c r="IV263" s="29">
        <f t="shared" si="927"/>
        <v>0</v>
      </c>
      <c r="IW263" s="29">
        <f t="shared" si="928"/>
        <v>0</v>
      </c>
      <c r="IX263" s="29">
        <f t="shared" si="929"/>
        <v>0</v>
      </c>
      <c r="IY263" s="29">
        <f t="shared" si="930"/>
        <v>0</v>
      </c>
      <c r="IZ263" s="29">
        <f t="shared" si="931"/>
        <v>0</v>
      </c>
      <c r="JA263" s="29">
        <f t="shared" si="932"/>
        <v>0</v>
      </c>
      <c r="JB263" s="29">
        <f t="shared" si="933"/>
        <v>0</v>
      </c>
      <c r="JC263" s="29">
        <f t="shared" si="934"/>
        <v>0</v>
      </c>
      <c r="JD263" s="29">
        <f t="shared" si="935"/>
        <v>0</v>
      </c>
      <c r="JE263" s="29">
        <f t="shared" si="936"/>
        <v>0</v>
      </c>
      <c r="JF263" s="29">
        <f t="shared" si="937"/>
        <v>0</v>
      </c>
      <c r="JG263" s="29">
        <f t="shared" si="938"/>
        <v>0</v>
      </c>
      <c r="JH263" s="29">
        <f t="shared" si="939"/>
        <v>0</v>
      </c>
      <c r="JI263" s="29">
        <f t="shared" si="940"/>
        <v>0</v>
      </c>
      <c r="JJ263" s="29">
        <f t="shared" si="941"/>
        <v>0</v>
      </c>
      <c r="JK263" s="29">
        <f t="shared" si="942"/>
        <v>0</v>
      </c>
      <c r="JL263" s="29">
        <f t="shared" si="943"/>
        <v>0</v>
      </c>
      <c r="JM263" s="29">
        <f t="shared" si="944"/>
        <v>0</v>
      </c>
      <c r="JN263" s="29">
        <f t="shared" si="945"/>
        <v>0</v>
      </c>
      <c r="JO263" s="29">
        <f t="shared" si="946"/>
        <v>0</v>
      </c>
      <c r="JP263" s="29">
        <f t="shared" si="947"/>
        <v>0</v>
      </c>
      <c r="JQ263" s="29">
        <f t="shared" si="948"/>
        <v>0</v>
      </c>
      <c r="JR263" s="29">
        <f t="shared" si="949"/>
        <v>0</v>
      </c>
      <c r="JS263" s="30">
        <f t="shared" si="950"/>
        <v>0</v>
      </c>
    </row>
    <row r="264" spans="1:279" x14ac:dyDescent="0.25">
      <c r="A264" s="8">
        <v>257</v>
      </c>
      <c r="C264" s="21">
        <f ca="1">COUNTIF(B$8:B263,B264)</f>
        <v>1</v>
      </c>
      <c r="D264" s="10" t="str">
        <f>IF($B263="","",IF(AND($B264="",COUNTIF(D$8:D263,"R")=0),"",IF($B264="",COUNTIF(D$8:D263,"R")&amp;"R",IF(AND($B264=D$7,$C264&gt;0),"R",IF(D263="R",$A263,IF($B264=D$7,$A264,D263))))))</f>
        <v/>
      </c>
      <c r="E264" s="11" t="str">
        <f>IF($B263="","",IF(AND($B264="",COUNTIF(E$8:E263,"R")=0),"",IF($B264="",COUNTIF(E$8:E263,"R")&amp;"R",IF(AND($B264=E$7,$C264&gt;0),"R",IF(E263="R",$A263,IF($B264=E$7,$A264,E263))))))</f>
        <v/>
      </c>
      <c r="F264" s="11" t="str">
        <f>IF($B263="","",IF(AND($B264="",COUNTIF(F$8:F263,"R")=0),"",IF($B264="",COUNTIF(F$8:F263,"R")&amp;"R",IF(AND($B264=F$7,$C264&gt;0),"R",IF(F263="R",$A263,IF($B264=F$7,$A264,F263))))))</f>
        <v/>
      </c>
      <c r="G264" s="11" t="str">
        <f>IF($B263="","",IF(AND($B264="",COUNTIF(G$8:G263,"R")=0),"",IF($B264="",COUNTIF(G$8:G263,"R")&amp;"R",IF(AND($B264=G$7,$C264&gt;0),"R",IF(G263="R",$A263,IF($B264=G$7,$A264,G263))))))</f>
        <v/>
      </c>
      <c r="H264" s="11" t="str">
        <f>IF($B263="","",IF(AND($B264="",COUNTIF(H$8:H263,"R")=0),"",IF($B264="",COUNTIF(H$8:H263,"R")&amp;"R",IF(AND($B264=H$7,$C264&gt;0),"R",IF(H263="R",$A263,IF($B264=H$7,$A264,H263))))))</f>
        <v/>
      </c>
      <c r="I264" s="11" t="str">
        <f>IF($B263="","",IF(AND($B264="",COUNTIF(I$8:I263,"R")=0),"",IF($B264="",COUNTIF(I$8:I263,"R")&amp;"R",IF(AND($B264=I$7,$C264&gt;0),"R",IF(I263="R",$A263,IF($B264=I$7,$A264,I263))))))</f>
        <v/>
      </c>
      <c r="J264" s="11" t="str">
        <f>IF($B263="","",IF(AND($B264="",COUNTIF(J$8:J263,"R")=0),"",IF($B264="",COUNTIF(J$8:J263,"R")&amp;"R",IF(AND($B264=J$7,$C264&gt;0),"R",IF(J263="R",$A263,IF($B264=J$7,$A264,J263))))))</f>
        <v/>
      </c>
      <c r="K264" s="11" t="str">
        <f>IF($B263="","",IF(AND($B264="",COUNTIF(K$8:K263,"R")=0),"",IF($B264="",COUNTIF(K$8:K263,"R")&amp;"R",IF(AND($B264=K$7,$C264&gt;0),"R",IF(K263="R",$A263,IF($B264=K$7,$A264,K263))))))</f>
        <v/>
      </c>
      <c r="L264" s="11" t="str">
        <f>IF($B263="","",IF(AND($B264="",COUNTIF(L$8:L263,"R")=0),"",IF($B264="",COUNTIF(L$8:L263,"R")&amp;"R",IF(AND($B264=L$7,$C264&gt;0),"R",IF(L263="R",$A263,IF($B264=L$7,$A264,L263))))))</f>
        <v/>
      </c>
      <c r="M264" s="11" t="str">
        <f>IF($B263="","",IF(AND($B264="",COUNTIF(M$8:M263,"R")=0),"",IF($B264="",COUNTIF(M$8:M263,"R")&amp;"R",IF(AND($B264=M$7,$C264&gt;0),"R",IF(M263="R",$A263,IF($B264=M$7,$A264,M263))))))</f>
        <v/>
      </c>
      <c r="N264" s="11" t="str">
        <f>IF($B263="","",IF(AND($B264="",COUNTIF(N$8:N263,"R")=0),"",IF($B264="",COUNTIF(N$8:N263,"R")&amp;"R",IF(AND($B264=N$7,$C264&gt;0),"R",IF(N263="R",$A263,IF($B264=N$7,$A264,N263))))))</f>
        <v/>
      </c>
      <c r="O264" s="11" t="str">
        <f>IF($B263="","",IF(AND($B264="",COUNTIF(O$8:O263,"R")=0),"",IF($B264="",COUNTIF(O$8:O263,"R")&amp;"R",IF(AND($B264=O$7,$C264&gt;0),"R",IF(O263="R",$A263,IF($B264=O$7,$A264,O263))))))</f>
        <v/>
      </c>
      <c r="P264" s="11" t="str">
        <f>IF($B263="","",IF(AND($B264="",COUNTIF(P$8:P263,"R")=0),"",IF($B264="",COUNTIF(P$8:P263,"R")&amp;"R",IF(AND($B264=P$7,$C264&gt;0),"R",IF(P263="R",$A263,IF($B264=P$7,$A264,P263))))))</f>
        <v/>
      </c>
      <c r="Q264" s="11" t="str">
        <f>IF($B263="","",IF(AND($B264="",COUNTIF(Q$8:Q263,"R")=0),"",IF($B264="",COUNTIF(Q$8:Q263,"R")&amp;"R",IF(AND($B264=Q$7,$C264&gt;0),"R",IF(Q263="R",$A263,IF($B264=Q$7,$A264,Q263))))))</f>
        <v/>
      </c>
      <c r="R264" s="11" t="str">
        <f>IF($B263="","",IF(AND($B264="",COUNTIF(R$8:R263,"R")=0),"",IF($B264="",COUNTIF(R$8:R263,"R")&amp;"R",IF(AND($B264=R$7,$C264&gt;0),"R",IF(R263="R",$A263,IF($B264=R$7,$A264,R263))))))</f>
        <v/>
      </c>
      <c r="S264" s="11" t="str">
        <f>IF($B263="","",IF(AND($B264="",COUNTIF(S$8:S263,"R")=0),"",IF($B264="",COUNTIF(S$8:S263,"R")&amp;"R",IF(AND($B264=S$7,$C264&gt;0),"R",IF(S263="R",$A263,IF($B264=S$7,$A264,S263))))))</f>
        <v/>
      </c>
      <c r="T264" s="11" t="str">
        <f>IF($B263="","",IF(AND($B264="",COUNTIF(T$8:T263,"R")=0),"",IF($B264="",COUNTIF(T$8:T263,"R")&amp;"R",IF(AND($B264=T$7,$C264&gt;0),"R",IF(T263="R",$A263,IF($B264=T$7,$A264,T263))))))</f>
        <v/>
      </c>
      <c r="U264" s="11" t="str">
        <f>IF($B263="","",IF(AND($B264="",COUNTIF(U$8:U263,"R")=0),"",IF($B264="",COUNTIF(U$8:U263,"R")&amp;"R",IF(AND($B264=U$7,$C264&gt;0),"R",IF(U263="R",$A263,IF($B264=U$7,$A264,U263))))))</f>
        <v/>
      </c>
      <c r="V264" s="11" t="str">
        <f>IF($B263="","",IF(AND($B264="",COUNTIF(V$8:V263,"R")=0),"",IF($B264="",COUNTIF(V$8:V263,"R")&amp;"R",IF(AND($B264=V$7,$C264&gt;0),"R",IF(V263="R",$A263,IF($B264=V$7,$A264,V263))))))</f>
        <v/>
      </c>
      <c r="W264" s="11" t="str">
        <f>IF($B263="","",IF(AND($B264="",COUNTIF(W$8:W263,"R")=0),"",IF($B264="",COUNTIF(W$8:W263,"R")&amp;"R",IF(AND($B264=W$7,$C264&gt;0),"R",IF(W263="R",$A263,IF($B264=W$7,$A264,W263))))))</f>
        <v/>
      </c>
      <c r="X264" s="11" t="str">
        <f>IF($B263="","",IF(AND($B264="",COUNTIF(X$8:X263,"R")=0),"",IF($B264="",COUNTIF(X$8:X263,"R")&amp;"R",IF(AND($B264=X$7,$C264&gt;0),"R",IF(X263="R",$A263,IF($B264=X$7,$A264,X263))))))</f>
        <v/>
      </c>
      <c r="Y264" s="11" t="str">
        <f>IF($B263="","",IF(AND($B264="",COUNTIF(Y$8:Y263,"R")=0),"",IF($B264="",COUNTIF(Y$8:Y263,"R")&amp;"R",IF(AND($B264=Y$7,$C264&gt;0),"R",IF(Y263="R",$A263,IF($B264=Y$7,$A264,Y263))))))</f>
        <v/>
      </c>
      <c r="Z264" s="11" t="str">
        <f>IF($B263="","",IF(AND($B264="",COUNTIF(Z$8:Z263,"R")=0),"",IF($B264="",COUNTIF(Z$8:Z263,"R")&amp;"R",IF(AND($B264=Z$7,$C264&gt;0),"R",IF(Z263="R",$A263,IF($B264=Z$7,$A264,Z263))))))</f>
        <v/>
      </c>
      <c r="AA264" s="11" t="str">
        <f>IF($B263="","",IF(AND($B264="",COUNTIF(AA$8:AA263,"R")=0),"",IF($B264="",COUNTIF(AA$8:AA263,"R")&amp;"R",IF(AND($B264=AA$7,$C264&gt;0),"R",IF(AA263="R",$A263,IF($B264=AA$7,$A264,AA263))))))</f>
        <v/>
      </c>
      <c r="AB264" s="11" t="str">
        <f>IF($B263="","",IF(AND($B264="",COUNTIF(AB$8:AB263,"R")=0),"",IF($B264="",COUNTIF(AB$8:AB263,"R")&amp;"R",IF(AND($B264=AB$7,$C264&gt;0),"R",IF(AB263="R",$A263,IF($B264=AB$7,$A264,AB263))))))</f>
        <v/>
      </c>
      <c r="AC264" s="11" t="str">
        <f>IF($B263="","",IF(AND($B264="",COUNTIF(AC$8:AC263,"R")=0),"",IF($B264="",COUNTIF(AC$8:AC263,"R")&amp;"R",IF(AND($B264=AC$7,$C264&gt;0),"R",IF(AC263="R",$A263,IF($B264=AC$7,$A264,AC263))))))</f>
        <v/>
      </c>
      <c r="AD264" s="11" t="str">
        <f>IF($B263="","",IF(AND($B264="",COUNTIF(AD$8:AD263,"R")=0),"",IF($B264="",COUNTIF(AD$8:AD263,"R")&amp;"R",IF(AND($B264=AD$7,$C264&gt;0),"R",IF(AD263="R",$A263,IF($B264=AD$7,$A264,AD263))))))</f>
        <v/>
      </c>
      <c r="AE264" s="11" t="str">
        <f>IF($B263="","",IF(AND($B264="",COUNTIF(AE$8:AE263,"R")=0),"",IF($B264="",COUNTIF(AE$8:AE263,"R")&amp;"R",IF(AND($B264=AE$7,$C264&gt;0),"R",IF(AE263="R",$A263,IF($B264=AE$7,$A264,AE263))))))</f>
        <v/>
      </c>
      <c r="AF264" s="11" t="str">
        <f>IF($B263="","",IF(AND($B264="",COUNTIF(AF$8:AF263,"R")=0),"",IF($B264="",COUNTIF(AF$8:AF263,"R")&amp;"R",IF(AND($B264=AF$7,$C264&gt;0),"R",IF(AF263="R",$A263,IF($B264=AF$7,$A264,AF263))))))</f>
        <v/>
      </c>
      <c r="AG264" s="11" t="str">
        <f>IF($B263="","",IF(AND($B264="",COUNTIF(AG$8:AG263,"R")=0),"",IF($B264="",COUNTIF(AG$8:AG263,"R")&amp;"R",IF(AND($B264=AG$7,$C264&gt;0),"R",IF(AG263="R",$A263,IF($B264=AG$7,$A264,AG263))))))</f>
        <v/>
      </c>
      <c r="AH264" s="11" t="str">
        <f>IF($B263="","",IF(AND($B264="",COUNTIF(AH$8:AH263,"R")=0),"",IF($B264="",COUNTIF(AH$8:AH263,"R")&amp;"R",IF(AND($B264=AH$7,$C264&gt;0),"R",IF(AH263="R",$A263,IF($B264=AH$7,$A264,AH263))))))</f>
        <v/>
      </c>
      <c r="AI264" s="11" t="str">
        <f>IF($B263="","",IF(AND($B264="",COUNTIF(AI$8:AI263,"R")=0),"",IF($B264="",COUNTIF(AI$8:AI263,"R")&amp;"R",IF(AND($B264=AI$7,$C264&gt;0),"R",IF(AI263="R",$A263,IF($B264=AI$7,$A264,AI263))))))</f>
        <v/>
      </c>
      <c r="AJ264" s="11" t="str">
        <f>IF($B263="","",IF(AND($B264="",COUNTIF(AJ$8:AJ263,"R")=0),"",IF($B264="",COUNTIF(AJ$8:AJ263,"R")&amp;"R",IF(AND($B264=AJ$7,$C264&gt;0),"R",IF(AJ263="R",$A263,IF($B264=AJ$7,$A264,AJ263))))))</f>
        <v/>
      </c>
      <c r="AK264" s="11" t="str">
        <f>IF($B263="","",IF(AND($B264="",COUNTIF(AK$8:AK263,"R")=0),"",IF($B264="",COUNTIF(AK$8:AK263,"R")&amp;"R",IF(AND($B264=AK$7,$C264&gt;0),"R",IF(AK263="R",$A263,IF($B264=AK$7,$A264,AK263))))))</f>
        <v/>
      </c>
      <c r="AL264" s="11" t="str">
        <f>IF($B263="","",IF(AND($B264="",COUNTIF(AL$8:AL263,"R")=0),"",IF($B264="",COUNTIF(AL$8:AL263,"R")&amp;"R",IF(AND($B264=AL$7,$C264&gt;0),"R",IF(AL263="R",$A263,IF($B264=AL$7,$A264,AL263))))))</f>
        <v/>
      </c>
      <c r="AM264" s="11" t="str">
        <f>IF($B263="","",IF(AND($B264="",COUNTIF(AM$8:AM263,"R")=0),"",IF($B264="",COUNTIF(AM$8:AM263,"R")&amp;"R",IF(AND($B264=AM$7,$C264&gt;0),"R",IF(AM263="R",$A263,IF($B264=AM$7,$A264,AM263))))))</f>
        <v/>
      </c>
      <c r="AN264" s="12" t="str">
        <f>IF($B263="","",IF(AND($B264="",COUNTIF(AN$8:AN263,"R")=0),"",IF($B264="",COUNTIF(AN$8:AN263,"R")&amp;"R",IF(AND($B264=AN$7,$C264&gt;0),"R",IF(AN263="R",$A263,IF($B264=AN$7,$A264,AN263))))))</f>
        <v/>
      </c>
      <c r="AP264" s="15">
        <f t="shared" ca="1" si="719"/>
        <v>12</v>
      </c>
      <c r="AQ264" s="15">
        <f t="shared" si="720"/>
        <v>0</v>
      </c>
      <c r="AR264" s="15" t="str">
        <f t="shared" ref="AR264:AR307" si="954">IF(B264="","",IF(AU264=1,AU$6,LOOKUP(1,AS264:AT264,AS$6:AT$6)))</f>
        <v/>
      </c>
      <c r="AS264" s="15" t="str">
        <f t="shared" si="721"/>
        <v/>
      </c>
      <c r="AT264" s="15" t="str">
        <f t="shared" si="722"/>
        <v/>
      </c>
      <c r="AU264" s="15" t="str">
        <f>IF(B264="","",IF(COUNTIF(B$7:B263,B264)&gt;0,1,""))</f>
        <v/>
      </c>
      <c r="AV264" t="str">
        <f t="shared" si="723"/>
        <v/>
      </c>
      <c r="AW264" t="str">
        <f t="shared" si="724"/>
        <v/>
      </c>
      <c r="AX264">
        <f t="shared" ca="1" si="951"/>
        <v>23</v>
      </c>
      <c r="AY264">
        <f t="shared" ca="1" si="952"/>
        <v>9</v>
      </c>
      <c r="AZ264">
        <f t="shared" ca="1" si="953"/>
        <v>14</v>
      </c>
      <c r="BA264">
        <f t="shared" ca="1" si="725"/>
        <v>6</v>
      </c>
      <c r="BB264">
        <f t="shared" ca="1" si="726"/>
        <v>3</v>
      </c>
      <c r="BC264">
        <f t="shared" ca="1" si="727"/>
        <v>3</v>
      </c>
      <c r="BE264" s="13">
        <f t="shared" si="728"/>
        <v>0</v>
      </c>
      <c r="BF264" s="29">
        <f t="shared" si="729"/>
        <v>0</v>
      </c>
      <c r="BG264" s="29">
        <f t="shared" si="730"/>
        <v>0</v>
      </c>
      <c r="BH264" s="29">
        <f t="shared" si="731"/>
        <v>0</v>
      </c>
      <c r="BI264" s="29">
        <f t="shared" si="732"/>
        <v>0</v>
      </c>
      <c r="BJ264" s="29">
        <f t="shared" si="733"/>
        <v>0</v>
      </c>
      <c r="BK264" s="29">
        <f t="shared" si="734"/>
        <v>0</v>
      </c>
      <c r="BL264" s="29">
        <f t="shared" si="735"/>
        <v>0</v>
      </c>
      <c r="BM264" s="29">
        <f t="shared" si="736"/>
        <v>0</v>
      </c>
      <c r="BN264" s="29">
        <f t="shared" si="737"/>
        <v>0</v>
      </c>
      <c r="BO264" s="29">
        <f t="shared" si="738"/>
        <v>0</v>
      </c>
      <c r="BP264" s="29">
        <f t="shared" si="739"/>
        <v>0</v>
      </c>
      <c r="BQ264" s="29">
        <f t="shared" si="740"/>
        <v>0</v>
      </c>
      <c r="BR264" s="29">
        <f t="shared" si="741"/>
        <v>0</v>
      </c>
      <c r="BS264" s="29">
        <f t="shared" si="742"/>
        <v>0</v>
      </c>
      <c r="BT264" s="29">
        <f t="shared" si="743"/>
        <v>0</v>
      </c>
      <c r="BU264" s="29">
        <f t="shared" si="744"/>
        <v>0</v>
      </c>
      <c r="BV264" s="29">
        <f t="shared" si="745"/>
        <v>0</v>
      </c>
      <c r="BW264" s="29">
        <f t="shared" si="746"/>
        <v>0</v>
      </c>
      <c r="BX264" s="29">
        <f t="shared" si="747"/>
        <v>0</v>
      </c>
      <c r="BY264" s="29">
        <f t="shared" si="748"/>
        <v>0</v>
      </c>
      <c r="BZ264" s="29">
        <f t="shared" si="749"/>
        <v>0</v>
      </c>
      <c r="CA264" s="29">
        <f t="shared" si="750"/>
        <v>0</v>
      </c>
      <c r="CB264" s="29">
        <f t="shared" si="751"/>
        <v>0</v>
      </c>
      <c r="CC264" s="29">
        <f t="shared" si="752"/>
        <v>0</v>
      </c>
      <c r="CD264" s="29">
        <f t="shared" si="753"/>
        <v>0</v>
      </c>
      <c r="CE264" s="29">
        <f t="shared" si="754"/>
        <v>0</v>
      </c>
      <c r="CF264" s="29">
        <f t="shared" si="755"/>
        <v>0</v>
      </c>
      <c r="CG264" s="29">
        <f t="shared" si="756"/>
        <v>0</v>
      </c>
      <c r="CH264" s="29">
        <f t="shared" si="757"/>
        <v>0</v>
      </c>
      <c r="CI264" s="29">
        <f t="shared" si="758"/>
        <v>0</v>
      </c>
      <c r="CJ264" s="29">
        <f t="shared" si="759"/>
        <v>0</v>
      </c>
      <c r="CK264" s="29">
        <f t="shared" si="760"/>
        <v>0</v>
      </c>
      <c r="CL264" s="29">
        <f t="shared" si="761"/>
        <v>0</v>
      </c>
      <c r="CM264" s="29">
        <f t="shared" si="762"/>
        <v>0</v>
      </c>
      <c r="CN264" s="29">
        <f t="shared" si="763"/>
        <v>0</v>
      </c>
      <c r="CO264" s="30">
        <f t="shared" si="764"/>
        <v>0</v>
      </c>
      <c r="CP264" s="29" t="str">
        <f t="shared" si="765"/>
        <v/>
      </c>
      <c r="CQ264" s="29" t="str">
        <f t="shared" si="766"/>
        <v/>
      </c>
      <c r="CR264" s="29" t="str">
        <f t="shared" si="767"/>
        <v/>
      </c>
      <c r="CS264" s="29" t="str">
        <f t="shared" si="768"/>
        <v/>
      </c>
      <c r="CT264" s="29" t="str">
        <f t="shared" si="769"/>
        <v/>
      </c>
      <c r="CU264" s="29" t="str">
        <f t="shared" si="770"/>
        <v/>
      </c>
      <c r="CV264" s="29" t="str">
        <f t="shared" si="771"/>
        <v/>
      </c>
      <c r="CW264" s="29" t="str">
        <f t="shared" si="772"/>
        <v/>
      </c>
      <c r="CX264" s="29" t="str">
        <f t="shared" si="773"/>
        <v/>
      </c>
      <c r="CY264" s="29" t="str">
        <f t="shared" si="774"/>
        <v/>
      </c>
      <c r="CZ264" s="29" t="str">
        <f t="shared" si="775"/>
        <v/>
      </c>
      <c r="DA264" s="29" t="str">
        <f t="shared" si="776"/>
        <v/>
      </c>
      <c r="DB264" s="29" t="str">
        <f t="shared" si="777"/>
        <v/>
      </c>
      <c r="DC264" s="29" t="str">
        <f t="shared" si="778"/>
        <v/>
      </c>
      <c r="DD264" s="29" t="str">
        <f t="shared" si="779"/>
        <v/>
      </c>
      <c r="DE264" s="29" t="str">
        <f t="shared" si="780"/>
        <v/>
      </c>
      <c r="DF264" s="29" t="str">
        <f t="shared" si="781"/>
        <v/>
      </c>
      <c r="DG264" s="29" t="str">
        <f t="shared" si="782"/>
        <v/>
      </c>
      <c r="DH264" s="29" t="str">
        <f t="shared" si="783"/>
        <v/>
      </c>
      <c r="DI264" s="29" t="str">
        <f t="shared" si="784"/>
        <v/>
      </c>
      <c r="DJ264" s="29" t="str">
        <f t="shared" si="785"/>
        <v/>
      </c>
      <c r="DK264" s="29" t="str">
        <f t="shared" si="786"/>
        <v/>
      </c>
      <c r="DL264" s="29" t="str">
        <f t="shared" si="787"/>
        <v/>
      </c>
      <c r="DM264" s="29" t="str">
        <f t="shared" si="788"/>
        <v/>
      </c>
      <c r="DN264" s="29" t="str">
        <f t="shared" si="789"/>
        <v/>
      </c>
      <c r="DO264" s="29" t="str">
        <f t="shared" si="790"/>
        <v/>
      </c>
      <c r="DP264" s="29" t="str">
        <f t="shared" si="791"/>
        <v/>
      </c>
      <c r="DQ264" s="29" t="str">
        <f t="shared" si="792"/>
        <v/>
      </c>
      <c r="DR264" s="29" t="str">
        <f t="shared" si="793"/>
        <v/>
      </c>
      <c r="DS264" s="29" t="str">
        <f t="shared" si="794"/>
        <v/>
      </c>
      <c r="DT264" s="29" t="str">
        <f t="shared" si="795"/>
        <v/>
      </c>
      <c r="DU264" s="29" t="str">
        <f t="shared" si="796"/>
        <v/>
      </c>
      <c r="DV264" s="29" t="str">
        <f t="shared" si="797"/>
        <v/>
      </c>
      <c r="DW264" s="29" t="str">
        <f t="shared" si="798"/>
        <v/>
      </c>
      <c r="DX264" s="29" t="str">
        <f t="shared" si="799"/>
        <v/>
      </c>
      <c r="DY264" s="29" t="str">
        <f t="shared" si="800"/>
        <v/>
      </c>
      <c r="DZ264" s="30" t="str">
        <f t="shared" si="801"/>
        <v/>
      </c>
      <c r="EA264" s="29">
        <f t="shared" si="802"/>
        <v>0</v>
      </c>
      <c r="EB264" s="29" t="b">
        <f t="shared" si="803"/>
        <v>0</v>
      </c>
      <c r="EC264" s="29" t="b">
        <f t="shared" si="804"/>
        <v>0</v>
      </c>
      <c r="ED264" s="29" t="b">
        <f t="shared" si="805"/>
        <v>0</v>
      </c>
      <c r="EE264" s="29" t="b">
        <f t="shared" si="806"/>
        <v>0</v>
      </c>
      <c r="EF264" s="29" t="b">
        <f t="shared" si="807"/>
        <v>0</v>
      </c>
      <c r="EG264" s="29" t="b">
        <f t="shared" si="808"/>
        <v>0</v>
      </c>
      <c r="EH264" s="29" t="b">
        <f t="shared" si="809"/>
        <v>0</v>
      </c>
      <c r="EI264" s="29" t="b">
        <f t="shared" si="810"/>
        <v>0</v>
      </c>
      <c r="EJ264" s="29" t="b">
        <f t="shared" si="811"/>
        <v>0</v>
      </c>
      <c r="EK264" s="29" t="b">
        <f t="shared" si="812"/>
        <v>0</v>
      </c>
      <c r="EL264" s="29" t="b">
        <f t="shared" si="813"/>
        <v>0</v>
      </c>
      <c r="EM264" s="29" t="b">
        <f t="shared" si="814"/>
        <v>0</v>
      </c>
      <c r="EN264" s="29" t="b">
        <f t="shared" si="815"/>
        <v>0</v>
      </c>
      <c r="EO264" s="29" t="b">
        <f t="shared" si="816"/>
        <v>0</v>
      </c>
      <c r="EP264" s="29" t="b">
        <f t="shared" si="817"/>
        <v>0</v>
      </c>
      <c r="EQ264" s="29" t="b">
        <f t="shared" si="818"/>
        <v>0</v>
      </c>
      <c r="ER264" s="29" t="b">
        <f t="shared" si="819"/>
        <v>0</v>
      </c>
      <c r="ES264" s="29" t="b">
        <f t="shared" si="820"/>
        <v>0</v>
      </c>
      <c r="ET264" s="29" t="b">
        <f t="shared" si="821"/>
        <v>0</v>
      </c>
      <c r="EU264" s="29" t="b">
        <f t="shared" si="822"/>
        <v>0</v>
      </c>
      <c r="EV264" s="29" t="b">
        <f t="shared" si="823"/>
        <v>0</v>
      </c>
      <c r="EW264" s="29" t="b">
        <f t="shared" si="824"/>
        <v>0</v>
      </c>
      <c r="EX264" s="29" t="b">
        <f t="shared" si="825"/>
        <v>0</v>
      </c>
      <c r="EY264" s="29" t="b">
        <f t="shared" si="826"/>
        <v>0</v>
      </c>
      <c r="EZ264" s="29" t="b">
        <f t="shared" si="827"/>
        <v>0</v>
      </c>
      <c r="FA264" s="29" t="b">
        <f t="shared" si="828"/>
        <v>0</v>
      </c>
      <c r="FB264" s="29" t="b">
        <f t="shared" si="829"/>
        <v>0</v>
      </c>
      <c r="FC264" s="29" t="b">
        <f t="shared" si="830"/>
        <v>0</v>
      </c>
      <c r="FD264" s="29" t="b">
        <f t="shared" si="831"/>
        <v>0</v>
      </c>
      <c r="FE264" s="29" t="b">
        <f t="shared" si="832"/>
        <v>0</v>
      </c>
      <c r="FF264" s="29" t="b">
        <f t="shared" si="833"/>
        <v>0</v>
      </c>
      <c r="FG264" s="29" t="b">
        <f t="shared" si="834"/>
        <v>0</v>
      </c>
      <c r="FH264" s="29" t="b">
        <f t="shared" si="835"/>
        <v>0</v>
      </c>
      <c r="FI264" s="29" t="b">
        <f t="shared" si="836"/>
        <v>0</v>
      </c>
      <c r="FJ264" s="29" t="b">
        <f t="shared" si="837"/>
        <v>0</v>
      </c>
      <c r="FK264" s="30">
        <f t="shared" si="838"/>
        <v>0</v>
      </c>
      <c r="FL264" s="29">
        <f t="shared" si="839"/>
        <v>0</v>
      </c>
      <c r="FM264" s="29">
        <f t="shared" si="840"/>
        <v>0</v>
      </c>
      <c r="FN264" s="29">
        <f t="shared" si="841"/>
        <v>0</v>
      </c>
      <c r="FO264" s="29">
        <f t="shared" si="842"/>
        <v>0</v>
      </c>
      <c r="FP264" s="29">
        <f t="shared" si="843"/>
        <v>0</v>
      </c>
      <c r="FQ264" s="29">
        <f t="shared" si="844"/>
        <v>0</v>
      </c>
      <c r="FR264" s="29">
        <f t="shared" si="845"/>
        <v>0</v>
      </c>
      <c r="FS264" s="29">
        <f t="shared" si="846"/>
        <v>0</v>
      </c>
      <c r="FT264" s="29">
        <f t="shared" si="847"/>
        <v>0</v>
      </c>
      <c r="FU264" s="29">
        <f t="shared" si="848"/>
        <v>0</v>
      </c>
      <c r="FV264" s="29">
        <f t="shared" si="849"/>
        <v>0</v>
      </c>
      <c r="FW264" s="29">
        <f t="shared" si="850"/>
        <v>0</v>
      </c>
      <c r="FX264" s="29">
        <f t="shared" si="851"/>
        <v>0</v>
      </c>
      <c r="FY264" s="29">
        <f t="shared" si="852"/>
        <v>0</v>
      </c>
      <c r="FZ264" s="29">
        <f t="shared" si="853"/>
        <v>0</v>
      </c>
      <c r="GA264" s="29">
        <f t="shared" si="854"/>
        <v>0</v>
      </c>
      <c r="GB264" s="29">
        <f t="shared" si="855"/>
        <v>0</v>
      </c>
      <c r="GC264" s="29">
        <f t="shared" si="856"/>
        <v>0</v>
      </c>
      <c r="GD264" s="29">
        <f t="shared" si="857"/>
        <v>0</v>
      </c>
      <c r="GE264" s="29">
        <f t="shared" si="858"/>
        <v>0</v>
      </c>
      <c r="GF264" s="29">
        <f t="shared" si="859"/>
        <v>0</v>
      </c>
      <c r="GG264" s="29">
        <f t="shared" si="860"/>
        <v>0</v>
      </c>
      <c r="GH264" s="29">
        <f t="shared" si="861"/>
        <v>0</v>
      </c>
      <c r="GI264" s="29">
        <f t="shared" si="862"/>
        <v>0</v>
      </c>
      <c r="GJ264" s="29">
        <f t="shared" si="863"/>
        <v>0</v>
      </c>
      <c r="GK264" s="29">
        <f t="shared" si="864"/>
        <v>0</v>
      </c>
      <c r="GL264" s="29">
        <f t="shared" si="865"/>
        <v>0</v>
      </c>
      <c r="GM264" s="29">
        <f t="shared" si="866"/>
        <v>0</v>
      </c>
      <c r="GN264" s="29">
        <f t="shared" si="867"/>
        <v>0</v>
      </c>
      <c r="GO264" s="29">
        <f t="shared" si="868"/>
        <v>0</v>
      </c>
      <c r="GP264" s="29">
        <f t="shared" si="869"/>
        <v>0</v>
      </c>
      <c r="GQ264" s="29">
        <f t="shared" si="870"/>
        <v>0</v>
      </c>
      <c r="GR264" s="29">
        <f t="shared" si="871"/>
        <v>0</v>
      </c>
      <c r="GS264" s="29">
        <f t="shared" si="872"/>
        <v>0</v>
      </c>
      <c r="GT264" s="29">
        <f t="shared" si="873"/>
        <v>0</v>
      </c>
      <c r="GU264" s="29">
        <f t="shared" si="874"/>
        <v>0</v>
      </c>
      <c r="GV264" s="29">
        <f t="shared" si="875"/>
        <v>0</v>
      </c>
      <c r="GW264" s="30">
        <f t="shared" si="876"/>
        <v>0</v>
      </c>
      <c r="GX264" s="29">
        <f t="shared" si="877"/>
        <v>0</v>
      </c>
      <c r="GY264" s="29">
        <f t="shared" si="878"/>
        <v>0</v>
      </c>
      <c r="GZ264" s="29">
        <f t="shared" si="879"/>
        <v>0</v>
      </c>
      <c r="HA264" s="29">
        <f t="shared" si="880"/>
        <v>0</v>
      </c>
      <c r="HB264" s="29">
        <f t="shared" si="881"/>
        <v>0</v>
      </c>
      <c r="HC264" s="29">
        <f t="shared" si="882"/>
        <v>0</v>
      </c>
      <c r="HD264" s="29">
        <f t="shared" si="883"/>
        <v>0</v>
      </c>
      <c r="HE264" s="29">
        <f t="shared" si="884"/>
        <v>0</v>
      </c>
      <c r="HF264" s="29">
        <f t="shared" si="885"/>
        <v>0</v>
      </c>
      <c r="HG264" s="29">
        <f t="shared" si="886"/>
        <v>0</v>
      </c>
      <c r="HH264" s="29">
        <f t="shared" si="887"/>
        <v>0</v>
      </c>
      <c r="HI264" s="29">
        <f t="shared" si="888"/>
        <v>0</v>
      </c>
      <c r="HJ264" s="29">
        <f t="shared" si="889"/>
        <v>0</v>
      </c>
      <c r="HK264" s="29">
        <f t="shared" si="890"/>
        <v>0</v>
      </c>
      <c r="HL264" s="29">
        <f t="shared" si="891"/>
        <v>0</v>
      </c>
      <c r="HM264" s="29">
        <f t="shared" si="892"/>
        <v>0</v>
      </c>
      <c r="HN264" s="29">
        <f t="shared" si="893"/>
        <v>0</v>
      </c>
      <c r="HO264" s="29">
        <f t="shared" si="894"/>
        <v>0</v>
      </c>
      <c r="HP264" s="29">
        <f t="shared" si="895"/>
        <v>0</v>
      </c>
      <c r="HQ264" s="29">
        <f t="shared" si="896"/>
        <v>0</v>
      </c>
      <c r="HR264" s="29">
        <f t="shared" si="897"/>
        <v>0</v>
      </c>
      <c r="HS264" s="29">
        <f t="shared" si="898"/>
        <v>0</v>
      </c>
      <c r="HT264" s="29">
        <f t="shared" si="899"/>
        <v>0</v>
      </c>
      <c r="HU264" s="29">
        <f t="shared" si="900"/>
        <v>0</v>
      </c>
      <c r="HV264" s="29">
        <f t="shared" si="901"/>
        <v>0</v>
      </c>
      <c r="HW264" s="29">
        <f t="shared" si="902"/>
        <v>0</v>
      </c>
      <c r="HX264" s="29">
        <f t="shared" si="903"/>
        <v>0</v>
      </c>
      <c r="HY264" s="29">
        <f t="shared" si="904"/>
        <v>0</v>
      </c>
      <c r="HZ264" s="29">
        <f t="shared" si="905"/>
        <v>0</v>
      </c>
      <c r="IA264" s="29">
        <f t="shared" si="906"/>
        <v>0</v>
      </c>
      <c r="IB264" s="29">
        <f t="shared" si="907"/>
        <v>0</v>
      </c>
      <c r="IC264" s="29">
        <f t="shared" si="908"/>
        <v>0</v>
      </c>
      <c r="ID264" s="29">
        <f t="shared" si="909"/>
        <v>0</v>
      </c>
      <c r="IE264" s="29">
        <f t="shared" si="910"/>
        <v>0</v>
      </c>
      <c r="IF264" s="29">
        <f t="shared" si="911"/>
        <v>0</v>
      </c>
      <c r="IG264" s="29">
        <f t="shared" si="912"/>
        <v>0</v>
      </c>
      <c r="IH264" s="30">
        <f t="shared" si="913"/>
        <v>0</v>
      </c>
      <c r="II264" s="13">
        <f t="shared" si="914"/>
        <v>0</v>
      </c>
      <c r="IJ264" s="29">
        <f t="shared" si="915"/>
        <v>0</v>
      </c>
      <c r="IK264" s="29">
        <f t="shared" si="916"/>
        <v>0</v>
      </c>
      <c r="IL264" s="29">
        <f t="shared" si="917"/>
        <v>0</v>
      </c>
      <c r="IM264" s="29">
        <f t="shared" si="918"/>
        <v>0</v>
      </c>
      <c r="IN264" s="29">
        <f t="shared" si="919"/>
        <v>0</v>
      </c>
      <c r="IO264" s="29">
        <f t="shared" si="920"/>
        <v>0</v>
      </c>
      <c r="IP264" s="29">
        <f t="shared" si="921"/>
        <v>0</v>
      </c>
      <c r="IQ264" s="29">
        <f t="shared" si="922"/>
        <v>0</v>
      </c>
      <c r="IR264" s="29">
        <f t="shared" si="923"/>
        <v>0</v>
      </c>
      <c r="IS264" s="29">
        <f t="shared" si="924"/>
        <v>0</v>
      </c>
      <c r="IT264" s="29">
        <f t="shared" si="925"/>
        <v>0</v>
      </c>
      <c r="IU264" s="29">
        <f t="shared" si="926"/>
        <v>0</v>
      </c>
      <c r="IV264" s="29">
        <f t="shared" si="927"/>
        <v>0</v>
      </c>
      <c r="IW264" s="29">
        <f t="shared" si="928"/>
        <v>0</v>
      </c>
      <c r="IX264" s="29">
        <f t="shared" si="929"/>
        <v>0</v>
      </c>
      <c r="IY264" s="29">
        <f t="shared" si="930"/>
        <v>0</v>
      </c>
      <c r="IZ264" s="29">
        <f t="shared" si="931"/>
        <v>0</v>
      </c>
      <c r="JA264" s="29">
        <f t="shared" si="932"/>
        <v>0</v>
      </c>
      <c r="JB264" s="29">
        <f t="shared" si="933"/>
        <v>0</v>
      </c>
      <c r="JC264" s="29">
        <f t="shared" si="934"/>
        <v>0</v>
      </c>
      <c r="JD264" s="29">
        <f t="shared" si="935"/>
        <v>0</v>
      </c>
      <c r="JE264" s="29">
        <f t="shared" si="936"/>
        <v>0</v>
      </c>
      <c r="JF264" s="29">
        <f t="shared" si="937"/>
        <v>0</v>
      </c>
      <c r="JG264" s="29">
        <f t="shared" si="938"/>
        <v>0</v>
      </c>
      <c r="JH264" s="29">
        <f t="shared" si="939"/>
        <v>0</v>
      </c>
      <c r="JI264" s="29">
        <f t="shared" si="940"/>
        <v>0</v>
      </c>
      <c r="JJ264" s="29">
        <f t="shared" si="941"/>
        <v>0</v>
      </c>
      <c r="JK264" s="29">
        <f t="shared" si="942"/>
        <v>0</v>
      </c>
      <c r="JL264" s="29">
        <f t="shared" si="943"/>
        <v>0</v>
      </c>
      <c r="JM264" s="29">
        <f t="shared" si="944"/>
        <v>0</v>
      </c>
      <c r="JN264" s="29">
        <f t="shared" si="945"/>
        <v>0</v>
      </c>
      <c r="JO264" s="29">
        <f t="shared" si="946"/>
        <v>0</v>
      </c>
      <c r="JP264" s="29">
        <f t="shared" si="947"/>
        <v>0</v>
      </c>
      <c r="JQ264" s="29">
        <f t="shared" si="948"/>
        <v>0</v>
      </c>
      <c r="JR264" s="29">
        <f t="shared" si="949"/>
        <v>0</v>
      </c>
      <c r="JS264" s="30">
        <f t="shared" si="950"/>
        <v>0</v>
      </c>
    </row>
    <row r="265" spans="1:279" x14ac:dyDescent="0.25">
      <c r="A265" s="8">
        <v>258</v>
      </c>
      <c r="C265" s="21">
        <f ca="1">COUNTIF(B$8:B264,B265)</f>
        <v>1</v>
      </c>
      <c r="D265" s="10" t="str">
        <f>IF($B264="","",IF(AND($B265="",COUNTIF(D$8:D264,"R")=0),"",IF($B265="",COUNTIF(D$8:D264,"R")&amp;"R",IF(AND($B265=D$7,$C265&gt;0),"R",IF(D264="R",$A264,IF($B265=D$7,$A265,D264))))))</f>
        <v/>
      </c>
      <c r="E265" s="11" t="str">
        <f>IF($B264="","",IF(AND($B265="",COUNTIF(E$8:E264,"R")=0),"",IF($B265="",COUNTIF(E$8:E264,"R")&amp;"R",IF(AND($B265=E$7,$C265&gt;0),"R",IF(E264="R",$A264,IF($B265=E$7,$A265,E264))))))</f>
        <v/>
      </c>
      <c r="F265" s="11" t="str">
        <f>IF($B264="","",IF(AND($B265="",COUNTIF(F$8:F264,"R")=0),"",IF($B265="",COUNTIF(F$8:F264,"R")&amp;"R",IF(AND($B265=F$7,$C265&gt;0),"R",IF(F264="R",$A264,IF($B265=F$7,$A265,F264))))))</f>
        <v/>
      </c>
      <c r="G265" s="11" t="str">
        <f>IF($B264="","",IF(AND($B265="",COUNTIF(G$8:G264,"R")=0),"",IF($B265="",COUNTIF(G$8:G264,"R")&amp;"R",IF(AND($B265=G$7,$C265&gt;0),"R",IF(G264="R",$A264,IF($B265=G$7,$A265,G264))))))</f>
        <v/>
      </c>
      <c r="H265" s="11" t="str">
        <f>IF($B264="","",IF(AND($B265="",COUNTIF(H$8:H264,"R")=0),"",IF($B265="",COUNTIF(H$8:H264,"R")&amp;"R",IF(AND($B265=H$7,$C265&gt;0),"R",IF(H264="R",$A264,IF($B265=H$7,$A265,H264))))))</f>
        <v/>
      </c>
      <c r="I265" s="11" t="str">
        <f>IF($B264="","",IF(AND($B265="",COUNTIF(I$8:I264,"R")=0),"",IF($B265="",COUNTIF(I$8:I264,"R")&amp;"R",IF(AND($B265=I$7,$C265&gt;0),"R",IF(I264="R",$A264,IF($B265=I$7,$A265,I264))))))</f>
        <v/>
      </c>
      <c r="J265" s="11" t="str">
        <f>IF($B264="","",IF(AND($B265="",COUNTIF(J$8:J264,"R")=0),"",IF($B265="",COUNTIF(J$8:J264,"R")&amp;"R",IF(AND($B265=J$7,$C265&gt;0),"R",IF(J264="R",$A264,IF($B265=J$7,$A265,J264))))))</f>
        <v/>
      </c>
      <c r="K265" s="11" t="str">
        <f>IF($B264="","",IF(AND($B265="",COUNTIF(K$8:K264,"R")=0),"",IF($B265="",COUNTIF(K$8:K264,"R")&amp;"R",IF(AND($B265=K$7,$C265&gt;0),"R",IF(K264="R",$A264,IF($B265=K$7,$A265,K264))))))</f>
        <v/>
      </c>
      <c r="L265" s="11" t="str">
        <f>IF($B264="","",IF(AND($B265="",COUNTIF(L$8:L264,"R")=0),"",IF($B265="",COUNTIF(L$8:L264,"R")&amp;"R",IF(AND($B265=L$7,$C265&gt;0),"R",IF(L264="R",$A264,IF($B265=L$7,$A265,L264))))))</f>
        <v/>
      </c>
      <c r="M265" s="11" t="str">
        <f>IF($B264="","",IF(AND($B265="",COUNTIF(M$8:M264,"R")=0),"",IF($B265="",COUNTIF(M$8:M264,"R")&amp;"R",IF(AND($B265=M$7,$C265&gt;0),"R",IF(M264="R",$A264,IF($B265=M$7,$A265,M264))))))</f>
        <v/>
      </c>
      <c r="N265" s="11" t="str">
        <f>IF($B264="","",IF(AND($B265="",COUNTIF(N$8:N264,"R")=0),"",IF($B265="",COUNTIF(N$8:N264,"R")&amp;"R",IF(AND($B265=N$7,$C265&gt;0),"R",IF(N264="R",$A264,IF($B265=N$7,$A265,N264))))))</f>
        <v/>
      </c>
      <c r="O265" s="11" t="str">
        <f>IF($B264="","",IF(AND($B265="",COUNTIF(O$8:O264,"R")=0),"",IF($B265="",COUNTIF(O$8:O264,"R")&amp;"R",IF(AND($B265=O$7,$C265&gt;0),"R",IF(O264="R",$A264,IF($B265=O$7,$A265,O264))))))</f>
        <v/>
      </c>
      <c r="P265" s="11" t="str">
        <f>IF($B264="","",IF(AND($B265="",COUNTIF(P$8:P264,"R")=0),"",IF($B265="",COUNTIF(P$8:P264,"R")&amp;"R",IF(AND($B265=P$7,$C265&gt;0),"R",IF(P264="R",$A264,IF($B265=P$7,$A265,P264))))))</f>
        <v/>
      </c>
      <c r="Q265" s="11" t="str">
        <f>IF($B264="","",IF(AND($B265="",COUNTIF(Q$8:Q264,"R")=0),"",IF($B265="",COUNTIF(Q$8:Q264,"R")&amp;"R",IF(AND($B265=Q$7,$C265&gt;0),"R",IF(Q264="R",$A264,IF($B265=Q$7,$A265,Q264))))))</f>
        <v/>
      </c>
      <c r="R265" s="11" t="str">
        <f>IF($B264="","",IF(AND($B265="",COUNTIF(R$8:R264,"R")=0),"",IF($B265="",COUNTIF(R$8:R264,"R")&amp;"R",IF(AND($B265=R$7,$C265&gt;0),"R",IF(R264="R",$A264,IF($B265=R$7,$A265,R264))))))</f>
        <v/>
      </c>
      <c r="S265" s="11" t="str">
        <f>IF($B264="","",IF(AND($B265="",COUNTIF(S$8:S264,"R")=0),"",IF($B265="",COUNTIF(S$8:S264,"R")&amp;"R",IF(AND($B265=S$7,$C265&gt;0),"R",IF(S264="R",$A264,IF($B265=S$7,$A265,S264))))))</f>
        <v/>
      </c>
      <c r="T265" s="11" t="str">
        <f>IF($B264="","",IF(AND($B265="",COUNTIF(T$8:T264,"R")=0),"",IF($B265="",COUNTIF(T$8:T264,"R")&amp;"R",IF(AND($B265=T$7,$C265&gt;0),"R",IF(T264="R",$A264,IF($B265=T$7,$A265,T264))))))</f>
        <v/>
      </c>
      <c r="U265" s="11" t="str">
        <f>IF($B264="","",IF(AND($B265="",COUNTIF(U$8:U264,"R")=0),"",IF($B265="",COUNTIF(U$8:U264,"R")&amp;"R",IF(AND($B265=U$7,$C265&gt;0),"R",IF(U264="R",$A264,IF($B265=U$7,$A265,U264))))))</f>
        <v/>
      </c>
      <c r="V265" s="11" t="str">
        <f>IF($B264="","",IF(AND($B265="",COUNTIF(V$8:V264,"R")=0),"",IF($B265="",COUNTIF(V$8:V264,"R")&amp;"R",IF(AND($B265=V$7,$C265&gt;0),"R",IF(V264="R",$A264,IF($B265=V$7,$A265,V264))))))</f>
        <v/>
      </c>
      <c r="W265" s="11" t="str">
        <f>IF($B264="","",IF(AND($B265="",COUNTIF(W$8:W264,"R")=0),"",IF($B265="",COUNTIF(W$8:W264,"R")&amp;"R",IF(AND($B265=W$7,$C265&gt;0),"R",IF(W264="R",$A264,IF($B265=W$7,$A265,W264))))))</f>
        <v/>
      </c>
      <c r="X265" s="11" t="str">
        <f>IF($B264="","",IF(AND($B265="",COUNTIF(X$8:X264,"R")=0),"",IF($B265="",COUNTIF(X$8:X264,"R")&amp;"R",IF(AND($B265=X$7,$C265&gt;0),"R",IF(X264="R",$A264,IF($B265=X$7,$A265,X264))))))</f>
        <v/>
      </c>
      <c r="Y265" s="11" t="str">
        <f>IF($B264="","",IF(AND($B265="",COUNTIF(Y$8:Y264,"R")=0),"",IF($B265="",COUNTIF(Y$8:Y264,"R")&amp;"R",IF(AND($B265=Y$7,$C265&gt;0),"R",IF(Y264="R",$A264,IF($B265=Y$7,$A265,Y264))))))</f>
        <v/>
      </c>
      <c r="Z265" s="11" t="str">
        <f>IF($B264="","",IF(AND($B265="",COUNTIF(Z$8:Z264,"R")=0),"",IF($B265="",COUNTIF(Z$8:Z264,"R")&amp;"R",IF(AND($B265=Z$7,$C265&gt;0),"R",IF(Z264="R",$A264,IF($B265=Z$7,$A265,Z264))))))</f>
        <v/>
      </c>
      <c r="AA265" s="11" t="str">
        <f>IF($B264="","",IF(AND($B265="",COUNTIF(AA$8:AA264,"R")=0),"",IF($B265="",COUNTIF(AA$8:AA264,"R")&amp;"R",IF(AND($B265=AA$7,$C265&gt;0),"R",IF(AA264="R",$A264,IF($B265=AA$7,$A265,AA264))))))</f>
        <v/>
      </c>
      <c r="AB265" s="11" t="str">
        <f>IF($B264="","",IF(AND($B265="",COUNTIF(AB$8:AB264,"R")=0),"",IF($B265="",COUNTIF(AB$8:AB264,"R")&amp;"R",IF(AND($B265=AB$7,$C265&gt;0),"R",IF(AB264="R",$A264,IF($B265=AB$7,$A265,AB264))))))</f>
        <v/>
      </c>
      <c r="AC265" s="11" t="str">
        <f>IF($B264="","",IF(AND($B265="",COUNTIF(AC$8:AC264,"R")=0),"",IF($B265="",COUNTIF(AC$8:AC264,"R")&amp;"R",IF(AND($B265=AC$7,$C265&gt;0),"R",IF(AC264="R",$A264,IF($B265=AC$7,$A265,AC264))))))</f>
        <v/>
      </c>
      <c r="AD265" s="11" t="str">
        <f>IF($B264="","",IF(AND($B265="",COUNTIF(AD$8:AD264,"R")=0),"",IF($B265="",COUNTIF(AD$8:AD264,"R")&amp;"R",IF(AND($B265=AD$7,$C265&gt;0),"R",IF(AD264="R",$A264,IF($B265=AD$7,$A265,AD264))))))</f>
        <v/>
      </c>
      <c r="AE265" s="11" t="str">
        <f>IF($B264="","",IF(AND($B265="",COUNTIF(AE$8:AE264,"R")=0),"",IF($B265="",COUNTIF(AE$8:AE264,"R")&amp;"R",IF(AND($B265=AE$7,$C265&gt;0),"R",IF(AE264="R",$A264,IF($B265=AE$7,$A265,AE264))))))</f>
        <v/>
      </c>
      <c r="AF265" s="11" t="str">
        <f>IF($B264="","",IF(AND($B265="",COUNTIF(AF$8:AF264,"R")=0),"",IF($B265="",COUNTIF(AF$8:AF264,"R")&amp;"R",IF(AND($B265=AF$7,$C265&gt;0),"R",IF(AF264="R",$A264,IF($B265=AF$7,$A265,AF264))))))</f>
        <v/>
      </c>
      <c r="AG265" s="11" t="str">
        <f>IF($B264="","",IF(AND($B265="",COUNTIF(AG$8:AG264,"R")=0),"",IF($B265="",COUNTIF(AG$8:AG264,"R")&amp;"R",IF(AND($B265=AG$7,$C265&gt;0),"R",IF(AG264="R",$A264,IF($B265=AG$7,$A265,AG264))))))</f>
        <v/>
      </c>
      <c r="AH265" s="11" t="str">
        <f>IF($B264="","",IF(AND($B265="",COUNTIF(AH$8:AH264,"R")=0),"",IF($B265="",COUNTIF(AH$8:AH264,"R")&amp;"R",IF(AND($B265=AH$7,$C265&gt;0),"R",IF(AH264="R",$A264,IF($B265=AH$7,$A265,AH264))))))</f>
        <v/>
      </c>
      <c r="AI265" s="11" t="str">
        <f>IF($B264="","",IF(AND($B265="",COUNTIF(AI$8:AI264,"R")=0),"",IF($B265="",COUNTIF(AI$8:AI264,"R")&amp;"R",IF(AND($B265=AI$7,$C265&gt;0),"R",IF(AI264="R",$A264,IF($B265=AI$7,$A265,AI264))))))</f>
        <v/>
      </c>
      <c r="AJ265" s="11" t="str">
        <f>IF($B264="","",IF(AND($B265="",COUNTIF(AJ$8:AJ264,"R")=0),"",IF($B265="",COUNTIF(AJ$8:AJ264,"R")&amp;"R",IF(AND($B265=AJ$7,$C265&gt;0),"R",IF(AJ264="R",$A264,IF($B265=AJ$7,$A265,AJ264))))))</f>
        <v/>
      </c>
      <c r="AK265" s="11" t="str">
        <f>IF($B264="","",IF(AND($B265="",COUNTIF(AK$8:AK264,"R")=0),"",IF($B265="",COUNTIF(AK$8:AK264,"R")&amp;"R",IF(AND($B265=AK$7,$C265&gt;0),"R",IF(AK264="R",$A264,IF($B265=AK$7,$A265,AK264))))))</f>
        <v/>
      </c>
      <c r="AL265" s="11" t="str">
        <f>IF($B264="","",IF(AND($B265="",COUNTIF(AL$8:AL264,"R")=0),"",IF($B265="",COUNTIF(AL$8:AL264,"R")&amp;"R",IF(AND($B265=AL$7,$C265&gt;0),"R",IF(AL264="R",$A264,IF($B265=AL$7,$A265,AL264))))))</f>
        <v/>
      </c>
      <c r="AM265" s="11" t="str">
        <f>IF($B264="","",IF(AND($B265="",COUNTIF(AM$8:AM264,"R")=0),"",IF($B265="",COUNTIF(AM$8:AM264,"R")&amp;"R",IF(AND($B265=AM$7,$C265&gt;0),"R",IF(AM264="R",$A264,IF($B265=AM$7,$A265,AM264))))))</f>
        <v/>
      </c>
      <c r="AN265" s="12" t="str">
        <f>IF($B264="","",IF(AND($B265="",COUNTIF(AN$8:AN264,"R")=0),"",IF($B265="",COUNTIF(AN$8:AN264,"R")&amp;"R",IF(AND($B265=AN$7,$C265&gt;0),"R",IF(AN264="R",$A264,IF($B265=AN$7,$A265,AN264))))))</f>
        <v/>
      </c>
      <c r="AP265" s="15">
        <f t="shared" ref="AP265:AP307" ca="1" si="955">IF(B265="",AP264,CO265)</f>
        <v>12</v>
      </c>
      <c r="AQ265" s="15">
        <f t="shared" ref="AQ265:AQ307" si="956">IH265</f>
        <v>0</v>
      </c>
      <c r="AR265" s="15" t="str">
        <f t="shared" si="954"/>
        <v/>
      </c>
      <c r="AS265" s="15" t="str">
        <f t="shared" ref="AS265:AS307" si="957">IF($B265="","",IF(AND(B265=0,E265&lt;&gt;""),"",IF(AND(B265=0,E265=""),1,IF(AND(B265=AN$7,AM265=""),1,IF(AND(LOOKUP($B265+1,CP$6:DZ$6,CP265:DZ265)=0,LOOKUP($B265-1,CP$6:DZ$6,CP265:DZ265)=0),1,"")))))</f>
        <v/>
      </c>
      <c r="AT265" s="15" t="str">
        <f t="shared" ref="AT265:AT307" si="958">IF($B265="","",IF(AND(B265=0,E265=""),"",IF(AND(B265=0,E265&lt;&gt;""),1,IF(AND(B265=AN$7,AM265=""),"",IF(OR(LOOKUP($B265+1,D$7:AN$7,D265:AN265)&lt;&gt;"",LOOKUP($B265-1,D$7:AN$7,D265:AN265)&lt;&gt;""),1,"")))))</f>
        <v/>
      </c>
      <c r="AU265" s="15" t="str">
        <f>IF(B265="","",IF(COUNTIF(B$7:B264,B265)&gt;0,1,""))</f>
        <v/>
      </c>
      <c r="AV265" t="str">
        <f t="shared" ref="AV265:AV307" si="959">IF(B265="","",IF(OR(AS265="",AU265=""),"",1))</f>
        <v/>
      </c>
      <c r="AW265" t="str">
        <f t="shared" ref="AW265:AW307" si="960">IF(B265="","",IF(OR(AT265="",AU265=""),"",1))</f>
        <v/>
      </c>
      <c r="AX265">
        <f t="shared" ca="1" si="951"/>
        <v>23</v>
      </c>
      <c r="AY265">
        <f t="shared" ca="1" si="952"/>
        <v>9</v>
      </c>
      <c r="AZ265">
        <f t="shared" ca="1" si="953"/>
        <v>14</v>
      </c>
      <c r="BA265">
        <f t="shared" ref="BA265:BA307" ca="1" si="961">IF(B265="",BA264,FL265)</f>
        <v>6</v>
      </c>
      <c r="BB265">
        <f t="shared" ref="BB265:BB307" ca="1" si="962">IF(B265="",BB264,MAX(EA265:FK265))</f>
        <v>3</v>
      </c>
      <c r="BC265">
        <f t="shared" ref="BC265:BC307" ca="1" si="963">IF(B265="",BC264,MAX(II265:JS265))</f>
        <v>3</v>
      </c>
      <c r="BE265" s="13">
        <f t="shared" ref="BE265:BE307" si="964">IF(AND(D265&lt;&gt;"",E265=""),1,0)</f>
        <v>0</v>
      </c>
      <c r="BF265" s="29">
        <f t="shared" ref="BF265:BF307" si="965">IF(AND(E265&lt;&gt;"",F265=""),1+BE265,BE265)</f>
        <v>0</v>
      </c>
      <c r="BG265" s="29">
        <f t="shared" ref="BG265:BG307" si="966">IF(AND(F265&lt;&gt;"",G265=""),1+BF265,BF265)</f>
        <v>0</v>
      </c>
      <c r="BH265" s="29">
        <f t="shared" ref="BH265:BH307" si="967">IF(AND(G265&lt;&gt;"",H265=""),1+BG265,BG265)</f>
        <v>0</v>
      </c>
      <c r="BI265" s="29">
        <f t="shared" ref="BI265:BI307" si="968">IF(AND(H265&lt;&gt;"",I265=""),1+BH265,BH265)</f>
        <v>0</v>
      </c>
      <c r="BJ265" s="29">
        <f t="shared" ref="BJ265:BJ307" si="969">IF(AND(I265&lt;&gt;"",J265=""),1+BI265,BI265)</f>
        <v>0</v>
      </c>
      <c r="BK265" s="29">
        <f t="shared" ref="BK265:BK307" si="970">IF(AND(J265&lt;&gt;"",K265=""),1+BJ265,BJ265)</f>
        <v>0</v>
      </c>
      <c r="BL265" s="29">
        <f t="shared" ref="BL265:BL307" si="971">IF(AND(K265&lt;&gt;"",L265=""),1+BK265,BK265)</f>
        <v>0</v>
      </c>
      <c r="BM265" s="29">
        <f t="shared" ref="BM265:BM307" si="972">IF(AND(L265&lt;&gt;"",M265=""),1+BL265,BL265)</f>
        <v>0</v>
      </c>
      <c r="BN265" s="29">
        <f t="shared" ref="BN265:BN307" si="973">IF(AND(M265&lt;&gt;"",N265=""),1+BM265,BM265)</f>
        <v>0</v>
      </c>
      <c r="BO265" s="29">
        <f t="shared" ref="BO265:BO307" si="974">IF(AND(N265&lt;&gt;"",O265=""),1+BN265,BN265)</f>
        <v>0</v>
      </c>
      <c r="BP265" s="29">
        <f t="shared" ref="BP265:BP307" si="975">IF(AND(O265&lt;&gt;"",P265=""),1+BO265,BO265)</f>
        <v>0</v>
      </c>
      <c r="BQ265" s="29">
        <f t="shared" ref="BQ265:BQ307" si="976">IF(AND(P265&lt;&gt;"",Q265=""),1+BP265,BP265)</f>
        <v>0</v>
      </c>
      <c r="BR265" s="29">
        <f t="shared" ref="BR265:BR307" si="977">IF(AND(Q265&lt;&gt;"",R265=""),1+BQ265,BQ265)</f>
        <v>0</v>
      </c>
      <c r="BS265" s="29">
        <f t="shared" ref="BS265:BS307" si="978">IF(AND(R265&lt;&gt;"",S265=""),1+BR265,BR265)</f>
        <v>0</v>
      </c>
      <c r="BT265" s="29">
        <f t="shared" ref="BT265:BT307" si="979">IF(AND(S265&lt;&gt;"",T265=""),1+BS265,BS265)</f>
        <v>0</v>
      </c>
      <c r="BU265" s="29">
        <f t="shared" ref="BU265:BU307" si="980">IF(AND(T265&lt;&gt;"",U265=""),1+BT265,BT265)</f>
        <v>0</v>
      </c>
      <c r="BV265" s="29">
        <f t="shared" ref="BV265:BV307" si="981">IF(AND(U265&lt;&gt;"",V265=""),1+BU265,BU265)</f>
        <v>0</v>
      </c>
      <c r="BW265" s="29">
        <f t="shared" ref="BW265:BW307" si="982">IF(AND(V265&lt;&gt;"",W265=""),1+BV265,BV265)</f>
        <v>0</v>
      </c>
      <c r="BX265" s="29">
        <f t="shared" ref="BX265:BX307" si="983">IF(AND(W265&lt;&gt;"",X265=""),1+BW265,BW265)</f>
        <v>0</v>
      </c>
      <c r="BY265" s="29">
        <f t="shared" ref="BY265:BY307" si="984">IF(AND(X265&lt;&gt;"",Y265=""),1+BX265,BX265)</f>
        <v>0</v>
      </c>
      <c r="BZ265" s="29">
        <f t="shared" ref="BZ265:BZ307" si="985">IF(AND(Y265&lt;&gt;"",Z265=""),1+BY265,BY265)</f>
        <v>0</v>
      </c>
      <c r="CA265" s="29">
        <f t="shared" ref="CA265:CA307" si="986">IF(AND(Z265&lt;&gt;"",AA265=""),1+BZ265,BZ265)</f>
        <v>0</v>
      </c>
      <c r="CB265" s="29">
        <f t="shared" ref="CB265:CB307" si="987">IF(AND(AA265&lt;&gt;"",AB265=""),1+CA265,CA265)</f>
        <v>0</v>
      </c>
      <c r="CC265" s="29">
        <f t="shared" ref="CC265:CC307" si="988">IF(AND(AB265&lt;&gt;"",AC265=""),1+CB265,CB265)</f>
        <v>0</v>
      </c>
      <c r="CD265" s="29">
        <f t="shared" ref="CD265:CD307" si="989">IF(AND(AC265&lt;&gt;"",AD265=""),1+CC265,CC265)</f>
        <v>0</v>
      </c>
      <c r="CE265" s="29">
        <f t="shared" ref="CE265:CE307" si="990">IF(AND(AD265&lt;&gt;"",AE265=""),1+CD265,CD265)</f>
        <v>0</v>
      </c>
      <c r="CF265" s="29">
        <f t="shared" ref="CF265:CF307" si="991">IF(AND(AE265&lt;&gt;"",AF265=""),1+CE265,CE265)</f>
        <v>0</v>
      </c>
      <c r="CG265" s="29">
        <f t="shared" ref="CG265:CG307" si="992">IF(AND(AF265&lt;&gt;"",AG265=""),1+CF265,CF265)</f>
        <v>0</v>
      </c>
      <c r="CH265" s="29">
        <f t="shared" ref="CH265:CH307" si="993">IF(AND(AG265&lt;&gt;"",AH265=""),1+CG265,CG265)</f>
        <v>0</v>
      </c>
      <c r="CI265" s="29">
        <f t="shared" ref="CI265:CI307" si="994">IF(AND(AH265&lt;&gt;"",AI265=""),1+CH265,CH265)</f>
        <v>0</v>
      </c>
      <c r="CJ265" s="29">
        <f t="shared" ref="CJ265:CJ307" si="995">IF(AND(AI265&lt;&gt;"",AJ265=""),1+CI265,CI265)</f>
        <v>0</v>
      </c>
      <c r="CK265" s="29">
        <f t="shared" ref="CK265:CK307" si="996">IF(AND(AJ265&lt;&gt;"",AK265=""),1+CJ265,CJ265)</f>
        <v>0</v>
      </c>
      <c r="CL265" s="29">
        <f t="shared" ref="CL265:CL307" si="997">IF(AND(AK265&lt;&gt;"",AL265=""),1+CK265,CK265)</f>
        <v>0</v>
      </c>
      <c r="CM265" s="29">
        <f t="shared" ref="CM265:CM307" si="998">IF(AND(AL265&lt;&gt;"",AM265=""),1+CL265,CL265)</f>
        <v>0</v>
      </c>
      <c r="CN265" s="29">
        <f t="shared" ref="CN265:CN307" si="999">IF(AND(AM265&lt;&gt;"",AN265=""),1+CM265,CM265)</f>
        <v>0</v>
      </c>
      <c r="CO265" s="30">
        <f t="shared" ref="CO265:CO307" si="1000">IF(AND(AN265&lt;&gt;"",AO265=""),1+CN265,CN265)</f>
        <v>0</v>
      </c>
      <c r="CP265" s="29" t="str">
        <f t="shared" ref="CP265:CP307" si="1001">IF($B265="","",IF($B265=CP$6,1,CP264))</f>
        <v/>
      </c>
      <c r="CQ265" s="29" t="str">
        <f t="shared" ref="CQ265:CQ307" si="1002">IF($B265="","",IF($B265=CQ$6,1,CQ264))</f>
        <v/>
      </c>
      <c r="CR265" s="29" t="str">
        <f t="shared" ref="CR265:CR307" si="1003">IF($B265="","",IF($B265=CR$6,1,CR264))</f>
        <v/>
      </c>
      <c r="CS265" s="29" t="str">
        <f t="shared" ref="CS265:CS307" si="1004">IF($B265="","",IF($B265=CS$6,1,CS264))</f>
        <v/>
      </c>
      <c r="CT265" s="29" t="str">
        <f t="shared" ref="CT265:CT307" si="1005">IF($B265="","",IF($B265=CT$6,1,CT264))</f>
        <v/>
      </c>
      <c r="CU265" s="29" t="str">
        <f t="shared" ref="CU265:CU307" si="1006">IF($B265="","",IF($B265=CU$6,1,CU264))</f>
        <v/>
      </c>
      <c r="CV265" s="29" t="str">
        <f t="shared" ref="CV265:CV307" si="1007">IF($B265="","",IF($B265=CV$6,1,CV264))</f>
        <v/>
      </c>
      <c r="CW265" s="29" t="str">
        <f t="shared" ref="CW265:CW307" si="1008">IF($B265="","",IF($B265=CW$6,1,CW264))</f>
        <v/>
      </c>
      <c r="CX265" s="29" t="str">
        <f t="shared" ref="CX265:CX307" si="1009">IF($B265="","",IF($B265=CX$6,1,CX264))</f>
        <v/>
      </c>
      <c r="CY265" s="29" t="str">
        <f t="shared" ref="CY265:CY307" si="1010">IF($B265="","",IF($B265=CY$6,1,CY264))</f>
        <v/>
      </c>
      <c r="CZ265" s="29" t="str">
        <f t="shared" ref="CZ265:CZ307" si="1011">IF($B265="","",IF($B265=CZ$6,1,CZ264))</f>
        <v/>
      </c>
      <c r="DA265" s="29" t="str">
        <f t="shared" ref="DA265:DA307" si="1012">IF($B265="","",IF($B265=DA$6,1,DA264))</f>
        <v/>
      </c>
      <c r="DB265" s="29" t="str">
        <f t="shared" ref="DB265:DB307" si="1013">IF($B265="","",IF($B265=DB$6,1,DB264))</f>
        <v/>
      </c>
      <c r="DC265" s="29" t="str">
        <f t="shared" ref="DC265:DC307" si="1014">IF($B265="","",IF($B265=DC$6,1,DC264))</f>
        <v/>
      </c>
      <c r="DD265" s="29" t="str">
        <f t="shared" ref="DD265:DD307" si="1015">IF($B265="","",IF($B265=DD$6,1,DD264))</f>
        <v/>
      </c>
      <c r="DE265" s="29" t="str">
        <f t="shared" ref="DE265:DE307" si="1016">IF($B265="","",IF($B265=DE$6,1,DE264))</f>
        <v/>
      </c>
      <c r="DF265" s="29" t="str">
        <f t="shared" ref="DF265:DF307" si="1017">IF($B265="","",IF($B265=DF$6,1,DF264))</f>
        <v/>
      </c>
      <c r="DG265" s="29" t="str">
        <f t="shared" ref="DG265:DG307" si="1018">IF($B265="","",IF($B265=DG$6,1,DG264))</f>
        <v/>
      </c>
      <c r="DH265" s="29" t="str">
        <f t="shared" ref="DH265:DH307" si="1019">IF($B265="","",IF($B265=DH$6,1,DH264))</f>
        <v/>
      </c>
      <c r="DI265" s="29" t="str">
        <f t="shared" ref="DI265:DI307" si="1020">IF($B265="","",IF($B265=DI$6,1,DI264))</f>
        <v/>
      </c>
      <c r="DJ265" s="29" t="str">
        <f t="shared" ref="DJ265:DJ307" si="1021">IF($B265="","",IF($B265=DJ$6,1,DJ264))</f>
        <v/>
      </c>
      <c r="DK265" s="29" t="str">
        <f t="shared" ref="DK265:DK307" si="1022">IF($B265="","",IF($B265=DK$6,1,DK264))</f>
        <v/>
      </c>
      <c r="DL265" s="29" t="str">
        <f t="shared" ref="DL265:DL307" si="1023">IF($B265="","",IF($B265=DL$6,1,DL264))</f>
        <v/>
      </c>
      <c r="DM265" s="29" t="str">
        <f t="shared" ref="DM265:DM307" si="1024">IF($B265="","",IF($B265=DM$6,1,DM264))</f>
        <v/>
      </c>
      <c r="DN265" s="29" t="str">
        <f t="shared" ref="DN265:DN307" si="1025">IF($B265="","",IF($B265=DN$6,1,DN264))</f>
        <v/>
      </c>
      <c r="DO265" s="29" t="str">
        <f t="shared" ref="DO265:DO307" si="1026">IF($B265="","",IF($B265=DO$6,1,DO264))</f>
        <v/>
      </c>
      <c r="DP265" s="29" t="str">
        <f t="shared" ref="DP265:DP307" si="1027">IF($B265="","",IF($B265=DP$6,1,DP264))</f>
        <v/>
      </c>
      <c r="DQ265" s="29" t="str">
        <f t="shared" ref="DQ265:DQ307" si="1028">IF($B265="","",IF($B265=DQ$6,1,DQ264))</f>
        <v/>
      </c>
      <c r="DR265" s="29" t="str">
        <f t="shared" ref="DR265:DR307" si="1029">IF($B265="","",IF($B265=DR$6,1,DR264))</f>
        <v/>
      </c>
      <c r="DS265" s="29" t="str">
        <f t="shared" ref="DS265:DS307" si="1030">IF($B265="","",IF($B265=DS$6,1,DS264))</f>
        <v/>
      </c>
      <c r="DT265" s="29" t="str">
        <f t="shared" ref="DT265:DT307" si="1031">IF($B265="","",IF($B265=DT$6,1,DT264))</f>
        <v/>
      </c>
      <c r="DU265" s="29" t="str">
        <f t="shared" ref="DU265:DU307" si="1032">IF($B265="","",IF($B265=DU$6,1,DU264))</f>
        <v/>
      </c>
      <c r="DV265" s="29" t="str">
        <f t="shared" ref="DV265:DV307" si="1033">IF($B265="","",IF($B265=DV$6,1,DV264))</f>
        <v/>
      </c>
      <c r="DW265" s="29" t="str">
        <f t="shared" ref="DW265:DW307" si="1034">IF($B265="","",IF($B265=DW$6,1,DW264))</f>
        <v/>
      </c>
      <c r="DX265" s="29" t="str">
        <f t="shared" ref="DX265:DX307" si="1035">IF($B265="","",IF($B265=DX$6,1,DX264))</f>
        <v/>
      </c>
      <c r="DY265" s="29" t="str">
        <f t="shared" ref="DY265:DY307" si="1036">IF($B265="","",IF($B265=DY$6,1,DY264))</f>
        <v/>
      </c>
      <c r="DZ265" s="30" t="str">
        <f t="shared" ref="DZ265:DZ307" si="1037">IF($B265="","",IF($B265=DZ$6,1,DZ264))</f>
        <v/>
      </c>
      <c r="EA265" s="29">
        <f t="shared" ref="EA265:EA307" si="1038">IF(CP265=1,1,0)</f>
        <v>0</v>
      </c>
      <c r="EB265" s="29" t="b">
        <f t="shared" ref="EB265:EB307" si="1039">IF(CQ265=1,1+EA265,IF(CQ265=0,0))</f>
        <v>0</v>
      </c>
      <c r="EC265" s="29" t="b">
        <f t="shared" ref="EC265:EC307" si="1040">IF(CR265=1,1+EB265,IF(CR265=0,0))</f>
        <v>0</v>
      </c>
      <c r="ED265" s="29" t="b">
        <f t="shared" ref="ED265:ED307" si="1041">IF(CS265=1,1+EC265,IF(CS265=0,0))</f>
        <v>0</v>
      </c>
      <c r="EE265" s="29" t="b">
        <f t="shared" ref="EE265:EE307" si="1042">IF(CT265=1,1+ED265,IF(CT265=0,0))</f>
        <v>0</v>
      </c>
      <c r="EF265" s="29" t="b">
        <f t="shared" ref="EF265:EF307" si="1043">IF(CU265=1,1+EE265,IF(CU265=0,0))</f>
        <v>0</v>
      </c>
      <c r="EG265" s="29" t="b">
        <f t="shared" ref="EG265:EG307" si="1044">IF(CV265=1,1+EF265,IF(CV265=0,0))</f>
        <v>0</v>
      </c>
      <c r="EH265" s="29" t="b">
        <f t="shared" ref="EH265:EH307" si="1045">IF(CW265=1,1+EG265,IF(CW265=0,0))</f>
        <v>0</v>
      </c>
      <c r="EI265" s="29" t="b">
        <f t="shared" ref="EI265:EI307" si="1046">IF(CX265=1,1+EH265,IF(CX265=0,0))</f>
        <v>0</v>
      </c>
      <c r="EJ265" s="29" t="b">
        <f t="shared" ref="EJ265:EJ307" si="1047">IF(CY265=1,1+EI265,IF(CY265=0,0))</f>
        <v>0</v>
      </c>
      <c r="EK265" s="29" t="b">
        <f t="shared" ref="EK265:EK307" si="1048">IF(CZ265=1,1+EJ265,IF(CZ265=0,0))</f>
        <v>0</v>
      </c>
      <c r="EL265" s="29" t="b">
        <f t="shared" ref="EL265:EL307" si="1049">IF(DA265=1,1+EK265,IF(DA265=0,0))</f>
        <v>0</v>
      </c>
      <c r="EM265" s="29" t="b">
        <f t="shared" ref="EM265:EM307" si="1050">IF(DB265=1,1+EL265,IF(DB265=0,0))</f>
        <v>0</v>
      </c>
      <c r="EN265" s="29" t="b">
        <f t="shared" ref="EN265:EN307" si="1051">IF(DC265=1,1+EM265,IF(DC265=0,0))</f>
        <v>0</v>
      </c>
      <c r="EO265" s="29" t="b">
        <f t="shared" ref="EO265:EO307" si="1052">IF(DD265=1,1+EN265,IF(DD265=0,0))</f>
        <v>0</v>
      </c>
      <c r="EP265" s="29" t="b">
        <f t="shared" ref="EP265:EP307" si="1053">IF(DE265=1,1+EO265,IF(DE265=0,0))</f>
        <v>0</v>
      </c>
      <c r="EQ265" s="29" t="b">
        <f t="shared" ref="EQ265:EQ307" si="1054">IF(DF265=1,1+EP265,IF(DF265=0,0))</f>
        <v>0</v>
      </c>
      <c r="ER265" s="29" t="b">
        <f t="shared" ref="ER265:ER307" si="1055">IF(DG265=1,1+EQ265,IF(DG265=0,0))</f>
        <v>0</v>
      </c>
      <c r="ES265" s="29" t="b">
        <f t="shared" ref="ES265:ES307" si="1056">IF(DH265=1,1+ER265,IF(DH265=0,0))</f>
        <v>0</v>
      </c>
      <c r="ET265" s="29" t="b">
        <f t="shared" ref="ET265:ET307" si="1057">IF(DI265=1,1+ES265,IF(DI265=0,0))</f>
        <v>0</v>
      </c>
      <c r="EU265" s="29" t="b">
        <f t="shared" ref="EU265:EU307" si="1058">IF(DJ265=1,1+ET265,IF(DJ265=0,0))</f>
        <v>0</v>
      </c>
      <c r="EV265" s="29" t="b">
        <f t="shared" ref="EV265:EV307" si="1059">IF(DK265=1,1+EU265,IF(DK265=0,0))</f>
        <v>0</v>
      </c>
      <c r="EW265" s="29" t="b">
        <f t="shared" ref="EW265:EW307" si="1060">IF(DL265=1,1+EV265,IF(DL265=0,0))</f>
        <v>0</v>
      </c>
      <c r="EX265" s="29" t="b">
        <f t="shared" ref="EX265:EX307" si="1061">IF(DM265=1,1+EW265,IF(DM265=0,0))</f>
        <v>0</v>
      </c>
      <c r="EY265" s="29" t="b">
        <f t="shared" ref="EY265:EY307" si="1062">IF(DN265=1,1+EX265,IF(DN265=0,0))</f>
        <v>0</v>
      </c>
      <c r="EZ265" s="29" t="b">
        <f t="shared" ref="EZ265:EZ307" si="1063">IF(DO265=1,1+EY265,IF(DO265=0,0))</f>
        <v>0</v>
      </c>
      <c r="FA265" s="29" t="b">
        <f t="shared" ref="FA265:FA307" si="1064">IF(DP265=1,1+EZ265,IF(DP265=0,0))</f>
        <v>0</v>
      </c>
      <c r="FB265" s="29" t="b">
        <f t="shared" ref="FB265:FB307" si="1065">IF(DQ265=1,1+FA265,IF(DQ265=0,0))</f>
        <v>0</v>
      </c>
      <c r="FC265" s="29" t="b">
        <f t="shared" ref="FC265:FC307" si="1066">IF(DR265=1,1+FB265,IF(DR265=0,0))</f>
        <v>0</v>
      </c>
      <c r="FD265" s="29" t="b">
        <f t="shared" ref="FD265:FD307" si="1067">IF(DS265=1,1+FC265,IF(DS265=0,0))</f>
        <v>0</v>
      </c>
      <c r="FE265" s="29" t="b">
        <f t="shared" ref="FE265:FE307" si="1068">IF(DT265=1,1+FD265,IF(DT265=0,0))</f>
        <v>0</v>
      </c>
      <c r="FF265" s="29" t="b">
        <f t="shared" ref="FF265:FF307" si="1069">IF(DU265=1,1+FE265,IF(DU265=0,0))</f>
        <v>0</v>
      </c>
      <c r="FG265" s="29" t="b">
        <f t="shared" ref="FG265:FG307" si="1070">IF(DV265=1,1+FF265,IF(DV265=0,0))</f>
        <v>0</v>
      </c>
      <c r="FH265" s="29" t="b">
        <f t="shared" ref="FH265:FH307" si="1071">IF(DW265=1,1+FG265,IF(DW265=0,0))</f>
        <v>0</v>
      </c>
      <c r="FI265" s="29" t="b">
        <f t="shared" ref="FI265:FI307" si="1072">IF(DX265=1,1+FH265,IF(DX265=0,0))</f>
        <v>0</v>
      </c>
      <c r="FJ265" s="29" t="b">
        <f t="shared" ref="FJ265:FJ307" si="1073">IF(DY265=1,1+FI265,IF(DY265=0,0))</f>
        <v>0</v>
      </c>
      <c r="FK265" s="30">
        <f t="shared" ref="FK265:FK307" si="1074">IF(DZ265=1,1+FJ265,0)</f>
        <v>0</v>
      </c>
      <c r="FL265" s="29">
        <f t="shared" ref="FL265:FL307" si="1075">SUM(FM265:GW265)</f>
        <v>0</v>
      </c>
      <c r="FM265" s="29">
        <f t="shared" ref="FM265:FM307" si="1076">IF(AND(CP265=1,CQ265=0),1,0)</f>
        <v>0</v>
      </c>
      <c r="FN265" s="29">
        <f t="shared" ref="FN265:FN307" si="1077">IF(AND(CP265=0,CQ265=1,CR265=0),1,0)</f>
        <v>0</v>
      </c>
      <c r="FO265" s="29">
        <f t="shared" ref="FO265:FO307" si="1078">IF(AND(CQ265=0,CR265=1,CS265=0),1,0)</f>
        <v>0</v>
      </c>
      <c r="FP265" s="29">
        <f t="shared" ref="FP265:FP307" si="1079">IF(AND(CR265=0,CS265=1,CT265=0),1,0)</f>
        <v>0</v>
      </c>
      <c r="FQ265" s="29">
        <f t="shared" ref="FQ265:FQ307" si="1080">IF(AND(CS265=0,CT265=1,CU265=0),1,0)</f>
        <v>0</v>
      </c>
      <c r="FR265" s="29">
        <f t="shared" ref="FR265:FR307" si="1081">IF(AND(CT265=0,CU265=1,CV265=0),1,0)</f>
        <v>0</v>
      </c>
      <c r="FS265" s="29">
        <f t="shared" ref="FS265:FS307" si="1082">IF(AND(CU265=0,CV265=1,CW265=0),1,0)</f>
        <v>0</v>
      </c>
      <c r="FT265" s="29">
        <f t="shared" ref="FT265:FT307" si="1083">IF(AND(CV265=0,CW265=1,CX265=0),1,0)</f>
        <v>0</v>
      </c>
      <c r="FU265" s="29">
        <f t="shared" ref="FU265:FU307" si="1084">IF(AND(CW265=0,CX265=1,CY265=0),1,0)</f>
        <v>0</v>
      </c>
      <c r="FV265" s="29">
        <f t="shared" ref="FV265:FV307" si="1085">IF(AND(CX265=0,CY265=1,CZ265=0),1,0)</f>
        <v>0</v>
      </c>
      <c r="FW265" s="29">
        <f t="shared" ref="FW265:FW307" si="1086">IF(AND(CY265=0,CZ265=1,DA265=0),1,0)</f>
        <v>0</v>
      </c>
      <c r="FX265" s="29">
        <f t="shared" ref="FX265:FX307" si="1087">IF(AND(CZ265=0,DA265=1,DB265=0),1,0)</f>
        <v>0</v>
      </c>
      <c r="FY265" s="29">
        <f t="shared" ref="FY265:FY307" si="1088">IF(AND(DA265=0,DB265=1,DC265=0),1,0)</f>
        <v>0</v>
      </c>
      <c r="FZ265" s="29">
        <f t="shared" ref="FZ265:FZ307" si="1089">IF(AND(DB265=0,DC265=1,DD265=0),1,0)</f>
        <v>0</v>
      </c>
      <c r="GA265" s="29">
        <f t="shared" ref="GA265:GA307" si="1090">IF(AND(DC265=0,DD265=1,DE265=0),1,0)</f>
        <v>0</v>
      </c>
      <c r="GB265" s="29">
        <f t="shared" ref="GB265:GB307" si="1091">IF(AND(DD265=0,DE265=1,DF265=0),1,0)</f>
        <v>0</v>
      </c>
      <c r="GC265" s="29">
        <f t="shared" ref="GC265:GC307" si="1092">IF(AND(DE265=0,DF265=1,DG265=0),1,0)</f>
        <v>0</v>
      </c>
      <c r="GD265" s="29">
        <f t="shared" ref="GD265:GD307" si="1093">IF(AND(DF265=0,DG265=1,DH265=0),1,0)</f>
        <v>0</v>
      </c>
      <c r="GE265" s="29">
        <f t="shared" ref="GE265:GE307" si="1094">IF(AND(DG265=0,DH265=1,DI265=0),1,0)</f>
        <v>0</v>
      </c>
      <c r="GF265" s="29">
        <f t="shared" ref="GF265:GF307" si="1095">IF(AND(DH265=0,DI265=1,DJ265=0),1,0)</f>
        <v>0</v>
      </c>
      <c r="GG265" s="29">
        <f t="shared" ref="GG265:GG307" si="1096">IF(AND(DI265=0,DJ265=1,DK265=0),1,0)</f>
        <v>0</v>
      </c>
      <c r="GH265" s="29">
        <f t="shared" ref="GH265:GH307" si="1097">IF(AND(DJ265=0,DK265=1,DL265=0),1,0)</f>
        <v>0</v>
      </c>
      <c r="GI265" s="29">
        <f t="shared" ref="GI265:GI307" si="1098">IF(AND(DK265=0,DL265=1,DM265=0),1,0)</f>
        <v>0</v>
      </c>
      <c r="GJ265" s="29">
        <f t="shared" ref="GJ265:GJ307" si="1099">IF(AND(DL265=0,DM265=1,DN265=0),1,0)</f>
        <v>0</v>
      </c>
      <c r="GK265" s="29">
        <f t="shared" ref="GK265:GK307" si="1100">IF(AND(DM265=0,DN265=1,DO265=0),1,0)</f>
        <v>0</v>
      </c>
      <c r="GL265" s="29">
        <f t="shared" ref="GL265:GL307" si="1101">IF(AND(DN265=0,DO265=1,DP265=0),1,0)</f>
        <v>0</v>
      </c>
      <c r="GM265" s="29">
        <f t="shared" ref="GM265:GM307" si="1102">IF(AND(DO265=0,DP265=1,DQ265=0),1,0)</f>
        <v>0</v>
      </c>
      <c r="GN265" s="29">
        <f t="shared" ref="GN265:GN307" si="1103">IF(AND(DP265=0,DQ265=1,DR265=0),1,0)</f>
        <v>0</v>
      </c>
      <c r="GO265" s="29">
        <f t="shared" ref="GO265:GO307" si="1104">IF(AND(DQ265=0,DR265=1,DS265=0),1,0)</f>
        <v>0</v>
      </c>
      <c r="GP265" s="29">
        <f t="shared" ref="GP265:GP307" si="1105">IF(AND(DR265=0,DS265=1,DT265=0),1,0)</f>
        <v>0</v>
      </c>
      <c r="GQ265" s="29">
        <f t="shared" ref="GQ265:GQ307" si="1106">IF(AND(DS265=0,DT265=1,DU265=0),1,0)</f>
        <v>0</v>
      </c>
      <c r="GR265" s="29">
        <f t="shared" ref="GR265:GR307" si="1107">IF(AND(DT265=0,DU265=1,DV265=0),1,0)</f>
        <v>0</v>
      </c>
      <c r="GS265" s="29">
        <f t="shared" ref="GS265:GS307" si="1108">IF(AND(DU265=0,DV265=1,DW265=0),1,0)</f>
        <v>0</v>
      </c>
      <c r="GT265" s="29">
        <f t="shared" ref="GT265:GT307" si="1109">IF(AND(DV265=0,DW265=1,DX265=0),1,0)</f>
        <v>0</v>
      </c>
      <c r="GU265" s="29">
        <f t="shared" ref="GU265:GU307" si="1110">IF(AND(DW265=0,DX265=1,DY265=0),1,0)</f>
        <v>0</v>
      </c>
      <c r="GV265" s="29">
        <f t="shared" ref="GV265:GV307" si="1111">IF(AND(DX265=0,DY265=1,DZ265=0),1,0)</f>
        <v>0</v>
      </c>
      <c r="GW265" s="30">
        <f t="shared" ref="GW265:GW307" si="1112">IF(AND(DZ265=1,DY265=0),1,0)</f>
        <v>0</v>
      </c>
      <c r="GX265" s="29">
        <f t="shared" ref="GX265:GX307" si="1113">IF(CP265=0,1,0)</f>
        <v>0</v>
      </c>
      <c r="GY265" s="29">
        <f t="shared" ref="GY265:GY307" si="1114">IF(AND(CQ265=0,CP265=0),GX265,IF(AND(CP265=1,CQ265=0),1+GX265,GX265))</f>
        <v>0</v>
      </c>
      <c r="GZ265" s="29">
        <f t="shared" ref="GZ265:GZ307" si="1115">IF(AND(CR265=0,CQ265=0),GY265,IF(AND(CQ265=1,CR265=0),1+GY265,GY265))</f>
        <v>0</v>
      </c>
      <c r="HA265" s="29">
        <f t="shared" ref="HA265:HA307" si="1116">IF(AND(CS265=0,CR265=0),GZ265,IF(AND(CR265=1,CS265=0),1+GZ265,GZ265))</f>
        <v>0</v>
      </c>
      <c r="HB265" s="29">
        <f t="shared" ref="HB265:HB307" si="1117">IF(AND(CT265=0,CS265=0),HA265,IF(AND(CS265=1,CT265=0),1+HA265,HA265))</f>
        <v>0</v>
      </c>
      <c r="HC265" s="29">
        <f t="shared" ref="HC265:HC307" si="1118">IF(AND(CU265=0,CT265=0),HB265,IF(AND(CT265=1,CU265=0),1+HB265,HB265))</f>
        <v>0</v>
      </c>
      <c r="HD265" s="29">
        <f t="shared" ref="HD265:HD307" si="1119">IF(AND(CV265=0,CU265=0),HC265,IF(AND(CU265=1,CV265=0),1+HC265,HC265))</f>
        <v>0</v>
      </c>
      <c r="HE265" s="29">
        <f t="shared" ref="HE265:HE307" si="1120">IF(AND(CW265=0,CV265=0),HD265,IF(AND(CV265=1,CW265=0),1+HD265,HD265))</f>
        <v>0</v>
      </c>
      <c r="HF265" s="29">
        <f t="shared" ref="HF265:HF307" si="1121">IF(AND(CX265=0,CW265=0),HE265,IF(AND(CW265=1,CX265=0),1+HE265,HE265))</f>
        <v>0</v>
      </c>
      <c r="HG265" s="29">
        <f t="shared" ref="HG265:HG307" si="1122">IF(AND(CY265=0,CX265=0),HF265,IF(AND(CX265=1,CY265=0),1+HF265,HF265))</f>
        <v>0</v>
      </c>
      <c r="HH265" s="29">
        <f t="shared" ref="HH265:HH307" si="1123">IF(AND(CZ265=0,CY265=0),HG265,IF(AND(CY265=1,CZ265=0),1+HG265,HG265))</f>
        <v>0</v>
      </c>
      <c r="HI265" s="29">
        <f t="shared" ref="HI265:HI307" si="1124">IF(AND(DA265=0,CZ265=0),HH265,IF(AND(CZ265=1,DA265=0),1+HH265,HH265))</f>
        <v>0</v>
      </c>
      <c r="HJ265" s="29">
        <f t="shared" ref="HJ265:HJ307" si="1125">IF(AND(DB265=0,DA265=0),HI265,IF(AND(DA265=1,DB265=0),1+HI265,HI265))</f>
        <v>0</v>
      </c>
      <c r="HK265" s="29">
        <f t="shared" ref="HK265:HK307" si="1126">IF(AND(DC265=0,DB265=0),HJ265,IF(AND(DB265=1,DC265=0),1+HJ265,HJ265))</f>
        <v>0</v>
      </c>
      <c r="HL265" s="29">
        <f t="shared" ref="HL265:HL307" si="1127">IF(AND(DD265=0,DC265=0),HK265,IF(AND(DC265=1,DD265=0),1+HK265,HK265))</f>
        <v>0</v>
      </c>
      <c r="HM265" s="29">
        <f t="shared" ref="HM265:HM307" si="1128">IF(AND(DE265=0,DD265=0),HL265,IF(AND(DD265=1,DE265=0),1+HL265,HL265))</f>
        <v>0</v>
      </c>
      <c r="HN265" s="29">
        <f t="shared" ref="HN265:HN307" si="1129">IF(AND(DF265=0,DE265=0),HM265,IF(AND(DE265=1,DF265=0),1+HM265,HM265))</f>
        <v>0</v>
      </c>
      <c r="HO265" s="29">
        <f t="shared" ref="HO265:HO307" si="1130">IF(AND(DG265=0,DF265=0),HN265,IF(AND(DF265=1,DG265=0),1+HN265,HN265))</f>
        <v>0</v>
      </c>
      <c r="HP265" s="29">
        <f t="shared" ref="HP265:HP307" si="1131">IF(AND(DH265=0,DG265=0),HO265,IF(AND(DG265=1,DH265=0),1+HO265,HO265))</f>
        <v>0</v>
      </c>
      <c r="HQ265" s="29">
        <f t="shared" ref="HQ265:HQ307" si="1132">IF(AND(DI265=0,DH265=0),HP265,IF(AND(DH265=1,DI265=0),1+HP265,HP265))</f>
        <v>0</v>
      </c>
      <c r="HR265" s="29">
        <f t="shared" ref="HR265:HR307" si="1133">IF(AND(DJ265=0,DI265=0),HQ265,IF(AND(DI265=1,DJ265=0),1+HQ265,HQ265))</f>
        <v>0</v>
      </c>
      <c r="HS265" s="29">
        <f t="shared" ref="HS265:HS307" si="1134">IF(AND(DK265=0,DJ265=0),HR265,IF(AND(DJ265=1,DK265=0),1+HR265,HR265))</f>
        <v>0</v>
      </c>
      <c r="HT265" s="29">
        <f t="shared" ref="HT265:HT307" si="1135">IF(AND(DL265=0,DK265=0),HS265,IF(AND(DK265=1,DL265=0),1+HS265,HS265))</f>
        <v>0</v>
      </c>
      <c r="HU265" s="29">
        <f t="shared" ref="HU265:HU307" si="1136">IF(AND(DM265=0,DL265=0),HT265,IF(AND(DL265=1,DM265=0),1+HT265,HT265))</f>
        <v>0</v>
      </c>
      <c r="HV265" s="29">
        <f t="shared" ref="HV265:HV307" si="1137">IF(AND(DN265=0,DM265=0),HU265,IF(AND(DM265=1,DN265=0),1+HU265,HU265))</f>
        <v>0</v>
      </c>
      <c r="HW265" s="29">
        <f t="shared" ref="HW265:HW307" si="1138">IF(AND(DO265=0,DN265=0),HV265,IF(AND(DN265=1,DO265=0),1+HV265,HV265))</f>
        <v>0</v>
      </c>
      <c r="HX265" s="29">
        <f t="shared" ref="HX265:HX307" si="1139">IF(AND(DP265=0,DO265=0),HW265,IF(AND(DO265=1,DP265=0),1+HW265,HW265))</f>
        <v>0</v>
      </c>
      <c r="HY265" s="29">
        <f t="shared" ref="HY265:HY307" si="1140">IF(AND(DQ265=0,DP265=0),HX265,IF(AND(DP265=1,DQ265=0),1+HX265,HX265))</f>
        <v>0</v>
      </c>
      <c r="HZ265" s="29">
        <f t="shared" ref="HZ265:HZ307" si="1141">IF(AND(DR265=0,DQ265=0),HY265,IF(AND(DQ265=1,DR265=0),1+HY265,HY265))</f>
        <v>0</v>
      </c>
      <c r="IA265" s="29">
        <f t="shared" ref="IA265:IA307" si="1142">IF(AND(DS265=0,DR265=0),HZ265,IF(AND(DR265=1,DS265=0),1+HZ265,HZ265))</f>
        <v>0</v>
      </c>
      <c r="IB265" s="29">
        <f t="shared" ref="IB265:IB307" si="1143">IF(AND(DT265=0,DS265=0),IA265,IF(AND(DS265=1,DT265=0),1+IA265,IA265))</f>
        <v>0</v>
      </c>
      <c r="IC265" s="29">
        <f t="shared" ref="IC265:IC307" si="1144">IF(AND(DU265=0,DT265=0),IB265,IF(AND(DT265=1,DU265=0),1+IB265,IB265))</f>
        <v>0</v>
      </c>
      <c r="ID265" s="29">
        <f t="shared" ref="ID265:ID307" si="1145">IF(AND(DV265=0,DU265=0),IC265,IF(AND(DU265=1,DV265=0),1+IC265,IC265))</f>
        <v>0</v>
      </c>
      <c r="IE265" s="29">
        <f t="shared" ref="IE265:IE307" si="1146">IF(AND(DW265=0,DV265=0),ID265,IF(AND(DV265=1,DW265=0),1+ID265,ID265))</f>
        <v>0</v>
      </c>
      <c r="IF265" s="29">
        <f t="shared" ref="IF265:IF307" si="1147">IF(AND(DX265=0,DW265=0),IE265,IF(AND(DW265=1,DX265=0),1+IE265,IE265))</f>
        <v>0</v>
      </c>
      <c r="IG265" s="29">
        <f t="shared" ref="IG265:IG307" si="1148">IF(AND(DY265=0,DX265=0),IF265,IF(AND(DX265=1,DY265=0),1+IF265,IF265))</f>
        <v>0</v>
      </c>
      <c r="IH265" s="30">
        <f t="shared" ref="IH265:IH307" si="1149">IF(AND(DZ265=0,DY265=0),IG265,IF(AND(DY265=1,DZ265=0),1+IG265,IG265))</f>
        <v>0</v>
      </c>
      <c r="II265" s="13">
        <f t="shared" ref="II265:II307" si="1150">IF(CP265=0,1,0)</f>
        <v>0</v>
      </c>
      <c r="IJ265" s="29">
        <f t="shared" ref="IJ265:IJ307" si="1151">IF(CQ265=0,1+II265,0)</f>
        <v>0</v>
      </c>
      <c r="IK265" s="29">
        <f t="shared" ref="IK265:IK307" si="1152">IF(CR265=0,1+IJ265,0)</f>
        <v>0</v>
      </c>
      <c r="IL265" s="29">
        <f t="shared" ref="IL265:IL307" si="1153">IF(CS265=0,1+IK265,0)</f>
        <v>0</v>
      </c>
      <c r="IM265" s="29">
        <f t="shared" ref="IM265:IM307" si="1154">IF(CT265=0,1+IL265,0)</f>
        <v>0</v>
      </c>
      <c r="IN265" s="29">
        <f t="shared" ref="IN265:IN307" si="1155">IF(CU265=0,1+IM265,0)</f>
        <v>0</v>
      </c>
      <c r="IO265" s="29">
        <f t="shared" ref="IO265:IO307" si="1156">IF(CV265=0,1+IN265,0)</f>
        <v>0</v>
      </c>
      <c r="IP265" s="29">
        <f t="shared" ref="IP265:IP307" si="1157">IF(CW265=0,1+IO265,0)</f>
        <v>0</v>
      </c>
      <c r="IQ265" s="29">
        <f t="shared" ref="IQ265:IQ307" si="1158">IF(CX265=0,1+IP265,0)</f>
        <v>0</v>
      </c>
      <c r="IR265" s="29">
        <f t="shared" ref="IR265:IR307" si="1159">IF(CY265=0,1+IQ265,0)</f>
        <v>0</v>
      </c>
      <c r="IS265" s="29">
        <f t="shared" ref="IS265:IS307" si="1160">IF(CZ265=0,1+IR265,0)</f>
        <v>0</v>
      </c>
      <c r="IT265" s="29">
        <f t="shared" ref="IT265:IT307" si="1161">IF(DA265=0,1+IS265,0)</f>
        <v>0</v>
      </c>
      <c r="IU265" s="29">
        <f t="shared" ref="IU265:IU307" si="1162">IF(DB265=0,1+IT265,0)</f>
        <v>0</v>
      </c>
      <c r="IV265" s="29">
        <f t="shared" ref="IV265:IV307" si="1163">IF(DC265=0,1+IU265,0)</f>
        <v>0</v>
      </c>
      <c r="IW265" s="29">
        <f t="shared" ref="IW265:IW307" si="1164">IF(DD265=0,1+IV265,0)</f>
        <v>0</v>
      </c>
      <c r="IX265" s="29">
        <f t="shared" ref="IX265:IX307" si="1165">IF(DE265=0,1+IW265,0)</f>
        <v>0</v>
      </c>
      <c r="IY265" s="29">
        <f t="shared" ref="IY265:IY307" si="1166">IF(DF265=0,1+IX265,0)</f>
        <v>0</v>
      </c>
      <c r="IZ265" s="29">
        <f t="shared" ref="IZ265:IZ307" si="1167">IF(DG265=0,1+IY265,0)</f>
        <v>0</v>
      </c>
      <c r="JA265" s="29">
        <f t="shared" ref="JA265:JA307" si="1168">IF(DH265=0,1+IZ265,0)</f>
        <v>0</v>
      </c>
      <c r="JB265" s="29">
        <f t="shared" ref="JB265:JB307" si="1169">IF(DI265=0,1+JA265,0)</f>
        <v>0</v>
      </c>
      <c r="JC265" s="29">
        <f t="shared" ref="JC265:JC307" si="1170">IF(DJ265=0,1+JB265,0)</f>
        <v>0</v>
      </c>
      <c r="JD265" s="29">
        <f t="shared" ref="JD265:JD307" si="1171">IF(DK265=0,1+JC265,0)</f>
        <v>0</v>
      </c>
      <c r="JE265" s="29">
        <f t="shared" ref="JE265:JE307" si="1172">IF(DL265=0,1+JD265,0)</f>
        <v>0</v>
      </c>
      <c r="JF265" s="29">
        <f t="shared" ref="JF265:JF307" si="1173">IF(DM265=0,1+JE265,0)</f>
        <v>0</v>
      </c>
      <c r="JG265" s="29">
        <f t="shared" ref="JG265:JG307" si="1174">IF(DN265=0,1+JF265,0)</f>
        <v>0</v>
      </c>
      <c r="JH265" s="29">
        <f t="shared" ref="JH265:JH307" si="1175">IF(DO265=0,1+JG265,0)</f>
        <v>0</v>
      </c>
      <c r="JI265" s="29">
        <f t="shared" ref="JI265:JI307" si="1176">IF(DP265=0,1+JH265,0)</f>
        <v>0</v>
      </c>
      <c r="JJ265" s="29">
        <f t="shared" ref="JJ265:JJ307" si="1177">IF(DQ265=0,1+JI265,0)</f>
        <v>0</v>
      </c>
      <c r="JK265" s="29">
        <f t="shared" ref="JK265:JK307" si="1178">IF(DR265=0,1+JJ265,0)</f>
        <v>0</v>
      </c>
      <c r="JL265" s="29">
        <f t="shared" ref="JL265:JL307" si="1179">IF(DS265=0,1+JK265,0)</f>
        <v>0</v>
      </c>
      <c r="JM265" s="29">
        <f t="shared" ref="JM265:JM307" si="1180">IF(DT265=0,1+JL265,0)</f>
        <v>0</v>
      </c>
      <c r="JN265" s="29">
        <f t="shared" ref="JN265:JN307" si="1181">IF(DU265=0,1+JM265,0)</f>
        <v>0</v>
      </c>
      <c r="JO265" s="29">
        <f t="shared" ref="JO265:JO307" si="1182">IF(DV265=0,1+JN265,0)</f>
        <v>0</v>
      </c>
      <c r="JP265" s="29">
        <f t="shared" ref="JP265:JP307" si="1183">IF(DW265=0,1+JO265,0)</f>
        <v>0</v>
      </c>
      <c r="JQ265" s="29">
        <f t="shared" ref="JQ265:JQ307" si="1184">IF(DX265=0,1+JP265,0)</f>
        <v>0</v>
      </c>
      <c r="JR265" s="29">
        <f t="shared" ref="JR265:JR307" si="1185">IF(DY265=0,1+JQ265,0)</f>
        <v>0</v>
      </c>
      <c r="JS265" s="30">
        <f t="shared" ref="JS265:JS307" si="1186">IF(DZ265=0,1+JR265,0)</f>
        <v>0</v>
      </c>
    </row>
    <row r="266" spans="1:279" x14ac:dyDescent="0.25">
      <c r="A266" s="8">
        <v>259</v>
      </c>
      <c r="C266" s="21">
        <f ca="1">COUNTIF(B$8:B265,B266)</f>
        <v>1</v>
      </c>
      <c r="D266" s="10" t="str">
        <f>IF($B265="","",IF(AND($B266="",COUNTIF(D$8:D265,"R")=0),"",IF($B266="",COUNTIF(D$8:D265,"R")&amp;"R",IF(AND($B266=D$7,$C266&gt;0),"R",IF(D265="R",$A265,IF($B266=D$7,$A266,D265))))))</f>
        <v/>
      </c>
      <c r="E266" s="11" t="str">
        <f>IF($B265="","",IF(AND($B266="",COUNTIF(E$8:E265,"R")=0),"",IF($B266="",COUNTIF(E$8:E265,"R")&amp;"R",IF(AND($B266=E$7,$C266&gt;0),"R",IF(E265="R",$A265,IF($B266=E$7,$A266,E265))))))</f>
        <v/>
      </c>
      <c r="F266" s="11" t="str">
        <f>IF($B265="","",IF(AND($B266="",COUNTIF(F$8:F265,"R")=0),"",IF($B266="",COUNTIF(F$8:F265,"R")&amp;"R",IF(AND($B266=F$7,$C266&gt;0),"R",IF(F265="R",$A265,IF($B266=F$7,$A266,F265))))))</f>
        <v/>
      </c>
      <c r="G266" s="11" t="str">
        <f>IF($B265="","",IF(AND($B266="",COUNTIF(G$8:G265,"R")=0),"",IF($B266="",COUNTIF(G$8:G265,"R")&amp;"R",IF(AND($B266=G$7,$C266&gt;0),"R",IF(G265="R",$A265,IF($B266=G$7,$A266,G265))))))</f>
        <v/>
      </c>
      <c r="H266" s="11" t="str">
        <f>IF($B265="","",IF(AND($B266="",COUNTIF(H$8:H265,"R")=0),"",IF($B266="",COUNTIF(H$8:H265,"R")&amp;"R",IF(AND($B266=H$7,$C266&gt;0),"R",IF(H265="R",$A265,IF($B266=H$7,$A266,H265))))))</f>
        <v/>
      </c>
      <c r="I266" s="11" t="str">
        <f>IF($B265="","",IF(AND($B266="",COUNTIF(I$8:I265,"R")=0),"",IF($B266="",COUNTIF(I$8:I265,"R")&amp;"R",IF(AND($B266=I$7,$C266&gt;0),"R",IF(I265="R",$A265,IF($B266=I$7,$A266,I265))))))</f>
        <v/>
      </c>
      <c r="J266" s="11" t="str">
        <f>IF($B265="","",IF(AND($B266="",COUNTIF(J$8:J265,"R")=0),"",IF($B266="",COUNTIF(J$8:J265,"R")&amp;"R",IF(AND($B266=J$7,$C266&gt;0),"R",IF(J265="R",$A265,IF($B266=J$7,$A266,J265))))))</f>
        <v/>
      </c>
      <c r="K266" s="11" t="str">
        <f>IF($B265="","",IF(AND($B266="",COUNTIF(K$8:K265,"R")=0),"",IF($B266="",COUNTIF(K$8:K265,"R")&amp;"R",IF(AND($B266=K$7,$C266&gt;0),"R",IF(K265="R",$A265,IF($B266=K$7,$A266,K265))))))</f>
        <v/>
      </c>
      <c r="L266" s="11" t="str">
        <f>IF($B265="","",IF(AND($B266="",COUNTIF(L$8:L265,"R")=0),"",IF($B266="",COUNTIF(L$8:L265,"R")&amp;"R",IF(AND($B266=L$7,$C266&gt;0),"R",IF(L265="R",$A265,IF($B266=L$7,$A266,L265))))))</f>
        <v/>
      </c>
      <c r="M266" s="11" t="str">
        <f>IF($B265="","",IF(AND($B266="",COUNTIF(M$8:M265,"R")=0),"",IF($B266="",COUNTIF(M$8:M265,"R")&amp;"R",IF(AND($B266=M$7,$C266&gt;0),"R",IF(M265="R",$A265,IF($B266=M$7,$A266,M265))))))</f>
        <v/>
      </c>
      <c r="N266" s="11" t="str">
        <f>IF($B265="","",IF(AND($B266="",COUNTIF(N$8:N265,"R")=0),"",IF($B266="",COUNTIF(N$8:N265,"R")&amp;"R",IF(AND($B266=N$7,$C266&gt;0),"R",IF(N265="R",$A265,IF($B266=N$7,$A266,N265))))))</f>
        <v/>
      </c>
      <c r="O266" s="11" t="str">
        <f>IF($B265="","",IF(AND($B266="",COUNTIF(O$8:O265,"R")=0),"",IF($B266="",COUNTIF(O$8:O265,"R")&amp;"R",IF(AND($B266=O$7,$C266&gt;0),"R",IF(O265="R",$A265,IF($B266=O$7,$A266,O265))))))</f>
        <v/>
      </c>
      <c r="P266" s="11" t="str">
        <f>IF($B265="","",IF(AND($B266="",COUNTIF(P$8:P265,"R")=0),"",IF($B266="",COUNTIF(P$8:P265,"R")&amp;"R",IF(AND($B266=P$7,$C266&gt;0),"R",IF(P265="R",$A265,IF($B266=P$7,$A266,P265))))))</f>
        <v/>
      </c>
      <c r="Q266" s="11" t="str">
        <f>IF($B265="","",IF(AND($B266="",COUNTIF(Q$8:Q265,"R")=0),"",IF($B266="",COUNTIF(Q$8:Q265,"R")&amp;"R",IF(AND($B266=Q$7,$C266&gt;0),"R",IF(Q265="R",$A265,IF($B266=Q$7,$A266,Q265))))))</f>
        <v/>
      </c>
      <c r="R266" s="11" t="str">
        <f>IF($B265="","",IF(AND($B266="",COUNTIF(R$8:R265,"R")=0),"",IF($B266="",COUNTIF(R$8:R265,"R")&amp;"R",IF(AND($B266=R$7,$C266&gt;0),"R",IF(R265="R",$A265,IF($B266=R$7,$A266,R265))))))</f>
        <v/>
      </c>
      <c r="S266" s="11" t="str">
        <f>IF($B265="","",IF(AND($B266="",COUNTIF(S$8:S265,"R")=0),"",IF($B266="",COUNTIF(S$8:S265,"R")&amp;"R",IF(AND($B266=S$7,$C266&gt;0),"R",IF(S265="R",$A265,IF($B266=S$7,$A266,S265))))))</f>
        <v/>
      </c>
      <c r="T266" s="11" t="str">
        <f>IF($B265="","",IF(AND($B266="",COUNTIF(T$8:T265,"R")=0),"",IF($B266="",COUNTIF(T$8:T265,"R")&amp;"R",IF(AND($B266=T$7,$C266&gt;0),"R",IF(T265="R",$A265,IF($B266=T$7,$A266,T265))))))</f>
        <v/>
      </c>
      <c r="U266" s="11" t="str">
        <f>IF($B265="","",IF(AND($B266="",COUNTIF(U$8:U265,"R")=0),"",IF($B266="",COUNTIF(U$8:U265,"R")&amp;"R",IF(AND($B266=U$7,$C266&gt;0),"R",IF(U265="R",$A265,IF($B266=U$7,$A266,U265))))))</f>
        <v/>
      </c>
      <c r="V266" s="11" t="str">
        <f>IF($B265="","",IF(AND($B266="",COUNTIF(V$8:V265,"R")=0),"",IF($B266="",COUNTIF(V$8:V265,"R")&amp;"R",IF(AND($B266=V$7,$C266&gt;0),"R",IF(V265="R",$A265,IF($B266=V$7,$A266,V265))))))</f>
        <v/>
      </c>
      <c r="W266" s="11" t="str">
        <f>IF($B265="","",IF(AND($B266="",COUNTIF(W$8:W265,"R")=0),"",IF($B266="",COUNTIF(W$8:W265,"R")&amp;"R",IF(AND($B266=W$7,$C266&gt;0),"R",IF(W265="R",$A265,IF($B266=W$7,$A266,W265))))))</f>
        <v/>
      </c>
      <c r="X266" s="11" t="str">
        <f>IF($B265="","",IF(AND($B266="",COUNTIF(X$8:X265,"R")=0),"",IF($B266="",COUNTIF(X$8:X265,"R")&amp;"R",IF(AND($B266=X$7,$C266&gt;0),"R",IF(X265="R",$A265,IF($B266=X$7,$A266,X265))))))</f>
        <v/>
      </c>
      <c r="Y266" s="11" t="str">
        <f>IF($B265="","",IF(AND($B266="",COUNTIF(Y$8:Y265,"R")=0),"",IF($B266="",COUNTIF(Y$8:Y265,"R")&amp;"R",IF(AND($B266=Y$7,$C266&gt;0),"R",IF(Y265="R",$A265,IF($B266=Y$7,$A266,Y265))))))</f>
        <v/>
      </c>
      <c r="Z266" s="11" t="str">
        <f>IF($B265="","",IF(AND($B266="",COUNTIF(Z$8:Z265,"R")=0),"",IF($B266="",COUNTIF(Z$8:Z265,"R")&amp;"R",IF(AND($B266=Z$7,$C266&gt;0),"R",IF(Z265="R",$A265,IF($B266=Z$7,$A266,Z265))))))</f>
        <v/>
      </c>
      <c r="AA266" s="11" t="str">
        <f>IF($B265="","",IF(AND($B266="",COUNTIF(AA$8:AA265,"R")=0),"",IF($B266="",COUNTIF(AA$8:AA265,"R")&amp;"R",IF(AND($B266=AA$7,$C266&gt;0),"R",IF(AA265="R",$A265,IF($B266=AA$7,$A266,AA265))))))</f>
        <v/>
      </c>
      <c r="AB266" s="11" t="str">
        <f>IF($B265="","",IF(AND($B266="",COUNTIF(AB$8:AB265,"R")=0),"",IF($B266="",COUNTIF(AB$8:AB265,"R")&amp;"R",IF(AND($B266=AB$7,$C266&gt;0),"R",IF(AB265="R",$A265,IF($B266=AB$7,$A266,AB265))))))</f>
        <v/>
      </c>
      <c r="AC266" s="11" t="str">
        <f>IF($B265="","",IF(AND($B266="",COUNTIF(AC$8:AC265,"R")=0),"",IF($B266="",COUNTIF(AC$8:AC265,"R")&amp;"R",IF(AND($B266=AC$7,$C266&gt;0),"R",IF(AC265="R",$A265,IF($B266=AC$7,$A266,AC265))))))</f>
        <v/>
      </c>
      <c r="AD266" s="11" t="str">
        <f>IF($B265="","",IF(AND($B266="",COUNTIF(AD$8:AD265,"R")=0),"",IF($B266="",COUNTIF(AD$8:AD265,"R")&amp;"R",IF(AND($B266=AD$7,$C266&gt;0),"R",IF(AD265="R",$A265,IF($B266=AD$7,$A266,AD265))))))</f>
        <v/>
      </c>
      <c r="AE266" s="11" t="str">
        <f>IF($B265="","",IF(AND($B266="",COUNTIF(AE$8:AE265,"R")=0),"",IF($B266="",COUNTIF(AE$8:AE265,"R")&amp;"R",IF(AND($B266=AE$7,$C266&gt;0),"R",IF(AE265="R",$A265,IF($B266=AE$7,$A266,AE265))))))</f>
        <v/>
      </c>
      <c r="AF266" s="11" t="str">
        <f>IF($B265="","",IF(AND($B266="",COUNTIF(AF$8:AF265,"R")=0),"",IF($B266="",COUNTIF(AF$8:AF265,"R")&amp;"R",IF(AND($B266=AF$7,$C266&gt;0),"R",IF(AF265="R",$A265,IF($B266=AF$7,$A266,AF265))))))</f>
        <v/>
      </c>
      <c r="AG266" s="11" t="str">
        <f>IF($B265="","",IF(AND($B266="",COUNTIF(AG$8:AG265,"R")=0),"",IF($B266="",COUNTIF(AG$8:AG265,"R")&amp;"R",IF(AND($B266=AG$7,$C266&gt;0),"R",IF(AG265="R",$A265,IF($B266=AG$7,$A266,AG265))))))</f>
        <v/>
      </c>
      <c r="AH266" s="11" t="str">
        <f>IF($B265="","",IF(AND($B266="",COUNTIF(AH$8:AH265,"R")=0),"",IF($B266="",COUNTIF(AH$8:AH265,"R")&amp;"R",IF(AND($B266=AH$7,$C266&gt;0),"R",IF(AH265="R",$A265,IF($B266=AH$7,$A266,AH265))))))</f>
        <v/>
      </c>
      <c r="AI266" s="11" t="str">
        <f>IF($B265="","",IF(AND($B266="",COUNTIF(AI$8:AI265,"R")=0),"",IF($B266="",COUNTIF(AI$8:AI265,"R")&amp;"R",IF(AND($B266=AI$7,$C266&gt;0),"R",IF(AI265="R",$A265,IF($B266=AI$7,$A266,AI265))))))</f>
        <v/>
      </c>
      <c r="AJ266" s="11" t="str">
        <f>IF($B265="","",IF(AND($B266="",COUNTIF(AJ$8:AJ265,"R")=0),"",IF($B266="",COUNTIF(AJ$8:AJ265,"R")&amp;"R",IF(AND($B266=AJ$7,$C266&gt;0),"R",IF(AJ265="R",$A265,IF($B266=AJ$7,$A266,AJ265))))))</f>
        <v/>
      </c>
      <c r="AK266" s="11" t="str">
        <f>IF($B265="","",IF(AND($B266="",COUNTIF(AK$8:AK265,"R")=0),"",IF($B266="",COUNTIF(AK$8:AK265,"R")&amp;"R",IF(AND($B266=AK$7,$C266&gt;0),"R",IF(AK265="R",$A265,IF($B266=AK$7,$A266,AK265))))))</f>
        <v/>
      </c>
      <c r="AL266" s="11" t="str">
        <f>IF($B265="","",IF(AND($B266="",COUNTIF(AL$8:AL265,"R")=0),"",IF($B266="",COUNTIF(AL$8:AL265,"R")&amp;"R",IF(AND($B266=AL$7,$C266&gt;0),"R",IF(AL265="R",$A265,IF($B266=AL$7,$A266,AL265))))))</f>
        <v/>
      </c>
      <c r="AM266" s="11" t="str">
        <f>IF($B265="","",IF(AND($B266="",COUNTIF(AM$8:AM265,"R")=0),"",IF($B266="",COUNTIF(AM$8:AM265,"R")&amp;"R",IF(AND($B266=AM$7,$C266&gt;0),"R",IF(AM265="R",$A265,IF($B266=AM$7,$A266,AM265))))))</f>
        <v/>
      </c>
      <c r="AN266" s="12" t="str">
        <f>IF($B265="","",IF(AND($B266="",COUNTIF(AN$8:AN265,"R")=0),"",IF($B266="",COUNTIF(AN$8:AN265,"R")&amp;"R",IF(AND($B266=AN$7,$C266&gt;0),"R",IF(AN265="R",$A265,IF($B266=AN$7,$A266,AN265))))))</f>
        <v/>
      </c>
      <c r="AP266" s="15">
        <f t="shared" ca="1" si="955"/>
        <v>12</v>
      </c>
      <c r="AQ266" s="15">
        <f t="shared" si="956"/>
        <v>0</v>
      </c>
      <c r="AR266" s="15" t="str">
        <f t="shared" si="954"/>
        <v/>
      </c>
      <c r="AS266" s="15" t="str">
        <f t="shared" si="957"/>
        <v/>
      </c>
      <c r="AT266" s="15" t="str">
        <f t="shared" si="958"/>
        <v/>
      </c>
      <c r="AU266" s="15" t="str">
        <f>IF(B266="","",IF(COUNTIF(B$7:B265,B266)&gt;0,1,""))</f>
        <v/>
      </c>
      <c r="AV266" t="str">
        <f t="shared" si="959"/>
        <v/>
      </c>
      <c r="AW266" t="str">
        <f t="shared" si="960"/>
        <v/>
      </c>
      <c r="AX266">
        <f t="shared" ref="AX266:AX307" ca="1" si="1187">IF(B266="",AX265,IF(AS266=1,AS266+AX265,IF(AT266=1,AX265)))</f>
        <v>23</v>
      </c>
      <c r="AY266">
        <f t="shared" ref="AY266:AY307" ca="1" si="1188">IF(B266="",AY265,AX266-AZ266)</f>
        <v>9</v>
      </c>
      <c r="AZ266">
        <f t="shared" ref="AZ266:AZ307" ca="1" si="1189">IF(B266="",AZ265,IF(AT266=1,AZ265+1,IF(AS266=1,AZ265)))</f>
        <v>14</v>
      </c>
      <c r="BA266">
        <f t="shared" ca="1" si="961"/>
        <v>6</v>
      </c>
      <c r="BB266">
        <f t="shared" ca="1" si="962"/>
        <v>3</v>
      </c>
      <c r="BC266">
        <f t="shared" ca="1" si="963"/>
        <v>3</v>
      </c>
      <c r="BE266" s="13">
        <f t="shared" si="964"/>
        <v>0</v>
      </c>
      <c r="BF266" s="29">
        <f t="shared" si="965"/>
        <v>0</v>
      </c>
      <c r="BG266" s="29">
        <f t="shared" si="966"/>
        <v>0</v>
      </c>
      <c r="BH266" s="29">
        <f t="shared" si="967"/>
        <v>0</v>
      </c>
      <c r="BI266" s="29">
        <f t="shared" si="968"/>
        <v>0</v>
      </c>
      <c r="BJ266" s="29">
        <f t="shared" si="969"/>
        <v>0</v>
      </c>
      <c r="BK266" s="29">
        <f t="shared" si="970"/>
        <v>0</v>
      </c>
      <c r="BL266" s="29">
        <f t="shared" si="971"/>
        <v>0</v>
      </c>
      <c r="BM266" s="29">
        <f t="shared" si="972"/>
        <v>0</v>
      </c>
      <c r="BN266" s="29">
        <f t="shared" si="973"/>
        <v>0</v>
      </c>
      <c r="BO266" s="29">
        <f t="shared" si="974"/>
        <v>0</v>
      </c>
      <c r="BP266" s="29">
        <f t="shared" si="975"/>
        <v>0</v>
      </c>
      <c r="BQ266" s="29">
        <f t="shared" si="976"/>
        <v>0</v>
      </c>
      <c r="BR266" s="29">
        <f t="shared" si="977"/>
        <v>0</v>
      </c>
      <c r="BS266" s="29">
        <f t="shared" si="978"/>
        <v>0</v>
      </c>
      <c r="BT266" s="29">
        <f t="shared" si="979"/>
        <v>0</v>
      </c>
      <c r="BU266" s="29">
        <f t="shared" si="980"/>
        <v>0</v>
      </c>
      <c r="BV266" s="29">
        <f t="shared" si="981"/>
        <v>0</v>
      </c>
      <c r="BW266" s="29">
        <f t="shared" si="982"/>
        <v>0</v>
      </c>
      <c r="BX266" s="29">
        <f t="shared" si="983"/>
        <v>0</v>
      </c>
      <c r="BY266" s="29">
        <f t="shared" si="984"/>
        <v>0</v>
      </c>
      <c r="BZ266" s="29">
        <f t="shared" si="985"/>
        <v>0</v>
      </c>
      <c r="CA266" s="29">
        <f t="shared" si="986"/>
        <v>0</v>
      </c>
      <c r="CB266" s="29">
        <f t="shared" si="987"/>
        <v>0</v>
      </c>
      <c r="CC266" s="29">
        <f t="shared" si="988"/>
        <v>0</v>
      </c>
      <c r="CD266" s="29">
        <f t="shared" si="989"/>
        <v>0</v>
      </c>
      <c r="CE266" s="29">
        <f t="shared" si="990"/>
        <v>0</v>
      </c>
      <c r="CF266" s="29">
        <f t="shared" si="991"/>
        <v>0</v>
      </c>
      <c r="CG266" s="29">
        <f t="shared" si="992"/>
        <v>0</v>
      </c>
      <c r="CH266" s="29">
        <f t="shared" si="993"/>
        <v>0</v>
      </c>
      <c r="CI266" s="29">
        <f t="shared" si="994"/>
        <v>0</v>
      </c>
      <c r="CJ266" s="29">
        <f t="shared" si="995"/>
        <v>0</v>
      </c>
      <c r="CK266" s="29">
        <f t="shared" si="996"/>
        <v>0</v>
      </c>
      <c r="CL266" s="29">
        <f t="shared" si="997"/>
        <v>0</v>
      </c>
      <c r="CM266" s="29">
        <f t="shared" si="998"/>
        <v>0</v>
      </c>
      <c r="CN266" s="29">
        <f t="shared" si="999"/>
        <v>0</v>
      </c>
      <c r="CO266" s="30">
        <f t="shared" si="1000"/>
        <v>0</v>
      </c>
      <c r="CP266" s="29" t="str">
        <f t="shared" si="1001"/>
        <v/>
      </c>
      <c r="CQ266" s="29" t="str">
        <f t="shared" si="1002"/>
        <v/>
      </c>
      <c r="CR266" s="29" t="str">
        <f t="shared" si="1003"/>
        <v/>
      </c>
      <c r="CS266" s="29" t="str">
        <f t="shared" si="1004"/>
        <v/>
      </c>
      <c r="CT266" s="29" t="str">
        <f t="shared" si="1005"/>
        <v/>
      </c>
      <c r="CU266" s="29" t="str">
        <f t="shared" si="1006"/>
        <v/>
      </c>
      <c r="CV266" s="29" t="str">
        <f t="shared" si="1007"/>
        <v/>
      </c>
      <c r="CW266" s="29" t="str">
        <f t="shared" si="1008"/>
        <v/>
      </c>
      <c r="CX266" s="29" t="str">
        <f t="shared" si="1009"/>
        <v/>
      </c>
      <c r="CY266" s="29" t="str">
        <f t="shared" si="1010"/>
        <v/>
      </c>
      <c r="CZ266" s="29" t="str">
        <f t="shared" si="1011"/>
        <v/>
      </c>
      <c r="DA266" s="29" t="str">
        <f t="shared" si="1012"/>
        <v/>
      </c>
      <c r="DB266" s="29" t="str">
        <f t="shared" si="1013"/>
        <v/>
      </c>
      <c r="DC266" s="29" t="str">
        <f t="shared" si="1014"/>
        <v/>
      </c>
      <c r="DD266" s="29" t="str">
        <f t="shared" si="1015"/>
        <v/>
      </c>
      <c r="DE266" s="29" t="str">
        <f t="shared" si="1016"/>
        <v/>
      </c>
      <c r="DF266" s="29" t="str">
        <f t="shared" si="1017"/>
        <v/>
      </c>
      <c r="DG266" s="29" t="str">
        <f t="shared" si="1018"/>
        <v/>
      </c>
      <c r="DH266" s="29" t="str">
        <f t="shared" si="1019"/>
        <v/>
      </c>
      <c r="DI266" s="29" t="str">
        <f t="shared" si="1020"/>
        <v/>
      </c>
      <c r="DJ266" s="29" t="str">
        <f t="shared" si="1021"/>
        <v/>
      </c>
      <c r="DK266" s="29" t="str">
        <f t="shared" si="1022"/>
        <v/>
      </c>
      <c r="DL266" s="29" t="str">
        <f t="shared" si="1023"/>
        <v/>
      </c>
      <c r="DM266" s="29" t="str">
        <f t="shared" si="1024"/>
        <v/>
      </c>
      <c r="DN266" s="29" t="str">
        <f t="shared" si="1025"/>
        <v/>
      </c>
      <c r="DO266" s="29" t="str">
        <f t="shared" si="1026"/>
        <v/>
      </c>
      <c r="DP266" s="29" t="str">
        <f t="shared" si="1027"/>
        <v/>
      </c>
      <c r="DQ266" s="29" t="str">
        <f t="shared" si="1028"/>
        <v/>
      </c>
      <c r="DR266" s="29" t="str">
        <f t="shared" si="1029"/>
        <v/>
      </c>
      <c r="DS266" s="29" t="str">
        <f t="shared" si="1030"/>
        <v/>
      </c>
      <c r="DT266" s="29" t="str">
        <f t="shared" si="1031"/>
        <v/>
      </c>
      <c r="DU266" s="29" t="str">
        <f t="shared" si="1032"/>
        <v/>
      </c>
      <c r="DV266" s="29" t="str">
        <f t="shared" si="1033"/>
        <v/>
      </c>
      <c r="DW266" s="29" t="str">
        <f t="shared" si="1034"/>
        <v/>
      </c>
      <c r="DX266" s="29" t="str">
        <f t="shared" si="1035"/>
        <v/>
      </c>
      <c r="DY266" s="29" t="str">
        <f t="shared" si="1036"/>
        <v/>
      </c>
      <c r="DZ266" s="30" t="str">
        <f t="shared" si="1037"/>
        <v/>
      </c>
      <c r="EA266" s="29">
        <f t="shared" si="1038"/>
        <v>0</v>
      </c>
      <c r="EB266" s="29" t="b">
        <f t="shared" si="1039"/>
        <v>0</v>
      </c>
      <c r="EC266" s="29" t="b">
        <f t="shared" si="1040"/>
        <v>0</v>
      </c>
      <c r="ED266" s="29" t="b">
        <f t="shared" si="1041"/>
        <v>0</v>
      </c>
      <c r="EE266" s="29" t="b">
        <f t="shared" si="1042"/>
        <v>0</v>
      </c>
      <c r="EF266" s="29" t="b">
        <f t="shared" si="1043"/>
        <v>0</v>
      </c>
      <c r="EG266" s="29" t="b">
        <f t="shared" si="1044"/>
        <v>0</v>
      </c>
      <c r="EH266" s="29" t="b">
        <f t="shared" si="1045"/>
        <v>0</v>
      </c>
      <c r="EI266" s="29" t="b">
        <f t="shared" si="1046"/>
        <v>0</v>
      </c>
      <c r="EJ266" s="29" t="b">
        <f t="shared" si="1047"/>
        <v>0</v>
      </c>
      <c r="EK266" s="29" t="b">
        <f t="shared" si="1048"/>
        <v>0</v>
      </c>
      <c r="EL266" s="29" t="b">
        <f t="shared" si="1049"/>
        <v>0</v>
      </c>
      <c r="EM266" s="29" t="b">
        <f t="shared" si="1050"/>
        <v>0</v>
      </c>
      <c r="EN266" s="29" t="b">
        <f t="shared" si="1051"/>
        <v>0</v>
      </c>
      <c r="EO266" s="29" t="b">
        <f t="shared" si="1052"/>
        <v>0</v>
      </c>
      <c r="EP266" s="29" t="b">
        <f t="shared" si="1053"/>
        <v>0</v>
      </c>
      <c r="EQ266" s="29" t="b">
        <f t="shared" si="1054"/>
        <v>0</v>
      </c>
      <c r="ER266" s="29" t="b">
        <f t="shared" si="1055"/>
        <v>0</v>
      </c>
      <c r="ES266" s="29" t="b">
        <f t="shared" si="1056"/>
        <v>0</v>
      </c>
      <c r="ET266" s="29" t="b">
        <f t="shared" si="1057"/>
        <v>0</v>
      </c>
      <c r="EU266" s="29" t="b">
        <f t="shared" si="1058"/>
        <v>0</v>
      </c>
      <c r="EV266" s="29" t="b">
        <f t="shared" si="1059"/>
        <v>0</v>
      </c>
      <c r="EW266" s="29" t="b">
        <f t="shared" si="1060"/>
        <v>0</v>
      </c>
      <c r="EX266" s="29" t="b">
        <f t="shared" si="1061"/>
        <v>0</v>
      </c>
      <c r="EY266" s="29" t="b">
        <f t="shared" si="1062"/>
        <v>0</v>
      </c>
      <c r="EZ266" s="29" t="b">
        <f t="shared" si="1063"/>
        <v>0</v>
      </c>
      <c r="FA266" s="29" t="b">
        <f t="shared" si="1064"/>
        <v>0</v>
      </c>
      <c r="FB266" s="29" t="b">
        <f t="shared" si="1065"/>
        <v>0</v>
      </c>
      <c r="FC266" s="29" t="b">
        <f t="shared" si="1066"/>
        <v>0</v>
      </c>
      <c r="FD266" s="29" t="b">
        <f t="shared" si="1067"/>
        <v>0</v>
      </c>
      <c r="FE266" s="29" t="b">
        <f t="shared" si="1068"/>
        <v>0</v>
      </c>
      <c r="FF266" s="29" t="b">
        <f t="shared" si="1069"/>
        <v>0</v>
      </c>
      <c r="FG266" s="29" t="b">
        <f t="shared" si="1070"/>
        <v>0</v>
      </c>
      <c r="FH266" s="29" t="b">
        <f t="shared" si="1071"/>
        <v>0</v>
      </c>
      <c r="FI266" s="29" t="b">
        <f t="shared" si="1072"/>
        <v>0</v>
      </c>
      <c r="FJ266" s="29" t="b">
        <f t="shared" si="1073"/>
        <v>0</v>
      </c>
      <c r="FK266" s="30">
        <f t="shared" si="1074"/>
        <v>0</v>
      </c>
      <c r="FL266" s="29">
        <f t="shared" si="1075"/>
        <v>0</v>
      </c>
      <c r="FM266" s="29">
        <f t="shared" si="1076"/>
        <v>0</v>
      </c>
      <c r="FN266" s="29">
        <f t="shared" si="1077"/>
        <v>0</v>
      </c>
      <c r="FO266" s="29">
        <f t="shared" si="1078"/>
        <v>0</v>
      </c>
      <c r="FP266" s="29">
        <f t="shared" si="1079"/>
        <v>0</v>
      </c>
      <c r="FQ266" s="29">
        <f t="shared" si="1080"/>
        <v>0</v>
      </c>
      <c r="FR266" s="29">
        <f t="shared" si="1081"/>
        <v>0</v>
      </c>
      <c r="FS266" s="29">
        <f t="shared" si="1082"/>
        <v>0</v>
      </c>
      <c r="FT266" s="29">
        <f t="shared" si="1083"/>
        <v>0</v>
      </c>
      <c r="FU266" s="29">
        <f t="shared" si="1084"/>
        <v>0</v>
      </c>
      <c r="FV266" s="29">
        <f t="shared" si="1085"/>
        <v>0</v>
      </c>
      <c r="FW266" s="29">
        <f t="shared" si="1086"/>
        <v>0</v>
      </c>
      <c r="FX266" s="29">
        <f t="shared" si="1087"/>
        <v>0</v>
      </c>
      <c r="FY266" s="29">
        <f t="shared" si="1088"/>
        <v>0</v>
      </c>
      <c r="FZ266" s="29">
        <f t="shared" si="1089"/>
        <v>0</v>
      </c>
      <c r="GA266" s="29">
        <f t="shared" si="1090"/>
        <v>0</v>
      </c>
      <c r="GB266" s="29">
        <f t="shared" si="1091"/>
        <v>0</v>
      </c>
      <c r="GC266" s="29">
        <f t="shared" si="1092"/>
        <v>0</v>
      </c>
      <c r="GD266" s="29">
        <f t="shared" si="1093"/>
        <v>0</v>
      </c>
      <c r="GE266" s="29">
        <f t="shared" si="1094"/>
        <v>0</v>
      </c>
      <c r="GF266" s="29">
        <f t="shared" si="1095"/>
        <v>0</v>
      </c>
      <c r="GG266" s="29">
        <f t="shared" si="1096"/>
        <v>0</v>
      </c>
      <c r="GH266" s="29">
        <f t="shared" si="1097"/>
        <v>0</v>
      </c>
      <c r="GI266" s="29">
        <f t="shared" si="1098"/>
        <v>0</v>
      </c>
      <c r="GJ266" s="29">
        <f t="shared" si="1099"/>
        <v>0</v>
      </c>
      <c r="GK266" s="29">
        <f t="shared" si="1100"/>
        <v>0</v>
      </c>
      <c r="GL266" s="29">
        <f t="shared" si="1101"/>
        <v>0</v>
      </c>
      <c r="GM266" s="29">
        <f t="shared" si="1102"/>
        <v>0</v>
      </c>
      <c r="GN266" s="29">
        <f t="shared" si="1103"/>
        <v>0</v>
      </c>
      <c r="GO266" s="29">
        <f t="shared" si="1104"/>
        <v>0</v>
      </c>
      <c r="GP266" s="29">
        <f t="shared" si="1105"/>
        <v>0</v>
      </c>
      <c r="GQ266" s="29">
        <f t="shared" si="1106"/>
        <v>0</v>
      </c>
      <c r="GR266" s="29">
        <f t="shared" si="1107"/>
        <v>0</v>
      </c>
      <c r="GS266" s="29">
        <f t="shared" si="1108"/>
        <v>0</v>
      </c>
      <c r="GT266" s="29">
        <f t="shared" si="1109"/>
        <v>0</v>
      </c>
      <c r="GU266" s="29">
        <f t="shared" si="1110"/>
        <v>0</v>
      </c>
      <c r="GV266" s="29">
        <f t="shared" si="1111"/>
        <v>0</v>
      </c>
      <c r="GW266" s="30">
        <f t="shared" si="1112"/>
        <v>0</v>
      </c>
      <c r="GX266" s="29">
        <f t="shared" si="1113"/>
        <v>0</v>
      </c>
      <c r="GY266" s="29">
        <f t="shared" si="1114"/>
        <v>0</v>
      </c>
      <c r="GZ266" s="29">
        <f t="shared" si="1115"/>
        <v>0</v>
      </c>
      <c r="HA266" s="29">
        <f t="shared" si="1116"/>
        <v>0</v>
      </c>
      <c r="HB266" s="29">
        <f t="shared" si="1117"/>
        <v>0</v>
      </c>
      <c r="HC266" s="29">
        <f t="shared" si="1118"/>
        <v>0</v>
      </c>
      <c r="HD266" s="29">
        <f t="shared" si="1119"/>
        <v>0</v>
      </c>
      <c r="HE266" s="29">
        <f t="shared" si="1120"/>
        <v>0</v>
      </c>
      <c r="HF266" s="29">
        <f t="shared" si="1121"/>
        <v>0</v>
      </c>
      <c r="HG266" s="29">
        <f t="shared" si="1122"/>
        <v>0</v>
      </c>
      <c r="HH266" s="29">
        <f t="shared" si="1123"/>
        <v>0</v>
      </c>
      <c r="HI266" s="29">
        <f t="shared" si="1124"/>
        <v>0</v>
      </c>
      <c r="HJ266" s="29">
        <f t="shared" si="1125"/>
        <v>0</v>
      </c>
      <c r="HK266" s="29">
        <f t="shared" si="1126"/>
        <v>0</v>
      </c>
      <c r="HL266" s="29">
        <f t="shared" si="1127"/>
        <v>0</v>
      </c>
      <c r="HM266" s="29">
        <f t="shared" si="1128"/>
        <v>0</v>
      </c>
      <c r="HN266" s="29">
        <f t="shared" si="1129"/>
        <v>0</v>
      </c>
      <c r="HO266" s="29">
        <f t="shared" si="1130"/>
        <v>0</v>
      </c>
      <c r="HP266" s="29">
        <f t="shared" si="1131"/>
        <v>0</v>
      </c>
      <c r="HQ266" s="29">
        <f t="shared" si="1132"/>
        <v>0</v>
      </c>
      <c r="HR266" s="29">
        <f t="shared" si="1133"/>
        <v>0</v>
      </c>
      <c r="HS266" s="29">
        <f t="shared" si="1134"/>
        <v>0</v>
      </c>
      <c r="HT266" s="29">
        <f t="shared" si="1135"/>
        <v>0</v>
      </c>
      <c r="HU266" s="29">
        <f t="shared" si="1136"/>
        <v>0</v>
      </c>
      <c r="HV266" s="29">
        <f t="shared" si="1137"/>
        <v>0</v>
      </c>
      <c r="HW266" s="29">
        <f t="shared" si="1138"/>
        <v>0</v>
      </c>
      <c r="HX266" s="29">
        <f t="shared" si="1139"/>
        <v>0</v>
      </c>
      <c r="HY266" s="29">
        <f t="shared" si="1140"/>
        <v>0</v>
      </c>
      <c r="HZ266" s="29">
        <f t="shared" si="1141"/>
        <v>0</v>
      </c>
      <c r="IA266" s="29">
        <f t="shared" si="1142"/>
        <v>0</v>
      </c>
      <c r="IB266" s="29">
        <f t="shared" si="1143"/>
        <v>0</v>
      </c>
      <c r="IC266" s="29">
        <f t="shared" si="1144"/>
        <v>0</v>
      </c>
      <c r="ID266" s="29">
        <f t="shared" si="1145"/>
        <v>0</v>
      </c>
      <c r="IE266" s="29">
        <f t="shared" si="1146"/>
        <v>0</v>
      </c>
      <c r="IF266" s="29">
        <f t="shared" si="1147"/>
        <v>0</v>
      </c>
      <c r="IG266" s="29">
        <f t="shared" si="1148"/>
        <v>0</v>
      </c>
      <c r="IH266" s="30">
        <f t="shared" si="1149"/>
        <v>0</v>
      </c>
      <c r="II266" s="13">
        <f t="shared" si="1150"/>
        <v>0</v>
      </c>
      <c r="IJ266" s="29">
        <f t="shared" si="1151"/>
        <v>0</v>
      </c>
      <c r="IK266" s="29">
        <f t="shared" si="1152"/>
        <v>0</v>
      </c>
      <c r="IL266" s="29">
        <f t="shared" si="1153"/>
        <v>0</v>
      </c>
      <c r="IM266" s="29">
        <f t="shared" si="1154"/>
        <v>0</v>
      </c>
      <c r="IN266" s="29">
        <f t="shared" si="1155"/>
        <v>0</v>
      </c>
      <c r="IO266" s="29">
        <f t="shared" si="1156"/>
        <v>0</v>
      </c>
      <c r="IP266" s="29">
        <f t="shared" si="1157"/>
        <v>0</v>
      </c>
      <c r="IQ266" s="29">
        <f t="shared" si="1158"/>
        <v>0</v>
      </c>
      <c r="IR266" s="29">
        <f t="shared" si="1159"/>
        <v>0</v>
      </c>
      <c r="IS266" s="29">
        <f t="shared" si="1160"/>
        <v>0</v>
      </c>
      <c r="IT266" s="29">
        <f t="shared" si="1161"/>
        <v>0</v>
      </c>
      <c r="IU266" s="29">
        <f t="shared" si="1162"/>
        <v>0</v>
      </c>
      <c r="IV266" s="29">
        <f t="shared" si="1163"/>
        <v>0</v>
      </c>
      <c r="IW266" s="29">
        <f t="shared" si="1164"/>
        <v>0</v>
      </c>
      <c r="IX266" s="29">
        <f t="shared" si="1165"/>
        <v>0</v>
      </c>
      <c r="IY266" s="29">
        <f t="shared" si="1166"/>
        <v>0</v>
      </c>
      <c r="IZ266" s="29">
        <f t="shared" si="1167"/>
        <v>0</v>
      </c>
      <c r="JA266" s="29">
        <f t="shared" si="1168"/>
        <v>0</v>
      </c>
      <c r="JB266" s="29">
        <f t="shared" si="1169"/>
        <v>0</v>
      </c>
      <c r="JC266" s="29">
        <f t="shared" si="1170"/>
        <v>0</v>
      </c>
      <c r="JD266" s="29">
        <f t="shared" si="1171"/>
        <v>0</v>
      </c>
      <c r="JE266" s="29">
        <f t="shared" si="1172"/>
        <v>0</v>
      </c>
      <c r="JF266" s="29">
        <f t="shared" si="1173"/>
        <v>0</v>
      </c>
      <c r="JG266" s="29">
        <f t="shared" si="1174"/>
        <v>0</v>
      </c>
      <c r="JH266" s="29">
        <f t="shared" si="1175"/>
        <v>0</v>
      </c>
      <c r="JI266" s="29">
        <f t="shared" si="1176"/>
        <v>0</v>
      </c>
      <c r="JJ266" s="29">
        <f t="shared" si="1177"/>
        <v>0</v>
      </c>
      <c r="JK266" s="29">
        <f t="shared" si="1178"/>
        <v>0</v>
      </c>
      <c r="JL266" s="29">
        <f t="shared" si="1179"/>
        <v>0</v>
      </c>
      <c r="JM266" s="29">
        <f t="shared" si="1180"/>
        <v>0</v>
      </c>
      <c r="JN266" s="29">
        <f t="shared" si="1181"/>
        <v>0</v>
      </c>
      <c r="JO266" s="29">
        <f t="shared" si="1182"/>
        <v>0</v>
      </c>
      <c r="JP266" s="29">
        <f t="shared" si="1183"/>
        <v>0</v>
      </c>
      <c r="JQ266" s="29">
        <f t="shared" si="1184"/>
        <v>0</v>
      </c>
      <c r="JR266" s="29">
        <f t="shared" si="1185"/>
        <v>0</v>
      </c>
      <c r="JS266" s="30">
        <f t="shared" si="1186"/>
        <v>0</v>
      </c>
    </row>
    <row r="267" spans="1:279" x14ac:dyDescent="0.25">
      <c r="A267" s="8">
        <v>260</v>
      </c>
      <c r="C267" s="21">
        <f ca="1">COUNTIF(B$8:B266,B267)</f>
        <v>1</v>
      </c>
      <c r="D267" s="10" t="str">
        <f>IF($B266="","",IF(AND($B267="",COUNTIF(D$8:D266,"R")=0),"",IF($B267="",COUNTIF(D$8:D266,"R")&amp;"R",IF(AND($B267=D$7,$C267&gt;0),"R",IF(D266="R",$A266,IF($B267=D$7,$A267,D266))))))</f>
        <v/>
      </c>
      <c r="E267" s="11" t="str">
        <f>IF($B266="","",IF(AND($B267="",COUNTIF(E$8:E266,"R")=0),"",IF($B267="",COUNTIF(E$8:E266,"R")&amp;"R",IF(AND($B267=E$7,$C267&gt;0),"R",IF(E266="R",$A266,IF($B267=E$7,$A267,E266))))))</f>
        <v/>
      </c>
      <c r="F267" s="11" t="str">
        <f>IF($B266="","",IF(AND($B267="",COUNTIF(F$8:F266,"R")=0),"",IF($B267="",COUNTIF(F$8:F266,"R")&amp;"R",IF(AND($B267=F$7,$C267&gt;0),"R",IF(F266="R",$A266,IF($B267=F$7,$A267,F266))))))</f>
        <v/>
      </c>
      <c r="G267" s="11" t="str">
        <f>IF($B266="","",IF(AND($B267="",COUNTIF(G$8:G266,"R")=0),"",IF($B267="",COUNTIF(G$8:G266,"R")&amp;"R",IF(AND($B267=G$7,$C267&gt;0),"R",IF(G266="R",$A266,IF($B267=G$7,$A267,G266))))))</f>
        <v/>
      </c>
      <c r="H267" s="11" t="str">
        <f>IF($B266="","",IF(AND($B267="",COUNTIF(H$8:H266,"R")=0),"",IF($B267="",COUNTIF(H$8:H266,"R")&amp;"R",IF(AND($B267=H$7,$C267&gt;0),"R",IF(H266="R",$A266,IF($B267=H$7,$A267,H266))))))</f>
        <v/>
      </c>
      <c r="I267" s="11" t="str">
        <f>IF($B266="","",IF(AND($B267="",COUNTIF(I$8:I266,"R")=0),"",IF($B267="",COUNTIF(I$8:I266,"R")&amp;"R",IF(AND($B267=I$7,$C267&gt;0),"R",IF(I266="R",$A266,IF($B267=I$7,$A267,I266))))))</f>
        <v/>
      </c>
      <c r="J267" s="11" t="str">
        <f>IF($B266="","",IF(AND($B267="",COUNTIF(J$8:J266,"R")=0),"",IF($B267="",COUNTIF(J$8:J266,"R")&amp;"R",IF(AND($B267=J$7,$C267&gt;0),"R",IF(J266="R",$A266,IF($B267=J$7,$A267,J266))))))</f>
        <v/>
      </c>
      <c r="K267" s="11" t="str">
        <f>IF($B266="","",IF(AND($B267="",COUNTIF(K$8:K266,"R")=0),"",IF($B267="",COUNTIF(K$8:K266,"R")&amp;"R",IF(AND($B267=K$7,$C267&gt;0),"R",IF(K266="R",$A266,IF($B267=K$7,$A267,K266))))))</f>
        <v/>
      </c>
      <c r="L267" s="11" t="str">
        <f>IF($B266="","",IF(AND($B267="",COUNTIF(L$8:L266,"R")=0),"",IF($B267="",COUNTIF(L$8:L266,"R")&amp;"R",IF(AND($B267=L$7,$C267&gt;0),"R",IF(L266="R",$A266,IF($B267=L$7,$A267,L266))))))</f>
        <v/>
      </c>
      <c r="M267" s="11" t="str">
        <f>IF($B266="","",IF(AND($B267="",COUNTIF(M$8:M266,"R")=0),"",IF($B267="",COUNTIF(M$8:M266,"R")&amp;"R",IF(AND($B267=M$7,$C267&gt;0),"R",IF(M266="R",$A266,IF($B267=M$7,$A267,M266))))))</f>
        <v/>
      </c>
      <c r="N267" s="11" t="str">
        <f>IF($B266="","",IF(AND($B267="",COUNTIF(N$8:N266,"R")=0),"",IF($B267="",COUNTIF(N$8:N266,"R")&amp;"R",IF(AND($B267=N$7,$C267&gt;0),"R",IF(N266="R",$A266,IF($B267=N$7,$A267,N266))))))</f>
        <v/>
      </c>
      <c r="O267" s="11" t="str">
        <f>IF($B266="","",IF(AND($B267="",COUNTIF(O$8:O266,"R")=0),"",IF($B267="",COUNTIF(O$8:O266,"R")&amp;"R",IF(AND($B267=O$7,$C267&gt;0),"R",IF(O266="R",$A266,IF($B267=O$7,$A267,O266))))))</f>
        <v/>
      </c>
      <c r="P267" s="11" t="str">
        <f>IF($B266="","",IF(AND($B267="",COUNTIF(P$8:P266,"R")=0),"",IF($B267="",COUNTIF(P$8:P266,"R")&amp;"R",IF(AND($B267=P$7,$C267&gt;0),"R",IF(P266="R",$A266,IF($B267=P$7,$A267,P266))))))</f>
        <v/>
      </c>
      <c r="Q267" s="11" t="str">
        <f>IF($B266="","",IF(AND($B267="",COUNTIF(Q$8:Q266,"R")=0),"",IF($B267="",COUNTIF(Q$8:Q266,"R")&amp;"R",IF(AND($B267=Q$7,$C267&gt;0),"R",IF(Q266="R",$A266,IF($B267=Q$7,$A267,Q266))))))</f>
        <v/>
      </c>
      <c r="R267" s="11" t="str">
        <f>IF($B266="","",IF(AND($B267="",COUNTIF(R$8:R266,"R")=0),"",IF($B267="",COUNTIF(R$8:R266,"R")&amp;"R",IF(AND($B267=R$7,$C267&gt;0),"R",IF(R266="R",$A266,IF($B267=R$7,$A267,R266))))))</f>
        <v/>
      </c>
      <c r="S267" s="11" t="str">
        <f>IF($B266="","",IF(AND($B267="",COUNTIF(S$8:S266,"R")=0),"",IF($B267="",COUNTIF(S$8:S266,"R")&amp;"R",IF(AND($B267=S$7,$C267&gt;0),"R",IF(S266="R",$A266,IF($B267=S$7,$A267,S266))))))</f>
        <v/>
      </c>
      <c r="T267" s="11" t="str">
        <f>IF($B266="","",IF(AND($B267="",COUNTIF(T$8:T266,"R")=0),"",IF($B267="",COUNTIF(T$8:T266,"R")&amp;"R",IF(AND($B267=T$7,$C267&gt;0),"R",IF(T266="R",$A266,IF($B267=T$7,$A267,T266))))))</f>
        <v/>
      </c>
      <c r="U267" s="11" t="str">
        <f>IF($B266="","",IF(AND($B267="",COUNTIF(U$8:U266,"R")=0),"",IF($B267="",COUNTIF(U$8:U266,"R")&amp;"R",IF(AND($B267=U$7,$C267&gt;0),"R",IF(U266="R",$A266,IF($B267=U$7,$A267,U266))))))</f>
        <v/>
      </c>
      <c r="V267" s="11" t="str">
        <f>IF($B266="","",IF(AND($B267="",COUNTIF(V$8:V266,"R")=0),"",IF($B267="",COUNTIF(V$8:V266,"R")&amp;"R",IF(AND($B267=V$7,$C267&gt;0),"R",IF(V266="R",$A266,IF($B267=V$7,$A267,V266))))))</f>
        <v/>
      </c>
      <c r="W267" s="11" t="str">
        <f>IF($B266="","",IF(AND($B267="",COUNTIF(W$8:W266,"R")=0),"",IF($B267="",COUNTIF(W$8:W266,"R")&amp;"R",IF(AND($B267=W$7,$C267&gt;0),"R",IF(W266="R",$A266,IF($B267=W$7,$A267,W266))))))</f>
        <v/>
      </c>
      <c r="X267" s="11" t="str">
        <f>IF($B266="","",IF(AND($B267="",COUNTIF(X$8:X266,"R")=0),"",IF($B267="",COUNTIF(X$8:X266,"R")&amp;"R",IF(AND($B267=X$7,$C267&gt;0),"R",IF(X266="R",$A266,IF($B267=X$7,$A267,X266))))))</f>
        <v/>
      </c>
      <c r="Y267" s="11" t="str">
        <f>IF($B266="","",IF(AND($B267="",COUNTIF(Y$8:Y266,"R")=0),"",IF($B267="",COUNTIF(Y$8:Y266,"R")&amp;"R",IF(AND($B267=Y$7,$C267&gt;0),"R",IF(Y266="R",$A266,IF($B267=Y$7,$A267,Y266))))))</f>
        <v/>
      </c>
      <c r="Z267" s="11" t="str">
        <f>IF($B266="","",IF(AND($B267="",COUNTIF(Z$8:Z266,"R")=0),"",IF($B267="",COUNTIF(Z$8:Z266,"R")&amp;"R",IF(AND($B267=Z$7,$C267&gt;0),"R",IF(Z266="R",$A266,IF($B267=Z$7,$A267,Z266))))))</f>
        <v/>
      </c>
      <c r="AA267" s="11" t="str">
        <f>IF($B266="","",IF(AND($B267="",COUNTIF(AA$8:AA266,"R")=0),"",IF($B267="",COUNTIF(AA$8:AA266,"R")&amp;"R",IF(AND($B267=AA$7,$C267&gt;0),"R",IF(AA266="R",$A266,IF($B267=AA$7,$A267,AA266))))))</f>
        <v/>
      </c>
      <c r="AB267" s="11" t="str">
        <f>IF($B266="","",IF(AND($B267="",COUNTIF(AB$8:AB266,"R")=0),"",IF($B267="",COUNTIF(AB$8:AB266,"R")&amp;"R",IF(AND($B267=AB$7,$C267&gt;0),"R",IF(AB266="R",$A266,IF($B267=AB$7,$A267,AB266))))))</f>
        <v/>
      </c>
      <c r="AC267" s="11" t="str">
        <f>IF($B266="","",IF(AND($B267="",COUNTIF(AC$8:AC266,"R")=0),"",IF($B267="",COUNTIF(AC$8:AC266,"R")&amp;"R",IF(AND($B267=AC$7,$C267&gt;0),"R",IF(AC266="R",$A266,IF($B267=AC$7,$A267,AC266))))))</f>
        <v/>
      </c>
      <c r="AD267" s="11" t="str">
        <f>IF($B266="","",IF(AND($B267="",COUNTIF(AD$8:AD266,"R")=0),"",IF($B267="",COUNTIF(AD$8:AD266,"R")&amp;"R",IF(AND($B267=AD$7,$C267&gt;0),"R",IF(AD266="R",$A266,IF($B267=AD$7,$A267,AD266))))))</f>
        <v/>
      </c>
      <c r="AE267" s="11" t="str">
        <f>IF($B266="","",IF(AND($B267="",COUNTIF(AE$8:AE266,"R")=0),"",IF($B267="",COUNTIF(AE$8:AE266,"R")&amp;"R",IF(AND($B267=AE$7,$C267&gt;0),"R",IF(AE266="R",$A266,IF($B267=AE$7,$A267,AE266))))))</f>
        <v/>
      </c>
      <c r="AF267" s="11" t="str">
        <f>IF($B266="","",IF(AND($B267="",COUNTIF(AF$8:AF266,"R")=0),"",IF($B267="",COUNTIF(AF$8:AF266,"R")&amp;"R",IF(AND($B267=AF$7,$C267&gt;0),"R",IF(AF266="R",$A266,IF($B267=AF$7,$A267,AF266))))))</f>
        <v/>
      </c>
      <c r="AG267" s="11" t="str">
        <f>IF($B266="","",IF(AND($B267="",COUNTIF(AG$8:AG266,"R")=0),"",IF($B267="",COUNTIF(AG$8:AG266,"R")&amp;"R",IF(AND($B267=AG$7,$C267&gt;0),"R",IF(AG266="R",$A266,IF($B267=AG$7,$A267,AG266))))))</f>
        <v/>
      </c>
      <c r="AH267" s="11" t="str">
        <f>IF($B266="","",IF(AND($B267="",COUNTIF(AH$8:AH266,"R")=0),"",IF($B267="",COUNTIF(AH$8:AH266,"R")&amp;"R",IF(AND($B267=AH$7,$C267&gt;0),"R",IF(AH266="R",$A266,IF($B267=AH$7,$A267,AH266))))))</f>
        <v/>
      </c>
      <c r="AI267" s="11" t="str">
        <f>IF($B266="","",IF(AND($B267="",COUNTIF(AI$8:AI266,"R")=0),"",IF($B267="",COUNTIF(AI$8:AI266,"R")&amp;"R",IF(AND($B267=AI$7,$C267&gt;0),"R",IF(AI266="R",$A266,IF($B267=AI$7,$A267,AI266))))))</f>
        <v/>
      </c>
      <c r="AJ267" s="11" t="str">
        <f>IF($B266="","",IF(AND($B267="",COUNTIF(AJ$8:AJ266,"R")=0),"",IF($B267="",COUNTIF(AJ$8:AJ266,"R")&amp;"R",IF(AND($B267=AJ$7,$C267&gt;0),"R",IF(AJ266="R",$A266,IF($B267=AJ$7,$A267,AJ266))))))</f>
        <v/>
      </c>
      <c r="AK267" s="11" t="str">
        <f>IF($B266="","",IF(AND($B267="",COUNTIF(AK$8:AK266,"R")=0),"",IF($B267="",COUNTIF(AK$8:AK266,"R")&amp;"R",IF(AND($B267=AK$7,$C267&gt;0),"R",IF(AK266="R",$A266,IF($B267=AK$7,$A267,AK266))))))</f>
        <v/>
      </c>
      <c r="AL267" s="11" t="str">
        <f>IF($B266="","",IF(AND($B267="",COUNTIF(AL$8:AL266,"R")=0),"",IF($B267="",COUNTIF(AL$8:AL266,"R")&amp;"R",IF(AND($B267=AL$7,$C267&gt;0),"R",IF(AL266="R",$A266,IF($B267=AL$7,$A267,AL266))))))</f>
        <v/>
      </c>
      <c r="AM267" s="11" t="str">
        <f>IF($B266="","",IF(AND($B267="",COUNTIF(AM$8:AM266,"R")=0),"",IF($B267="",COUNTIF(AM$8:AM266,"R")&amp;"R",IF(AND($B267=AM$7,$C267&gt;0),"R",IF(AM266="R",$A266,IF($B267=AM$7,$A267,AM266))))))</f>
        <v/>
      </c>
      <c r="AN267" s="12" t="str">
        <f>IF($B266="","",IF(AND($B267="",COUNTIF(AN$8:AN266,"R")=0),"",IF($B267="",COUNTIF(AN$8:AN266,"R")&amp;"R",IF(AND($B267=AN$7,$C267&gt;0),"R",IF(AN266="R",$A266,IF($B267=AN$7,$A267,AN266))))))</f>
        <v/>
      </c>
      <c r="AP267" s="15">
        <f t="shared" ca="1" si="955"/>
        <v>12</v>
      </c>
      <c r="AQ267" s="15">
        <f t="shared" si="956"/>
        <v>0</v>
      </c>
      <c r="AR267" s="15" t="str">
        <f t="shared" si="954"/>
        <v/>
      </c>
      <c r="AS267" s="15" t="str">
        <f t="shared" si="957"/>
        <v/>
      </c>
      <c r="AT267" s="15" t="str">
        <f t="shared" si="958"/>
        <v/>
      </c>
      <c r="AU267" s="15" t="str">
        <f>IF(B267="","",IF(COUNTIF(B$7:B266,B267)&gt;0,1,""))</f>
        <v/>
      </c>
      <c r="AV267" t="str">
        <f t="shared" si="959"/>
        <v/>
      </c>
      <c r="AW267" t="str">
        <f t="shared" si="960"/>
        <v/>
      </c>
      <c r="AX267">
        <f t="shared" ca="1" si="1187"/>
        <v>23</v>
      </c>
      <c r="AY267">
        <f t="shared" ca="1" si="1188"/>
        <v>9</v>
      </c>
      <c r="AZ267">
        <f t="shared" ca="1" si="1189"/>
        <v>14</v>
      </c>
      <c r="BA267">
        <f t="shared" ca="1" si="961"/>
        <v>6</v>
      </c>
      <c r="BB267">
        <f t="shared" ca="1" si="962"/>
        <v>3</v>
      </c>
      <c r="BC267">
        <f t="shared" ca="1" si="963"/>
        <v>3</v>
      </c>
      <c r="BE267" s="13">
        <f t="shared" si="964"/>
        <v>0</v>
      </c>
      <c r="BF267" s="29">
        <f t="shared" si="965"/>
        <v>0</v>
      </c>
      <c r="BG267" s="29">
        <f t="shared" si="966"/>
        <v>0</v>
      </c>
      <c r="BH267" s="29">
        <f t="shared" si="967"/>
        <v>0</v>
      </c>
      <c r="BI267" s="29">
        <f t="shared" si="968"/>
        <v>0</v>
      </c>
      <c r="BJ267" s="29">
        <f t="shared" si="969"/>
        <v>0</v>
      </c>
      <c r="BK267" s="29">
        <f t="shared" si="970"/>
        <v>0</v>
      </c>
      <c r="BL267" s="29">
        <f t="shared" si="971"/>
        <v>0</v>
      </c>
      <c r="BM267" s="29">
        <f t="shared" si="972"/>
        <v>0</v>
      </c>
      <c r="BN267" s="29">
        <f t="shared" si="973"/>
        <v>0</v>
      </c>
      <c r="BO267" s="29">
        <f t="shared" si="974"/>
        <v>0</v>
      </c>
      <c r="BP267" s="29">
        <f t="shared" si="975"/>
        <v>0</v>
      </c>
      <c r="BQ267" s="29">
        <f t="shared" si="976"/>
        <v>0</v>
      </c>
      <c r="BR267" s="29">
        <f t="shared" si="977"/>
        <v>0</v>
      </c>
      <c r="BS267" s="29">
        <f t="shared" si="978"/>
        <v>0</v>
      </c>
      <c r="BT267" s="29">
        <f t="shared" si="979"/>
        <v>0</v>
      </c>
      <c r="BU267" s="29">
        <f t="shared" si="980"/>
        <v>0</v>
      </c>
      <c r="BV267" s="29">
        <f t="shared" si="981"/>
        <v>0</v>
      </c>
      <c r="BW267" s="29">
        <f t="shared" si="982"/>
        <v>0</v>
      </c>
      <c r="BX267" s="29">
        <f t="shared" si="983"/>
        <v>0</v>
      </c>
      <c r="BY267" s="29">
        <f t="shared" si="984"/>
        <v>0</v>
      </c>
      <c r="BZ267" s="29">
        <f t="shared" si="985"/>
        <v>0</v>
      </c>
      <c r="CA267" s="29">
        <f t="shared" si="986"/>
        <v>0</v>
      </c>
      <c r="CB267" s="29">
        <f t="shared" si="987"/>
        <v>0</v>
      </c>
      <c r="CC267" s="29">
        <f t="shared" si="988"/>
        <v>0</v>
      </c>
      <c r="CD267" s="29">
        <f t="shared" si="989"/>
        <v>0</v>
      </c>
      <c r="CE267" s="29">
        <f t="shared" si="990"/>
        <v>0</v>
      </c>
      <c r="CF267" s="29">
        <f t="shared" si="991"/>
        <v>0</v>
      </c>
      <c r="CG267" s="29">
        <f t="shared" si="992"/>
        <v>0</v>
      </c>
      <c r="CH267" s="29">
        <f t="shared" si="993"/>
        <v>0</v>
      </c>
      <c r="CI267" s="29">
        <f t="shared" si="994"/>
        <v>0</v>
      </c>
      <c r="CJ267" s="29">
        <f t="shared" si="995"/>
        <v>0</v>
      </c>
      <c r="CK267" s="29">
        <f t="shared" si="996"/>
        <v>0</v>
      </c>
      <c r="CL267" s="29">
        <f t="shared" si="997"/>
        <v>0</v>
      </c>
      <c r="CM267" s="29">
        <f t="shared" si="998"/>
        <v>0</v>
      </c>
      <c r="CN267" s="29">
        <f t="shared" si="999"/>
        <v>0</v>
      </c>
      <c r="CO267" s="30">
        <f t="shared" si="1000"/>
        <v>0</v>
      </c>
      <c r="CP267" s="29" t="str">
        <f t="shared" si="1001"/>
        <v/>
      </c>
      <c r="CQ267" s="29" t="str">
        <f t="shared" si="1002"/>
        <v/>
      </c>
      <c r="CR267" s="29" t="str">
        <f t="shared" si="1003"/>
        <v/>
      </c>
      <c r="CS267" s="29" t="str">
        <f t="shared" si="1004"/>
        <v/>
      </c>
      <c r="CT267" s="29" t="str">
        <f t="shared" si="1005"/>
        <v/>
      </c>
      <c r="CU267" s="29" t="str">
        <f t="shared" si="1006"/>
        <v/>
      </c>
      <c r="CV267" s="29" t="str">
        <f t="shared" si="1007"/>
        <v/>
      </c>
      <c r="CW267" s="29" t="str">
        <f t="shared" si="1008"/>
        <v/>
      </c>
      <c r="CX267" s="29" t="str">
        <f t="shared" si="1009"/>
        <v/>
      </c>
      <c r="CY267" s="29" t="str">
        <f t="shared" si="1010"/>
        <v/>
      </c>
      <c r="CZ267" s="29" t="str">
        <f t="shared" si="1011"/>
        <v/>
      </c>
      <c r="DA267" s="29" t="str">
        <f t="shared" si="1012"/>
        <v/>
      </c>
      <c r="DB267" s="29" t="str">
        <f t="shared" si="1013"/>
        <v/>
      </c>
      <c r="DC267" s="29" t="str">
        <f t="shared" si="1014"/>
        <v/>
      </c>
      <c r="DD267" s="29" t="str">
        <f t="shared" si="1015"/>
        <v/>
      </c>
      <c r="DE267" s="29" t="str">
        <f t="shared" si="1016"/>
        <v/>
      </c>
      <c r="DF267" s="29" t="str">
        <f t="shared" si="1017"/>
        <v/>
      </c>
      <c r="DG267" s="29" t="str">
        <f t="shared" si="1018"/>
        <v/>
      </c>
      <c r="DH267" s="29" t="str">
        <f t="shared" si="1019"/>
        <v/>
      </c>
      <c r="DI267" s="29" t="str">
        <f t="shared" si="1020"/>
        <v/>
      </c>
      <c r="DJ267" s="29" t="str">
        <f t="shared" si="1021"/>
        <v/>
      </c>
      <c r="DK267" s="29" t="str">
        <f t="shared" si="1022"/>
        <v/>
      </c>
      <c r="DL267" s="29" t="str">
        <f t="shared" si="1023"/>
        <v/>
      </c>
      <c r="DM267" s="29" t="str">
        <f t="shared" si="1024"/>
        <v/>
      </c>
      <c r="DN267" s="29" t="str">
        <f t="shared" si="1025"/>
        <v/>
      </c>
      <c r="DO267" s="29" t="str">
        <f t="shared" si="1026"/>
        <v/>
      </c>
      <c r="DP267" s="29" t="str">
        <f t="shared" si="1027"/>
        <v/>
      </c>
      <c r="DQ267" s="29" t="str">
        <f t="shared" si="1028"/>
        <v/>
      </c>
      <c r="DR267" s="29" t="str">
        <f t="shared" si="1029"/>
        <v/>
      </c>
      <c r="DS267" s="29" t="str">
        <f t="shared" si="1030"/>
        <v/>
      </c>
      <c r="DT267" s="29" t="str">
        <f t="shared" si="1031"/>
        <v/>
      </c>
      <c r="DU267" s="29" t="str">
        <f t="shared" si="1032"/>
        <v/>
      </c>
      <c r="DV267" s="29" t="str">
        <f t="shared" si="1033"/>
        <v/>
      </c>
      <c r="DW267" s="29" t="str">
        <f t="shared" si="1034"/>
        <v/>
      </c>
      <c r="DX267" s="29" t="str">
        <f t="shared" si="1035"/>
        <v/>
      </c>
      <c r="DY267" s="29" t="str">
        <f t="shared" si="1036"/>
        <v/>
      </c>
      <c r="DZ267" s="30" t="str">
        <f t="shared" si="1037"/>
        <v/>
      </c>
      <c r="EA267" s="29">
        <f t="shared" si="1038"/>
        <v>0</v>
      </c>
      <c r="EB267" s="29" t="b">
        <f t="shared" si="1039"/>
        <v>0</v>
      </c>
      <c r="EC267" s="29" t="b">
        <f t="shared" si="1040"/>
        <v>0</v>
      </c>
      <c r="ED267" s="29" t="b">
        <f t="shared" si="1041"/>
        <v>0</v>
      </c>
      <c r="EE267" s="29" t="b">
        <f t="shared" si="1042"/>
        <v>0</v>
      </c>
      <c r="EF267" s="29" t="b">
        <f t="shared" si="1043"/>
        <v>0</v>
      </c>
      <c r="EG267" s="29" t="b">
        <f t="shared" si="1044"/>
        <v>0</v>
      </c>
      <c r="EH267" s="29" t="b">
        <f t="shared" si="1045"/>
        <v>0</v>
      </c>
      <c r="EI267" s="29" t="b">
        <f t="shared" si="1046"/>
        <v>0</v>
      </c>
      <c r="EJ267" s="29" t="b">
        <f t="shared" si="1047"/>
        <v>0</v>
      </c>
      <c r="EK267" s="29" t="b">
        <f t="shared" si="1048"/>
        <v>0</v>
      </c>
      <c r="EL267" s="29" t="b">
        <f t="shared" si="1049"/>
        <v>0</v>
      </c>
      <c r="EM267" s="29" t="b">
        <f t="shared" si="1050"/>
        <v>0</v>
      </c>
      <c r="EN267" s="29" t="b">
        <f t="shared" si="1051"/>
        <v>0</v>
      </c>
      <c r="EO267" s="29" t="b">
        <f t="shared" si="1052"/>
        <v>0</v>
      </c>
      <c r="EP267" s="29" t="b">
        <f t="shared" si="1053"/>
        <v>0</v>
      </c>
      <c r="EQ267" s="29" t="b">
        <f t="shared" si="1054"/>
        <v>0</v>
      </c>
      <c r="ER267" s="29" t="b">
        <f t="shared" si="1055"/>
        <v>0</v>
      </c>
      <c r="ES267" s="29" t="b">
        <f t="shared" si="1056"/>
        <v>0</v>
      </c>
      <c r="ET267" s="29" t="b">
        <f t="shared" si="1057"/>
        <v>0</v>
      </c>
      <c r="EU267" s="29" t="b">
        <f t="shared" si="1058"/>
        <v>0</v>
      </c>
      <c r="EV267" s="29" t="b">
        <f t="shared" si="1059"/>
        <v>0</v>
      </c>
      <c r="EW267" s="29" t="b">
        <f t="shared" si="1060"/>
        <v>0</v>
      </c>
      <c r="EX267" s="29" t="b">
        <f t="shared" si="1061"/>
        <v>0</v>
      </c>
      <c r="EY267" s="29" t="b">
        <f t="shared" si="1062"/>
        <v>0</v>
      </c>
      <c r="EZ267" s="29" t="b">
        <f t="shared" si="1063"/>
        <v>0</v>
      </c>
      <c r="FA267" s="29" t="b">
        <f t="shared" si="1064"/>
        <v>0</v>
      </c>
      <c r="FB267" s="29" t="b">
        <f t="shared" si="1065"/>
        <v>0</v>
      </c>
      <c r="FC267" s="29" t="b">
        <f t="shared" si="1066"/>
        <v>0</v>
      </c>
      <c r="FD267" s="29" t="b">
        <f t="shared" si="1067"/>
        <v>0</v>
      </c>
      <c r="FE267" s="29" t="b">
        <f t="shared" si="1068"/>
        <v>0</v>
      </c>
      <c r="FF267" s="29" t="b">
        <f t="shared" si="1069"/>
        <v>0</v>
      </c>
      <c r="FG267" s="29" t="b">
        <f t="shared" si="1070"/>
        <v>0</v>
      </c>
      <c r="FH267" s="29" t="b">
        <f t="shared" si="1071"/>
        <v>0</v>
      </c>
      <c r="FI267" s="29" t="b">
        <f t="shared" si="1072"/>
        <v>0</v>
      </c>
      <c r="FJ267" s="29" t="b">
        <f t="shared" si="1073"/>
        <v>0</v>
      </c>
      <c r="FK267" s="30">
        <f t="shared" si="1074"/>
        <v>0</v>
      </c>
      <c r="FL267" s="29">
        <f t="shared" si="1075"/>
        <v>0</v>
      </c>
      <c r="FM267" s="29">
        <f t="shared" si="1076"/>
        <v>0</v>
      </c>
      <c r="FN267" s="29">
        <f t="shared" si="1077"/>
        <v>0</v>
      </c>
      <c r="FO267" s="29">
        <f t="shared" si="1078"/>
        <v>0</v>
      </c>
      <c r="FP267" s="29">
        <f t="shared" si="1079"/>
        <v>0</v>
      </c>
      <c r="FQ267" s="29">
        <f t="shared" si="1080"/>
        <v>0</v>
      </c>
      <c r="FR267" s="29">
        <f t="shared" si="1081"/>
        <v>0</v>
      </c>
      <c r="FS267" s="29">
        <f t="shared" si="1082"/>
        <v>0</v>
      </c>
      <c r="FT267" s="29">
        <f t="shared" si="1083"/>
        <v>0</v>
      </c>
      <c r="FU267" s="29">
        <f t="shared" si="1084"/>
        <v>0</v>
      </c>
      <c r="FV267" s="29">
        <f t="shared" si="1085"/>
        <v>0</v>
      </c>
      <c r="FW267" s="29">
        <f t="shared" si="1086"/>
        <v>0</v>
      </c>
      <c r="FX267" s="29">
        <f t="shared" si="1087"/>
        <v>0</v>
      </c>
      <c r="FY267" s="29">
        <f t="shared" si="1088"/>
        <v>0</v>
      </c>
      <c r="FZ267" s="29">
        <f t="shared" si="1089"/>
        <v>0</v>
      </c>
      <c r="GA267" s="29">
        <f t="shared" si="1090"/>
        <v>0</v>
      </c>
      <c r="GB267" s="29">
        <f t="shared" si="1091"/>
        <v>0</v>
      </c>
      <c r="GC267" s="29">
        <f t="shared" si="1092"/>
        <v>0</v>
      </c>
      <c r="GD267" s="29">
        <f t="shared" si="1093"/>
        <v>0</v>
      </c>
      <c r="GE267" s="29">
        <f t="shared" si="1094"/>
        <v>0</v>
      </c>
      <c r="GF267" s="29">
        <f t="shared" si="1095"/>
        <v>0</v>
      </c>
      <c r="GG267" s="29">
        <f t="shared" si="1096"/>
        <v>0</v>
      </c>
      <c r="GH267" s="29">
        <f t="shared" si="1097"/>
        <v>0</v>
      </c>
      <c r="GI267" s="29">
        <f t="shared" si="1098"/>
        <v>0</v>
      </c>
      <c r="GJ267" s="29">
        <f t="shared" si="1099"/>
        <v>0</v>
      </c>
      <c r="GK267" s="29">
        <f t="shared" si="1100"/>
        <v>0</v>
      </c>
      <c r="GL267" s="29">
        <f t="shared" si="1101"/>
        <v>0</v>
      </c>
      <c r="GM267" s="29">
        <f t="shared" si="1102"/>
        <v>0</v>
      </c>
      <c r="GN267" s="29">
        <f t="shared" si="1103"/>
        <v>0</v>
      </c>
      <c r="GO267" s="29">
        <f t="shared" si="1104"/>
        <v>0</v>
      </c>
      <c r="GP267" s="29">
        <f t="shared" si="1105"/>
        <v>0</v>
      </c>
      <c r="GQ267" s="29">
        <f t="shared" si="1106"/>
        <v>0</v>
      </c>
      <c r="GR267" s="29">
        <f t="shared" si="1107"/>
        <v>0</v>
      </c>
      <c r="GS267" s="29">
        <f t="shared" si="1108"/>
        <v>0</v>
      </c>
      <c r="GT267" s="29">
        <f t="shared" si="1109"/>
        <v>0</v>
      </c>
      <c r="GU267" s="29">
        <f t="shared" si="1110"/>
        <v>0</v>
      </c>
      <c r="GV267" s="29">
        <f t="shared" si="1111"/>
        <v>0</v>
      </c>
      <c r="GW267" s="30">
        <f t="shared" si="1112"/>
        <v>0</v>
      </c>
      <c r="GX267" s="29">
        <f t="shared" si="1113"/>
        <v>0</v>
      </c>
      <c r="GY267" s="29">
        <f t="shared" si="1114"/>
        <v>0</v>
      </c>
      <c r="GZ267" s="29">
        <f t="shared" si="1115"/>
        <v>0</v>
      </c>
      <c r="HA267" s="29">
        <f t="shared" si="1116"/>
        <v>0</v>
      </c>
      <c r="HB267" s="29">
        <f t="shared" si="1117"/>
        <v>0</v>
      </c>
      <c r="HC267" s="29">
        <f t="shared" si="1118"/>
        <v>0</v>
      </c>
      <c r="HD267" s="29">
        <f t="shared" si="1119"/>
        <v>0</v>
      </c>
      <c r="HE267" s="29">
        <f t="shared" si="1120"/>
        <v>0</v>
      </c>
      <c r="HF267" s="29">
        <f t="shared" si="1121"/>
        <v>0</v>
      </c>
      <c r="HG267" s="29">
        <f t="shared" si="1122"/>
        <v>0</v>
      </c>
      <c r="HH267" s="29">
        <f t="shared" si="1123"/>
        <v>0</v>
      </c>
      <c r="HI267" s="29">
        <f t="shared" si="1124"/>
        <v>0</v>
      </c>
      <c r="HJ267" s="29">
        <f t="shared" si="1125"/>
        <v>0</v>
      </c>
      <c r="HK267" s="29">
        <f t="shared" si="1126"/>
        <v>0</v>
      </c>
      <c r="HL267" s="29">
        <f t="shared" si="1127"/>
        <v>0</v>
      </c>
      <c r="HM267" s="29">
        <f t="shared" si="1128"/>
        <v>0</v>
      </c>
      <c r="HN267" s="29">
        <f t="shared" si="1129"/>
        <v>0</v>
      </c>
      <c r="HO267" s="29">
        <f t="shared" si="1130"/>
        <v>0</v>
      </c>
      <c r="HP267" s="29">
        <f t="shared" si="1131"/>
        <v>0</v>
      </c>
      <c r="HQ267" s="29">
        <f t="shared" si="1132"/>
        <v>0</v>
      </c>
      <c r="HR267" s="29">
        <f t="shared" si="1133"/>
        <v>0</v>
      </c>
      <c r="HS267" s="29">
        <f t="shared" si="1134"/>
        <v>0</v>
      </c>
      <c r="HT267" s="29">
        <f t="shared" si="1135"/>
        <v>0</v>
      </c>
      <c r="HU267" s="29">
        <f t="shared" si="1136"/>
        <v>0</v>
      </c>
      <c r="HV267" s="29">
        <f t="shared" si="1137"/>
        <v>0</v>
      </c>
      <c r="HW267" s="29">
        <f t="shared" si="1138"/>
        <v>0</v>
      </c>
      <c r="HX267" s="29">
        <f t="shared" si="1139"/>
        <v>0</v>
      </c>
      <c r="HY267" s="29">
        <f t="shared" si="1140"/>
        <v>0</v>
      </c>
      <c r="HZ267" s="29">
        <f t="shared" si="1141"/>
        <v>0</v>
      </c>
      <c r="IA267" s="29">
        <f t="shared" si="1142"/>
        <v>0</v>
      </c>
      <c r="IB267" s="29">
        <f t="shared" si="1143"/>
        <v>0</v>
      </c>
      <c r="IC267" s="29">
        <f t="shared" si="1144"/>
        <v>0</v>
      </c>
      <c r="ID267" s="29">
        <f t="shared" si="1145"/>
        <v>0</v>
      </c>
      <c r="IE267" s="29">
        <f t="shared" si="1146"/>
        <v>0</v>
      </c>
      <c r="IF267" s="29">
        <f t="shared" si="1147"/>
        <v>0</v>
      </c>
      <c r="IG267" s="29">
        <f t="shared" si="1148"/>
        <v>0</v>
      </c>
      <c r="IH267" s="30">
        <f t="shared" si="1149"/>
        <v>0</v>
      </c>
      <c r="II267" s="13">
        <f t="shared" si="1150"/>
        <v>0</v>
      </c>
      <c r="IJ267" s="29">
        <f t="shared" si="1151"/>
        <v>0</v>
      </c>
      <c r="IK267" s="29">
        <f t="shared" si="1152"/>
        <v>0</v>
      </c>
      <c r="IL267" s="29">
        <f t="shared" si="1153"/>
        <v>0</v>
      </c>
      <c r="IM267" s="29">
        <f t="shared" si="1154"/>
        <v>0</v>
      </c>
      <c r="IN267" s="29">
        <f t="shared" si="1155"/>
        <v>0</v>
      </c>
      <c r="IO267" s="29">
        <f t="shared" si="1156"/>
        <v>0</v>
      </c>
      <c r="IP267" s="29">
        <f t="shared" si="1157"/>
        <v>0</v>
      </c>
      <c r="IQ267" s="29">
        <f t="shared" si="1158"/>
        <v>0</v>
      </c>
      <c r="IR267" s="29">
        <f t="shared" si="1159"/>
        <v>0</v>
      </c>
      <c r="IS267" s="29">
        <f t="shared" si="1160"/>
        <v>0</v>
      </c>
      <c r="IT267" s="29">
        <f t="shared" si="1161"/>
        <v>0</v>
      </c>
      <c r="IU267" s="29">
        <f t="shared" si="1162"/>
        <v>0</v>
      </c>
      <c r="IV267" s="29">
        <f t="shared" si="1163"/>
        <v>0</v>
      </c>
      <c r="IW267" s="29">
        <f t="shared" si="1164"/>
        <v>0</v>
      </c>
      <c r="IX267" s="29">
        <f t="shared" si="1165"/>
        <v>0</v>
      </c>
      <c r="IY267" s="29">
        <f t="shared" si="1166"/>
        <v>0</v>
      </c>
      <c r="IZ267" s="29">
        <f t="shared" si="1167"/>
        <v>0</v>
      </c>
      <c r="JA267" s="29">
        <f t="shared" si="1168"/>
        <v>0</v>
      </c>
      <c r="JB267" s="29">
        <f t="shared" si="1169"/>
        <v>0</v>
      </c>
      <c r="JC267" s="29">
        <f t="shared" si="1170"/>
        <v>0</v>
      </c>
      <c r="JD267" s="29">
        <f t="shared" si="1171"/>
        <v>0</v>
      </c>
      <c r="JE267" s="29">
        <f t="shared" si="1172"/>
        <v>0</v>
      </c>
      <c r="JF267" s="29">
        <f t="shared" si="1173"/>
        <v>0</v>
      </c>
      <c r="JG267" s="29">
        <f t="shared" si="1174"/>
        <v>0</v>
      </c>
      <c r="JH267" s="29">
        <f t="shared" si="1175"/>
        <v>0</v>
      </c>
      <c r="JI267" s="29">
        <f t="shared" si="1176"/>
        <v>0</v>
      </c>
      <c r="JJ267" s="29">
        <f t="shared" si="1177"/>
        <v>0</v>
      </c>
      <c r="JK267" s="29">
        <f t="shared" si="1178"/>
        <v>0</v>
      </c>
      <c r="JL267" s="29">
        <f t="shared" si="1179"/>
        <v>0</v>
      </c>
      <c r="JM267" s="29">
        <f t="shared" si="1180"/>
        <v>0</v>
      </c>
      <c r="JN267" s="29">
        <f t="shared" si="1181"/>
        <v>0</v>
      </c>
      <c r="JO267" s="29">
        <f t="shared" si="1182"/>
        <v>0</v>
      </c>
      <c r="JP267" s="29">
        <f t="shared" si="1183"/>
        <v>0</v>
      </c>
      <c r="JQ267" s="29">
        <f t="shared" si="1184"/>
        <v>0</v>
      </c>
      <c r="JR267" s="29">
        <f t="shared" si="1185"/>
        <v>0</v>
      </c>
      <c r="JS267" s="30">
        <f t="shared" si="1186"/>
        <v>0</v>
      </c>
    </row>
    <row r="268" spans="1:279" x14ac:dyDescent="0.25">
      <c r="A268" s="8">
        <v>261</v>
      </c>
      <c r="C268" s="21">
        <f ca="1">COUNTIF(B$8:B267,B268)</f>
        <v>1</v>
      </c>
      <c r="D268" s="10" t="str">
        <f>IF($B267="","",IF(AND($B268="",COUNTIF(D$8:D267,"R")=0),"",IF($B268="",COUNTIF(D$8:D267,"R")&amp;"R",IF(AND($B268=D$7,$C268&gt;0),"R",IF(D267="R",$A267,IF($B268=D$7,$A268,D267))))))</f>
        <v/>
      </c>
      <c r="E268" s="11" t="str">
        <f>IF($B267="","",IF(AND($B268="",COUNTIF(E$8:E267,"R")=0),"",IF($B268="",COUNTIF(E$8:E267,"R")&amp;"R",IF(AND($B268=E$7,$C268&gt;0),"R",IF(E267="R",$A267,IF($B268=E$7,$A268,E267))))))</f>
        <v/>
      </c>
      <c r="F268" s="11" t="str">
        <f>IF($B267="","",IF(AND($B268="",COUNTIF(F$8:F267,"R")=0),"",IF($B268="",COUNTIF(F$8:F267,"R")&amp;"R",IF(AND($B268=F$7,$C268&gt;0),"R",IF(F267="R",$A267,IF($B268=F$7,$A268,F267))))))</f>
        <v/>
      </c>
      <c r="G268" s="11" t="str">
        <f>IF($B267="","",IF(AND($B268="",COUNTIF(G$8:G267,"R")=0),"",IF($B268="",COUNTIF(G$8:G267,"R")&amp;"R",IF(AND($B268=G$7,$C268&gt;0),"R",IF(G267="R",$A267,IF($B268=G$7,$A268,G267))))))</f>
        <v/>
      </c>
      <c r="H268" s="11" t="str">
        <f>IF($B267="","",IF(AND($B268="",COUNTIF(H$8:H267,"R")=0),"",IF($B268="",COUNTIF(H$8:H267,"R")&amp;"R",IF(AND($B268=H$7,$C268&gt;0),"R",IF(H267="R",$A267,IF($B268=H$7,$A268,H267))))))</f>
        <v/>
      </c>
      <c r="I268" s="11" t="str">
        <f>IF($B267="","",IF(AND($B268="",COUNTIF(I$8:I267,"R")=0),"",IF($B268="",COUNTIF(I$8:I267,"R")&amp;"R",IF(AND($B268=I$7,$C268&gt;0),"R",IF(I267="R",$A267,IF($B268=I$7,$A268,I267))))))</f>
        <v/>
      </c>
      <c r="J268" s="11" t="str">
        <f>IF($B267="","",IF(AND($B268="",COUNTIF(J$8:J267,"R")=0),"",IF($B268="",COUNTIF(J$8:J267,"R")&amp;"R",IF(AND($B268=J$7,$C268&gt;0),"R",IF(J267="R",$A267,IF($B268=J$7,$A268,J267))))))</f>
        <v/>
      </c>
      <c r="K268" s="11" t="str">
        <f>IF($B267="","",IF(AND($B268="",COUNTIF(K$8:K267,"R")=0),"",IF($B268="",COUNTIF(K$8:K267,"R")&amp;"R",IF(AND($B268=K$7,$C268&gt;0),"R",IF(K267="R",$A267,IF($B268=K$7,$A268,K267))))))</f>
        <v/>
      </c>
      <c r="L268" s="11" t="str">
        <f>IF($B267="","",IF(AND($B268="",COUNTIF(L$8:L267,"R")=0),"",IF($B268="",COUNTIF(L$8:L267,"R")&amp;"R",IF(AND($B268=L$7,$C268&gt;0),"R",IF(L267="R",$A267,IF($B268=L$7,$A268,L267))))))</f>
        <v/>
      </c>
      <c r="M268" s="11" t="str">
        <f>IF($B267="","",IF(AND($B268="",COUNTIF(M$8:M267,"R")=0),"",IF($B268="",COUNTIF(M$8:M267,"R")&amp;"R",IF(AND($B268=M$7,$C268&gt;0),"R",IF(M267="R",$A267,IF($B268=M$7,$A268,M267))))))</f>
        <v/>
      </c>
      <c r="N268" s="11" t="str">
        <f>IF($B267="","",IF(AND($B268="",COUNTIF(N$8:N267,"R")=0),"",IF($B268="",COUNTIF(N$8:N267,"R")&amp;"R",IF(AND($B268=N$7,$C268&gt;0),"R",IF(N267="R",$A267,IF($B268=N$7,$A268,N267))))))</f>
        <v/>
      </c>
      <c r="O268" s="11" t="str">
        <f>IF($B267="","",IF(AND($B268="",COUNTIF(O$8:O267,"R")=0),"",IF($B268="",COUNTIF(O$8:O267,"R")&amp;"R",IF(AND($B268=O$7,$C268&gt;0),"R",IF(O267="R",$A267,IF($B268=O$7,$A268,O267))))))</f>
        <v/>
      </c>
      <c r="P268" s="11" t="str">
        <f>IF($B267="","",IF(AND($B268="",COUNTIF(P$8:P267,"R")=0),"",IF($B268="",COUNTIF(P$8:P267,"R")&amp;"R",IF(AND($B268=P$7,$C268&gt;0),"R",IF(P267="R",$A267,IF($B268=P$7,$A268,P267))))))</f>
        <v/>
      </c>
      <c r="Q268" s="11" t="str">
        <f>IF($B267="","",IF(AND($B268="",COUNTIF(Q$8:Q267,"R")=0),"",IF($B268="",COUNTIF(Q$8:Q267,"R")&amp;"R",IF(AND($B268=Q$7,$C268&gt;0),"R",IF(Q267="R",$A267,IF($B268=Q$7,$A268,Q267))))))</f>
        <v/>
      </c>
      <c r="R268" s="11" t="str">
        <f>IF($B267="","",IF(AND($B268="",COUNTIF(R$8:R267,"R")=0),"",IF($B268="",COUNTIF(R$8:R267,"R")&amp;"R",IF(AND($B268=R$7,$C268&gt;0),"R",IF(R267="R",$A267,IF($B268=R$7,$A268,R267))))))</f>
        <v/>
      </c>
      <c r="S268" s="11" t="str">
        <f>IF($B267="","",IF(AND($B268="",COUNTIF(S$8:S267,"R")=0),"",IF($B268="",COUNTIF(S$8:S267,"R")&amp;"R",IF(AND($B268=S$7,$C268&gt;0),"R",IF(S267="R",$A267,IF($B268=S$7,$A268,S267))))))</f>
        <v/>
      </c>
      <c r="T268" s="11" t="str">
        <f>IF($B267="","",IF(AND($B268="",COUNTIF(T$8:T267,"R")=0),"",IF($B268="",COUNTIF(T$8:T267,"R")&amp;"R",IF(AND($B268=T$7,$C268&gt;0),"R",IF(T267="R",$A267,IF($B268=T$7,$A268,T267))))))</f>
        <v/>
      </c>
      <c r="U268" s="11" t="str">
        <f>IF($B267="","",IF(AND($B268="",COUNTIF(U$8:U267,"R")=0),"",IF($B268="",COUNTIF(U$8:U267,"R")&amp;"R",IF(AND($B268=U$7,$C268&gt;0),"R",IF(U267="R",$A267,IF($B268=U$7,$A268,U267))))))</f>
        <v/>
      </c>
      <c r="V268" s="11" t="str">
        <f>IF($B267="","",IF(AND($B268="",COUNTIF(V$8:V267,"R")=0),"",IF($B268="",COUNTIF(V$8:V267,"R")&amp;"R",IF(AND($B268=V$7,$C268&gt;0),"R",IF(V267="R",$A267,IF($B268=V$7,$A268,V267))))))</f>
        <v/>
      </c>
      <c r="W268" s="11" t="str">
        <f>IF($B267="","",IF(AND($B268="",COUNTIF(W$8:W267,"R")=0),"",IF($B268="",COUNTIF(W$8:W267,"R")&amp;"R",IF(AND($B268=W$7,$C268&gt;0),"R",IF(W267="R",$A267,IF($B268=W$7,$A268,W267))))))</f>
        <v/>
      </c>
      <c r="X268" s="11" t="str">
        <f>IF($B267="","",IF(AND($B268="",COUNTIF(X$8:X267,"R")=0),"",IF($B268="",COUNTIF(X$8:X267,"R")&amp;"R",IF(AND($B268=X$7,$C268&gt;0),"R",IF(X267="R",$A267,IF($B268=X$7,$A268,X267))))))</f>
        <v/>
      </c>
      <c r="Y268" s="11" t="str">
        <f>IF($B267="","",IF(AND($B268="",COUNTIF(Y$8:Y267,"R")=0),"",IF($B268="",COUNTIF(Y$8:Y267,"R")&amp;"R",IF(AND($B268=Y$7,$C268&gt;0),"R",IF(Y267="R",$A267,IF($B268=Y$7,$A268,Y267))))))</f>
        <v/>
      </c>
      <c r="Z268" s="11" t="str">
        <f>IF($B267="","",IF(AND($B268="",COUNTIF(Z$8:Z267,"R")=0),"",IF($B268="",COUNTIF(Z$8:Z267,"R")&amp;"R",IF(AND($B268=Z$7,$C268&gt;0),"R",IF(Z267="R",$A267,IF($B268=Z$7,$A268,Z267))))))</f>
        <v/>
      </c>
      <c r="AA268" s="11" t="str">
        <f>IF($B267="","",IF(AND($B268="",COUNTIF(AA$8:AA267,"R")=0),"",IF($B268="",COUNTIF(AA$8:AA267,"R")&amp;"R",IF(AND($B268=AA$7,$C268&gt;0),"R",IF(AA267="R",$A267,IF($B268=AA$7,$A268,AA267))))))</f>
        <v/>
      </c>
      <c r="AB268" s="11" t="str">
        <f>IF($B267="","",IF(AND($B268="",COUNTIF(AB$8:AB267,"R")=0),"",IF($B268="",COUNTIF(AB$8:AB267,"R")&amp;"R",IF(AND($B268=AB$7,$C268&gt;0),"R",IF(AB267="R",$A267,IF($B268=AB$7,$A268,AB267))))))</f>
        <v/>
      </c>
      <c r="AC268" s="11" t="str">
        <f>IF($B267="","",IF(AND($B268="",COUNTIF(AC$8:AC267,"R")=0),"",IF($B268="",COUNTIF(AC$8:AC267,"R")&amp;"R",IF(AND($B268=AC$7,$C268&gt;0),"R",IF(AC267="R",$A267,IF($B268=AC$7,$A268,AC267))))))</f>
        <v/>
      </c>
      <c r="AD268" s="11" t="str">
        <f>IF($B267="","",IF(AND($B268="",COUNTIF(AD$8:AD267,"R")=0),"",IF($B268="",COUNTIF(AD$8:AD267,"R")&amp;"R",IF(AND($B268=AD$7,$C268&gt;0),"R",IF(AD267="R",$A267,IF($B268=AD$7,$A268,AD267))))))</f>
        <v/>
      </c>
      <c r="AE268" s="11" t="str">
        <f>IF($B267="","",IF(AND($B268="",COUNTIF(AE$8:AE267,"R")=0),"",IF($B268="",COUNTIF(AE$8:AE267,"R")&amp;"R",IF(AND($B268=AE$7,$C268&gt;0),"R",IF(AE267="R",$A267,IF($B268=AE$7,$A268,AE267))))))</f>
        <v/>
      </c>
      <c r="AF268" s="11" t="str">
        <f>IF($B267="","",IF(AND($B268="",COUNTIF(AF$8:AF267,"R")=0),"",IF($B268="",COUNTIF(AF$8:AF267,"R")&amp;"R",IF(AND($B268=AF$7,$C268&gt;0),"R",IF(AF267="R",$A267,IF($B268=AF$7,$A268,AF267))))))</f>
        <v/>
      </c>
      <c r="AG268" s="11" t="str">
        <f>IF($B267="","",IF(AND($B268="",COUNTIF(AG$8:AG267,"R")=0),"",IF($B268="",COUNTIF(AG$8:AG267,"R")&amp;"R",IF(AND($B268=AG$7,$C268&gt;0),"R",IF(AG267="R",$A267,IF($B268=AG$7,$A268,AG267))))))</f>
        <v/>
      </c>
      <c r="AH268" s="11" t="str">
        <f>IF($B267="","",IF(AND($B268="",COUNTIF(AH$8:AH267,"R")=0),"",IF($B268="",COUNTIF(AH$8:AH267,"R")&amp;"R",IF(AND($B268=AH$7,$C268&gt;0),"R",IF(AH267="R",$A267,IF($B268=AH$7,$A268,AH267))))))</f>
        <v/>
      </c>
      <c r="AI268" s="11" t="str">
        <f>IF($B267="","",IF(AND($B268="",COUNTIF(AI$8:AI267,"R")=0),"",IF($B268="",COUNTIF(AI$8:AI267,"R")&amp;"R",IF(AND($B268=AI$7,$C268&gt;0),"R",IF(AI267="R",$A267,IF($B268=AI$7,$A268,AI267))))))</f>
        <v/>
      </c>
      <c r="AJ268" s="11" t="str">
        <f>IF($B267="","",IF(AND($B268="",COUNTIF(AJ$8:AJ267,"R")=0),"",IF($B268="",COUNTIF(AJ$8:AJ267,"R")&amp;"R",IF(AND($B268=AJ$7,$C268&gt;0),"R",IF(AJ267="R",$A267,IF($B268=AJ$7,$A268,AJ267))))))</f>
        <v/>
      </c>
      <c r="AK268" s="11" t="str">
        <f>IF($B267="","",IF(AND($B268="",COUNTIF(AK$8:AK267,"R")=0),"",IF($B268="",COUNTIF(AK$8:AK267,"R")&amp;"R",IF(AND($B268=AK$7,$C268&gt;0),"R",IF(AK267="R",$A267,IF($B268=AK$7,$A268,AK267))))))</f>
        <v/>
      </c>
      <c r="AL268" s="11" t="str">
        <f>IF($B267="","",IF(AND($B268="",COUNTIF(AL$8:AL267,"R")=0),"",IF($B268="",COUNTIF(AL$8:AL267,"R")&amp;"R",IF(AND($B268=AL$7,$C268&gt;0),"R",IF(AL267="R",$A267,IF($B268=AL$7,$A268,AL267))))))</f>
        <v/>
      </c>
      <c r="AM268" s="11" t="str">
        <f>IF($B267="","",IF(AND($B268="",COUNTIF(AM$8:AM267,"R")=0),"",IF($B268="",COUNTIF(AM$8:AM267,"R")&amp;"R",IF(AND($B268=AM$7,$C268&gt;0),"R",IF(AM267="R",$A267,IF($B268=AM$7,$A268,AM267))))))</f>
        <v/>
      </c>
      <c r="AN268" s="12" t="str">
        <f>IF($B267="","",IF(AND($B268="",COUNTIF(AN$8:AN267,"R")=0),"",IF($B268="",COUNTIF(AN$8:AN267,"R")&amp;"R",IF(AND($B268=AN$7,$C268&gt;0),"R",IF(AN267="R",$A267,IF($B268=AN$7,$A268,AN267))))))</f>
        <v/>
      </c>
      <c r="AP268" s="15">
        <f t="shared" ca="1" si="955"/>
        <v>12</v>
      </c>
      <c r="AQ268" s="15">
        <f t="shared" si="956"/>
        <v>0</v>
      </c>
      <c r="AR268" s="15" t="str">
        <f t="shared" si="954"/>
        <v/>
      </c>
      <c r="AS268" s="15" t="str">
        <f t="shared" si="957"/>
        <v/>
      </c>
      <c r="AT268" s="15" t="str">
        <f t="shared" si="958"/>
        <v/>
      </c>
      <c r="AU268" s="15" t="str">
        <f>IF(B268="","",IF(COUNTIF(B$7:B267,B268)&gt;0,1,""))</f>
        <v/>
      </c>
      <c r="AV268" t="str">
        <f t="shared" si="959"/>
        <v/>
      </c>
      <c r="AW268" t="str">
        <f t="shared" si="960"/>
        <v/>
      </c>
      <c r="AX268">
        <f t="shared" ca="1" si="1187"/>
        <v>23</v>
      </c>
      <c r="AY268">
        <f t="shared" ca="1" si="1188"/>
        <v>9</v>
      </c>
      <c r="AZ268">
        <f t="shared" ca="1" si="1189"/>
        <v>14</v>
      </c>
      <c r="BA268">
        <f t="shared" ca="1" si="961"/>
        <v>6</v>
      </c>
      <c r="BB268">
        <f t="shared" ca="1" si="962"/>
        <v>3</v>
      </c>
      <c r="BC268">
        <f t="shared" ca="1" si="963"/>
        <v>3</v>
      </c>
      <c r="BE268" s="13">
        <f t="shared" si="964"/>
        <v>0</v>
      </c>
      <c r="BF268" s="29">
        <f t="shared" si="965"/>
        <v>0</v>
      </c>
      <c r="BG268" s="29">
        <f t="shared" si="966"/>
        <v>0</v>
      </c>
      <c r="BH268" s="29">
        <f t="shared" si="967"/>
        <v>0</v>
      </c>
      <c r="BI268" s="29">
        <f t="shared" si="968"/>
        <v>0</v>
      </c>
      <c r="BJ268" s="29">
        <f t="shared" si="969"/>
        <v>0</v>
      </c>
      <c r="BK268" s="29">
        <f t="shared" si="970"/>
        <v>0</v>
      </c>
      <c r="BL268" s="29">
        <f t="shared" si="971"/>
        <v>0</v>
      </c>
      <c r="BM268" s="29">
        <f t="shared" si="972"/>
        <v>0</v>
      </c>
      <c r="BN268" s="29">
        <f t="shared" si="973"/>
        <v>0</v>
      </c>
      <c r="BO268" s="29">
        <f t="shared" si="974"/>
        <v>0</v>
      </c>
      <c r="BP268" s="29">
        <f t="shared" si="975"/>
        <v>0</v>
      </c>
      <c r="BQ268" s="29">
        <f t="shared" si="976"/>
        <v>0</v>
      </c>
      <c r="BR268" s="29">
        <f t="shared" si="977"/>
        <v>0</v>
      </c>
      <c r="BS268" s="29">
        <f t="shared" si="978"/>
        <v>0</v>
      </c>
      <c r="BT268" s="29">
        <f t="shared" si="979"/>
        <v>0</v>
      </c>
      <c r="BU268" s="29">
        <f t="shared" si="980"/>
        <v>0</v>
      </c>
      <c r="BV268" s="29">
        <f t="shared" si="981"/>
        <v>0</v>
      </c>
      <c r="BW268" s="29">
        <f t="shared" si="982"/>
        <v>0</v>
      </c>
      <c r="BX268" s="29">
        <f t="shared" si="983"/>
        <v>0</v>
      </c>
      <c r="BY268" s="29">
        <f t="shared" si="984"/>
        <v>0</v>
      </c>
      <c r="BZ268" s="29">
        <f t="shared" si="985"/>
        <v>0</v>
      </c>
      <c r="CA268" s="29">
        <f t="shared" si="986"/>
        <v>0</v>
      </c>
      <c r="CB268" s="29">
        <f t="shared" si="987"/>
        <v>0</v>
      </c>
      <c r="CC268" s="29">
        <f t="shared" si="988"/>
        <v>0</v>
      </c>
      <c r="CD268" s="29">
        <f t="shared" si="989"/>
        <v>0</v>
      </c>
      <c r="CE268" s="29">
        <f t="shared" si="990"/>
        <v>0</v>
      </c>
      <c r="CF268" s="29">
        <f t="shared" si="991"/>
        <v>0</v>
      </c>
      <c r="CG268" s="29">
        <f t="shared" si="992"/>
        <v>0</v>
      </c>
      <c r="CH268" s="29">
        <f t="shared" si="993"/>
        <v>0</v>
      </c>
      <c r="CI268" s="29">
        <f t="shared" si="994"/>
        <v>0</v>
      </c>
      <c r="CJ268" s="29">
        <f t="shared" si="995"/>
        <v>0</v>
      </c>
      <c r="CK268" s="29">
        <f t="shared" si="996"/>
        <v>0</v>
      </c>
      <c r="CL268" s="29">
        <f t="shared" si="997"/>
        <v>0</v>
      </c>
      <c r="CM268" s="29">
        <f t="shared" si="998"/>
        <v>0</v>
      </c>
      <c r="CN268" s="29">
        <f t="shared" si="999"/>
        <v>0</v>
      </c>
      <c r="CO268" s="30">
        <f t="shared" si="1000"/>
        <v>0</v>
      </c>
      <c r="CP268" s="29" t="str">
        <f t="shared" si="1001"/>
        <v/>
      </c>
      <c r="CQ268" s="29" t="str">
        <f t="shared" si="1002"/>
        <v/>
      </c>
      <c r="CR268" s="29" t="str">
        <f t="shared" si="1003"/>
        <v/>
      </c>
      <c r="CS268" s="29" t="str">
        <f t="shared" si="1004"/>
        <v/>
      </c>
      <c r="CT268" s="29" t="str">
        <f t="shared" si="1005"/>
        <v/>
      </c>
      <c r="CU268" s="29" t="str">
        <f t="shared" si="1006"/>
        <v/>
      </c>
      <c r="CV268" s="29" t="str">
        <f t="shared" si="1007"/>
        <v/>
      </c>
      <c r="CW268" s="29" t="str">
        <f t="shared" si="1008"/>
        <v/>
      </c>
      <c r="CX268" s="29" t="str">
        <f t="shared" si="1009"/>
        <v/>
      </c>
      <c r="CY268" s="29" t="str">
        <f t="shared" si="1010"/>
        <v/>
      </c>
      <c r="CZ268" s="29" t="str">
        <f t="shared" si="1011"/>
        <v/>
      </c>
      <c r="DA268" s="29" t="str">
        <f t="shared" si="1012"/>
        <v/>
      </c>
      <c r="DB268" s="29" t="str">
        <f t="shared" si="1013"/>
        <v/>
      </c>
      <c r="DC268" s="29" t="str">
        <f t="shared" si="1014"/>
        <v/>
      </c>
      <c r="DD268" s="29" t="str">
        <f t="shared" si="1015"/>
        <v/>
      </c>
      <c r="DE268" s="29" t="str">
        <f t="shared" si="1016"/>
        <v/>
      </c>
      <c r="DF268" s="29" t="str">
        <f t="shared" si="1017"/>
        <v/>
      </c>
      <c r="DG268" s="29" t="str">
        <f t="shared" si="1018"/>
        <v/>
      </c>
      <c r="DH268" s="29" t="str">
        <f t="shared" si="1019"/>
        <v/>
      </c>
      <c r="DI268" s="29" t="str">
        <f t="shared" si="1020"/>
        <v/>
      </c>
      <c r="DJ268" s="29" t="str">
        <f t="shared" si="1021"/>
        <v/>
      </c>
      <c r="DK268" s="29" t="str">
        <f t="shared" si="1022"/>
        <v/>
      </c>
      <c r="DL268" s="29" t="str">
        <f t="shared" si="1023"/>
        <v/>
      </c>
      <c r="DM268" s="29" t="str">
        <f t="shared" si="1024"/>
        <v/>
      </c>
      <c r="DN268" s="29" t="str">
        <f t="shared" si="1025"/>
        <v/>
      </c>
      <c r="DO268" s="29" t="str">
        <f t="shared" si="1026"/>
        <v/>
      </c>
      <c r="DP268" s="29" t="str">
        <f t="shared" si="1027"/>
        <v/>
      </c>
      <c r="DQ268" s="29" t="str">
        <f t="shared" si="1028"/>
        <v/>
      </c>
      <c r="DR268" s="29" t="str">
        <f t="shared" si="1029"/>
        <v/>
      </c>
      <c r="DS268" s="29" t="str">
        <f t="shared" si="1030"/>
        <v/>
      </c>
      <c r="DT268" s="29" t="str">
        <f t="shared" si="1031"/>
        <v/>
      </c>
      <c r="DU268" s="29" t="str">
        <f t="shared" si="1032"/>
        <v/>
      </c>
      <c r="DV268" s="29" t="str">
        <f t="shared" si="1033"/>
        <v/>
      </c>
      <c r="DW268" s="29" t="str">
        <f t="shared" si="1034"/>
        <v/>
      </c>
      <c r="DX268" s="29" t="str">
        <f t="shared" si="1035"/>
        <v/>
      </c>
      <c r="DY268" s="29" t="str">
        <f t="shared" si="1036"/>
        <v/>
      </c>
      <c r="DZ268" s="30" t="str">
        <f t="shared" si="1037"/>
        <v/>
      </c>
      <c r="EA268" s="29">
        <f t="shared" si="1038"/>
        <v>0</v>
      </c>
      <c r="EB268" s="29" t="b">
        <f t="shared" si="1039"/>
        <v>0</v>
      </c>
      <c r="EC268" s="29" t="b">
        <f t="shared" si="1040"/>
        <v>0</v>
      </c>
      <c r="ED268" s="29" t="b">
        <f t="shared" si="1041"/>
        <v>0</v>
      </c>
      <c r="EE268" s="29" t="b">
        <f t="shared" si="1042"/>
        <v>0</v>
      </c>
      <c r="EF268" s="29" t="b">
        <f t="shared" si="1043"/>
        <v>0</v>
      </c>
      <c r="EG268" s="29" t="b">
        <f t="shared" si="1044"/>
        <v>0</v>
      </c>
      <c r="EH268" s="29" t="b">
        <f t="shared" si="1045"/>
        <v>0</v>
      </c>
      <c r="EI268" s="29" t="b">
        <f t="shared" si="1046"/>
        <v>0</v>
      </c>
      <c r="EJ268" s="29" t="b">
        <f t="shared" si="1047"/>
        <v>0</v>
      </c>
      <c r="EK268" s="29" t="b">
        <f t="shared" si="1048"/>
        <v>0</v>
      </c>
      <c r="EL268" s="29" t="b">
        <f t="shared" si="1049"/>
        <v>0</v>
      </c>
      <c r="EM268" s="29" t="b">
        <f t="shared" si="1050"/>
        <v>0</v>
      </c>
      <c r="EN268" s="29" t="b">
        <f t="shared" si="1051"/>
        <v>0</v>
      </c>
      <c r="EO268" s="29" t="b">
        <f t="shared" si="1052"/>
        <v>0</v>
      </c>
      <c r="EP268" s="29" t="b">
        <f t="shared" si="1053"/>
        <v>0</v>
      </c>
      <c r="EQ268" s="29" t="b">
        <f t="shared" si="1054"/>
        <v>0</v>
      </c>
      <c r="ER268" s="29" t="b">
        <f t="shared" si="1055"/>
        <v>0</v>
      </c>
      <c r="ES268" s="29" t="b">
        <f t="shared" si="1056"/>
        <v>0</v>
      </c>
      <c r="ET268" s="29" t="b">
        <f t="shared" si="1057"/>
        <v>0</v>
      </c>
      <c r="EU268" s="29" t="b">
        <f t="shared" si="1058"/>
        <v>0</v>
      </c>
      <c r="EV268" s="29" t="b">
        <f t="shared" si="1059"/>
        <v>0</v>
      </c>
      <c r="EW268" s="29" t="b">
        <f t="shared" si="1060"/>
        <v>0</v>
      </c>
      <c r="EX268" s="29" t="b">
        <f t="shared" si="1061"/>
        <v>0</v>
      </c>
      <c r="EY268" s="29" t="b">
        <f t="shared" si="1062"/>
        <v>0</v>
      </c>
      <c r="EZ268" s="29" t="b">
        <f t="shared" si="1063"/>
        <v>0</v>
      </c>
      <c r="FA268" s="29" t="b">
        <f t="shared" si="1064"/>
        <v>0</v>
      </c>
      <c r="FB268" s="29" t="b">
        <f t="shared" si="1065"/>
        <v>0</v>
      </c>
      <c r="FC268" s="29" t="b">
        <f t="shared" si="1066"/>
        <v>0</v>
      </c>
      <c r="FD268" s="29" t="b">
        <f t="shared" si="1067"/>
        <v>0</v>
      </c>
      <c r="FE268" s="29" t="b">
        <f t="shared" si="1068"/>
        <v>0</v>
      </c>
      <c r="FF268" s="29" t="b">
        <f t="shared" si="1069"/>
        <v>0</v>
      </c>
      <c r="FG268" s="29" t="b">
        <f t="shared" si="1070"/>
        <v>0</v>
      </c>
      <c r="FH268" s="29" t="b">
        <f t="shared" si="1071"/>
        <v>0</v>
      </c>
      <c r="FI268" s="29" t="b">
        <f t="shared" si="1072"/>
        <v>0</v>
      </c>
      <c r="FJ268" s="29" t="b">
        <f t="shared" si="1073"/>
        <v>0</v>
      </c>
      <c r="FK268" s="30">
        <f t="shared" si="1074"/>
        <v>0</v>
      </c>
      <c r="FL268" s="29">
        <f t="shared" si="1075"/>
        <v>0</v>
      </c>
      <c r="FM268" s="29">
        <f t="shared" si="1076"/>
        <v>0</v>
      </c>
      <c r="FN268" s="29">
        <f t="shared" si="1077"/>
        <v>0</v>
      </c>
      <c r="FO268" s="29">
        <f t="shared" si="1078"/>
        <v>0</v>
      </c>
      <c r="FP268" s="29">
        <f t="shared" si="1079"/>
        <v>0</v>
      </c>
      <c r="FQ268" s="29">
        <f t="shared" si="1080"/>
        <v>0</v>
      </c>
      <c r="FR268" s="29">
        <f t="shared" si="1081"/>
        <v>0</v>
      </c>
      <c r="FS268" s="29">
        <f t="shared" si="1082"/>
        <v>0</v>
      </c>
      <c r="FT268" s="29">
        <f t="shared" si="1083"/>
        <v>0</v>
      </c>
      <c r="FU268" s="29">
        <f t="shared" si="1084"/>
        <v>0</v>
      </c>
      <c r="FV268" s="29">
        <f t="shared" si="1085"/>
        <v>0</v>
      </c>
      <c r="FW268" s="29">
        <f t="shared" si="1086"/>
        <v>0</v>
      </c>
      <c r="FX268" s="29">
        <f t="shared" si="1087"/>
        <v>0</v>
      </c>
      <c r="FY268" s="29">
        <f t="shared" si="1088"/>
        <v>0</v>
      </c>
      <c r="FZ268" s="29">
        <f t="shared" si="1089"/>
        <v>0</v>
      </c>
      <c r="GA268" s="29">
        <f t="shared" si="1090"/>
        <v>0</v>
      </c>
      <c r="GB268" s="29">
        <f t="shared" si="1091"/>
        <v>0</v>
      </c>
      <c r="GC268" s="29">
        <f t="shared" si="1092"/>
        <v>0</v>
      </c>
      <c r="GD268" s="29">
        <f t="shared" si="1093"/>
        <v>0</v>
      </c>
      <c r="GE268" s="29">
        <f t="shared" si="1094"/>
        <v>0</v>
      </c>
      <c r="GF268" s="29">
        <f t="shared" si="1095"/>
        <v>0</v>
      </c>
      <c r="GG268" s="29">
        <f t="shared" si="1096"/>
        <v>0</v>
      </c>
      <c r="GH268" s="29">
        <f t="shared" si="1097"/>
        <v>0</v>
      </c>
      <c r="GI268" s="29">
        <f t="shared" si="1098"/>
        <v>0</v>
      </c>
      <c r="GJ268" s="29">
        <f t="shared" si="1099"/>
        <v>0</v>
      </c>
      <c r="GK268" s="29">
        <f t="shared" si="1100"/>
        <v>0</v>
      </c>
      <c r="GL268" s="29">
        <f t="shared" si="1101"/>
        <v>0</v>
      </c>
      <c r="GM268" s="29">
        <f t="shared" si="1102"/>
        <v>0</v>
      </c>
      <c r="GN268" s="29">
        <f t="shared" si="1103"/>
        <v>0</v>
      </c>
      <c r="GO268" s="29">
        <f t="shared" si="1104"/>
        <v>0</v>
      </c>
      <c r="GP268" s="29">
        <f t="shared" si="1105"/>
        <v>0</v>
      </c>
      <c r="GQ268" s="29">
        <f t="shared" si="1106"/>
        <v>0</v>
      </c>
      <c r="GR268" s="29">
        <f t="shared" si="1107"/>
        <v>0</v>
      </c>
      <c r="GS268" s="29">
        <f t="shared" si="1108"/>
        <v>0</v>
      </c>
      <c r="GT268" s="29">
        <f t="shared" si="1109"/>
        <v>0</v>
      </c>
      <c r="GU268" s="29">
        <f t="shared" si="1110"/>
        <v>0</v>
      </c>
      <c r="GV268" s="29">
        <f t="shared" si="1111"/>
        <v>0</v>
      </c>
      <c r="GW268" s="30">
        <f t="shared" si="1112"/>
        <v>0</v>
      </c>
      <c r="GX268" s="29">
        <f t="shared" si="1113"/>
        <v>0</v>
      </c>
      <c r="GY268" s="29">
        <f t="shared" si="1114"/>
        <v>0</v>
      </c>
      <c r="GZ268" s="29">
        <f t="shared" si="1115"/>
        <v>0</v>
      </c>
      <c r="HA268" s="29">
        <f t="shared" si="1116"/>
        <v>0</v>
      </c>
      <c r="HB268" s="29">
        <f t="shared" si="1117"/>
        <v>0</v>
      </c>
      <c r="HC268" s="29">
        <f t="shared" si="1118"/>
        <v>0</v>
      </c>
      <c r="HD268" s="29">
        <f t="shared" si="1119"/>
        <v>0</v>
      </c>
      <c r="HE268" s="29">
        <f t="shared" si="1120"/>
        <v>0</v>
      </c>
      <c r="HF268" s="29">
        <f t="shared" si="1121"/>
        <v>0</v>
      </c>
      <c r="HG268" s="29">
        <f t="shared" si="1122"/>
        <v>0</v>
      </c>
      <c r="HH268" s="29">
        <f t="shared" si="1123"/>
        <v>0</v>
      </c>
      <c r="HI268" s="29">
        <f t="shared" si="1124"/>
        <v>0</v>
      </c>
      <c r="HJ268" s="29">
        <f t="shared" si="1125"/>
        <v>0</v>
      </c>
      <c r="HK268" s="29">
        <f t="shared" si="1126"/>
        <v>0</v>
      </c>
      <c r="HL268" s="29">
        <f t="shared" si="1127"/>
        <v>0</v>
      </c>
      <c r="HM268" s="29">
        <f t="shared" si="1128"/>
        <v>0</v>
      </c>
      <c r="HN268" s="29">
        <f t="shared" si="1129"/>
        <v>0</v>
      </c>
      <c r="HO268" s="29">
        <f t="shared" si="1130"/>
        <v>0</v>
      </c>
      <c r="HP268" s="29">
        <f t="shared" si="1131"/>
        <v>0</v>
      </c>
      <c r="HQ268" s="29">
        <f t="shared" si="1132"/>
        <v>0</v>
      </c>
      <c r="HR268" s="29">
        <f t="shared" si="1133"/>
        <v>0</v>
      </c>
      <c r="HS268" s="29">
        <f t="shared" si="1134"/>
        <v>0</v>
      </c>
      <c r="HT268" s="29">
        <f t="shared" si="1135"/>
        <v>0</v>
      </c>
      <c r="HU268" s="29">
        <f t="shared" si="1136"/>
        <v>0</v>
      </c>
      <c r="HV268" s="29">
        <f t="shared" si="1137"/>
        <v>0</v>
      </c>
      <c r="HW268" s="29">
        <f t="shared" si="1138"/>
        <v>0</v>
      </c>
      <c r="HX268" s="29">
        <f t="shared" si="1139"/>
        <v>0</v>
      </c>
      <c r="HY268" s="29">
        <f t="shared" si="1140"/>
        <v>0</v>
      </c>
      <c r="HZ268" s="29">
        <f t="shared" si="1141"/>
        <v>0</v>
      </c>
      <c r="IA268" s="29">
        <f t="shared" si="1142"/>
        <v>0</v>
      </c>
      <c r="IB268" s="29">
        <f t="shared" si="1143"/>
        <v>0</v>
      </c>
      <c r="IC268" s="29">
        <f t="shared" si="1144"/>
        <v>0</v>
      </c>
      <c r="ID268" s="29">
        <f t="shared" si="1145"/>
        <v>0</v>
      </c>
      <c r="IE268" s="29">
        <f t="shared" si="1146"/>
        <v>0</v>
      </c>
      <c r="IF268" s="29">
        <f t="shared" si="1147"/>
        <v>0</v>
      </c>
      <c r="IG268" s="29">
        <f t="shared" si="1148"/>
        <v>0</v>
      </c>
      <c r="IH268" s="30">
        <f t="shared" si="1149"/>
        <v>0</v>
      </c>
      <c r="II268" s="13">
        <f t="shared" si="1150"/>
        <v>0</v>
      </c>
      <c r="IJ268" s="29">
        <f t="shared" si="1151"/>
        <v>0</v>
      </c>
      <c r="IK268" s="29">
        <f t="shared" si="1152"/>
        <v>0</v>
      </c>
      <c r="IL268" s="29">
        <f t="shared" si="1153"/>
        <v>0</v>
      </c>
      <c r="IM268" s="29">
        <f t="shared" si="1154"/>
        <v>0</v>
      </c>
      <c r="IN268" s="29">
        <f t="shared" si="1155"/>
        <v>0</v>
      </c>
      <c r="IO268" s="29">
        <f t="shared" si="1156"/>
        <v>0</v>
      </c>
      <c r="IP268" s="29">
        <f t="shared" si="1157"/>
        <v>0</v>
      </c>
      <c r="IQ268" s="29">
        <f t="shared" si="1158"/>
        <v>0</v>
      </c>
      <c r="IR268" s="29">
        <f t="shared" si="1159"/>
        <v>0</v>
      </c>
      <c r="IS268" s="29">
        <f t="shared" si="1160"/>
        <v>0</v>
      </c>
      <c r="IT268" s="29">
        <f t="shared" si="1161"/>
        <v>0</v>
      </c>
      <c r="IU268" s="29">
        <f t="shared" si="1162"/>
        <v>0</v>
      </c>
      <c r="IV268" s="29">
        <f t="shared" si="1163"/>
        <v>0</v>
      </c>
      <c r="IW268" s="29">
        <f t="shared" si="1164"/>
        <v>0</v>
      </c>
      <c r="IX268" s="29">
        <f t="shared" si="1165"/>
        <v>0</v>
      </c>
      <c r="IY268" s="29">
        <f t="shared" si="1166"/>
        <v>0</v>
      </c>
      <c r="IZ268" s="29">
        <f t="shared" si="1167"/>
        <v>0</v>
      </c>
      <c r="JA268" s="29">
        <f t="shared" si="1168"/>
        <v>0</v>
      </c>
      <c r="JB268" s="29">
        <f t="shared" si="1169"/>
        <v>0</v>
      </c>
      <c r="JC268" s="29">
        <f t="shared" si="1170"/>
        <v>0</v>
      </c>
      <c r="JD268" s="29">
        <f t="shared" si="1171"/>
        <v>0</v>
      </c>
      <c r="JE268" s="29">
        <f t="shared" si="1172"/>
        <v>0</v>
      </c>
      <c r="JF268" s="29">
        <f t="shared" si="1173"/>
        <v>0</v>
      </c>
      <c r="JG268" s="29">
        <f t="shared" si="1174"/>
        <v>0</v>
      </c>
      <c r="JH268" s="29">
        <f t="shared" si="1175"/>
        <v>0</v>
      </c>
      <c r="JI268" s="29">
        <f t="shared" si="1176"/>
        <v>0</v>
      </c>
      <c r="JJ268" s="29">
        <f t="shared" si="1177"/>
        <v>0</v>
      </c>
      <c r="JK268" s="29">
        <f t="shared" si="1178"/>
        <v>0</v>
      </c>
      <c r="JL268" s="29">
        <f t="shared" si="1179"/>
        <v>0</v>
      </c>
      <c r="JM268" s="29">
        <f t="shared" si="1180"/>
        <v>0</v>
      </c>
      <c r="JN268" s="29">
        <f t="shared" si="1181"/>
        <v>0</v>
      </c>
      <c r="JO268" s="29">
        <f t="shared" si="1182"/>
        <v>0</v>
      </c>
      <c r="JP268" s="29">
        <f t="shared" si="1183"/>
        <v>0</v>
      </c>
      <c r="JQ268" s="29">
        <f t="shared" si="1184"/>
        <v>0</v>
      </c>
      <c r="JR268" s="29">
        <f t="shared" si="1185"/>
        <v>0</v>
      </c>
      <c r="JS268" s="30">
        <f t="shared" si="1186"/>
        <v>0</v>
      </c>
    </row>
    <row r="269" spans="1:279" x14ac:dyDescent="0.25">
      <c r="A269" s="8">
        <v>262</v>
      </c>
      <c r="C269" s="21">
        <f ca="1">COUNTIF(B$8:B268,B269)</f>
        <v>1</v>
      </c>
      <c r="D269" s="10" t="str">
        <f>IF($B268="","",IF(AND($B269="",COUNTIF(D$8:D268,"R")=0),"",IF($B269="",COUNTIF(D$8:D268,"R")&amp;"R",IF(AND($B269=D$7,$C269&gt;0),"R",IF(D268="R",$A268,IF($B269=D$7,$A269,D268))))))</f>
        <v/>
      </c>
      <c r="E269" s="11" t="str">
        <f>IF($B268="","",IF(AND($B269="",COUNTIF(E$8:E268,"R")=0),"",IF($B269="",COUNTIF(E$8:E268,"R")&amp;"R",IF(AND($B269=E$7,$C269&gt;0),"R",IF(E268="R",$A268,IF($B269=E$7,$A269,E268))))))</f>
        <v/>
      </c>
      <c r="F269" s="11" t="str">
        <f>IF($B268="","",IF(AND($B269="",COUNTIF(F$8:F268,"R")=0),"",IF($B269="",COUNTIF(F$8:F268,"R")&amp;"R",IF(AND($B269=F$7,$C269&gt;0),"R",IF(F268="R",$A268,IF($B269=F$7,$A269,F268))))))</f>
        <v/>
      </c>
      <c r="G269" s="11" t="str">
        <f>IF($B268="","",IF(AND($B269="",COUNTIF(G$8:G268,"R")=0),"",IF($B269="",COUNTIF(G$8:G268,"R")&amp;"R",IF(AND($B269=G$7,$C269&gt;0),"R",IF(G268="R",$A268,IF($B269=G$7,$A269,G268))))))</f>
        <v/>
      </c>
      <c r="H269" s="11" t="str">
        <f>IF($B268="","",IF(AND($B269="",COUNTIF(H$8:H268,"R")=0),"",IF($B269="",COUNTIF(H$8:H268,"R")&amp;"R",IF(AND($B269=H$7,$C269&gt;0),"R",IF(H268="R",$A268,IF($B269=H$7,$A269,H268))))))</f>
        <v/>
      </c>
      <c r="I269" s="11" t="str">
        <f>IF($B268="","",IF(AND($B269="",COUNTIF(I$8:I268,"R")=0),"",IF($B269="",COUNTIF(I$8:I268,"R")&amp;"R",IF(AND($B269=I$7,$C269&gt;0),"R",IF(I268="R",$A268,IF($B269=I$7,$A269,I268))))))</f>
        <v/>
      </c>
      <c r="J269" s="11" t="str">
        <f>IF($B268="","",IF(AND($B269="",COUNTIF(J$8:J268,"R")=0),"",IF($B269="",COUNTIF(J$8:J268,"R")&amp;"R",IF(AND($B269=J$7,$C269&gt;0),"R",IF(J268="R",$A268,IF($B269=J$7,$A269,J268))))))</f>
        <v/>
      </c>
      <c r="K269" s="11" t="str">
        <f>IF($B268="","",IF(AND($B269="",COUNTIF(K$8:K268,"R")=0),"",IF($B269="",COUNTIF(K$8:K268,"R")&amp;"R",IF(AND($B269=K$7,$C269&gt;0),"R",IF(K268="R",$A268,IF($B269=K$7,$A269,K268))))))</f>
        <v/>
      </c>
      <c r="L269" s="11" t="str">
        <f>IF($B268="","",IF(AND($B269="",COUNTIF(L$8:L268,"R")=0),"",IF($B269="",COUNTIF(L$8:L268,"R")&amp;"R",IF(AND($B269=L$7,$C269&gt;0),"R",IF(L268="R",$A268,IF($B269=L$7,$A269,L268))))))</f>
        <v/>
      </c>
      <c r="M269" s="11" t="str">
        <f>IF($B268="","",IF(AND($B269="",COUNTIF(M$8:M268,"R")=0),"",IF($B269="",COUNTIF(M$8:M268,"R")&amp;"R",IF(AND($B269=M$7,$C269&gt;0),"R",IF(M268="R",$A268,IF($B269=M$7,$A269,M268))))))</f>
        <v/>
      </c>
      <c r="N269" s="11" t="str">
        <f>IF($B268="","",IF(AND($B269="",COUNTIF(N$8:N268,"R")=0),"",IF($B269="",COUNTIF(N$8:N268,"R")&amp;"R",IF(AND($B269=N$7,$C269&gt;0),"R",IF(N268="R",$A268,IF($B269=N$7,$A269,N268))))))</f>
        <v/>
      </c>
      <c r="O269" s="11" t="str">
        <f>IF($B268="","",IF(AND($B269="",COUNTIF(O$8:O268,"R")=0),"",IF($B269="",COUNTIF(O$8:O268,"R")&amp;"R",IF(AND($B269=O$7,$C269&gt;0),"R",IF(O268="R",$A268,IF($B269=O$7,$A269,O268))))))</f>
        <v/>
      </c>
      <c r="P269" s="11" t="str">
        <f>IF($B268="","",IF(AND($B269="",COUNTIF(P$8:P268,"R")=0),"",IF($B269="",COUNTIF(P$8:P268,"R")&amp;"R",IF(AND($B269=P$7,$C269&gt;0),"R",IF(P268="R",$A268,IF($B269=P$7,$A269,P268))))))</f>
        <v/>
      </c>
      <c r="Q269" s="11" t="str">
        <f>IF($B268="","",IF(AND($B269="",COUNTIF(Q$8:Q268,"R")=0),"",IF($B269="",COUNTIF(Q$8:Q268,"R")&amp;"R",IF(AND($B269=Q$7,$C269&gt;0),"R",IF(Q268="R",$A268,IF($B269=Q$7,$A269,Q268))))))</f>
        <v/>
      </c>
      <c r="R269" s="11" t="str">
        <f>IF($B268="","",IF(AND($B269="",COUNTIF(R$8:R268,"R")=0),"",IF($B269="",COUNTIF(R$8:R268,"R")&amp;"R",IF(AND($B269=R$7,$C269&gt;0),"R",IF(R268="R",$A268,IF($B269=R$7,$A269,R268))))))</f>
        <v/>
      </c>
      <c r="S269" s="11" t="str">
        <f>IF($B268="","",IF(AND($B269="",COUNTIF(S$8:S268,"R")=0),"",IF($B269="",COUNTIF(S$8:S268,"R")&amp;"R",IF(AND($B269=S$7,$C269&gt;0),"R",IF(S268="R",$A268,IF($B269=S$7,$A269,S268))))))</f>
        <v/>
      </c>
      <c r="T269" s="11" t="str">
        <f>IF($B268="","",IF(AND($B269="",COUNTIF(T$8:T268,"R")=0),"",IF($B269="",COUNTIF(T$8:T268,"R")&amp;"R",IF(AND($B269=T$7,$C269&gt;0),"R",IF(T268="R",$A268,IF($B269=T$7,$A269,T268))))))</f>
        <v/>
      </c>
      <c r="U269" s="11" t="str">
        <f>IF($B268="","",IF(AND($B269="",COUNTIF(U$8:U268,"R")=0),"",IF($B269="",COUNTIF(U$8:U268,"R")&amp;"R",IF(AND($B269=U$7,$C269&gt;0),"R",IF(U268="R",$A268,IF($B269=U$7,$A269,U268))))))</f>
        <v/>
      </c>
      <c r="V269" s="11" t="str">
        <f>IF($B268="","",IF(AND($B269="",COUNTIF(V$8:V268,"R")=0),"",IF($B269="",COUNTIF(V$8:V268,"R")&amp;"R",IF(AND($B269=V$7,$C269&gt;0),"R",IF(V268="R",$A268,IF($B269=V$7,$A269,V268))))))</f>
        <v/>
      </c>
      <c r="W269" s="11" t="str">
        <f>IF($B268="","",IF(AND($B269="",COUNTIF(W$8:W268,"R")=0),"",IF($B269="",COUNTIF(W$8:W268,"R")&amp;"R",IF(AND($B269=W$7,$C269&gt;0),"R",IF(W268="R",$A268,IF($B269=W$7,$A269,W268))))))</f>
        <v/>
      </c>
      <c r="X269" s="11" t="str">
        <f>IF($B268="","",IF(AND($B269="",COUNTIF(X$8:X268,"R")=0),"",IF($B269="",COUNTIF(X$8:X268,"R")&amp;"R",IF(AND($B269=X$7,$C269&gt;0),"R",IF(X268="R",$A268,IF($B269=X$7,$A269,X268))))))</f>
        <v/>
      </c>
      <c r="Y269" s="11" t="str">
        <f>IF($B268="","",IF(AND($B269="",COUNTIF(Y$8:Y268,"R")=0),"",IF($B269="",COUNTIF(Y$8:Y268,"R")&amp;"R",IF(AND($B269=Y$7,$C269&gt;0),"R",IF(Y268="R",$A268,IF($B269=Y$7,$A269,Y268))))))</f>
        <v/>
      </c>
      <c r="Z269" s="11" t="str">
        <f>IF($B268="","",IF(AND($B269="",COUNTIF(Z$8:Z268,"R")=0),"",IF($B269="",COUNTIF(Z$8:Z268,"R")&amp;"R",IF(AND($B269=Z$7,$C269&gt;0),"R",IF(Z268="R",$A268,IF($B269=Z$7,$A269,Z268))))))</f>
        <v/>
      </c>
      <c r="AA269" s="11" t="str">
        <f>IF($B268="","",IF(AND($B269="",COUNTIF(AA$8:AA268,"R")=0),"",IF($B269="",COUNTIF(AA$8:AA268,"R")&amp;"R",IF(AND($B269=AA$7,$C269&gt;0),"R",IF(AA268="R",$A268,IF($B269=AA$7,$A269,AA268))))))</f>
        <v/>
      </c>
      <c r="AB269" s="11" t="str">
        <f>IF($B268="","",IF(AND($B269="",COUNTIF(AB$8:AB268,"R")=0),"",IF($B269="",COUNTIF(AB$8:AB268,"R")&amp;"R",IF(AND($B269=AB$7,$C269&gt;0),"R",IF(AB268="R",$A268,IF($B269=AB$7,$A269,AB268))))))</f>
        <v/>
      </c>
      <c r="AC269" s="11" t="str">
        <f>IF($B268="","",IF(AND($B269="",COUNTIF(AC$8:AC268,"R")=0),"",IF($B269="",COUNTIF(AC$8:AC268,"R")&amp;"R",IF(AND($B269=AC$7,$C269&gt;0),"R",IF(AC268="R",$A268,IF($B269=AC$7,$A269,AC268))))))</f>
        <v/>
      </c>
      <c r="AD269" s="11" t="str">
        <f>IF($B268="","",IF(AND($B269="",COUNTIF(AD$8:AD268,"R")=0),"",IF($B269="",COUNTIF(AD$8:AD268,"R")&amp;"R",IF(AND($B269=AD$7,$C269&gt;0),"R",IF(AD268="R",$A268,IF($B269=AD$7,$A269,AD268))))))</f>
        <v/>
      </c>
      <c r="AE269" s="11" t="str">
        <f>IF($B268="","",IF(AND($B269="",COUNTIF(AE$8:AE268,"R")=0),"",IF($B269="",COUNTIF(AE$8:AE268,"R")&amp;"R",IF(AND($B269=AE$7,$C269&gt;0),"R",IF(AE268="R",$A268,IF($B269=AE$7,$A269,AE268))))))</f>
        <v/>
      </c>
      <c r="AF269" s="11" t="str">
        <f>IF($B268="","",IF(AND($B269="",COUNTIF(AF$8:AF268,"R")=0),"",IF($B269="",COUNTIF(AF$8:AF268,"R")&amp;"R",IF(AND($B269=AF$7,$C269&gt;0),"R",IF(AF268="R",$A268,IF($B269=AF$7,$A269,AF268))))))</f>
        <v/>
      </c>
      <c r="AG269" s="11" t="str">
        <f>IF($B268="","",IF(AND($B269="",COUNTIF(AG$8:AG268,"R")=0),"",IF($B269="",COUNTIF(AG$8:AG268,"R")&amp;"R",IF(AND($B269=AG$7,$C269&gt;0),"R",IF(AG268="R",$A268,IF($B269=AG$7,$A269,AG268))))))</f>
        <v/>
      </c>
      <c r="AH269" s="11" t="str">
        <f>IF($B268="","",IF(AND($B269="",COUNTIF(AH$8:AH268,"R")=0),"",IF($B269="",COUNTIF(AH$8:AH268,"R")&amp;"R",IF(AND($B269=AH$7,$C269&gt;0),"R",IF(AH268="R",$A268,IF($B269=AH$7,$A269,AH268))))))</f>
        <v/>
      </c>
      <c r="AI269" s="11" t="str">
        <f>IF($B268="","",IF(AND($B269="",COUNTIF(AI$8:AI268,"R")=0),"",IF($B269="",COUNTIF(AI$8:AI268,"R")&amp;"R",IF(AND($B269=AI$7,$C269&gt;0),"R",IF(AI268="R",$A268,IF($B269=AI$7,$A269,AI268))))))</f>
        <v/>
      </c>
      <c r="AJ269" s="11" t="str">
        <f>IF($B268="","",IF(AND($B269="",COUNTIF(AJ$8:AJ268,"R")=0),"",IF($B269="",COUNTIF(AJ$8:AJ268,"R")&amp;"R",IF(AND($B269=AJ$7,$C269&gt;0),"R",IF(AJ268="R",$A268,IF($B269=AJ$7,$A269,AJ268))))))</f>
        <v/>
      </c>
      <c r="AK269" s="11" t="str">
        <f>IF($B268="","",IF(AND($B269="",COUNTIF(AK$8:AK268,"R")=0),"",IF($B269="",COUNTIF(AK$8:AK268,"R")&amp;"R",IF(AND($B269=AK$7,$C269&gt;0),"R",IF(AK268="R",$A268,IF($B269=AK$7,$A269,AK268))))))</f>
        <v/>
      </c>
      <c r="AL269" s="11" t="str">
        <f>IF($B268="","",IF(AND($B269="",COUNTIF(AL$8:AL268,"R")=0),"",IF($B269="",COUNTIF(AL$8:AL268,"R")&amp;"R",IF(AND($B269=AL$7,$C269&gt;0),"R",IF(AL268="R",$A268,IF($B269=AL$7,$A269,AL268))))))</f>
        <v/>
      </c>
      <c r="AM269" s="11" t="str">
        <f>IF($B268="","",IF(AND($B269="",COUNTIF(AM$8:AM268,"R")=0),"",IF($B269="",COUNTIF(AM$8:AM268,"R")&amp;"R",IF(AND($B269=AM$7,$C269&gt;0),"R",IF(AM268="R",$A268,IF($B269=AM$7,$A269,AM268))))))</f>
        <v/>
      </c>
      <c r="AN269" s="12" t="str">
        <f>IF($B268="","",IF(AND($B269="",COUNTIF(AN$8:AN268,"R")=0),"",IF($B269="",COUNTIF(AN$8:AN268,"R")&amp;"R",IF(AND($B269=AN$7,$C269&gt;0),"R",IF(AN268="R",$A268,IF($B269=AN$7,$A269,AN268))))))</f>
        <v/>
      </c>
      <c r="AP269" s="15">
        <f t="shared" ca="1" si="955"/>
        <v>12</v>
      </c>
      <c r="AQ269" s="15">
        <f t="shared" si="956"/>
        <v>0</v>
      </c>
      <c r="AR269" s="15" t="str">
        <f t="shared" si="954"/>
        <v/>
      </c>
      <c r="AS269" s="15" t="str">
        <f t="shared" si="957"/>
        <v/>
      </c>
      <c r="AT269" s="15" t="str">
        <f t="shared" si="958"/>
        <v/>
      </c>
      <c r="AU269" s="15" t="str">
        <f>IF(B269="","",IF(COUNTIF(B$7:B268,B269)&gt;0,1,""))</f>
        <v/>
      </c>
      <c r="AV269" t="str">
        <f t="shared" si="959"/>
        <v/>
      </c>
      <c r="AW269" t="str">
        <f t="shared" si="960"/>
        <v/>
      </c>
      <c r="AX269">
        <f t="shared" ca="1" si="1187"/>
        <v>23</v>
      </c>
      <c r="AY269">
        <f t="shared" ca="1" si="1188"/>
        <v>9</v>
      </c>
      <c r="AZ269">
        <f t="shared" ca="1" si="1189"/>
        <v>14</v>
      </c>
      <c r="BA269">
        <f t="shared" ca="1" si="961"/>
        <v>6</v>
      </c>
      <c r="BB269">
        <f t="shared" ca="1" si="962"/>
        <v>3</v>
      </c>
      <c r="BC269">
        <f t="shared" ca="1" si="963"/>
        <v>3</v>
      </c>
      <c r="BE269" s="13">
        <f t="shared" si="964"/>
        <v>0</v>
      </c>
      <c r="BF269" s="29">
        <f t="shared" si="965"/>
        <v>0</v>
      </c>
      <c r="BG269" s="29">
        <f t="shared" si="966"/>
        <v>0</v>
      </c>
      <c r="BH269" s="29">
        <f t="shared" si="967"/>
        <v>0</v>
      </c>
      <c r="BI269" s="29">
        <f t="shared" si="968"/>
        <v>0</v>
      </c>
      <c r="BJ269" s="29">
        <f t="shared" si="969"/>
        <v>0</v>
      </c>
      <c r="BK269" s="29">
        <f t="shared" si="970"/>
        <v>0</v>
      </c>
      <c r="BL269" s="29">
        <f t="shared" si="971"/>
        <v>0</v>
      </c>
      <c r="BM269" s="29">
        <f t="shared" si="972"/>
        <v>0</v>
      </c>
      <c r="BN269" s="29">
        <f t="shared" si="973"/>
        <v>0</v>
      </c>
      <c r="BO269" s="29">
        <f t="shared" si="974"/>
        <v>0</v>
      </c>
      <c r="BP269" s="29">
        <f t="shared" si="975"/>
        <v>0</v>
      </c>
      <c r="BQ269" s="29">
        <f t="shared" si="976"/>
        <v>0</v>
      </c>
      <c r="BR269" s="29">
        <f t="shared" si="977"/>
        <v>0</v>
      </c>
      <c r="BS269" s="29">
        <f t="shared" si="978"/>
        <v>0</v>
      </c>
      <c r="BT269" s="29">
        <f t="shared" si="979"/>
        <v>0</v>
      </c>
      <c r="BU269" s="29">
        <f t="shared" si="980"/>
        <v>0</v>
      </c>
      <c r="BV269" s="29">
        <f t="shared" si="981"/>
        <v>0</v>
      </c>
      <c r="BW269" s="29">
        <f t="shared" si="982"/>
        <v>0</v>
      </c>
      <c r="BX269" s="29">
        <f t="shared" si="983"/>
        <v>0</v>
      </c>
      <c r="BY269" s="29">
        <f t="shared" si="984"/>
        <v>0</v>
      </c>
      <c r="BZ269" s="29">
        <f t="shared" si="985"/>
        <v>0</v>
      </c>
      <c r="CA269" s="29">
        <f t="shared" si="986"/>
        <v>0</v>
      </c>
      <c r="CB269" s="29">
        <f t="shared" si="987"/>
        <v>0</v>
      </c>
      <c r="CC269" s="29">
        <f t="shared" si="988"/>
        <v>0</v>
      </c>
      <c r="CD269" s="29">
        <f t="shared" si="989"/>
        <v>0</v>
      </c>
      <c r="CE269" s="29">
        <f t="shared" si="990"/>
        <v>0</v>
      </c>
      <c r="CF269" s="29">
        <f t="shared" si="991"/>
        <v>0</v>
      </c>
      <c r="CG269" s="29">
        <f t="shared" si="992"/>
        <v>0</v>
      </c>
      <c r="CH269" s="29">
        <f t="shared" si="993"/>
        <v>0</v>
      </c>
      <c r="CI269" s="29">
        <f t="shared" si="994"/>
        <v>0</v>
      </c>
      <c r="CJ269" s="29">
        <f t="shared" si="995"/>
        <v>0</v>
      </c>
      <c r="CK269" s="29">
        <f t="shared" si="996"/>
        <v>0</v>
      </c>
      <c r="CL269" s="29">
        <f t="shared" si="997"/>
        <v>0</v>
      </c>
      <c r="CM269" s="29">
        <f t="shared" si="998"/>
        <v>0</v>
      </c>
      <c r="CN269" s="29">
        <f t="shared" si="999"/>
        <v>0</v>
      </c>
      <c r="CO269" s="30">
        <f t="shared" si="1000"/>
        <v>0</v>
      </c>
      <c r="CP269" s="29" t="str">
        <f t="shared" si="1001"/>
        <v/>
      </c>
      <c r="CQ269" s="29" t="str">
        <f t="shared" si="1002"/>
        <v/>
      </c>
      <c r="CR269" s="29" t="str">
        <f t="shared" si="1003"/>
        <v/>
      </c>
      <c r="CS269" s="29" t="str">
        <f t="shared" si="1004"/>
        <v/>
      </c>
      <c r="CT269" s="29" t="str">
        <f t="shared" si="1005"/>
        <v/>
      </c>
      <c r="CU269" s="29" t="str">
        <f t="shared" si="1006"/>
        <v/>
      </c>
      <c r="CV269" s="29" t="str">
        <f t="shared" si="1007"/>
        <v/>
      </c>
      <c r="CW269" s="29" t="str">
        <f t="shared" si="1008"/>
        <v/>
      </c>
      <c r="CX269" s="29" t="str">
        <f t="shared" si="1009"/>
        <v/>
      </c>
      <c r="CY269" s="29" t="str">
        <f t="shared" si="1010"/>
        <v/>
      </c>
      <c r="CZ269" s="29" t="str">
        <f t="shared" si="1011"/>
        <v/>
      </c>
      <c r="DA269" s="29" t="str">
        <f t="shared" si="1012"/>
        <v/>
      </c>
      <c r="DB269" s="29" t="str">
        <f t="shared" si="1013"/>
        <v/>
      </c>
      <c r="DC269" s="29" t="str">
        <f t="shared" si="1014"/>
        <v/>
      </c>
      <c r="DD269" s="29" t="str">
        <f t="shared" si="1015"/>
        <v/>
      </c>
      <c r="DE269" s="29" t="str">
        <f t="shared" si="1016"/>
        <v/>
      </c>
      <c r="DF269" s="29" t="str">
        <f t="shared" si="1017"/>
        <v/>
      </c>
      <c r="DG269" s="29" t="str">
        <f t="shared" si="1018"/>
        <v/>
      </c>
      <c r="DH269" s="29" t="str">
        <f t="shared" si="1019"/>
        <v/>
      </c>
      <c r="DI269" s="29" t="str">
        <f t="shared" si="1020"/>
        <v/>
      </c>
      <c r="DJ269" s="29" t="str">
        <f t="shared" si="1021"/>
        <v/>
      </c>
      <c r="DK269" s="29" t="str">
        <f t="shared" si="1022"/>
        <v/>
      </c>
      <c r="DL269" s="29" t="str">
        <f t="shared" si="1023"/>
        <v/>
      </c>
      <c r="DM269" s="29" t="str">
        <f t="shared" si="1024"/>
        <v/>
      </c>
      <c r="DN269" s="29" t="str">
        <f t="shared" si="1025"/>
        <v/>
      </c>
      <c r="DO269" s="29" t="str">
        <f t="shared" si="1026"/>
        <v/>
      </c>
      <c r="DP269" s="29" t="str">
        <f t="shared" si="1027"/>
        <v/>
      </c>
      <c r="DQ269" s="29" t="str">
        <f t="shared" si="1028"/>
        <v/>
      </c>
      <c r="DR269" s="29" t="str">
        <f t="shared" si="1029"/>
        <v/>
      </c>
      <c r="DS269" s="29" t="str">
        <f t="shared" si="1030"/>
        <v/>
      </c>
      <c r="DT269" s="29" t="str">
        <f t="shared" si="1031"/>
        <v/>
      </c>
      <c r="DU269" s="29" t="str">
        <f t="shared" si="1032"/>
        <v/>
      </c>
      <c r="DV269" s="29" t="str">
        <f t="shared" si="1033"/>
        <v/>
      </c>
      <c r="DW269" s="29" t="str">
        <f t="shared" si="1034"/>
        <v/>
      </c>
      <c r="DX269" s="29" t="str">
        <f t="shared" si="1035"/>
        <v/>
      </c>
      <c r="DY269" s="29" t="str">
        <f t="shared" si="1036"/>
        <v/>
      </c>
      <c r="DZ269" s="30" t="str">
        <f t="shared" si="1037"/>
        <v/>
      </c>
      <c r="EA269" s="29">
        <f t="shared" si="1038"/>
        <v>0</v>
      </c>
      <c r="EB269" s="29" t="b">
        <f t="shared" si="1039"/>
        <v>0</v>
      </c>
      <c r="EC269" s="29" t="b">
        <f t="shared" si="1040"/>
        <v>0</v>
      </c>
      <c r="ED269" s="29" t="b">
        <f t="shared" si="1041"/>
        <v>0</v>
      </c>
      <c r="EE269" s="29" t="b">
        <f t="shared" si="1042"/>
        <v>0</v>
      </c>
      <c r="EF269" s="29" t="b">
        <f t="shared" si="1043"/>
        <v>0</v>
      </c>
      <c r="EG269" s="29" t="b">
        <f t="shared" si="1044"/>
        <v>0</v>
      </c>
      <c r="EH269" s="29" t="b">
        <f t="shared" si="1045"/>
        <v>0</v>
      </c>
      <c r="EI269" s="29" t="b">
        <f t="shared" si="1046"/>
        <v>0</v>
      </c>
      <c r="EJ269" s="29" t="b">
        <f t="shared" si="1047"/>
        <v>0</v>
      </c>
      <c r="EK269" s="29" t="b">
        <f t="shared" si="1048"/>
        <v>0</v>
      </c>
      <c r="EL269" s="29" t="b">
        <f t="shared" si="1049"/>
        <v>0</v>
      </c>
      <c r="EM269" s="29" t="b">
        <f t="shared" si="1050"/>
        <v>0</v>
      </c>
      <c r="EN269" s="29" t="b">
        <f t="shared" si="1051"/>
        <v>0</v>
      </c>
      <c r="EO269" s="29" t="b">
        <f t="shared" si="1052"/>
        <v>0</v>
      </c>
      <c r="EP269" s="29" t="b">
        <f t="shared" si="1053"/>
        <v>0</v>
      </c>
      <c r="EQ269" s="29" t="b">
        <f t="shared" si="1054"/>
        <v>0</v>
      </c>
      <c r="ER269" s="29" t="b">
        <f t="shared" si="1055"/>
        <v>0</v>
      </c>
      <c r="ES269" s="29" t="b">
        <f t="shared" si="1056"/>
        <v>0</v>
      </c>
      <c r="ET269" s="29" t="b">
        <f t="shared" si="1057"/>
        <v>0</v>
      </c>
      <c r="EU269" s="29" t="b">
        <f t="shared" si="1058"/>
        <v>0</v>
      </c>
      <c r="EV269" s="29" t="b">
        <f t="shared" si="1059"/>
        <v>0</v>
      </c>
      <c r="EW269" s="29" t="b">
        <f t="shared" si="1060"/>
        <v>0</v>
      </c>
      <c r="EX269" s="29" t="b">
        <f t="shared" si="1061"/>
        <v>0</v>
      </c>
      <c r="EY269" s="29" t="b">
        <f t="shared" si="1062"/>
        <v>0</v>
      </c>
      <c r="EZ269" s="29" t="b">
        <f t="shared" si="1063"/>
        <v>0</v>
      </c>
      <c r="FA269" s="29" t="b">
        <f t="shared" si="1064"/>
        <v>0</v>
      </c>
      <c r="FB269" s="29" t="b">
        <f t="shared" si="1065"/>
        <v>0</v>
      </c>
      <c r="FC269" s="29" t="b">
        <f t="shared" si="1066"/>
        <v>0</v>
      </c>
      <c r="FD269" s="29" t="b">
        <f t="shared" si="1067"/>
        <v>0</v>
      </c>
      <c r="FE269" s="29" t="b">
        <f t="shared" si="1068"/>
        <v>0</v>
      </c>
      <c r="FF269" s="29" t="b">
        <f t="shared" si="1069"/>
        <v>0</v>
      </c>
      <c r="FG269" s="29" t="b">
        <f t="shared" si="1070"/>
        <v>0</v>
      </c>
      <c r="FH269" s="29" t="b">
        <f t="shared" si="1071"/>
        <v>0</v>
      </c>
      <c r="FI269" s="29" t="b">
        <f t="shared" si="1072"/>
        <v>0</v>
      </c>
      <c r="FJ269" s="29" t="b">
        <f t="shared" si="1073"/>
        <v>0</v>
      </c>
      <c r="FK269" s="30">
        <f t="shared" si="1074"/>
        <v>0</v>
      </c>
      <c r="FL269" s="29">
        <f t="shared" si="1075"/>
        <v>0</v>
      </c>
      <c r="FM269" s="29">
        <f t="shared" si="1076"/>
        <v>0</v>
      </c>
      <c r="FN269" s="29">
        <f t="shared" si="1077"/>
        <v>0</v>
      </c>
      <c r="FO269" s="29">
        <f t="shared" si="1078"/>
        <v>0</v>
      </c>
      <c r="FP269" s="29">
        <f t="shared" si="1079"/>
        <v>0</v>
      </c>
      <c r="FQ269" s="29">
        <f t="shared" si="1080"/>
        <v>0</v>
      </c>
      <c r="FR269" s="29">
        <f t="shared" si="1081"/>
        <v>0</v>
      </c>
      <c r="FS269" s="29">
        <f t="shared" si="1082"/>
        <v>0</v>
      </c>
      <c r="FT269" s="29">
        <f t="shared" si="1083"/>
        <v>0</v>
      </c>
      <c r="FU269" s="29">
        <f t="shared" si="1084"/>
        <v>0</v>
      </c>
      <c r="FV269" s="29">
        <f t="shared" si="1085"/>
        <v>0</v>
      </c>
      <c r="FW269" s="29">
        <f t="shared" si="1086"/>
        <v>0</v>
      </c>
      <c r="FX269" s="29">
        <f t="shared" si="1087"/>
        <v>0</v>
      </c>
      <c r="FY269" s="29">
        <f t="shared" si="1088"/>
        <v>0</v>
      </c>
      <c r="FZ269" s="29">
        <f t="shared" si="1089"/>
        <v>0</v>
      </c>
      <c r="GA269" s="29">
        <f t="shared" si="1090"/>
        <v>0</v>
      </c>
      <c r="GB269" s="29">
        <f t="shared" si="1091"/>
        <v>0</v>
      </c>
      <c r="GC269" s="29">
        <f t="shared" si="1092"/>
        <v>0</v>
      </c>
      <c r="GD269" s="29">
        <f t="shared" si="1093"/>
        <v>0</v>
      </c>
      <c r="GE269" s="29">
        <f t="shared" si="1094"/>
        <v>0</v>
      </c>
      <c r="GF269" s="29">
        <f t="shared" si="1095"/>
        <v>0</v>
      </c>
      <c r="GG269" s="29">
        <f t="shared" si="1096"/>
        <v>0</v>
      </c>
      <c r="GH269" s="29">
        <f t="shared" si="1097"/>
        <v>0</v>
      </c>
      <c r="GI269" s="29">
        <f t="shared" si="1098"/>
        <v>0</v>
      </c>
      <c r="GJ269" s="29">
        <f t="shared" si="1099"/>
        <v>0</v>
      </c>
      <c r="GK269" s="29">
        <f t="shared" si="1100"/>
        <v>0</v>
      </c>
      <c r="GL269" s="29">
        <f t="shared" si="1101"/>
        <v>0</v>
      </c>
      <c r="GM269" s="29">
        <f t="shared" si="1102"/>
        <v>0</v>
      </c>
      <c r="GN269" s="29">
        <f t="shared" si="1103"/>
        <v>0</v>
      </c>
      <c r="GO269" s="29">
        <f t="shared" si="1104"/>
        <v>0</v>
      </c>
      <c r="GP269" s="29">
        <f t="shared" si="1105"/>
        <v>0</v>
      </c>
      <c r="GQ269" s="29">
        <f t="shared" si="1106"/>
        <v>0</v>
      </c>
      <c r="GR269" s="29">
        <f t="shared" si="1107"/>
        <v>0</v>
      </c>
      <c r="GS269" s="29">
        <f t="shared" si="1108"/>
        <v>0</v>
      </c>
      <c r="GT269" s="29">
        <f t="shared" si="1109"/>
        <v>0</v>
      </c>
      <c r="GU269" s="29">
        <f t="shared" si="1110"/>
        <v>0</v>
      </c>
      <c r="GV269" s="29">
        <f t="shared" si="1111"/>
        <v>0</v>
      </c>
      <c r="GW269" s="30">
        <f t="shared" si="1112"/>
        <v>0</v>
      </c>
      <c r="GX269" s="29">
        <f t="shared" si="1113"/>
        <v>0</v>
      </c>
      <c r="GY269" s="29">
        <f t="shared" si="1114"/>
        <v>0</v>
      </c>
      <c r="GZ269" s="29">
        <f t="shared" si="1115"/>
        <v>0</v>
      </c>
      <c r="HA269" s="29">
        <f t="shared" si="1116"/>
        <v>0</v>
      </c>
      <c r="HB269" s="29">
        <f t="shared" si="1117"/>
        <v>0</v>
      </c>
      <c r="HC269" s="29">
        <f t="shared" si="1118"/>
        <v>0</v>
      </c>
      <c r="HD269" s="29">
        <f t="shared" si="1119"/>
        <v>0</v>
      </c>
      <c r="HE269" s="29">
        <f t="shared" si="1120"/>
        <v>0</v>
      </c>
      <c r="HF269" s="29">
        <f t="shared" si="1121"/>
        <v>0</v>
      </c>
      <c r="HG269" s="29">
        <f t="shared" si="1122"/>
        <v>0</v>
      </c>
      <c r="HH269" s="29">
        <f t="shared" si="1123"/>
        <v>0</v>
      </c>
      <c r="HI269" s="29">
        <f t="shared" si="1124"/>
        <v>0</v>
      </c>
      <c r="HJ269" s="29">
        <f t="shared" si="1125"/>
        <v>0</v>
      </c>
      <c r="HK269" s="29">
        <f t="shared" si="1126"/>
        <v>0</v>
      </c>
      <c r="HL269" s="29">
        <f t="shared" si="1127"/>
        <v>0</v>
      </c>
      <c r="HM269" s="29">
        <f t="shared" si="1128"/>
        <v>0</v>
      </c>
      <c r="HN269" s="29">
        <f t="shared" si="1129"/>
        <v>0</v>
      </c>
      <c r="HO269" s="29">
        <f t="shared" si="1130"/>
        <v>0</v>
      </c>
      <c r="HP269" s="29">
        <f t="shared" si="1131"/>
        <v>0</v>
      </c>
      <c r="HQ269" s="29">
        <f t="shared" si="1132"/>
        <v>0</v>
      </c>
      <c r="HR269" s="29">
        <f t="shared" si="1133"/>
        <v>0</v>
      </c>
      <c r="HS269" s="29">
        <f t="shared" si="1134"/>
        <v>0</v>
      </c>
      <c r="HT269" s="29">
        <f t="shared" si="1135"/>
        <v>0</v>
      </c>
      <c r="HU269" s="29">
        <f t="shared" si="1136"/>
        <v>0</v>
      </c>
      <c r="HV269" s="29">
        <f t="shared" si="1137"/>
        <v>0</v>
      </c>
      <c r="HW269" s="29">
        <f t="shared" si="1138"/>
        <v>0</v>
      </c>
      <c r="HX269" s="29">
        <f t="shared" si="1139"/>
        <v>0</v>
      </c>
      <c r="HY269" s="29">
        <f t="shared" si="1140"/>
        <v>0</v>
      </c>
      <c r="HZ269" s="29">
        <f t="shared" si="1141"/>
        <v>0</v>
      </c>
      <c r="IA269" s="29">
        <f t="shared" si="1142"/>
        <v>0</v>
      </c>
      <c r="IB269" s="29">
        <f t="shared" si="1143"/>
        <v>0</v>
      </c>
      <c r="IC269" s="29">
        <f t="shared" si="1144"/>
        <v>0</v>
      </c>
      <c r="ID269" s="29">
        <f t="shared" si="1145"/>
        <v>0</v>
      </c>
      <c r="IE269" s="29">
        <f t="shared" si="1146"/>
        <v>0</v>
      </c>
      <c r="IF269" s="29">
        <f t="shared" si="1147"/>
        <v>0</v>
      </c>
      <c r="IG269" s="29">
        <f t="shared" si="1148"/>
        <v>0</v>
      </c>
      <c r="IH269" s="30">
        <f t="shared" si="1149"/>
        <v>0</v>
      </c>
      <c r="II269" s="13">
        <f t="shared" si="1150"/>
        <v>0</v>
      </c>
      <c r="IJ269" s="29">
        <f t="shared" si="1151"/>
        <v>0</v>
      </c>
      <c r="IK269" s="29">
        <f t="shared" si="1152"/>
        <v>0</v>
      </c>
      <c r="IL269" s="29">
        <f t="shared" si="1153"/>
        <v>0</v>
      </c>
      <c r="IM269" s="29">
        <f t="shared" si="1154"/>
        <v>0</v>
      </c>
      <c r="IN269" s="29">
        <f t="shared" si="1155"/>
        <v>0</v>
      </c>
      <c r="IO269" s="29">
        <f t="shared" si="1156"/>
        <v>0</v>
      </c>
      <c r="IP269" s="29">
        <f t="shared" si="1157"/>
        <v>0</v>
      </c>
      <c r="IQ269" s="29">
        <f t="shared" si="1158"/>
        <v>0</v>
      </c>
      <c r="IR269" s="29">
        <f t="shared" si="1159"/>
        <v>0</v>
      </c>
      <c r="IS269" s="29">
        <f t="shared" si="1160"/>
        <v>0</v>
      </c>
      <c r="IT269" s="29">
        <f t="shared" si="1161"/>
        <v>0</v>
      </c>
      <c r="IU269" s="29">
        <f t="shared" si="1162"/>
        <v>0</v>
      </c>
      <c r="IV269" s="29">
        <f t="shared" si="1163"/>
        <v>0</v>
      </c>
      <c r="IW269" s="29">
        <f t="shared" si="1164"/>
        <v>0</v>
      </c>
      <c r="IX269" s="29">
        <f t="shared" si="1165"/>
        <v>0</v>
      </c>
      <c r="IY269" s="29">
        <f t="shared" si="1166"/>
        <v>0</v>
      </c>
      <c r="IZ269" s="29">
        <f t="shared" si="1167"/>
        <v>0</v>
      </c>
      <c r="JA269" s="29">
        <f t="shared" si="1168"/>
        <v>0</v>
      </c>
      <c r="JB269" s="29">
        <f t="shared" si="1169"/>
        <v>0</v>
      </c>
      <c r="JC269" s="29">
        <f t="shared" si="1170"/>
        <v>0</v>
      </c>
      <c r="JD269" s="29">
        <f t="shared" si="1171"/>
        <v>0</v>
      </c>
      <c r="JE269" s="29">
        <f t="shared" si="1172"/>
        <v>0</v>
      </c>
      <c r="JF269" s="29">
        <f t="shared" si="1173"/>
        <v>0</v>
      </c>
      <c r="JG269" s="29">
        <f t="shared" si="1174"/>
        <v>0</v>
      </c>
      <c r="JH269" s="29">
        <f t="shared" si="1175"/>
        <v>0</v>
      </c>
      <c r="JI269" s="29">
        <f t="shared" si="1176"/>
        <v>0</v>
      </c>
      <c r="JJ269" s="29">
        <f t="shared" si="1177"/>
        <v>0</v>
      </c>
      <c r="JK269" s="29">
        <f t="shared" si="1178"/>
        <v>0</v>
      </c>
      <c r="JL269" s="29">
        <f t="shared" si="1179"/>
        <v>0</v>
      </c>
      <c r="JM269" s="29">
        <f t="shared" si="1180"/>
        <v>0</v>
      </c>
      <c r="JN269" s="29">
        <f t="shared" si="1181"/>
        <v>0</v>
      </c>
      <c r="JO269" s="29">
        <f t="shared" si="1182"/>
        <v>0</v>
      </c>
      <c r="JP269" s="29">
        <f t="shared" si="1183"/>
        <v>0</v>
      </c>
      <c r="JQ269" s="29">
        <f t="shared" si="1184"/>
        <v>0</v>
      </c>
      <c r="JR269" s="29">
        <f t="shared" si="1185"/>
        <v>0</v>
      </c>
      <c r="JS269" s="30">
        <f t="shared" si="1186"/>
        <v>0</v>
      </c>
    </row>
    <row r="270" spans="1:279" x14ac:dyDescent="0.25">
      <c r="A270" s="8">
        <v>263</v>
      </c>
      <c r="C270" s="21">
        <f ca="1">COUNTIF(B$8:B269,B270)</f>
        <v>1</v>
      </c>
      <c r="D270" s="10" t="str">
        <f>IF($B269="","",IF(AND($B270="",COUNTIF(D$8:D269,"R")=0),"",IF($B270="",COUNTIF(D$8:D269,"R")&amp;"R",IF(AND($B270=D$7,$C270&gt;0),"R",IF(D269="R",$A269,IF($B270=D$7,$A270,D269))))))</f>
        <v/>
      </c>
      <c r="E270" s="11" t="str">
        <f>IF($B269="","",IF(AND($B270="",COUNTIF(E$8:E269,"R")=0),"",IF($B270="",COUNTIF(E$8:E269,"R")&amp;"R",IF(AND($B270=E$7,$C270&gt;0),"R",IF(E269="R",$A269,IF($B270=E$7,$A270,E269))))))</f>
        <v/>
      </c>
      <c r="F270" s="11" t="str">
        <f>IF($B269="","",IF(AND($B270="",COUNTIF(F$8:F269,"R")=0),"",IF($B270="",COUNTIF(F$8:F269,"R")&amp;"R",IF(AND($B270=F$7,$C270&gt;0),"R",IF(F269="R",$A269,IF($B270=F$7,$A270,F269))))))</f>
        <v/>
      </c>
      <c r="G270" s="11" t="str">
        <f>IF($B269="","",IF(AND($B270="",COUNTIF(G$8:G269,"R")=0),"",IF($B270="",COUNTIF(G$8:G269,"R")&amp;"R",IF(AND($B270=G$7,$C270&gt;0),"R",IF(G269="R",$A269,IF($B270=G$7,$A270,G269))))))</f>
        <v/>
      </c>
      <c r="H270" s="11" t="str">
        <f>IF($B269="","",IF(AND($B270="",COUNTIF(H$8:H269,"R")=0),"",IF($B270="",COUNTIF(H$8:H269,"R")&amp;"R",IF(AND($B270=H$7,$C270&gt;0),"R",IF(H269="R",$A269,IF($B270=H$7,$A270,H269))))))</f>
        <v/>
      </c>
      <c r="I270" s="11" t="str">
        <f>IF($B269="","",IF(AND($B270="",COUNTIF(I$8:I269,"R")=0),"",IF($B270="",COUNTIF(I$8:I269,"R")&amp;"R",IF(AND($B270=I$7,$C270&gt;0),"R",IF(I269="R",$A269,IF($B270=I$7,$A270,I269))))))</f>
        <v/>
      </c>
      <c r="J270" s="11" t="str">
        <f>IF($B269="","",IF(AND($B270="",COUNTIF(J$8:J269,"R")=0),"",IF($B270="",COUNTIF(J$8:J269,"R")&amp;"R",IF(AND($B270=J$7,$C270&gt;0),"R",IF(J269="R",$A269,IF($B270=J$7,$A270,J269))))))</f>
        <v/>
      </c>
      <c r="K270" s="11" t="str">
        <f>IF($B269="","",IF(AND($B270="",COUNTIF(K$8:K269,"R")=0),"",IF($B270="",COUNTIF(K$8:K269,"R")&amp;"R",IF(AND($B270=K$7,$C270&gt;0),"R",IF(K269="R",$A269,IF($B270=K$7,$A270,K269))))))</f>
        <v/>
      </c>
      <c r="L270" s="11" t="str">
        <f>IF($B269="","",IF(AND($B270="",COUNTIF(L$8:L269,"R")=0),"",IF($B270="",COUNTIF(L$8:L269,"R")&amp;"R",IF(AND($B270=L$7,$C270&gt;0),"R",IF(L269="R",$A269,IF($B270=L$7,$A270,L269))))))</f>
        <v/>
      </c>
      <c r="M270" s="11" t="str">
        <f>IF($B269="","",IF(AND($B270="",COUNTIF(M$8:M269,"R")=0),"",IF($B270="",COUNTIF(M$8:M269,"R")&amp;"R",IF(AND($B270=M$7,$C270&gt;0),"R",IF(M269="R",$A269,IF($B270=M$7,$A270,M269))))))</f>
        <v/>
      </c>
      <c r="N270" s="11" t="str">
        <f>IF($B269="","",IF(AND($B270="",COUNTIF(N$8:N269,"R")=0),"",IF($B270="",COUNTIF(N$8:N269,"R")&amp;"R",IF(AND($B270=N$7,$C270&gt;0),"R",IF(N269="R",$A269,IF($B270=N$7,$A270,N269))))))</f>
        <v/>
      </c>
      <c r="O270" s="11" t="str">
        <f>IF($B269="","",IF(AND($B270="",COUNTIF(O$8:O269,"R")=0),"",IF($B270="",COUNTIF(O$8:O269,"R")&amp;"R",IF(AND($B270=O$7,$C270&gt;0),"R",IF(O269="R",$A269,IF($B270=O$7,$A270,O269))))))</f>
        <v/>
      </c>
      <c r="P270" s="11" t="str">
        <f>IF($B269="","",IF(AND($B270="",COUNTIF(P$8:P269,"R")=0),"",IF($B270="",COUNTIF(P$8:P269,"R")&amp;"R",IF(AND($B270=P$7,$C270&gt;0),"R",IF(P269="R",$A269,IF($B270=P$7,$A270,P269))))))</f>
        <v/>
      </c>
      <c r="Q270" s="11" t="str">
        <f>IF($B269="","",IF(AND($B270="",COUNTIF(Q$8:Q269,"R")=0),"",IF($B270="",COUNTIF(Q$8:Q269,"R")&amp;"R",IF(AND($B270=Q$7,$C270&gt;0),"R",IF(Q269="R",$A269,IF($B270=Q$7,$A270,Q269))))))</f>
        <v/>
      </c>
      <c r="R270" s="11" t="str">
        <f>IF($B269="","",IF(AND($B270="",COUNTIF(R$8:R269,"R")=0),"",IF($B270="",COUNTIF(R$8:R269,"R")&amp;"R",IF(AND($B270=R$7,$C270&gt;0),"R",IF(R269="R",$A269,IF($B270=R$7,$A270,R269))))))</f>
        <v/>
      </c>
      <c r="S270" s="11" t="str">
        <f>IF($B269="","",IF(AND($B270="",COUNTIF(S$8:S269,"R")=0),"",IF($B270="",COUNTIF(S$8:S269,"R")&amp;"R",IF(AND($B270=S$7,$C270&gt;0),"R",IF(S269="R",$A269,IF($B270=S$7,$A270,S269))))))</f>
        <v/>
      </c>
      <c r="T270" s="11" t="str">
        <f>IF($B269="","",IF(AND($B270="",COUNTIF(T$8:T269,"R")=0),"",IF($B270="",COUNTIF(T$8:T269,"R")&amp;"R",IF(AND($B270=T$7,$C270&gt;0),"R",IF(T269="R",$A269,IF($B270=T$7,$A270,T269))))))</f>
        <v/>
      </c>
      <c r="U270" s="11" t="str">
        <f>IF($B269="","",IF(AND($B270="",COUNTIF(U$8:U269,"R")=0),"",IF($B270="",COUNTIF(U$8:U269,"R")&amp;"R",IF(AND($B270=U$7,$C270&gt;0),"R",IF(U269="R",$A269,IF($B270=U$7,$A270,U269))))))</f>
        <v/>
      </c>
      <c r="V270" s="11" t="str">
        <f>IF($B269="","",IF(AND($B270="",COUNTIF(V$8:V269,"R")=0),"",IF($B270="",COUNTIF(V$8:V269,"R")&amp;"R",IF(AND($B270=V$7,$C270&gt;0),"R",IF(V269="R",$A269,IF($B270=V$7,$A270,V269))))))</f>
        <v/>
      </c>
      <c r="W270" s="11" t="str">
        <f>IF($B269="","",IF(AND($B270="",COUNTIF(W$8:W269,"R")=0),"",IF($B270="",COUNTIF(W$8:W269,"R")&amp;"R",IF(AND($B270=W$7,$C270&gt;0),"R",IF(W269="R",$A269,IF($B270=W$7,$A270,W269))))))</f>
        <v/>
      </c>
      <c r="X270" s="11" t="str">
        <f>IF($B269="","",IF(AND($B270="",COUNTIF(X$8:X269,"R")=0),"",IF($B270="",COUNTIF(X$8:X269,"R")&amp;"R",IF(AND($B270=X$7,$C270&gt;0),"R",IF(X269="R",$A269,IF($B270=X$7,$A270,X269))))))</f>
        <v/>
      </c>
      <c r="Y270" s="11" t="str">
        <f>IF($B269="","",IF(AND($B270="",COUNTIF(Y$8:Y269,"R")=0),"",IF($B270="",COUNTIF(Y$8:Y269,"R")&amp;"R",IF(AND($B270=Y$7,$C270&gt;0),"R",IF(Y269="R",$A269,IF($B270=Y$7,$A270,Y269))))))</f>
        <v/>
      </c>
      <c r="Z270" s="11" t="str">
        <f>IF($B269="","",IF(AND($B270="",COUNTIF(Z$8:Z269,"R")=0),"",IF($B270="",COUNTIF(Z$8:Z269,"R")&amp;"R",IF(AND($B270=Z$7,$C270&gt;0),"R",IF(Z269="R",$A269,IF($B270=Z$7,$A270,Z269))))))</f>
        <v/>
      </c>
      <c r="AA270" s="11" t="str">
        <f>IF($B269="","",IF(AND($B270="",COUNTIF(AA$8:AA269,"R")=0),"",IF($B270="",COUNTIF(AA$8:AA269,"R")&amp;"R",IF(AND($B270=AA$7,$C270&gt;0),"R",IF(AA269="R",$A269,IF($B270=AA$7,$A270,AA269))))))</f>
        <v/>
      </c>
      <c r="AB270" s="11" t="str">
        <f>IF($B269="","",IF(AND($B270="",COUNTIF(AB$8:AB269,"R")=0),"",IF($B270="",COUNTIF(AB$8:AB269,"R")&amp;"R",IF(AND($B270=AB$7,$C270&gt;0),"R",IF(AB269="R",$A269,IF($B270=AB$7,$A270,AB269))))))</f>
        <v/>
      </c>
      <c r="AC270" s="11" t="str">
        <f>IF($B269="","",IF(AND($B270="",COUNTIF(AC$8:AC269,"R")=0),"",IF($B270="",COUNTIF(AC$8:AC269,"R")&amp;"R",IF(AND($B270=AC$7,$C270&gt;0),"R",IF(AC269="R",$A269,IF($B270=AC$7,$A270,AC269))))))</f>
        <v/>
      </c>
      <c r="AD270" s="11" t="str">
        <f>IF($B269="","",IF(AND($B270="",COUNTIF(AD$8:AD269,"R")=0),"",IF($B270="",COUNTIF(AD$8:AD269,"R")&amp;"R",IF(AND($B270=AD$7,$C270&gt;0),"R",IF(AD269="R",$A269,IF($B270=AD$7,$A270,AD269))))))</f>
        <v/>
      </c>
      <c r="AE270" s="11" t="str">
        <f>IF($B269="","",IF(AND($B270="",COUNTIF(AE$8:AE269,"R")=0),"",IF($B270="",COUNTIF(AE$8:AE269,"R")&amp;"R",IF(AND($B270=AE$7,$C270&gt;0),"R",IF(AE269="R",$A269,IF($B270=AE$7,$A270,AE269))))))</f>
        <v/>
      </c>
      <c r="AF270" s="11" t="str">
        <f>IF($B269="","",IF(AND($B270="",COUNTIF(AF$8:AF269,"R")=0),"",IF($B270="",COUNTIF(AF$8:AF269,"R")&amp;"R",IF(AND($B270=AF$7,$C270&gt;0),"R",IF(AF269="R",$A269,IF($B270=AF$7,$A270,AF269))))))</f>
        <v/>
      </c>
      <c r="AG270" s="11" t="str">
        <f>IF($B269="","",IF(AND($B270="",COUNTIF(AG$8:AG269,"R")=0),"",IF($B270="",COUNTIF(AG$8:AG269,"R")&amp;"R",IF(AND($B270=AG$7,$C270&gt;0),"R",IF(AG269="R",$A269,IF($B270=AG$7,$A270,AG269))))))</f>
        <v/>
      </c>
      <c r="AH270" s="11" t="str">
        <f>IF($B269="","",IF(AND($B270="",COUNTIF(AH$8:AH269,"R")=0),"",IF($B270="",COUNTIF(AH$8:AH269,"R")&amp;"R",IF(AND($B270=AH$7,$C270&gt;0),"R",IF(AH269="R",$A269,IF($B270=AH$7,$A270,AH269))))))</f>
        <v/>
      </c>
      <c r="AI270" s="11" t="str">
        <f>IF($B269="","",IF(AND($B270="",COUNTIF(AI$8:AI269,"R")=0),"",IF($B270="",COUNTIF(AI$8:AI269,"R")&amp;"R",IF(AND($B270=AI$7,$C270&gt;0),"R",IF(AI269="R",$A269,IF($B270=AI$7,$A270,AI269))))))</f>
        <v/>
      </c>
      <c r="AJ270" s="11" t="str">
        <f>IF($B269="","",IF(AND($B270="",COUNTIF(AJ$8:AJ269,"R")=0),"",IF($B270="",COUNTIF(AJ$8:AJ269,"R")&amp;"R",IF(AND($B270=AJ$7,$C270&gt;0),"R",IF(AJ269="R",$A269,IF($B270=AJ$7,$A270,AJ269))))))</f>
        <v/>
      </c>
      <c r="AK270" s="11" t="str">
        <f>IF($B269="","",IF(AND($B270="",COUNTIF(AK$8:AK269,"R")=0),"",IF($B270="",COUNTIF(AK$8:AK269,"R")&amp;"R",IF(AND($B270=AK$7,$C270&gt;0),"R",IF(AK269="R",$A269,IF($B270=AK$7,$A270,AK269))))))</f>
        <v/>
      </c>
      <c r="AL270" s="11" t="str">
        <f>IF($B269="","",IF(AND($B270="",COUNTIF(AL$8:AL269,"R")=0),"",IF($B270="",COUNTIF(AL$8:AL269,"R")&amp;"R",IF(AND($B270=AL$7,$C270&gt;0),"R",IF(AL269="R",$A269,IF($B270=AL$7,$A270,AL269))))))</f>
        <v/>
      </c>
      <c r="AM270" s="11" t="str">
        <f>IF($B269="","",IF(AND($B270="",COUNTIF(AM$8:AM269,"R")=0),"",IF($B270="",COUNTIF(AM$8:AM269,"R")&amp;"R",IF(AND($B270=AM$7,$C270&gt;0),"R",IF(AM269="R",$A269,IF($B270=AM$7,$A270,AM269))))))</f>
        <v/>
      </c>
      <c r="AN270" s="12" t="str">
        <f>IF($B269="","",IF(AND($B270="",COUNTIF(AN$8:AN269,"R")=0),"",IF($B270="",COUNTIF(AN$8:AN269,"R")&amp;"R",IF(AND($B270=AN$7,$C270&gt;0),"R",IF(AN269="R",$A269,IF($B270=AN$7,$A270,AN269))))))</f>
        <v/>
      </c>
      <c r="AP270" s="15">
        <f t="shared" ca="1" si="955"/>
        <v>12</v>
      </c>
      <c r="AQ270" s="15">
        <f t="shared" si="956"/>
        <v>0</v>
      </c>
      <c r="AR270" s="15" t="str">
        <f t="shared" si="954"/>
        <v/>
      </c>
      <c r="AS270" s="15" t="str">
        <f t="shared" si="957"/>
        <v/>
      </c>
      <c r="AT270" s="15" t="str">
        <f t="shared" si="958"/>
        <v/>
      </c>
      <c r="AU270" s="15" t="str">
        <f>IF(B270="","",IF(COUNTIF(B$7:B269,B270)&gt;0,1,""))</f>
        <v/>
      </c>
      <c r="AV270" t="str">
        <f t="shared" si="959"/>
        <v/>
      </c>
      <c r="AW270" t="str">
        <f t="shared" si="960"/>
        <v/>
      </c>
      <c r="AX270">
        <f t="shared" ca="1" si="1187"/>
        <v>23</v>
      </c>
      <c r="AY270">
        <f t="shared" ca="1" si="1188"/>
        <v>9</v>
      </c>
      <c r="AZ270">
        <f t="shared" ca="1" si="1189"/>
        <v>14</v>
      </c>
      <c r="BA270">
        <f t="shared" ca="1" si="961"/>
        <v>6</v>
      </c>
      <c r="BB270">
        <f t="shared" ca="1" si="962"/>
        <v>3</v>
      </c>
      <c r="BC270">
        <f t="shared" ca="1" si="963"/>
        <v>3</v>
      </c>
      <c r="BE270" s="13">
        <f t="shared" si="964"/>
        <v>0</v>
      </c>
      <c r="BF270" s="29">
        <f t="shared" si="965"/>
        <v>0</v>
      </c>
      <c r="BG270" s="29">
        <f t="shared" si="966"/>
        <v>0</v>
      </c>
      <c r="BH270" s="29">
        <f t="shared" si="967"/>
        <v>0</v>
      </c>
      <c r="BI270" s="29">
        <f t="shared" si="968"/>
        <v>0</v>
      </c>
      <c r="BJ270" s="29">
        <f t="shared" si="969"/>
        <v>0</v>
      </c>
      <c r="BK270" s="29">
        <f t="shared" si="970"/>
        <v>0</v>
      </c>
      <c r="BL270" s="29">
        <f t="shared" si="971"/>
        <v>0</v>
      </c>
      <c r="BM270" s="29">
        <f t="shared" si="972"/>
        <v>0</v>
      </c>
      <c r="BN270" s="29">
        <f t="shared" si="973"/>
        <v>0</v>
      </c>
      <c r="BO270" s="29">
        <f t="shared" si="974"/>
        <v>0</v>
      </c>
      <c r="BP270" s="29">
        <f t="shared" si="975"/>
        <v>0</v>
      </c>
      <c r="BQ270" s="29">
        <f t="shared" si="976"/>
        <v>0</v>
      </c>
      <c r="BR270" s="29">
        <f t="shared" si="977"/>
        <v>0</v>
      </c>
      <c r="BS270" s="29">
        <f t="shared" si="978"/>
        <v>0</v>
      </c>
      <c r="BT270" s="29">
        <f t="shared" si="979"/>
        <v>0</v>
      </c>
      <c r="BU270" s="29">
        <f t="shared" si="980"/>
        <v>0</v>
      </c>
      <c r="BV270" s="29">
        <f t="shared" si="981"/>
        <v>0</v>
      </c>
      <c r="BW270" s="29">
        <f t="shared" si="982"/>
        <v>0</v>
      </c>
      <c r="BX270" s="29">
        <f t="shared" si="983"/>
        <v>0</v>
      </c>
      <c r="BY270" s="29">
        <f t="shared" si="984"/>
        <v>0</v>
      </c>
      <c r="BZ270" s="29">
        <f t="shared" si="985"/>
        <v>0</v>
      </c>
      <c r="CA270" s="29">
        <f t="shared" si="986"/>
        <v>0</v>
      </c>
      <c r="CB270" s="29">
        <f t="shared" si="987"/>
        <v>0</v>
      </c>
      <c r="CC270" s="29">
        <f t="shared" si="988"/>
        <v>0</v>
      </c>
      <c r="CD270" s="29">
        <f t="shared" si="989"/>
        <v>0</v>
      </c>
      <c r="CE270" s="29">
        <f t="shared" si="990"/>
        <v>0</v>
      </c>
      <c r="CF270" s="29">
        <f t="shared" si="991"/>
        <v>0</v>
      </c>
      <c r="CG270" s="29">
        <f t="shared" si="992"/>
        <v>0</v>
      </c>
      <c r="CH270" s="29">
        <f t="shared" si="993"/>
        <v>0</v>
      </c>
      <c r="CI270" s="29">
        <f t="shared" si="994"/>
        <v>0</v>
      </c>
      <c r="CJ270" s="29">
        <f t="shared" si="995"/>
        <v>0</v>
      </c>
      <c r="CK270" s="29">
        <f t="shared" si="996"/>
        <v>0</v>
      </c>
      <c r="CL270" s="29">
        <f t="shared" si="997"/>
        <v>0</v>
      </c>
      <c r="CM270" s="29">
        <f t="shared" si="998"/>
        <v>0</v>
      </c>
      <c r="CN270" s="29">
        <f t="shared" si="999"/>
        <v>0</v>
      </c>
      <c r="CO270" s="30">
        <f t="shared" si="1000"/>
        <v>0</v>
      </c>
      <c r="CP270" s="29" t="str">
        <f t="shared" si="1001"/>
        <v/>
      </c>
      <c r="CQ270" s="29" t="str">
        <f t="shared" si="1002"/>
        <v/>
      </c>
      <c r="CR270" s="29" t="str">
        <f t="shared" si="1003"/>
        <v/>
      </c>
      <c r="CS270" s="29" t="str">
        <f t="shared" si="1004"/>
        <v/>
      </c>
      <c r="CT270" s="29" t="str">
        <f t="shared" si="1005"/>
        <v/>
      </c>
      <c r="CU270" s="29" t="str">
        <f t="shared" si="1006"/>
        <v/>
      </c>
      <c r="CV270" s="29" t="str">
        <f t="shared" si="1007"/>
        <v/>
      </c>
      <c r="CW270" s="29" t="str">
        <f t="shared" si="1008"/>
        <v/>
      </c>
      <c r="CX270" s="29" t="str">
        <f t="shared" si="1009"/>
        <v/>
      </c>
      <c r="CY270" s="29" t="str">
        <f t="shared" si="1010"/>
        <v/>
      </c>
      <c r="CZ270" s="29" t="str">
        <f t="shared" si="1011"/>
        <v/>
      </c>
      <c r="DA270" s="29" t="str">
        <f t="shared" si="1012"/>
        <v/>
      </c>
      <c r="DB270" s="29" t="str">
        <f t="shared" si="1013"/>
        <v/>
      </c>
      <c r="DC270" s="29" t="str">
        <f t="shared" si="1014"/>
        <v/>
      </c>
      <c r="DD270" s="29" t="str">
        <f t="shared" si="1015"/>
        <v/>
      </c>
      <c r="DE270" s="29" t="str">
        <f t="shared" si="1016"/>
        <v/>
      </c>
      <c r="DF270" s="29" t="str">
        <f t="shared" si="1017"/>
        <v/>
      </c>
      <c r="DG270" s="29" t="str">
        <f t="shared" si="1018"/>
        <v/>
      </c>
      <c r="DH270" s="29" t="str">
        <f t="shared" si="1019"/>
        <v/>
      </c>
      <c r="DI270" s="29" t="str">
        <f t="shared" si="1020"/>
        <v/>
      </c>
      <c r="DJ270" s="29" t="str">
        <f t="shared" si="1021"/>
        <v/>
      </c>
      <c r="DK270" s="29" t="str">
        <f t="shared" si="1022"/>
        <v/>
      </c>
      <c r="DL270" s="29" t="str">
        <f t="shared" si="1023"/>
        <v/>
      </c>
      <c r="DM270" s="29" t="str">
        <f t="shared" si="1024"/>
        <v/>
      </c>
      <c r="DN270" s="29" t="str">
        <f t="shared" si="1025"/>
        <v/>
      </c>
      <c r="DO270" s="29" t="str">
        <f t="shared" si="1026"/>
        <v/>
      </c>
      <c r="DP270" s="29" t="str">
        <f t="shared" si="1027"/>
        <v/>
      </c>
      <c r="DQ270" s="29" t="str">
        <f t="shared" si="1028"/>
        <v/>
      </c>
      <c r="DR270" s="29" t="str">
        <f t="shared" si="1029"/>
        <v/>
      </c>
      <c r="DS270" s="29" t="str">
        <f t="shared" si="1030"/>
        <v/>
      </c>
      <c r="DT270" s="29" t="str">
        <f t="shared" si="1031"/>
        <v/>
      </c>
      <c r="DU270" s="29" t="str">
        <f t="shared" si="1032"/>
        <v/>
      </c>
      <c r="DV270" s="29" t="str">
        <f t="shared" si="1033"/>
        <v/>
      </c>
      <c r="DW270" s="29" t="str">
        <f t="shared" si="1034"/>
        <v/>
      </c>
      <c r="DX270" s="29" t="str">
        <f t="shared" si="1035"/>
        <v/>
      </c>
      <c r="DY270" s="29" t="str">
        <f t="shared" si="1036"/>
        <v/>
      </c>
      <c r="DZ270" s="30" t="str">
        <f t="shared" si="1037"/>
        <v/>
      </c>
      <c r="EA270" s="29">
        <f t="shared" si="1038"/>
        <v>0</v>
      </c>
      <c r="EB270" s="29" t="b">
        <f t="shared" si="1039"/>
        <v>0</v>
      </c>
      <c r="EC270" s="29" t="b">
        <f t="shared" si="1040"/>
        <v>0</v>
      </c>
      <c r="ED270" s="29" t="b">
        <f t="shared" si="1041"/>
        <v>0</v>
      </c>
      <c r="EE270" s="29" t="b">
        <f t="shared" si="1042"/>
        <v>0</v>
      </c>
      <c r="EF270" s="29" t="b">
        <f t="shared" si="1043"/>
        <v>0</v>
      </c>
      <c r="EG270" s="29" t="b">
        <f t="shared" si="1044"/>
        <v>0</v>
      </c>
      <c r="EH270" s="29" t="b">
        <f t="shared" si="1045"/>
        <v>0</v>
      </c>
      <c r="EI270" s="29" t="b">
        <f t="shared" si="1046"/>
        <v>0</v>
      </c>
      <c r="EJ270" s="29" t="b">
        <f t="shared" si="1047"/>
        <v>0</v>
      </c>
      <c r="EK270" s="29" t="b">
        <f t="shared" si="1048"/>
        <v>0</v>
      </c>
      <c r="EL270" s="29" t="b">
        <f t="shared" si="1049"/>
        <v>0</v>
      </c>
      <c r="EM270" s="29" t="b">
        <f t="shared" si="1050"/>
        <v>0</v>
      </c>
      <c r="EN270" s="29" t="b">
        <f t="shared" si="1051"/>
        <v>0</v>
      </c>
      <c r="EO270" s="29" t="b">
        <f t="shared" si="1052"/>
        <v>0</v>
      </c>
      <c r="EP270" s="29" t="b">
        <f t="shared" si="1053"/>
        <v>0</v>
      </c>
      <c r="EQ270" s="29" t="b">
        <f t="shared" si="1054"/>
        <v>0</v>
      </c>
      <c r="ER270" s="29" t="b">
        <f t="shared" si="1055"/>
        <v>0</v>
      </c>
      <c r="ES270" s="29" t="b">
        <f t="shared" si="1056"/>
        <v>0</v>
      </c>
      <c r="ET270" s="29" t="b">
        <f t="shared" si="1057"/>
        <v>0</v>
      </c>
      <c r="EU270" s="29" t="b">
        <f t="shared" si="1058"/>
        <v>0</v>
      </c>
      <c r="EV270" s="29" t="b">
        <f t="shared" si="1059"/>
        <v>0</v>
      </c>
      <c r="EW270" s="29" t="b">
        <f t="shared" si="1060"/>
        <v>0</v>
      </c>
      <c r="EX270" s="29" t="b">
        <f t="shared" si="1061"/>
        <v>0</v>
      </c>
      <c r="EY270" s="29" t="b">
        <f t="shared" si="1062"/>
        <v>0</v>
      </c>
      <c r="EZ270" s="29" t="b">
        <f t="shared" si="1063"/>
        <v>0</v>
      </c>
      <c r="FA270" s="29" t="b">
        <f t="shared" si="1064"/>
        <v>0</v>
      </c>
      <c r="FB270" s="29" t="b">
        <f t="shared" si="1065"/>
        <v>0</v>
      </c>
      <c r="FC270" s="29" t="b">
        <f t="shared" si="1066"/>
        <v>0</v>
      </c>
      <c r="FD270" s="29" t="b">
        <f t="shared" si="1067"/>
        <v>0</v>
      </c>
      <c r="FE270" s="29" t="b">
        <f t="shared" si="1068"/>
        <v>0</v>
      </c>
      <c r="FF270" s="29" t="b">
        <f t="shared" si="1069"/>
        <v>0</v>
      </c>
      <c r="FG270" s="29" t="b">
        <f t="shared" si="1070"/>
        <v>0</v>
      </c>
      <c r="FH270" s="29" t="b">
        <f t="shared" si="1071"/>
        <v>0</v>
      </c>
      <c r="FI270" s="29" t="b">
        <f t="shared" si="1072"/>
        <v>0</v>
      </c>
      <c r="FJ270" s="29" t="b">
        <f t="shared" si="1073"/>
        <v>0</v>
      </c>
      <c r="FK270" s="30">
        <f t="shared" si="1074"/>
        <v>0</v>
      </c>
      <c r="FL270" s="29">
        <f t="shared" si="1075"/>
        <v>0</v>
      </c>
      <c r="FM270" s="29">
        <f t="shared" si="1076"/>
        <v>0</v>
      </c>
      <c r="FN270" s="29">
        <f t="shared" si="1077"/>
        <v>0</v>
      </c>
      <c r="FO270" s="29">
        <f t="shared" si="1078"/>
        <v>0</v>
      </c>
      <c r="FP270" s="29">
        <f t="shared" si="1079"/>
        <v>0</v>
      </c>
      <c r="FQ270" s="29">
        <f t="shared" si="1080"/>
        <v>0</v>
      </c>
      <c r="FR270" s="29">
        <f t="shared" si="1081"/>
        <v>0</v>
      </c>
      <c r="FS270" s="29">
        <f t="shared" si="1082"/>
        <v>0</v>
      </c>
      <c r="FT270" s="29">
        <f t="shared" si="1083"/>
        <v>0</v>
      </c>
      <c r="FU270" s="29">
        <f t="shared" si="1084"/>
        <v>0</v>
      </c>
      <c r="FV270" s="29">
        <f t="shared" si="1085"/>
        <v>0</v>
      </c>
      <c r="FW270" s="29">
        <f t="shared" si="1086"/>
        <v>0</v>
      </c>
      <c r="FX270" s="29">
        <f t="shared" si="1087"/>
        <v>0</v>
      </c>
      <c r="FY270" s="29">
        <f t="shared" si="1088"/>
        <v>0</v>
      </c>
      <c r="FZ270" s="29">
        <f t="shared" si="1089"/>
        <v>0</v>
      </c>
      <c r="GA270" s="29">
        <f t="shared" si="1090"/>
        <v>0</v>
      </c>
      <c r="GB270" s="29">
        <f t="shared" si="1091"/>
        <v>0</v>
      </c>
      <c r="GC270" s="29">
        <f t="shared" si="1092"/>
        <v>0</v>
      </c>
      <c r="GD270" s="29">
        <f t="shared" si="1093"/>
        <v>0</v>
      </c>
      <c r="GE270" s="29">
        <f t="shared" si="1094"/>
        <v>0</v>
      </c>
      <c r="GF270" s="29">
        <f t="shared" si="1095"/>
        <v>0</v>
      </c>
      <c r="GG270" s="29">
        <f t="shared" si="1096"/>
        <v>0</v>
      </c>
      <c r="GH270" s="29">
        <f t="shared" si="1097"/>
        <v>0</v>
      </c>
      <c r="GI270" s="29">
        <f t="shared" si="1098"/>
        <v>0</v>
      </c>
      <c r="GJ270" s="29">
        <f t="shared" si="1099"/>
        <v>0</v>
      </c>
      <c r="GK270" s="29">
        <f t="shared" si="1100"/>
        <v>0</v>
      </c>
      <c r="GL270" s="29">
        <f t="shared" si="1101"/>
        <v>0</v>
      </c>
      <c r="GM270" s="29">
        <f t="shared" si="1102"/>
        <v>0</v>
      </c>
      <c r="GN270" s="29">
        <f t="shared" si="1103"/>
        <v>0</v>
      </c>
      <c r="GO270" s="29">
        <f t="shared" si="1104"/>
        <v>0</v>
      </c>
      <c r="GP270" s="29">
        <f t="shared" si="1105"/>
        <v>0</v>
      </c>
      <c r="GQ270" s="29">
        <f t="shared" si="1106"/>
        <v>0</v>
      </c>
      <c r="GR270" s="29">
        <f t="shared" si="1107"/>
        <v>0</v>
      </c>
      <c r="GS270" s="29">
        <f t="shared" si="1108"/>
        <v>0</v>
      </c>
      <c r="GT270" s="29">
        <f t="shared" si="1109"/>
        <v>0</v>
      </c>
      <c r="GU270" s="29">
        <f t="shared" si="1110"/>
        <v>0</v>
      </c>
      <c r="GV270" s="29">
        <f t="shared" si="1111"/>
        <v>0</v>
      </c>
      <c r="GW270" s="30">
        <f t="shared" si="1112"/>
        <v>0</v>
      </c>
      <c r="GX270" s="29">
        <f t="shared" si="1113"/>
        <v>0</v>
      </c>
      <c r="GY270" s="29">
        <f t="shared" si="1114"/>
        <v>0</v>
      </c>
      <c r="GZ270" s="29">
        <f t="shared" si="1115"/>
        <v>0</v>
      </c>
      <c r="HA270" s="29">
        <f t="shared" si="1116"/>
        <v>0</v>
      </c>
      <c r="HB270" s="29">
        <f t="shared" si="1117"/>
        <v>0</v>
      </c>
      <c r="HC270" s="29">
        <f t="shared" si="1118"/>
        <v>0</v>
      </c>
      <c r="HD270" s="29">
        <f t="shared" si="1119"/>
        <v>0</v>
      </c>
      <c r="HE270" s="29">
        <f t="shared" si="1120"/>
        <v>0</v>
      </c>
      <c r="HF270" s="29">
        <f t="shared" si="1121"/>
        <v>0</v>
      </c>
      <c r="HG270" s="29">
        <f t="shared" si="1122"/>
        <v>0</v>
      </c>
      <c r="HH270" s="29">
        <f t="shared" si="1123"/>
        <v>0</v>
      </c>
      <c r="HI270" s="29">
        <f t="shared" si="1124"/>
        <v>0</v>
      </c>
      <c r="HJ270" s="29">
        <f t="shared" si="1125"/>
        <v>0</v>
      </c>
      <c r="HK270" s="29">
        <f t="shared" si="1126"/>
        <v>0</v>
      </c>
      <c r="HL270" s="29">
        <f t="shared" si="1127"/>
        <v>0</v>
      </c>
      <c r="HM270" s="29">
        <f t="shared" si="1128"/>
        <v>0</v>
      </c>
      <c r="HN270" s="29">
        <f t="shared" si="1129"/>
        <v>0</v>
      </c>
      <c r="HO270" s="29">
        <f t="shared" si="1130"/>
        <v>0</v>
      </c>
      <c r="HP270" s="29">
        <f t="shared" si="1131"/>
        <v>0</v>
      </c>
      <c r="HQ270" s="29">
        <f t="shared" si="1132"/>
        <v>0</v>
      </c>
      <c r="HR270" s="29">
        <f t="shared" si="1133"/>
        <v>0</v>
      </c>
      <c r="HS270" s="29">
        <f t="shared" si="1134"/>
        <v>0</v>
      </c>
      <c r="HT270" s="29">
        <f t="shared" si="1135"/>
        <v>0</v>
      </c>
      <c r="HU270" s="29">
        <f t="shared" si="1136"/>
        <v>0</v>
      </c>
      <c r="HV270" s="29">
        <f t="shared" si="1137"/>
        <v>0</v>
      </c>
      <c r="HW270" s="29">
        <f t="shared" si="1138"/>
        <v>0</v>
      </c>
      <c r="HX270" s="29">
        <f t="shared" si="1139"/>
        <v>0</v>
      </c>
      <c r="HY270" s="29">
        <f t="shared" si="1140"/>
        <v>0</v>
      </c>
      <c r="HZ270" s="29">
        <f t="shared" si="1141"/>
        <v>0</v>
      </c>
      <c r="IA270" s="29">
        <f t="shared" si="1142"/>
        <v>0</v>
      </c>
      <c r="IB270" s="29">
        <f t="shared" si="1143"/>
        <v>0</v>
      </c>
      <c r="IC270" s="29">
        <f t="shared" si="1144"/>
        <v>0</v>
      </c>
      <c r="ID270" s="29">
        <f t="shared" si="1145"/>
        <v>0</v>
      </c>
      <c r="IE270" s="29">
        <f t="shared" si="1146"/>
        <v>0</v>
      </c>
      <c r="IF270" s="29">
        <f t="shared" si="1147"/>
        <v>0</v>
      </c>
      <c r="IG270" s="29">
        <f t="shared" si="1148"/>
        <v>0</v>
      </c>
      <c r="IH270" s="30">
        <f t="shared" si="1149"/>
        <v>0</v>
      </c>
      <c r="II270" s="13">
        <f t="shared" si="1150"/>
        <v>0</v>
      </c>
      <c r="IJ270" s="29">
        <f t="shared" si="1151"/>
        <v>0</v>
      </c>
      <c r="IK270" s="29">
        <f t="shared" si="1152"/>
        <v>0</v>
      </c>
      <c r="IL270" s="29">
        <f t="shared" si="1153"/>
        <v>0</v>
      </c>
      <c r="IM270" s="29">
        <f t="shared" si="1154"/>
        <v>0</v>
      </c>
      <c r="IN270" s="29">
        <f t="shared" si="1155"/>
        <v>0</v>
      </c>
      <c r="IO270" s="29">
        <f t="shared" si="1156"/>
        <v>0</v>
      </c>
      <c r="IP270" s="29">
        <f t="shared" si="1157"/>
        <v>0</v>
      </c>
      <c r="IQ270" s="29">
        <f t="shared" si="1158"/>
        <v>0</v>
      </c>
      <c r="IR270" s="29">
        <f t="shared" si="1159"/>
        <v>0</v>
      </c>
      <c r="IS270" s="29">
        <f t="shared" si="1160"/>
        <v>0</v>
      </c>
      <c r="IT270" s="29">
        <f t="shared" si="1161"/>
        <v>0</v>
      </c>
      <c r="IU270" s="29">
        <f t="shared" si="1162"/>
        <v>0</v>
      </c>
      <c r="IV270" s="29">
        <f t="shared" si="1163"/>
        <v>0</v>
      </c>
      <c r="IW270" s="29">
        <f t="shared" si="1164"/>
        <v>0</v>
      </c>
      <c r="IX270" s="29">
        <f t="shared" si="1165"/>
        <v>0</v>
      </c>
      <c r="IY270" s="29">
        <f t="shared" si="1166"/>
        <v>0</v>
      </c>
      <c r="IZ270" s="29">
        <f t="shared" si="1167"/>
        <v>0</v>
      </c>
      <c r="JA270" s="29">
        <f t="shared" si="1168"/>
        <v>0</v>
      </c>
      <c r="JB270" s="29">
        <f t="shared" si="1169"/>
        <v>0</v>
      </c>
      <c r="JC270" s="29">
        <f t="shared" si="1170"/>
        <v>0</v>
      </c>
      <c r="JD270" s="29">
        <f t="shared" si="1171"/>
        <v>0</v>
      </c>
      <c r="JE270" s="29">
        <f t="shared" si="1172"/>
        <v>0</v>
      </c>
      <c r="JF270" s="29">
        <f t="shared" si="1173"/>
        <v>0</v>
      </c>
      <c r="JG270" s="29">
        <f t="shared" si="1174"/>
        <v>0</v>
      </c>
      <c r="JH270" s="29">
        <f t="shared" si="1175"/>
        <v>0</v>
      </c>
      <c r="JI270" s="29">
        <f t="shared" si="1176"/>
        <v>0</v>
      </c>
      <c r="JJ270" s="29">
        <f t="shared" si="1177"/>
        <v>0</v>
      </c>
      <c r="JK270" s="29">
        <f t="shared" si="1178"/>
        <v>0</v>
      </c>
      <c r="JL270" s="29">
        <f t="shared" si="1179"/>
        <v>0</v>
      </c>
      <c r="JM270" s="29">
        <f t="shared" si="1180"/>
        <v>0</v>
      </c>
      <c r="JN270" s="29">
        <f t="shared" si="1181"/>
        <v>0</v>
      </c>
      <c r="JO270" s="29">
        <f t="shared" si="1182"/>
        <v>0</v>
      </c>
      <c r="JP270" s="29">
        <f t="shared" si="1183"/>
        <v>0</v>
      </c>
      <c r="JQ270" s="29">
        <f t="shared" si="1184"/>
        <v>0</v>
      </c>
      <c r="JR270" s="29">
        <f t="shared" si="1185"/>
        <v>0</v>
      </c>
      <c r="JS270" s="30">
        <f t="shared" si="1186"/>
        <v>0</v>
      </c>
    </row>
    <row r="271" spans="1:279" x14ac:dyDescent="0.25">
      <c r="A271" s="8">
        <v>264</v>
      </c>
      <c r="C271" s="21">
        <f ca="1">COUNTIF(B$8:B270,B271)</f>
        <v>1</v>
      </c>
      <c r="D271" s="10" t="str">
        <f>IF($B270="","",IF(AND($B271="",COUNTIF(D$8:D270,"R")=0),"",IF($B271="",COUNTIF(D$8:D270,"R")&amp;"R",IF(AND($B271=D$7,$C271&gt;0),"R",IF(D270="R",$A270,IF($B271=D$7,$A271,D270))))))</f>
        <v/>
      </c>
      <c r="E271" s="11" t="str">
        <f>IF($B270="","",IF(AND($B271="",COUNTIF(E$8:E270,"R")=0),"",IF($B271="",COUNTIF(E$8:E270,"R")&amp;"R",IF(AND($B271=E$7,$C271&gt;0),"R",IF(E270="R",$A270,IF($B271=E$7,$A271,E270))))))</f>
        <v/>
      </c>
      <c r="F271" s="11" t="str">
        <f>IF($B270="","",IF(AND($B271="",COUNTIF(F$8:F270,"R")=0),"",IF($B271="",COUNTIF(F$8:F270,"R")&amp;"R",IF(AND($B271=F$7,$C271&gt;0),"R",IF(F270="R",$A270,IF($B271=F$7,$A271,F270))))))</f>
        <v/>
      </c>
      <c r="G271" s="11" t="str">
        <f>IF($B270="","",IF(AND($B271="",COUNTIF(G$8:G270,"R")=0),"",IF($B271="",COUNTIF(G$8:G270,"R")&amp;"R",IF(AND($B271=G$7,$C271&gt;0),"R",IF(G270="R",$A270,IF($B271=G$7,$A271,G270))))))</f>
        <v/>
      </c>
      <c r="H271" s="11" t="str">
        <f>IF($B270="","",IF(AND($B271="",COUNTIF(H$8:H270,"R")=0),"",IF($B271="",COUNTIF(H$8:H270,"R")&amp;"R",IF(AND($B271=H$7,$C271&gt;0),"R",IF(H270="R",$A270,IF($B271=H$7,$A271,H270))))))</f>
        <v/>
      </c>
      <c r="I271" s="11" t="str">
        <f>IF($B270="","",IF(AND($B271="",COUNTIF(I$8:I270,"R")=0),"",IF($B271="",COUNTIF(I$8:I270,"R")&amp;"R",IF(AND($B271=I$7,$C271&gt;0),"R",IF(I270="R",$A270,IF($B271=I$7,$A271,I270))))))</f>
        <v/>
      </c>
      <c r="J271" s="11" t="str">
        <f>IF($B270="","",IF(AND($B271="",COUNTIF(J$8:J270,"R")=0),"",IF($B271="",COUNTIF(J$8:J270,"R")&amp;"R",IF(AND($B271=J$7,$C271&gt;0),"R",IF(J270="R",$A270,IF($B271=J$7,$A271,J270))))))</f>
        <v/>
      </c>
      <c r="K271" s="11" t="str">
        <f>IF($B270="","",IF(AND($B271="",COUNTIF(K$8:K270,"R")=0),"",IF($B271="",COUNTIF(K$8:K270,"R")&amp;"R",IF(AND($B271=K$7,$C271&gt;0),"R",IF(K270="R",$A270,IF($B271=K$7,$A271,K270))))))</f>
        <v/>
      </c>
      <c r="L271" s="11" t="str">
        <f>IF($B270="","",IF(AND($B271="",COUNTIF(L$8:L270,"R")=0),"",IF($B271="",COUNTIF(L$8:L270,"R")&amp;"R",IF(AND($B271=L$7,$C271&gt;0),"R",IF(L270="R",$A270,IF($B271=L$7,$A271,L270))))))</f>
        <v/>
      </c>
      <c r="M271" s="11" t="str">
        <f>IF($B270="","",IF(AND($B271="",COUNTIF(M$8:M270,"R")=0),"",IF($B271="",COUNTIF(M$8:M270,"R")&amp;"R",IF(AND($B271=M$7,$C271&gt;0),"R",IF(M270="R",$A270,IF($B271=M$7,$A271,M270))))))</f>
        <v/>
      </c>
      <c r="N271" s="11" t="str">
        <f>IF($B270="","",IF(AND($B271="",COUNTIF(N$8:N270,"R")=0),"",IF($B271="",COUNTIF(N$8:N270,"R")&amp;"R",IF(AND($B271=N$7,$C271&gt;0),"R",IF(N270="R",$A270,IF($B271=N$7,$A271,N270))))))</f>
        <v/>
      </c>
      <c r="O271" s="11" t="str">
        <f>IF($B270="","",IF(AND($B271="",COUNTIF(O$8:O270,"R")=0),"",IF($B271="",COUNTIF(O$8:O270,"R")&amp;"R",IF(AND($B271=O$7,$C271&gt;0),"R",IF(O270="R",$A270,IF($B271=O$7,$A271,O270))))))</f>
        <v/>
      </c>
      <c r="P271" s="11" t="str">
        <f>IF($B270="","",IF(AND($B271="",COUNTIF(P$8:P270,"R")=0),"",IF($B271="",COUNTIF(P$8:P270,"R")&amp;"R",IF(AND($B271=P$7,$C271&gt;0),"R",IF(P270="R",$A270,IF($B271=P$7,$A271,P270))))))</f>
        <v/>
      </c>
      <c r="Q271" s="11" t="str">
        <f>IF($B270="","",IF(AND($B271="",COUNTIF(Q$8:Q270,"R")=0),"",IF($B271="",COUNTIF(Q$8:Q270,"R")&amp;"R",IF(AND($B271=Q$7,$C271&gt;0),"R",IF(Q270="R",$A270,IF($B271=Q$7,$A271,Q270))))))</f>
        <v/>
      </c>
      <c r="R271" s="11" t="str">
        <f>IF($B270="","",IF(AND($B271="",COUNTIF(R$8:R270,"R")=0),"",IF($B271="",COUNTIF(R$8:R270,"R")&amp;"R",IF(AND($B271=R$7,$C271&gt;0),"R",IF(R270="R",$A270,IF($B271=R$7,$A271,R270))))))</f>
        <v/>
      </c>
      <c r="S271" s="11" t="str">
        <f>IF($B270="","",IF(AND($B271="",COUNTIF(S$8:S270,"R")=0),"",IF($B271="",COUNTIF(S$8:S270,"R")&amp;"R",IF(AND($B271=S$7,$C271&gt;0),"R",IF(S270="R",$A270,IF($B271=S$7,$A271,S270))))))</f>
        <v/>
      </c>
      <c r="T271" s="11" t="str">
        <f>IF($B270="","",IF(AND($B271="",COUNTIF(T$8:T270,"R")=0),"",IF($B271="",COUNTIF(T$8:T270,"R")&amp;"R",IF(AND($B271=T$7,$C271&gt;0),"R",IF(T270="R",$A270,IF($B271=T$7,$A271,T270))))))</f>
        <v/>
      </c>
      <c r="U271" s="11" t="str">
        <f>IF($B270="","",IF(AND($B271="",COUNTIF(U$8:U270,"R")=0),"",IF($B271="",COUNTIF(U$8:U270,"R")&amp;"R",IF(AND($B271=U$7,$C271&gt;0),"R",IF(U270="R",$A270,IF($B271=U$7,$A271,U270))))))</f>
        <v/>
      </c>
      <c r="V271" s="11" t="str">
        <f>IF($B270="","",IF(AND($B271="",COUNTIF(V$8:V270,"R")=0),"",IF($B271="",COUNTIF(V$8:V270,"R")&amp;"R",IF(AND($B271=V$7,$C271&gt;0),"R",IF(V270="R",$A270,IF($B271=V$7,$A271,V270))))))</f>
        <v/>
      </c>
      <c r="W271" s="11" t="str">
        <f>IF($B270="","",IF(AND($B271="",COUNTIF(W$8:W270,"R")=0),"",IF($B271="",COUNTIF(W$8:W270,"R")&amp;"R",IF(AND($B271=W$7,$C271&gt;0),"R",IF(W270="R",$A270,IF($B271=W$7,$A271,W270))))))</f>
        <v/>
      </c>
      <c r="X271" s="11" t="str">
        <f>IF($B270="","",IF(AND($B271="",COUNTIF(X$8:X270,"R")=0),"",IF($B271="",COUNTIF(X$8:X270,"R")&amp;"R",IF(AND($B271=X$7,$C271&gt;0),"R",IF(X270="R",$A270,IF($B271=X$7,$A271,X270))))))</f>
        <v/>
      </c>
      <c r="Y271" s="11" t="str">
        <f>IF($B270="","",IF(AND($B271="",COUNTIF(Y$8:Y270,"R")=0),"",IF($B271="",COUNTIF(Y$8:Y270,"R")&amp;"R",IF(AND($B271=Y$7,$C271&gt;0),"R",IF(Y270="R",$A270,IF($B271=Y$7,$A271,Y270))))))</f>
        <v/>
      </c>
      <c r="Z271" s="11" t="str">
        <f>IF($B270="","",IF(AND($B271="",COUNTIF(Z$8:Z270,"R")=0),"",IF($B271="",COUNTIF(Z$8:Z270,"R")&amp;"R",IF(AND($B271=Z$7,$C271&gt;0),"R",IF(Z270="R",$A270,IF($B271=Z$7,$A271,Z270))))))</f>
        <v/>
      </c>
      <c r="AA271" s="11" t="str">
        <f>IF($B270="","",IF(AND($B271="",COUNTIF(AA$8:AA270,"R")=0),"",IF($B271="",COUNTIF(AA$8:AA270,"R")&amp;"R",IF(AND($B271=AA$7,$C271&gt;0),"R",IF(AA270="R",$A270,IF($B271=AA$7,$A271,AA270))))))</f>
        <v/>
      </c>
      <c r="AB271" s="11" t="str">
        <f>IF($B270="","",IF(AND($B271="",COUNTIF(AB$8:AB270,"R")=0),"",IF($B271="",COUNTIF(AB$8:AB270,"R")&amp;"R",IF(AND($B271=AB$7,$C271&gt;0),"R",IF(AB270="R",$A270,IF($B271=AB$7,$A271,AB270))))))</f>
        <v/>
      </c>
      <c r="AC271" s="11" t="str">
        <f>IF($B270="","",IF(AND($B271="",COUNTIF(AC$8:AC270,"R")=0),"",IF($B271="",COUNTIF(AC$8:AC270,"R")&amp;"R",IF(AND($B271=AC$7,$C271&gt;0),"R",IF(AC270="R",$A270,IF($B271=AC$7,$A271,AC270))))))</f>
        <v/>
      </c>
      <c r="AD271" s="11" t="str">
        <f>IF($B270="","",IF(AND($B271="",COUNTIF(AD$8:AD270,"R")=0),"",IF($B271="",COUNTIF(AD$8:AD270,"R")&amp;"R",IF(AND($B271=AD$7,$C271&gt;0),"R",IF(AD270="R",$A270,IF($B271=AD$7,$A271,AD270))))))</f>
        <v/>
      </c>
      <c r="AE271" s="11" t="str">
        <f>IF($B270="","",IF(AND($B271="",COUNTIF(AE$8:AE270,"R")=0),"",IF($B271="",COUNTIF(AE$8:AE270,"R")&amp;"R",IF(AND($B271=AE$7,$C271&gt;0),"R",IF(AE270="R",$A270,IF($B271=AE$7,$A271,AE270))))))</f>
        <v/>
      </c>
      <c r="AF271" s="11" t="str">
        <f>IF($B270="","",IF(AND($B271="",COUNTIF(AF$8:AF270,"R")=0),"",IF($B271="",COUNTIF(AF$8:AF270,"R")&amp;"R",IF(AND($B271=AF$7,$C271&gt;0),"R",IF(AF270="R",$A270,IF($B271=AF$7,$A271,AF270))))))</f>
        <v/>
      </c>
      <c r="AG271" s="11" t="str">
        <f>IF($B270="","",IF(AND($B271="",COUNTIF(AG$8:AG270,"R")=0),"",IF($B271="",COUNTIF(AG$8:AG270,"R")&amp;"R",IF(AND($B271=AG$7,$C271&gt;0),"R",IF(AG270="R",$A270,IF($B271=AG$7,$A271,AG270))))))</f>
        <v/>
      </c>
      <c r="AH271" s="11" t="str">
        <f>IF($B270="","",IF(AND($B271="",COUNTIF(AH$8:AH270,"R")=0),"",IF($B271="",COUNTIF(AH$8:AH270,"R")&amp;"R",IF(AND($B271=AH$7,$C271&gt;0),"R",IF(AH270="R",$A270,IF($B271=AH$7,$A271,AH270))))))</f>
        <v/>
      </c>
      <c r="AI271" s="11" t="str">
        <f>IF($B270="","",IF(AND($B271="",COUNTIF(AI$8:AI270,"R")=0),"",IF($B271="",COUNTIF(AI$8:AI270,"R")&amp;"R",IF(AND($B271=AI$7,$C271&gt;0),"R",IF(AI270="R",$A270,IF($B271=AI$7,$A271,AI270))))))</f>
        <v/>
      </c>
      <c r="AJ271" s="11" t="str">
        <f>IF($B270="","",IF(AND($B271="",COUNTIF(AJ$8:AJ270,"R")=0),"",IF($B271="",COUNTIF(AJ$8:AJ270,"R")&amp;"R",IF(AND($B271=AJ$7,$C271&gt;0),"R",IF(AJ270="R",$A270,IF($B271=AJ$7,$A271,AJ270))))))</f>
        <v/>
      </c>
      <c r="AK271" s="11" t="str">
        <f>IF($B270="","",IF(AND($B271="",COUNTIF(AK$8:AK270,"R")=0),"",IF($B271="",COUNTIF(AK$8:AK270,"R")&amp;"R",IF(AND($B271=AK$7,$C271&gt;0),"R",IF(AK270="R",$A270,IF($B271=AK$7,$A271,AK270))))))</f>
        <v/>
      </c>
      <c r="AL271" s="11" t="str">
        <f>IF($B270="","",IF(AND($B271="",COUNTIF(AL$8:AL270,"R")=0),"",IF($B271="",COUNTIF(AL$8:AL270,"R")&amp;"R",IF(AND($B271=AL$7,$C271&gt;0),"R",IF(AL270="R",$A270,IF($B271=AL$7,$A271,AL270))))))</f>
        <v/>
      </c>
      <c r="AM271" s="11" t="str">
        <f>IF($B270="","",IF(AND($B271="",COUNTIF(AM$8:AM270,"R")=0),"",IF($B271="",COUNTIF(AM$8:AM270,"R")&amp;"R",IF(AND($B271=AM$7,$C271&gt;0),"R",IF(AM270="R",$A270,IF($B271=AM$7,$A271,AM270))))))</f>
        <v/>
      </c>
      <c r="AN271" s="12" t="str">
        <f>IF($B270="","",IF(AND($B271="",COUNTIF(AN$8:AN270,"R")=0),"",IF($B271="",COUNTIF(AN$8:AN270,"R")&amp;"R",IF(AND($B271=AN$7,$C271&gt;0),"R",IF(AN270="R",$A270,IF($B271=AN$7,$A271,AN270))))))</f>
        <v/>
      </c>
      <c r="AP271" s="15">
        <f t="shared" ca="1" si="955"/>
        <v>12</v>
      </c>
      <c r="AQ271" s="15">
        <f t="shared" si="956"/>
        <v>0</v>
      </c>
      <c r="AR271" s="15" t="str">
        <f t="shared" si="954"/>
        <v/>
      </c>
      <c r="AS271" s="15" t="str">
        <f t="shared" si="957"/>
        <v/>
      </c>
      <c r="AT271" s="15" t="str">
        <f t="shared" si="958"/>
        <v/>
      </c>
      <c r="AU271" s="15" t="str">
        <f>IF(B271="","",IF(COUNTIF(B$7:B270,B271)&gt;0,1,""))</f>
        <v/>
      </c>
      <c r="AV271" t="str">
        <f t="shared" si="959"/>
        <v/>
      </c>
      <c r="AW271" t="str">
        <f t="shared" si="960"/>
        <v/>
      </c>
      <c r="AX271">
        <f t="shared" ca="1" si="1187"/>
        <v>23</v>
      </c>
      <c r="AY271">
        <f t="shared" ca="1" si="1188"/>
        <v>9</v>
      </c>
      <c r="AZ271">
        <f t="shared" ca="1" si="1189"/>
        <v>14</v>
      </c>
      <c r="BA271">
        <f t="shared" ca="1" si="961"/>
        <v>6</v>
      </c>
      <c r="BB271">
        <f t="shared" ca="1" si="962"/>
        <v>3</v>
      </c>
      <c r="BC271">
        <f t="shared" ca="1" si="963"/>
        <v>3</v>
      </c>
      <c r="BE271" s="13">
        <f t="shared" si="964"/>
        <v>0</v>
      </c>
      <c r="BF271" s="29">
        <f t="shared" si="965"/>
        <v>0</v>
      </c>
      <c r="BG271" s="29">
        <f t="shared" si="966"/>
        <v>0</v>
      </c>
      <c r="BH271" s="29">
        <f t="shared" si="967"/>
        <v>0</v>
      </c>
      <c r="BI271" s="29">
        <f t="shared" si="968"/>
        <v>0</v>
      </c>
      <c r="BJ271" s="29">
        <f t="shared" si="969"/>
        <v>0</v>
      </c>
      <c r="BK271" s="29">
        <f t="shared" si="970"/>
        <v>0</v>
      </c>
      <c r="BL271" s="29">
        <f t="shared" si="971"/>
        <v>0</v>
      </c>
      <c r="BM271" s="29">
        <f t="shared" si="972"/>
        <v>0</v>
      </c>
      <c r="BN271" s="29">
        <f t="shared" si="973"/>
        <v>0</v>
      </c>
      <c r="BO271" s="29">
        <f t="shared" si="974"/>
        <v>0</v>
      </c>
      <c r="BP271" s="29">
        <f t="shared" si="975"/>
        <v>0</v>
      </c>
      <c r="BQ271" s="29">
        <f t="shared" si="976"/>
        <v>0</v>
      </c>
      <c r="BR271" s="29">
        <f t="shared" si="977"/>
        <v>0</v>
      </c>
      <c r="BS271" s="29">
        <f t="shared" si="978"/>
        <v>0</v>
      </c>
      <c r="BT271" s="29">
        <f t="shared" si="979"/>
        <v>0</v>
      </c>
      <c r="BU271" s="29">
        <f t="shared" si="980"/>
        <v>0</v>
      </c>
      <c r="BV271" s="29">
        <f t="shared" si="981"/>
        <v>0</v>
      </c>
      <c r="BW271" s="29">
        <f t="shared" si="982"/>
        <v>0</v>
      </c>
      <c r="BX271" s="29">
        <f t="shared" si="983"/>
        <v>0</v>
      </c>
      <c r="BY271" s="29">
        <f t="shared" si="984"/>
        <v>0</v>
      </c>
      <c r="BZ271" s="29">
        <f t="shared" si="985"/>
        <v>0</v>
      </c>
      <c r="CA271" s="29">
        <f t="shared" si="986"/>
        <v>0</v>
      </c>
      <c r="CB271" s="29">
        <f t="shared" si="987"/>
        <v>0</v>
      </c>
      <c r="CC271" s="29">
        <f t="shared" si="988"/>
        <v>0</v>
      </c>
      <c r="CD271" s="29">
        <f t="shared" si="989"/>
        <v>0</v>
      </c>
      <c r="CE271" s="29">
        <f t="shared" si="990"/>
        <v>0</v>
      </c>
      <c r="CF271" s="29">
        <f t="shared" si="991"/>
        <v>0</v>
      </c>
      <c r="CG271" s="29">
        <f t="shared" si="992"/>
        <v>0</v>
      </c>
      <c r="CH271" s="29">
        <f t="shared" si="993"/>
        <v>0</v>
      </c>
      <c r="CI271" s="29">
        <f t="shared" si="994"/>
        <v>0</v>
      </c>
      <c r="CJ271" s="29">
        <f t="shared" si="995"/>
        <v>0</v>
      </c>
      <c r="CK271" s="29">
        <f t="shared" si="996"/>
        <v>0</v>
      </c>
      <c r="CL271" s="29">
        <f t="shared" si="997"/>
        <v>0</v>
      </c>
      <c r="CM271" s="29">
        <f t="shared" si="998"/>
        <v>0</v>
      </c>
      <c r="CN271" s="29">
        <f t="shared" si="999"/>
        <v>0</v>
      </c>
      <c r="CO271" s="30">
        <f t="shared" si="1000"/>
        <v>0</v>
      </c>
      <c r="CP271" s="29" t="str">
        <f t="shared" si="1001"/>
        <v/>
      </c>
      <c r="CQ271" s="29" t="str">
        <f t="shared" si="1002"/>
        <v/>
      </c>
      <c r="CR271" s="29" t="str">
        <f t="shared" si="1003"/>
        <v/>
      </c>
      <c r="CS271" s="29" t="str">
        <f t="shared" si="1004"/>
        <v/>
      </c>
      <c r="CT271" s="29" t="str">
        <f t="shared" si="1005"/>
        <v/>
      </c>
      <c r="CU271" s="29" t="str">
        <f t="shared" si="1006"/>
        <v/>
      </c>
      <c r="CV271" s="29" t="str">
        <f t="shared" si="1007"/>
        <v/>
      </c>
      <c r="CW271" s="29" t="str">
        <f t="shared" si="1008"/>
        <v/>
      </c>
      <c r="CX271" s="29" t="str">
        <f t="shared" si="1009"/>
        <v/>
      </c>
      <c r="CY271" s="29" t="str">
        <f t="shared" si="1010"/>
        <v/>
      </c>
      <c r="CZ271" s="29" t="str">
        <f t="shared" si="1011"/>
        <v/>
      </c>
      <c r="DA271" s="29" t="str">
        <f t="shared" si="1012"/>
        <v/>
      </c>
      <c r="DB271" s="29" t="str">
        <f t="shared" si="1013"/>
        <v/>
      </c>
      <c r="DC271" s="29" t="str">
        <f t="shared" si="1014"/>
        <v/>
      </c>
      <c r="DD271" s="29" t="str">
        <f t="shared" si="1015"/>
        <v/>
      </c>
      <c r="DE271" s="29" t="str">
        <f t="shared" si="1016"/>
        <v/>
      </c>
      <c r="DF271" s="29" t="str">
        <f t="shared" si="1017"/>
        <v/>
      </c>
      <c r="DG271" s="29" t="str">
        <f t="shared" si="1018"/>
        <v/>
      </c>
      <c r="DH271" s="29" t="str">
        <f t="shared" si="1019"/>
        <v/>
      </c>
      <c r="DI271" s="29" t="str">
        <f t="shared" si="1020"/>
        <v/>
      </c>
      <c r="DJ271" s="29" t="str">
        <f t="shared" si="1021"/>
        <v/>
      </c>
      <c r="DK271" s="29" t="str">
        <f t="shared" si="1022"/>
        <v/>
      </c>
      <c r="DL271" s="29" t="str">
        <f t="shared" si="1023"/>
        <v/>
      </c>
      <c r="DM271" s="29" t="str">
        <f t="shared" si="1024"/>
        <v/>
      </c>
      <c r="DN271" s="29" t="str">
        <f t="shared" si="1025"/>
        <v/>
      </c>
      <c r="DO271" s="29" t="str">
        <f t="shared" si="1026"/>
        <v/>
      </c>
      <c r="DP271" s="29" t="str">
        <f t="shared" si="1027"/>
        <v/>
      </c>
      <c r="DQ271" s="29" t="str">
        <f t="shared" si="1028"/>
        <v/>
      </c>
      <c r="DR271" s="29" t="str">
        <f t="shared" si="1029"/>
        <v/>
      </c>
      <c r="DS271" s="29" t="str">
        <f t="shared" si="1030"/>
        <v/>
      </c>
      <c r="DT271" s="29" t="str">
        <f t="shared" si="1031"/>
        <v/>
      </c>
      <c r="DU271" s="29" t="str">
        <f t="shared" si="1032"/>
        <v/>
      </c>
      <c r="DV271" s="29" t="str">
        <f t="shared" si="1033"/>
        <v/>
      </c>
      <c r="DW271" s="29" t="str">
        <f t="shared" si="1034"/>
        <v/>
      </c>
      <c r="DX271" s="29" t="str">
        <f t="shared" si="1035"/>
        <v/>
      </c>
      <c r="DY271" s="29" t="str">
        <f t="shared" si="1036"/>
        <v/>
      </c>
      <c r="DZ271" s="30" t="str">
        <f t="shared" si="1037"/>
        <v/>
      </c>
      <c r="EA271" s="29">
        <f t="shared" si="1038"/>
        <v>0</v>
      </c>
      <c r="EB271" s="29" t="b">
        <f t="shared" si="1039"/>
        <v>0</v>
      </c>
      <c r="EC271" s="29" t="b">
        <f t="shared" si="1040"/>
        <v>0</v>
      </c>
      <c r="ED271" s="29" t="b">
        <f t="shared" si="1041"/>
        <v>0</v>
      </c>
      <c r="EE271" s="29" t="b">
        <f t="shared" si="1042"/>
        <v>0</v>
      </c>
      <c r="EF271" s="29" t="b">
        <f t="shared" si="1043"/>
        <v>0</v>
      </c>
      <c r="EG271" s="29" t="b">
        <f t="shared" si="1044"/>
        <v>0</v>
      </c>
      <c r="EH271" s="29" t="b">
        <f t="shared" si="1045"/>
        <v>0</v>
      </c>
      <c r="EI271" s="29" t="b">
        <f t="shared" si="1046"/>
        <v>0</v>
      </c>
      <c r="EJ271" s="29" t="b">
        <f t="shared" si="1047"/>
        <v>0</v>
      </c>
      <c r="EK271" s="29" t="b">
        <f t="shared" si="1048"/>
        <v>0</v>
      </c>
      <c r="EL271" s="29" t="b">
        <f t="shared" si="1049"/>
        <v>0</v>
      </c>
      <c r="EM271" s="29" t="b">
        <f t="shared" si="1050"/>
        <v>0</v>
      </c>
      <c r="EN271" s="29" t="b">
        <f t="shared" si="1051"/>
        <v>0</v>
      </c>
      <c r="EO271" s="29" t="b">
        <f t="shared" si="1052"/>
        <v>0</v>
      </c>
      <c r="EP271" s="29" t="b">
        <f t="shared" si="1053"/>
        <v>0</v>
      </c>
      <c r="EQ271" s="29" t="b">
        <f t="shared" si="1054"/>
        <v>0</v>
      </c>
      <c r="ER271" s="29" t="b">
        <f t="shared" si="1055"/>
        <v>0</v>
      </c>
      <c r="ES271" s="29" t="b">
        <f t="shared" si="1056"/>
        <v>0</v>
      </c>
      <c r="ET271" s="29" t="b">
        <f t="shared" si="1057"/>
        <v>0</v>
      </c>
      <c r="EU271" s="29" t="b">
        <f t="shared" si="1058"/>
        <v>0</v>
      </c>
      <c r="EV271" s="29" t="b">
        <f t="shared" si="1059"/>
        <v>0</v>
      </c>
      <c r="EW271" s="29" t="b">
        <f t="shared" si="1060"/>
        <v>0</v>
      </c>
      <c r="EX271" s="29" t="b">
        <f t="shared" si="1061"/>
        <v>0</v>
      </c>
      <c r="EY271" s="29" t="b">
        <f t="shared" si="1062"/>
        <v>0</v>
      </c>
      <c r="EZ271" s="29" t="b">
        <f t="shared" si="1063"/>
        <v>0</v>
      </c>
      <c r="FA271" s="29" t="b">
        <f t="shared" si="1064"/>
        <v>0</v>
      </c>
      <c r="FB271" s="29" t="b">
        <f t="shared" si="1065"/>
        <v>0</v>
      </c>
      <c r="FC271" s="29" t="b">
        <f t="shared" si="1066"/>
        <v>0</v>
      </c>
      <c r="FD271" s="29" t="b">
        <f t="shared" si="1067"/>
        <v>0</v>
      </c>
      <c r="FE271" s="29" t="b">
        <f t="shared" si="1068"/>
        <v>0</v>
      </c>
      <c r="FF271" s="29" t="b">
        <f t="shared" si="1069"/>
        <v>0</v>
      </c>
      <c r="FG271" s="29" t="b">
        <f t="shared" si="1070"/>
        <v>0</v>
      </c>
      <c r="FH271" s="29" t="b">
        <f t="shared" si="1071"/>
        <v>0</v>
      </c>
      <c r="FI271" s="29" t="b">
        <f t="shared" si="1072"/>
        <v>0</v>
      </c>
      <c r="FJ271" s="29" t="b">
        <f t="shared" si="1073"/>
        <v>0</v>
      </c>
      <c r="FK271" s="30">
        <f t="shared" si="1074"/>
        <v>0</v>
      </c>
      <c r="FL271" s="29">
        <f t="shared" si="1075"/>
        <v>0</v>
      </c>
      <c r="FM271" s="29">
        <f t="shared" si="1076"/>
        <v>0</v>
      </c>
      <c r="FN271" s="29">
        <f t="shared" si="1077"/>
        <v>0</v>
      </c>
      <c r="FO271" s="29">
        <f t="shared" si="1078"/>
        <v>0</v>
      </c>
      <c r="FP271" s="29">
        <f t="shared" si="1079"/>
        <v>0</v>
      </c>
      <c r="FQ271" s="29">
        <f t="shared" si="1080"/>
        <v>0</v>
      </c>
      <c r="FR271" s="29">
        <f t="shared" si="1081"/>
        <v>0</v>
      </c>
      <c r="FS271" s="29">
        <f t="shared" si="1082"/>
        <v>0</v>
      </c>
      <c r="FT271" s="29">
        <f t="shared" si="1083"/>
        <v>0</v>
      </c>
      <c r="FU271" s="29">
        <f t="shared" si="1084"/>
        <v>0</v>
      </c>
      <c r="FV271" s="29">
        <f t="shared" si="1085"/>
        <v>0</v>
      </c>
      <c r="FW271" s="29">
        <f t="shared" si="1086"/>
        <v>0</v>
      </c>
      <c r="FX271" s="29">
        <f t="shared" si="1087"/>
        <v>0</v>
      </c>
      <c r="FY271" s="29">
        <f t="shared" si="1088"/>
        <v>0</v>
      </c>
      <c r="FZ271" s="29">
        <f t="shared" si="1089"/>
        <v>0</v>
      </c>
      <c r="GA271" s="29">
        <f t="shared" si="1090"/>
        <v>0</v>
      </c>
      <c r="GB271" s="29">
        <f t="shared" si="1091"/>
        <v>0</v>
      </c>
      <c r="GC271" s="29">
        <f t="shared" si="1092"/>
        <v>0</v>
      </c>
      <c r="GD271" s="29">
        <f t="shared" si="1093"/>
        <v>0</v>
      </c>
      <c r="GE271" s="29">
        <f t="shared" si="1094"/>
        <v>0</v>
      </c>
      <c r="GF271" s="29">
        <f t="shared" si="1095"/>
        <v>0</v>
      </c>
      <c r="GG271" s="29">
        <f t="shared" si="1096"/>
        <v>0</v>
      </c>
      <c r="GH271" s="29">
        <f t="shared" si="1097"/>
        <v>0</v>
      </c>
      <c r="GI271" s="29">
        <f t="shared" si="1098"/>
        <v>0</v>
      </c>
      <c r="GJ271" s="29">
        <f t="shared" si="1099"/>
        <v>0</v>
      </c>
      <c r="GK271" s="29">
        <f t="shared" si="1100"/>
        <v>0</v>
      </c>
      <c r="GL271" s="29">
        <f t="shared" si="1101"/>
        <v>0</v>
      </c>
      <c r="GM271" s="29">
        <f t="shared" si="1102"/>
        <v>0</v>
      </c>
      <c r="GN271" s="29">
        <f t="shared" si="1103"/>
        <v>0</v>
      </c>
      <c r="GO271" s="29">
        <f t="shared" si="1104"/>
        <v>0</v>
      </c>
      <c r="GP271" s="29">
        <f t="shared" si="1105"/>
        <v>0</v>
      </c>
      <c r="GQ271" s="29">
        <f t="shared" si="1106"/>
        <v>0</v>
      </c>
      <c r="GR271" s="29">
        <f t="shared" si="1107"/>
        <v>0</v>
      </c>
      <c r="GS271" s="29">
        <f t="shared" si="1108"/>
        <v>0</v>
      </c>
      <c r="GT271" s="29">
        <f t="shared" si="1109"/>
        <v>0</v>
      </c>
      <c r="GU271" s="29">
        <f t="shared" si="1110"/>
        <v>0</v>
      </c>
      <c r="GV271" s="29">
        <f t="shared" si="1111"/>
        <v>0</v>
      </c>
      <c r="GW271" s="30">
        <f t="shared" si="1112"/>
        <v>0</v>
      </c>
      <c r="GX271" s="29">
        <f t="shared" si="1113"/>
        <v>0</v>
      </c>
      <c r="GY271" s="29">
        <f t="shared" si="1114"/>
        <v>0</v>
      </c>
      <c r="GZ271" s="29">
        <f t="shared" si="1115"/>
        <v>0</v>
      </c>
      <c r="HA271" s="29">
        <f t="shared" si="1116"/>
        <v>0</v>
      </c>
      <c r="HB271" s="29">
        <f t="shared" si="1117"/>
        <v>0</v>
      </c>
      <c r="HC271" s="29">
        <f t="shared" si="1118"/>
        <v>0</v>
      </c>
      <c r="HD271" s="29">
        <f t="shared" si="1119"/>
        <v>0</v>
      </c>
      <c r="HE271" s="29">
        <f t="shared" si="1120"/>
        <v>0</v>
      </c>
      <c r="HF271" s="29">
        <f t="shared" si="1121"/>
        <v>0</v>
      </c>
      <c r="HG271" s="29">
        <f t="shared" si="1122"/>
        <v>0</v>
      </c>
      <c r="HH271" s="29">
        <f t="shared" si="1123"/>
        <v>0</v>
      </c>
      <c r="HI271" s="29">
        <f t="shared" si="1124"/>
        <v>0</v>
      </c>
      <c r="HJ271" s="29">
        <f t="shared" si="1125"/>
        <v>0</v>
      </c>
      <c r="HK271" s="29">
        <f t="shared" si="1126"/>
        <v>0</v>
      </c>
      <c r="HL271" s="29">
        <f t="shared" si="1127"/>
        <v>0</v>
      </c>
      <c r="HM271" s="29">
        <f t="shared" si="1128"/>
        <v>0</v>
      </c>
      <c r="HN271" s="29">
        <f t="shared" si="1129"/>
        <v>0</v>
      </c>
      <c r="HO271" s="29">
        <f t="shared" si="1130"/>
        <v>0</v>
      </c>
      <c r="HP271" s="29">
        <f t="shared" si="1131"/>
        <v>0</v>
      </c>
      <c r="HQ271" s="29">
        <f t="shared" si="1132"/>
        <v>0</v>
      </c>
      <c r="HR271" s="29">
        <f t="shared" si="1133"/>
        <v>0</v>
      </c>
      <c r="HS271" s="29">
        <f t="shared" si="1134"/>
        <v>0</v>
      </c>
      <c r="HT271" s="29">
        <f t="shared" si="1135"/>
        <v>0</v>
      </c>
      <c r="HU271" s="29">
        <f t="shared" si="1136"/>
        <v>0</v>
      </c>
      <c r="HV271" s="29">
        <f t="shared" si="1137"/>
        <v>0</v>
      </c>
      <c r="HW271" s="29">
        <f t="shared" si="1138"/>
        <v>0</v>
      </c>
      <c r="HX271" s="29">
        <f t="shared" si="1139"/>
        <v>0</v>
      </c>
      <c r="HY271" s="29">
        <f t="shared" si="1140"/>
        <v>0</v>
      </c>
      <c r="HZ271" s="29">
        <f t="shared" si="1141"/>
        <v>0</v>
      </c>
      <c r="IA271" s="29">
        <f t="shared" si="1142"/>
        <v>0</v>
      </c>
      <c r="IB271" s="29">
        <f t="shared" si="1143"/>
        <v>0</v>
      </c>
      <c r="IC271" s="29">
        <f t="shared" si="1144"/>
        <v>0</v>
      </c>
      <c r="ID271" s="29">
        <f t="shared" si="1145"/>
        <v>0</v>
      </c>
      <c r="IE271" s="29">
        <f t="shared" si="1146"/>
        <v>0</v>
      </c>
      <c r="IF271" s="29">
        <f t="shared" si="1147"/>
        <v>0</v>
      </c>
      <c r="IG271" s="29">
        <f t="shared" si="1148"/>
        <v>0</v>
      </c>
      <c r="IH271" s="30">
        <f t="shared" si="1149"/>
        <v>0</v>
      </c>
      <c r="II271" s="13">
        <f t="shared" si="1150"/>
        <v>0</v>
      </c>
      <c r="IJ271" s="29">
        <f t="shared" si="1151"/>
        <v>0</v>
      </c>
      <c r="IK271" s="29">
        <f t="shared" si="1152"/>
        <v>0</v>
      </c>
      <c r="IL271" s="29">
        <f t="shared" si="1153"/>
        <v>0</v>
      </c>
      <c r="IM271" s="29">
        <f t="shared" si="1154"/>
        <v>0</v>
      </c>
      <c r="IN271" s="29">
        <f t="shared" si="1155"/>
        <v>0</v>
      </c>
      <c r="IO271" s="29">
        <f t="shared" si="1156"/>
        <v>0</v>
      </c>
      <c r="IP271" s="29">
        <f t="shared" si="1157"/>
        <v>0</v>
      </c>
      <c r="IQ271" s="29">
        <f t="shared" si="1158"/>
        <v>0</v>
      </c>
      <c r="IR271" s="29">
        <f t="shared" si="1159"/>
        <v>0</v>
      </c>
      <c r="IS271" s="29">
        <f t="shared" si="1160"/>
        <v>0</v>
      </c>
      <c r="IT271" s="29">
        <f t="shared" si="1161"/>
        <v>0</v>
      </c>
      <c r="IU271" s="29">
        <f t="shared" si="1162"/>
        <v>0</v>
      </c>
      <c r="IV271" s="29">
        <f t="shared" si="1163"/>
        <v>0</v>
      </c>
      <c r="IW271" s="29">
        <f t="shared" si="1164"/>
        <v>0</v>
      </c>
      <c r="IX271" s="29">
        <f t="shared" si="1165"/>
        <v>0</v>
      </c>
      <c r="IY271" s="29">
        <f t="shared" si="1166"/>
        <v>0</v>
      </c>
      <c r="IZ271" s="29">
        <f t="shared" si="1167"/>
        <v>0</v>
      </c>
      <c r="JA271" s="29">
        <f t="shared" si="1168"/>
        <v>0</v>
      </c>
      <c r="JB271" s="29">
        <f t="shared" si="1169"/>
        <v>0</v>
      </c>
      <c r="JC271" s="29">
        <f t="shared" si="1170"/>
        <v>0</v>
      </c>
      <c r="JD271" s="29">
        <f t="shared" si="1171"/>
        <v>0</v>
      </c>
      <c r="JE271" s="29">
        <f t="shared" si="1172"/>
        <v>0</v>
      </c>
      <c r="JF271" s="29">
        <f t="shared" si="1173"/>
        <v>0</v>
      </c>
      <c r="JG271" s="29">
        <f t="shared" si="1174"/>
        <v>0</v>
      </c>
      <c r="JH271" s="29">
        <f t="shared" si="1175"/>
        <v>0</v>
      </c>
      <c r="JI271" s="29">
        <f t="shared" si="1176"/>
        <v>0</v>
      </c>
      <c r="JJ271" s="29">
        <f t="shared" si="1177"/>
        <v>0</v>
      </c>
      <c r="JK271" s="29">
        <f t="shared" si="1178"/>
        <v>0</v>
      </c>
      <c r="JL271" s="29">
        <f t="shared" si="1179"/>
        <v>0</v>
      </c>
      <c r="JM271" s="29">
        <f t="shared" si="1180"/>
        <v>0</v>
      </c>
      <c r="JN271" s="29">
        <f t="shared" si="1181"/>
        <v>0</v>
      </c>
      <c r="JO271" s="29">
        <f t="shared" si="1182"/>
        <v>0</v>
      </c>
      <c r="JP271" s="29">
        <f t="shared" si="1183"/>
        <v>0</v>
      </c>
      <c r="JQ271" s="29">
        <f t="shared" si="1184"/>
        <v>0</v>
      </c>
      <c r="JR271" s="29">
        <f t="shared" si="1185"/>
        <v>0</v>
      </c>
      <c r="JS271" s="30">
        <f t="shared" si="1186"/>
        <v>0</v>
      </c>
    </row>
    <row r="272" spans="1:279" x14ac:dyDescent="0.25">
      <c r="A272" s="8">
        <v>265</v>
      </c>
      <c r="C272" s="21">
        <f ca="1">COUNTIF(B$8:B271,B272)</f>
        <v>1</v>
      </c>
      <c r="D272" s="10" t="str">
        <f>IF($B271="","",IF(AND($B272="",COUNTIF(D$8:D271,"R")=0),"",IF($B272="",COUNTIF(D$8:D271,"R")&amp;"R",IF(AND($B272=D$7,$C272&gt;0),"R",IF(D271="R",$A271,IF($B272=D$7,$A272,D271))))))</f>
        <v/>
      </c>
      <c r="E272" s="11" t="str">
        <f>IF($B271="","",IF(AND($B272="",COUNTIF(E$8:E271,"R")=0),"",IF($B272="",COUNTIF(E$8:E271,"R")&amp;"R",IF(AND($B272=E$7,$C272&gt;0),"R",IF(E271="R",$A271,IF($B272=E$7,$A272,E271))))))</f>
        <v/>
      </c>
      <c r="F272" s="11" t="str">
        <f>IF($B271="","",IF(AND($B272="",COUNTIF(F$8:F271,"R")=0),"",IF($B272="",COUNTIF(F$8:F271,"R")&amp;"R",IF(AND($B272=F$7,$C272&gt;0),"R",IF(F271="R",$A271,IF($B272=F$7,$A272,F271))))))</f>
        <v/>
      </c>
      <c r="G272" s="11" t="str">
        <f>IF($B271="","",IF(AND($B272="",COUNTIF(G$8:G271,"R")=0),"",IF($B272="",COUNTIF(G$8:G271,"R")&amp;"R",IF(AND($B272=G$7,$C272&gt;0),"R",IF(G271="R",$A271,IF($B272=G$7,$A272,G271))))))</f>
        <v/>
      </c>
      <c r="H272" s="11" t="str">
        <f>IF($B271="","",IF(AND($B272="",COUNTIF(H$8:H271,"R")=0),"",IF($B272="",COUNTIF(H$8:H271,"R")&amp;"R",IF(AND($B272=H$7,$C272&gt;0),"R",IF(H271="R",$A271,IF($B272=H$7,$A272,H271))))))</f>
        <v/>
      </c>
      <c r="I272" s="11" t="str">
        <f>IF($B271="","",IF(AND($B272="",COUNTIF(I$8:I271,"R")=0),"",IF($B272="",COUNTIF(I$8:I271,"R")&amp;"R",IF(AND($B272=I$7,$C272&gt;0),"R",IF(I271="R",$A271,IF($B272=I$7,$A272,I271))))))</f>
        <v/>
      </c>
      <c r="J272" s="11" t="str">
        <f>IF($B271="","",IF(AND($B272="",COUNTIF(J$8:J271,"R")=0),"",IF($B272="",COUNTIF(J$8:J271,"R")&amp;"R",IF(AND($B272=J$7,$C272&gt;0),"R",IF(J271="R",$A271,IF($B272=J$7,$A272,J271))))))</f>
        <v/>
      </c>
      <c r="K272" s="11" t="str">
        <f>IF($B271="","",IF(AND($B272="",COUNTIF(K$8:K271,"R")=0),"",IF($B272="",COUNTIF(K$8:K271,"R")&amp;"R",IF(AND($B272=K$7,$C272&gt;0),"R",IF(K271="R",$A271,IF($B272=K$7,$A272,K271))))))</f>
        <v/>
      </c>
      <c r="L272" s="11" t="str">
        <f>IF($B271="","",IF(AND($B272="",COUNTIF(L$8:L271,"R")=0),"",IF($B272="",COUNTIF(L$8:L271,"R")&amp;"R",IF(AND($B272=L$7,$C272&gt;0),"R",IF(L271="R",$A271,IF($B272=L$7,$A272,L271))))))</f>
        <v/>
      </c>
      <c r="M272" s="11" t="str">
        <f>IF($B271="","",IF(AND($B272="",COUNTIF(M$8:M271,"R")=0),"",IF($B272="",COUNTIF(M$8:M271,"R")&amp;"R",IF(AND($B272=M$7,$C272&gt;0),"R",IF(M271="R",$A271,IF($B272=M$7,$A272,M271))))))</f>
        <v/>
      </c>
      <c r="N272" s="11" t="str">
        <f>IF($B271="","",IF(AND($B272="",COUNTIF(N$8:N271,"R")=0),"",IF($B272="",COUNTIF(N$8:N271,"R")&amp;"R",IF(AND($B272=N$7,$C272&gt;0),"R",IF(N271="R",$A271,IF($B272=N$7,$A272,N271))))))</f>
        <v/>
      </c>
      <c r="O272" s="11" t="str">
        <f>IF($B271="","",IF(AND($B272="",COUNTIF(O$8:O271,"R")=0),"",IF($B272="",COUNTIF(O$8:O271,"R")&amp;"R",IF(AND($B272=O$7,$C272&gt;0),"R",IF(O271="R",$A271,IF($B272=O$7,$A272,O271))))))</f>
        <v/>
      </c>
      <c r="P272" s="11" t="str">
        <f>IF($B271="","",IF(AND($B272="",COUNTIF(P$8:P271,"R")=0),"",IF($B272="",COUNTIF(P$8:P271,"R")&amp;"R",IF(AND($B272=P$7,$C272&gt;0),"R",IF(P271="R",$A271,IF($B272=P$7,$A272,P271))))))</f>
        <v/>
      </c>
      <c r="Q272" s="11" t="str">
        <f>IF($B271="","",IF(AND($B272="",COUNTIF(Q$8:Q271,"R")=0),"",IF($B272="",COUNTIF(Q$8:Q271,"R")&amp;"R",IF(AND($B272=Q$7,$C272&gt;0),"R",IF(Q271="R",$A271,IF($B272=Q$7,$A272,Q271))))))</f>
        <v/>
      </c>
      <c r="R272" s="11" t="str">
        <f>IF($B271="","",IF(AND($B272="",COUNTIF(R$8:R271,"R")=0),"",IF($B272="",COUNTIF(R$8:R271,"R")&amp;"R",IF(AND($B272=R$7,$C272&gt;0),"R",IF(R271="R",$A271,IF($B272=R$7,$A272,R271))))))</f>
        <v/>
      </c>
      <c r="S272" s="11" t="str">
        <f>IF($B271="","",IF(AND($B272="",COUNTIF(S$8:S271,"R")=0),"",IF($B272="",COUNTIF(S$8:S271,"R")&amp;"R",IF(AND($B272=S$7,$C272&gt;0),"R",IF(S271="R",$A271,IF($B272=S$7,$A272,S271))))))</f>
        <v/>
      </c>
      <c r="T272" s="11" t="str">
        <f>IF($B271="","",IF(AND($B272="",COUNTIF(T$8:T271,"R")=0),"",IF($B272="",COUNTIF(T$8:T271,"R")&amp;"R",IF(AND($B272=T$7,$C272&gt;0),"R",IF(T271="R",$A271,IF($B272=T$7,$A272,T271))))))</f>
        <v/>
      </c>
      <c r="U272" s="11" t="str">
        <f>IF($B271="","",IF(AND($B272="",COUNTIF(U$8:U271,"R")=0),"",IF($B272="",COUNTIF(U$8:U271,"R")&amp;"R",IF(AND($B272=U$7,$C272&gt;0),"R",IF(U271="R",$A271,IF($B272=U$7,$A272,U271))))))</f>
        <v/>
      </c>
      <c r="V272" s="11" t="str">
        <f>IF($B271="","",IF(AND($B272="",COUNTIF(V$8:V271,"R")=0),"",IF($B272="",COUNTIF(V$8:V271,"R")&amp;"R",IF(AND($B272=V$7,$C272&gt;0),"R",IF(V271="R",$A271,IF($B272=V$7,$A272,V271))))))</f>
        <v/>
      </c>
      <c r="W272" s="11" t="str">
        <f>IF($B271="","",IF(AND($B272="",COUNTIF(W$8:W271,"R")=0),"",IF($B272="",COUNTIF(W$8:W271,"R")&amp;"R",IF(AND($B272=W$7,$C272&gt;0),"R",IF(W271="R",$A271,IF($B272=W$7,$A272,W271))))))</f>
        <v/>
      </c>
      <c r="X272" s="11" t="str">
        <f>IF($B271="","",IF(AND($B272="",COUNTIF(X$8:X271,"R")=0),"",IF($B272="",COUNTIF(X$8:X271,"R")&amp;"R",IF(AND($B272=X$7,$C272&gt;0),"R",IF(X271="R",$A271,IF($B272=X$7,$A272,X271))))))</f>
        <v/>
      </c>
      <c r="Y272" s="11" t="str">
        <f>IF($B271="","",IF(AND($B272="",COUNTIF(Y$8:Y271,"R")=0),"",IF($B272="",COUNTIF(Y$8:Y271,"R")&amp;"R",IF(AND($B272=Y$7,$C272&gt;0),"R",IF(Y271="R",$A271,IF($B272=Y$7,$A272,Y271))))))</f>
        <v/>
      </c>
      <c r="Z272" s="11" t="str">
        <f>IF($B271="","",IF(AND($B272="",COUNTIF(Z$8:Z271,"R")=0),"",IF($B272="",COUNTIF(Z$8:Z271,"R")&amp;"R",IF(AND($B272=Z$7,$C272&gt;0),"R",IF(Z271="R",$A271,IF($B272=Z$7,$A272,Z271))))))</f>
        <v/>
      </c>
      <c r="AA272" s="11" t="str">
        <f>IF($B271="","",IF(AND($B272="",COUNTIF(AA$8:AA271,"R")=0),"",IF($B272="",COUNTIF(AA$8:AA271,"R")&amp;"R",IF(AND($B272=AA$7,$C272&gt;0),"R",IF(AA271="R",$A271,IF($B272=AA$7,$A272,AA271))))))</f>
        <v/>
      </c>
      <c r="AB272" s="11" t="str">
        <f>IF($B271="","",IF(AND($B272="",COUNTIF(AB$8:AB271,"R")=0),"",IF($B272="",COUNTIF(AB$8:AB271,"R")&amp;"R",IF(AND($B272=AB$7,$C272&gt;0),"R",IF(AB271="R",$A271,IF($B272=AB$7,$A272,AB271))))))</f>
        <v/>
      </c>
      <c r="AC272" s="11" t="str">
        <f>IF($B271="","",IF(AND($B272="",COUNTIF(AC$8:AC271,"R")=0),"",IF($B272="",COUNTIF(AC$8:AC271,"R")&amp;"R",IF(AND($B272=AC$7,$C272&gt;0),"R",IF(AC271="R",$A271,IF($B272=AC$7,$A272,AC271))))))</f>
        <v/>
      </c>
      <c r="AD272" s="11" t="str">
        <f>IF($B271="","",IF(AND($B272="",COUNTIF(AD$8:AD271,"R")=0),"",IF($B272="",COUNTIF(AD$8:AD271,"R")&amp;"R",IF(AND($B272=AD$7,$C272&gt;0),"R",IF(AD271="R",$A271,IF($B272=AD$7,$A272,AD271))))))</f>
        <v/>
      </c>
      <c r="AE272" s="11" t="str">
        <f>IF($B271="","",IF(AND($B272="",COUNTIF(AE$8:AE271,"R")=0),"",IF($B272="",COUNTIF(AE$8:AE271,"R")&amp;"R",IF(AND($B272=AE$7,$C272&gt;0),"R",IF(AE271="R",$A271,IF($B272=AE$7,$A272,AE271))))))</f>
        <v/>
      </c>
      <c r="AF272" s="11" t="str">
        <f>IF($B271="","",IF(AND($B272="",COUNTIF(AF$8:AF271,"R")=0),"",IF($B272="",COUNTIF(AF$8:AF271,"R")&amp;"R",IF(AND($B272=AF$7,$C272&gt;0),"R",IF(AF271="R",$A271,IF($B272=AF$7,$A272,AF271))))))</f>
        <v/>
      </c>
      <c r="AG272" s="11" t="str">
        <f>IF($B271="","",IF(AND($B272="",COUNTIF(AG$8:AG271,"R")=0),"",IF($B272="",COUNTIF(AG$8:AG271,"R")&amp;"R",IF(AND($B272=AG$7,$C272&gt;0),"R",IF(AG271="R",$A271,IF($B272=AG$7,$A272,AG271))))))</f>
        <v/>
      </c>
      <c r="AH272" s="11" t="str">
        <f>IF($B271="","",IF(AND($B272="",COUNTIF(AH$8:AH271,"R")=0),"",IF($B272="",COUNTIF(AH$8:AH271,"R")&amp;"R",IF(AND($B272=AH$7,$C272&gt;0),"R",IF(AH271="R",$A271,IF($B272=AH$7,$A272,AH271))))))</f>
        <v/>
      </c>
      <c r="AI272" s="11" t="str">
        <f>IF($B271="","",IF(AND($B272="",COUNTIF(AI$8:AI271,"R")=0),"",IF($B272="",COUNTIF(AI$8:AI271,"R")&amp;"R",IF(AND($B272=AI$7,$C272&gt;0),"R",IF(AI271="R",$A271,IF($B272=AI$7,$A272,AI271))))))</f>
        <v/>
      </c>
      <c r="AJ272" s="11" t="str">
        <f>IF($B271="","",IF(AND($B272="",COUNTIF(AJ$8:AJ271,"R")=0),"",IF($B272="",COUNTIF(AJ$8:AJ271,"R")&amp;"R",IF(AND($B272=AJ$7,$C272&gt;0),"R",IF(AJ271="R",$A271,IF($B272=AJ$7,$A272,AJ271))))))</f>
        <v/>
      </c>
      <c r="AK272" s="11" t="str">
        <f>IF($B271="","",IF(AND($B272="",COUNTIF(AK$8:AK271,"R")=0),"",IF($B272="",COUNTIF(AK$8:AK271,"R")&amp;"R",IF(AND($B272=AK$7,$C272&gt;0),"R",IF(AK271="R",$A271,IF($B272=AK$7,$A272,AK271))))))</f>
        <v/>
      </c>
      <c r="AL272" s="11" t="str">
        <f>IF($B271="","",IF(AND($B272="",COUNTIF(AL$8:AL271,"R")=0),"",IF($B272="",COUNTIF(AL$8:AL271,"R")&amp;"R",IF(AND($B272=AL$7,$C272&gt;0),"R",IF(AL271="R",$A271,IF($B272=AL$7,$A272,AL271))))))</f>
        <v/>
      </c>
      <c r="AM272" s="11" t="str">
        <f>IF($B271="","",IF(AND($B272="",COUNTIF(AM$8:AM271,"R")=0),"",IF($B272="",COUNTIF(AM$8:AM271,"R")&amp;"R",IF(AND($B272=AM$7,$C272&gt;0),"R",IF(AM271="R",$A271,IF($B272=AM$7,$A272,AM271))))))</f>
        <v/>
      </c>
      <c r="AN272" s="12" t="str">
        <f>IF($B271="","",IF(AND($B272="",COUNTIF(AN$8:AN271,"R")=0),"",IF($B272="",COUNTIF(AN$8:AN271,"R")&amp;"R",IF(AND($B272=AN$7,$C272&gt;0),"R",IF(AN271="R",$A271,IF($B272=AN$7,$A272,AN271))))))</f>
        <v/>
      </c>
      <c r="AP272" s="15">
        <f t="shared" ca="1" si="955"/>
        <v>12</v>
      </c>
      <c r="AQ272" s="15">
        <f t="shared" si="956"/>
        <v>0</v>
      </c>
      <c r="AR272" s="15" t="str">
        <f t="shared" si="954"/>
        <v/>
      </c>
      <c r="AS272" s="15" t="str">
        <f t="shared" si="957"/>
        <v/>
      </c>
      <c r="AT272" s="15" t="str">
        <f t="shared" si="958"/>
        <v/>
      </c>
      <c r="AU272" s="15" t="str">
        <f>IF(B272="","",IF(COUNTIF(B$7:B271,B272)&gt;0,1,""))</f>
        <v/>
      </c>
      <c r="AV272" t="str">
        <f t="shared" si="959"/>
        <v/>
      </c>
      <c r="AW272" t="str">
        <f t="shared" si="960"/>
        <v/>
      </c>
      <c r="AX272">
        <f t="shared" ca="1" si="1187"/>
        <v>23</v>
      </c>
      <c r="AY272">
        <f t="shared" ca="1" si="1188"/>
        <v>9</v>
      </c>
      <c r="AZ272">
        <f t="shared" ca="1" si="1189"/>
        <v>14</v>
      </c>
      <c r="BA272">
        <f t="shared" ca="1" si="961"/>
        <v>6</v>
      </c>
      <c r="BB272">
        <f t="shared" ca="1" si="962"/>
        <v>3</v>
      </c>
      <c r="BC272">
        <f t="shared" ca="1" si="963"/>
        <v>3</v>
      </c>
      <c r="BE272" s="13">
        <f t="shared" si="964"/>
        <v>0</v>
      </c>
      <c r="BF272" s="29">
        <f t="shared" si="965"/>
        <v>0</v>
      </c>
      <c r="BG272" s="29">
        <f t="shared" si="966"/>
        <v>0</v>
      </c>
      <c r="BH272" s="29">
        <f t="shared" si="967"/>
        <v>0</v>
      </c>
      <c r="BI272" s="29">
        <f t="shared" si="968"/>
        <v>0</v>
      </c>
      <c r="BJ272" s="29">
        <f t="shared" si="969"/>
        <v>0</v>
      </c>
      <c r="BK272" s="29">
        <f t="shared" si="970"/>
        <v>0</v>
      </c>
      <c r="BL272" s="29">
        <f t="shared" si="971"/>
        <v>0</v>
      </c>
      <c r="BM272" s="29">
        <f t="shared" si="972"/>
        <v>0</v>
      </c>
      <c r="BN272" s="29">
        <f t="shared" si="973"/>
        <v>0</v>
      </c>
      <c r="BO272" s="29">
        <f t="shared" si="974"/>
        <v>0</v>
      </c>
      <c r="BP272" s="29">
        <f t="shared" si="975"/>
        <v>0</v>
      </c>
      <c r="BQ272" s="29">
        <f t="shared" si="976"/>
        <v>0</v>
      </c>
      <c r="BR272" s="29">
        <f t="shared" si="977"/>
        <v>0</v>
      </c>
      <c r="BS272" s="29">
        <f t="shared" si="978"/>
        <v>0</v>
      </c>
      <c r="BT272" s="29">
        <f t="shared" si="979"/>
        <v>0</v>
      </c>
      <c r="BU272" s="29">
        <f t="shared" si="980"/>
        <v>0</v>
      </c>
      <c r="BV272" s="29">
        <f t="shared" si="981"/>
        <v>0</v>
      </c>
      <c r="BW272" s="29">
        <f t="shared" si="982"/>
        <v>0</v>
      </c>
      <c r="BX272" s="29">
        <f t="shared" si="983"/>
        <v>0</v>
      </c>
      <c r="BY272" s="29">
        <f t="shared" si="984"/>
        <v>0</v>
      </c>
      <c r="BZ272" s="29">
        <f t="shared" si="985"/>
        <v>0</v>
      </c>
      <c r="CA272" s="29">
        <f t="shared" si="986"/>
        <v>0</v>
      </c>
      <c r="CB272" s="29">
        <f t="shared" si="987"/>
        <v>0</v>
      </c>
      <c r="CC272" s="29">
        <f t="shared" si="988"/>
        <v>0</v>
      </c>
      <c r="CD272" s="29">
        <f t="shared" si="989"/>
        <v>0</v>
      </c>
      <c r="CE272" s="29">
        <f t="shared" si="990"/>
        <v>0</v>
      </c>
      <c r="CF272" s="29">
        <f t="shared" si="991"/>
        <v>0</v>
      </c>
      <c r="CG272" s="29">
        <f t="shared" si="992"/>
        <v>0</v>
      </c>
      <c r="CH272" s="29">
        <f t="shared" si="993"/>
        <v>0</v>
      </c>
      <c r="CI272" s="29">
        <f t="shared" si="994"/>
        <v>0</v>
      </c>
      <c r="CJ272" s="29">
        <f t="shared" si="995"/>
        <v>0</v>
      </c>
      <c r="CK272" s="29">
        <f t="shared" si="996"/>
        <v>0</v>
      </c>
      <c r="CL272" s="29">
        <f t="shared" si="997"/>
        <v>0</v>
      </c>
      <c r="CM272" s="29">
        <f t="shared" si="998"/>
        <v>0</v>
      </c>
      <c r="CN272" s="29">
        <f t="shared" si="999"/>
        <v>0</v>
      </c>
      <c r="CO272" s="30">
        <f t="shared" si="1000"/>
        <v>0</v>
      </c>
      <c r="CP272" s="29" t="str">
        <f t="shared" si="1001"/>
        <v/>
      </c>
      <c r="CQ272" s="29" t="str">
        <f t="shared" si="1002"/>
        <v/>
      </c>
      <c r="CR272" s="29" t="str">
        <f t="shared" si="1003"/>
        <v/>
      </c>
      <c r="CS272" s="29" t="str">
        <f t="shared" si="1004"/>
        <v/>
      </c>
      <c r="CT272" s="29" t="str">
        <f t="shared" si="1005"/>
        <v/>
      </c>
      <c r="CU272" s="29" t="str">
        <f t="shared" si="1006"/>
        <v/>
      </c>
      <c r="CV272" s="29" t="str">
        <f t="shared" si="1007"/>
        <v/>
      </c>
      <c r="CW272" s="29" t="str">
        <f t="shared" si="1008"/>
        <v/>
      </c>
      <c r="CX272" s="29" t="str">
        <f t="shared" si="1009"/>
        <v/>
      </c>
      <c r="CY272" s="29" t="str">
        <f t="shared" si="1010"/>
        <v/>
      </c>
      <c r="CZ272" s="29" t="str">
        <f t="shared" si="1011"/>
        <v/>
      </c>
      <c r="DA272" s="29" t="str">
        <f t="shared" si="1012"/>
        <v/>
      </c>
      <c r="DB272" s="29" t="str">
        <f t="shared" si="1013"/>
        <v/>
      </c>
      <c r="DC272" s="29" t="str">
        <f t="shared" si="1014"/>
        <v/>
      </c>
      <c r="DD272" s="29" t="str">
        <f t="shared" si="1015"/>
        <v/>
      </c>
      <c r="DE272" s="29" t="str">
        <f t="shared" si="1016"/>
        <v/>
      </c>
      <c r="DF272" s="29" t="str">
        <f t="shared" si="1017"/>
        <v/>
      </c>
      <c r="DG272" s="29" t="str">
        <f t="shared" si="1018"/>
        <v/>
      </c>
      <c r="DH272" s="29" t="str">
        <f t="shared" si="1019"/>
        <v/>
      </c>
      <c r="DI272" s="29" t="str">
        <f t="shared" si="1020"/>
        <v/>
      </c>
      <c r="DJ272" s="29" t="str">
        <f t="shared" si="1021"/>
        <v/>
      </c>
      <c r="DK272" s="29" t="str">
        <f t="shared" si="1022"/>
        <v/>
      </c>
      <c r="DL272" s="29" t="str">
        <f t="shared" si="1023"/>
        <v/>
      </c>
      <c r="DM272" s="29" t="str">
        <f t="shared" si="1024"/>
        <v/>
      </c>
      <c r="DN272" s="29" t="str">
        <f t="shared" si="1025"/>
        <v/>
      </c>
      <c r="DO272" s="29" t="str">
        <f t="shared" si="1026"/>
        <v/>
      </c>
      <c r="DP272" s="29" t="str">
        <f t="shared" si="1027"/>
        <v/>
      </c>
      <c r="DQ272" s="29" t="str">
        <f t="shared" si="1028"/>
        <v/>
      </c>
      <c r="DR272" s="29" t="str">
        <f t="shared" si="1029"/>
        <v/>
      </c>
      <c r="DS272" s="29" t="str">
        <f t="shared" si="1030"/>
        <v/>
      </c>
      <c r="DT272" s="29" t="str">
        <f t="shared" si="1031"/>
        <v/>
      </c>
      <c r="DU272" s="29" t="str">
        <f t="shared" si="1032"/>
        <v/>
      </c>
      <c r="DV272" s="29" t="str">
        <f t="shared" si="1033"/>
        <v/>
      </c>
      <c r="DW272" s="29" t="str">
        <f t="shared" si="1034"/>
        <v/>
      </c>
      <c r="DX272" s="29" t="str">
        <f t="shared" si="1035"/>
        <v/>
      </c>
      <c r="DY272" s="29" t="str">
        <f t="shared" si="1036"/>
        <v/>
      </c>
      <c r="DZ272" s="30" t="str">
        <f t="shared" si="1037"/>
        <v/>
      </c>
      <c r="EA272" s="29">
        <f t="shared" si="1038"/>
        <v>0</v>
      </c>
      <c r="EB272" s="29" t="b">
        <f t="shared" si="1039"/>
        <v>0</v>
      </c>
      <c r="EC272" s="29" t="b">
        <f t="shared" si="1040"/>
        <v>0</v>
      </c>
      <c r="ED272" s="29" t="b">
        <f t="shared" si="1041"/>
        <v>0</v>
      </c>
      <c r="EE272" s="29" t="b">
        <f t="shared" si="1042"/>
        <v>0</v>
      </c>
      <c r="EF272" s="29" t="b">
        <f t="shared" si="1043"/>
        <v>0</v>
      </c>
      <c r="EG272" s="29" t="b">
        <f t="shared" si="1044"/>
        <v>0</v>
      </c>
      <c r="EH272" s="29" t="b">
        <f t="shared" si="1045"/>
        <v>0</v>
      </c>
      <c r="EI272" s="29" t="b">
        <f t="shared" si="1046"/>
        <v>0</v>
      </c>
      <c r="EJ272" s="29" t="b">
        <f t="shared" si="1047"/>
        <v>0</v>
      </c>
      <c r="EK272" s="29" t="b">
        <f t="shared" si="1048"/>
        <v>0</v>
      </c>
      <c r="EL272" s="29" t="b">
        <f t="shared" si="1049"/>
        <v>0</v>
      </c>
      <c r="EM272" s="29" t="b">
        <f t="shared" si="1050"/>
        <v>0</v>
      </c>
      <c r="EN272" s="29" t="b">
        <f t="shared" si="1051"/>
        <v>0</v>
      </c>
      <c r="EO272" s="29" t="b">
        <f t="shared" si="1052"/>
        <v>0</v>
      </c>
      <c r="EP272" s="29" t="b">
        <f t="shared" si="1053"/>
        <v>0</v>
      </c>
      <c r="EQ272" s="29" t="b">
        <f t="shared" si="1054"/>
        <v>0</v>
      </c>
      <c r="ER272" s="29" t="b">
        <f t="shared" si="1055"/>
        <v>0</v>
      </c>
      <c r="ES272" s="29" t="b">
        <f t="shared" si="1056"/>
        <v>0</v>
      </c>
      <c r="ET272" s="29" t="b">
        <f t="shared" si="1057"/>
        <v>0</v>
      </c>
      <c r="EU272" s="29" t="b">
        <f t="shared" si="1058"/>
        <v>0</v>
      </c>
      <c r="EV272" s="29" t="b">
        <f t="shared" si="1059"/>
        <v>0</v>
      </c>
      <c r="EW272" s="29" t="b">
        <f t="shared" si="1060"/>
        <v>0</v>
      </c>
      <c r="EX272" s="29" t="b">
        <f t="shared" si="1061"/>
        <v>0</v>
      </c>
      <c r="EY272" s="29" t="b">
        <f t="shared" si="1062"/>
        <v>0</v>
      </c>
      <c r="EZ272" s="29" t="b">
        <f t="shared" si="1063"/>
        <v>0</v>
      </c>
      <c r="FA272" s="29" t="b">
        <f t="shared" si="1064"/>
        <v>0</v>
      </c>
      <c r="FB272" s="29" t="b">
        <f t="shared" si="1065"/>
        <v>0</v>
      </c>
      <c r="FC272" s="29" t="b">
        <f t="shared" si="1066"/>
        <v>0</v>
      </c>
      <c r="FD272" s="29" t="b">
        <f t="shared" si="1067"/>
        <v>0</v>
      </c>
      <c r="FE272" s="29" t="b">
        <f t="shared" si="1068"/>
        <v>0</v>
      </c>
      <c r="FF272" s="29" t="b">
        <f t="shared" si="1069"/>
        <v>0</v>
      </c>
      <c r="FG272" s="29" t="b">
        <f t="shared" si="1070"/>
        <v>0</v>
      </c>
      <c r="FH272" s="29" t="b">
        <f t="shared" si="1071"/>
        <v>0</v>
      </c>
      <c r="FI272" s="29" t="b">
        <f t="shared" si="1072"/>
        <v>0</v>
      </c>
      <c r="FJ272" s="29" t="b">
        <f t="shared" si="1073"/>
        <v>0</v>
      </c>
      <c r="FK272" s="30">
        <f t="shared" si="1074"/>
        <v>0</v>
      </c>
      <c r="FL272" s="29">
        <f t="shared" si="1075"/>
        <v>0</v>
      </c>
      <c r="FM272" s="29">
        <f t="shared" si="1076"/>
        <v>0</v>
      </c>
      <c r="FN272" s="29">
        <f t="shared" si="1077"/>
        <v>0</v>
      </c>
      <c r="FO272" s="29">
        <f t="shared" si="1078"/>
        <v>0</v>
      </c>
      <c r="FP272" s="29">
        <f t="shared" si="1079"/>
        <v>0</v>
      </c>
      <c r="FQ272" s="29">
        <f t="shared" si="1080"/>
        <v>0</v>
      </c>
      <c r="FR272" s="29">
        <f t="shared" si="1081"/>
        <v>0</v>
      </c>
      <c r="FS272" s="29">
        <f t="shared" si="1082"/>
        <v>0</v>
      </c>
      <c r="FT272" s="29">
        <f t="shared" si="1083"/>
        <v>0</v>
      </c>
      <c r="FU272" s="29">
        <f t="shared" si="1084"/>
        <v>0</v>
      </c>
      <c r="FV272" s="29">
        <f t="shared" si="1085"/>
        <v>0</v>
      </c>
      <c r="FW272" s="29">
        <f t="shared" si="1086"/>
        <v>0</v>
      </c>
      <c r="FX272" s="29">
        <f t="shared" si="1087"/>
        <v>0</v>
      </c>
      <c r="FY272" s="29">
        <f t="shared" si="1088"/>
        <v>0</v>
      </c>
      <c r="FZ272" s="29">
        <f t="shared" si="1089"/>
        <v>0</v>
      </c>
      <c r="GA272" s="29">
        <f t="shared" si="1090"/>
        <v>0</v>
      </c>
      <c r="GB272" s="29">
        <f t="shared" si="1091"/>
        <v>0</v>
      </c>
      <c r="GC272" s="29">
        <f t="shared" si="1092"/>
        <v>0</v>
      </c>
      <c r="GD272" s="29">
        <f t="shared" si="1093"/>
        <v>0</v>
      </c>
      <c r="GE272" s="29">
        <f t="shared" si="1094"/>
        <v>0</v>
      </c>
      <c r="GF272" s="29">
        <f t="shared" si="1095"/>
        <v>0</v>
      </c>
      <c r="GG272" s="29">
        <f t="shared" si="1096"/>
        <v>0</v>
      </c>
      <c r="GH272" s="29">
        <f t="shared" si="1097"/>
        <v>0</v>
      </c>
      <c r="GI272" s="29">
        <f t="shared" si="1098"/>
        <v>0</v>
      </c>
      <c r="GJ272" s="29">
        <f t="shared" si="1099"/>
        <v>0</v>
      </c>
      <c r="GK272" s="29">
        <f t="shared" si="1100"/>
        <v>0</v>
      </c>
      <c r="GL272" s="29">
        <f t="shared" si="1101"/>
        <v>0</v>
      </c>
      <c r="GM272" s="29">
        <f t="shared" si="1102"/>
        <v>0</v>
      </c>
      <c r="GN272" s="29">
        <f t="shared" si="1103"/>
        <v>0</v>
      </c>
      <c r="GO272" s="29">
        <f t="shared" si="1104"/>
        <v>0</v>
      </c>
      <c r="GP272" s="29">
        <f t="shared" si="1105"/>
        <v>0</v>
      </c>
      <c r="GQ272" s="29">
        <f t="shared" si="1106"/>
        <v>0</v>
      </c>
      <c r="GR272" s="29">
        <f t="shared" si="1107"/>
        <v>0</v>
      </c>
      <c r="GS272" s="29">
        <f t="shared" si="1108"/>
        <v>0</v>
      </c>
      <c r="GT272" s="29">
        <f t="shared" si="1109"/>
        <v>0</v>
      </c>
      <c r="GU272" s="29">
        <f t="shared" si="1110"/>
        <v>0</v>
      </c>
      <c r="GV272" s="29">
        <f t="shared" si="1111"/>
        <v>0</v>
      </c>
      <c r="GW272" s="30">
        <f t="shared" si="1112"/>
        <v>0</v>
      </c>
      <c r="GX272" s="29">
        <f t="shared" si="1113"/>
        <v>0</v>
      </c>
      <c r="GY272" s="29">
        <f t="shared" si="1114"/>
        <v>0</v>
      </c>
      <c r="GZ272" s="29">
        <f t="shared" si="1115"/>
        <v>0</v>
      </c>
      <c r="HA272" s="29">
        <f t="shared" si="1116"/>
        <v>0</v>
      </c>
      <c r="HB272" s="29">
        <f t="shared" si="1117"/>
        <v>0</v>
      </c>
      <c r="HC272" s="29">
        <f t="shared" si="1118"/>
        <v>0</v>
      </c>
      <c r="HD272" s="29">
        <f t="shared" si="1119"/>
        <v>0</v>
      </c>
      <c r="HE272" s="29">
        <f t="shared" si="1120"/>
        <v>0</v>
      </c>
      <c r="HF272" s="29">
        <f t="shared" si="1121"/>
        <v>0</v>
      </c>
      <c r="HG272" s="29">
        <f t="shared" si="1122"/>
        <v>0</v>
      </c>
      <c r="HH272" s="29">
        <f t="shared" si="1123"/>
        <v>0</v>
      </c>
      <c r="HI272" s="29">
        <f t="shared" si="1124"/>
        <v>0</v>
      </c>
      <c r="HJ272" s="29">
        <f t="shared" si="1125"/>
        <v>0</v>
      </c>
      <c r="HK272" s="29">
        <f t="shared" si="1126"/>
        <v>0</v>
      </c>
      <c r="HL272" s="29">
        <f t="shared" si="1127"/>
        <v>0</v>
      </c>
      <c r="HM272" s="29">
        <f t="shared" si="1128"/>
        <v>0</v>
      </c>
      <c r="HN272" s="29">
        <f t="shared" si="1129"/>
        <v>0</v>
      </c>
      <c r="HO272" s="29">
        <f t="shared" si="1130"/>
        <v>0</v>
      </c>
      <c r="HP272" s="29">
        <f t="shared" si="1131"/>
        <v>0</v>
      </c>
      <c r="HQ272" s="29">
        <f t="shared" si="1132"/>
        <v>0</v>
      </c>
      <c r="HR272" s="29">
        <f t="shared" si="1133"/>
        <v>0</v>
      </c>
      <c r="HS272" s="29">
        <f t="shared" si="1134"/>
        <v>0</v>
      </c>
      <c r="HT272" s="29">
        <f t="shared" si="1135"/>
        <v>0</v>
      </c>
      <c r="HU272" s="29">
        <f t="shared" si="1136"/>
        <v>0</v>
      </c>
      <c r="HV272" s="29">
        <f t="shared" si="1137"/>
        <v>0</v>
      </c>
      <c r="HW272" s="29">
        <f t="shared" si="1138"/>
        <v>0</v>
      </c>
      <c r="HX272" s="29">
        <f t="shared" si="1139"/>
        <v>0</v>
      </c>
      <c r="HY272" s="29">
        <f t="shared" si="1140"/>
        <v>0</v>
      </c>
      <c r="HZ272" s="29">
        <f t="shared" si="1141"/>
        <v>0</v>
      </c>
      <c r="IA272" s="29">
        <f t="shared" si="1142"/>
        <v>0</v>
      </c>
      <c r="IB272" s="29">
        <f t="shared" si="1143"/>
        <v>0</v>
      </c>
      <c r="IC272" s="29">
        <f t="shared" si="1144"/>
        <v>0</v>
      </c>
      <c r="ID272" s="29">
        <f t="shared" si="1145"/>
        <v>0</v>
      </c>
      <c r="IE272" s="29">
        <f t="shared" si="1146"/>
        <v>0</v>
      </c>
      <c r="IF272" s="29">
        <f t="shared" si="1147"/>
        <v>0</v>
      </c>
      <c r="IG272" s="29">
        <f t="shared" si="1148"/>
        <v>0</v>
      </c>
      <c r="IH272" s="30">
        <f t="shared" si="1149"/>
        <v>0</v>
      </c>
      <c r="II272" s="13">
        <f t="shared" si="1150"/>
        <v>0</v>
      </c>
      <c r="IJ272" s="29">
        <f t="shared" si="1151"/>
        <v>0</v>
      </c>
      <c r="IK272" s="29">
        <f t="shared" si="1152"/>
        <v>0</v>
      </c>
      <c r="IL272" s="29">
        <f t="shared" si="1153"/>
        <v>0</v>
      </c>
      <c r="IM272" s="29">
        <f t="shared" si="1154"/>
        <v>0</v>
      </c>
      <c r="IN272" s="29">
        <f t="shared" si="1155"/>
        <v>0</v>
      </c>
      <c r="IO272" s="29">
        <f t="shared" si="1156"/>
        <v>0</v>
      </c>
      <c r="IP272" s="29">
        <f t="shared" si="1157"/>
        <v>0</v>
      </c>
      <c r="IQ272" s="29">
        <f t="shared" si="1158"/>
        <v>0</v>
      </c>
      <c r="IR272" s="29">
        <f t="shared" si="1159"/>
        <v>0</v>
      </c>
      <c r="IS272" s="29">
        <f t="shared" si="1160"/>
        <v>0</v>
      </c>
      <c r="IT272" s="29">
        <f t="shared" si="1161"/>
        <v>0</v>
      </c>
      <c r="IU272" s="29">
        <f t="shared" si="1162"/>
        <v>0</v>
      </c>
      <c r="IV272" s="29">
        <f t="shared" si="1163"/>
        <v>0</v>
      </c>
      <c r="IW272" s="29">
        <f t="shared" si="1164"/>
        <v>0</v>
      </c>
      <c r="IX272" s="29">
        <f t="shared" si="1165"/>
        <v>0</v>
      </c>
      <c r="IY272" s="29">
        <f t="shared" si="1166"/>
        <v>0</v>
      </c>
      <c r="IZ272" s="29">
        <f t="shared" si="1167"/>
        <v>0</v>
      </c>
      <c r="JA272" s="29">
        <f t="shared" si="1168"/>
        <v>0</v>
      </c>
      <c r="JB272" s="29">
        <f t="shared" si="1169"/>
        <v>0</v>
      </c>
      <c r="JC272" s="29">
        <f t="shared" si="1170"/>
        <v>0</v>
      </c>
      <c r="JD272" s="29">
        <f t="shared" si="1171"/>
        <v>0</v>
      </c>
      <c r="JE272" s="29">
        <f t="shared" si="1172"/>
        <v>0</v>
      </c>
      <c r="JF272" s="29">
        <f t="shared" si="1173"/>
        <v>0</v>
      </c>
      <c r="JG272" s="29">
        <f t="shared" si="1174"/>
        <v>0</v>
      </c>
      <c r="JH272" s="29">
        <f t="shared" si="1175"/>
        <v>0</v>
      </c>
      <c r="JI272" s="29">
        <f t="shared" si="1176"/>
        <v>0</v>
      </c>
      <c r="JJ272" s="29">
        <f t="shared" si="1177"/>
        <v>0</v>
      </c>
      <c r="JK272" s="29">
        <f t="shared" si="1178"/>
        <v>0</v>
      </c>
      <c r="JL272" s="29">
        <f t="shared" si="1179"/>
        <v>0</v>
      </c>
      <c r="JM272" s="29">
        <f t="shared" si="1180"/>
        <v>0</v>
      </c>
      <c r="JN272" s="29">
        <f t="shared" si="1181"/>
        <v>0</v>
      </c>
      <c r="JO272" s="29">
        <f t="shared" si="1182"/>
        <v>0</v>
      </c>
      <c r="JP272" s="29">
        <f t="shared" si="1183"/>
        <v>0</v>
      </c>
      <c r="JQ272" s="29">
        <f t="shared" si="1184"/>
        <v>0</v>
      </c>
      <c r="JR272" s="29">
        <f t="shared" si="1185"/>
        <v>0</v>
      </c>
      <c r="JS272" s="30">
        <f t="shared" si="1186"/>
        <v>0</v>
      </c>
    </row>
    <row r="273" spans="1:279" x14ac:dyDescent="0.25">
      <c r="A273" s="8">
        <v>266</v>
      </c>
      <c r="C273" s="21">
        <f ca="1">COUNTIF(B$8:B272,B273)</f>
        <v>1</v>
      </c>
      <c r="D273" s="10" t="str">
        <f>IF($B272="","",IF(AND($B273="",COUNTIF(D$8:D272,"R")=0),"",IF($B273="",COUNTIF(D$8:D272,"R")&amp;"R",IF(AND($B273=D$7,$C273&gt;0),"R",IF(D272="R",$A272,IF($B273=D$7,$A273,D272))))))</f>
        <v/>
      </c>
      <c r="E273" s="11" t="str">
        <f>IF($B272="","",IF(AND($B273="",COUNTIF(E$8:E272,"R")=0),"",IF($B273="",COUNTIF(E$8:E272,"R")&amp;"R",IF(AND($B273=E$7,$C273&gt;0),"R",IF(E272="R",$A272,IF($B273=E$7,$A273,E272))))))</f>
        <v/>
      </c>
      <c r="F273" s="11" t="str">
        <f>IF($B272="","",IF(AND($B273="",COUNTIF(F$8:F272,"R")=0),"",IF($B273="",COUNTIF(F$8:F272,"R")&amp;"R",IF(AND($B273=F$7,$C273&gt;0),"R",IF(F272="R",$A272,IF($B273=F$7,$A273,F272))))))</f>
        <v/>
      </c>
      <c r="G273" s="11" t="str">
        <f>IF($B272="","",IF(AND($B273="",COUNTIF(G$8:G272,"R")=0),"",IF($B273="",COUNTIF(G$8:G272,"R")&amp;"R",IF(AND($B273=G$7,$C273&gt;0),"R",IF(G272="R",$A272,IF($B273=G$7,$A273,G272))))))</f>
        <v/>
      </c>
      <c r="H273" s="11" t="str">
        <f>IF($B272="","",IF(AND($B273="",COUNTIF(H$8:H272,"R")=0),"",IF($B273="",COUNTIF(H$8:H272,"R")&amp;"R",IF(AND($B273=H$7,$C273&gt;0),"R",IF(H272="R",$A272,IF($B273=H$7,$A273,H272))))))</f>
        <v/>
      </c>
      <c r="I273" s="11" t="str">
        <f>IF($B272="","",IF(AND($B273="",COUNTIF(I$8:I272,"R")=0),"",IF($B273="",COUNTIF(I$8:I272,"R")&amp;"R",IF(AND($B273=I$7,$C273&gt;0),"R",IF(I272="R",$A272,IF($B273=I$7,$A273,I272))))))</f>
        <v/>
      </c>
      <c r="J273" s="11" t="str">
        <f>IF($B272="","",IF(AND($B273="",COUNTIF(J$8:J272,"R")=0),"",IF($B273="",COUNTIF(J$8:J272,"R")&amp;"R",IF(AND($B273=J$7,$C273&gt;0),"R",IF(J272="R",$A272,IF($B273=J$7,$A273,J272))))))</f>
        <v/>
      </c>
      <c r="K273" s="11" t="str">
        <f>IF($B272="","",IF(AND($B273="",COUNTIF(K$8:K272,"R")=0),"",IF($B273="",COUNTIF(K$8:K272,"R")&amp;"R",IF(AND($B273=K$7,$C273&gt;0),"R",IF(K272="R",$A272,IF($B273=K$7,$A273,K272))))))</f>
        <v/>
      </c>
      <c r="L273" s="11" t="str">
        <f>IF($B272="","",IF(AND($B273="",COUNTIF(L$8:L272,"R")=0),"",IF($B273="",COUNTIF(L$8:L272,"R")&amp;"R",IF(AND($B273=L$7,$C273&gt;0),"R",IF(L272="R",$A272,IF($B273=L$7,$A273,L272))))))</f>
        <v/>
      </c>
      <c r="M273" s="11" t="str">
        <f>IF($B272="","",IF(AND($B273="",COUNTIF(M$8:M272,"R")=0),"",IF($B273="",COUNTIF(M$8:M272,"R")&amp;"R",IF(AND($B273=M$7,$C273&gt;0),"R",IF(M272="R",$A272,IF($B273=M$7,$A273,M272))))))</f>
        <v/>
      </c>
      <c r="N273" s="11" t="str">
        <f>IF($B272="","",IF(AND($B273="",COUNTIF(N$8:N272,"R")=0),"",IF($B273="",COUNTIF(N$8:N272,"R")&amp;"R",IF(AND($B273=N$7,$C273&gt;0),"R",IF(N272="R",$A272,IF($B273=N$7,$A273,N272))))))</f>
        <v/>
      </c>
      <c r="O273" s="11" t="str">
        <f>IF($B272="","",IF(AND($B273="",COUNTIF(O$8:O272,"R")=0),"",IF($B273="",COUNTIF(O$8:O272,"R")&amp;"R",IF(AND($B273=O$7,$C273&gt;0),"R",IF(O272="R",$A272,IF($B273=O$7,$A273,O272))))))</f>
        <v/>
      </c>
      <c r="P273" s="11" t="str">
        <f>IF($B272="","",IF(AND($B273="",COUNTIF(P$8:P272,"R")=0),"",IF($B273="",COUNTIF(P$8:P272,"R")&amp;"R",IF(AND($B273=P$7,$C273&gt;0),"R",IF(P272="R",$A272,IF($B273=P$7,$A273,P272))))))</f>
        <v/>
      </c>
      <c r="Q273" s="11" t="str">
        <f>IF($B272="","",IF(AND($B273="",COUNTIF(Q$8:Q272,"R")=0),"",IF($B273="",COUNTIF(Q$8:Q272,"R")&amp;"R",IF(AND($B273=Q$7,$C273&gt;0),"R",IF(Q272="R",$A272,IF($B273=Q$7,$A273,Q272))))))</f>
        <v/>
      </c>
      <c r="R273" s="11" t="str">
        <f>IF($B272="","",IF(AND($B273="",COUNTIF(R$8:R272,"R")=0),"",IF($B273="",COUNTIF(R$8:R272,"R")&amp;"R",IF(AND($B273=R$7,$C273&gt;0),"R",IF(R272="R",$A272,IF($B273=R$7,$A273,R272))))))</f>
        <v/>
      </c>
      <c r="S273" s="11" t="str">
        <f>IF($B272="","",IF(AND($B273="",COUNTIF(S$8:S272,"R")=0),"",IF($B273="",COUNTIF(S$8:S272,"R")&amp;"R",IF(AND($B273=S$7,$C273&gt;0),"R",IF(S272="R",$A272,IF($B273=S$7,$A273,S272))))))</f>
        <v/>
      </c>
      <c r="T273" s="11" t="str">
        <f>IF($B272="","",IF(AND($B273="",COUNTIF(T$8:T272,"R")=0),"",IF($B273="",COUNTIF(T$8:T272,"R")&amp;"R",IF(AND($B273=T$7,$C273&gt;0),"R",IF(T272="R",$A272,IF($B273=T$7,$A273,T272))))))</f>
        <v/>
      </c>
      <c r="U273" s="11" t="str">
        <f>IF($B272="","",IF(AND($B273="",COUNTIF(U$8:U272,"R")=0),"",IF($B273="",COUNTIF(U$8:U272,"R")&amp;"R",IF(AND($B273=U$7,$C273&gt;0),"R",IF(U272="R",$A272,IF($B273=U$7,$A273,U272))))))</f>
        <v/>
      </c>
      <c r="V273" s="11" t="str">
        <f>IF($B272="","",IF(AND($B273="",COUNTIF(V$8:V272,"R")=0),"",IF($B273="",COUNTIF(V$8:V272,"R")&amp;"R",IF(AND($B273=V$7,$C273&gt;0),"R",IF(V272="R",$A272,IF($B273=V$7,$A273,V272))))))</f>
        <v/>
      </c>
      <c r="W273" s="11" t="str">
        <f>IF($B272="","",IF(AND($B273="",COUNTIF(W$8:W272,"R")=0),"",IF($B273="",COUNTIF(W$8:W272,"R")&amp;"R",IF(AND($B273=W$7,$C273&gt;0),"R",IF(W272="R",$A272,IF($B273=W$7,$A273,W272))))))</f>
        <v/>
      </c>
      <c r="X273" s="11" t="str">
        <f>IF($B272="","",IF(AND($B273="",COUNTIF(X$8:X272,"R")=0),"",IF($B273="",COUNTIF(X$8:X272,"R")&amp;"R",IF(AND($B273=X$7,$C273&gt;0),"R",IF(X272="R",$A272,IF($B273=X$7,$A273,X272))))))</f>
        <v/>
      </c>
      <c r="Y273" s="11" t="str">
        <f>IF($B272="","",IF(AND($B273="",COUNTIF(Y$8:Y272,"R")=0),"",IF($B273="",COUNTIF(Y$8:Y272,"R")&amp;"R",IF(AND($B273=Y$7,$C273&gt;0),"R",IF(Y272="R",$A272,IF($B273=Y$7,$A273,Y272))))))</f>
        <v/>
      </c>
      <c r="Z273" s="11" t="str">
        <f>IF($B272="","",IF(AND($B273="",COUNTIF(Z$8:Z272,"R")=0),"",IF($B273="",COUNTIF(Z$8:Z272,"R")&amp;"R",IF(AND($B273=Z$7,$C273&gt;0),"R",IF(Z272="R",$A272,IF($B273=Z$7,$A273,Z272))))))</f>
        <v/>
      </c>
      <c r="AA273" s="11" t="str">
        <f>IF($B272="","",IF(AND($B273="",COUNTIF(AA$8:AA272,"R")=0),"",IF($B273="",COUNTIF(AA$8:AA272,"R")&amp;"R",IF(AND($B273=AA$7,$C273&gt;0),"R",IF(AA272="R",$A272,IF($B273=AA$7,$A273,AA272))))))</f>
        <v/>
      </c>
      <c r="AB273" s="11" t="str">
        <f>IF($B272="","",IF(AND($B273="",COUNTIF(AB$8:AB272,"R")=0),"",IF($B273="",COUNTIF(AB$8:AB272,"R")&amp;"R",IF(AND($B273=AB$7,$C273&gt;0),"R",IF(AB272="R",$A272,IF($B273=AB$7,$A273,AB272))))))</f>
        <v/>
      </c>
      <c r="AC273" s="11" t="str">
        <f>IF($B272="","",IF(AND($B273="",COUNTIF(AC$8:AC272,"R")=0),"",IF($B273="",COUNTIF(AC$8:AC272,"R")&amp;"R",IF(AND($B273=AC$7,$C273&gt;0),"R",IF(AC272="R",$A272,IF($B273=AC$7,$A273,AC272))))))</f>
        <v/>
      </c>
      <c r="AD273" s="11" t="str">
        <f>IF($B272="","",IF(AND($B273="",COUNTIF(AD$8:AD272,"R")=0),"",IF($B273="",COUNTIF(AD$8:AD272,"R")&amp;"R",IF(AND($B273=AD$7,$C273&gt;0),"R",IF(AD272="R",$A272,IF($B273=AD$7,$A273,AD272))))))</f>
        <v/>
      </c>
      <c r="AE273" s="11" t="str">
        <f>IF($B272="","",IF(AND($B273="",COUNTIF(AE$8:AE272,"R")=0),"",IF($B273="",COUNTIF(AE$8:AE272,"R")&amp;"R",IF(AND($B273=AE$7,$C273&gt;0),"R",IF(AE272="R",$A272,IF($B273=AE$7,$A273,AE272))))))</f>
        <v/>
      </c>
      <c r="AF273" s="11" t="str">
        <f>IF($B272="","",IF(AND($B273="",COUNTIF(AF$8:AF272,"R")=0),"",IF($B273="",COUNTIF(AF$8:AF272,"R")&amp;"R",IF(AND($B273=AF$7,$C273&gt;0),"R",IF(AF272="R",$A272,IF($B273=AF$7,$A273,AF272))))))</f>
        <v/>
      </c>
      <c r="AG273" s="11" t="str">
        <f>IF($B272="","",IF(AND($B273="",COUNTIF(AG$8:AG272,"R")=0),"",IF($B273="",COUNTIF(AG$8:AG272,"R")&amp;"R",IF(AND($B273=AG$7,$C273&gt;0),"R",IF(AG272="R",$A272,IF($B273=AG$7,$A273,AG272))))))</f>
        <v/>
      </c>
      <c r="AH273" s="11" t="str">
        <f>IF($B272="","",IF(AND($B273="",COUNTIF(AH$8:AH272,"R")=0),"",IF($B273="",COUNTIF(AH$8:AH272,"R")&amp;"R",IF(AND($B273=AH$7,$C273&gt;0),"R",IF(AH272="R",$A272,IF($B273=AH$7,$A273,AH272))))))</f>
        <v/>
      </c>
      <c r="AI273" s="11" t="str">
        <f>IF($B272="","",IF(AND($B273="",COUNTIF(AI$8:AI272,"R")=0),"",IF($B273="",COUNTIF(AI$8:AI272,"R")&amp;"R",IF(AND($B273=AI$7,$C273&gt;0),"R",IF(AI272="R",$A272,IF($B273=AI$7,$A273,AI272))))))</f>
        <v/>
      </c>
      <c r="AJ273" s="11" t="str">
        <f>IF($B272="","",IF(AND($B273="",COUNTIF(AJ$8:AJ272,"R")=0),"",IF($B273="",COUNTIF(AJ$8:AJ272,"R")&amp;"R",IF(AND($B273=AJ$7,$C273&gt;0),"R",IF(AJ272="R",$A272,IF($B273=AJ$7,$A273,AJ272))))))</f>
        <v/>
      </c>
      <c r="AK273" s="11" t="str">
        <f>IF($B272="","",IF(AND($B273="",COUNTIF(AK$8:AK272,"R")=0),"",IF($B273="",COUNTIF(AK$8:AK272,"R")&amp;"R",IF(AND($B273=AK$7,$C273&gt;0),"R",IF(AK272="R",$A272,IF($B273=AK$7,$A273,AK272))))))</f>
        <v/>
      </c>
      <c r="AL273" s="11" t="str">
        <f>IF($B272="","",IF(AND($B273="",COUNTIF(AL$8:AL272,"R")=0),"",IF($B273="",COUNTIF(AL$8:AL272,"R")&amp;"R",IF(AND($B273=AL$7,$C273&gt;0),"R",IF(AL272="R",$A272,IF($B273=AL$7,$A273,AL272))))))</f>
        <v/>
      </c>
      <c r="AM273" s="11" t="str">
        <f>IF($B272="","",IF(AND($B273="",COUNTIF(AM$8:AM272,"R")=0),"",IF($B273="",COUNTIF(AM$8:AM272,"R")&amp;"R",IF(AND($B273=AM$7,$C273&gt;0),"R",IF(AM272="R",$A272,IF($B273=AM$7,$A273,AM272))))))</f>
        <v/>
      </c>
      <c r="AN273" s="12" t="str">
        <f>IF($B272="","",IF(AND($B273="",COUNTIF(AN$8:AN272,"R")=0),"",IF($B273="",COUNTIF(AN$8:AN272,"R")&amp;"R",IF(AND($B273=AN$7,$C273&gt;0),"R",IF(AN272="R",$A272,IF($B273=AN$7,$A273,AN272))))))</f>
        <v/>
      </c>
      <c r="AP273" s="15">
        <f t="shared" ca="1" si="955"/>
        <v>12</v>
      </c>
      <c r="AQ273" s="15">
        <f t="shared" si="956"/>
        <v>0</v>
      </c>
      <c r="AR273" s="15" t="str">
        <f t="shared" si="954"/>
        <v/>
      </c>
      <c r="AS273" s="15" t="str">
        <f t="shared" si="957"/>
        <v/>
      </c>
      <c r="AT273" s="15" t="str">
        <f t="shared" si="958"/>
        <v/>
      </c>
      <c r="AU273" s="15" t="str">
        <f>IF(B273="","",IF(COUNTIF(B$7:B272,B273)&gt;0,1,""))</f>
        <v/>
      </c>
      <c r="AV273" t="str">
        <f t="shared" si="959"/>
        <v/>
      </c>
      <c r="AW273" t="str">
        <f t="shared" si="960"/>
        <v/>
      </c>
      <c r="AX273">
        <f t="shared" ca="1" si="1187"/>
        <v>23</v>
      </c>
      <c r="AY273">
        <f t="shared" ca="1" si="1188"/>
        <v>9</v>
      </c>
      <c r="AZ273">
        <f t="shared" ca="1" si="1189"/>
        <v>14</v>
      </c>
      <c r="BA273">
        <f t="shared" ca="1" si="961"/>
        <v>6</v>
      </c>
      <c r="BB273">
        <f t="shared" ca="1" si="962"/>
        <v>3</v>
      </c>
      <c r="BC273">
        <f t="shared" ca="1" si="963"/>
        <v>3</v>
      </c>
      <c r="BE273" s="13">
        <f t="shared" si="964"/>
        <v>0</v>
      </c>
      <c r="BF273" s="29">
        <f t="shared" si="965"/>
        <v>0</v>
      </c>
      <c r="BG273" s="29">
        <f t="shared" si="966"/>
        <v>0</v>
      </c>
      <c r="BH273" s="29">
        <f t="shared" si="967"/>
        <v>0</v>
      </c>
      <c r="BI273" s="29">
        <f t="shared" si="968"/>
        <v>0</v>
      </c>
      <c r="BJ273" s="29">
        <f t="shared" si="969"/>
        <v>0</v>
      </c>
      <c r="BK273" s="29">
        <f t="shared" si="970"/>
        <v>0</v>
      </c>
      <c r="BL273" s="29">
        <f t="shared" si="971"/>
        <v>0</v>
      </c>
      <c r="BM273" s="29">
        <f t="shared" si="972"/>
        <v>0</v>
      </c>
      <c r="BN273" s="29">
        <f t="shared" si="973"/>
        <v>0</v>
      </c>
      <c r="BO273" s="29">
        <f t="shared" si="974"/>
        <v>0</v>
      </c>
      <c r="BP273" s="29">
        <f t="shared" si="975"/>
        <v>0</v>
      </c>
      <c r="BQ273" s="29">
        <f t="shared" si="976"/>
        <v>0</v>
      </c>
      <c r="BR273" s="29">
        <f t="shared" si="977"/>
        <v>0</v>
      </c>
      <c r="BS273" s="29">
        <f t="shared" si="978"/>
        <v>0</v>
      </c>
      <c r="BT273" s="29">
        <f t="shared" si="979"/>
        <v>0</v>
      </c>
      <c r="BU273" s="29">
        <f t="shared" si="980"/>
        <v>0</v>
      </c>
      <c r="BV273" s="29">
        <f t="shared" si="981"/>
        <v>0</v>
      </c>
      <c r="BW273" s="29">
        <f t="shared" si="982"/>
        <v>0</v>
      </c>
      <c r="BX273" s="29">
        <f t="shared" si="983"/>
        <v>0</v>
      </c>
      <c r="BY273" s="29">
        <f t="shared" si="984"/>
        <v>0</v>
      </c>
      <c r="BZ273" s="29">
        <f t="shared" si="985"/>
        <v>0</v>
      </c>
      <c r="CA273" s="29">
        <f t="shared" si="986"/>
        <v>0</v>
      </c>
      <c r="CB273" s="29">
        <f t="shared" si="987"/>
        <v>0</v>
      </c>
      <c r="CC273" s="29">
        <f t="shared" si="988"/>
        <v>0</v>
      </c>
      <c r="CD273" s="29">
        <f t="shared" si="989"/>
        <v>0</v>
      </c>
      <c r="CE273" s="29">
        <f t="shared" si="990"/>
        <v>0</v>
      </c>
      <c r="CF273" s="29">
        <f t="shared" si="991"/>
        <v>0</v>
      </c>
      <c r="CG273" s="29">
        <f t="shared" si="992"/>
        <v>0</v>
      </c>
      <c r="CH273" s="29">
        <f t="shared" si="993"/>
        <v>0</v>
      </c>
      <c r="CI273" s="29">
        <f t="shared" si="994"/>
        <v>0</v>
      </c>
      <c r="CJ273" s="29">
        <f t="shared" si="995"/>
        <v>0</v>
      </c>
      <c r="CK273" s="29">
        <f t="shared" si="996"/>
        <v>0</v>
      </c>
      <c r="CL273" s="29">
        <f t="shared" si="997"/>
        <v>0</v>
      </c>
      <c r="CM273" s="29">
        <f t="shared" si="998"/>
        <v>0</v>
      </c>
      <c r="CN273" s="29">
        <f t="shared" si="999"/>
        <v>0</v>
      </c>
      <c r="CO273" s="30">
        <f t="shared" si="1000"/>
        <v>0</v>
      </c>
      <c r="CP273" s="29" t="str">
        <f t="shared" si="1001"/>
        <v/>
      </c>
      <c r="CQ273" s="29" t="str">
        <f t="shared" si="1002"/>
        <v/>
      </c>
      <c r="CR273" s="29" t="str">
        <f t="shared" si="1003"/>
        <v/>
      </c>
      <c r="CS273" s="29" t="str">
        <f t="shared" si="1004"/>
        <v/>
      </c>
      <c r="CT273" s="29" t="str">
        <f t="shared" si="1005"/>
        <v/>
      </c>
      <c r="CU273" s="29" t="str">
        <f t="shared" si="1006"/>
        <v/>
      </c>
      <c r="CV273" s="29" t="str">
        <f t="shared" si="1007"/>
        <v/>
      </c>
      <c r="CW273" s="29" t="str">
        <f t="shared" si="1008"/>
        <v/>
      </c>
      <c r="CX273" s="29" t="str">
        <f t="shared" si="1009"/>
        <v/>
      </c>
      <c r="CY273" s="29" t="str">
        <f t="shared" si="1010"/>
        <v/>
      </c>
      <c r="CZ273" s="29" t="str">
        <f t="shared" si="1011"/>
        <v/>
      </c>
      <c r="DA273" s="29" t="str">
        <f t="shared" si="1012"/>
        <v/>
      </c>
      <c r="DB273" s="29" t="str">
        <f t="shared" si="1013"/>
        <v/>
      </c>
      <c r="DC273" s="29" t="str">
        <f t="shared" si="1014"/>
        <v/>
      </c>
      <c r="DD273" s="29" t="str">
        <f t="shared" si="1015"/>
        <v/>
      </c>
      <c r="DE273" s="29" t="str">
        <f t="shared" si="1016"/>
        <v/>
      </c>
      <c r="DF273" s="29" t="str">
        <f t="shared" si="1017"/>
        <v/>
      </c>
      <c r="DG273" s="29" t="str">
        <f t="shared" si="1018"/>
        <v/>
      </c>
      <c r="DH273" s="29" t="str">
        <f t="shared" si="1019"/>
        <v/>
      </c>
      <c r="DI273" s="29" t="str">
        <f t="shared" si="1020"/>
        <v/>
      </c>
      <c r="DJ273" s="29" t="str">
        <f t="shared" si="1021"/>
        <v/>
      </c>
      <c r="DK273" s="29" t="str">
        <f t="shared" si="1022"/>
        <v/>
      </c>
      <c r="DL273" s="29" t="str">
        <f t="shared" si="1023"/>
        <v/>
      </c>
      <c r="DM273" s="29" t="str">
        <f t="shared" si="1024"/>
        <v/>
      </c>
      <c r="DN273" s="29" t="str">
        <f t="shared" si="1025"/>
        <v/>
      </c>
      <c r="DO273" s="29" t="str">
        <f t="shared" si="1026"/>
        <v/>
      </c>
      <c r="DP273" s="29" t="str">
        <f t="shared" si="1027"/>
        <v/>
      </c>
      <c r="DQ273" s="29" t="str">
        <f t="shared" si="1028"/>
        <v/>
      </c>
      <c r="DR273" s="29" t="str">
        <f t="shared" si="1029"/>
        <v/>
      </c>
      <c r="DS273" s="29" t="str">
        <f t="shared" si="1030"/>
        <v/>
      </c>
      <c r="DT273" s="29" t="str">
        <f t="shared" si="1031"/>
        <v/>
      </c>
      <c r="DU273" s="29" t="str">
        <f t="shared" si="1032"/>
        <v/>
      </c>
      <c r="DV273" s="29" t="str">
        <f t="shared" si="1033"/>
        <v/>
      </c>
      <c r="DW273" s="29" t="str">
        <f t="shared" si="1034"/>
        <v/>
      </c>
      <c r="DX273" s="29" t="str">
        <f t="shared" si="1035"/>
        <v/>
      </c>
      <c r="DY273" s="29" t="str">
        <f t="shared" si="1036"/>
        <v/>
      </c>
      <c r="DZ273" s="30" t="str">
        <f t="shared" si="1037"/>
        <v/>
      </c>
      <c r="EA273" s="29">
        <f t="shared" si="1038"/>
        <v>0</v>
      </c>
      <c r="EB273" s="29" t="b">
        <f t="shared" si="1039"/>
        <v>0</v>
      </c>
      <c r="EC273" s="29" t="b">
        <f t="shared" si="1040"/>
        <v>0</v>
      </c>
      <c r="ED273" s="29" t="b">
        <f t="shared" si="1041"/>
        <v>0</v>
      </c>
      <c r="EE273" s="29" t="b">
        <f t="shared" si="1042"/>
        <v>0</v>
      </c>
      <c r="EF273" s="29" t="b">
        <f t="shared" si="1043"/>
        <v>0</v>
      </c>
      <c r="EG273" s="29" t="b">
        <f t="shared" si="1044"/>
        <v>0</v>
      </c>
      <c r="EH273" s="29" t="b">
        <f t="shared" si="1045"/>
        <v>0</v>
      </c>
      <c r="EI273" s="29" t="b">
        <f t="shared" si="1046"/>
        <v>0</v>
      </c>
      <c r="EJ273" s="29" t="b">
        <f t="shared" si="1047"/>
        <v>0</v>
      </c>
      <c r="EK273" s="29" t="b">
        <f t="shared" si="1048"/>
        <v>0</v>
      </c>
      <c r="EL273" s="29" t="b">
        <f t="shared" si="1049"/>
        <v>0</v>
      </c>
      <c r="EM273" s="29" t="b">
        <f t="shared" si="1050"/>
        <v>0</v>
      </c>
      <c r="EN273" s="29" t="b">
        <f t="shared" si="1051"/>
        <v>0</v>
      </c>
      <c r="EO273" s="29" t="b">
        <f t="shared" si="1052"/>
        <v>0</v>
      </c>
      <c r="EP273" s="29" t="b">
        <f t="shared" si="1053"/>
        <v>0</v>
      </c>
      <c r="EQ273" s="29" t="b">
        <f t="shared" si="1054"/>
        <v>0</v>
      </c>
      <c r="ER273" s="29" t="b">
        <f t="shared" si="1055"/>
        <v>0</v>
      </c>
      <c r="ES273" s="29" t="b">
        <f t="shared" si="1056"/>
        <v>0</v>
      </c>
      <c r="ET273" s="29" t="b">
        <f t="shared" si="1057"/>
        <v>0</v>
      </c>
      <c r="EU273" s="29" t="b">
        <f t="shared" si="1058"/>
        <v>0</v>
      </c>
      <c r="EV273" s="29" t="b">
        <f t="shared" si="1059"/>
        <v>0</v>
      </c>
      <c r="EW273" s="29" t="b">
        <f t="shared" si="1060"/>
        <v>0</v>
      </c>
      <c r="EX273" s="29" t="b">
        <f t="shared" si="1061"/>
        <v>0</v>
      </c>
      <c r="EY273" s="29" t="b">
        <f t="shared" si="1062"/>
        <v>0</v>
      </c>
      <c r="EZ273" s="29" t="b">
        <f t="shared" si="1063"/>
        <v>0</v>
      </c>
      <c r="FA273" s="29" t="b">
        <f t="shared" si="1064"/>
        <v>0</v>
      </c>
      <c r="FB273" s="29" t="b">
        <f t="shared" si="1065"/>
        <v>0</v>
      </c>
      <c r="FC273" s="29" t="b">
        <f t="shared" si="1066"/>
        <v>0</v>
      </c>
      <c r="FD273" s="29" t="b">
        <f t="shared" si="1067"/>
        <v>0</v>
      </c>
      <c r="FE273" s="29" t="b">
        <f t="shared" si="1068"/>
        <v>0</v>
      </c>
      <c r="FF273" s="29" t="b">
        <f t="shared" si="1069"/>
        <v>0</v>
      </c>
      <c r="FG273" s="29" t="b">
        <f t="shared" si="1070"/>
        <v>0</v>
      </c>
      <c r="FH273" s="29" t="b">
        <f t="shared" si="1071"/>
        <v>0</v>
      </c>
      <c r="FI273" s="29" t="b">
        <f t="shared" si="1072"/>
        <v>0</v>
      </c>
      <c r="FJ273" s="29" t="b">
        <f t="shared" si="1073"/>
        <v>0</v>
      </c>
      <c r="FK273" s="30">
        <f t="shared" si="1074"/>
        <v>0</v>
      </c>
      <c r="FL273" s="29">
        <f t="shared" si="1075"/>
        <v>0</v>
      </c>
      <c r="FM273" s="29">
        <f t="shared" si="1076"/>
        <v>0</v>
      </c>
      <c r="FN273" s="29">
        <f t="shared" si="1077"/>
        <v>0</v>
      </c>
      <c r="FO273" s="29">
        <f t="shared" si="1078"/>
        <v>0</v>
      </c>
      <c r="FP273" s="29">
        <f t="shared" si="1079"/>
        <v>0</v>
      </c>
      <c r="FQ273" s="29">
        <f t="shared" si="1080"/>
        <v>0</v>
      </c>
      <c r="FR273" s="29">
        <f t="shared" si="1081"/>
        <v>0</v>
      </c>
      <c r="FS273" s="29">
        <f t="shared" si="1082"/>
        <v>0</v>
      </c>
      <c r="FT273" s="29">
        <f t="shared" si="1083"/>
        <v>0</v>
      </c>
      <c r="FU273" s="29">
        <f t="shared" si="1084"/>
        <v>0</v>
      </c>
      <c r="FV273" s="29">
        <f t="shared" si="1085"/>
        <v>0</v>
      </c>
      <c r="FW273" s="29">
        <f t="shared" si="1086"/>
        <v>0</v>
      </c>
      <c r="FX273" s="29">
        <f t="shared" si="1087"/>
        <v>0</v>
      </c>
      <c r="FY273" s="29">
        <f t="shared" si="1088"/>
        <v>0</v>
      </c>
      <c r="FZ273" s="29">
        <f t="shared" si="1089"/>
        <v>0</v>
      </c>
      <c r="GA273" s="29">
        <f t="shared" si="1090"/>
        <v>0</v>
      </c>
      <c r="GB273" s="29">
        <f t="shared" si="1091"/>
        <v>0</v>
      </c>
      <c r="GC273" s="29">
        <f t="shared" si="1092"/>
        <v>0</v>
      </c>
      <c r="GD273" s="29">
        <f t="shared" si="1093"/>
        <v>0</v>
      </c>
      <c r="GE273" s="29">
        <f t="shared" si="1094"/>
        <v>0</v>
      </c>
      <c r="GF273" s="29">
        <f t="shared" si="1095"/>
        <v>0</v>
      </c>
      <c r="GG273" s="29">
        <f t="shared" si="1096"/>
        <v>0</v>
      </c>
      <c r="GH273" s="29">
        <f t="shared" si="1097"/>
        <v>0</v>
      </c>
      <c r="GI273" s="29">
        <f t="shared" si="1098"/>
        <v>0</v>
      </c>
      <c r="GJ273" s="29">
        <f t="shared" si="1099"/>
        <v>0</v>
      </c>
      <c r="GK273" s="29">
        <f t="shared" si="1100"/>
        <v>0</v>
      </c>
      <c r="GL273" s="29">
        <f t="shared" si="1101"/>
        <v>0</v>
      </c>
      <c r="GM273" s="29">
        <f t="shared" si="1102"/>
        <v>0</v>
      </c>
      <c r="GN273" s="29">
        <f t="shared" si="1103"/>
        <v>0</v>
      </c>
      <c r="GO273" s="29">
        <f t="shared" si="1104"/>
        <v>0</v>
      </c>
      <c r="GP273" s="29">
        <f t="shared" si="1105"/>
        <v>0</v>
      </c>
      <c r="GQ273" s="29">
        <f t="shared" si="1106"/>
        <v>0</v>
      </c>
      <c r="GR273" s="29">
        <f t="shared" si="1107"/>
        <v>0</v>
      </c>
      <c r="GS273" s="29">
        <f t="shared" si="1108"/>
        <v>0</v>
      </c>
      <c r="GT273" s="29">
        <f t="shared" si="1109"/>
        <v>0</v>
      </c>
      <c r="GU273" s="29">
        <f t="shared" si="1110"/>
        <v>0</v>
      </c>
      <c r="GV273" s="29">
        <f t="shared" si="1111"/>
        <v>0</v>
      </c>
      <c r="GW273" s="30">
        <f t="shared" si="1112"/>
        <v>0</v>
      </c>
      <c r="GX273" s="29">
        <f t="shared" si="1113"/>
        <v>0</v>
      </c>
      <c r="GY273" s="29">
        <f t="shared" si="1114"/>
        <v>0</v>
      </c>
      <c r="GZ273" s="29">
        <f t="shared" si="1115"/>
        <v>0</v>
      </c>
      <c r="HA273" s="29">
        <f t="shared" si="1116"/>
        <v>0</v>
      </c>
      <c r="HB273" s="29">
        <f t="shared" si="1117"/>
        <v>0</v>
      </c>
      <c r="HC273" s="29">
        <f t="shared" si="1118"/>
        <v>0</v>
      </c>
      <c r="HD273" s="29">
        <f t="shared" si="1119"/>
        <v>0</v>
      </c>
      <c r="HE273" s="29">
        <f t="shared" si="1120"/>
        <v>0</v>
      </c>
      <c r="HF273" s="29">
        <f t="shared" si="1121"/>
        <v>0</v>
      </c>
      <c r="HG273" s="29">
        <f t="shared" si="1122"/>
        <v>0</v>
      </c>
      <c r="HH273" s="29">
        <f t="shared" si="1123"/>
        <v>0</v>
      </c>
      <c r="HI273" s="29">
        <f t="shared" si="1124"/>
        <v>0</v>
      </c>
      <c r="HJ273" s="29">
        <f t="shared" si="1125"/>
        <v>0</v>
      </c>
      <c r="HK273" s="29">
        <f t="shared" si="1126"/>
        <v>0</v>
      </c>
      <c r="HL273" s="29">
        <f t="shared" si="1127"/>
        <v>0</v>
      </c>
      <c r="HM273" s="29">
        <f t="shared" si="1128"/>
        <v>0</v>
      </c>
      <c r="HN273" s="29">
        <f t="shared" si="1129"/>
        <v>0</v>
      </c>
      <c r="HO273" s="29">
        <f t="shared" si="1130"/>
        <v>0</v>
      </c>
      <c r="HP273" s="29">
        <f t="shared" si="1131"/>
        <v>0</v>
      </c>
      <c r="HQ273" s="29">
        <f t="shared" si="1132"/>
        <v>0</v>
      </c>
      <c r="HR273" s="29">
        <f t="shared" si="1133"/>
        <v>0</v>
      </c>
      <c r="HS273" s="29">
        <f t="shared" si="1134"/>
        <v>0</v>
      </c>
      <c r="HT273" s="29">
        <f t="shared" si="1135"/>
        <v>0</v>
      </c>
      <c r="HU273" s="29">
        <f t="shared" si="1136"/>
        <v>0</v>
      </c>
      <c r="HV273" s="29">
        <f t="shared" si="1137"/>
        <v>0</v>
      </c>
      <c r="HW273" s="29">
        <f t="shared" si="1138"/>
        <v>0</v>
      </c>
      <c r="HX273" s="29">
        <f t="shared" si="1139"/>
        <v>0</v>
      </c>
      <c r="HY273" s="29">
        <f t="shared" si="1140"/>
        <v>0</v>
      </c>
      <c r="HZ273" s="29">
        <f t="shared" si="1141"/>
        <v>0</v>
      </c>
      <c r="IA273" s="29">
        <f t="shared" si="1142"/>
        <v>0</v>
      </c>
      <c r="IB273" s="29">
        <f t="shared" si="1143"/>
        <v>0</v>
      </c>
      <c r="IC273" s="29">
        <f t="shared" si="1144"/>
        <v>0</v>
      </c>
      <c r="ID273" s="29">
        <f t="shared" si="1145"/>
        <v>0</v>
      </c>
      <c r="IE273" s="29">
        <f t="shared" si="1146"/>
        <v>0</v>
      </c>
      <c r="IF273" s="29">
        <f t="shared" si="1147"/>
        <v>0</v>
      </c>
      <c r="IG273" s="29">
        <f t="shared" si="1148"/>
        <v>0</v>
      </c>
      <c r="IH273" s="30">
        <f t="shared" si="1149"/>
        <v>0</v>
      </c>
      <c r="II273" s="13">
        <f t="shared" si="1150"/>
        <v>0</v>
      </c>
      <c r="IJ273" s="29">
        <f t="shared" si="1151"/>
        <v>0</v>
      </c>
      <c r="IK273" s="29">
        <f t="shared" si="1152"/>
        <v>0</v>
      </c>
      <c r="IL273" s="29">
        <f t="shared" si="1153"/>
        <v>0</v>
      </c>
      <c r="IM273" s="29">
        <f t="shared" si="1154"/>
        <v>0</v>
      </c>
      <c r="IN273" s="29">
        <f t="shared" si="1155"/>
        <v>0</v>
      </c>
      <c r="IO273" s="29">
        <f t="shared" si="1156"/>
        <v>0</v>
      </c>
      <c r="IP273" s="29">
        <f t="shared" si="1157"/>
        <v>0</v>
      </c>
      <c r="IQ273" s="29">
        <f t="shared" si="1158"/>
        <v>0</v>
      </c>
      <c r="IR273" s="29">
        <f t="shared" si="1159"/>
        <v>0</v>
      </c>
      <c r="IS273" s="29">
        <f t="shared" si="1160"/>
        <v>0</v>
      </c>
      <c r="IT273" s="29">
        <f t="shared" si="1161"/>
        <v>0</v>
      </c>
      <c r="IU273" s="29">
        <f t="shared" si="1162"/>
        <v>0</v>
      </c>
      <c r="IV273" s="29">
        <f t="shared" si="1163"/>
        <v>0</v>
      </c>
      <c r="IW273" s="29">
        <f t="shared" si="1164"/>
        <v>0</v>
      </c>
      <c r="IX273" s="29">
        <f t="shared" si="1165"/>
        <v>0</v>
      </c>
      <c r="IY273" s="29">
        <f t="shared" si="1166"/>
        <v>0</v>
      </c>
      <c r="IZ273" s="29">
        <f t="shared" si="1167"/>
        <v>0</v>
      </c>
      <c r="JA273" s="29">
        <f t="shared" si="1168"/>
        <v>0</v>
      </c>
      <c r="JB273" s="29">
        <f t="shared" si="1169"/>
        <v>0</v>
      </c>
      <c r="JC273" s="29">
        <f t="shared" si="1170"/>
        <v>0</v>
      </c>
      <c r="JD273" s="29">
        <f t="shared" si="1171"/>
        <v>0</v>
      </c>
      <c r="JE273" s="29">
        <f t="shared" si="1172"/>
        <v>0</v>
      </c>
      <c r="JF273" s="29">
        <f t="shared" si="1173"/>
        <v>0</v>
      </c>
      <c r="JG273" s="29">
        <f t="shared" si="1174"/>
        <v>0</v>
      </c>
      <c r="JH273" s="29">
        <f t="shared" si="1175"/>
        <v>0</v>
      </c>
      <c r="JI273" s="29">
        <f t="shared" si="1176"/>
        <v>0</v>
      </c>
      <c r="JJ273" s="29">
        <f t="shared" si="1177"/>
        <v>0</v>
      </c>
      <c r="JK273" s="29">
        <f t="shared" si="1178"/>
        <v>0</v>
      </c>
      <c r="JL273" s="29">
        <f t="shared" si="1179"/>
        <v>0</v>
      </c>
      <c r="JM273" s="29">
        <f t="shared" si="1180"/>
        <v>0</v>
      </c>
      <c r="JN273" s="29">
        <f t="shared" si="1181"/>
        <v>0</v>
      </c>
      <c r="JO273" s="29">
        <f t="shared" si="1182"/>
        <v>0</v>
      </c>
      <c r="JP273" s="29">
        <f t="shared" si="1183"/>
        <v>0</v>
      </c>
      <c r="JQ273" s="29">
        <f t="shared" si="1184"/>
        <v>0</v>
      </c>
      <c r="JR273" s="29">
        <f t="shared" si="1185"/>
        <v>0</v>
      </c>
      <c r="JS273" s="30">
        <f t="shared" si="1186"/>
        <v>0</v>
      </c>
    </row>
    <row r="274" spans="1:279" x14ac:dyDescent="0.25">
      <c r="A274" s="8">
        <v>267</v>
      </c>
      <c r="C274" s="21">
        <f ca="1">COUNTIF(B$8:B273,B274)</f>
        <v>1</v>
      </c>
      <c r="D274" s="10" t="str">
        <f>IF($B273="","",IF(AND($B274="",COUNTIF(D$8:D273,"R")=0),"",IF($B274="",COUNTIF(D$8:D273,"R")&amp;"R",IF(AND($B274=D$7,$C274&gt;0),"R",IF(D273="R",$A273,IF($B274=D$7,$A274,D273))))))</f>
        <v/>
      </c>
      <c r="E274" s="11" t="str">
        <f>IF($B273="","",IF(AND($B274="",COUNTIF(E$8:E273,"R")=0),"",IF($B274="",COUNTIF(E$8:E273,"R")&amp;"R",IF(AND($B274=E$7,$C274&gt;0),"R",IF(E273="R",$A273,IF($B274=E$7,$A274,E273))))))</f>
        <v/>
      </c>
      <c r="F274" s="11" t="str">
        <f>IF($B273="","",IF(AND($B274="",COUNTIF(F$8:F273,"R")=0),"",IF($B274="",COUNTIF(F$8:F273,"R")&amp;"R",IF(AND($B274=F$7,$C274&gt;0),"R",IF(F273="R",$A273,IF($B274=F$7,$A274,F273))))))</f>
        <v/>
      </c>
      <c r="G274" s="11" t="str">
        <f>IF($B273="","",IF(AND($B274="",COUNTIF(G$8:G273,"R")=0),"",IF($B274="",COUNTIF(G$8:G273,"R")&amp;"R",IF(AND($B274=G$7,$C274&gt;0),"R",IF(G273="R",$A273,IF($B274=G$7,$A274,G273))))))</f>
        <v/>
      </c>
      <c r="H274" s="11" t="str">
        <f>IF($B273="","",IF(AND($B274="",COUNTIF(H$8:H273,"R")=0),"",IF($B274="",COUNTIF(H$8:H273,"R")&amp;"R",IF(AND($B274=H$7,$C274&gt;0),"R",IF(H273="R",$A273,IF($B274=H$7,$A274,H273))))))</f>
        <v/>
      </c>
      <c r="I274" s="11" t="str">
        <f>IF($B273="","",IF(AND($B274="",COUNTIF(I$8:I273,"R")=0),"",IF($B274="",COUNTIF(I$8:I273,"R")&amp;"R",IF(AND($B274=I$7,$C274&gt;0),"R",IF(I273="R",$A273,IF($B274=I$7,$A274,I273))))))</f>
        <v/>
      </c>
      <c r="J274" s="11" t="str">
        <f>IF($B273="","",IF(AND($B274="",COUNTIF(J$8:J273,"R")=0),"",IF($B274="",COUNTIF(J$8:J273,"R")&amp;"R",IF(AND($B274=J$7,$C274&gt;0),"R",IF(J273="R",$A273,IF($B274=J$7,$A274,J273))))))</f>
        <v/>
      </c>
      <c r="K274" s="11" t="str">
        <f>IF($B273="","",IF(AND($B274="",COUNTIF(K$8:K273,"R")=0),"",IF($B274="",COUNTIF(K$8:K273,"R")&amp;"R",IF(AND($B274=K$7,$C274&gt;0),"R",IF(K273="R",$A273,IF($B274=K$7,$A274,K273))))))</f>
        <v/>
      </c>
      <c r="L274" s="11" t="str">
        <f>IF($B273="","",IF(AND($B274="",COUNTIF(L$8:L273,"R")=0),"",IF($B274="",COUNTIF(L$8:L273,"R")&amp;"R",IF(AND($B274=L$7,$C274&gt;0),"R",IF(L273="R",$A273,IF($B274=L$7,$A274,L273))))))</f>
        <v/>
      </c>
      <c r="M274" s="11" t="str">
        <f>IF($B273="","",IF(AND($B274="",COUNTIF(M$8:M273,"R")=0),"",IF($B274="",COUNTIF(M$8:M273,"R")&amp;"R",IF(AND($B274=M$7,$C274&gt;0),"R",IF(M273="R",$A273,IF($B274=M$7,$A274,M273))))))</f>
        <v/>
      </c>
      <c r="N274" s="11" t="str">
        <f>IF($B273="","",IF(AND($B274="",COUNTIF(N$8:N273,"R")=0),"",IF($B274="",COUNTIF(N$8:N273,"R")&amp;"R",IF(AND($B274=N$7,$C274&gt;0),"R",IF(N273="R",$A273,IF($B274=N$7,$A274,N273))))))</f>
        <v/>
      </c>
      <c r="O274" s="11" t="str">
        <f>IF($B273="","",IF(AND($B274="",COUNTIF(O$8:O273,"R")=0),"",IF($B274="",COUNTIF(O$8:O273,"R")&amp;"R",IF(AND($B274=O$7,$C274&gt;0),"R",IF(O273="R",$A273,IF($B274=O$7,$A274,O273))))))</f>
        <v/>
      </c>
      <c r="P274" s="11" t="str">
        <f>IF($B273="","",IF(AND($B274="",COUNTIF(P$8:P273,"R")=0),"",IF($B274="",COUNTIF(P$8:P273,"R")&amp;"R",IF(AND($B274=P$7,$C274&gt;0),"R",IF(P273="R",$A273,IF($B274=P$7,$A274,P273))))))</f>
        <v/>
      </c>
      <c r="Q274" s="11" t="str">
        <f>IF($B273="","",IF(AND($B274="",COUNTIF(Q$8:Q273,"R")=0),"",IF($B274="",COUNTIF(Q$8:Q273,"R")&amp;"R",IF(AND($B274=Q$7,$C274&gt;0),"R",IF(Q273="R",$A273,IF($B274=Q$7,$A274,Q273))))))</f>
        <v/>
      </c>
      <c r="R274" s="11" t="str">
        <f>IF($B273="","",IF(AND($B274="",COUNTIF(R$8:R273,"R")=0),"",IF($B274="",COUNTIF(R$8:R273,"R")&amp;"R",IF(AND($B274=R$7,$C274&gt;0),"R",IF(R273="R",$A273,IF($B274=R$7,$A274,R273))))))</f>
        <v/>
      </c>
      <c r="S274" s="11" t="str">
        <f>IF($B273="","",IF(AND($B274="",COUNTIF(S$8:S273,"R")=0),"",IF($B274="",COUNTIF(S$8:S273,"R")&amp;"R",IF(AND($B274=S$7,$C274&gt;0),"R",IF(S273="R",$A273,IF($B274=S$7,$A274,S273))))))</f>
        <v/>
      </c>
      <c r="T274" s="11" t="str">
        <f>IF($B273="","",IF(AND($B274="",COUNTIF(T$8:T273,"R")=0),"",IF($B274="",COUNTIF(T$8:T273,"R")&amp;"R",IF(AND($B274=T$7,$C274&gt;0),"R",IF(T273="R",$A273,IF($B274=T$7,$A274,T273))))))</f>
        <v/>
      </c>
      <c r="U274" s="11" t="str">
        <f>IF($B273="","",IF(AND($B274="",COUNTIF(U$8:U273,"R")=0),"",IF($B274="",COUNTIF(U$8:U273,"R")&amp;"R",IF(AND($B274=U$7,$C274&gt;0),"R",IF(U273="R",$A273,IF($B274=U$7,$A274,U273))))))</f>
        <v/>
      </c>
      <c r="V274" s="11" t="str">
        <f>IF($B273="","",IF(AND($B274="",COUNTIF(V$8:V273,"R")=0),"",IF($B274="",COUNTIF(V$8:V273,"R")&amp;"R",IF(AND($B274=V$7,$C274&gt;0),"R",IF(V273="R",$A273,IF($B274=V$7,$A274,V273))))))</f>
        <v/>
      </c>
      <c r="W274" s="11" t="str">
        <f>IF($B273="","",IF(AND($B274="",COUNTIF(W$8:W273,"R")=0),"",IF($B274="",COUNTIF(W$8:W273,"R")&amp;"R",IF(AND($B274=W$7,$C274&gt;0),"R",IF(W273="R",$A273,IF($B274=W$7,$A274,W273))))))</f>
        <v/>
      </c>
      <c r="X274" s="11" t="str">
        <f>IF($B273="","",IF(AND($B274="",COUNTIF(X$8:X273,"R")=0),"",IF($B274="",COUNTIF(X$8:X273,"R")&amp;"R",IF(AND($B274=X$7,$C274&gt;0),"R",IF(X273="R",$A273,IF($B274=X$7,$A274,X273))))))</f>
        <v/>
      </c>
      <c r="Y274" s="11" t="str">
        <f>IF($B273="","",IF(AND($B274="",COUNTIF(Y$8:Y273,"R")=0),"",IF($B274="",COUNTIF(Y$8:Y273,"R")&amp;"R",IF(AND($B274=Y$7,$C274&gt;0),"R",IF(Y273="R",$A273,IF($B274=Y$7,$A274,Y273))))))</f>
        <v/>
      </c>
      <c r="Z274" s="11" t="str">
        <f>IF($B273="","",IF(AND($B274="",COUNTIF(Z$8:Z273,"R")=0),"",IF($B274="",COUNTIF(Z$8:Z273,"R")&amp;"R",IF(AND($B274=Z$7,$C274&gt;0),"R",IF(Z273="R",$A273,IF($B274=Z$7,$A274,Z273))))))</f>
        <v/>
      </c>
      <c r="AA274" s="11" t="str">
        <f>IF($B273="","",IF(AND($B274="",COUNTIF(AA$8:AA273,"R")=0),"",IF($B274="",COUNTIF(AA$8:AA273,"R")&amp;"R",IF(AND($B274=AA$7,$C274&gt;0),"R",IF(AA273="R",$A273,IF($B274=AA$7,$A274,AA273))))))</f>
        <v/>
      </c>
      <c r="AB274" s="11" t="str">
        <f>IF($B273="","",IF(AND($B274="",COUNTIF(AB$8:AB273,"R")=0),"",IF($B274="",COUNTIF(AB$8:AB273,"R")&amp;"R",IF(AND($B274=AB$7,$C274&gt;0),"R",IF(AB273="R",$A273,IF($B274=AB$7,$A274,AB273))))))</f>
        <v/>
      </c>
      <c r="AC274" s="11" t="str">
        <f>IF($B273="","",IF(AND($B274="",COUNTIF(AC$8:AC273,"R")=0),"",IF($B274="",COUNTIF(AC$8:AC273,"R")&amp;"R",IF(AND($B274=AC$7,$C274&gt;0),"R",IF(AC273="R",$A273,IF($B274=AC$7,$A274,AC273))))))</f>
        <v/>
      </c>
      <c r="AD274" s="11" t="str">
        <f>IF($B273="","",IF(AND($B274="",COUNTIF(AD$8:AD273,"R")=0),"",IF($B274="",COUNTIF(AD$8:AD273,"R")&amp;"R",IF(AND($B274=AD$7,$C274&gt;0),"R",IF(AD273="R",$A273,IF($B274=AD$7,$A274,AD273))))))</f>
        <v/>
      </c>
      <c r="AE274" s="11" t="str">
        <f>IF($B273="","",IF(AND($B274="",COUNTIF(AE$8:AE273,"R")=0),"",IF($B274="",COUNTIF(AE$8:AE273,"R")&amp;"R",IF(AND($B274=AE$7,$C274&gt;0),"R",IF(AE273="R",$A273,IF($B274=AE$7,$A274,AE273))))))</f>
        <v/>
      </c>
      <c r="AF274" s="11" t="str">
        <f>IF($B273="","",IF(AND($B274="",COUNTIF(AF$8:AF273,"R")=0),"",IF($B274="",COUNTIF(AF$8:AF273,"R")&amp;"R",IF(AND($B274=AF$7,$C274&gt;0),"R",IF(AF273="R",$A273,IF($B274=AF$7,$A274,AF273))))))</f>
        <v/>
      </c>
      <c r="AG274" s="11" t="str">
        <f>IF($B273="","",IF(AND($B274="",COUNTIF(AG$8:AG273,"R")=0),"",IF($B274="",COUNTIF(AG$8:AG273,"R")&amp;"R",IF(AND($B274=AG$7,$C274&gt;0),"R",IF(AG273="R",$A273,IF($B274=AG$7,$A274,AG273))))))</f>
        <v/>
      </c>
      <c r="AH274" s="11" t="str">
        <f>IF($B273="","",IF(AND($B274="",COUNTIF(AH$8:AH273,"R")=0),"",IF($B274="",COUNTIF(AH$8:AH273,"R")&amp;"R",IF(AND($B274=AH$7,$C274&gt;0),"R",IF(AH273="R",$A273,IF($B274=AH$7,$A274,AH273))))))</f>
        <v/>
      </c>
      <c r="AI274" s="11" t="str">
        <f>IF($B273="","",IF(AND($B274="",COUNTIF(AI$8:AI273,"R")=0),"",IF($B274="",COUNTIF(AI$8:AI273,"R")&amp;"R",IF(AND($B274=AI$7,$C274&gt;0),"R",IF(AI273="R",$A273,IF($B274=AI$7,$A274,AI273))))))</f>
        <v/>
      </c>
      <c r="AJ274" s="11" t="str">
        <f>IF($B273="","",IF(AND($B274="",COUNTIF(AJ$8:AJ273,"R")=0),"",IF($B274="",COUNTIF(AJ$8:AJ273,"R")&amp;"R",IF(AND($B274=AJ$7,$C274&gt;0),"R",IF(AJ273="R",$A273,IF($B274=AJ$7,$A274,AJ273))))))</f>
        <v/>
      </c>
      <c r="AK274" s="11" t="str">
        <f>IF($B273="","",IF(AND($B274="",COUNTIF(AK$8:AK273,"R")=0),"",IF($B274="",COUNTIF(AK$8:AK273,"R")&amp;"R",IF(AND($B274=AK$7,$C274&gt;0),"R",IF(AK273="R",$A273,IF($B274=AK$7,$A274,AK273))))))</f>
        <v/>
      </c>
      <c r="AL274" s="11" t="str">
        <f>IF($B273="","",IF(AND($B274="",COUNTIF(AL$8:AL273,"R")=0),"",IF($B274="",COUNTIF(AL$8:AL273,"R")&amp;"R",IF(AND($B274=AL$7,$C274&gt;0),"R",IF(AL273="R",$A273,IF($B274=AL$7,$A274,AL273))))))</f>
        <v/>
      </c>
      <c r="AM274" s="11" t="str">
        <f>IF($B273="","",IF(AND($B274="",COUNTIF(AM$8:AM273,"R")=0),"",IF($B274="",COUNTIF(AM$8:AM273,"R")&amp;"R",IF(AND($B274=AM$7,$C274&gt;0),"R",IF(AM273="R",$A273,IF($B274=AM$7,$A274,AM273))))))</f>
        <v/>
      </c>
      <c r="AN274" s="12" t="str">
        <f>IF($B273="","",IF(AND($B274="",COUNTIF(AN$8:AN273,"R")=0),"",IF($B274="",COUNTIF(AN$8:AN273,"R")&amp;"R",IF(AND($B274=AN$7,$C274&gt;0),"R",IF(AN273="R",$A273,IF($B274=AN$7,$A274,AN273))))))</f>
        <v/>
      </c>
      <c r="AP274" s="15">
        <f t="shared" ca="1" si="955"/>
        <v>12</v>
      </c>
      <c r="AQ274" s="15">
        <f t="shared" si="956"/>
        <v>0</v>
      </c>
      <c r="AR274" s="15" t="str">
        <f t="shared" si="954"/>
        <v/>
      </c>
      <c r="AS274" s="15" t="str">
        <f t="shared" si="957"/>
        <v/>
      </c>
      <c r="AT274" s="15" t="str">
        <f t="shared" si="958"/>
        <v/>
      </c>
      <c r="AU274" s="15" t="str">
        <f>IF(B274="","",IF(COUNTIF(B$7:B273,B274)&gt;0,1,""))</f>
        <v/>
      </c>
      <c r="AV274" t="str">
        <f t="shared" si="959"/>
        <v/>
      </c>
      <c r="AW274" t="str">
        <f t="shared" si="960"/>
        <v/>
      </c>
      <c r="AX274">
        <f t="shared" ca="1" si="1187"/>
        <v>23</v>
      </c>
      <c r="AY274">
        <f t="shared" ca="1" si="1188"/>
        <v>9</v>
      </c>
      <c r="AZ274">
        <f t="shared" ca="1" si="1189"/>
        <v>14</v>
      </c>
      <c r="BA274">
        <f t="shared" ca="1" si="961"/>
        <v>6</v>
      </c>
      <c r="BB274">
        <f t="shared" ca="1" si="962"/>
        <v>3</v>
      </c>
      <c r="BC274">
        <f t="shared" ca="1" si="963"/>
        <v>3</v>
      </c>
      <c r="BE274" s="13">
        <f t="shared" si="964"/>
        <v>0</v>
      </c>
      <c r="BF274" s="29">
        <f t="shared" si="965"/>
        <v>0</v>
      </c>
      <c r="BG274" s="29">
        <f t="shared" si="966"/>
        <v>0</v>
      </c>
      <c r="BH274" s="29">
        <f t="shared" si="967"/>
        <v>0</v>
      </c>
      <c r="BI274" s="29">
        <f t="shared" si="968"/>
        <v>0</v>
      </c>
      <c r="BJ274" s="29">
        <f t="shared" si="969"/>
        <v>0</v>
      </c>
      <c r="BK274" s="29">
        <f t="shared" si="970"/>
        <v>0</v>
      </c>
      <c r="BL274" s="29">
        <f t="shared" si="971"/>
        <v>0</v>
      </c>
      <c r="BM274" s="29">
        <f t="shared" si="972"/>
        <v>0</v>
      </c>
      <c r="BN274" s="29">
        <f t="shared" si="973"/>
        <v>0</v>
      </c>
      <c r="BO274" s="29">
        <f t="shared" si="974"/>
        <v>0</v>
      </c>
      <c r="BP274" s="29">
        <f t="shared" si="975"/>
        <v>0</v>
      </c>
      <c r="BQ274" s="29">
        <f t="shared" si="976"/>
        <v>0</v>
      </c>
      <c r="BR274" s="29">
        <f t="shared" si="977"/>
        <v>0</v>
      </c>
      <c r="BS274" s="29">
        <f t="shared" si="978"/>
        <v>0</v>
      </c>
      <c r="BT274" s="29">
        <f t="shared" si="979"/>
        <v>0</v>
      </c>
      <c r="BU274" s="29">
        <f t="shared" si="980"/>
        <v>0</v>
      </c>
      <c r="BV274" s="29">
        <f t="shared" si="981"/>
        <v>0</v>
      </c>
      <c r="BW274" s="29">
        <f t="shared" si="982"/>
        <v>0</v>
      </c>
      <c r="BX274" s="29">
        <f t="shared" si="983"/>
        <v>0</v>
      </c>
      <c r="BY274" s="29">
        <f t="shared" si="984"/>
        <v>0</v>
      </c>
      <c r="BZ274" s="29">
        <f t="shared" si="985"/>
        <v>0</v>
      </c>
      <c r="CA274" s="29">
        <f t="shared" si="986"/>
        <v>0</v>
      </c>
      <c r="CB274" s="29">
        <f t="shared" si="987"/>
        <v>0</v>
      </c>
      <c r="CC274" s="29">
        <f t="shared" si="988"/>
        <v>0</v>
      </c>
      <c r="CD274" s="29">
        <f t="shared" si="989"/>
        <v>0</v>
      </c>
      <c r="CE274" s="29">
        <f t="shared" si="990"/>
        <v>0</v>
      </c>
      <c r="CF274" s="29">
        <f t="shared" si="991"/>
        <v>0</v>
      </c>
      <c r="CG274" s="29">
        <f t="shared" si="992"/>
        <v>0</v>
      </c>
      <c r="CH274" s="29">
        <f t="shared" si="993"/>
        <v>0</v>
      </c>
      <c r="CI274" s="29">
        <f t="shared" si="994"/>
        <v>0</v>
      </c>
      <c r="CJ274" s="29">
        <f t="shared" si="995"/>
        <v>0</v>
      </c>
      <c r="CK274" s="29">
        <f t="shared" si="996"/>
        <v>0</v>
      </c>
      <c r="CL274" s="29">
        <f t="shared" si="997"/>
        <v>0</v>
      </c>
      <c r="CM274" s="29">
        <f t="shared" si="998"/>
        <v>0</v>
      </c>
      <c r="CN274" s="29">
        <f t="shared" si="999"/>
        <v>0</v>
      </c>
      <c r="CO274" s="30">
        <f t="shared" si="1000"/>
        <v>0</v>
      </c>
      <c r="CP274" s="29" t="str">
        <f t="shared" si="1001"/>
        <v/>
      </c>
      <c r="CQ274" s="29" t="str">
        <f t="shared" si="1002"/>
        <v/>
      </c>
      <c r="CR274" s="29" t="str">
        <f t="shared" si="1003"/>
        <v/>
      </c>
      <c r="CS274" s="29" t="str">
        <f t="shared" si="1004"/>
        <v/>
      </c>
      <c r="CT274" s="29" t="str">
        <f t="shared" si="1005"/>
        <v/>
      </c>
      <c r="CU274" s="29" t="str">
        <f t="shared" si="1006"/>
        <v/>
      </c>
      <c r="CV274" s="29" t="str">
        <f t="shared" si="1007"/>
        <v/>
      </c>
      <c r="CW274" s="29" t="str">
        <f t="shared" si="1008"/>
        <v/>
      </c>
      <c r="CX274" s="29" t="str">
        <f t="shared" si="1009"/>
        <v/>
      </c>
      <c r="CY274" s="29" t="str">
        <f t="shared" si="1010"/>
        <v/>
      </c>
      <c r="CZ274" s="29" t="str">
        <f t="shared" si="1011"/>
        <v/>
      </c>
      <c r="DA274" s="29" t="str">
        <f t="shared" si="1012"/>
        <v/>
      </c>
      <c r="DB274" s="29" t="str">
        <f t="shared" si="1013"/>
        <v/>
      </c>
      <c r="DC274" s="29" t="str">
        <f t="shared" si="1014"/>
        <v/>
      </c>
      <c r="DD274" s="29" t="str">
        <f t="shared" si="1015"/>
        <v/>
      </c>
      <c r="DE274" s="29" t="str">
        <f t="shared" si="1016"/>
        <v/>
      </c>
      <c r="DF274" s="29" t="str">
        <f t="shared" si="1017"/>
        <v/>
      </c>
      <c r="DG274" s="29" t="str">
        <f t="shared" si="1018"/>
        <v/>
      </c>
      <c r="DH274" s="29" t="str">
        <f t="shared" si="1019"/>
        <v/>
      </c>
      <c r="DI274" s="29" t="str">
        <f t="shared" si="1020"/>
        <v/>
      </c>
      <c r="DJ274" s="29" t="str">
        <f t="shared" si="1021"/>
        <v/>
      </c>
      <c r="DK274" s="29" t="str">
        <f t="shared" si="1022"/>
        <v/>
      </c>
      <c r="DL274" s="29" t="str">
        <f t="shared" si="1023"/>
        <v/>
      </c>
      <c r="DM274" s="29" t="str">
        <f t="shared" si="1024"/>
        <v/>
      </c>
      <c r="DN274" s="29" t="str">
        <f t="shared" si="1025"/>
        <v/>
      </c>
      <c r="DO274" s="29" t="str">
        <f t="shared" si="1026"/>
        <v/>
      </c>
      <c r="DP274" s="29" t="str">
        <f t="shared" si="1027"/>
        <v/>
      </c>
      <c r="DQ274" s="29" t="str">
        <f t="shared" si="1028"/>
        <v/>
      </c>
      <c r="DR274" s="29" t="str">
        <f t="shared" si="1029"/>
        <v/>
      </c>
      <c r="DS274" s="29" t="str">
        <f t="shared" si="1030"/>
        <v/>
      </c>
      <c r="DT274" s="29" t="str">
        <f t="shared" si="1031"/>
        <v/>
      </c>
      <c r="DU274" s="29" t="str">
        <f t="shared" si="1032"/>
        <v/>
      </c>
      <c r="DV274" s="29" t="str">
        <f t="shared" si="1033"/>
        <v/>
      </c>
      <c r="DW274" s="29" t="str">
        <f t="shared" si="1034"/>
        <v/>
      </c>
      <c r="DX274" s="29" t="str">
        <f t="shared" si="1035"/>
        <v/>
      </c>
      <c r="DY274" s="29" t="str">
        <f t="shared" si="1036"/>
        <v/>
      </c>
      <c r="DZ274" s="30" t="str">
        <f t="shared" si="1037"/>
        <v/>
      </c>
      <c r="EA274" s="29">
        <f t="shared" si="1038"/>
        <v>0</v>
      </c>
      <c r="EB274" s="29" t="b">
        <f t="shared" si="1039"/>
        <v>0</v>
      </c>
      <c r="EC274" s="29" t="b">
        <f t="shared" si="1040"/>
        <v>0</v>
      </c>
      <c r="ED274" s="29" t="b">
        <f t="shared" si="1041"/>
        <v>0</v>
      </c>
      <c r="EE274" s="29" t="b">
        <f t="shared" si="1042"/>
        <v>0</v>
      </c>
      <c r="EF274" s="29" t="b">
        <f t="shared" si="1043"/>
        <v>0</v>
      </c>
      <c r="EG274" s="29" t="b">
        <f t="shared" si="1044"/>
        <v>0</v>
      </c>
      <c r="EH274" s="29" t="b">
        <f t="shared" si="1045"/>
        <v>0</v>
      </c>
      <c r="EI274" s="29" t="b">
        <f t="shared" si="1046"/>
        <v>0</v>
      </c>
      <c r="EJ274" s="29" t="b">
        <f t="shared" si="1047"/>
        <v>0</v>
      </c>
      <c r="EK274" s="29" t="b">
        <f t="shared" si="1048"/>
        <v>0</v>
      </c>
      <c r="EL274" s="29" t="b">
        <f t="shared" si="1049"/>
        <v>0</v>
      </c>
      <c r="EM274" s="29" t="b">
        <f t="shared" si="1050"/>
        <v>0</v>
      </c>
      <c r="EN274" s="29" t="b">
        <f t="shared" si="1051"/>
        <v>0</v>
      </c>
      <c r="EO274" s="29" t="b">
        <f t="shared" si="1052"/>
        <v>0</v>
      </c>
      <c r="EP274" s="29" t="b">
        <f t="shared" si="1053"/>
        <v>0</v>
      </c>
      <c r="EQ274" s="29" t="b">
        <f t="shared" si="1054"/>
        <v>0</v>
      </c>
      <c r="ER274" s="29" t="b">
        <f t="shared" si="1055"/>
        <v>0</v>
      </c>
      <c r="ES274" s="29" t="b">
        <f t="shared" si="1056"/>
        <v>0</v>
      </c>
      <c r="ET274" s="29" t="b">
        <f t="shared" si="1057"/>
        <v>0</v>
      </c>
      <c r="EU274" s="29" t="b">
        <f t="shared" si="1058"/>
        <v>0</v>
      </c>
      <c r="EV274" s="29" t="b">
        <f t="shared" si="1059"/>
        <v>0</v>
      </c>
      <c r="EW274" s="29" t="b">
        <f t="shared" si="1060"/>
        <v>0</v>
      </c>
      <c r="EX274" s="29" t="b">
        <f t="shared" si="1061"/>
        <v>0</v>
      </c>
      <c r="EY274" s="29" t="b">
        <f t="shared" si="1062"/>
        <v>0</v>
      </c>
      <c r="EZ274" s="29" t="b">
        <f t="shared" si="1063"/>
        <v>0</v>
      </c>
      <c r="FA274" s="29" t="b">
        <f t="shared" si="1064"/>
        <v>0</v>
      </c>
      <c r="FB274" s="29" t="b">
        <f t="shared" si="1065"/>
        <v>0</v>
      </c>
      <c r="FC274" s="29" t="b">
        <f t="shared" si="1066"/>
        <v>0</v>
      </c>
      <c r="FD274" s="29" t="b">
        <f t="shared" si="1067"/>
        <v>0</v>
      </c>
      <c r="FE274" s="29" t="b">
        <f t="shared" si="1068"/>
        <v>0</v>
      </c>
      <c r="FF274" s="29" t="b">
        <f t="shared" si="1069"/>
        <v>0</v>
      </c>
      <c r="FG274" s="29" t="b">
        <f t="shared" si="1070"/>
        <v>0</v>
      </c>
      <c r="FH274" s="29" t="b">
        <f t="shared" si="1071"/>
        <v>0</v>
      </c>
      <c r="FI274" s="29" t="b">
        <f t="shared" si="1072"/>
        <v>0</v>
      </c>
      <c r="FJ274" s="29" t="b">
        <f t="shared" si="1073"/>
        <v>0</v>
      </c>
      <c r="FK274" s="30">
        <f t="shared" si="1074"/>
        <v>0</v>
      </c>
      <c r="FL274" s="29">
        <f t="shared" si="1075"/>
        <v>0</v>
      </c>
      <c r="FM274" s="29">
        <f t="shared" si="1076"/>
        <v>0</v>
      </c>
      <c r="FN274" s="29">
        <f t="shared" si="1077"/>
        <v>0</v>
      </c>
      <c r="FO274" s="29">
        <f t="shared" si="1078"/>
        <v>0</v>
      </c>
      <c r="FP274" s="29">
        <f t="shared" si="1079"/>
        <v>0</v>
      </c>
      <c r="FQ274" s="29">
        <f t="shared" si="1080"/>
        <v>0</v>
      </c>
      <c r="FR274" s="29">
        <f t="shared" si="1081"/>
        <v>0</v>
      </c>
      <c r="FS274" s="29">
        <f t="shared" si="1082"/>
        <v>0</v>
      </c>
      <c r="FT274" s="29">
        <f t="shared" si="1083"/>
        <v>0</v>
      </c>
      <c r="FU274" s="29">
        <f t="shared" si="1084"/>
        <v>0</v>
      </c>
      <c r="FV274" s="29">
        <f t="shared" si="1085"/>
        <v>0</v>
      </c>
      <c r="FW274" s="29">
        <f t="shared" si="1086"/>
        <v>0</v>
      </c>
      <c r="FX274" s="29">
        <f t="shared" si="1087"/>
        <v>0</v>
      </c>
      <c r="FY274" s="29">
        <f t="shared" si="1088"/>
        <v>0</v>
      </c>
      <c r="FZ274" s="29">
        <f t="shared" si="1089"/>
        <v>0</v>
      </c>
      <c r="GA274" s="29">
        <f t="shared" si="1090"/>
        <v>0</v>
      </c>
      <c r="GB274" s="29">
        <f t="shared" si="1091"/>
        <v>0</v>
      </c>
      <c r="GC274" s="29">
        <f t="shared" si="1092"/>
        <v>0</v>
      </c>
      <c r="GD274" s="29">
        <f t="shared" si="1093"/>
        <v>0</v>
      </c>
      <c r="GE274" s="29">
        <f t="shared" si="1094"/>
        <v>0</v>
      </c>
      <c r="GF274" s="29">
        <f t="shared" si="1095"/>
        <v>0</v>
      </c>
      <c r="GG274" s="29">
        <f t="shared" si="1096"/>
        <v>0</v>
      </c>
      <c r="GH274" s="29">
        <f t="shared" si="1097"/>
        <v>0</v>
      </c>
      <c r="GI274" s="29">
        <f t="shared" si="1098"/>
        <v>0</v>
      </c>
      <c r="GJ274" s="29">
        <f t="shared" si="1099"/>
        <v>0</v>
      </c>
      <c r="GK274" s="29">
        <f t="shared" si="1100"/>
        <v>0</v>
      </c>
      <c r="GL274" s="29">
        <f t="shared" si="1101"/>
        <v>0</v>
      </c>
      <c r="GM274" s="29">
        <f t="shared" si="1102"/>
        <v>0</v>
      </c>
      <c r="GN274" s="29">
        <f t="shared" si="1103"/>
        <v>0</v>
      </c>
      <c r="GO274" s="29">
        <f t="shared" si="1104"/>
        <v>0</v>
      </c>
      <c r="GP274" s="29">
        <f t="shared" si="1105"/>
        <v>0</v>
      </c>
      <c r="GQ274" s="29">
        <f t="shared" si="1106"/>
        <v>0</v>
      </c>
      <c r="GR274" s="29">
        <f t="shared" si="1107"/>
        <v>0</v>
      </c>
      <c r="GS274" s="29">
        <f t="shared" si="1108"/>
        <v>0</v>
      </c>
      <c r="GT274" s="29">
        <f t="shared" si="1109"/>
        <v>0</v>
      </c>
      <c r="GU274" s="29">
        <f t="shared" si="1110"/>
        <v>0</v>
      </c>
      <c r="GV274" s="29">
        <f t="shared" si="1111"/>
        <v>0</v>
      </c>
      <c r="GW274" s="30">
        <f t="shared" si="1112"/>
        <v>0</v>
      </c>
      <c r="GX274" s="29">
        <f t="shared" si="1113"/>
        <v>0</v>
      </c>
      <c r="GY274" s="29">
        <f t="shared" si="1114"/>
        <v>0</v>
      </c>
      <c r="GZ274" s="29">
        <f t="shared" si="1115"/>
        <v>0</v>
      </c>
      <c r="HA274" s="29">
        <f t="shared" si="1116"/>
        <v>0</v>
      </c>
      <c r="HB274" s="29">
        <f t="shared" si="1117"/>
        <v>0</v>
      </c>
      <c r="HC274" s="29">
        <f t="shared" si="1118"/>
        <v>0</v>
      </c>
      <c r="HD274" s="29">
        <f t="shared" si="1119"/>
        <v>0</v>
      </c>
      <c r="HE274" s="29">
        <f t="shared" si="1120"/>
        <v>0</v>
      </c>
      <c r="HF274" s="29">
        <f t="shared" si="1121"/>
        <v>0</v>
      </c>
      <c r="HG274" s="29">
        <f t="shared" si="1122"/>
        <v>0</v>
      </c>
      <c r="HH274" s="29">
        <f t="shared" si="1123"/>
        <v>0</v>
      </c>
      <c r="HI274" s="29">
        <f t="shared" si="1124"/>
        <v>0</v>
      </c>
      <c r="HJ274" s="29">
        <f t="shared" si="1125"/>
        <v>0</v>
      </c>
      <c r="HK274" s="29">
        <f t="shared" si="1126"/>
        <v>0</v>
      </c>
      <c r="HL274" s="29">
        <f t="shared" si="1127"/>
        <v>0</v>
      </c>
      <c r="HM274" s="29">
        <f t="shared" si="1128"/>
        <v>0</v>
      </c>
      <c r="HN274" s="29">
        <f t="shared" si="1129"/>
        <v>0</v>
      </c>
      <c r="HO274" s="29">
        <f t="shared" si="1130"/>
        <v>0</v>
      </c>
      <c r="HP274" s="29">
        <f t="shared" si="1131"/>
        <v>0</v>
      </c>
      <c r="HQ274" s="29">
        <f t="shared" si="1132"/>
        <v>0</v>
      </c>
      <c r="HR274" s="29">
        <f t="shared" si="1133"/>
        <v>0</v>
      </c>
      <c r="HS274" s="29">
        <f t="shared" si="1134"/>
        <v>0</v>
      </c>
      <c r="HT274" s="29">
        <f t="shared" si="1135"/>
        <v>0</v>
      </c>
      <c r="HU274" s="29">
        <f t="shared" si="1136"/>
        <v>0</v>
      </c>
      <c r="HV274" s="29">
        <f t="shared" si="1137"/>
        <v>0</v>
      </c>
      <c r="HW274" s="29">
        <f t="shared" si="1138"/>
        <v>0</v>
      </c>
      <c r="HX274" s="29">
        <f t="shared" si="1139"/>
        <v>0</v>
      </c>
      <c r="HY274" s="29">
        <f t="shared" si="1140"/>
        <v>0</v>
      </c>
      <c r="HZ274" s="29">
        <f t="shared" si="1141"/>
        <v>0</v>
      </c>
      <c r="IA274" s="29">
        <f t="shared" si="1142"/>
        <v>0</v>
      </c>
      <c r="IB274" s="29">
        <f t="shared" si="1143"/>
        <v>0</v>
      </c>
      <c r="IC274" s="29">
        <f t="shared" si="1144"/>
        <v>0</v>
      </c>
      <c r="ID274" s="29">
        <f t="shared" si="1145"/>
        <v>0</v>
      </c>
      <c r="IE274" s="29">
        <f t="shared" si="1146"/>
        <v>0</v>
      </c>
      <c r="IF274" s="29">
        <f t="shared" si="1147"/>
        <v>0</v>
      </c>
      <c r="IG274" s="29">
        <f t="shared" si="1148"/>
        <v>0</v>
      </c>
      <c r="IH274" s="30">
        <f t="shared" si="1149"/>
        <v>0</v>
      </c>
      <c r="II274" s="13">
        <f t="shared" si="1150"/>
        <v>0</v>
      </c>
      <c r="IJ274" s="29">
        <f t="shared" si="1151"/>
        <v>0</v>
      </c>
      <c r="IK274" s="29">
        <f t="shared" si="1152"/>
        <v>0</v>
      </c>
      <c r="IL274" s="29">
        <f t="shared" si="1153"/>
        <v>0</v>
      </c>
      <c r="IM274" s="29">
        <f t="shared" si="1154"/>
        <v>0</v>
      </c>
      <c r="IN274" s="29">
        <f t="shared" si="1155"/>
        <v>0</v>
      </c>
      <c r="IO274" s="29">
        <f t="shared" si="1156"/>
        <v>0</v>
      </c>
      <c r="IP274" s="29">
        <f t="shared" si="1157"/>
        <v>0</v>
      </c>
      <c r="IQ274" s="29">
        <f t="shared" si="1158"/>
        <v>0</v>
      </c>
      <c r="IR274" s="29">
        <f t="shared" si="1159"/>
        <v>0</v>
      </c>
      <c r="IS274" s="29">
        <f t="shared" si="1160"/>
        <v>0</v>
      </c>
      <c r="IT274" s="29">
        <f t="shared" si="1161"/>
        <v>0</v>
      </c>
      <c r="IU274" s="29">
        <f t="shared" si="1162"/>
        <v>0</v>
      </c>
      <c r="IV274" s="29">
        <f t="shared" si="1163"/>
        <v>0</v>
      </c>
      <c r="IW274" s="29">
        <f t="shared" si="1164"/>
        <v>0</v>
      </c>
      <c r="IX274" s="29">
        <f t="shared" si="1165"/>
        <v>0</v>
      </c>
      <c r="IY274" s="29">
        <f t="shared" si="1166"/>
        <v>0</v>
      </c>
      <c r="IZ274" s="29">
        <f t="shared" si="1167"/>
        <v>0</v>
      </c>
      <c r="JA274" s="29">
        <f t="shared" si="1168"/>
        <v>0</v>
      </c>
      <c r="JB274" s="29">
        <f t="shared" si="1169"/>
        <v>0</v>
      </c>
      <c r="JC274" s="29">
        <f t="shared" si="1170"/>
        <v>0</v>
      </c>
      <c r="JD274" s="29">
        <f t="shared" si="1171"/>
        <v>0</v>
      </c>
      <c r="JE274" s="29">
        <f t="shared" si="1172"/>
        <v>0</v>
      </c>
      <c r="JF274" s="29">
        <f t="shared" si="1173"/>
        <v>0</v>
      </c>
      <c r="JG274" s="29">
        <f t="shared" si="1174"/>
        <v>0</v>
      </c>
      <c r="JH274" s="29">
        <f t="shared" si="1175"/>
        <v>0</v>
      </c>
      <c r="JI274" s="29">
        <f t="shared" si="1176"/>
        <v>0</v>
      </c>
      <c r="JJ274" s="29">
        <f t="shared" si="1177"/>
        <v>0</v>
      </c>
      <c r="JK274" s="29">
        <f t="shared" si="1178"/>
        <v>0</v>
      </c>
      <c r="JL274" s="29">
        <f t="shared" si="1179"/>
        <v>0</v>
      </c>
      <c r="JM274" s="29">
        <f t="shared" si="1180"/>
        <v>0</v>
      </c>
      <c r="JN274" s="29">
        <f t="shared" si="1181"/>
        <v>0</v>
      </c>
      <c r="JO274" s="29">
        <f t="shared" si="1182"/>
        <v>0</v>
      </c>
      <c r="JP274" s="29">
        <f t="shared" si="1183"/>
        <v>0</v>
      </c>
      <c r="JQ274" s="29">
        <f t="shared" si="1184"/>
        <v>0</v>
      </c>
      <c r="JR274" s="29">
        <f t="shared" si="1185"/>
        <v>0</v>
      </c>
      <c r="JS274" s="30">
        <f t="shared" si="1186"/>
        <v>0</v>
      </c>
    </row>
    <row r="275" spans="1:279" x14ac:dyDescent="0.25">
      <c r="A275" s="8">
        <v>268</v>
      </c>
      <c r="C275" s="21">
        <f ca="1">COUNTIF(B$8:B274,B275)</f>
        <v>1</v>
      </c>
      <c r="D275" s="10" t="str">
        <f>IF($B274="","",IF(AND($B275="",COUNTIF(D$8:D274,"R")=0),"",IF($B275="",COUNTIF(D$8:D274,"R")&amp;"R",IF(AND($B275=D$7,$C275&gt;0),"R",IF(D274="R",$A274,IF($B275=D$7,$A275,D274))))))</f>
        <v/>
      </c>
      <c r="E275" s="11" t="str">
        <f>IF($B274="","",IF(AND($B275="",COUNTIF(E$8:E274,"R")=0),"",IF($B275="",COUNTIF(E$8:E274,"R")&amp;"R",IF(AND($B275=E$7,$C275&gt;0),"R",IF(E274="R",$A274,IF($B275=E$7,$A275,E274))))))</f>
        <v/>
      </c>
      <c r="F275" s="11" t="str">
        <f>IF($B274="","",IF(AND($B275="",COUNTIF(F$8:F274,"R")=0),"",IF($B275="",COUNTIF(F$8:F274,"R")&amp;"R",IF(AND($B275=F$7,$C275&gt;0),"R",IF(F274="R",$A274,IF($B275=F$7,$A275,F274))))))</f>
        <v/>
      </c>
      <c r="G275" s="11" t="str">
        <f>IF($B274="","",IF(AND($B275="",COUNTIF(G$8:G274,"R")=0),"",IF($B275="",COUNTIF(G$8:G274,"R")&amp;"R",IF(AND($B275=G$7,$C275&gt;0),"R",IF(G274="R",$A274,IF($B275=G$7,$A275,G274))))))</f>
        <v/>
      </c>
      <c r="H275" s="11" t="str">
        <f>IF($B274="","",IF(AND($B275="",COUNTIF(H$8:H274,"R")=0),"",IF($B275="",COUNTIF(H$8:H274,"R")&amp;"R",IF(AND($B275=H$7,$C275&gt;0),"R",IF(H274="R",$A274,IF($B275=H$7,$A275,H274))))))</f>
        <v/>
      </c>
      <c r="I275" s="11" t="str">
        <f>IF($B274="","",IF(AND($B275="",COUNTIF(I$8:I274,"R")=0),"",IF($B275="",COUNTIF(I$8:I274,"R")&amp;"R",IF(AND($B275=I$7,$C275&gt;0),"R",IF(I274="R",$A274,IF($B275=I$7,$A275,I274))))))</f>
        <v/>
      </c>
      <c r="J275" s="11" t="str">
        <f>IF($B274="","",IF(AND($B275="",COUNTIF(J$8:J274,"R")=0),"",IF($B275="",COUNTIF(J$8:J274,"R")&amp;"R",IF(AND($B275=J$7,$C275&gt;0),"R",IF(J274="R",$A274,IF($B275=J$7,$A275,J274))))))</f>
        <v/>
      </c>
      <c r="K275" s="11" t="str">
        <f>IF($B274="","",IF(AND($B275="",COUNTIF(K$8:K274,"R")=0),"",IF($B275="",COUNTIF(K$8:K274,"R")&amp;"R",IF(AND($B275=K$7,$C275&gt;0),"R",IF(K274="R",$A274,IF($B275=K$7,$A275,K274))))))</f>
        <v/>
      </c>
      <c r="L275" s="11" t="str">
        <f>IF($B274="","",IF(AND($B275="",COUNTIF(L$8:L274,"R")=0),"",IF($B275="",COUNTIF(L$8:L274,"R")&amp;"R",IF(AND($B275=L$7,$C275&gt;0),"R",IF(L274="R",$A274,IF($B275=L$7,$A275,L274))))))</f>
        <v/>
      </c>
      <c r="M275" s="11" t="str">
        <f>IF($B274="","",IF(AND($B275="",COUNTIF(M$8:M274,"R")=0),"",IF($B275="",COUNTIF(M$8:M274,"R")&amp;"R",IF(AND($B275=M$7,$C275&gt;0),"R",IF(M274="R",$A274,IF($B275=M$7,$A275,M274))))))</f>
        <v/>
      </c>
      <c r="N275" s="11" t="str">
        <f>IF($B274="","",IF(AND($B275="",COUNTIF(N$8:N274,"R")=0),"",IF($B275="",COUNTIF(N$8:N274,"R")&amp;"R",IF(AND($B275=N$7,$C275&gt;0),"R",IF(N274="R",$A274,IF($B275=N$7,$A275,N274))))))</f>
        <v/>
      </c>
      <c r="O275" s="11" t="str">
        <f>IF($B274="","",IF(AND($B275="",COUNTIF(O$8:O274,"R")=0),"",IF($B275="",COUNTIF(O$8:O274,"R")&amp;"R",IF(AND($B275=O$7,$C275&gt;0),"R",IF(O274="R",$A274,IF($B275=O$7,$A275,O274))))))</f>
        <v/>
      </c>
      <c r="P275" s="11" t="str">
        <f>IF($B274="","",IF(AND($B275="",COUNTIF(P$8:P274,"R")=0),"",IF($B275="",COUNTIF(P$8:P274,"R")&amp;"R",IF(AND($B275=P$7,$C275&gt;0),"R",IF(P274="R",$A274,IF($B275=P$7,$A275,P274))))))</f>
        <v/>
      </c>
      <c r="Q275" s="11" t="str">
        <f>IF($B274="","",IF(AND($B275="",COUNTIF(Q$8:Q274,"R")=0),"",IF($B275="",COUNTIF(Q$8:Q274,"R")&amp;"R",IF(AND($B275=Q$7,$C275&gt;0),"R",IF(Q274="R",$A274,IF($B275=Q$7,$A275,Q274))))))</f>
        <v/>
      </c>
      <c r="R275" s="11" t="str">
        <f>IF($B274="","",IF(AND($B275="",COUNTIF(R$8:R274,"R")=0),"",IF($B275="",COUNTIF(R$8:R274,"R")&amp;"R",IF(AND($B275=R$7,$C275&gt;0),"R",IF(R274="R",$A274,IF($B275=R$7,$A275,R274))))))</f>
        <v/>
      </c>
      <c r="S275" s="11" t="str">
        <f>IF($B274="","",IF(AND($B275="",COUNTIF(S$8:S274,"R")=0),"",IF($B275="",COUNTIF(S$8:S274,"R")&amp;"R",IF(AND($B275=S$7,$C275&gt;0),"R",IF(S274="R",$A274,IF($B275=S$7,$A275,S274))))))</f>
        <v/>
      </c>
      <c r="T275" s="11" t="str">
        <f>IF($B274="","",IF(AND($B275="",COUNTIF(T$8:T274,"R")=0),"",IF($B275="",COUNTIF(T$8:T274,"R")&amp;"R",IF(AND($B275=T$7,$C275&gt;0),"R",IF(T274="R",$A274,IF($B275=T$7,$A275,T274))))))</f>
        <v/>
      </c>
      <c r="U275" s="11" t="str">
        <f>IF($B274="","",IF(AND($B275="",COUNTIF(U$8:U274,"R")=0),"",IF($B275="",COUNTIF(U$8:U274,"R")&amp;"R",IF(AND($B275=U$7,$C275&gt;0),"R",IF(U274="R",$A274,IF($B275=U$7,$A275,U274))))))</f>
        <v/>
      </c>
      <c r="V275" s="11" t="str">
        <f>IF($B274="","",IF(AND($B275="",COUNTIF(V$8:V274,"R")=0),"",IF($B275="",COUNTIF(V$8:V274,"R")&amp;"R",IF(AND($B275=V$7,$C275&gt;0),"R",IF(V274="R",$A274,IF($B275=V$7,$A275,V274))))))</f>
        <v/>
      </c>
      <c r="W275" s="11" t="str">
        <f>IF($B274="","",IF(AND($B275="",COUNTIF(W$8:W274,"R")=0),"",IF($B275="",COUNTIF(W$8:W274,"R")&amp;"R",IF(AND($B275=W$7,$C275&gt;0),"R",IF(W274="R",$A274,IF($B275=W$7,$A275,W274))))))</f>
        <v/>
      </c>
      <c r="X275" s="11" t="str">
        <f>IF($B274="","",IF(AND($B275="",COUNTIF(X$8:X274,"R")=0),"",IF($B275="",COUNTIF(X$8:X274,"R")&amp;"R",IF(AND($B275=X$7,$C275&gt;0),"R",IF(X274="R",$A274,IF($B275=X$7,$A275,X274))))))</f>
        <v/>
      </c>
      <c r="Y275" s="11" t="str">
        <f>IF($B274="","",IF(AND($B275="",COUNTIF(Y$8:Y274,"R")=0),"",IF($B275="",COUNTIF(Y$8:Y274,"R")&amp;"R",IF(AND($B275=Y$7,$C275&gt;0),"R",IF(Y274="R",$A274,IF($B275=Y$7,$A275,Y274))))))</f>
        <v/>
      </c>
      <c r="Z275" s="11" t="str">
        <f>IF($B274="","",IF(AND($B275="",COUNTIF(Z$8:Z274,"R")=0),"",IF($B275="",COUNTIF(Z$8:Z274,"R")&amp;"R",IF(AND($B275=Z$7,$C275&gt;0),"R",IF(Z274="R",$A274,IF($B275=Z$7,$A275,Z274))))))</f>
        <v/>
      </c>
      <c r="AA275" s="11" t="str">
        <f>IF($B274="","",IF(AND($B275="",COUNTIF(AA$8:AA274,"R")=0),"",IF($B275="",COUNTIF(AA$8:AA274,"R")&amp;"R",IF(AND($B275=AA$7,$C275&gt;0),"R",IF(AA274="R",$A274,IF($B275=AA$7,$A275,AA274))))))</f>
        <v/>
      </c>
      <c r="AB275" s="11" t="str">
        <f>IF($B274="","",IF(AND($B275="",COUNTIF(AB$8:AB274,"R")=0),"",IF($B275="",COUNTIF(AB$8:AB274,"R")&amp;"R",IF(AND($B275=AB$7,$C275&gt;0),"R",IF(AB274="R",$A274,IF($B275=AB$7,$A275,AB274))))))</f>
        <v/>
      </c>
      <c r="AC275" s="11" t="str">
        <f>IF($B274="","",IF(AND($B275="",COUNTIF(AC$8:AC274,"R")=0),"",IF($B275="",COUNTIF(AC$8:AC274,"R")&amp;"R",IF(AND($B275=AC$7,$C275&gt;0),"R",IF(AC274="R",$A274,IF($B275=AC$7,$A275,AC274))))))</f>
        <v/>
      </c>
      <c r="AD275" s="11" t="str">
        <f>IF($B274="","",IF(AND($B275="",COUNTIF(AD$8:AD274,"R")=0),"",IF($B275="",COUNTIF(AD$8:AD274,"R")&amp;"R",IF(AND($B275=AD$7,$C275&gt;0),"R",IF(AD274="R",$A274,IF($B275=AD$7,$A275,AD274))))))</f>
        <v/>
      </c>
      <c r="AE275" s="11" t="str">
        <f>IF($B274="","",IF(AND($B275="",COUNTIF(AE$8:AE274,"R")=0),"",IF($B275="",COUNTIF(AE$8:AE274,"R")&amp;"R",IF(AND($B275=AE$7,$C275&gt;0),"R",IF(AE274="R",$A274,IF($B275=AE$7,$A275,AE274))))))</f>
        <v/>
      </c>
      <c r="AF275" s="11" t="str">
        <f>IF($B274="","",IF(AND($B275="",COUNTIF(AF$8:AF274,"R")=0),"",IF($B275="",COUNTIF(AF$8:AF274,"R")&amp;"R",IF(AND($B275=AF$7,$C275&gt;0),"R",IF(AF274="R",$A274,IF($B275=AF$7,$A275,AF274))))))</f>
        <v/>
      </c>
      <c r="AG275" s="11" t="str">
        <f>IF($B274="","",IF(AND($B275="",COUNTIF(AG$8:AG274,"R")=0),"",IF($B275="",COUNTIF(AG$8:AG274,"R")&amp;"R",IF(AND($B275=AG$7,$C275&gt;0),"R",IF(AG274="R",$A274,IF($B275=AG$7,$A275,AG274))))))</f>
        <v/>
      </c>
      <c r="AH275" s="11" t="str">
        <f>IF($B274="","",IF(AND($B275="",COUNTIF(AH$8:AH274,"R")=0),"",IF($B275="",COUNTIF(AH$8:AH274,"R")&amp;"R",IF(AND($B275=AH$7,$C275&gt;0),"R",IF(AH274="R",$A274,IF($B275=AH$7,$A275,AH274))))))</f>
        <v/>
      </c>
      <c r="AI275" s="11" t="str">
        <f>IF($B274="","",IF(AND($B275="",COUNTIF(AI$8:AI274,"R")=0),"",IF($B275="",COUNTIF(AI$8:AI274,"R")&amp;"R",IF(AND($B275=AI$7,$C275&gt;0),"R",IF(AI274="R",$A274,IF($B275=AI$7,$A275,AI274))))))</f>
        <v/>
      </c>
      <c r="AJ275" s="11" t="str">
        <f>IF($B274="","",IF(AND($B275="",COUNTIF(AJ$8:AJ274,"R")=0),"",IF($B275="",COUNTIF(AJ$8:AJ274,"R")&amp;"R",IF(AND($B275=AJ$7,$C275&gt;0),"R",IF(AJ274="R",$A274,IF($B275=AJ$7,$A275,AJ274))))))</f>
        <v/>
      </c>
      <c r="AK275" s="11" t="str">
        <f>IF($B274="","",IF(AND($B275="",COUNTIF(AK$8:AK274,"R")=0),"",IF($B275="",COUNTIF(AK$8:AK274,"R")&amp;"R",IF(AND($B275=AK$7,$C275&gt;0),"R",IF(AK274="R",$A274,IF($B275=AK$7,$A275,AK274))))))</f>
        <v/>
      </c>
      <c r="AL275" s="11" t="str">
        <f>IF($B274="","",IF(AND($B275="",COUNTIF(AL$8:AL274,"R")=0),"",IF($B275="",COUNTIF(AL$8:AL274,"R")&amp;"R",IF(AND($B275=AL$7,$C275&gt;0),"R",IF(AL274="R",$A274,IF($B275=AL$7,$A275,AL274))))))</f>
        <v/>
      </c>
      <c r="AM275" s="11" t="str">
        <f>IF($B274="","",IF(AND($B275="",COUNTIF(AM$8:AM274,"R")=0),"",IF($B275="",COUNTIF(AM$8:AM274,"R")&amp;"R",IF(AND($B275=AM$7,$C275&gt;0),"R",IF(AM274="R",$A274,IF($B275=AM$7,$A275,AM274))))))</f>
        <v/>
      </c>
      <c r="AN275" s="12" t="str">
        <f>IF($B274="","",IF(AND($B275="",COUNTIF(AN$8:AN274,"R")=0),"",IF($B275="",COUNTIF(AN$8:AN274,"R")&amp;"R",IF(AND($B275=AN$7,$C275&gt;0),"R",IF(AN274="R",$A274,IF($B275=AN$7,$A275,AN274))))))</f>
        <v/>
      </c>
      <c r="AP275" s="15">
        <f t="shared" ca="1" si="955"/>
        <v>12</v>
      </c>
      <c r="AQ275" s="15">
        <f t="shared" si="956"/>
        <v>0</v>
      </c>
      <c r="AR275" s="15" t="str">
        <f t="shared" si="954"/>
        <v/>
      </c>
      <c r="AS275" s="15" t="str">
        <f t="shared" si="957"/>
        <v/>
      </c>
      <c r="AT275" s="15" t="str">
        <f t="shared" si="958"/>
        <v/>
      </c>
      <c r="AU275" s="15" t="str">
        <f>IF(B275="","",IF(COUNTIF(B$7:B274,B275)&gt;0,1,""))</f>
        <v/>
      </c>
      <c r="AV275" t="str">
        <f t="shared" si="959"/>
        <v/>
      </c>
      <c r="AW275" t="str">
        <f t="shared" si="960"/>
        <v/>
      </c>
      <c r="AX275">
        <f t="shared" ca="1" si="1187"/>
        <v>23</v>
      </c>
      <c r="AY275">
        <f t="shared" ca="1" si="1188"/>
        <v>9</v>
      </c>
      <c r="AZ275">
        <f t="shared" ca="1" si="1189"/>
        <v>14</v>
      </c>
      <c r="BA275">
        <f t="shared" ca="1" si="961"/>
        <v>6</v>
      </c>
      <c r="BB275">
        <f t="shared" ca="1" si="962"/>
        <v>3</v>
      </c>
      <c r="BC275">
        <f t="shared" ca="1" si="963"/>
        <v>3</v>
      </c>
      <c r="BE275" s="13">
        <f t="shared" si="964"/>
        <v>0</v>
      </c>
      <c r="BF275" s="29">
        <f t="shared" si="965"/>
        <v>0</v>
      </c>
      <c r="BG275" s="29">
        <f t="shared" si="966"/>
        <v>0</v>
      </c>
      <c r="BH275" s="29">
        <f t="shared" si="967"/>
        <v>0</v>
      </c>
      <c r="BI275" s="29">
        <f t="shared" si="968"/>
        <v>0</v>
      </c>
      <c r="BJ275" s="29">
        <f t="shared" si="969"/>
        <v>0</v>
      </c>
      <c r="BK275" s="29">
        <f t="shared" si="970"/>
        <v>0</v>
      </c>
      <c r="BL275" s="29">
        <f t="shared" si="971"/>
        <v>0</v>
      </c>
      <c r="BM275" s="29">
        <f t="shared" si="972"/>
        <v>0</v>
      </c>
      <c r="BN275" s="29">
        <f t="shared" si="973"/>
        <v>0</v>
      </c>
      <c r="BO275" s="29">
        <f t="shared" si="974"/>
        <v>0</v>
      </c>
      <c r="BP275" s="29">
        <f t="shared" si="975"/>
        <v>0</v>
      </c>
      <c r="BQ275" s="29">
        <f t="shared" si="976"/>
        <v>0</v>
      </c>
      <c r="BR275" s="29">
        <f t="shared" si="977"/>
        <v>0</v>
      </c>
      <c r="BS275" s="29">
        <f t="shared" si="978"/>
        <v>0</v>
      </c>
      <c r="BT275" s="29">
        <f t="shared" si="979"/>
        <v>0</v>
      </c>
      <c r="BU275" s="29">
        <f t="shared" si="980"/>
        <v>0</v>
      </c>
      <c r="BV275" s="29">
        <f t="shared" si="981"/>
        <v>0</v>
      </c>
      <c r="BW275" s="29">
        <f t="shared" si="982"/>
        <v>0</v>
      </c>
      <c r="BX275" s="29">
        <f t="shared" si="983"/>
        <v>0</v>
      </c>
      <c r="BY275" s="29">
        <f t="shared" si="984"/>
        <v>0</v>
      </c>
      <c r="BZ275" s="29">
        <f t="shared" si="985"/>
        <v>0</v>
      </c>
      <c r="CA275" s="29">
        <f t="shared" si="986"/>
        <v>0</v>
      </c>
      <c r="CB275" s="29">
        <f t="shared" si="987"/>
        <v>0</v>
      </c>
      <c r="CC275" s="29">
        <f t="shared" si="988"/>
        <v>0</v>
      </c>
      <c r="CD275" s="29">
        <f t="shared" si="989"/>
        <v>0</v>
      </c>
      <c r="CE275" s="29">
        <f t="shared" si="990"/>
        <v>0</v>
      </c>
      <c r="CF275" s="29">
        <f t="shared" si="991"/>
        <v>0</v>
      </c>
      <c r="CG275" s="29">
        <f t="shared" si="992"/>
        <v>0</v>
      </c>
      <c r="CH275" s="29">
        <f t="shared" si="993"/>
        <v>0</v>
      </c>
      <c r="CI275" s="29">
        <f t="shared" si="994"/>
        <v>0</v>
      </c>
      <c r="CJ275" s="29">
        <f t="shared" si="995"/>
        <v>0</v>
      </c>
      <c r="CK275" s="29">
        <f t="shared" si="996"/>
        <v>0</v>
      </c>
      <c r="CL275" s="29">
        <f t="shared" si="997"/>
        <v>0</v>
      </c>
      <c r="CM275" s="29">
        <f t="shared" si="998"/>
        <v>0</v>
      </c>
      <c r="CN275" s="29">
        <f t="shared" si="999"/>
        <v>0</v>
      </c>
      <c r="CO275" s="30">
        <f t="shared" si="1000"/>
        <v>0</v>
      </c>
      <c r="CP275" s="29" t="str">
        <f t="shared" si="1001"/>
        <v/>
      </c>
      <c r="CQ275" s="29" t="str">
        <f t="shared" si="1002"/>
        <v/>
      </c>
      <c r="CR275" s="29" t="str">
        <f t="shared" si="1003"/>
        <v/>
      </c>
      <c r="CS275" s="29" t="str">
        <f t="shared" si="1004"/>
        <v/>
      </c>
      <c r="CT275" s="29" t="str">
        <f t="shared" si="1005"/>
        <v/>
      </c>
      <c r="CU275" s="29" t="str">
        <f t="shared" si="1006"/>
        <v/>
      </c>
      <c r="CV275" s="29" t="str">
        <f t="shared" si="1007"/>
        <v/>
      </c>
      <c r="CW275" s="29" t="str">
        <f t="shared" si="1008"/>
        <v/>
      </c>
      <c r="CX275" s="29" t="str">
        <f t="shared" si="1009"/>
        <v/>
      </c>
      <c r="CY275" s="29" t="str">
        <f t="shared" si="1010"/>
        <v/>
      </c>
      <c r="CZ275" s="29" t="str">
        <f t="shared" si="1011"/>
        <v/>
      </c>
      <c r="DA275" s="29" t="str">
        <f t="shared" si="1012"/>
        <v/>
      </c>
      <c r="DB275" s="29" t="str">
        <f t="shared" si="1013"/>
        <v/>
      </c>
      <c r="DC275" s="29" t="str">
        <f t="shared" si="1014"/>
        <v/>
      </c>
      <c r="DD275" s="29" t="str">
        <f t="shared" si="1015"/>
        <v/>
      </c>
      <c r="DE275" s="29" t="str">
        <f t="shared" si="1016"/>
        <v/>
      </c>
      <c r="DF275" s="29" t="str">
        <f t="shared" si="1017"/>
        <v/>
      </c>
      <c r="DG275" s="29" t="str">
        <f t="shared" si="1018"/>
        <v/>
      </c>
      <c r="DH275" s="29" t="str">
        <f t="shared" si="1019"/>
        <v/>
      </c>
      <c r="DI275" s="29" t="str">
        <f t="shared" si="1020"/>
        <v/>
      </c>
      <c r="DJ275" s="29" t="str">
        <f t="shared" si="1021"/>
        <v/>
      </c>
      <c r="DK275" s="29" t="str">
        <f t="shared" si="1022"/>
        <v/>
      </c>
      <c r="DL275" s="29" t="str">
        <f t="shared" si="1023"/>
        <v/>
      </c>
      <c r="DM275" s="29" t="str">
        <f t="shared" si="1024"/>
        <v/>
      </c>
      <c r="DN275" s="29" t="str">
        <f t="shared" si="1025"/>
        <v/>
      </c>
      <c r="DO275" s="29" t="str">
        <f t="shared" si="1026"/>
        <v/>
      </c>
      <c r="DP275" s="29" t="str">
        <f t="shared" si="1027"/>
        <v/>
      </c>
      <c r="DQ275" s="29" t="str">
        <f t="shared" si="1028"/>
        <v/>
      </c>
      <c r="DR275" s="29" t="str">
        <f t="shared" si="1029"/>
        <v/>
      </c>
      <c r="DS275" s="29" t="str">
        <f t="shared" si="1030"/>
        <v/>
      </c>
      <c r="DT275" s="29" t="str">
        <f t="shared" si="1031"/>
        <v/>
      </c>
      <c r="DU275" s="29" t="str">
        <f t="shared" si="1032"/>
        <v/>
      </c>
      <c r="DV275" s="29" t="str">
        <f t="shared" si="1033"/>
        <v/>
      </c>
      <c r="DW275" s="29" t="str">
        <f t="shared" si="1034"/>
        <v/>
      </c>
      <c r="DX275" s="29" t="str">
        <f t="shared" si="1035"/>
        <v/>
      </c>
      <c r="DY275" s="29" t="str">
        <f t="shared" si="1036"/>
        <v/>
      </c>
      <c r="DZ275" s="30" t="str">
        <f t="shared" si="1037"/>
        <v/>
      </c>
      <c r="EA275" s="29">
        <f t="shared" si="1038"/>
        <v>0</v>
      </c>
      <c r="EB275" s="29" t="b">
        <f t="shared" si="1039"/>
        <v>0</v>
      </c>
      <c r="EC275" s="29" t="b">
        <f t="shared" si="1040"/>
        <v>0</v>
      </c>
      <c r="ED275" s="29" t="b">
        <f t="shared" si="1041"/>
        <v>0</v>
      </c>
      <c r="EE275" s="29" t="b">
        <f t="shared" si="1042"/>
        <v>0</v>
      </c>
      <c r="EF275" s="29" t="b">
        <f t="shared" si="1043"/>
        <v>0</v>
      </c>
      <c r="EG275" s="29" t="b">
        <f t="shared" si="1044"/>
        <v>0</v>
      </c>
      <c r="EH275" s="29" t="b">
        <f t="shared" si="1045"/>
        <v>0</v>
      </c>
      <c r="EI275" s="29" t="b">
        <f t="shared" si="1046"/>
        <v>0</v>
      </c>
      <c r="EJ275" s="29" t="b">
        <f t="shared" si="1047"/>
        <v>0</v>
      </c>
      <c r="EK275" s="29" t="b">
        <f t="shared" si="1048"/>
        <v>0</v>
      </c>
      <c r="EL275" s="29" t="b">
        <f t="shared" si="1049"/>
        <v>0</v>
      </c>
      <c r="EM275" s="29" t="b">
        <f t="shared" si="1050"/>
        <v>0</v>
      </c>
      <c r="EN275" s="29" t="b">
        <f t="shared" si="1051"/>
        <v>0</v>
      </c>
      <c r="EO275" s="29" t="b">
        <f t="shared" si="1052"/>
        <v>0</v>
      </c>
      <c r="EP275" s="29" t="b">
        <f t="shared" si="1053"/>
        <v>0</v>
      </c>
      <c r="EQ275" s="29" t="b">
        <f t="shared" si="1054"/>
        <v>0</v>
      </c>
      <c r="ER275" s="29" t="b">
        <f t="shared" si="1055"/>
        <v>0</v>
      </c>
      <c r="ES275" s="29" t="b">
        <f t="shared" si="1056"/>
        <v>0</v>
      </c>
      <c r="ET275" s="29" t="b">
        <f t="shared" si="1057"/>
        <v>0</v>
      </c>
      <c r="EU275" s="29" t="b">
        <f t="shared" si="1058"/>
        <v>0</v>
      </c>
      <c r="EV275" s="29" t="b">
        <f t="shared" si="1059"/>
        <v>0</v>
      </c>
      <c r="EW275" s="29" t="b">
        <f t="shared" si="1060"/>
        <v>0</v>
      </c>
      <c r="EX275" s="29" t="b">
        <f t="shared" si="1061"/>
        <v>0</v>
      </c>
      <c r="EY275" s="29" t="b">
        <f t="shared" si="1062"/>
        <v>0</v>
      </c>
      <c r="EZ275" s="29" t="b">
        <f t="shared" si="1063"/>
        <v>0</v>
      </c>
      <c r="FA275" s="29" t="b">
        <f t="shared" si="1064"/>
        <v>0</v>
      </c>
      <c r="FB275" s="29" t="b">
        <f t="shared" si="1065"/>
        <v>0</v>
      </c>
      <c r="FC275" s="29" t="b">
        <f t="shared" si="1066"/>
        <v>0</v>
      </c>
      <c r="FD275" s="29" t="b">
        <f t="shared" si="1067"/>
        <v>0</v>
      </c>
      <c r="FE275" s="29" t="b">
        <f t="shared" si="1068"/>
        <v>0</v>
      </c>
      <c r="FF275" s="29" t="b">
        <f t="shared" si="1069"/>
        <v>0</v>
      </c>
      <c r="FG275" s="29" t="b">
        <f t="shared" si="1070"/>
        <v>0</v>
      </c>
      <c r="FH275" s="29" t="b">
        <f t="shared" si="1071"/>
        <v>0</v>
      </c>
      <c r="FI275" s="29" t="b">
        <f t="shared" si="1072"/>
        <v>0</v>
      </c>
      <c r="FJ275" s="29" t="b">
        <f t="shared" si="1073"/>
        <v>0</v>
      </c>
      <c r="FK275" s="30">
        <f t="shared" si="1074"/>
        <v>0</v>
      </c>
      <c r="FL275" s="29">
        <f t="shared" si="1075"/>
        <v>0</v>
      </c>
      <c r="FM275" s="29">
        <f t="shared" si="1076"/>
        <v>0</v>
      </c>
      <c r="FN275" s="29">
        <f t="shared" si="1077"/>
        <v>0</v>
      </c>
      <c r="FO275" s="29">
        <f t="shared" si="1078"/>
        <v>0</v>
      </c>
      <c r="FP275" s="29">
        <f t="shared" si="1079"/>
        <v>0</v>
      </c>
      <c r="FQ275" s="29">
        <f t="shared" si="1080"/>
        <v>0</v>
      </c>
      <c r="FR275" s="29">
        <f t="shared" si="1081"/>
        <v>0</v>
      </c>
      <c r="FS275" s="29">
        <f t="shared" si="1082"/>
        <v>0</v>
      </c>
      <c r="FT275" s="29">
        <f t="shared" si="1083"/>
        <v>0</v>
      </c>
      <c r="FU275" s="29">
        <f t="shared" si="1084"/>
        <v>0</v>
      </c>
      <c r="FV275" s="29">
        <f t="shared" si="1085"/>
        <v>0</v>
      </c>
      <c r="FW275" s="29">
        <f t="shared" si="1086"/>
        <v>0</v>
      </c>
      <c r="FX275" s="29">
        <f t="shared" si="1087"/>
        <v>0</v>
      </c>
      <c r="FY275" s="29">
        <f t="shared" si="1088"/>
        <v>0</v>
      </c>
      <c r="FZ275" s="29">
        <f t="shared" si="1089"/>
        <v>0</v>
      </c>
      <c r="GA275" s="29">
        <f t="shared" si="1090"/>
        <v>0</v>
      </c>
      <c r="GB275" s="29">
        <f t="shared" si="1091"/>
        <v>0</v>
      </c>
      <c r="GC275" s="29">
        <f t="shared" si="1092"/>
        <v>0</v>
      </c>
      <c r="GD275" s="29">
        <f t="shared" si="1093"/>
        <v>0</v>
      </c>
      <c r="GE275" s="29">
        <f t="shared" si="1094"/>
        <v>0</v>
      </c>
      <c r="GF275" s="29">
        <f t="shared" si="1095"/>
        <v>0</v>
      </c>
      <c r="GG275" s="29">
        <f t="shared" si="1096"/>
        <v>0</v>
      </c>
      <c r="GH275" s="29">
        <f t="shared" si="1097"/>
        <v>0</v>
      </c>
      <c r="GI275" s="29">
        <f t="shared" si="1098"/>
        <v>0</v>
      </c>
      <c r="GJ275" s="29">
        <f t="shared" si="1099"/>
        <v>0</v>
      </c>
      <c r="GK275" s="29">
        <f t="shared" si="1100"/>
        <v>0</v>
      </c>
      <c r="GL275" s="29">
        <f t="shared" si="1101"/>
        <v>0</v>
      </c>
      <c r="GM275" s="29">
        <f t="shared" si="1102"/>
        <v>0</v>
      </c>
      <c r="GN275" s="29">
        <f t="shared" si="1103"/>
        <v>0</v>
      </c>
      <c r="GO275" s="29">
        <f t="shared" si="1104"/>
        <v>0</v>
      </c>
      <c r="GP275" s="29">
        <f t="shared" si="1105"/>
        <v>0</v>
      </c>
      <c r="GQ275" s="29">
        <f t="shared" si="1106"/>
        <v>0</v>
      </c>
      <c r="GR275" s="29">
        <f t="shared" si="1107"/>
        <v>0</v>
      </c>
      <c r="GS275" s="29">
        <f t="shared" si="1108"/>
        <v>0</v>
      </c>
      <c r="GT275" s="29">
        <f t="shared" si="1109"/>
        <v>0</v>
      </c>
      <c r="GU275" s="29">
        <f t="shared" si="1110"/>
        <v>0</v>
      </c>
      <c r="GV275" s="29">
        <f t="shared" si="1111"/>
        <v>0</v>
      </c>
      <c r="GW275" s="30">
        <f t="shared" si="1112"/>
        <v>0</v>
      </c>
      <c r="GX275" s="29">
        <f t="shared" si="1113"/>
        <v>0</v>
      </c>
      <c r="GY275" s="29">
        <f t="shared" si="1114"/>
        <v>0</v>
      </c>
      <c r="GZ275" s="29">
        <f t="shared" si="1115"/>
        <v>0</v>
      </c>
      <c r="HA275" s="29">
        <f t="shared" si="1116"/>
        <v>0</v>
      </c>
      <c r="HB275" s="29">
        <f t="shared" si="1117"/>
        <v>0</v>
      </c>
      <c r="HC275" s="29">
        <f t="shared" si="1118"/>
        <v>0</v>
      </c>
      <c r="HD275" s="29">
        <f t="shared" si="1119"/>
        <v>0</v>
      </c>
      <c r="HE275" s="29">
        <f t="shared" si="1120"/>
        <v>0</v>
      </c>
      <c r="HF275" s="29">
        <f t="shared" si="1121"/>
        <v>0</v>
      </c>
      <c r="HG275" s="29">
        <f t="shared" si="1122"/>
        <v>0</v>
      </c>
      <c r="HH275" s="29">
        <f t="shared" si="1123"/>
        <v>0</v>
      </c>
      <c r="HI275" s="29">
        <f t="shared" si="1124"/>
        <v>0</v>
      </c>
      <c r="HJ275" s="29">
        <f t="shared" si="1125"/>
        <v>0</v>
      </c>
      <c r="HK275" s="29">
        <f t="shared" si="1126"/>
        <v>0</v>
      </c>
      <c r="HL275" s="29">
        <f t="shared" si="1127"/>
        <v>0</v>
      </c>
      <c r="HM275" s="29">
        <f t="shared" si="1128"/>
        <v>0</v>
      </c>
      <c r="HN275" s="29">
        <f t="shared" si="1129"/>
        <v>0</v>
      </c>
      <c r="HO275" s="29">
        <f t="shared" si="1130"/>
        <v>0</v>
      </c>
      <c r="HP275" s="29">
        <f t="shared" si="1131"/>
        <v>0</v>
      </c>
      <c r="HQ275" s="29">
        <f t="shared" si="1132"/>
        <v>0</v>
      </c>
      <c r="HR275" s="29">
        <f t="shared" si="1133"/>
        <v>0</v>
      </c>
      <c r="HS275" s="29">
        <f t="shared" si="1134"/>
        <v>0</v>
      </c>
      <c r="HT275" s="29">
        <f t="shared" si="1135"/>
        <v>0</v>
      </c>
      <c r="HU275" s="29">
        <f t="shared" si="1136"/>
        <v>0</v>
      </c>
      <c r="HV275" s="29">
        <f t="shared" si="1137"/>
        <v>0</v>
      </c>
      <c r="HW275" s="29">
        <f t="shared" si="1138"/>
        <v>0</v>
      </c>
      <c r="HX275" s="29">
        <f t="shared" si="1139"/>
        <v>0</v>
      </c>
      <c r="HY275" s="29">
        <f t="shared" si="1140"/>
        <v>0</v>
      </c>
      <c r="HZ275" s="29">
        <f t="shared" si="1141"/>
        <v>0</v>
      </c>
      <c r="IA275" s="29">
        <f t="shared" si="1142"/>
        <v>0</v>
      </c>
      <c r="IB275" s="29">
        <f t="shared" si="1143"/>
        <v>0</v>
      </c>
      <c r="IC275" s="29">
        <f t="shared" si="1144"/>
        <v>0</v>
      </c>
      <c r="ID275" s="29">
        <f t="shared" si="1145"/>
        <v>0</v>
      </c>
      <c r="IE275" s="29">
        <f t="shared" si="1146"/>
        <v>0</v>
      </c>
      <c r="IF275" s="29">
        <f t="shared" si="1147"/>
        <v>0</v>
      </c>
      <c r="IG275" s="29">
        <f t="shared" si="1148"/>
        <v>0</v>
      </c>
      <c r="IH275" s="30">
        <f t="shared" si="1149"/>
        <v>0</v>
      </c>
      <c r="II275" s="13">
        <f t="shared" si="1150"/>
        <v>0</v>
      </c>
      <c r="IJ275" s="29">
        <f t="shared" si="1151"/>
        <v>0</v>
      </c>
      <c r="IK275" s="29">
        <f t="shared" si="1152"/>
        <v>0</v>
      </c>
      <c r="IL275" s="29">
        <f t="shared" si="1153"/>
        <v>0</v>
      </c>
      <c r="IM275" s="29">
        <f t="shared" si="1154"/>
        <v>0</v>
      </c>
      <c r="IN275" s="29">
        <f t="shared" si="1155"/>
        <v>0</v>
      </c>
      <c r="IO275" s="29">
        <f t="shared" si="1156"/>
        <v>0</v>
      </c>
      <c r="IP275" s="29">
        <f t="shared" si="1157"/>
        <v>0</v>
      </c>
      <c r="IQ275" s="29">
        <f t="shared" si="1158"/>
        <v>0</v>
      </c>
      <c r="IR275" s="29">
        <f t="shared" si="1159"/>
        <v>0</v>
      </c>
      <c r="IS275" s="29">
        <f t="shared" si="1160"/>
        <v>0</v>
      </c>
      <c r="IT275" s="29">
        <f t="shared" si="1161"/>
        <v>0</v>
      </c>
      <c r="IU275" s="29">
        <f t="shared" si="1162"/>
        <v>0</v>
      </c>
      <c r="IV275" s="29">
        <f t="shared" si="1163"/>
        <v>0</v>
      </c>
      <c r="IW275" s="29">
        <f t="shared" si="1164"/>
        <v>0</v>
      </c>
      <c r="IX275" s="29">
        <f t="shared" si="1165"/>
        <v>0</v>
      </c>
      <c r="IY275" s="29">
        <f t="shared" si="1166"/>
        <v>0</v>
      </c>
      <c r="IZ275" s="29">
        <f t="shared" si="1167"/>
        <v>0</v>
      </c>
      <c r="JA275" s="29">
        <f t="shared" si="1168"/>
        <v>0</v>
      </c>
      <c r="JB275" s="29">
        <f t="shared" si="1169"/>
        <v>0</v>
      </c>
      <c r="JC275" s="29">
        <f t="shared" si="1170"/>
        <v>0</v>
      </c>
      <c r="JD275" s="29">
        <f t="shared" si="1171"/>
        <v>0</v>
      </c>
      <c r="JE275" s="29">
        <f t="shared" si="1172"/>
        <v>0</v>
      </c>
      <c r="JF275" s="29">
        <f t="shared" si="1173"/>
        <v>0</v>
      </c>
      <c r="JG275" s="29">
        <f t="shared" si="1174"/>
        <v>0</v>
      </c>
      <c r="JH275" s="29">
        <f t="shared" si="1175"/>
        <v>0</v>
      </c>
      <c r="JI275" s="29">
        <f t="shared" si="1176"/>
        <v>0</v>
      </c>
      <c r="JJ275" s="29">
        <f t="shared" si="1177"/>
        <v>0</v>
      </c>
      <c r="JK275" s="29">
        <f t="shared" si="1178"/>
        <v>0</v>
      </c>
      <c r="JL275" s="29">
        <f t="shared" si="1179"/>
        <v>0</v>
      </c>
      <c r="JM275" s="29">
        <f t="shared" si="1180"/>
        <v>0</v>
      </c>
      <c r="JN275" s="29">
        <f t="shared" si="1181"/>
        <v>0</v>
      </c>
      <c r="JO275" s="29">
        <f t="shared" si="1182"/>
        <v>0</v>
      </c>
      <c r="JP275" s="29">
        <f t="shared" si="1183"/>
        <v>0</v>
      </c>
      <c r="JQ275" s="29">
        <f t="shared" si="1184"/>
        <v>0</v>
      </c>
      <c r="JR275" s="29">
        <f t="shared" si="1185"/>
        <v>0</v>
      </c>
      <c r="JS275" s="30">
        <f t="shared" si="1186"/>
        <v>0</v>
      </c>
    </row>
    <row r="276" spans="1:279" x14ac:dyDescent="0.25">
      <c r="A276" s="8">
        <v>269</v>
      </c>
      <c r="C276" s="21">
        <f ca="1">COUNTIF(B$8:B275,B276)</f>
        <v>1</v>
      </c>
      <c r="D276" s="10" t="str">
        <f>IF($B275="","",IF(AND($B276="",COUNTIF(D$8:D275,"R")=0),"",IF($B276="",COUNTIF(D$8:D275,"R")&amp;"R",IF(AND($B276=D$7,$C276&gt;0),"R",IF(D275="R",$A275,IF($B276=D$7,$A276,D275))))))</f>
        <v/>
      </c>
      <c r="E276" s="11" t="str">
        <f>IF($B275="","",IF(AND($B276="",COUNTIF(E$8:E275,"R")=0),"",IF($B276="",COUNTIF(E$8:E275,"R")&amp;"R",IF(AND($B276=E$7,$C276&gt;0),"R",IF(E275="R",$A275,IF($B276=E$7,$A276,E275))))))</f>
        <v/>
      </c>
      <c r="F276" s="11" t="str">
        <f>IF($B275="","",IF(AND($B276="",COUNTIF(F$8:F275,"R")=0),"",IF($B276="",COUNTIF(F$8:F275,"R")&amp;"R",IF(AND($B276=F$7,$C276&gt;0),"R",IF(F275="R",$A275,IF($B276=F$7,$A276,F275))))))</f>
        <v/>
      </c>
      <c r="G276" s="11" t="str">
        <f>IF($B275="","",IF(AND($B276="",COUNTIF(G$8:G275,"R")=0),"",IF($B276="",COUNTIF(G$8:G275,"R")&amp;"R",IF(AND($B276=G$7,$C276&gt;0),"R",IF(G275="R",$A275,IF($B276=G$7,$A276,G275))))))</f>
        <v/>
      </c>
      <c r="H276" s="11" t="str">
        <f>IF($B275="","",IF(AND($B276="",COUNTIF(H$8:H275,"R")=0),"",IF($B276="",COUNTIF(H$8:H275,"R")&amp;"R",IF(AND($B276=H$7,$C276&gt;0),"R",IF(H275="R",$A275,IF($B276=H$7,$A276,H275))))))</f>
        <v/>
      </c>
      <c r="I276" s="11" t="str">
        <f>IF($B275="","",IF(AND($B276="",COUNTIF(I$8:I275,"R")=0),"",IF($B276="",COUNTIF(I$8:I275,"R")&amp;"R",IF(AND($B276=I$7,$C276&gt;0),"R",IF(I275="R",$A275,IF($B276=I$7,$A276,I275))))))</f>
        <v/>
      </c>
      <c r="J276" s="11" t="str">
        <f>IF($B275="","",IF(AND($B276="",COUNTIF(J$8:J275,"R")=0),"",IF($B276="",COUNTIF(J$8:J275,"R")&amp;"R",IF(AND($B276=J$7,$C276&gt;0),"R",IF(J275="R",$A275,IF($B276=J$7,$A276,J275))))))</f>
        <v/>
      </c>
      <c r="K276" s="11" t="str">
        <f>IF($B275="","",IF(AND($B276="",COUNTIF(K$8:K275,"R")=0),"",IF($B276="",COUNTIF(K$8:K275,"R")&amp;"R",IF(AND($B276=K$7,$C276&gt;0),"R",IF(K275="R",$A275,IF($B276=K$7,$A276,K275))))))</f>
        <v/>
      </c>
      <c r="L276" s="11" t="str">
        <f>IF($B275="","",IF(AND($B276="",COUNTIF(L$8:L275,"R")=0),"",IF($B276="",COUNTIF(L$8:L275,"R")&amp;"R",IF(AND($B276=L$7,$C276&gt;0),"R",IF(L275="R",$A275,IF($B276=L$7,$A276,L275))))))</f>
        <v/>
      </c>
      <c r="M276" s="11" t="str">
        <f>IF($B275="","",IF(AND($B276="",COUNTIF(M$8:M275,"R")=0),"",IF($B276="",COUNTIF(M$8:M275,"R")&amp;"R",IF(AND($B276=M$7,$C276&gt;0),"R",IF(M275="R",$A275,IF($B276=M$7,$A276,M275))))))</f>
        <v/>
      </c>
      <c r="N276" s="11" t="str">
        <f>IF($B275="","",IF(AND($B276="",COUNTIF(N$8:N275,"R")=0),"",IF($B276="",COUNTIF(N$8:N275,"R")&amp;"R",IF(AND($B276=N$7,$C276&gt;0),"R",IF(N275="R",$A275,IF($B276=N$7,$A276,N275))))))</f>
        <v/>
      </c>
      <c r="O276" s="11" t="str">
        <f>IF($B275="","",IF(AND($B276="",COUNTIF(O$8:O275,"R")=0),"",IF($B276="",COUNTIF(O$8:O275,"R")&amp;"R",IF(AND($B276=O$7,$C276&gt;0),"R",IF(O275="R",$A275,IF($B276=O$7,$A276,O275))))))</f>
        <v/>
      </c>
      <c r="P276" s="11" t="str">
        <f>IF($B275="","",IF(AND($B276="",COUNTIF(P$8:P275,"R")=0),"",IF($B276="",COUNTIF(P$8:P275,"R")&amp;"R",IF(AND($B276=P$7,$C276&gt;0),"R",IF(P275="R",$A275,IF($B276=P$7,$A276,P275))))))</f>
        <v/>
      </c>
      <c r="Q276" s="11" t="str">
        <f>IF($B275="","",IF(AND($B276="",COUNTIF(Q$8:Q275,"R")=0),"",IF($B276="",COUNTIF(Q$8:Q275,"R")&amp;"R",IF(AND($B276=Q$7,$C276&gt;0),"R",IF(Q275="R",$A275,IF($B276=Q$7,$A276,Q275))))))</f>
        <v/>
      </c>
      <c r="R276" s="11" t="str">
        <f>IF($B275="","",IF(AND($B276="",COUNTIF(R$8:R275,"R")=0),"",IF($B276="",COUNTIF(R$8:R275,"R")&amp;"R",IF(AND($B276=R$7,$C276&gt;0),"R",IF(R275="R",$A275,IF($B276=R$7,$A276,R275))))))</f>
        <v/>
      </c>
      <c r="S276" s="11" t="str">
        <f>IF($B275="","",IF(AND($B276="",COUNTIF(S$8:S275,"R")=0),"",IF($B276="",COUNTIF(S$8:S275,"R")&amp;"R",IF(AND($B276=S$7,$C276&gt;0),"R",IF(S275="R",$A275,IF($B276=S$7,$A276,S275))))))</f>
        <v/>
      </c>
      <c r="T276" s="11" t="str">
        <f>IF($B275="","",IF(AND($B276="",COUNTIF(T$8:T275,"R")=0),"",IF($B276="",COUNTIF(T$8:T275,"R")&amp;"R",IF(AND($B276=T$7,$C276&gt;0),"R",IF(T275="R",$A275,IF($B276=T$7,$A276,T275))))))</f>
        <v/>
      </c>
      <c r="U276" s="11" t="str">
        <f>IF($B275="","",IF(AND($B276="",COUNTIF(U$8:U275,"R")=0),"",IF($B276="",COUNTIF(U$8:U275,"R")&amp;"R",IF(AND($B276=U$7,$C276&gt;0),"R",IF(U275="R",$A275,IF($B276=U$7,$A276,U275))))))</f>
        <v/>
      </c>
      <c r="V276" s="11" t="str">
        <f>IF($B275="","",IF(AND($B276="",COUNTIF(V$8:V275,"R")=0),"",IF($B276="",COUNTIF(V$8:V275,"R")&amp;"R",IF(AND($B276=V$7,$C276&gt;0),"R",IF(V275="R",$A275,IF($B276=V$7,$A276,V275))))))</f>
        <v/>
      </c>
      <c r="W276" s="11" t="str">
        <f>IF($B275="","",IF(AND($B276="",COUNTIF(W$8:W275,"R")=0),"",IF($B276="",COUNTIF(W$8:W275,"R")&amp;"R",IF(AND($B276=W$7,$C276&gt;0),"R",IF(W275="R",$A275,IF($B276=W$7,$A276,W275))))))</f>
        <v/>
      </c>
      <c r="X276" s="11" t="str">
        <f>IF($B275="","",IF(AND($B276="",COUNTIF(X$8:X275,"R")=0),"",IF($B276="",COUNTIF(X$8:X275,"R")&amp;"R",IF(AND($B276=X$7,$C276&gt;0),"R",IF(X275="R",$A275,IF($B276=X$7,$A276,X275))))))</f>
        <v/>
      </c>
      <c r="Y276" s="11" t="str">
        <f>IF($B275="","",IF(AND($B276="",COUNTIF(Y$8:Y275,"R")=0),"",IF($B276="",COUNTIF(Y$8:Y275,"R")&amp;"R",IF(AND($B276=Y$7,$C276&gt;0),"R",IF(Y275="R",$A275,IF($B276=Y$7,$A276,Y275))))))</f>
        <v/>
      </c>
      <c r="Z276" s="11" t="str">
        <f>IF($B275="","",IF(AND($B276="",COUNTIF(Z$8:Z275,"R")=0),"",IF($B276="",COUNTIF(Z$8:Z275,"R")&amp;"R",IF(AND($B276=Z$7,$C276&gt;0),"R",IF(Z275="R",$A275,IF($B276=Z$7,$A276,Z275))))))</f>
        <v/>
      </c>
      <c r="AA276" s="11" t="str">
        <f>IF($B275="","",IF(AND($B276="",COUNTIF(AA$8:AA275,"R")=0),"",IF($B276="",COUNTIF(AA$8:AA275,"R")&amp;"R",IF(AND($B276=AA$7,$C276&gt;0),"R",IF(AA275="R",$A275,IF($B276=AA$7,$A276,AA275))))))</f>
        <v/>
      </c>
      <c r="AB276" s="11" t="str">
        <f>IF($B275="","",IF(AND($B276="",COUNTIF(AB$8:AB275,"R")=0),"",IF($B276="",COUNTIF(AB$8:AB275,"R")&amp;"R",IF(AND($B276=AB$7,$C276&gt;0),"R",IF(AB275="R",$A275,IF($B276=AB$7,$A276,AB275))))))</f>
        <v/>
      </c>
      <c r="AC276" s="11" t="str">
        <f>IF($B275="","",IF(AND($B276="",COUNTIF(AC$8:AC275,"R")=0),"",IF($B276="",COUNTIF(AC$8:AC275,"R")&amp;"R",IF(AND($B276=AC$7,$C276&gt;0),"R",IF(AC275="R",$A275,IF($B276=AC$7,$A276,AC275))))))</f>
        <v/>
      </c>
      <c r="AD276" s="11" t="str">
        <f>IF($B275="","",IF(AND($B276="",COUNTIF(AD$8:AD275,"R")=0),"",IF($B276="",COUNTIF(AD$8:AD275,"R")&amp;"R",IF(AND($B276=AD$7,$C276&gt;0),"R",IF(AD275="R",$A275,IF($B276=AD$7,$A276,AD275))))))</f>
        <v/>
      </c>
      <c r="AE276" s="11" t="str">
        <f>IF($B275="","",IF(AND($B276="",COUNTIF(AE$8:AE275,"R")=0),"",IF($B276="",COUNTIF(AE$8:AE275,"R")&amp;"R",IF(AND($B276=AE$7,$C276&gt;0),"R",IF(AE275="R",$A275,IF($B276=AE$7,$A276,AE275))))))</f>
        <v/>
      </c>
      <c r="AF276" s="11" t="str">
        <f>IF($B275="","",IF(AND($B276="",COUNTIF(AF$8:AF275,"R")=0),"",IF($B276="",COUNTIF(AF$8:AF275,"R")&amp;"R",IF(AND($B276=AF$7,$C276&gt;0),"R",IF(AF275="R",$A275,IF($B276=AF$7,$A276,AF275))))))</f>
        <v/>
      </c>
      <c r="AG276" s="11" t="str">
        <f>IF($B275="","",IF(AND($B276="",COUNTIF(AG$8:AG275,"R")=0),"",IF($B276="",COUNTIF(AG$8:AG275,"R")&amp;"R",IF(AND($B276=AG$7,$C276&gt;0),"R",IF(AG275="R",$A275,IF($B276=AG$7,$A276,AG275))))))</f>
        <v/>
      </c>
      <c r="AH276" s="11" t="str">
        <f>IF($B275="","",IF(AND($B276="",COUNTIF(AH$8:AH275,"R")=0),"",IF($B276="",COUNTIF(AH$8:AH275,"R")&amp;"R",IF(AND($B276=AH$7,$C276&gt;0),"R",IF(AH275="R",$A275,IF($B276=AH$7,$A276,AH275))))))</f>
        <v/>
      </c>
      <c r="AI276" s="11" t="str">
        <f>IF($B275="","",IF(AND($B276="",COUNTIF(AI$8:AI275,"R")=0),"",IF($B276="",COUNTIF(AI$8:AI275,"R")&amp;"R",IF(AND($B276=AI$7,$C276&gt;0),"R",IF(AI275="R",$A275,IF($B276=AI$7,$A276,AI275))))))</f>
        <v/>
      </c>
      <c r="AJ276" s="11" t="str">
        <f>IF($B275="","",IF(AND($B276="",COUNTIF(AJ$8:AJ275,"R")=0),"",IF($B276="",COUNTIF(AJ$8:AJ275,"R")&amp;"R",IF(AND($B276=AJ$7,$C276&gt;0),"R",IF(AJ275="R",$A275,IF($B276=AJ$7,$A276,AJ275))))))</f>
        <v/>
      </c>
      <c r="AK276" s="11" t="str">
        <f>IF($B275="","",IF(AND($B276="",COUNTIF(AK$8:AK275,"R")=0),"",IF($B276="",COUNTIF(AK$8:AK275,"R")&amp;"R",IF(AND($B276=AK$7,$C276&gt;0),"R",IF(AK275="R",$A275,IF($B276=AK$7,$A276,AK275))))))</f>
        <v/>
      </c>
      <c r="AL276" s="11" t="str">
        <f>IF($B275="","",IF(AND($B276="",COUNTIF(AL$8:AL275,"R")=0),"",IF($B276="",COUNTIF(AL$8:AL275,"R")&amp;"R",IF(AND($B276=AL$7,$C276&gt;0),"R",IF(AL275="R",$A275,IF($B276=AL$7,$A276,AL275))))))</f>
        <v/>
      </c>
      <c r="AM276" s="11" t="str">
        <f>IF($B275="","",IF(AND($B276="",COUNTIF(AM$8:AM275,"R")=0),"",IF($B276="",COUNTIF(AM$8:AM275,"R")&amp;"R",IF(AND($B276=AM$7,$C276&gt;0),"R",IF(AM275="R",$A275,IF($B276=AM$7,$A276,AM275))))))</f>
        <v/>
      </c>
      <c r="AN276" s="12" t="str">
        <f>IF($B275="","",IF(AND($B276="",COUNTIF(AN$8:AN275,"R")=0),"",IF($B276="",COUNTIF(AN$8:AN275,"R")&amp;"R",IF(AND($B276=AN$7,$C276&gt;0),"R",IF(AN275="R",$A275,IF($B276=AN$7,$A276,AN275))))))</f>
        <v/>
      </c>
      <c r="AP276" s="15">
        <f t="shared" ca="1" si="955"/>
        <v>12</v>
      </c>
      <c r="AQ276" s="15">
        <f t="shared" si="956"/>
        <v>0</v>
      </c>
      <c r="AR276" s="15" t="str">
        <f t="shared" si="954"/>
        <v/>
      </c>
      <c r="AS276" s="15" t="str">
        <f t="shared" si="957"/>
        <v/>
      </c>
      <c r="AT276" s="15" t="str">
        <f t="shared" si="958"/>
        <v/>
      </c>
      <c r="AU276" s="15" t="str">
        <f>IF(B276="","",IF(COUNTIF(B$7:B275,B276)&gt;0,1,""))</f>
        <v/>
      </c>
      <c r="AV276" t="str">
        <f t="shared" si="959"/>
        <v/>
      </c>
      <c r="AW276" t="str">
        <f t="shared" si="960"/>
        <v/>
      </c>
      <c r="AX276">
        <f t="shared" ca="1" si="1187"/>
        <v>23</v>
      </c>
      <c r="AY276">
        <f t="shared" ca="1" si="1188"/>
        <v>9</v>
      </c>
      <c r="AZ276">
        <f t="shared" ca="1" si="1189"/>
        <v>14</v>
      </c>
      <c r="BA276">
        <f t="shared" ca="1" si="961"/>
        <v>6</v>
      </c>
      <c r="BB276">
        <f t="shared" ca="1" si="962"/>
        <v>3</v>
      </c>
      <c r="BC276">
        <f t="shared" ca="1" si="963"/>
        <v>3</v>
      </c>
      <c r="BE276" s="13">
        <f t="shared" si="964"/>
        <v>0</v>
      </c>
      <c r="BF276" s="29">
        <f t="shared" si="965"/>
        <v>0</v>
      </c>
      <c r="BG276" s="29">
        <f t="shared" si="966"/>
        <v>0</v>
      </c>
      <c r="BH276" s="29">
        <f t="shared" si="967"/>
        <v>0</v>
      </c>
      <c r="BI276" s="29">
        <f t="shared" si="968"/>
        <v>0</v>
      </c>
      <c r="BJ276" s="29">
        <f t="shared" si="969"/>
        <v>0</v>
      </c>
      <c r="BK276" s="29">
        <f t="shared" si="970"/>
        <v>0</v>
      </c>
      <c r="BL276" s="29">
        <f t="shared" si="971"/>
        <v>0</v>
      </c>
      <c r="BM276" s="29">
        <f t="shared" si="972"/>
        <v>0</v>
      </c>
      <c r="BN276" s="29">
        <f t="shared" si="973"/>
        <v>0</v>
      </c>
      <c r="BO276" s="29">
        <f t="shared" si="974"/>
        <v>0</v>
      </c>
      <c r="BP276" s="29">
        <f t="shared" si="975"/>
        <v>0</v>
      </c>
      <c r="BQ276" s="29">
        <f t="shared" si="976"/>
        <v>0</v>
      </c>
      <c r="BR276" s="29">
        <f t="shared" si="977"/>
        <v>0</v>
      </c>
      <c r="BS276" s="29">
        <f t="shared" si="978"/>
        <v>0</v>
      </c>
      <c r="BT276" s="29">
        <f t="shared" si="979"/>
        <v>0</v>
      </c>
      <c r="BU276" s="29">
        <f t="shared" si="980"/>
        <v>0</v>
      </c>
      <c r="BV276" s="29">
        <f t="shared" si="981"/>
        <v>0</v>
      </c>
      <c r="BW276" s="29">
        <f t="shared" si="982"/>
        <v>0</v>
      </c>
      <c r="BX276" s="29">
        <f t="shared" si="983"/>
        <v>0</v>
      </c>
      <c r="BY276" s="29">
        <f t="shared" si="984"/>
        <v>0</v>
      </c>
      <c r="BZ276" s="29">
        <f t="shared" si="985"/>
        <v>0</v>
      </c>
      <c r="CA276" s="29">
        <f t="shared" si="986"/>
        <v>0</v>
      </c>
      <c r="CB276" s="29">
        <f t="shared" si="987"/>
        <v>0</v>
      </c>
      <c r="CC276" s="29">
        <f t="shared" si="988"/>
        <v>0</v>
      </c>
      <c r="CD276" s="29">
        <f t="shared" si="989"/>
        <v>0</v>
      </c>
      <c r="CE276" s="29">
        <f t="shared" si="990"/>
        <v>0</v>
      </c>
      <c r="CF276" s="29">
        <f t="shared" si="991"/>
        <v>0</v>
      </c>
      <c r="CG276" s="29">
        <f t="shared" si="992"/>
        <v>0</v>
      </c>
      <c r="CH276" s="29">
        <f t="shared" si="993"/>
        <v>0</v>
      </c>
      <c r="CI276" s="29">
        <f t="shared" si="994"/>
        <v>0</v>
      </c>
      <c r="CJ276" s="29">
        <f t="shared" si="995"/>
        <v>0</v>
      </c>
      <c r="CK276" s="29">
        <f t="shared" si="996"/>
        <v>0</v>
      </c>
      <c r="CL276" s="29">
        <f t="shared" si="997"/>
        <v>0</v>
      </c>
      <c r="CM276" s="29">
        <f t="shared" si="998"/>
        <v>0</v>
      </c>
      <c r="CN276" s="29">
        <f t="shared" si="999"/>
        <v>0</v>
      </c>
      <c r="CO276" s="30">
        <f t="shared" si="1000"/>
        <v>0</v>
      </c>
      <c r="CP276" s="29" t="str">
        <f t="shared" si="1001"/>
        <v/>
      </c>
      <c r="CQ276" s="29" t="str">
        <f t="shared" si="1002"/>
        <v/>
      </c>
      <c r="CR276" s="29" t="str">
        <f t="shared" si="1003"/>
        <v/>
      </c>
      <c r="CS276" s="29" t="str">
        <f t="shared" si="1004"/>
        <v/>
      </c>
      <c r="CT276" s="29" t="str">
        <f t="shared" si="1005"/>
        <v/>
      </c>
      <c r="CU276" s="29" t="str">
        <f t="shared" si="1006"/>
        <v/>
      </c>
      <c r="CV276" s="29" t="str">
        <f t="shared" si="1007"/>
        <v/>
      </c>
      <c r="CW276" s="29" t="str">
        <f t="shared" si="1008"/>
        <v/>
      </c>
      <c r="CX276" s="29" t="str">
        <f t="shared" si="1009"/>
        <v/>
      </c>
      <c r="CY276" s="29" t="str">
        <f t="shared" si="1010"/>
        <v/>
      </c>
      <c r="CZ276" s="29" t="str">
        <f t="shared" si="1011"/>
        <v/>
      </c>
      <c r="DA276" s="29" t="str">
        <f t="shared" si="1012"/>
        <v/>
      </c>
      <c r="DB276" s="29" t="str">
        <f t="shared" si="1013"/>
        <v/>
      </c>
      <c r="DC276" s="29" t="str">
        <f t="shared" si="1014"/>
        <v/>
      </c>
      <c r="DD276" s="29" t="str">
        <f t="shared" si="1015"/>
        <v/>
      </c>
      <c r="DE276" s="29" t="str">
        <f t="shared" si="1016"/>
        <v/>
      </c>
      <c r="DF276" s="29" t="str">
        <f t="shared" si="1017"/>
        <v/>
      </c>
      <c r="DG276" s="29" t="str">
        <f t="shared" si="1018"/>
        <v/>
      </c>
      <c r="DH276" s="29" t="str">
        <f t="shared" si="1019"/>
        <v/>
      </c>
      <c r="DI276" s="29" t="str">
        <f t="shared" si="1020"/>
        <v/>
      </c>
      <c r="DJ276" s="29" t="str">
        <f t="shared" si="1021"/>
        <v/>
      </c>
      <c r="DK276" s="29" t="str">
        <f t="shared" si="1022"/>
        <v/>
      </c>
      <c r="DL276" s="29" t="str">
        <f t="shared" si="1023"/>
        <v/>
      </c>
      <c r="DM276" s="29" t="str">
        <f t="shared" si="1024"/>
        <v/>
      </c>
      <c r="DN276" s="29" t="str">
        <f t="shared" si="1025"/>
        <v/>
      </c>
      <c r="DO276" s="29" t="str">
        <f t="shared" si="1026"/>
        <v/>
      </c>
      <c r="DP276" s="29" t="str">
        <f t="shared" si="1027"/>
        <v/>
      </c>
      <c r="DQ276" s="29" t="str">
        <f t="shared" si="1028"/>
        <v/>
      </c>
      <c r="DR276" s="29" t="str">
        <f t="shared" si="1029"/>
        <v/>
      </c>
      <c r="DS276" s="29" t="str">
        <f t="shared" si="1030"/>
        <v/>
      </c>
      <c r="DT276" s="29" t="str">
        <f t="shared" si="1031"/>
        <v/>
      </c>
      <c r="DU276" s="29" t="str">
        <f t="shared" si="1032"/>
        <v/>
      </c>
      <c r="DV276" s="29" t="str">
        <f t="shared" si="1033"/>
        <v/>
      </c>
      <c r="DW276" s="29" t="str">
        <f t="shared" si="1034"/>
        <v/>
      </c>
      <c r="DX276" s="29" t="str">
        <f t="shared" si="1035"/>
        <v/>
      </c>
      <c r="DY276" s="29" t="str">
        <f t="shared" si="1036"/>
        <v/>
      </c>
      <c r="DZ276" s="30" t="str">
        <f t="shared" si="1037"/>
        <v/>
      </c>
      <c r="EA276" s="29">
        <f t="shared" si="1038"/>
        <v>0</v>
      </c>
      <c r="EB276" s="29" t="b">
        <f t="shared" si="1039"/>
        <v>0</v>
      </c>
      <c r="EC276" s="29" t="b">
        <f t="shared" si="1040"/>
        <v>0</v>
      </c>
      <c r="ED276" s="29" t="b">
        <f t="shared" si="1041"/>
        <v>0</v>
      </c>
      <c r="EE276" s="29" t="b">
        <f t="shared" si="1042"/>
        <v>0</v>
      </c>
      <c r="EF276" s="29" t="b">
        <f t="shared" si="1043"/>
        <v>0</v>
      </c>
      <c r="EG276" s="29" t="b">
        <f t="shared" si="1044"/>
        <v>0</v>
      </c>
      <c r="EH276" s="29" t="b">
        <f t="shared" si="1045"/>
        <v>0</v>
      </c>
      <c r="EI276" s="29" t="b">
        <f t="shared" si="1046"/>
        <v>0</v>
      </c>
      <c r="EJ276" s="29" t="b">
        <f t="shared" si="1047"/>
        <v>0</v>
      </c>
      <c r="EK276" s="29" t="b">
        <f t="shared" si="1048"/>
        <v>0</v>
      </c>
      <c r="EL276" s="29" t="b">
        <f t="shared" si="1049"/>
        <v>0</v>
      </c>
      <c r="EM276" s="29" t="b">
        <f t="shared" si="1050"/>
        <v>0</v>
      </c>
      <c r="EN276" s="29" t="b">
        <f t="shared" si="1051"/>
        <v>0</v>
      </c>
      <c r="EO276" s="29" t="b">
        <f t="shared" si="1052"/>
        <v>0</v>
      </c>
      <c r="EP276" s="29" t="b">
        <f t="shared" si="1053"/>
        <v>0</v>
      </c>
      <c r="EQ276" s="29" t="b">
        <f t="shared" si="1054"/>
        <v>0</v>
      </c>
      <c r="ER276" s="29" t="b">
        <f t="shared" si="1055"/>
        <v>0</v>
      </c>
      <c r="ES276" s="29" t="b">
        <f t="shared" si="1056"/>
        <v>0</v>
      </c>
      <c r="ET276" s="29" t="b">
        <f t="shared" si="1057"/>
        <v>0</v>
      </c>
      <c r="EU276" s="29" t="b">
        <f t="shared" si="1058"/>
        <v>0</v>
      </c>
      <c r="EV276" s="29" t="b">
        <f t="shared" si="1059"/>
        <v>0</v>
      </c>
      <c r="EW276" s="29" t="b">
        <f t="shared" si="1060"/>
        <v>0</v>
      </c>
      <c r="EX276" s="29" t="b">
        <f t="shared" si="1061"/>
        <v>0</v>
      </c>
      <c r="EY276" s="29" t="b">
        <f t="shared" si="1062"/>
        <v>0</v>
      </c>
      <c r="EZ276" s="29" t="b">
        <f t="shared" si="1063"/>
        <v>0</v>
      </c>
      <c r="FA276" s="29" t="b">
        <f t="shared" si="1064"/>
        <v>0</v>
      </c>
      <c r="FB276" s="29" t="b">
        <f t="shared" si="1065"/>
        <v>0</v>
      </c>
      <c r="FC276" s="29" t="b">
        <f t="shared" si="1066"/>
        <v>0</v>
      </c>
      <c r="FD276" s="29" t="b">
        <f t="shared" si="1067"/>
        <v>0</v>
      </c>
      <c r="FE276" s="29" t="b">
        <f t="shared" si="1068"/>
        <v>0</v>
      </c>
      <c r="FF276" s="29" t="b">
        <f t="shared" si="1069"/>
        <v>0</v>
      </c>
      <c r="FG276" s="29" t="b">
        <f t="shared" si="1070"/>
        <v>0</v>
      </c>
      <c r="FH276" s="29" t="b">
        <f t="shared" si="1071"/>
        <v>0</v>
      </c>
      <c r="FI276" s="29" t="b">
        <f t="shared" si="1072"/>
        <v>0</v>
      </c>
      <c r="FJ276" s="29" t="b">
        <f t="shared" si="1073"/>
        <v>0</v>
      </c>
      <c r="FK276" s="30">
        <f t="shared" si="1074"/>
        <v>0</v>
      </c>
      <c r="FL276" s="29">
        <f t="shared" si="1075"/>
        <v>0</v>
      </c>
      <c r="FM276" s="29">
        <f t="shared" si="1076"/>
        <v>0</v>
      </c>
      <c r="FN276" s="29">
        <f t="shared" si="1077"/>
        <v>0</v>
      </c>
      <c r="FO276" s="29">
        <f t="shared" si="1078"/>
        <v>0</v>
      </c>
      <c r="FP276" s="29">
        <f t="shared" si="1079"/>
        <v>0</v>
      </c>
      <c r="FQ276" s="29">
        <f t="shared" si="1080"/>
        <v>0</v>
      </c>
      <c r="FR276" s="29">
        <f t="shared" si="1081"/>
        <v>0</v>
      </c>
      <c r="FS276" s="29">
        <f t="shared" si="1082"/>
        <v>0</v>
      </c>
      <c r="FT276" s="29">
        <f t="shared" si="1083"/>
        <v>0</v>
      </c>
      <c r="FU276" s="29">
        <f t="shared" si="1084"/>
        <v>0</v>
      </c>
      <c r="FV276" s="29">
        <f t="shared" si="1085"/>
        <v>0</v>
      </c>
      <c r="FW276" s="29">
        <f t="shared" si="1086"/>
        <v>0</v>
      </c>
      <c r="FX276" s="29">
        <f t="shared" si="1087"/>
        <v>0</v>
      </c>
      <c r="FY276" s="29">
        <f t="shared" si="1088"/>
        <v>0</v>
      </c>
      <c r="FZ276" s="29">
        <f t="shared" si="1089"/>
        <v>0</v>
      </c>
      <c r="GA276" s="29">
        <f t="shared" si="1090"/>
        <v>0</v>
      </c>
      <c r="GB276" s="29">
        <f t="shared" si="1091"/>
        <v>0</v>
      </c>
      <c r="GC276" s="29">
        <f t="shared" si="1092"/>
        <v>0</v>
      </c>
      <c r="GD276" s="29">
        <f t="shared" si="1093"/>
        <v>0</v>
      </c>
      <c r="GE276" s="29">
        <f t="shared" si="1094"/>
        <v>0</v>
      </c>
      <c r="GF276" s="29">
        <f t="shared" si="1095"/>
        <v>0</v>
      </c>
      <c r="GG276" s="29">
        <f t="shared" si="1096"/>
        <v>0</v>
      </c>
      <c r="GH276" s="29">
        <f t="shared" si="1097"/>
        <v>0</v>
      </c>
      <c r="GI276" s="29">
        <f t="shared" si="1098"/>
        <v>0</v>
      </c>
      <c r="GJ276" s="29">
        <f t="shared" si="1099"/>
        <v>0</v>
      </c>
      <c r="GK276" s="29">
        <f t="shared" si="1100"/>
        <v>0</v>
      </c>
      <c r="GL276" s="29">
        <f t="shared" si="1101"/>
        <v>0</v>
      </c>
      <c r="GM276" s="29">
        <f t="shared" si="1102"/>
        <v>0</v>
      </c>
      <c r="GN276" s="29">
        <f t="shared" si="1103"/>
        <v>0</v>
      </c>
      <c r="GO276" s="29">
        <f t="shared" si="1104"/>
        <v>0</v>
      </c>
      <c r="GP276" s="29">
        <f t="shared" si="1105"/>
        <v>0</v>
      </c>
      <c r="GQ276" s="29">
        <f t="shared" si="1106"/>
        <v>0</v>
      </c>
      <c r="GR276" s="29">
        <f t="shared" si="1107"/>
        <v>0</v>
      </c>
      <c r="GS276" s="29">
        <f t="shared" si="1108"/>
        <v>0</v>
      </c>
      <c r="GT276" s="29">
        <f t="shared" si="1109"/>
        <v>0</v>
      </c>
      <c r="GU276" s="29">
        <f t="shared" si="1110"/>
        <v>0</v>
      </c>
      <c r="GV276" s="29">
        <f t="shared" si="1111"/>
        <v>0</v>
      </c>
      <c r="GW276" s="30">
        <f t="shared" si="1112"/>
        <v>0</v>
      </c>
      <c r="GX276" s="29">
        <f t="shared" si="1113"/>
        <v>0</v>
      </c>
      <c r="GY276" s="29">
        <f t="shared" si="1114"/>
        <v>0</v>
      </c>
      <c r="GZ276" s="29">
        <f t="shared" si="1115"/>
        <v>0</v>
      </c>
      <c r="HA276" s="29">
        <f t="shared" si="1116"/>
        <v>0</v>
      </c>
      <c r="HB276" s="29">
        <f t="shared" si="1117"/>
        <v>0</v>
      </c>
      <c r="HC276" s="29">
        <f t="shared" si="1118"/>
        <v>0</v>
      </c>
      <c r="HD276" s="29">
        <f t="shared" si="1119"/>
        <v>0</v>
      </c>
      <c r="HE276" s="29">
        <f t="shared" si="1120"/>
        <v>0</v>
      </c>
      <c r="HF276" s="29">
        <f t="shared" si="1121"/>
        <v>0</v>
      </c>
      <c r="HG276" s="29">
        <f t="shared" si="1122"/>
        <v>0</v>
      </c>
      <c r="HH276" s="29">
        <f t="shared" si="1123"/>
        <v>0</v>
      </c>
      <c r="HI276" s="29">
        <f t="shared" si="1124"/>
        <v>0</v>
      </c>
      <c r="HJ276" s="29">
        <f t="shared" si="1125"/>
        <v>0</v>
      </c>
      <c r="HK276" s="29">
        <f t="shared" si="1126"/>
        <v>0</v>
      </c>
      <c r="HL276" s="29">
        <f t="shared" si="1127"/>
        <v>0</v>
      </c>
      <c r="HM276" s="29">
        <f t="shared" si="1128"/>
        <v>0</v>
      </c>
      <c r="HN276" s="29">
        <f t="shared" si="1129"/>
        <v>0</v>
      </c>
      <c r="HO276" s="29">
        <f t="shared" si="1130"/>
        <v>0</v>
      </c>
      <c r="HP276" s="29">
        <f t="shared" si="1131"/>
        <v>0</v>
      </c>
      <c r="HQ276" s="29">
        <f t="shared" si="1132"/>
        <v>0</v>
      </c>
      <c r="HR276" s="29">
        <f t="shared" si="1133"/>
        <v>0</v>
      </c>
      <c r="HS276" s="29">
        <f t="shared" si="1134"/>
        <v>0</v>
      </c>
      <c r="HT276" s="29">
        <f t="shared" si="1135"/>
        <v>0</v>
      </c>
      <c r="HU276" s="29">
        <f t="shared" si="1136"/>
        <v>0</v>
      </c>
      <c r="HV276" s="29">
        <f t="shared" si="1137"/>
        <v>0</v>
      </c>
      <c r="HW276" s="29">
        <f t="shared" si="1138"/>
        <v>0</v>
      </c>
      <c r="HX276" s="29">
        <f t="shared" si="1139"/>
        <v>0</v>
      </c>
      <c r="HY276" s="29">
        <f t="shared" si="1140"/>
        <v>0</v>
      </c>
      <c r="HZ276" s="29">
        <f t="shared" si="1141"/>
        <v>0</v>
      </c>
      <c r="IA276" s="29">
        <f t="shared" si="1142"/>
        <v>0</v>
      </c>
      <c r="IB276" s="29">
        <f t="shared" si="1143"/>
        <v>0</v>
      </c>
      <c r="IC276" s="29">
        <f t="shared" si="1144"/>
        <v>0</v>
      </c>
      <c r="ID276" s="29">
        <f t="shared" si="1145"/>
        <v>0</v>
      </c>
      <c r="IE276" s="29">
        <f t="shared" si="1146"/>
        <v>0</v>
      </c>
      <c r="IF276" s="29">
        <f t="shared" si="1147"/>
        <v>0</v>
      </c>
      <c r="IG276" s="29">
        <f t="shared" si="1148"/>
        <v>0</v>
      </c>
      <c r="IH276" s="30">
        <f t="shared" si="1149"/>
        <v>0</v>
      </c>
      <c r="II276" s="13">
        <f t="shared" si="1150"/>
        <v>0</v>
      </c>
      <c r="IJ276" s="29">
        <f t="shared" si="1151"/>
        <v>0</v>
      </c>
      <c r="IK276" s="29">
        <f t="shared" si="1152"/>
        <v>0</v>
      </c>
      <c r="IL276" s="29">
        <f t="shared" si="1153"/>
        <v>0</v>
      </c>
      <c r="IM276" s="29">
        <f t="shared" si="1154"/>
        <v>0</v>
      </c>
      <c r="IN276" s="29">
        <f t="shared" si="1155"/>
        <v>0</v>
      </c>
      <c r="IO276" s="29">
        <f t="shared" si="1156"/>
        <v>0</v>
      </c>
      <c r="IP276" s="29">
        <f t="shared" si="1157"/>
        <v>0</v>
      </c>
      <c r="IQ276" s="29">
        <f t="shared" si="1158"/>
        <v>0</v>
      </c>
      <c r="IR276" s="29">
        <f t="shared" si="1159"/>
        <v>0</v>
      </c>
      <c r="IS276" s="29">
        <f t="shared" si="1160"/>
        <v>0</v>
      </c>
      <c r="IT276" s="29">
        <f t="shared" si="1161"/>
        <v>0</v>
      </c>
      <c r="IU276" s="29">
        <f t="shared" si="1162"/>
        <v>0</v>
      </c>
      <c r="IV276" s="29">
        <f t="shared" si="1163"/>
        <v>0</v>
      </c>
      <c r="IW276" s="29">
        <f t="shared" si="1164"/>
        <v>0</v>
      </c>
      <c r="IX276" s="29">
        <f t="shared" si="1165"/>
        <v>0</v>
      </c>
      <c r="IY276" s="29">
        <f t="shared" si="1166"/>
        <v>0</v>
      </c>
      <c r="IZ276" s="29">
        <f t="shared" si="1167"/>
        <v>0</v>
      </c>
      <c r="JA276" s="29">
        <f t="shared" si="1168"/>
        <v>0</v>
      </c>
      <c r="JB276" s="29">
        <f t="shared" si="1169"/>
        <v>0</v>
      </c>
      <c r="JC276" s="29">
        <f t="shared" si="1170"/>
        <v>0</v>
      </c>
      <c r="JD276" s="29">
        <f t="shared" si="1171"/>
        <v>0</v>
      </c>
      <c r="JE276" s="29">
        <f t="shared" si="1172"/>
        <v>0</v>
      </c>
      <c r="JF276" s="29">
        <f t="shared" si="1173"/>
        <v>0</v>
      </c>
      <c r="JG276" s="29">
        <f t="shared" si="1174"/>
        <v>0</v>
      </c>
      <c r="JH276" s="29">
        <f t="shared" si="1175"/>
        <v>0</v>
      </c>
      <c r="JI276" s="29">
        <f t="shared" si="1176"/>
        <v>0</v>
      </c>
      <c r="JJ276" s="29">
        <f t="shared" si="1177"/>
        <v>0</v>
      </c>
      <c r="JK276" s="29">
        <f t="shared" si="1178"/>
        <v>0</v>
      </c>
      <c r="JL276" s="29">
        <f t="shared" si="1179"/>
        <v>0</v>
      </c>
      <c r="JM276" s="29">
        <f t="shared" si="1180"/>
        <v>0</v>
      </c>
      <c r="JN276" s="29">
        <f t="shared" si="1181"/>
        <v>0</v>
      </c>
      <c r="JO276" s="29">
        <f t="shared" si="1182"/>
        <v>0</v>
      </c>
      <c r="JP276" s="29">
        <f t="shared" si="1183"/>
        <v>0</v>
      </c>
      <c r="JQ276" s="29">
        <f t="shared" si="1184"/>
        <v>0</v>
      </c>
      <c r="JR276" s="29">
        <f t="shared" si="1185"/>
        <v>0</v>
      </c>
      <c r="JS276" s="30">
        <f t="shared" si="1186"/>
        <v>0</v>
      </c>
    </row>
    <row r="277" spans="1:279" x14ac:dyDescent="0.25">
      <c r="A277" s="8">
        <v>270</v>
      </c>
      <c r="C277" s="21">
        <f ca="1">COUNTIF(B$8:B276,B277)</f>
        <v>1</v>
      </c>
      <c r="D277" s="10" t="str">
        <f>IF($B276="","",IF(AND($B277="",COUNTIF(D$8:D276,"R")=0),"",IF($B277="",COUNTIF(D$8:D276,"R")&amp;"R",IF(AND($B277=D$7,$C277&gt;0),"R",IF(D276="R",$A276,IF($B277=D$7,$A277,D276))))))</f>
        <v/>
      </c>
      <c r="E277" s="11" t="str">
        <f>IF($B276="","",IF(AND($B277="",COUNTIF(E$8:E276,"R")=0),"",IF($B277="",COUNTIF(E$8:E276,"R")&amp;"R",IF(AND($B277=E$7,$C277&gt;0),"R",IF(E276="R",$A276,IF($B277=E$7,$A277,E276))))))</f>
        <v/>
      </c>
      <c r="F277" s="11" t="str">
        <f>IF($B276="","",IF(AND($B277="",COUNTIF(F$8:F276,"R")=0),"",IF($B277="",COUNTIF(F$8:F276,"R")&amp;"R",IF(AND($B277=F$7,$C277&gt;0),"R",IF(F276="R",$A276,IF($B277=F$7,$A277,F276))))))</f>
        <v/>
      </c>
      <c r="G277" s="11" t="str">
        <f>IF($B276="","",IF(AND($B277="",COUNTIF(G$8:G276,"R")=0),"",IF($B277="",COUNTIF(G$8:G276,"R")&amp;"R",IF(AND($B277=G$7,$C277&gt;0),"R",IF(G276="R",$A276,IF($B277=G$7,$A277,G276))))))</f>
        <v/>
      </c>
      <c r="H277" s="11" t="str">
        <f>IF($B276="","",IF(AND($B277="",COUNTIF(H$8:H276,"R")=0),"",IF($B277="",COUNTIF(H$8:H276,"R")&amp;"R",IF(AND($B277=H$7,$C277&gt;0),"R",IF(H276="R",$A276,IF($B277=H$7,$A277,H276))))))</f>
        <v/>
      </c>
      <c r="I277" s="11" t="str">
        <f>IF($B276="","",IF(AND($B277="",COUNTIF(I$8:I276,"R")=0),"",IF($B277="",COUNTIF(I$8:I276,"R")&amp;"R",IF(AND($B277=I$7,$C277&gt;0),"R",IF(I276="R",$A276,IF($B277=I$7,$A277,I276))))))</f>
        <v/>
      </c>
      <c r="J277" s="11" t="str">
        <f>IF($B276="","",IF(AND($B277="",COUNTIF(J$8:J276,"R")=0),"",IF($B277="",COUNTIF(J$8:J276,"R")&amp;"R",IF(AND($B277=J$7,$C277&gt;0),"R",IF(J276="R",$A276,IF($B277=J$7,$A277,J276))))))</f>
        <v/>
      </c>
      <c r="K277" s="11" t="str">
        <f>IF($B276="","",IF(AND($B277="",COUNTIF(K$8:K276,"R")=0),"",IF($B277="",COUNTIF(K$8:K276,"R")&amp;"R",IF(AND($B277=K$7,$C277&gt;0),"R",IF(K276="R",$A276,IF($B277=K$7,$A277,K276))))))</f>
        <v/>
      </c>
      <c r="L277" s="11" t="str">
        <f>IF($B276="","",IF(AND($B277="",COUNTIF(L$8:L276,"R")=0),"",IF($B277="",COUNTIF(L$8:L276,"R")&amp;"R",IF(AND($B277=L$7,$C277&gt;0),"R",IF(L276="R",$A276,IF($B277=L$7,$A277,L276))))))</f>
        <v/>
      </c>
      <c r="M277" s="11" t="str">
        <f>IF($B276="","",IF(AND($B277="",COUNTIF(M$8:M276,"R")=0),"",IF($B277="",COUNTIF(M$8:M276,"R")&amp;"R",IF(AND($B277=M$7,$C277&gt;0),"R",IF(M276="R",$A276,IF($B277=M$7,$A277,M276))))))</f>
        <v/>
      </c>
      <c r="N277" s="11" t="str">
        <f>IF($B276="","",IF(AND($B277="",COUNTIF(N$8:N276,"R")=0),"",IF($B277="",COUNTIF(N$8:N276,"R")&amp;"R",IF(AND($B277=N$7,$C277&gt;0),"R",IF(N276="R",$A276,IF($B277=N$7,$A277,N276))))))</f>
        <v/>
      </c>
      <c r="O277" s="11" t="str">
        <f>IF($B276="","",IF(AND($B277="",COUNTIF(O$8:O276,"R")=0),"",IF($B277="",COUNTIF(O$8:O276,"R")&amp;"R",IF(AND($B277=O$7,$C277&gt;0),"R",IF(O276="R",$A276,IF($B277=O$7,$A277,O276))))))</f>
        <v/>
      </c>
      <c r="P277" s="11" t="str">
        <f>IF($B276="","",IF(AND($B277="",COUNTIF(P$8:P276,"R")=0),"",IF($B277="",COUNTIF(P$8:P276,"R")&amp;"R",IF(AND($B277=P$7,$C277&gt;0),"R",IF(P276="R",$A276,IF($B277=P$7,$A277,P276))))))</f>
        <v/>
      </c>
      <c r="Q277" s="11" t="str">
        <f>IF($B276="","",IF(AND($B277="",COUNTIF(Q$8:Q276,"R")=0),"",IF($B277="",COUNTIF(Q$8:Q276,"R")&amp;"R",IF(AND($B277=Q$7,$C277&gt;0),"R",IF(Q276="R",$A276,IF($B277=Q$7,$A277,Q276))))))</f>
        <v/>
      </c>
      <c r="R277" s="11" t="str">
        <f>IF($B276="","",IF(AND($B277="",COUNTIF(R$8:R276,"R")=0),"",IF($B277="",COUNTIF(R$8:R276,"R")&amp;"R",IF(AND($B277=R$7,$C277&gt;0),"R",IF(R276="R",$A276,IF($B277=R$7,$A277,R276))))))</f>
        <v/>
      </c>
      <c r="S277" s="11" t="str">
        <f>IF($B276="","",IF(AND($B277="",COUNTIF(S$8:S276,"R")=0),"",IF($B277="",COUNTIF(S$8:S276,"R")&amp;"R",IF(AND($B277=S$7,$C277&gt;0),"R",IF(S276="R",$A276,IF($B277=S$7,$A277,S276))))))</f>
        <v/>
      </c>
      <c r="T277" s="11" t="str">
        <f>IF($B276="","",IF(AND($B277="",COUNTIF(T$8:T276,"R")=0),"",IF($B277="",COUNTIF(T$8:T276,"R")&amp;"R",IF(AND($B277=T$7,$C277&gt;0),"R",IF(T276="R",$A276,IF($B277=T$7,$A277,T276))))))</f>
        <v/>
      </c>
      <c r="U277" s="11" t="str">
        <f>IF($B276="","",IF(AND($B277="",COUNTIF(U$8:U276,"R")=0),"",IF($B277="",COUNTIF(U$8:U276,"R")&amp;"R",IF(AND($B277=U$7,$C277&gt;0),"R",IF(U276="R",$A276,IF($B277=U$7,$A277,U276))))))</f>
        <v/>
      </c>
      <c r="V277" s="11" t="str">
        <f>IF($B276="","",IF(AND($B277="",COUNTIF(V$8:V276,"R")=0),"",IF($B277="",COUNTIF(V$8:V276,"R")&amp;"R",IF(AND($B277=V$7,$C277&gt;0),"R",IF(V276="R",$A276,IF($B277=V$7,$A277,V276))))))</f>
        <v/>
      </c>
      <c r="W277" s="11" t="str">
        <f>IF($B276="","",IF(AND($B277="",COUNTIF(W$8:W276,"R")=0),"",IF($B277="",COUNTIF(W$8:W276,"R")&amp;"R",IF(AND($B277=W$7,$C277&gt;0),"R",IF(W276="R",$A276,IF($B277=W$7,$A277,W276))))))</f>
        <v/>
      </c>
      <c r="X277" s="11" t="str">
        <f>IF($B276="","",IF(AND($B277="",COUNTIF(X$8:X276,"R")=0),"",IF($B277="",COUNTIF(X$8:X276,"R")&amp;"R",IF(AND($B277=X$7,$C277&gt;0),"R",IF(X276="R",$A276,IF($B277=X$7,$A277,X276))))))</f>
        <v/>
      </c>
      <c r="Y277" s="11" t="str">
        <f>IF($B276="","",IF(AND($B277="",COUNTIF(Y$8:Y276,"R")=0),"",IF($B277="",COUNTIF(Y$8:Y276,"R")&amp;"R",IF(AND($B277=Y$7,$C277&gt;0),"R",IF(Y276="R",$A276,IF($B277=Y$7,$A277,Y276))))))</f>
        <v/>
      </c>
      <c r="Z277" s="11" t="str">
        <f>IF($B276="","",IF(AND($B277="",COUNTIF(Z$8:Z276,"R")=0),"",IF($B277="",COUNTIF(Z$8:Z276,"R")&amp;"R",IF(AND($B277=Z$7,$C277&gt;0),"R",IF(Z276="R",$A276,IF($B277=Z$7,$A277,Z276))))))</f>
        <v/>
      </c>
      <c r="AA277" s="11" t="str">
        <f>IF($B276="","",IF(AND($B277="",COUNTIF(AA$8:AA276,"R")=0),"",IF($B277="",COUNTIF(AA$8:AA276,"R")&amp;"R",IF(AND($B277=AA$7,$C277&gt;0),"R",IF(AA276="R",$A276,IF($B277=AA$7,$A277,AA276))))))</f>
        <v/>
      </c>
      <c r="AB277" s="11" t="str">
        <f>IF($B276="","",IF(AND($B277="",COUNTIF(AB$8:AB276,"R")=0),"",IF($B277="",COUNTIF(AB$8:AB276,"R")&amp;"R",IF(AND($B277=AB$7,$C277&gt;0),"R",IF(AB276="R",$A276,IF($B277=AB$7,$A277,AB276))))))</f>
        <v/>
      </c>
      <c r="AC277" s="11" t="str">
        <f>IF($B276="","",IF(AND($B277="",COUNTIF(AC$8:AC276,"R")=0),"",IF($B277="",COUNTIF(AC$8:AC276,"R")&amp;"R",IF(AND($B277=AC$7,$C277&gt;0),"R",IF(AC276="R",$A276,IF($B277=AC$7,$A277,AC276))))))</f>
        <v/>
      </c>
      <c r="AD277" s="11" t="str">
        <f>IF($B276="","",IF(AND($B277="",COUNTIF(AD$8:AD276,"R")=0),"",IF($B277="",COUNTIF(AD$8:AD276,"R")&amp;"R",IF(AND($B277=AD$7,$C277&gt;0),"R",IF(AD276="R",$A276,IF($B277=AD$7,$A277,AD276))))))</f>
        <v/>
      </c>
      <c r="AE277" s="11" t="str">
        <f>IF($B276="","",IF(AND($B277="",COUNTIF(AE$8:AE276,"R")=0),"",IF($B277="",COUNTIF(AE$8:AE276,"R")&amp;"R",IF(AND($B277=AE$7,$C277&gt;0),"R",IF(AE276="R",$A276,IF($B277=AE$7,$A277,AE276))))))</f>
        <v/>
      </c>
      <c r="AF277" s="11" t="str">
        <f>IF($B276="","",IF(AND($B277="",COUNTIF(AF$8:AF276,"R")=0),"",IF($B277="",COUNTIF(AF$8:AF276,"R")&amp;"R",IF(AND($B277=AF$7,$C277&gt;0),"R",IF(AF276="R",$A276,IF($B277=AF$7,$A277,AF276))))))</f>
        <v/>
      </c>
      <c r="AG277" s="11" t="str">
        <f>IF($B276="","",IF(AND($B277="",COUNTIF(AG$8:AG276,"R")=0),"",IF($B277="",COUNTIF(AG$8:AG276,"R")&amp;"R",IF(AND($B277=AG$7,$C277&gt;0),"R",IF(AG276="R",$A276,IF($B277=AG$7,$A277,AG276))))))</f>
        <v/>
      </c>
      <c r="AH277" s="11" t="str">
        <f>IF($B276="","",IF(AND($B277="",COUNTIF(AH$8:AH276,"R")=0),"",IF($B277="",COUNTIF(AH$8:AH276,"R")&amp;"R",IF(AND($B277=AH$7,$C277&gt;0),"R",IF(AH276="R",$A276,IF($B277=AH$7,$A277,AH276))))))</f>
        <v/>
      </c>
      <c r="AI277" s="11" t="str">
        <f>IF($B276="","",IF(AND($B277="",COUNTIF(AI$8:AI276,"R")=0),"",IF($B277="",COUNTIF(AI$8:AI276,"R")&amp;"R",IF(AND($B277=AI$7,$C277&gt;0),"R",IF(AI276="R",$A276,IF($B277=AI$7,$A277,AI276))))))</f>
        <v/>
      </c>
      <c r="AJ277" s="11" t="str">
        <f>IF($B276="","",IF(AND($B277="",COUNTIF(AJ$8:AJ276,"R")=0),"",IF($B277="",COUNTIF(AJ$8:AJ276,"R")&amp;"R",IF(AND($B277=AJ$7,$C277&gt;0),"R",IF(AJ276="R",$A276,IF($B277=AJ$7,$A277,AJ276))))))</f>
        <v/>
      </c>
      <c r="AK277" s="11" t="str">
        <f>IF($B276="","",IF(AND($B277="",COUNTIF(AK$8:AK276,"R")=0),"",IF($B277="",COUNTIF(AK$8:AK276,"R")&amp;"R",IF(AND($B277=AK$7,$C277&gt;0),"R",IF(AK276="R",$A276,IF($B277=AK$7,$A277,AK276))))))</f>
        <v/>
      </c>
      <c r="AL277" s="11" t="str">
        <f>IF($B276="","",IF(AND($B277="",COUNTIF(AL$8:AL276,"R")=0),"",IF($B277="",COUNTIF(AL$8:AL276,"R")&amp;"R",IF(AND($B277=AL$7,$C277&gt;0),"R",IF(AL276="R",$A276,IF($B277=AL$7,$A277,AL276))))))</f>
        <v/>
      </c>
      <c r="AM277" s="11" t="str">
        <f>IF($B276="","",IF(AND($B277="",COUNTIF(AM$8:AM276,"R")=0),"",IF($B277="",COUNTIF(AM$8:AM276,"R")&amp;"R",IF(AND($B277=AM$7,$C277&gt;0),"R",IF(AM276="R",$A276,IF($B277=AM$7,$A277,AM276))))))</f>
        <v/>
      </c>
      <c r="AN277" s="12" t="str">
        <f>IF($B276="","",IF(AND($B277="",COUNTIF(AN$8:AN276,"R")=0),"",IF($B277="",COUNTIF(AN$8:AN276,"R")&amp;"R",IF(AND($B277=AN$7,$C277&gt;0),"R",IF(AN276="R",$A276,IF($B277=AN$7,$A277,AN276))))))</f>
        <v/>
      </c>
      <c r="AP277" s="15">
        <f t="shared" ca="1" si="955"/>
        <v>12</v>
      </c>
      <c r="AQ277" s="15">
        <f t="shared" si="956"/>
        <v>0</v>
      </c>
      <c r="AR277" s="15" t="str">
        <f t="shared" si="954"/>
        <v/>
      </c>
      <c r="AS277" s="15" t="str">
        <f t="shared" si="957"/>
        <v/>
      </c>
      <c r="AT277" s="15" t="str">
        <f t="shared" si="958"/>
        <v/>
      </c>
      <c r="AU277" s="15" t="str">
        <f>IF(B277="","",IF(COUNTIF(B$7:B276,B277)&gt;0,1,""))</f>
        <v/>
      </c>
      <c r="AV277" t="str">
        <f t="shared" si="959"/>
        <v/>
      </c>
      <c r="AW277" t="str">
        <f t="shared" si="960"/>
        <v/>
      </c>
      <c r="AX277">
        <f t="shared" ca="1" si="1187"/>
        <v>23</v>
      </c>
      <c r="AY277">
        <f t="shared" ca="1" si="1188"/>
        <v>9</v>
      </c>
      <c r="AZ277">
        <f t="shared" ca="1" si="1189"/>
        <v>14</v>
      </c>
      <c r="BA277">
        <f t="shared" ca="1" si="961"/>
        <v>6</v>
      </c>
      <c r="BB277">
        <f t="shared" ca="1" si="962"/>
        <v>3</v>
      </c>
      <c r="BC277">
        <f t="shared" ca="1" si="963"/>
        <v>3</v>
      </c>
      <c r="BE277" s="13">
        <f t="shared" si="964"/>
        <v>0</v>
      </c>
      <c r="BF277" s="29">
        <f t="shared" si="965"/>
        <v>0</v>
      </c>
      <c r="BG277" s="29">
        <f t="shared" si="966"/>
        <v>0</v>
      </c>
      <c r="BH277" s="29">
        <f t="shared" si="967"/>
        <v>0</v>
      </c>
      <c r="BI277" s="29">
        <f t="shared" si="968"/>
        <v>0</v>
      </c>
      <c r="BJ277" s="29">
        <f t="shared" si="969"/>
        <v>0</v>
      </c>
      <c r="BK277" s="29">
        <f t="shared" si="970"/>
        <v>0</v>
      </c>
      <c r="BL277" s="29">
        <f t="shared" si="971"/>
        <v>0</v>
      </c>
      <c r="BM277" s="29">
        <f t="shared" si="972"/>
        <v>0</v>
      </c>
      <c r="BN277" s="29">
        <f t="shared" si="973"/>
        <v>0</v>
      </c>
      <c r="BO277" s="29">
        <f t="shared" si="974"/>
        <v>0</v>
      </c>
      <c r="BP277" s="29">
        <f t="shared" si="975"/>
        <v>0</v>
      </c>
      <c r="BQ277" s="29">
        <f t="shared" si="976"/>
        <v>0</v>
      </c>
      <c r="BR277" s="29">
        <f t="shared" si="977"/>
        <v>0</v>
      </c>
      <c r="BS277" s="29">
        <f t="shared" si="978"/>
        <v>0</v>
      </c>
      <c r="BT277" s="29">
        <f t="shared" si="979"/>
        <v>0</v>
      </c>
      <c r="BU277" s="29">
        <f t="shared" si="980"/>
        <v>0</v>
      </c>
      <c r="BV277" s="29">
        <f t="shared" si="981"/>
        <v>0</v>
      </c>
      <c r="BW277" s="29">
        <f t="shared" si="982"/>
        <v>0</v>
      </c>
      <c r="BX277" s="29">
        <f t="shared" si="983"/>
        <v>0</v>
      </c>
      <c r="BY277" s="29">
        <f t="shared" si="984"/>
        <v>0</v>
      </c>
      <c r="BZ277" s="29">
        <f t="shared" si="985"/>
        <v>0</v>
      </c>
      <c r="CA277" s="29">
        <f t="shared" si="986"/>
        <v>0</v>
      </c>
      <c r="CB277" s="29">
        <f t="shared" si="987"/>
        <v>0</v>
      </c>
      <c r="CC277" s="29">
        <f t="shared" si="988"/>
        <v>0</v>
      </c>
      <c r="CD277" s="29">
        <f t="shared" si="989"/>
        <v>0</v>
      </c>
      <c r="CE277" s="29">
        <f t="shared" si="990"/>
        <v>0</v>
      </c>
      <c r="CF277" s="29">
        <f t="shared" si="991"/>
        <v>0</v>
      </c>
      <c r="CG277" s="29">
        <f t="shared" si="992"/>
        <v>0</v>
      </c>
      <c r="CH277" s="29">
        <f t="shared" si="993"/>
        <v>0</v>
      </c>
      <c r="CI277" s="29">
        <f t="shared" si="994"/>
        <v>0</v>
      </c>
      <c r="CJ277" s="29">
        <f t="shared" si="995"/>
        <v>0</v>
      </c>
      <c r="CK277" s="29">
        <f t="shared" si="996"/>
        <v>0</v>
      </c>
      <c r="CL277" s="29">
        <f t="shared" si="997"/>
        <v>0</v>
      </c>
      <c r="CM277" s="29">
        <f t="shared" si="998"/>
        <v>0</v>
      </c>
      <c r="CN277" s="29">
        <f t="shared" si="999"/>
        <v>0</v>
      </c>
      <c r="CO277" s="30">
        <f t="shared" si="1000"/>
        <v>0</v>
      </c>
      <c r="CP277" s="29" t="str">
        <f t="shared" si="1001"/>
        <v/>
      </c>
      <c r="CQ277" s="29" t="str">
        <f t="shared" si="1002"/>
        <v/>
      </c>
      <c r="CR277" s="29" t="str">
        <f t="shared" si="1003"/>
        <v/>
      </c>
      <c r="CS277" s="29" t="str">
        <f t="shared" si="1004"/>
        <v/>
      </c>
      <c r="CT277" s="29" t="str">
        <f t="shared" si="1005"/>
        <v/>
      </c>
      <c r="CU277" s="29" t="str">
        <f t="shared" si="1006"/>
        <v/>
      </c>
      <c r="CV277" s="29" t="str">
        <f t="shared" si="1007"/>
        <v/>
      </c>
      <c r="CW277" s="29" t="str">
        <f t="shared" si="1008"/>
        <v/>
      </c>
      <c r="CX277" s="29" t="str">
        <f t="shared" si="1009"/>
        <v/>
      </c>
      <c r="CY277" s="29" t="str">
        <f t="shared" si="1010"/>
        <v/>
      </c>
      <c r="CZ277" s="29" t="str">
        <f t="shared" si="1011"/>
        <v/>
      </c>
      <c r="DA277" s="29" t="str">
        <f t="shared" si="1012"/>
        <v/>
      </c>
      <c r="DB277" s="29" t="str">
        <f t="shared" si="1013"/>
        <v/>
      </c>
      <c r="DC277" s="29" t="str">
        <f t="shared" si="1014"/>
        <v/>
      </c>
      <c r="DD277" s="29" t="str">
        <f t="shared" si="1015"/>
        <v/>
      </c>
      <c r="DE277" s="29" t="str">
        <f t="shared" si="1016"/>
        <v/>
      </c>
      <c r="DF277" s="29" t="str">
        <f t="shared" si="1017"/>
        <v/>
      </c>
      <c r="DG277" s="29" t="str">
        <f t="shared" si="1018"/>
        <v/>
      </c>
      <c r="DH277" s="29" t="str">
        <f t="shared" si="1019"/>
        <v/>
      </c>
      <c r="DI277" s="29" t="str">
        <f t="shared" si="1020"/>
        <v/>
      </c>
      <c r="DJ277" s="29" t="str">
        <f t="shared" si="1021"/>
        <v/>
      </c>
      <c r="DK277" s="29" t="str">
        <f t="shared" si="1022"/>
        <v/>
      </c>
      <c r="DL277" s="29" t="str">
        <f t="shared" si="1023"/>
        <v/>
      </c>
      <c r="DM277" s="29" t="str">
        <f t="shared" si="1024"/>
        <v/>
      </c>
      <c r="DN277" s="29" t="str">
        <f t="shared" si="1025"/>
        <v/>
      </c>
      <c r="DO277" s="29" t="str">
        <f t="shared" si="1026"/>
        <v/>
      </c>
      <c r="DP277" s="29" t="str">
        <f t="shared" si="1027"/>
        <v/>
      </c>
      <c r="DQ277" s="29" t="str">
        <f t="shared" si="1028"/>
        <v/>
      </c>
      <c r="DR277" s="29" t="str">
        <f t="shared" si="1029"/>
        <v/>
      </c>
      <c r="DS277" s="29" t="str">
        <f t="shared" si="1030"/>
        <v/>
      </c>
      <c r="DT277" s="29" t="str">
        <f t="shared" si="1031"/>
        <v/>
      </c>
      <c r="DU277" s="29" t="str">
        <f t="shared" si="1032"/>
        <v/>
      </c>
      <c r="DV277" s="29" t="str">
        <f t="shared" si="1033"/>
        <v/>
      </c>
      <c r="DW277" s="29" t="str">
        <f t="shared" si="1034"/>
        <v/>
      </c>
      <c r="DX277" s="29" t="str">
        <f t="shared" si="1035"/>
        <v/>
      </c>
      <c r="DY277" s="29" t="str">
        <f t="shared" si="1036"/>
        <v/>
      </c>
      <c r="DZ277" s="30" t="str">
        <f t="shared" si="1037"/>
        <v/>
      </c>
      <c r="EA277" s="29">
        <f t="shared" si="1038"/>
        <v>0</v>
      </c>
      <c r="EB277" s="29" t="b">
        <f t="shared" si="1039"/>
        <v>0</v>
      </c>
      <c r="EC277" s="29" t="b">
        <f t="shared" si="1040"/>
        <v>0</v>
      </c>
      <c r="ED277" s="29" t="b">
        <f t="shared" si="1041"/>
        <v>0</v>
      </c>
      <c r="EE277" s="29" t="b">
        <f t="shared" si="1042"/>
        <v>0</v>
      </c>
      <c r="EF277" s="29" t="b">
        <f t="shared" si="1043"/>
        <v>0</v>
      </c>
      <c r="EG277" s="29" t="b">
        <f t="shared" si="1044"/>
        <v>0</v>
      </c>
      <c r="EH277" s="29" t="b">
        <f t="shared" si="1045"/>
        <v>0</v>
      </c>
      <c r="EI277" s="29" t="b">
        <f t="shared" si="1046"/>
        <v>0</v>
      </c>
      <c r="EJ277" s="29" t="b">
        <f t="shared" si="1047"/>
        <v>0</v>
      </c>
      <c r="EK277" s="29" t="b">
        <f t="shared" si="1048"/>
        <v>0</v>
      </c>
      <c r="EL277" s="29" t="b">
        <f t="shared" si="1049"/>
        <v>0</v>
      </c>
      <c r="EM277" s="29" t="b">
        <f t="shared" si="1050"/>
        <v>0</v>
      </c>
      <c r="EN277" s="29" t="b">
        <f t="shared" si="1051"/>
        <v>0</v>
      </c>
      <c r="EO277" s="29" t="b">
        <f t="shared" si="1052"/>
        <v>0</v>
      </c>
      <c r="EP277" s="29" t="b">
        <f t="shared" si="1053"/>
        <v>0</v>
      </c>
      <c r="EQ277" s="29" t="b">
        <f t="shared" si="1054"/>
        <v>0</v>
      </c>
      <c r="ER277" s="29" t="b">
        <f t="shared" si="1055"/>
        <v>0</v>
      </c>
      <c r="ES277" s="29" t="b">
        <f t="shared" si="1056"/>
        <v>0</v>
      </c>
      <c r="ET277" s="29" t="b">
        <f t="shared" si="1057"/>
        <v>0</v>
      </c>
      <c r="EU277" s="29" t="b">
        <f t="shared" si="1058"/>
        <v>0</v>
      </c>
      <c r="EV277" s="29" t="b">
        <f t="shared" si="1059"/>
        <v>0</v>
      </c>
      <c r="EW277" s="29" t="b">
        <f t="shared" si="1060"/>
        <v>0</v>
      </c>
      <c r="EX277" s="29" t="b">
        <f t="shared" si="1061"/>
        <v>0</v>
      </c>
      <c r="EY277" s="29" t="b">
        <f t="shared" si="1062"/>
        <v>0</v>
      </c>
      <c r="EZ277" s="29" t="b">
        <f t="shared" si="1063"/>
        <v>0</v>
      </c>
      <c r="FA277" s="29" t="b">
        <f t="shared" si="1064"/>
        <v>0</v>
      </c>
      <c r="FB277" s="29" t="b">
        <f t="shared" si="1065"/>
        <v>0</v>
      </c>
      <c r="FC277" s="29" t="b">
        <f t="shared" si="1066"/>
        <v>0</v>
      </c>
      <c r="FD277" s="29" t="b">
        <f t="shared" si="1067"/>
        <v>0</v>
      </c>
      <c r="FE277" s="29" t="b">
        <f t="shared" si="1068"/>
        <v>0</v>
      </c>
      <c r="FF277" s="29" t="b">
        <f t="shared" si="1069"/>
        <v>0</v>
      </c>
      <c r="FG277" s="29" t="b">
        <f t="shared" si="1070"/>
        <v>0</v>
      </c>
      <c r="FH277" s="29" t="b">
        <f t="shared" si="1071"/>
        <v>0</v>
      </c>
      <c r="FI277" s="29" t="b">
        <f t="shared" si="1072"/>
        <v>0</v>
      </c>
      <c r="FJ277" s="29" t="b">
        <f t="shared" si="1073"/>
        <v>0</v>
      </c>
      <c r="FK277" s="30">
        <f t="shared" si="1074"/>
        <v>0</v>
      </c>
      <c r="FL277" s="29">
        <f t="shared" si="1075"/>
        <v>0</v>
      </c>
      <c r="FM277" s="29">
        <f t="shared" si="1076"/>
        <v>0</v>
      </c>
      <c r="FN277" s="29">
        <f t="shared" si="1077"/>
        <v>0</v>
      </c>
      <c r="FO277" s="29">
        <f t="shared" si="1078"/>
        <v>0</v>
      </c>
      <c r="FP277" s="29">
        <f t="shared" si="1079"/>
        <v>0</v>
      </c>
      <c r="FQ277" s="29">
        <f t="shared" si="1080"/>
        <v>0</v>
      </c>
      <c r="FR277" s="29">
        <f t="shared" si="1081"/>
        <v>0</v>
      </c>
      <c r="FS277" s="29">
        <f t="shared" si="1082"/>
        <v>0</v>
      </c>
      <c r="FT277" s="29">
        <f t="shared" si="1083"/>
        <v>0</v>
      </c>
      <c r="FU277" s="29">
        <f t="shared" si="1084"/>
        <v>0</v>
      </c>
      <c r="FV277" s="29">
        <f t="shared" si="1085"/>
        <v>0</v>
      </c>
      <c r="FW277" s="29">
        <f t="shared" si="1086"/>
        <v>0</v>
      </c>
      <c r="FX277" s="29">
        <f t="shared" si="1087"/>
        <v>0</v>
      </c>
      <c r="FY277" s="29">
        <f t="shared" si="1088"/>
        <v>0</v>
      </c>
      <c r="FZ277" s="29">
        <f t="shared" si="1089"/>
        <v>0</v>
      </c>
      <c r="GA277" s="29">
        <f t="shared" si="1090"/>
        <v>0</v>
      </c>
      <c r="GB277" s="29">
        <f t="shared" si="1091"/>
        <v>0</v>
      </c>
      <c r="GC277" s="29">
        <f t="shared" si="1092"/>
        <v>0</v>
      </c>
      <c r="GD277" s="29">
        <f t="shared" si="1093"/>
        <v>0</v>
      </c>
      <c r="GE277" s="29">
        <f t="shared" si="1094"/>
        <v>0</v>
      </c>
      <c r="GF277" s="29">
        <f t="shared" si="1095"/>
        <v>0</v>
      </c>
      <c r="GG277" s="29">
        <f t="shared" si="1096"/>
        <v>0</v>
      </c>
      <c r="GH277" s="29">
        <f t="shared" si="1097"/>
        <v>0</v>
      </c>
      <c r="GI277" s="29">
        <f t="shared" si="1098"/>
        <v>0</v>
      </c>
      <c r="GJ277" s="29">
        <f t="shared" si="1099"/>
        <v>0</v>
      </c>
      <c r="GK277" s="29">
        <f t="shared" si="1100"/>
        <v>0</v>
      </c>
      <c r="GL277" s="29">
        <f t="shared" si="1101"/>
        <v>0</v>
      </c>
      <c r="GM277" s="29">
        <f t="shared" si="1102"/>
        <v>0</v>
      </c>
      <c r="GN277" s="29">
        <f t="shared" si="1103"/>
        <v>0</v>
      </c>
      <c r="GO277" s="29">
        <f t="shared" si="1104"/>
        <v>0</v>
      </c>
      <c r="GP277" s="29">
        <f t="shared" si="1105"/>
        <v>0</v>
      </c>
      <c r="GQ277" s="29">
        <f t="shared" si="1106"/>
        <v>0</v>
      </c>
      <c r="GR277" s="29">
        <f t="shared" si="1107"/>
        <v>0</v>
      </c>
      <c r="GS277" s="29">
        <f t="shared" si="1108"/>
        <v>0</v>
      </c>
      <c r="GT277" s="29">
        <f t="shared" si="1109"/>
        <v>0</v>
      </c>
      <c r="GU277" s="29">
        <f t="shared" si="1110"/>
        <v>0</v>
      </c>
      <c r="GV277" s="29">
        <f t="shared" si="1111"/>
        <v>0</v>
      </c>
      <c r="GW277" s="30">
        <f t="shared" si="1112"/>
        <v>0</v>
      </c>
      <c r="GX277" s="29">
        <f t="shared" si="1113"/>
        <v>0</v>
      </c>
      <c r="GY277" s="29">
        <f t="shared" si="1114"/>
        <v>0</v>
      </c>
      <c r="GZ277" s="29">
        <f t="shared" si="1115"/>
        <v>0</v>
      </c>
      <c r="HA277" s="29">
        <f t="shared" si="1116"/>
        <v>0</v>
      </c>
      <c r="HB277" s="29">
        <f t="shared" si="1117"/>
        <v>0</v>
      </c>
      <c r="HC277" s="29">
        <f t="shared" si="1118"/>
        <v>0</v>
      </c>
      <c r="HD277" s="29">
        <f t="shared" si="1119"/>
        <v>0</v>
      </c>
      <c r="HE277" s="29">
        <f t="shared" si="1120"/>
        <v>0</v>
      </c>
      <c r="HF277" s="29">
        <f t="shared" si="1121"/>
        <v>0</v>
      </c>
      <c r="HG277" s="29">
        <f t="shared" si="1122"/>
        <v>0</v>
      </c>
      <c r="HH277" s="29">
        <f t="shared" si="1123"/>
        <v>0</v>
      </c>
      <c r="HI277" s="29">
        <f t="shared" si="1124"/>
        <v>0</v>
      </c>
      <c r="HJ277" s="29">
        <f t="shared" si="1125"/>
        <v>0</v>
      </c>
      <c r="HK277" s="29">
        <f t="shared" si="1126"/>
        <v>0</v>
      </c>
      <c r="HL277" s="29">
        <f t="shared" si="1127"/>
        <v>0</v>
      </c>
      <c r="HM277" s="29">
        <f t="shared" si="1128"/>
        <v>0</v>
      </c>
      <c r="HN277" s="29">
        <f t="shared" si="1129"/>
        <v>0</v>
      </c>
      <c r="HO277" s="29">
        <f t="shared" si="1130"/>
        <v>0</v>
      </c>
      <c r="HP277" s="29">
        <f t="shared" si="1131"/>
        <v>0</v>
      </c>
      <c r="HQ277" s="29">
        <f t="shared" si="1132"/>
        <v>0</v>
      </c>
      <c r="HR277" s="29">
        <f t="shared" si="1133"/>
        <v>0</v>
      </c>
      <c r="HS277" s="29">
        <f t="shared" si="1134"/>
        <v>0</v>
      </c>
      <c r="HT277" s="29">
        <f t="shared" si="1135"/>
        <v>0</v>
      </c>
      <c r="HU277" s="29">
        <f t="shared" si="1136"/>
        <v>0</v>
      </c>
      <c r="HV277" s="29">
        <f t="shared" si="1137"/>
        <v>0</v>
      </c>
      <c r="HW277" s="29">
        <f t="shared" si="1138"/>
        <v>0</v>
      </c>
      <c r="HX277" s="29">
        <f t="shared" si="1139"/>
        <v>0</v>
      </c>
      <c r="HY277" s="29">
        <f t="shared" si="1140"/>
        <v>0</v>
      </c>
      <c r="HZ277" s="29">
        <f t="shared" si="1141"/>
        <v>0</v>
      </c>
      <c r="IA277" s="29">
        <f t="shared" si="1142"/>
        <v>0</v>
      </c>
      <c r="IB277" s="29">
        <f t="shared" si="1143"/>
        <v>0</v>
      </c>
      <c r="IC277" s="29">
        <f t="shared" si="1144"/>
        <v>0</v>
      </c>
      <c r="ID277" s="29">
        <f t="shared" si="1145"/>
        <v>0</v>
      </c>
      <c r="IE277" s="29">
        <f t="shared" si="1146"/>
        <v>0</v>
      </c>
      <c r="IF277" s="29">
        <f t="shared" si="1147"/>
        <v>0</v>
      </c>
      <c r="IG277" s="29">
        <f t="shared" si="1148"/>
        <v>0</v>
      </c>
      <c r="IH277" s="30">
        <f t="shared" si="1149"/>
        <v>0</v>
      </c>
      <c r="II277" s="13">
        <f t="shared" si="1150"/>
        <v>0</v>
      </c>
      <c r="IJ277" s="29">
        <f t="shared" si="1151"/>
        <v>0</v>
      </c>
      <c r="IK277" s="29">
        <f t="shared" si="1152"/>
        <v>0</v>
      </c>
      <c r="IL277" s="29">
        <f t="shared" si="1153"/>
        <v>0</v>
      </c>
      <c r="IM277" s="29">
        <f t="shared" si="1154"/>
        <v>0</v>
      </c>
      <c r="IN277" s="29">
        <f t="shared" si="1155"/>
        <v>0</v>
      </c>
      <c r="IO277" s="29">
        <f t="shared" si="1156"/>
        <v>0</v>
      </c>
      <c r="IP277" s="29">
        <f t="shared" si="1157"/>
        <v>0</v>
      </c>
      <c r="IQ277" s="29">
        <f t="shared" si="1158"/>
        <v>0</v>
      </c>
      <c r="IR277" s="29">
        <f t="shared" si="1159"/>
        <v>0</v>
      </c>
      <c r="IS277" s="29">
        <f t="shared" si="1160"/>
        <v>0</v>
      </c>
      <c r="IT277" s="29">
        <f t="shared" si="1161"/>
        <v>0</v>
      </c>
      <c r="IU277" s="29">
        <f t="shared" si="1162"/>
        <v>0</v>
      </c>
      <c r="IV277" s="29">
        <f t="shared" si="1163"/>
        <v>0</v>
      </c>
      <c r="IW277" s="29">
        <f t="shared" si="1164"/>
        <v>0</v>
      </c>
      <c r="IX277" s="29">
        <f t="shared" si="1165"/>
        <v>0</v>
      </c>
      <c r="IY277" s="29">
        <f t="shared" si="1166"/>
        <v>0</v>
      </c>
      <c r="IZ277" s="29">
        <f t="shared" si="1167"/>
        <v>0</v>
      </c>
      <c r="JA277" s="29">
        <f t="shared" si="1168"/>
        <v>0</v>
      </c>
      <c r="JB277" s="29">
        <f t="shared" si="1169"/>
        <v>0</v>
      </c>
      <c r="JC277" s="29">
        <f t="shared" si="1170"/>
        <v>0</v>
      </c>
      <c r="JD277" s="29">
        <f t="shared" si="1171"/>
        <v>0</v>
      </c>
      <c r="JE277" s="29">
        <f t="shared" si="1172"/>
        <v>0</v>
      </c>
      <c r="JF277" s="29">
        <f t="shared" si="1173"/>
        <v>0</v>
      </c>
      <c r="JG277" s="29">
        <f t="shared" si="1174"/>
        <v>0</v>
      </c>
      <c r="JH277" s="29">
        <f t="shared" si="1175"/>
        <v>0</v>
      </c>
      <c r="JI277" s="29">
        <f t="shared" si="1176"/>
        <v>0</v>
      </c>
      <c r="JJ277" s="29">
        <f t="shared" si="1177"/>
        <v>0</v>
      </c>
      <c r="JK277" s="29">
        <f t="shared" si="1178"/>
        <v>0</v>
      </c>
      <c r="JL277" s="29">
        <f t="shared" si="1179"/>
        <v>0</v>
      </c>
      <c r="JM277" s="29">
        <f t="shared" si="1180"/>
        <v>0</v>
      </c>
      <c r="JN277" s="29">
        <f t="shared" si="1181"/>
        <v>0</v>
      </c>
      <c r="JO277" s="29">
        <f t="shared" si="1182"/>
        <v>0</v>
      </c>
      <c r="JP277" s="29">
        <f t="shared" si="1183"/>
        <v>0</v>
      </c>
      <c r="JQ277" s="29">
        <f t="shared" si="1184"/>
        <v>0</v>
      </c>
      <c r="JR277" s="29">
        <f t="shared" si="1185"/>
        <v>0</v>
      </c>
      <c r="JS277" s="30">
        <f t="shared" si="1186"/>
        <v>0</v>
      </c>
    </row>
    <row r="278" spans="1:279" x14ac:dyDescent="0.25">
      <c r="A278" s="8">
        <v>271</v>
      </c>
      <c r="C278" s="21">
        <f ca="1">COUNTIF(B$8:B277,B278)</f>
        <v>1</v>
      </c>
      <c r="D278" s="10" t="str">
        <f>IF($B277="","",IF(AND($B278="",COUNTIF(D$8:D277,"R")=0),"",IF($B278="",COUNTIF(D$8:D277,"R")&amp;"R",IF(AND($B278=D$7,$C278&gt;0),"R",IF(D277="R",$A277,IF($B278=D$7,$A278,D277))))))</f>
        <v/>
      </c>
      <c r="E278" s="11" t="str">
        <f>IF($B277="","",IF(AND($B278="",COUNTIF(E$8:E277,"R")=0),"",IF($B278="",COUNTIF(E$8:E277,"R")&amp;"R",IF(AND($B278=E$7,$C278&gt;0),"R",IF(E277="R",$A277,IF($B278=E$7,$A278,E277))))))</f>
        <v/>
      </c>
      <c r="F278" s="11" t="str">
        <f>IF($B277="","",IF(AND($B278="",COUNTIF(F$8:F277,"R")=0),"",IF($B278="",COUNTIF(F$8:F277,"R")&amp;"R",IF(AND($B278=F$7,$C278&gt;0),"R",IF(F277="R",$A277,IF($B278=F$7,$A278,F277))))))</f>
        <v/>
      </c>
      <c r="G278" s="11" t="str">
        <f>IF($B277="","",IF(AND($B278="",COUNTIF(G$8:G277,"R")=0),"",IF($B278="",COUNTIF(G$8:G277,"R")&amp;"R",IF(AND($B278=G$7,$C278&gt;0),"R",IF(G277="R",$A277,IF($B278=G$7,$A278,G277))))))</f>
        <v/>
      </c>
      <c r="H278" s="11" t="str">
        <f>IF($B277="","",IF(AND($B278="",COUNTIF(H$8:H277,"R")=0),"",IF($B278="",COUNTIF(H$8:H277,"R")&amp;"R",IF(AND($B278=H$7,$C278&gt;0),"R",IF(H277="R",$A277,IF($B278=H$7,$A278,H277))))))</f>
        <v/>
      </c>
      <c r="I278" s="11" t="str">
        <f>IF($B277="","",IF(AND($B278="",COUNTIF(I$8:I277,"R")=0),"",IF($B278="",COUNTIF(I$8:I277,"R")&amp;"R",IF(AND($B278=I$7,$C278&gt;0),"R",IF(I277="R",$A277,IF($B278=I$7,$A278,I277))))))</f>
        <v/>
      </c>
      <c r="J278" s="11" t="str">
        <f>IF($B277="","",IF(AND($B278="",COUNTIF(J$8:J277,"R")=0),"",IF($B278="",COUNTIF(J$8:J277,"R")&amp;"R",IF(AND($B278=J$7,$C278&gt;0),"R",IF(J277="R",$A277,IF($B278=J$7,$A278,J277))))))</f>
        <v/>
      </c>
      <c r="K278" s="11" t="str">
        <f>IF($B277="","",IF(AND($B278="",COUNTIF(K$8:K277,"R")=0),"",IF($B278="",COUNTIF(K$8:K277,"R")&amp;"R",IF(AND($B278=K$7,$C278&gt;0),"R",IF(K277="R",$A277,IF($B278=K$7,$A278,K277))))))</f>
        <v/>
      </c>
      <c r="L278" s="11" t="str">
        <f>IF($B277="","",IF(AND($B278="",COUNTIF(L$8:L277,"R")=0),"",IF($B278="",COUNTIF(L$8:L277,"R")&amp;"R",IF(AND($B278=L$7,$C278&gt;0),"R",IF(L277="R",$A277,IF($B278=L$7,$A278,L277))))))</f>
        <v/>
      </c>
      <c r="M278" s="11" t="str">
        <f>IF($B277="","",IF(AND($B278="",COUNTIF(M$8:M277,"R")=0),"",IF($B278="",COUNTIF(M$8:M277,"R")&amp;"R",IF(AND($B278=M$7,$C278&gt;0),"R",IF(M277="R",$A277,IF($B278=M$7,$A278,M277))))))</f>
        <v/>
      </c>
      <c r="N278" s="11" t="str">
        <f>IF($B277="","",IF(AND($B278="",COUNTIF(N$8:N277,"R")=0),"",IF($B278="",COUNTIF(N$8:N277,"R")&amp;"R",IF(AND($B278=N$7,$C278&gt;0),"R",IF(N277="R",$A277,IF($B278=N$7,$A278,N277))))))</f>
        <v/>
      </c>
      <c r="O278" s="11" t="str">
        <f>IF($B277="","",IF(AND($B278="",COUNTIF(O$8:O277,"R")=0),"",IF($B278="",COUNTIF(O$8:O277,"R")&amp;"R",IF(AND($B278=O$7,$C278&gt;0),"R",IF(O277="R",$A277,IF($B278=O$7,$A278,O277))))))</f>
        <v/>
      </c>
      <c r="P278" s="11" t="str">
        <f>IF($B277="","",IF(AND($B278="",COUNTIF(P$8:P277,"R")=0),"",IF($B278="",COUNTIF(P$8:P277,"R")&amp;"R",IF(AND($B278=P$7,$C278&gt;0),"R",IF(P277="R",$A277,IF($B278=P$7,$A278,P277))))))</f>
        <v/>
      </c>
      <c r="Q278" s="11" t="str">
        <f>IF($B277="","",IF(AND($B278="",COUNTIF(Q$8:Q277,"R")=0),"",IF($B278="",COUNTIF(Q$8:Q277,"R")&amp;"R",IF(AND($B278=Q$7,$C278&gt;0),"R",IF(Q277="R",$A277,IF($B278=Q$7,$A278,Q277))))))</f>
        <v/>
      </c>
      <c r="R278" s="11" t="str">
        <f>IF($B277="","",IF(AND($B278="",COUNTIF(R$8:R277,"R")=0),"",IF($B278="",COUNTIF(R$8:R277,"R")&amp;"R",IF(AND($B278=R$7,$C278&gt;0),"R",IF(R277="R",$A277,IF($B278=R$7,$A278,R277))))))</f>
        <v/>
      </c>
      <c r="S278" s="11" t="str">
        <f>IF($B277="","",IF(AND($B278="",COUNTIF(S$8:S277,"R")=0),"",IF($B278="",COUNTIF(S$8:S277,"R")&amp;"R",IF(AND($B278=S$7,$C278&gt;0),"R",IF(S277="R",$A277,IF($B278=S$7,$A278,S277))))))</f>
        <v/>
      </c>
      <c r="T278" s="11" t="str">
        <f>IF($B277="","",IF(AND($B278="",COUNTIF(T$8:T277,"R")=0),"",IF($B278="",COUNTIF(T$8:T277,"R")&amp;"R",IF(AND($B278=T$7,$C278&gt;0),"R",IF(T277="R",$A277,IF($B278=T$7,$A278,T277))))))</f>
        <v/>
      </c>
      <c r="U278" s="11" t="str">
        <f>IF($B277="","",IF(AND($B278="",COUNTIF(U$8:U277,"R")=0),"",IF($B278="",COUNTIF(U$8:U277,"R")&amp;"R",IF(AND($B278=U$7,$C278&gt;0),"R",IF(U277="R",$A277,IF($B278=U$7,$A278,U277))))))</f>
        <v/>
      </c>
      <c r="V278" s="11" t="str">
        <f>IF($B277="","",IF(AND($B278="",COUNTIF(V$8:V277,"R")=0),"",IF($B278="",COUNTIF(V$8:V277,"R")&amp;"R",IF(AND($B278=V$7,$C278&gt;0),"R",IF(V277="R",$A277,IF($B278=V$7,$A278,V277))))))</f>
        <v/>
      </c>
      <c r="W278" s="11" t="str">
        <f>IF($B277="","",IF(AND($B278="",COUNTIF(W$8:W277,"R")=0),"",IF($B278="",COUNTIF(W$8:W277,"R")&amp;"R",IF(AND($B278=W$7,$C278&gt;0),"R",IF(W277="R",$A277,IF($B278=W$7,$A278,W277))))))</f>
        <v/>
      </c>
      <c r="X278" s="11" t="str">
        <f>IF($B277="","",IF(AND($B278="",COUNTIF(X$8:X277,"R")=0),"",IF($B278="",COUNTIF(X$8:X277,"R")&amp;"R",IF(AND($B278=X$7,$C278&gt;0),"R",IF(X277="R",$A277,IF($B278=X$7,$A278,X277))))))</f>
        <v/>
      </c>
      <c r="Y278" s="11" t="str">
        <f>IF($B277="","",IF(AND($B278="",COUNTIF(Y$8:Y277,"R")=0),"",IF($B278="",COUNTIF(Y$8:Y277,"R")&amp;"R",IF(AND($B278=Y$7,$C278&gt;0),"R",IF(Y277="R",$A277,IF($B278=Y$7,$A278,Y277))))))</f>
        <v/>
      </c>
      <c r="Z278" s="11" t="str">
        <f>IF($B277="","",IF(AND($B278="",COUNTIF(Z$8:Z277,"R")=0),"",IF($B278="",COUNTIF(Z$8:Z277,"R")&amp;"R",IF(AND($B278=Z$7,$C278&gt;0),"R",IF(Z277="R",$A277,IF($B278=Z$7,$A278,Z277))))))</f>
        <v/>
      </c>
      <c r="AA278" s="11" t="str">
        <f>IF($B277="","",IF(AND($B278="",COUNTIF(AA$8:AA277,"R")=0),"",IF($B278="",COUNTIF(AA$8:AA277,"R")&amp;"R",IF(AND($B278=AA$7,$C278&gt;0),"R",IF(AA277="R",$A277,IF($B278=AA$7,$A278,AA277))))))</f>
        <v/>
      </c>
      <c r="AB278" s="11" t="str">
        <f>IF($B277="","",IF(AND($B278="",COUNTIF(AB$8:AB277,"R")=0),"",IF($B278="",COUNTIF(AB$8:AB277,"R")&amp;"R",IF(AND($B278=AB$7,$C278&gt;0),"R",IF(AB277="R",$A277,IF($B278=AB$7,$A278,AB277))))))</f>
        <v/>
      </c>
      <c r="AC278" s="11" t="str">
        <f>IF($B277="","",IF(AND($B278="",COUNTIF(AC$8:AC277,"R")=0),"",IF($B278="",COUNTIF(AC$8:AC277,"R")&amp;"R",IF(AND($B278=AC$7,$C278&gt;0),"R",IF(AC277="R",$A277,IF($B278=AC$7,$A278,AC277))))))</f>
        <v/>
      </c>
      <c r="AD278" s="11" t="str">
        <f>IF($B277="","",IF(AND($B278="",COUNTIF(AD$8:AD277,"R")=0),"",IF($B278="",COUNTIF(AD$8:AD277,"R")&amp;"R",IF(AND($B278=AD$7,$C278&gt;0),"R",IF(AD277="R",$A277,IF($B278=AD$7,$A278,AD277))))))</f>
        <v/>
      </c>
      <c r="AE278" s="11" t="str">
        <f>IF($B277="","",IF(AND($B278="",COUNTIF(AE$8:AE277,"R")=0),"",IF($B278="",COUNTIF(AE$8:AE277,"R")&amp;"R",IF(AND($B278=AE$7,$C278&gt;0),"R",IF(AE277="R",$A277,IF($B278=AE$7,$A278,AE277))))))</f>
        <v/>
      </c>
      <c r="AF278" s="11" t="str">
        <f>IF($B277="","",IF(AND($B278="",COUNTIF(AF$8:AF277,"R")=0),"",IF($B278="",COUNTIF(AF$8:AF277,"R")&amp;"R",IF(AND($B278=AF$7,$C278&gt;0),"R",IF(AF277="R",$A277,IF($B278=AF$7,$A278,AF277))))))</f>
        <v/>
      </c>
      <c r="AG278" s="11" t="str">
        <f>IF($B277="","",IF(AND($B278="",COUNTIF(AG$8:AG277,"R")=0),"",IF($B278="",COUNTIF(AG$8:AG277,"R")&amp;"R",IF(AND($B278=AG$7,$C278&gt;0),"R",IF(AG277="R",$A277,IF($B278=AG$7,$A278,AG277))))))</f>
        <v/>
      </c>
      <c r="AH278" s="11" t="str">
        <f>IF($B277="","",IF(AND($B278="",COUNTIF(AH$8:AH277,"R")=0),"",IF($B278="",COUNTIF(AH$8:AH277,"R")&amp;"R",IF(AND($B278=AH$7,$C278&gt;0),"R",IF(AH277="R",$A277,IF($B278=AH$7,$A278,AH277))))))</f>
        <v/>
      </c>
      <c r="AI278" s="11" t="str">
        <f>IF($B277="","",IF(AND($B278="",COUNTIF(AI$8:AI277,"R")=0),"",IF($B278="",COUNTIF(AI$8:AI277,"R")&amp;"R",IF(AND($B278=AI$7,$C278&gt;0),"R",IF(AI277="R",$A277,IF($B278=AI$7,$A278,AI277))))))</f>
        <v/>
      </c>
      <c r="AJ278" s="11" t="str">
        <f>IF($B277="","",IF(AND($B278="",COUNTIF(AJ$8:AJ277,"R")=0),"",IF($B278="",COUNTIF(AJ$8:AJ277,"R")&amp;"R",IF(AND($B278=AJ$7,$C278&gt;0),"R",IF(AJ277="R",$A277,IF($B278=AJ$7,$A278,AJ277))))))</f>
        <v/>
      </c>
      <c r="AK278" s="11" t="str">
        <f>IF($B277="","",IF(AND($B278="",COUNTIF(AK$8:AK277,"R")=0),"",IF($B278="",COUNTIF(AK$8:AK277,"R")&amp;"R",IF(AND($B278=AK$7,$C278&gt;0),"R",IF(AK277="R",$A277,IF($B278=AK$7,$A278,AK277))))))</f>
        <v/>
      </c>
      <c r="AL278" s="11" t="str">
        <f>IF($B277="","",IF(AND($B278="",COUNTIF(AL$8:AL277,"R")=0),"",IF($B278="",COUNTIF(AL$8:AL277,"R")&amp;"R",IF(AND($B278=AL$7,$C278&gt;0),"R",IF(AL277="R",$A277,IF($B278=AL$7,$A278,AL277))))))</f>
        <v/>
      </c>
      <c r="AM278" s="11" t="str">
        <f>IF($B277="","",IF(AND($B278="",COUNTIF(AM$8:AM277,"R")=0),"",IF($B278="",COUNTIF(AM$8:AM277,"R")&amp;"R",IF(AND($B278=AM$7,$C278&gt;0),"R",IF(AM277="R",$A277,IF($B278=AM$7,$A278,AM277))))))</f>
        <v/>
      </c>
      <c r="AN278" s="12" t="str">
        <f>IF($B277="","",IF(AND($B278="",COUNTIF(AN$8:AN277,"R")=0),"",IF($B278="",COUNTIF(AN$8:AN277,"R")&amp;"R",IF(AND($B278=AN$7,$C278&gt;0),"R",IF(AN277="R",$A277,IF($B278=AN$7,$A278,AN277))))))</f>
        <v/>
      </c>
      <c r="AP278" s="15">
        <f t="shared" ca="1" si="955"/>
        <v>12</v>
      </c>
      <c r="AQ278" s="15">
        <f t="shared" si="956"/>
        <v>0</v>
      </c>
      <c r="AR278" s="15" t="str">
        <f t="shared" si="954"/>
        <v/>
      </c>
      <c r="AS278" s="15" t="str">
        <f t="shared" si="957"/>
        <v/>
      </c>
      <c r="AT278" s="15" t="str">
        <f t="shared" si="958"/>
        <v/>
      </c>
      <c r="AU278" s="15" t="str">
        <f>IF(B278="","",IF(COUNTIF(B$7:B277,B278)&gt;0,1,""))</f>
        <v/>
      </c>
      <c r="AV278" t="str">
        <f t="shared" si="959"/>
        <v/>
      </c>
      <c r="AW278" t="str">
        <f t="shared" si="960"/>
        <v/>
      </c>
      <c r="AX278">
        <f t="shared" ca="1" si="1187"/>
        <v>23</v>
      </c>
      <c r="AY278">
        <f t="shared" ca="1" si="1188"/>
        <v>9</v>
      </c>
      <c r="AZ278">
        <f t="shared" ca="1" si="1189"/>
        <v>14</v>
      </c>
      <c r="BA278">
        <f t="shared" ca="1" si="961"/>
        <v>6</v>
      </c>
      <c r="BB278">
        <f t="shared" ca="1" si="962"/>
        <v>3</v>
      </c>
      <c r="BC278">
        <f t="shared" ca="1" si="963"/>
        <v>3</v>
      </c>
      <c r="BE278" s="13">
        <f t="shared" si="964"/>
        <v>0</v>
      </c>
      <c r="BF278" s="29">
        <f t="shared" si="965"/>
        <v>0</v>
      </c>
      <c r="BG278" s="29">
        <f t="shared" si="966"/>
        <v>0</v>
      </c>
      <c r="BH278" s="29">
        <f t="shared" si="967"/>
        <v>0</v>
      </c>
      <c r="BI278" s="29">
        <f t="shared" si="968"/>
        <v>0</v>
      </c>
      <c r="BJ278" s="29">
        <f t="shared" si="969"/>
        <v>0</v>
      </c>
      <c r="BK278" s="29">
        <f t="shared" si="970"/>
        <v>0</v>
      </c>
      <c r="BL278" s="29">
        <f t="shared" si="971"/>
        <v>0</v>
      </c>
      <c r="BM278" s="29">
        <f t="shared" si="972"/>
        <v>0</v>
      </c>
      <c r="BN278" s="29">
        <f t="shared" si="973"/>
        <v>0</v>
      </c>
      <c r="BO278" s="29">
        <f t="shared" si="974"/>
        <v>0</v>
      </c>
      <c r="BP278" s="29">
        <f t="shared" si="975"/>
        <v>0</v>
      </c>
      <c r="BQ278" s="29">
        <f t="shared" si="976"/>
        <v>0</v>
      </c>
      <c r="BR278" s="29">
        <f t="shared" si="977"/>
        <v>0</v>
      </c>
      <c r="BS278" s="29">
        <f t="shared" si="978"/>
        <v>0</v>
      </c>
      <c r="BT278" s="29">
        <f t="shared" si="979"/>
        <v>0</v>
      </c>
      <c r="BU278" s="29">
        <f t="shared" si="980"/>
        <v>0</v>
      </c>
      <c r="BV278" s="29">
        <f t="shared" si="981"/>
        <v>0</v>
      </c>
      <c r="BW278" s="29">
        <f t="shared" si="982"/>
        <v>0</v>
      </c>
      <c r="BX278" s="29">
        <f t="shared" si="983"/>
        <v>0</v>
      </c>
      <c r="BY278" s="29">
        <f t="shared" si="984"/>
        <v>0</v>
      </c>
      <c r="BZ278" s="29">
        <f t="shared" si="985"/>
        <v>0</v>
      </c>
      <c r="CA278" s="29">
        <f t="shared" si="986"/>
        <v>0</v>
      </c>
      <c r="CB278" s="29">
        <f t="shared" si="987"/>
        <v>0</v>
      </c>
      <c r="CC278" s="29">
        <f t="shared" si="988"/>
        <v>0</v>
      </c>
      <c r="CD278" s="29">
        <f t="shared" si="989"/>
        <v>0</v>
      </c>
      <c r="CE278" s="29">
        <f t="shared" si="990"/>
        <v>0</v>
      </c>
      <c r="CF278" s="29">
        <f t="shared" si="991"/>
        <v>0</v>
      </c>
      <c r="CG278" s="29">
        <f t="shared" si="992"/>
        <v>0</v>
      </c>
      <c r="CH278" s="29">
        <f t="shared" si="993"/>
        <v>0</v>
      </c>
      <c r="CI278" s="29">
        <f t="shared" si="994"/>
        <v>0</v>
      </c>
      <c r="CJ278" s="29">
        <f t="shared" si="995"/>
        <v>0</v>
      </c>
      <c r="CK278" s="29">
        <f t="shared" si="996"/>
        <v>0</v>
      </c>
      <c r="CL278" s="29">
        <f t="shared" si="997"/>
        <v>0</v>
      </c>
      <c r="CM278" s="29">
        <f t="shared" si="998"/>
        <v>0</v>
      </c>
      <c r="CN278" s="29">
        <f t="shared" si="999"/>
        <v>0</v>
      </c>
      <c r="CO278" s="30">
        <f t="shared" si="1000"/>
        <v>0</v>
      </c>
      <c r="CP278" s="29" t="str">
        <f t="shared" si="1001"/>
        <v/>
      </c>
      <c r="CQ278" s="29" t="str">
        <f t="shared" si="1002"/>
        <v/>
      </c>
      <c r="CR278" s="29" t="str">
        <f t="shared" si="1003"/>
        <v/>
      </c>
      <c r="CS278" s="29" t="str">
        <f t="shared" si="1004"/>
        <v/>
      </c>
      <c r="CT278" s="29" t="str">
        <f t="shared" si="1005"/>
        <v/>
      </c>
      <c r="CU278" s="29" t="str">
        <f t="shared" si="1006"/>
        <v/>
      </c>
      <c r="CV278" s="29" t="str">
        <f t="shared" si="1007"/>
        <v/>
      </c>
      <c r="CW278" s="29" t="str">
        <f t="shared" si="1008"/>
        <v/>
      </c>
      <c r="CX278" s="29" t="str">
        <f t="shared" si="1009"/>
        <v/>
      </c>
      <c r="CY278" s="29" t="str">
        <f t="shared" si="1010"/>
        <v/>
      </c>
      <c r="CZ278" s="29" t="str">
        <f t="shared" si="1011"/>
        <v/>
      </c>
      <c r="DA278" s="29" t="str">
        <f t="shared" si="1012"/>
        <v/>
      </c>
      <c r="DB278" s="29" t="str">
        <f t="shared" si="1013"/>
        <v/>
      </c>
      <c r="DC278" s="29" t="str">
        <f t="shared" si="1014"/>
        <v/>
      </c>
      <c r="DD278" s="29" t="str">
        <f t="shared" si="1015"/>
        <v/>
      </c>
      <c r="DE278" s="29" t="str">
        <f t="shared" si="1016"/>
        <v/>
      </c>
      <c r="DF278" s="29" t="str">
        <f t="shared" si="1017"/>
        <v/>
      </c>
      <c r="DG278" s="29" t="str">
        <f t="shared" si="1018"/>
        <v/>
      </c>
      <c r="DH278" s="29" t="str">
        <f t="shared" si="1019"/>
        <v/>
      </c>
      <c r="DI278" s="29" t="str">
        <f t="shared" si="1020"/>
        <v/>
      </c>
      <c r="DJ278" s="29" t="str">
        <f t="shared" si="1021"/>
        <v/>
      </c>
      <c r="DK278" s="29" t="str">
        <f t="shared" si="1022"/>
        <v/>
      </c>
      <c r="DL278" s="29" t="str">
        <f t="shared" si="1023"/>
        <v/>
      </c>
      <c r="DM278" s="29" t="str">
        <f t="shared" si="1024"/>
        <v/>
      </c>
      <c r="DN278" s="29" t="str">
        <f t="shared" si="1025"/>
        <v/>
      </c>
      <c r="DO278" s="29" t="str">
        <f t="shared" si="1026"/>
        <v/>
      </c>
      <c r="DP278" s="29" t="str">
        <f t="shared" si="1027"/>
        <v/>
      </c>
      <c r="DQ278" s="29" t="str">
        <f t="shared" si="1028"/>
        <v/>
      </c>
      <c r="DR278" s="29" t="str">
        <f t="shared" si="1029"/>
        <v/>
      </c>
      <c r="DS278" s="29" t="str">
        <f t="shared" si="1030"/>
        <v/>
      </c>
      <c r="DT278" s="29" t="str">
        <f t="shared" si="1031"/>
        <v/>
      </c>
      <c r="DU278" s="29" t="str">
        <f t="shared" si="1032"/>
        <v/>
      </c>
      <c r="DV278" s="29" t="str">
        <f t="shared" si="1033"/>
        <v/>
      </c>
      <c r="DW278" s="29" t="str">
        <f t="shared" si="1034"/>
        <v/>
      </c>
      <c r="DX278" s="29" t="str">
        <f t="shared" si="1035"/>
        <v/>
      </c>
      <c r="DY278" s="29" t="str">
        <f t="shared" si="1036"/>
        <v/>
      </c>
      <c r="DZ278" s="30" t="str">
        <f t="shared" si="1037"/>
        <v/>
      </c>
      <c r="EA278" s="29">
        <f t="shared" si="1038"/>
        <v>0</v>
      </c>
      <c r="EB278" s="29" t="b">
        <f t="shared" si="1039"/>
        <v>0</v>
      </c>
      <c r="EC278" s="29" t="b">
        <f t="shared" si="1040"/>
        <v>0</v>
      </c>
      <c r="ED278" s="29" t="b">
        <f t="shared" si="1041"/>
        <v>0</v>
      </c>
      <c r="EE278" s="29" t="b">
        <f t="shared" si="1042"/>
        <v>0</v>
      </c>
      <c r="EF278" s="29" t="b">
        <f t="shared" si="1043"/>
        <v>0</v>
      </c>
      <c r="EG278" s="29" t="b">
        <f t="shared" si="1044"/>
        <v>0</v>
      </c>
      <c r="EH278" s="29" t="b">
        <f t="shared" si="1045"/>
        <v>0</v>
      </c>
      <c r="EI278" s="29" t="b">
        <f t="shared" si="1046"/>
        <v>0</v>
      </c>
      <c r="EJ278" s="29" t="b">
        <f t="shared" si="1047"/>
        <v>0</v>
      </c>
      <c r="EK278" s="29" t="b">
        <f t="shared" si="1048"/>
        <v>0</v>
      </c>
      <c r="EL278" s="29" t="b">
        <f t="shared" si="1049"/>
        <v>0</v>
      </c>
      <c r="EM278" s="29" t="b">
        <f t="shared" si="1050"/>
        <v>0</v>
      </c>
      <c r="EN278" s="29" t="b">
        <f t="shared" si="1051"/>
        <v>0</v>
      </c>
      <c r="EO278" s="29" t="b">
        <f t="shared" si="1052"/>
        <v>0</v>
      </c>
      <c r="EP278" s="29" t="b">
        <f t="shared" si="1053"/>
        <v>0</v>
      </c>
      <c r="EQ278" s="29" t="b">
        <f t="shared" si="1054"/>
        <v>0</v>
      </c>
      <c r="ER278" s="29" t="b">
        <f t="shared" si="1055"/>
        <v>0</v>
      </c>
      <c r="ES278" s="29" t="b">
        <f t="shared" si="1056"/>
        <v>0</v>
      </c>
      <c r="ET278" s="29" t="b">
        <f t="shared" si="1057"/>
        <v>0</v>
      </c>
      <c r="EU278" s="29" t="b">
        <f t="shared" si="1058"/>
        <v>0</v>
      </c>
      <c r="EV278" s="29" t="b">
        <f t="shared" si="1059"/>
        <v>0</v>
      </c>
      <c r="EW278" s="29" t="b">
        <f t="shared" si="1060"/>
        <v>0</v>
      </c>
      <c r="EX278" s="29" t="b">
        <f t="shared" si="1061"/>
        <v>0</v>
      </c>
      <c r="EY278" s="29" t="b">
        <f t="shared" si="1062"/>
        <v>0</v>
      </c>
      <c r="EZ278" s="29" t="b">
        <f t="shared" si="1063"/>
        <v>0</v>
      </c>
      <c r="FA278" s="29" t="b">
        <f t="shared" si="1064"/>
        <v>0</v>
      </c>
      <c r="FB278" s="29" t="b">
        <f t="shared" si="1065"/>
        <v>0</v>
      </c>
      <c r="FC278" s="29" t="b">
        <f t="shared" si="1066"/>
        <v>0</v>
      </c>
      <c r="FD278" s="29" t="b">
        <f t="shared" si="1067"/>
        <v>0</v>
      </c>
      <c r="FE278" s="29" t="b">
        <f t="shared" si="1068"/>
        <v>0</v>
      </c>
      <c r="FF278" s="29" t="b">
        <f t="shared" si="1069"/>
        <v>0</v>
      </c>
      <c r="FG278" s="29" t="b">
        <f t="shared" si="1070"/>
        <v>0</v>
      </c>
      <c r="FH278" s="29" t="b">
        <f t="shared" si="1071"/>
        <v>0</v>
      </c>
      <c r="FI278" s="29" t="b">
        <f t="shared" si="1072"/>
        <v>0</v>
      </c>
      <c r="FJ278" s="29" t="b">
        <f t="shared" si="1073"/>
        <v>0</v>
      </c>
      <c r="FK278" s="30">
        <f t="shared" si="1074"/>
        <v>0</v>
      </c>
      <c r="FL278" s="29">
        <f t="shared" si="1075"/>
        <v>0</v>
      </c>
      <c r="FM278" s="29">
        <f t="shared" si="1076"/>
        <v>0</v>
      </c>
      <c r="FN278" s="29">
        <f t="shared" si="1077"/>
        <v>0</v>
      </c>
      <c r="FO278" s="29">
        <f t="shared" si="1078"/>
        <v>0</v>
      </c>
      <c r="FP278" s="29">
        <f t="shared" si="1079"/>
        <v>0</v>
      </c>
      <c r="FQ278" s="29">
        <f t="shared" si="1080"/>
        <v>0</v>
      </c>
      <c r="FR278" s="29">
        <f t="shared" si="1081"/>
        <v>0</v>
      </c>
      <c r="FS278" s="29">
        <f t="shared" si="1082"/>
        <v>0</v>
      </c>
      <c r="FT278" s="29">
        <f t="shared" si="1083"/>
        <v>0</v>
      </c>
      <c r="FU278" s="29">
        <f t="shared" si="1084"/>
        <v>0</v>
      </c>
      <c r="FV278" s="29">
        <f t="shared" si="1085"/>
        <v>0</v>
      </c>
      <c r="FW278" s="29">
        <f t="shared" si="1086"/>
        <v>0</v>
      </c>
      <c r="FX278" s="29">
        <f t="shared" si="1087"/>
        <v>0</v>
      </c>
      <c r="FY278" s="29">
        <f t="shared" si="1088"/>
        <v>0</v>
      </c>
      <c r="FZ278" s="29">
        <f t="shared" si="1089"/>
        <v>0</v>
      </c>
      <c r="GA278" s="29">
        <f t="shared" si="1090"/>
        <v>0</v>
      </c>
      <c r="GB278" s="29">
        <f t="shared" si="1091"/>
        <v>0</v>
      </c>
      <c r="GC278" s="29">
        <f t="shared" si="1092"/>
        <v>0</v>
      </c>
      <c r="GD278" s="29">
        <f t="shared" si="1093"/>
        <v>0</v>
      </c>
      <c r="GE278" s="29">
        <f t="shared" si="1094"/>
        <v>0</v>
      </c>
      <c r="GF278" s="29">
        <f t="shared" si="1095"/>
        <v>0</v>
      </c>
      <c r="GG278" s="29">
        <f t="shared" si="1096"/>
        <v>0</v>
      </c>
      <c r="GH278" s="29">
        <f t="shared" si="1097"/>
        <v>0</v>
      </c>
      <c r="GI278" s="29">
        <f t="shared" si="1098"/>
        <v>0</v>
      </c>
      <c r="GJ278" s="29">
        <f t="shared" si="1099"/>
        <v>0</v>
      </c>
      <c r="GK278" s="29">
        <f t="shared" si="1100"/>
        <v>0</v>
      </c>
      <c r="GL278" s="29">
        <f t="shared" si="1101"/>
        <v>0</v>
      </c>
      <c r="GM278" s="29">
        <f t="shared" si="1102"/>
        <v>0</v>
      </c>
      <c r="GN278" s="29">
        <f t="shared" si="1103"/>
        <v>0</v>
      </c>
      <c r="GO278" s="29">
        <f t="shared" si="1104"/>
        <v>0</v>
      </c>
      <c r="GP278" s="29">
        <f t="shared" si="1105"/>
        <v>0</v>
      </c>
      <c r="GQ278" s="29">
        <f t="shared" si="1106"/>
        <v>0</v>
      </c>
      <c r="GR278" s="29">
        <f t="shared" si="1107"/>
        <v>0</v>
      </c>
      <c r="GS278" s="29">
        <f t="shared" si="1108"/>
        <v>0</v>
      </c>
      <c r="GT278" s="29">
        <f t="shared" si="1109"/>
        <v>0</v>
      </c>
      <c r="GU278" s="29">
        <f t="shared" si="1110"/>
        <v>0</v>
      </c>
      <c r="GV278" s="29">
        <f t="shared" si="1111"/>
        <v>0</v>
      </c>
      <c r="GW278" s="30">
        <f t="shared" si="1112"/>
        <v>0</v>
      </c>
      <c r="GX278" s="29">
        <f t="shared" si="1113"/>
        <v>0</v>
      </c>
      <c r="GY278" s="29">
        <f t="shared" si="1114"/>
        <v>0</v>
      </c>
      <c r="GZ278" s="29">
        <f t="shared" si="1115"/>
        <v>0</v>
      </c>
      <c r="HA278" s="29">
        <f t="shared" si="1116"/>
        <v>0</v>
      </c>
      <c r="HB278" s="29">
        <f t="shared" si="1117"/>
        <v>0</v>
      </c>
      <c r="HC278" s="29">
        <f t="shared" si="1118"/>
        <v>0</v>
      </c>
      <c r="HD278" s="29">
        <f t="shared" si="1119"/>
        <v>0</v>
      </c>
      <c r="HE278" s="29">
        <f t="shared" si="1120"/>
        <v>0</v>
      </c>
      <c r="HF278" s="29">
        <f t="shared" si="1121"/>
        <v>0</v>
      </c>
      <c r="HG278" s="29">
        <f t="shared" si="1122"/>
        <v>0</v>
      </c>
      <c r="HH278" s="29">
        <f t="shared" si="1123"/>
        <v>0</v>
      </c>
      <c r="HI278" s="29">
        <f t="shared" si="1124"/>
        <v>0</v>
      </c>
      <c r="HJ278" s="29">
        <f t="shared" si="1125"/>
        <v>0</v>
      </c>
      <c r="HK278" s="29">
        <f t="shared" si="1126"/>
        <v>0</v>
      </c>
      <c r="HL278" s="29">
        <f t="shared" si="1127"/>
        <v>0</v>
      </c>
      <c r="HM278" s="29">
        <f t="shared" si="1128"/>
        <v>0</v>
      </c>
      <c r="HN278" s="29">
        <f t="shared" si="1129"/>
        <v>0</v>
      </c>
      <c r="HO278" s="29">
        <f t="shared" si="1130"/>
        <v>0</v>
      </c>
      <c r="HP278" s="29">
        <f t="shared" si="1131"/>
        <v>0</v>
      </c>
      <c r="HQ278" s="29">
        <f t="shared" si="1132"/>
        <v>0</v>
      </c>
      <c r="HR278" s="29">
        <f t="shared" si="1133"/>
        <v>0</v>
      </c>
      <c r="HS278" s="29">
        <f t="shared" si="1134"/>
        <v>0</v>
      </c>
      <c r="HT278" s="29">
        <f t="shared" si="1135"/>
        <v>0</v>
      </c>
      <c r="HU278" s="29">
        <f t="shared" si="1136"/>
        <v>0</v>
      </c>
      <c r="HV278" s="29">
        <f t="shared" si="1137"/>
        <v>0</v>
      </c>
      <c r="HW278" s="29">
        <f t="shared" si="1138"/>
        <v>0</v>
      </c>
      <c r="HX278" s="29">
        <f t="shared" si="1139"/>
        <v>0</v>
      </c>
      <c r="HY278" s="29">
        <f t="shared" si="1140"/>
        <v>0</v>
      </c>
      <c r="HZ278" s="29">
        <f t="shared" si="1141"/>
        <v>0</v>
      </c>
      <c r="IA278" s="29">
        <f t="shared" si="1142"/>
        <v>0</v>
      </c>
      <c r="IB278" s="29">
        <f t="shared" si="1143"/>
        <v>0</v>
      </c>
      <c r="IC278" s="29">
        <f t="shared" si="1144"/>
        <v>0</v>
      </c>
      <c r="ID278" s="29">
        <f t="shared" si="1145"/>
        <v>0</v>
      </c>
      <c r="IE278" s="29">
        <f t="shared" si="1146"/>
        <v>0</v>
      </c>
      <c r="IF278" s="29">
        <f t="shared" si="1147"/>
        <v>0</v>
      </c>
      <c r="IG278" s="29">
        <f t="shared" si="1148"/>
        <v>0</v>
      </c>
      <c r="IH278" s="30">
        <f t="shared" si="1149"/>
        <v>0</v>
      </c>
      <c r="II278" s="13">
        <f t="shared" si="1150"/>
        <v>0</v>
      </c>
      <c r="IJ278" s="29">
        <f t="shared" si="1151"/>
        <v>0</v>
      </c>
      <c r="IK278" s="29">
        <f t="shared" si="1152"/>
        <v>0</v>
      </c>
      <c r="IL278" s="29">
        <f t="shared" si="1153"/>
        <v>0</v>
      </c>
      <c r="IM278" s="29">
        <f t="shared" si="1154"/>
        <v>0</v>
      </c>
      <c r="IN278" s="29">
        <f t="shared" si="1155"/>
        <v>0</v>
      </c>
      <c r="IO278" s="29">
        <f t="shared" si="1156"/>
        <v>0</v>
      </c>
      <c r="IP278" s="29">
        <f t="shared" si="1157"/>
        <v>0</v>
      </c>
      <c r="IQ278" s="29">
        <f t="shared" si="1158"/>
        <v>0</v>
      </c>
      <c r="IR278" s="29">
        <f t="shared" si="1159"/>
        <v>0</v>
      </c>
      <c r="IS278" s="29">
        <f t="shared" si="1160"/>
        <v>0</v>
      </c>
      <c r="IT278" s="29">
        <f t="shared" si="1161"/>
        <v>0</v>
      </c>
      <c r="IU278" s="29">
        <f t="shared" si="1162"/>
        <v>0</v>
      </c>
      <c r="IV278" s="29">
        <f t="shared" si="1163"/>
        <v>0</v>
      </c>
      <c r="IW278" s="29">
        <f t="shared" si="1164"/>
        <v>0</v>
      </c>
      <c r="IX278" s="29">
        <f t="shared" si="1165"/>
        <v>0</v>
      </c>
      <c r="IY278" s="29">
        <f t="shared" si="1166"/>
        <v>0</v>
      </c>
      <c r="IZ278" s="29">
        <f t="shared" si="1167"/>
        <v>0</v>
      </c>
      <c r="JA278" s="29">
        <f t="shared" si="1168"/>
        <v>0</v>
      </c>
      <c r="JB278" s="29">
        <f t="shared" si="1169"/>
        <v>0</v>
      </c>
      <c r="JC278" s="29">
        <f t="shared" si="1170"/>
        <v>0</v>
      </c>
      <c r="JD278" s="29">
        <f t="shared" si="1171"/>
        <v>0</v>
      </c>
      <c r="JE278" s="29">
        <f t="shared" si="1172"/>
        <v>0</v>
      </c>
      <c r="JF278" s="29">
        <f t="shared" si="1173"/>
        <v>0</v>
      </c>
      <c r="JG278" s="29">
        <f t="shared" si="1174"/>
        <v>0</v>
      </c>
      <c r="JH278" s="29">
        <f t="shared" si="1175"/>
        <v>0</v>
      </c>
      <c r="JI278" s="29">
        <f t="shared" si="1176"/>
        <v>0</v>
      </c>
      <c r="JJ278" s="29">
        <f t="shared" si="1177"/>
        <v>0</v>
      </c>
      <c r="JK278" s="29">
        <f t="shared" si="1178"/>
        <v>0</v>
      </c>
      <c r="JL278" s="29">
        <f t="shared" si="1179"/>
        <v>0</v>
      </c>
      <c r="JM278" s="29">
        <f t="shared" si="1180"/>
        <v>0</v>
      </c>
      <c r="JN278" s="29">
        <f t="shared" si="1181"/>
        <v>0</v>
      </c>
      <c r="JO278" s="29">
        <f t="shared" si="1182"/>
        <v>0</v>
      </c>
      <c r="JP278" s="29">
        <f t="shared" si="1183"/>
        <v>0</v>
      </c>
      <c r="JQ278" s="29">
        <f t="shared" si="1184"/>
        <v>0</v>
      </c>
      <c r="JR278" s="29">
        <f t="shared" si="1185"/>
        <v>0</v>
      </c>
      <c r="JS278" s="30">
        <f t="shared" si="1186"/>
        <v>0</v>
      </c>
    </row>
    <row r="279" spans="1:279" x14ac:dyDescent="0.25">
      <c r="A279" s="8">
        <v>272</v>
      </c>
      <c r="C279" s="21">
        <f ca="1">COUNTIF(B$8:B278,B279)</f>
        <v>1</v>
      </c>
      <c r="D279" s="10" t="str">
        <f>IF($B278="","",IF(AND($B279="",COUNTIF(D$8:D278,"R")=0),"",IF($B279="",COUNTIF(D$8:D278,"R")&amp;"R",IF(AND($B279=D$7,$C279&gt;0),"R",IF(D278="R",$A278,IF($B279=D$7,$A279,D278))))))</f>
        <v/>
      </c>
      <c r="E279" s="11" t="str">
        <f>IF($B278="","",IF(AND($B279="",COUNTIF(E$8:E278,"R")=0),"",IF($B279="",COUNTIF(E$8:E278,"R")&amp;"R",IF(AND($B279=E$7,$C279&gt;0),"R",IF(E278="R",$A278,IF($B279=E$7,$A279,E278))))))</f>
        <v/>
      </c>
      <c r="F279" s="11" t="str">
        <f>IF($B278="","",IF(AND($B279="",COUNTIF(F$8:F278,"R")=0),"",IF($B279="",COUNTIF(F$8:F278,"R")&amp;"R",IF(AND($B279=F$7,$C279&gt;0),"R",IF(F278="R",$A278,IF($B279=F$7,$A279,F278))))))</f>
        <v/>
      </c>
      <c r="G279" s="11" t="str">
        <f>IF($B278="","",IF(AND($B279="",COUNTIF(G$8:G278,"R")=0),"",IF($B279="",COUNTIF(G$8:G278,"R")&amp;"R",IF(AND($B279=G$7,$C279&gt;0),"R",IF(G278="R",$A278,IF($B279=G$7,$A279,G278))))))</f>
        <v/>
      </c>
      <c r="H279" s="11" t="str">
        <f>IF($B278="","",IF(AND($B279="",COUNTIF(H$8:H278,"R")=0),"",IF($B279="",COUNTIF(H$8:H278,"R")&amp;"R",IF(AND($B279=H$7,$C279&gt;0),"R",IF(H278="R",$A278,IF($B279=H$7,$A279,H278))))))</f>
        <v/>
      </c>
      <c r="I279" s="11" t="str">
        <f>IF($B278="","",IF(AND($B279="",COUNTIF(I$8:I278,"R")=0),"",IF($B279="",COUNTIF(I$8:I278,"R")&amp;"R",IF(AND($B279=I$7,$C279&gt;0),"R",IF(I278="R",$A278,IF($B279=I$7,$A279,I278))))))</f>
        <v/>
      </c>
      <c r="J279" s="11" t="str">
        <f>IF($B278="","",IF(AND($B279="",COUNTIF(J$8:J278,"R")=0),"",IF($B279="",COUNTIF(J$8:J278,"R")&amp;"R",IF(AND($B279=J$7,$C279&gt;0),"R",IF(J278="R",$A278,IF($B279=J$7,$A279,J278))))))</f>
        <v/>
      </c>
      <c r="K279" s="11" t="str">
        <f>IF($B278="","",IF(AND($B279="",COUNTIF(K$8:K278,"R")=0),"",IF($B279="",COUNTIF(K$8:K278,"R")&amp;"R",IF(AND($B279=K$7,$C279&gt;0),"R",IF(K278="R",$A278,IF($B279=K$7,$A279,K278))))))</f>
        <v/>
      </c>
      <c r="L279" s="11" t="str">
        <f>IF($B278="","",IF(AND($B279="",COUNTIF(L$8:L278,"R")=0),"",IF($B279="",COUNTIF(L$8:L278,"R")&amp;"R",IF(AND($B279=L$7,$C279&gt;0),"R",IF(L278="R",$A278,IF($B279=L$7,$A279,L278))))))</f>
        <v/>
      </c>
      <c r="M279" s="11" t="str">
        <f>IF($B278="","",IF(AND($B279="",COUNTIF(M$8:M278,"R")=0),"",IF($B279="",COUNTIF(M$8:M278,"R")&amp;"R",IF(AND($B279=M$7,$C279&gt;0),"R",IF(M278="R",$A278,IF($B279=M$7,$A279,M278))))))</f>
        <v/>
      </c>
      <c r="N279" s="11" t="str">
        <f>IF($B278="","",IF(AND($B279="",COUNTIF(N$8:N278,"R")=0),"",IF($B279="",COUNTIF(N$8:N278,"R")&amp;"R",IF(AND($B279=N$7,$C279&gt;0),"R",IF(N278="R",$A278,IF($B279=N$7,$A279,N278))))))</f>
        <v/>
      </c>
      <c r="O279" s="11" t="str">
        <f>IF($B278="","",IF(AND($B279="",COUNTIF(O$8:O278,"R")=0),"",IF($B279="",COUNTIF(O$8:O278,"R")&amp;"R",IF(AND($B279=O$7,$C279&gt;0),"R",IF(O278="R",$A278,IF($B279=O$7,$A279,O278))))))</f>
        <v/>
      </c>
      <c r="P279" s="11" t="str">
        <f>IF($B278="","",IF(AND($B279="",COUNTIF(P$8:P278,"R")=0),"",IF($B279="",COUNTIF(P$8:P278,"R")&amp;"R",IF(AND($B279=P$7,$C279&gt;0),"R",IF(P278="R",$A278,IF($B279=P$7,$A279,P278))))))</f>
        <v/>
      </c>
      <c r="Q279" s="11" t="str">
        <f>IF($B278="","",IF(AND($B279="",COUNTIF(Q$8:Q278,"R")=0),"",IF($B279="",COUNTIF(Q$8:Q278,"R")&amp;"R",IF(AND($B279=Q$7,$C279&gt;0),"R",IF(Q278="R",$A278,IF($B279=Q$7,$A279,Q278))))))</f>
        <v/>
      </c>
      <c r="R279" s="11" t="str">
        <f>IF($B278="","",IF(AND($B279="",COUNTIF(R$8:R278,"R")=0),"",IF($B279="",COUNTIF(R$8:R278,"R")&amp;"R",IF(AND($B279=R$7,$C279&gt;0),"R",IF(R278="R",$A278,IF($B279=R$7,$A279,R278))))))</f>
        <v/>
      </c>
      <c r="S279" s="11" t="str">
        <f>IF($B278="","",IF(AND($B279="",COUNTIF(S$8:S278,"R")=0),"",IF($B279="",COUNTIF(S$8:S278,"R")&amp;"R",IF(AND($B279=S$7,$C279&gt;0),"R",IF(S278="R",$A278,IF($B279=S$7,$A279,S278))))))</f>
        <v/>
      </c>
      <c r="T279" s="11" t="str">
        <f>IF($B278="","",IF(AND($B279="",COUNTIF(T$8:T278,"R")=0),"",IF($B279="",COUNTIF(T$8:T278,"R")&amp;"R",IF(AND($B279=T$7,$C279&gt;0),"R",IF(T278="R",$A278,IF($B279=T$7,$A279,T278))))))</f>
        <v/>
      </c>
      <c r="U279" s="11" t="str">
        <f>IF($B278="","",IF(AND($B279="",COUNTIF(U$8:U278,"R")=0),"",IF($B279="",COUNTIF(U$8:U278,"R")&amp;"R",IF(AND($B279=U$7,$C279&gt;0),"R",IF(U278="R",$A278,IF($B279=U$7,$A279,U278))))))</f>
        <v/>
      </c>
      <c r="V279" s="11" t="str">
        <f>IF($B278="","",IF(AND($B279="",COUNTIF(V$8:V278,"R")=0),"",IF($B279="",COUNTIF(V$8:V278,"R")&amp;"R",IF(AND($B279=V$7,$C279&gt;0),"R",IF(V278="R",$A278,IF($B279=V$7,$A279,V278))))))</f>
        <v/>
      </c>
      <c r="W279" s="11" t="str">
        <f>IF($B278="","",IF(AND($B279="",COUNTIF(W$8:W278,"R")=0),"",IF($B279="",COUNTIF(W$8:W278,"R")&amp;"R",IF(AND($B279=W$7,$C279&gt;0),"R",IF(W278="R",$A278,IF($B279=W$7,$A279,W278))))))</f>
        <v/>
      </c>
      <c r="X279" s="11" t="str">
        <f>IF($B278="","",IF(AND($B279="",COUNTIF(X$8:X278,"R")=0),"",IF($B279="",COUNTIF(X$8:X278,"R")&amp;"R",IF(AND($B279=X$7,$C279&gt;0),"R",IF(X278="R",$A278,IF($B279=X$7,$A279,X278))))))</f>
        <v/>
      </c>
      <c r="Y279" s="11" t="str">
        <f>IF($B278="","",IF(AND($B279="",COUNTIF(Y$8:Y278,"R")=0),"",IF($B279="",COUNTIF(Y$8:Y278,"R")&amp;"R",IF(AND($B279=Y$7,$C279&gt;0),"R",IF(Y278="R",$A278,IF($B279=Y$7,$A279,Y278))))))</f>
        <v/>
      </c>
      <c r="Z279" s="11" t="str">
        <f>IF($B278="","",IF(AND($B279="",COUNTIF(Z$8:Z278,"R")=0),"",IF($B279="",COUNTIF(Z$8:Z278,"R")&amp;"R",IF(AND($B279=Z$7,$C279&gt;0),"R",IF(Z278="R",$A278,IF($B279=Z$7,$A279,Z278))))))</f>
        <v/>
      </c>
      <c r="AA279" s="11" t="str">
        <f>IF($B278="","",IF(AND($B279="",COUNTIF(AA$8:AA278,"R")=0),"",IF($B279="",COUNTIF(AA$8:AA278,"R")&amp;"R",IF(AND($B279=AA$7,$C279&gt;0),"R",IF(AA278="R",$A278,IF($B279=AA$7,$A279,AA278))))))</f>
        <v/>
      </c>
      <c r="AB279" s="11" t="str">
        <f>IF($B278="","",IF(AND($B279="",COUNTIF(AB$8:AB278,"R")=0),"",IF($B279="",COUNTIF(AB$8:AB278,"R")&amp;"R",IF(AND($B279=AB$7,$C279&gt;0),"R",IF(AB278="R",$A278,IF($B279=AB$7,$A279,AB278))))))</f>
        <v/>
      </c>
      <c r="AC279" s="11" t="str">
        <f>IF($B278="","",IF(AND($B279="",COUNTIF(AC$8:AC278,"R")=0),"",IF($B279="",COUNTIF(AC$8:AC278,"R")&amp;"R",IF(AND($B279=AC$7,$C279&gt;0),"R",IF(AC278="R",$A278,IF($B279=AC$7,$A279,AC278))))))</f>
        <v/>
      </c>
      <c r="AD279" s="11" t="str">
        <f>IF($B278="","",IF(AND($B279="",COUNTIF(AD$8:AD278,"R")=0),"",IF($B279="",COUNTIF(AD$8:AD278,"R")&amp;"R",IF(AND($B279=AD$7,$C279&gt;0),"R",IF(AD278="R",$A278,IF($B279=AD$7,$A279,AD278))))))</f>
        <v/>
      </c>
      <c r="AE279" s="11" t="str">
        <f>IF($B278="","",IF(AND($B279="",COUNTIF(AE$8:AE278,"R")=0),"",IF($B279="",COUNTIF(AE$8:AE278,"R")&amp;"R",IF(AND($B279=AE$7,$C279&gt;0),"R",IF(AE278="R",$A278,IF($B279=AE$7,$A279,AE278))))))</f>
        <v/>
      </c>
      <c r="AF279" s="11" t="str">
        <f>IF($B278="","",IF(AND($B279="",COUNTIF(AF$8:AF278,"R")=0),"",IF($B279="",COUNTIF(AF$8:AF278,"R")&amp;"R",IF(AND($B279=AF$7,$C279&gt;0),"R",IF(AF278="R",$A278,IF($B279=AF$7,$A279,AF278))))))</f>
        <v/>
      </c>
      <c r="AG279" s="11" t="str">
        <f>IF($B278="","",IF(AND($B279="",COUNTIF(AG$8:AG278,"R")=0),"",IF($B279="",COUNTIF(AG$8:AG278,"R")&amp;"R",IF(AND($B279=AG$7,$C279&gt;0),"R",IF(AG278="R",$A278,IF($B279=AG$7,$A279,AG278))))))</f>
        <v/>
      </c>
      <c r="AH279" s="11" t="str">
        <f>IF($B278="","",IF(AND($B279="",COUNTIF(AH$8:AH278,"R")=0),"",IF($B279="",COUNTIF(AH$8:AH278,"R")&amp;"R",IF(AND($B279=AH$7,$C279&gt;0),"R",IF(AH278="R",$A278,IF($B279=AH$7,$A279,AH278))))))</f>
        <v/>
      </c>
      <c r="AI279" s="11" t="str">
        <f>IF($B278="","",IF(AND($B279="",COUNTIF(AI$8:AI278,"R")=0),"",IF($B279="",COUNTIF(AI$8:AI278,"R")&amp;"R",IF(AND($B279=AI$7,$C279&gt;0),"R",IF(AI278="R",$A278,IF($B279=AI$7,$A279,AI278))))))</f>
        <v/>
      </c>
      <c r="AJ279" s="11" t="str">
        <f>IF($B278="","",IF(AND($B279="",COUNTIF(AJ$8:AJ278,"R")=0),"",IF($B279="",COUNTIF(AJ$8:AJ278,"R")&amp;"R",IF(AND($B279=AJ$7,$C279&gt;0),"R",IF(AJ278="R",$A278,IF($B279=AJ$7,$A279,AJ278))))))</f>
        <v/>
      </c>
      <c r="AK279" s="11" t="str">
        <f>IF($B278="","",IF(AND($B279="",COUNTIF(AK$8:AK278,"R")=0),"",IF($B279="",COUNTIF(AK$8:AK278,"R")&amp;"R",IF(AND($B279=AK$7,$C279&gt;0),"R",IF(AK278="R",$A278,IF($B279=AK$7,$A279,AK278))))))</f>
        <v/>
      </c>
      <c r="AL279" s="11" t="str">
        <f>IF($B278="","",IF(AND($B279="",COUNTIF(AL$8:AL278,"R")=0),"",IF($B279="",COUNTIF(AL$8:AL278,"R")&amp;"R",IF(AND($B279=AL$7,$C279&gt;0),"R",IF(AL278="R",$A278,IF($B279=AL$7,$A279,AL278))))))</f>
        <v/>
      </c>
      <c r="AM279" s="11" t="str">
        <f>IF($B278="","",IF(AND($B279="",COUNTIF(AM$8:AM278,"R")=0),"",IF($B279="",COUNTIF(AM$8:AM278,"R")&amp;"R",IF(AND($B279=AM$7,$C279&gt;0),"R",IF(AM278="R",$A278,IF($B279=AM$7,$A279,AM278))))))</f>
        <v/>
      </c>
      <c r="AN279" s="12" t="str">
        <f>IF($B278="","",IF(AND($B279="",COUNTIF(AN$8:AN278,"R")=0),"",IF($B279="",COUNTIF(AN$8:AN278,"R")&amp;"R",IF(AND($B279=AN$7,$C279&gt;0),"R",IF(AN278="R",$A278,IF($B279=AN$7,$A279,AN278))))))</f>
        <v/>
      </c>
      <c r="AP279" s="15">
        <f t="shared" ca="1" si="955"/>
        <v>12</v>
      </c>
      <c r="AQ279" s="15">
        <f t="shared" si="956"/>
        <v>0</v>
      </c>
      <c r="AR279" s="15" t="str">
        <f t="shared" si="954"/>
        <v/>
      </c>
      <c r="AS279" s="15" t="str">
        <f t="shared" si="957"/>
        <v/>
      </c>
      <c r="AT279" s="15" t="str">
        <f t="shared" si="958"/>
        <v/>
      </c>
      <c r="AU279" s="15" t="str">
        <f>IF(B279="","",IF(COUNTIF(B$7:B278,B279)&gt;0,1,""))</f>
        <v/>
      </c>
      <c r="AV279" t="str">
        <f t="shared" si="959"/>
        <v/>
      </c>
      <c r="AW279" t="str">
        <f t="shared" si="960"/>
        <v/>
      </c>
      <c r="AX279">
        <f t="shared" ca="1" si="1187"/>
        <v>23</v>
      </c>
      <c r="AY279">
        <f t="shared" ca="1" si="1188"/>
        <v>9</v>
      </c>
      <c r="AZ279">
        <f t="shared" ca="1" si="1189"/>
        <v>14</v>
      </c>
      <c r="BA279">
        <f t="shared" ca="1" si="961"/>
        <v>6</v>
      </c>
      <c r="BB279">
        <f t="shared" ca="1" si="962"/>
        <v>3</v>
      </c>
      <c r="BC279">
        <f t="shared" ca="1" si="963"/>
        <v>3</v>
      </c>
      <c r="BE279" s="13">
        <f t="shared" si="964"/>
        <v>0</v>
      </c>
      <c r="BF279" s="29">
        <f t="shared" si="965"/>
        <v>0</v>
      </c>
      <c r="BG279" s="29">
        <f t="shared" si="966"/>
        <v>0</v>
      </c>
      <c r="BH279" s="29">
        <f t="shared" si="967"/>
        <v>0</v>
      </c>
      <c r="BI279" s="29">
        <f t="shared" si="968"/>
        <v>0</v>
      </c>
      <c r="BJ279" s="29">
        <f t="shared" si="969"/>
        <v>0</v>
      </c>
      <c r="BK279" s="29">
        <f t="shared" si="970"/>
        <v>0</v>
      </c>
      <c r="BL279" s="29">
        <f t="shared" si="971"/>
        <v>0</v>
      </c>
      <c r="BM279" s="29">
        <f t="shared" si="972"/>
        <v>0</v>
      </c>
      <c r="BN279" s="29">
        <f t="shared" si="973"/>
        <v>0</v>
      </c>
      <c r="BO279" s="29">
        <f t="shared" si="974"/>
        <v>0</v>
      </c>
      <c r="BP279" s="29">
        <f t="shared" si="975"/>
        <v>0</v>
      </c>
      <c r="BQ279" s="29">
        <f t="shared" si="976"/>
        <v>0</v>
      </c>
      <c r="BR279" s="29">
        <f t="shared" si="977"/>
        <v>0</v>
      </c>
      <c r="BS279" s="29">
        <f t="shared" si="978"/>
        <v>0</v>
      </c>
      <c r="BT279" s="29">
        <f t="shared" si="979"/>
        <v>0</v>
      </c>
      <c r="BU279" s="29">
        <f t="shared" si="980"/>
        <v>0</v>
      </c>
      <c r="BV279" s="29">
        <f t="shared" si="981"/>
        <v>0</v>
      </c>
      <c r="BW279" s="29">
        <f t="shared" si="982"/>
        <v>0</v>
      </c>
      <c r="BX279" s="29">
        <f t="shared" si="983"/>
        <v>0</v>
      </c>
      <c r="BY279" s="29">
        <f t="shared" si="984"/>
        <v>0</v>
      </c>
      <c r="BZ279" s="29">
        <f t="shared" si="985"/>
        <v>0</v>
      </c>
      <c r="CA279" s="29">
        <f t="shared" si="986"/>
        <v>0</v>
      </c>
      <c r="CB279" s="29">
        <f t="shared" si="987"/>
        <v>0</v>
      </c>
      <c r="CC279" s="29">
        <f t="shared" si="988"/>
        <v>0</v>
      </c>
      <c r="CD279" s="29">
        <f t="shared" si="989"/>
        <v>0</v>
      </c>
      <c r="CE279" s="29">
        <f t="shared" si="990"/>
        <v>0</v>
      </c>
      <c r="CF279" s="29">
        <f t="shared" si="991"/>
        <v>0</v>
      </c>
      <c r="CG279" s="29">
        <f t="shared" si="992"/>
        <v>0</v>
      </c>
      <c r="CH279" s="29">
        <f t="shared" si="993"/>
        <v>0</v>
      </c>
      <c r="CI279" s="29">
        <f t="shared" si="994"/>
        <v>0</v>
      </c>
      <c r="CJ279" s="29">
        <f t="shared" si="995"/>
        <v>0</v>
      </c>
      <c r="CK279" s="29">
        <f t="shared" si="996"/>
        <v>0</v>
      </c>
      <c r="CL279" s="29">
        <f t="shared" si="997"/>
        <v>0</v>
      </c>
      <c r="CM279" s="29">
        <f t="shared" si="998"/>
        <v>0</v>
      </c>
      <c r="CN279" s="29">
        <f t="shared" si="999"/>
        <v>0</v>
      </c>
      <c r="CO279" s="30">
        <f t="shared" si="1000"/>
        <v>0</v>
      </c>
      <c r="CP279" s="29" t="str">
        <f t="shared" si="1001"/>
        <v/>
      </c>
      <c r="CQ279" s="29" t="str">
        <f t="shared" si="1002"/>
        <v/>
      </c>
      <c r="CR279" s="29" t="str">
        <f t="shared" si="1003"/>
        <v/>
      </c>
      <c r="CS279" s="29" t="str">
        <f t="shared" si="1004"/>
        <v/>
      </c>
      <c r="CT279" s="29" t="str">
        <f t="shared" si="1005"/>
        <v/>
      </c>
      <c r="CU279" s="29" t="str">
        <f t="shared" si="1006"/>
        <v/>
      </c>
      <c r="CV279" s="29" t="str">
        <f t="shared" si="1007"/>
        <v/>
      </c>
      <c r="CW279" s="29" t="str">
        <f t="shared" si="1008"/>
        <v/>
      </c>
      <c r="CX279" s="29" t="str">
        <f t="shared" si="1009"/>
        <v/>
      </c>
      <c r="CY279" s="29" t="str">
        <f t="shared" si="1010"/>
        <v/>
      </c>
      <c r="CZ279" s="29" t="str">
        <f t="shared" si="1011"/>
        <v/>
      </c>
      <c r="DA279" s="29" t="str">
        <f t="shared" si="1012"/>
        <v/>
      </c>
      <c r="DB279" s="29" t="str">
        <f t="shared" si="1013"/>
        <v/>
      </c>
      <c r="DC279" s="29" t="str">
        <f t="shared" si="1014"/>
        <v/>
      </c>
      <c r="DD279" s="29" t="str">
        <f t="shared" si="1015"/>
        <v/>
      </c>
      <c r="DE279" s="29" t="str">
        <f t="shared" si="1016"/>
        <v/>
      </c>
      <c r="DF279" s="29" t="str">
        <f t="shared" si="1017"/>
        <v/>
      </c>
      <c r="DG279" s="29" t="str">
        <f t="shared" si="1018"/>
        <v/>
      </c>
      <c r="DH279" s="29" t="str">
        <f t="shared" si="1019"/>
        <v/>
      </c>
      <c r="DI279" s="29" t="str">
        <f t="shared" si="1020"/>
        <v/>
      </c>
      <c r="DJ279" s="29" t="str">
        <f t="shared" si="1021"/>
        <v/>
      </c>
      <c r="DK279" s="29" t="str">
        <f t="shared" si="1022"/>
        <v/>
      </c>
      <c r="DL279" s="29" t="str">
        <f t="shared" si="1023"/>
        <v/>
      </c>
      <c r="DM279" s="29" t="str">
        <f t="shared" si="1024"/>
        <v/>
      </c>
      <c r="DN279" s="29" t="str">
        <f t="shared" si="1025"/>
        <v/>
      </c>
      <c r="DO279" s="29" t="str">
        <f t="shared" si="1026"/>
        <v/>
      </c>
      <c r="DP279" s="29" t="str">
        <f t="shared" si="1027"/>
        <v/>
      </c>
      <c r="DQ279" s="29" t="str">
        <f t="shared" si="1028"/>
        <v/>
      </c>
      <c r="DR279" s="29" t="str">
        <f t="shared" si="1029"/>
        <v/>
      </c>
      <c r="DS279" s="29" t="str">
        <f t="shared" si="1030"/>
        <v/>
      </c>
      <c r="DT279" s="29" t="str">
        <f t="shared" si="1031"/>
        <v/>
      </c>
      <c r="DU279" s="29" t="str">
        <f t="shared" si="1032"/>
        <v/>
      </c>
      <c r="DV279" s="29" t="str">
        <f t="shared" si="1033"/>
        <v/>
      </c>
      <c r="DW279" s="29" t="str">
        <f t="shared" si="1034"/>
        <v/>
      </c>
      <c r="DX279" s="29" t="str">
        <f t="shared" si="1035"/>
        <v/>
      </c>
      <c r="DY279" s="29" t="str">
        <f t="shared" si="1036"/>
        <v/>
      </c>
      <c r="DZ279" s="30" t="str">
        <f t="shared" si="1037"/>
        <v/>
      </c>
      <c r="EA279" s="29">
        <f t="shared" si="1038"/>
        <v>0</v>
      </c>
      <c r="EB279" s="29" t="b">
        <f t="shared" si="1039"/>
        <v>0</v>
      </c>
      <c r="EC279" s="29" t="b">
        <f t="shared" si="1040"/>
        <v>0</v>
      </c>
      <c r="ED279" s="29" t="b">
        <f t="shared" si="1041"/>
        <v>0</v>
      </c>
      <c r="EE279" s="29" t="b">
        <f t="shared" si="1042"/>
        <v>0</v>
      </c>
      <c r="EF279" s="29" t="b">
        <f t="shared" si="1043"/>
        <v>0</v>
      </c>
      <c r="EG279" s="29" t="b">
        <f t="shared" si="1044"/>
        <v>0</v>
      </c>
      <c r="EH279" s="29" t="b">
        <f t="shared" si="1045"/>
        <v>0</v>
      </c>
      <c r="EI279" s="29" t="b">
        <f t="shared" si="1046"/>
        <v>0</v>
      </c>
      <c r="EJ279" s="29" t="b">
        <f t="shared" si="1047"/>
        <v>0</v>
      </c>
      <c r="EK279" s="29" t="b">
        <f t="shared" si="1048"/>
        <v>0</v>
      </c>
      <c r="EL279" s="29" t="b">
        <f t="shared" si="1049"/>
        <v>0</v>
      </c>
      <c r="EM279" s="29" t="b">
        <f t="shared" si="1050"/>
        <v>0</v>
      </c>
      <c r="EN279" s="29" t="b">
        <f t="shared" si="1051"/>
        <v>0</v>
      </c>
      <c r="EO279" s="29" t="b">
        <f t="shared" si="1052"/>
        <v>0</v>
      </c>
      <c r="EP279" s="29" t="b">
        <f t="shared" si="1053"/>
        <v>0</v>
      </c>
      <c r="EQ279" s="29" t="b">
        <f t="shared" si="1054"/>
        <v>0</v>
      </c>
      <c r="ER279" s="29" t="b">
        <f t="shared" si="1055"/>
        <v>0</v>
      </c>
      <c r="ES279" s="29" t="b">
        <f t="shared" si="1056"/>
        <v>0</v>
      </c>
      <c r="ET279" s="29" t="b">
        <f t="shared" si="1057"/>
        <v>0</v>
      </c>
      <c r="EU279" s="29" t="b">
        <f t="shared" si="1058"/>
        <v>0</v>
      </c>
      <c r="EV279" s="29" t="b">
        <f t="shared" si="1059"/>
        <v>0</v>
      </c>
      <c r="EW279" s="29" t="b">
        <f t="shared" si="1060"/>
        <v>0</v>
      </c>
      <c r="EX279" s="29" t="b">
        <f t="shared" si="1061"/>
        <v>0</v>
      </c>
      <c r="EY279" s="29" t="b">
        <f t="shared" si="1062"/>
        <v>0</v>
      </c>
      <c r="EZ279" s="29" t="b">
        <f t="shared" si="1063"/>
        <v>0</v>
      </c>
      <c r="FA279" s="29" t="b">
        <f t="shared" si="1064"/>
        <v>0</v>
      </c>
      <c r="FB279" s="29" t="b">
        <f t="shared" si="1065"/>
        <v>0</v>
      </c>
      <c r="FC279" s="29" t="b">
        <f t="shared" si="1066"/>
        <v>0</v>
      </c>
      <c r="FD279" s="29" t="b">
        <f t="shared" si="1067"/>
        <v>0</v>
      </c>
      <c r="FE279" s="29" t="b">
        <f t="shared" si="1068"/>
        <v>0</v>
      </c>
      <c r="FF279" s="29" t="b">
        <f t="shared" si="1069"/>
        <v>0</v>
      </c>
      <c r="FG279" s="29" t="b">
        <f t="shared" si="1070"/>
        <v>0</v>
      </c>
      <c r="FH279" s="29" t="b">
        <f t="shared" si="1071"/>
        <v>0</v>
      </c>
      <c r="FI279" s="29" t="b">
        <f t="shared" si="1072"/>
        <v>0</v>
      </c>
      <c r="FJ279" s="29" t="b">
        <f t="shared" si="1073"/>
        <v>0</v>
      </c>
      <c r="FK279" s="30">
        <f t="shared" si="1074"/>
        <v>0</v>
      </c>
      <c r="FL279" s="29">
        <f t="shared" si="1075"/>
        <v>0</v>
      </c>
      <c r="FM279" s="29">
        <f t="shared" si="1076"/>
        <v>0</v>
      </c>
      <c r="FN279" s="29">
        <f t="shared" si="1077"/>
        <v>0</v>
      </c>
      <c r="FO279" s="29">
        <f t="shared" si="1078"/>
        <v>0</v>
      </c>
      <c r="FP279" s="29">
        <f t="shared" si="1079"/>
        <v>0</v>
      </c>
      <c r="FQ279" s="29">
        <f t="shared" si="1080"/>
        <v>0</v>
      </c>
      <c r="FR279" s="29">
        <f t="shared" si="1081"/>
        <v>0</v>
      </c>
      <c r="FS279" s="29">
        <f t="shared" si="1082"/>
        <v>0</v>
      </c>
      <c r="FT279" s="29">
        <f t="shared" si="1083"/>
        <v>0</v>
      </c>
      <c r="FU279" s="29">
        <f t="shared" si="1084"/>
        <v>0</v>
      </c>
      <c r="FV279" s="29">
        <f t="shared" si="1085"/>
        <v>0</v>
      </c>
      <c r="FW279" s="29">
        <f t="shared" si="1086"/>
        <v>0</v>
      </c>
      <c r="FX279" s="29">
        <f t="shared" si="1087"/>
        <v>0</v>
      </c>
      <c r="FY279" s="29">
        <f t="shared" si="1088"/>
        <v>0</v>
      </c>
      <c r="FZ279" s="29">
        <f t="shared" si="1089"/>
        <v>0</v>
      </c>
      <c r="GA279" s="29">
        <f t="shared" si="1090"/>
        <v>0</v>
      </c>
      <c r="GB279" s="29">
        <f t="shared" si="1091"/>
        <v>0</v>
      </c>
      <c r="GC279" s="29">
        <f t="shared" si="1092"/>
        <v>0</v>
      </c>
      <c r="GD279" s="29">
        <f t="shared" si="1093"/>
        <v>0</v>
      </c>
      <c r="GE279" s="29">
        <f t="shared" si="1094"/>
        <v>0</v>
      </c>
      <c r="GF279" s="29">
        <f t="shared" si="1095"/>
        <v>0</v>
      </c>
      <c r="GG279" s="29">
        <f t="shared" si="1096"/>
        <v>0</v>
      </c>
      <c r="GH279" s="29">
        <f t="shared" si="1097"/>
        <v>0</v>
      </c>
      <c r="GI279" s="29">
        <f t="shared" si="1098"/>
        <v>0</v>
      </c>
      <c r="GJ279" s="29">
        <f t="shared" si="1099"/>
        <v>0</v>
      </c>
      <c r="GK279" s="29">
        <f t="shared" si="1100"/>
        <v>0</v>
      </c>
      <c r="GL279" s="29">
        <f t="shared" si="1101"/>
        <v>0</v>
      </c>
      <c r="GM279" s="29">
        <f t="shared" si="1102"/>
        <v>0</v>
      </c>
      <c r="GN279" s="29">
        <f t="shared" si="1103"/>
        <v>0</v>
      </c>
      <c r="GO279" s="29">
        <f t="shared" si="1104"/>
        <v>0</v>
      </c>
      <c r="GP279" s="29">
        <f t="shared" si="1105"/>
        <v>0</v>
      </c>
      <c r="GQ279" s="29">
        <f t="shared" si="1106"/>
        <v>0</v>
      </c>
      <c r="GR279" s="29">
        <f t="shared" si="1107"/>
        <v>0</v>
      </c>
      <c r="GS279" s="29">
        <f t="shared" si="1108"/>
        <v>0</v>
      </c>
      <c r="GT279" s="29">
        <f t="shared" si="1109"/>
        <v>0</v>
      </c>
      <c r="GU279" s="29">
        <f t="shared" si="1110"/>
        <v>0</v>
      </c>
      <c r="GV279" s="29">
        <f t="shared" si="1111"/>
        <v>0</v>
      </c>
      <c r="GW279" s="30">
        <f t="shared" si="1112"/>
        <v>0</v>
      </c>
      <c r="GX279" s="29">
        <f t="shared" si="1113"/>
        <v>0</v>
      </c>
      <c r="GY279" s="29">
        <f t="shared" si="1114"/>
        <v>0</v>
      </c>
      <c r="GZ279" s="29">
        <f t="shared" si="1115"/>
        <v>0</v>
      </c>
      <c r="HA279" s="29">
        <f t="shared" si="1116"/>
        <v>0</v>
      </c>
      <c r="HB279" s="29">
        <f t="shared" si="1117"/>
        <v>0</v>
      </c>
      <c r="HC279" s="29">
        <f t="shared" si="1118"/>
        <v>0</v>
      </c>
      <c r="HD279" s="29">
        <f t="shared" si="1119"/>
        <v>0</v>
      </c>
      <c r="HE279" s="29">
        <f t="shared" si="1120"/>
        <v>0</v>
      </c>
      <c r="HF279" s="29">
        <f t="shared" si="1121"/>
        <v>0</v>
      </c>
      <c r="HG279" s="29">
        <f t="shared" si="1122"/>
        <v>0</v>
      </c>
      <c r="HH279" s="29">
        <f t="shared" si="1123"/>
        <v>0</v>
      </c>
      <c r="HI279" s="29">
        <f t="shared" si="1124"/>
        <v>0</v>
      </c>
      <c r="HJ279" s="29">
        <f t="shared" si="1125"/>
        <v>0</v>
      </c>
      <c r="HK279" s="29">
        <f t="shared" si="1126"/>
        <v>0</v>
      </c>
      <c r="HL279" s="29">
        <f t="shared" si="1127"/>
        <v>0</v>
      </c>
      <c r="HM279" s="29">
        <f t="shared" si="1128"/>
        <v>0</v>
      </c>
      <c r="HN279" s="29">
        <f t="shared" si="1129"/>
        <v>0</v>
      </c>
      <c r="HO279" s="29">
        <f t="shared" si="1130"/>
        <v>0</v>
      </c>
      <c r="HP279" s="29">
        <f t="shared" si="1131"/>
        <v>0</v>
      </c>
      <c r="HQ279" s="29">
        <f t="shared" si="1132"/>
        <v>0</v>
      </c>
      <c r="HR279" s="29">
        <f t="shared" si="1133"/>
        <v>0</v>
      </c>
      <c r="HS279" s="29">
        <f t="shared" si="1134"/>
        <v>0</v>
      </c>
      <c r="HT279" s="29">
        <f t="shared" si="1135"/>
        <v>0</v>
      </c>
      <c r="HU279" s="29">
        <f t="shared" si="1136"/>
        <v>0</v>
      </c>
      <c r="HV279" s="29">
        <f t="shared" si="1137"/>
        <v>0</v>
      </c>
      <c r="HW279" s="29">
        <f t="shared" si="1138"/>
        <v>0</v>
      </c>
      <c r="HX279" s="29">
        <f t="shared" si="1139"/>
        <v>0</v>
      </c>
      <c r="HY279" s="29">
        <f t="shared" si="1140"/>
        <v>0</v>
      </c>
      <c r="HZ279" s="29">
        <f t="shared" si="1141"/>
        <v>0</v>
      </c>
      <c r="IA279" s="29">
        <f t="shared" si="1142"/>
        <v>0</v>
      </c>
      <c r="IB279" s="29">
        <f t="shared" si="1143"/>
        <v>0</v>
      </c>
      <c r="IC279" s="29">
        <f t="shared" si="1144"/>
        <v>0</v>
      </c>
      <c r="ID279" s="29">
        <f t="shared" si="1145"/>
        <v>0</v>
      </c>
      <c r="IE279" s="29">
        <f t="shared" si="1146"/>
        <v>0</v>
      </c>
      <c r="IF279" s="29">
        <f t="shared" si="1147"/>
        <v>0</v>
      </c>
      <c r="IG279" s="29">
        <f t="shared" si="1148"/>
        <v>0</v>
      </c>
      <c r="IH279" s="30">
        <f t="shared" si="1149"/>
        <v>0</v>
      </c>
      <c r="II279" s="13">
        <f t="shared" si="1150"/>
        <v>0</v>
      </c>
      <c r="IJ279" s="29">
        <f t="shared" si="1151"/>
        <v>0</v>
      </c>
      <c r="IK279" s="29">
        <f t="shared" si="1152"/>
        <v>0</v>
      </c>
      <c r="IL279" s="29">
        <f t="shared" si="1153"/>
        <v>0</v>
      </c>
      <c r="IM279" s="29">
        <f t="shared" si="1154"/>
        <v>0</v>
      </c>
      <c r="IN279" s="29">
        <f t="shared" si="1155"/>
        <v>0</v>
      </c>
      <c r="IO279" s="29">
        <f t="shared" si="1156"/>
        <v>0</v>
      </c>
      <c r="IP279" s="29">
        <f t="shared" si="1157"/>
        <v>0</v>
      </c>
      <c r="IQ279" s="29">
        <f t="shared" si="1158"/>
        <v>0</v>
      </c>
      <c r="IR279" s="29">
        <f t="shared" si="1159"/>
        <v>0</v>
      </c>
      <c r="IS279" s="29">
        <f t="shared" si="1160"/>
        <v>0</v>
      </c>
      <c r="IT279" s="29">
        <f t="shared" si="1161"/>
        <v>0</v>
      </c>
      <c r="IU279" s="29">
        <f t="shared" si="1162"/>
        <v>0</v>
      </c>
      <c r="IV279" s="29">
        <f t="shared" si="1163"/>
        <v>0</v>
      </c>
      <c r="IW279" s="29">
        <f t="shared" si="1164"/>
        <v>0</v>
      </c>
      <c r="IX279" s="29">
        <f t="shared" si="1165"/>
        <v>0</v>
      </c>
      <c r="IY279" s="29">
        <f t="shared" si="1166"/>
        <v>0</v>
      </c>
      <c r="IZ279" s="29">
        <f t="shared" si="1167"/>
        <v>0</v>
      </c>
      <c r="JA279" s="29">
        <f t="shared" si="1168"/>
        <v>0</v>
      </c>
      <c r="JB279" s="29">
        <f t="shared" si="1169"/>
        <v>0</v>
      </c>
      <c r="JC279" s="29">
        <f t="shared" si="1170"/>
        <v>0</v>
      </c>
      <c r="JD279" s="29">
        <f t="shared" si="1171"/>
        <v>0</v>
      </c>
      <c r="JE279" s="29">
        <f t="shared" si="1172"/>
        <v>0</v>
      </c>
      <c r="JF279" s="29">
        <f t="shared" si="1173"/>
        <v>0</v>
      </c>
      <c r="JG279" s="29">
        <f t="shared" si="1174"/>
        <v>0</v>
      </c>
      <c r="JH279" s="29">
        <f t="shared" si="1175"/>
        <v>0</v>
      </c>
      <c r="JI279" s="29">
        <f t="shared" si="1176"/>
        <v>0</v>
      </c>
      <c r="JJ279" s="29">
        <f t="shared" si="1177"/>
        <v>0</v>
      </c>
      <c r="JK279" s="29">
        <f t="shared" si="1178"/>
        <v>0</v>
      </c>
      <c r="JL279" s="29">
        <f t="shared" si="1179"/>
        <v>0</v>
      </c>
      <c r="JM279" s="29">
        <f t="shared" si="1180"/>
        <v>0</v>
      </c>
      <c r="JN279" s="29">
        <f t="shared" si="1181"/>
        <v>0</v>
      </c>
      <c r="JO279" s="29">
        <f t="shared" si="1182"/>
        <v>0</v>
      </c>
      <c r="JP279" s="29">
        <f t="shared" si="1183"/>
        <v>0</v>
      </c>
      <c r="JQ279" s="29">
        <f t="shared" si="1184"/>
        <v>0</v>
      </c>
      <c r="JR279" s="29">
        <f t="shared" si="1185"/>
        <v>0</v>
      </c>
      <c r="JS279" s="30">
        <f t="shared" si="1186"/>
        <v>0</v>
      </c>
    </row>
    <row r="280" spans="1:279" x14ac:dyDescent="0.25">
      <c r="A280" s="8">
        <v>273</v>
      </c>
      <c r="C280" s="21">
        <f ca="1">COUNTIF(B$8:B279,B280)</f>
        <v>1</v>
      </c>
      <c r="D280" s="10" t="str">
        <f>IF($B279="","",IF(AND($B280="",COUNTIF(D$8:D279,"R")=0),"",IF($B280="",COUNTIF(D$8:D279,"R")&amp;"R",IF(AND($B280=D$7,$C280&gt;0),"R",IF(D279="R",$A279,IF($B280=D$7,$A280,D279))))))</f>
        <v/>
      </c>
      <c r="E280" s="11" t="str">
        <f>IF($B279="","",IF(AND($B280="",COUNTIF(E$8:E279,"R")=0),"",IF($B280="",COUNTIF(E$8:E279,"R")&amp;"R",IF(AND($B280=E$7,$C280&gt;0),"R",IF(E279="R",$A279,IF($B280=E$7,$A280,E279))))))</f>
        <v/>
      </c>
      <c r="F280" s="11" t="str">
        <f>IF($B279="","",IF(AND($B280="",COUNTIF(F$8:F279,"R")=0),"",IF($B280="",COUNTIF(F$8:F279,"R")&amp;"R",IF(AND($B280=F$7,$C280&gt;0),"R",IF(F279="R",$A279,IF($B280=F$7,$A280,F279))))))</f>
        <v/>
      </c>
      <c r="G280" s="11" t="str">
        <f>IF($B279="","",IF(AND($B280="",COUNTIF(G$8:G279,"R")=0),"",IF($B280="",COUNTIF(G$8:G279,"R")&amp;"R",IF(AND($B280=G$7,$C280&gt;0),"R",IF(G279="R",$A279,IF($B280=G$7,$A280,G279))))))</f>
        <v/>
      </c>
      <c r="H280" s="11" t="str">
        <f>IF($B279="","",IF(AND($B280="",COUNTIF(H$8:H279,"R")=0),"",IF($B280="",COUNTIF(H$8:H279,"R")&amp;"R",IF(AND($B280=H$7,$C280&gt;0),"R",IF(H279="R",$A279,IF($B280=H$7,$A280,H279))))))</f>
        <v/>
      </c>
      <c r="I280" s="11" t="str">
        <f>IF($B279="","",IF(AND($B280="",COUNTIF(I$8:I279,"R")=0),"",IF($B280="",COUNTIF(I$8:I279,"R")&amp;"R",IF(AND($B280=I$7,$C280&gt;0),"R",IF(I279="R",$A279,IF($B280=I$7,$A280,I279))))))</f>
        <v/>
      </c>
      <c r="J280" s="11" t="str">
        <f>IF($B279="","",IF(AND($B280="",COUNTIF(J$8:J279,"R")=0),"",IF($B280="",COUNTIF(J$8:J279,"R")&amp;"R",IF(AND($B280=J$7,$C280&gt;0),"R",IF(J279="R",$A279,IF($B280=J$7,$A280,J279))))))</f>
        <v/>
      </c>
      <c r="K280" s="11" t="str">
        <f>IF($B279="","",IF(AND($B280="",COUNTIF(K$8:K279,"R")=0),"",IF($B280="",COUNTIF(K$8:K279,"R")&amp;"R",IF(AND($B280=K$7,$C280&gt;0),"R",IF(K279="R",$A279,IF($B280=K$7,$A280,K279))))))</f>
        <v/>
      </c>
      <c r="L280" s="11" t="str">
        <f>IF($B279="","",IF(AND($B280="",COUNTIF(L$8:L279,"R")=0),"",IF($B280="",COUNTIF(L$8:L279,"R")&amp;"R",IF(AND($B280=L$7,$C280&gt;0),"R",IF(L279="R",$A279,IF($B280=L$7,$A280,L279))))))</f>
        <v/>
      </c>
      <c r="M280" s="11" t="str">
        <f>IF($B279="","",IF(AND($B280="",COUNTIF(M$8:M279,"R")=0),"",IF($B280="",COUNTIF(M$8:M279,"R")&amp;"R",IF(AND($B280=M$7,$C280&gt;0),"R",IF(M279="R",$A279,IF($B280=M$7,$A280,M279))))))</f>
        <v/>
      </c>
      <c r="N280" s="11" t="str">
        <f>IF($B279="","",IF(AND($B280="",COUNTIF(N$8:N279,"R")=0),"",IF($B280="",COUNTIF(N$8:N279,"R")&amp;"R",IF(AND($B280=N$7,$C280&gt;0),"R",IF(N279="R",$A279,IF($B280=N$7,$A280,N279))))))</f>
        <v/>
      </c>
      <c r="O280" s="11" t="str">
        <f>IF($B279="","",IF(AND($B280="",COUNTIF(O$8:O279,"R")=0),"",IF($B280="",COUNTIF(O$8:O279,"R")&amp;"R",IF(AND($B280=O$7,$C280&gt;0),"R",IF(O279="R",$A279,IF($B280=O$7,$A280,O279))))))</f>
        <v/>
      </c>
      <c r="P280" s="11" t="str">
        <f>IF($B279="","",IF(AND($B280="",COUNTIF(P$8:P279,"R")=0),"",IF($B280="",COUNTIF(P$8:P279,"R")&amp;"R",IF(AND($B280=P$7,$C280&gt;0),"R",IF(P279="R",$A279,IF($B280=P$7,$A280,P279))))))</f>
        <v/>
      </c>
      <c r="Q280" s="11" t="str">
        <f>IF($B279="","",IF(AND($B280="",COUNTIF(Q$8:Q279,"R")=0),"",IF($B280="",COUNTIF(Q$8:Q279,"R")&amp;"R",IF(AND($B280=Q$7,$C280&gt;0),"R",IF(Q279="R",$A279,IF($B280=Q$7,$A280,Q279))))))</f>
        <v/>
      </c>
      <c r="R280" s="11" t="str">
        <f>IF($B279="","",IF(AND($B280="",COUNTIF(R$8:R279,"R")=0),"",IF($B280="",COUNTIF(R$8:R279,"R")&amp;"R",IF(AND($B280=R$7,$C280&gt;0),"R",IF(R279="R",$A279,IF($B280=R$7,$A280,R279))))))</f>
        <v/>
      </c>
      <c r="S280" s="11" t="str">
        <f>IF($B279="","",IF(AND($B280="",COUNTIF(S$8:S279,"R")=0),"",IF($B280="",COUNTIF(S$8:S279,"R")&amp;"R",IF(AND($B280=S$7,$C280&gt;0),"R",IF(S279="R",$A279,IF($B280=S$7,$A280,S279))))))</f>
        <v/>
      </c>
      <c r="T280" s="11" t="str">
        <f>IF($B279="","",IF(AND($B280="",COUNTIF(T$8:T279,"R")=0),"",IF($B280="",COUNTIF(T$8:T279,"R")&amp;"R",IF(AND($B280=T$7,$C280&gt;0),"R",IF(T279="R",$A279,IF($B280=T$7,$A280,T279))))))</f>
        <v/>
      </c>
      <c r="U280" s="11" t="str">
        <f>IF($B279="","",IF(AND($B280="",COUNTIF(U$8:U279,"R")=0),"",IF($B280="",COUNTIF(U$8:U279,"R")&amp;"R",IF(AND($B280=U$7,$C280&gt;0),"R",IF(U279="R",$A279,IF($B280=U$7,$A280,U279))))))</f>
        <v/>
      </c>
      <c r="V280" s="11" t="str">
        <f>IF($B279="","",IF(AND($B280="",COUNTIF(V$8:V279,"R")=0),"",IF($B280="",COUNTIF(V$8:V279,"R")&amp;"R",IF(AND($B280=V$7,$C280&gt;0),"R",IF(V279="R",$A279,IF($B280=V$7,$A280,V279))))))</f>
        <v/>
      </c>
      <c r="W280" s="11" t="str">
        <f>IF($B279="","",IF(AND($B280="",COUNTIF(W$8:W279,"R")=0),"",IF($B280="",COUNTIF(W$8:W279,"R")&amp;"R",IF(AND($B280=W$7,$C280&gt;0),"R",IF(W279="R",$A279,IF($B280=W$7,$A280,W279))))))</f>
        <v/>
      </c>
      <c r="X280" s="11" t="str">
        <f>IF($B279="","",IF(AND($B280="",COUNTIF(X$8:X279,"R")=0),"",IF($B280="",COUNTIF(X$8:X279,"R")&amp;"R",IF(AND($B280=X$7,$C280&gt;0),"R",IF(X279="R",$A279,IF($B280=X$7,$A280,X279))))))</f>
        <v/>
      </c>
      <c r="Y280" s="11" t="str">
        <f>IF($B279="","",IF(AND($B280="",COUNTIF(Y$8:Y279,"R")=0),"",IF($B280="",COUNTIF(Y$8:Y279,"R")&amp;"R",IF(AND($B280=Y$7,$C280&gt;0),"R",IF(Y279="R",$A279,IF($B280=Y$7,$A280,Y279))))))</f>
        <v/>
      </c>
      <c r="Z280" s="11" t="str">
        <f>IF($B279="","",IF(AND($B280="",COUNTIF(Z$8:Z279,"R")=0),"",IF($B280="",COUNTIF(Z$8:Z279,"R")&amp;"R",IF(AND($B280=Z$7,$C280&gt;0),"R",IF(Z279="R",$A279,IF($B280=Z$7,$A280,Z279))))))</f>
        <v/>
      </c>
      <c r="AA280" s="11" t="str">
        <f>IF($B279="","",IF(AND($B280="",COUNTIF(AA$8:AA279,"R")=0),"",IF($B280="",COUNTIF(AA$8:AA279,"R")&amp;"R",IF(AND($B280=AA$7,$C280&gt;0),"R",IF(AA279="R",$A279,IF($B280=AA$7,$A280,AA279))))))</f>
        <v/>
      </c>
      <c r="AB280" s="11" t="str">
        <f>IF($B279="","",IF(AND($B280="",COUNTIF(AB$8:AB279,"R")=0),"",IF($B280="",COUNTIF(AB$8:AB279,"R")&amp;"R",IF(AND($B280=AB$7,$C280&gt;0),"R",IF(AB279="R",$A279,IF($B280=AB$7,$A280,AB279))))))</f>
        <v/>
      </c>
      <c r="AC280" s="11" t="str">
        <f>IF($B279="","",IF(AND($B280="",COUNTIF(AC$8:AC279,"R")=0),"",IF($B280="",COUNTIF(AC$8:AC279,"R")&amp;"R",IF(AND($B280=AC$7,$C280&gt;0),"R",IF(AC279="R",$A279,IF($B280=AC$7,$A280,AC279))))))</f>
        <v/>
      </c>
      <c r="AD280" s="11" t="str">
        <f>IF($B279="","",IF(AND($B280="",COUNTIF(AD$8:AD279,"R")=0),"",IF($B280="",COUNTIF(AD$8:AD279,"R")&amp;"R",IF(AND($B280=AD$7,$C280&gt;0),"R",IF(AD279="R",$A279,IF($B280=AD$7,$A280,AD279))))))</f>
        <v/>
      </c>
      <c r="AE280" s="11" t="str">
        <f>IF($B279="","",IF(AND($B280="",COUNTIF(AE$8:AE279,"R")=0),"",IF($B280="",COUNTIF(AE$8:AE279,"R")&amp;"R",IF(AND($B280=AE$7,$C280&gt;0),"R",IF(AE279="R",$A279,IF($B280=AE$7,$A280,AE279))))))</f>
        <v/>
      </c>
      <c r="AF280" s="11" t="str">
        <f>IF($B279="","",IF(AND($B280="",COUNTIF(AF$8:AF279,"R")=0),"",IF($B280="",COUNTIF(AF$8:AF279,"R")&amp;"R",IF(AND($B280=AF$7,$C280&gt;0),"R",IF(AF279="R",$A279,IF($B280=AF$7,$A280,AF279))))))</f>
        <v/>
      </c>
      <c r="AG280" s="11" t="str">
        <f>IF($B279="","",IF(AND($B280="",COUNTIF(AG$8:AG279,"R")=0),"",IF($B280="",COUNTIF(AG$8:AG279,"R")&amp;"R",IF(AND($B280=AG$7,$C280&gt;0),"R",IF(AG279="R",$A279,IF($B280=AG$7,$A280,AG279))))))</f>
        <v/>
      </c>
      <c r="AH280" s="11" t="str">
        <f>IF($B279="","",IF(AND($B280="",COUNTIF(AH$8:AH279,"R")=0),"",IF($B280="",COUNTIF(AH$8:AH279,"R")&amp;"R",IF(AND($B280=AH$7,$C280&gt;0),"R",IF(AH279="R",$A279,IF($B280=AH$7,$A280,AH279))))))</f>
        <v/>
      </c>
      <c r="AI280" s="11" t="str">
        <f>IF($B279="","",IF(AND($B280="",COUNTIF(AI$8:AI279,"R")=0),"",IF($B280="",COUNTIF(AI$8:AI279,"R")&amp;"R",IF(AND($B280=AI$7,$C280&gt;0),"R",IF(AI279="R",$A279,IF($B280=AI$7,$A280,AI279))))))</f>
        <v/>
      </c>
      <c r="AJ280" s="11" t="str">
        <f>IF($B279="","",IF(AND($B280="",COUNTIF(AJ$8:AJ279,"R")=0),"",IF($B280="",COUNTIF(AJ$8:AJ279,"R")&amp;"R",IF(AND($B280=AJ$7,$C280&gt;0),"R",IF(AJ279="R",$A279,IF($B280=AJ$7,$A280,AJ279))))))</f>
        <v/>
      </c>
      <c r="AK280" s="11" t="str">
        <f>IF($B279="","",IF(AND($B280="",COUNTIF(AK$8:AK279,"R")=0),"",IF($B280="",COUNTIF(AK$8:AK279,"R")&amp;"R",IF(AND($B280=AK$7,$C280&gt;0),"R",IF(AK279="R",$A279,IF($B280=AK$7,$A280,AK279))))))</f>
        <v/>
      </c>
      <c r="AL280" s="11" t="str">
        <f>IF($B279="","",IF(AND($B280="",COUNTIF(AL$8:AL279,"R")=0),"",IF($B280="",COUNTIF(AL$8:AL279,"R")&amp;"R",IF(AND($B280=AL$7,$C280&gt;0),"R",IF(AL279="R",$A279,IF($B280=AL$7,$A280,AL279))))))</f>
        <v/>
      </c>
      <c r="AM280" s="11" t="str">
        <f>IF($B279="","",IF(AND($B280="",COUNTIF(AM$8:AM279,"R")=0),"",IF($B280="",COUNTIF(AM$8:AM279,"R")&amp;"R",IF(AND($B280=AM$7,$C280&gt;0),"R",IF(AM279="R",$A279,IF($B280=AM$7,$A280,AM279))))))</f>
        <v/>
      </c>
      <c r="AN280" s="12" t="str">
        <f>IF($B279="","",IF(AND($B280="",COUNTIF(AN$8:AN279,"R")=0),"",IF($B280="",COUNTIF(AN$8:AN279,"R")&amp;"R",IF(AND($B280=AN$7,$C280&gt;0),"R",IF(AN279="R",$A279,IF($B280=AN$7,$A280,AN279))))))</f>
        <v/>
      </c>
      <c r="AP280" s="15">
        <f t="shared" ca="1" si="955"/>
        <v>12</v>
      </c>
      <c r="AQ280" s="15">
        <f t="shared" si="956"/>
        <v>0</v>
      </c>
      <c r="AR280" s="15" t="str">
        <f t="shared" si="954"/>
        <v/>
      </c>
      <c r="AS280" s="15" t="str">
        <f t="shared" si="957"/>
        <v/>
      </c>
      <c r="AT280" s="15" t="str">
        <f t="shared" si="958"/>
        <v/>
      </c>
      <c r="AU280" s="15" t="str">
        <f>IF(B280="","",IF(COUNTIF(B$7:B279,B280)&gt;0,1,""))</f>
        <v/>
      </c>
      <c r="AV280" t="str">
        <f t="shared" si="959"/>
        <v/>
      </c>
      <c r="AW280" t="str">
        <f t="shared" si="960"/>
        <v/>
      </c>
      <c r="AX280">
        <f t="shared" ca="1" si="1187"/>
        <v>23</v>
      </c>
      <c r="AY280">
        <f t="shared" ca="1" si="1188"/>
        <v>9</v>
      </c>
      <c r="AZ280">
        <f t="shared" ca="1" si="1189"/>
        <v>14</v>
      </c>
      <c r="BA280">
        <f t="shared" ca="1" si="961"/>
        <v>6</v>
      </c>
      <c r="BB280">
        <f t="shared" ca="1" si="962"/>
        <v>3</v>
      </c>
      <c r="BC280">
        <f t="shared" ca="1" si="963"/>
        <v>3</v>
      </c>
      <c r="BE280" s="13">
        <f t="shared" si="964"/>
        <v>0</v>
      </c>
      <c r="BF280" s="29">
        <f t="shared" si="965"/>
        <v>0</v>
      </c>
      <c r="BG280" s="29">
        <f t="shared" si="966"/>
        <v>0</v>
      </c>
      <c r="BH280" s="29">
        <f t="shared" si="967"/>
        <v>0</v>
      </c>
      <c r="BI280" s="29">
        <f t="shared" si="968"/>
        <v>0</v>
      </c>
      <c r="BJ280" s="29">
        <f t="shared" si="969"/>
        <v>0</v>
      </c>
      <c r="BK280" s="29">
        <f t="shared" si="970"/>
        <v>0</v>
      </c>
      <c r="BL280" s="29">
        <f t="shared" si="971"/>
        <v>0</v>
      </c>
      <c r="BM280" s="29">
        <f t="shared" si="972"/>
        <v>0</v>
      </c>
      <c r="BN280" s="29">
        <f t="shared" si="973"/>
        <v>0</v>
      </c>
      <c r="BO280" s="29">
        <f t="shared" si="974"/>
        <v>0</v>
      </c>
      <c r="BP280" s="29">
        <f t="shared" si="975"/>
        <v>0</v>
      </c>
      <c r="BQ280" s="29">
        <f t="shared" si="976"/>
        <v>0</v>
      </c>
      <c r="BR280" s="29">
        <f t="shared" si="977"/>
        <v>0</v>
      </c>
      <c r="BS280" s="29">
        <f t="shared" si="978"/>
        <v>0</v>
      </c>
      <c r="BT280" s="29">
        <f t="shared" si="979"/>
        <v>0</v>
      </c>
      <c r="BU280" s="29">
        <f t="shared" si="980"/>
        <v>0</v>
      </c>
      <c r="BV280" s="29">
        <f t="shared" si="981"/>
        <v>0</v>
      </c>
      <c r="BW280" s="29">
        <f t="shared" si="982"/>
        <v>0</v>
      </c>
      <c r="BX280" s="29">
        <f t="shared" si="983"/>
        <v>0</v>
      </c>
      <c r="BY280" s="29">
        <f t="shared" si="984"/>
        <v>0</v>
      </c>
      <c r="BZ280" s="29">
        <f t="shared" si="985"/>
        <v>0</v>
      </c>
      <c r="CA280" s="29">
        <f t="shared" si="986"/>
        <v>0</v>
      </c>
      <c r="CB280" s="29">
        <f t="shared" si="987"/>
        <v>0</v>
      </c>
      <c r="CC280" s="29">
        <f t="shared" si="988"/>
        <v>0</v>
      </c>
      <c r="CD280" s="29">
        <f t="shared" si="989"/>
        <v>0</v>
      </c>
      <c r="CE280" s="29">
        <f t="shared" si="990"/>
        <v>0</v>
      </c>
      <c r="CF280" s="29">
        <f t="shared" si="991"/>
        <v>0</v>
      </c>
      <c r="CG280" s="29">
        <f t="shared" si="992"/>
        <v>0</v>
      </c>
      <c r="CH280" s="29">
        <f t="shared" si="993"/>
        <v>0</v>
      </c>
      <c r="CI280" s="29">
        <f t="shared" si="994"/>
        <v>0</v>
      </c>
      <c r="CJ280" s="29">
        <f t="shared" si="995"/>
        <v>0</v>
      </c>
      <c r="CK280" s="29">
        <f t="shared" si="996"/>
        <v>0</v>
      </c>
      <c r="CL280" s="29">
        <f t="shared" si="997"/>
        <v>0</v>
      </c>
      <c r="CM280" s="29">
        <f t="shared" si="998"/>
        <v>0</v>
      </c>
      <c r="CN280" s="29">
        <f t="shared" si="999"/>
        <v>0</v>
      </c>
      <c r="CO280" s="30">
        <f t="shared" si="1000"/>
        <v>0</v>
      </c>
      <c r="CP280" s="29" t="str">
        <f t="shared" si="1001"/>
        <v/>
      </c>
      <c r="CQ280" s="29" t="str">
        <f t="shared" si="1002"/>
        <v/>
      </c>
      <c r="CR280" s="29" t="str">
        <f t="shared" si="1003"/>
        <v/>
      </c>
      <c r="CS280" s="29" t="str">
        <f t="shared" si="1004"/>
        <v/>
      </c>
      <c r="CT280" s="29" t="str">
        <f t="shared" si="1005"/>
        <v/>
      </c>
      <c r="CU280" s="29" t="str">
        <f t="shared" si="1006"/>
        <v/>
      </c>
      <c r="CV280" s="29" t="str">
        <f t="shared" si="1007"/>
        <v/>
      </c>
      <c r="CW280" s="29" t="str">
        <f t="shared" si="1008"/>
        <v/>
      </c>
      <c r="CX280" s="29" t="str">
        <f t="shared" si="1009"/>
        <v/>
      </c>
      <c r="CY280" s="29" t="str">
        <f t="shared" si="1010"/>
        <v/>
      </c>
      <c r="CZ280" s="29" t="str">
        <f t="shared" si="1011"/>
        <v/>
      </c>
      <c r="DA280" s="29" t="str">
        <f t="shared" si="1012"/>
        <v/>
      </c>
      <c r="DB280" s="29" t="str">
        <f t="shared" si="1013"/>
        <v/>
      </c>
      <c r="DC280" s="29" t="str">
        <f t="shared" si="1014"/>
        <v/>
      </c>
      <c r="DD280" s="29" t="str">
        <f t="shared" si="1015"/>
        <v/>
      </c>
      <c r="DE280" s="29" t="str">
        <f t="shared" si="1016"/>
        <v/>
      </c>
      <c r="DF280" s="29" t="str">
        <f t="shared" si="1017"/>
        <v/>
      </c>
      <c r="DG280" s="29" t="str">
        <f t="shared" si="1018"/>
        <v/>
      </c>
      <c r="DH280" s="29" t="str">
        <f t="shared" si="1019"/>
        <v/>
      </c>
      <c r="DI280" s="29" t="str">
        <f t="shared" si="1020"/>
        <v/>
      </c>
      <c r="DJ280" s="29" t="str">
        <f t="shared" si="1021"/>
        <v/>
      </c>
      <c r="DK280" s="29" t="str">
        <f t="shared" si="1022"/>
        <v/>
      </c>
      <c r="DL280" s="29" t="str">
        <f t="shared" si="1023"/>
        <v/>
      </c>
      <c r="DM280" s="29" t="str">
        <f t="shared" si="1024"/>
        <v/>
      </c>
      <c r="DN280" s="29" t="str">
        <f t="shared" si="1025"/>
        <v/>
      </c>
      <c r="DO280" s="29" t="str">
        <f t="shared" si="1026"/>
        <v/>
      </c>
      <c r="DP280" s="29" t="str">
        <f t="shared" si="1027"/>
        <v/>
      </c>
      <c r="DQ280" s="29" t="str">
        <f t="shared" si="1028"/>
        <v/>
      </c>
      <c r="DR280" s="29" t="str">
        <f t="shared" si="1029"/>
        <v/>
      </c>
      <c r="DS280" s="29" t="str">
        <f t="shared" si="1030"/>
        <v/>
      </c>
      <c r="DT280" s="29" t="str">
        <f t="shared" si="1031"/>
        <v/>
      </c>
      <c r="DU280" s="29" t="str">
        <f t="shared" si="1032"/>
        <v/>
      </c>
      <c r="DV280" s="29" t="str">
        <f t="shared" si="1033"/>
        <v/>
      </c>
      <c r="DW280" s="29" t="str">
        <f t="shared" si="1034"/>
        <v/>
      </c>
      <c r="DX280" s="29" t="str">
        <f t="shared" si="1035"/>
        <v/>
      </c>
      <c r="DY280" s="29" t="str">
        <f t="shared" si="1036"/>
        <v/>
      </c>
      <c r="DZ280" s="30" t="str">
        <f t="shared" si="1037"/>
        <v/>
      </c>
      <c r="EA280" s="29">
        <f t="shared" si="1038"/>
        <v>0</v>
      </c>
      <c r="EB280" s="29" t="b">
        <f t="shared" si="1039"/>
        <v>0</v>
      </c>
      <c r="EC280" s="29" t="b">
        <f t="shared" si="1040"/>
        <v>0</v>
      </c>
      <c r="ED280" s="29" t="b">
        <f t="shared" si="1041"/>
        <v>0</v>
      </c>
      <c r="EE280" s="29" t="b">
        <f t="shared" si="1042"/>
        <v>0</v>
      </c>
      <c r="EF280" s="29" t="b">
        <f t="shared" si="1043"/>
        <v>0</v>
      </c>
      <c r="EG280" s="29" t="b">
        <f t="shared" si="1044"/>
        <v>0</v>
      </c>
      <c r="EH280" s="29" t="b">
        <f t="shared" si="1045"/>
        <v>0</v>
      </c>
      <c r="EI280" s="29" t="b">
        <f t="shared" si="1046"/>
        <v>0</v>
      </c>
      <c r="EJ280" s="29" t="b">
        <f t="shared" si="1047"/>
        <v>0</v>
      </c>
      <c r="EK280" s="29" t="b">
        <f t="shared" si="1048"/>
        <v>0</v>
      </c>
      <c r="EL280" s="29" t="b">
        <f t="shared" si="1049"/>
        <v>0</v>
      </c>
      <c r="EM280" s="29" t="b">
        <f t="shared" si="1050"/>
        <v>0</v>
      </c>
      <c r="EN280" s="29" t="b">
        <f t="shared" si="1051"/>
        <v>0</v>
      </c>
      <c r="EO280" s="29" t="b">
        <f t="shared" si="1052"/>
        <v>0</v>
      </c>
      <c r="EP280" s="29" t="b">
        <f t="shared" si="1053"/>
        <v>0</v>
      </c>
      <c r="EQ280" s="29" t="b">
        <f t="shared" si="1054"/>
        <v>0</v>
      </c>
      <c r="ER280" s="29" t="b">
        <f t="shared" si="1055"/>
        <v>0</v>
      </c>
      <c r="ES280" s="29" t="b">
        <f t="shared" si="1056"/>
        <v>0</v>
      </c>
      <c r="ET280" s="29" t="b">
        <f t="shared" si="1057"/>
        <v>0</v>
      </c>
      <c r="EU280" s="29" t="b">
        <f t="shared" si="1058"/>
        <v>0</v>
      </c>
      <c r="EV280" s="29" t="b">
        <f t="shared" si="1059"/>
        <v>0</v>
      </c>
      <c r="EW280" s="29" t="b">
        <f t="shared" si="1060"/>
        <v>0</v>
      </c>
      <c r="EX280" s="29" t="b">
        <f t="shared" si="1061"/>
        <v>0</v>
      </c>
      <c r="EY280" s="29" t="b">
        <f t="shared" si="1062"/>
        <v>0</v>
      </c>
      <c r="EZ280" s="29" t="b">
        <f t="shared" si="1063"/>
        <v>0</v>
      </c>
      <c r="FA280" s="29" t="b">
        <f t="shared" si="1064"/>
        <v>0</v>
      </c>
      <c r="FB280" s="29" t="b">
        <f t="shared" si="1065"/>
        <v>0</v>
      </c>
      <c r="FC280" s="29" t="b">
        <f t="shared" si="1066"/>
        <v>0</v>
      </c>
      <c r="FD280" s="29" t="b">
        <f t="shared" si="1067"/>
        <v>0</v>
      </c>
      <c r="FE280" s="29" t="b">
        <f t="shared" si="1068"/>
        <v>0</v>
      </c>
      <c r="FF280" s="29" t="b">
        <f t="shared" si="1069"/>
        <v>0</v>
      </c>
      <c r="FG280" s="29" t="b">
        <f t="shared" si="1070"/>
        <v>0</v>
      </c>
      <c r="FH280" s="29" t="b">
        <f t="shared" si="1071"/>
        <v>0</v>
      </c>
      <c r="FI280" s="29" t="b">
        <f t="shared" si="1072"/>
        <v>0</v>
      </c>
      <c r="FJ280" s="29" t="b">
        <f t="shared" si="1073"/>
        <v>0</v>
      </c>
      <c r="FK280" s="30">
        <f t="shared" si="1074"/>
        <v>0</v>
      </c>
      <c r="FL280" s="29">
        <f t="shared" si="1075"/>
        <v>0</v>
      </c>
      <c r="FM280" s="29">
        <f t="shared" si="1076"/>
        <v>0</v>
      </c>
      <c r="FN280" s="29">
        <f t="shared" si="1077"/>
        <v>0</v>
      </c>
      <c r="FO280" s="29">
        <f t="shared" si="1078"/>
        <v>0</v>
      </c>
      <c r="FP280" s="29">
        <f t="shared" si="1079"/>
        <v>0</v>
      </c>
      <c r="FQ280" s="29">
        <f t="shared" si="1080"/>
        <v>0</v>
      </c>
      <c r="FR280" s="29">
        <f t="shared" si="1081"/>
        <v>0</v>
      </c>
      <c r="FS280" s="29">
        <f t="shared" si="1082"/>
        <v>0</v>
      </c>
      <c r="FT280" s="29">
        <f t="shared" si="1083"/>
        <v>0</v>
      </c>
      <c r="FU280" s="29">
        <f t="shared" si="1084"/>
        <v>0</v>
      </c>
      <c r="FV280" s="29">
        <f t="shared" si="1085"/>
        <v>0</v>
      </c>
      <c r="FW280" s="29">
        <f t="shared" si="1086"/>
        <v>0</v>
      </c>
      <c r="FX280" s="29">
        <f t="shared" si="1087"/>
        <v>0</v>
      </c>
      <c r="FY280" s="29">
        <f t="shared" si="1088"/>
        <v>0</v>
      </c>
      <c r="FZ280" s="29">
        <f t="shared" si="1089"/>
        <v>0</v>
      </c>
      <c r="GA280" s="29">
        <f t="shared" si="1090"/>
        <v>0</v>
      </c>
      <c r="GB280" s="29">
        <f t="shared" si="1091"/>
        <v>0</v>
      </c>
      <c r="GC280" s="29">
        <f t="shared" si="1092"/>
        <v>0</v>
      </c>
      <c r="GD280" s="29">
        <f t="shared" si="1093"/>
        <v>0</v>
      </c>
      <c r="GE280" s="29">
        <f t="shared" si="1094"/>
        <v>0</v>
      </c>
      <c r="GF280" s="29">
        <f t="shared" si="1095"/>
        <v>0</v>
      </c>
      <c r="GG280" s="29">
        <f t="shared" si="1096"/>
        <v>0</v>
      </c>
      <c r="GH280" s="29">
        <f t="shared" si="1097"/>
        <v>0</v>
      </c>
      <c r="GI280" s="29">
        <f t="shared" si="1098"/>
        <v>0</v>
      </c>
      <c r="GJ280" s="29">
        <f t="shared" si="1099"/>
        <v>0</v>
      </c>
      <c r="GK280" s="29">
        <f t="shared" si="1100"/>
        <v>0</v>
      </c>
      <c r="GL280" s="29">
        <f t="shared" si="1101"/>
        <v>0</v>
      </c>
      <c r="GM280" s="29">
        <f t="shared" si="1102"/>
        <v>0</v>
      </c>
      <c r="GN280" s="29">
        <f t="shared" si="1103"/>
        <v>0</v>
      </c>
      <c r="GO280" s="29">
        <f t="shared" si="1104"/>
        <v>0</v>
      </c>
      <c r="GP280" s="29">
        <f t="shared" si="1105"/>
        <v>0</v>
      </c>
      <c r="GQ280" s="29">
        <f t="shared" si="1106"/>
        <v>0</v>
      </c>
      <c r="GR280" s="29">
        <f t="shared" si="1107"/>
        <v>0</v>
      </c>
      <c r="GS280" s="29">
        <f t="shared" si="1108"/>
        <v>0</v>
      </c>
      <c r="GT280" s="29">
        <f t="shared" si="1109"/>
        <v>0</v>
      </c>
      <c r="GU280" s="29">
        <f t="shared" si="1110"/>
        <v>0</v>
      </c>
      <c r="GV280" s="29">
        <f t="shared" si="1111"/>
        <v>0</v>
      </c>
      <c r="GW280" s="30">
        <f t="shared" si="1112"/>
        <v>0</v>
      </c>
      <c r="GX280" s="29">
        <f t="shared" si="1113"/>
        <v>0</v>
      </c>
      <c r="GY280" s="29">
        <f t="shared" si="1114"/>
        <v>0</v>
      </c>
      <c r="GZ280" s="29">
        <f t="shared" si="1115"/>
        <v>0</v>
      </c>
      <c r="HA280" s="29">
        <f t="shared" si="1116"/>
        <v>0</v>
      </c>
      <c r="HB280" s="29">
        <f t="shared" si="1117"/>
        <v>0</v>
      </c>
      <c r="HC280" s="29">
        <f t="shared" si="1118"/>
        <v>0</v>
      </c>
      <c r="HD280" s="29">
        <f t="shared" si="1119"/>
        <v>0</v>
      </c>
      <c r="HE280" s="29">
        <f t="shared" si="1120"/>
        <v>0</v>
      </c>
      <c r="HF280" s="29">
        <f t="shared" si="1121"/>
        <v>0</v>
      </c>
      <c r="HG280" s="29">
        <f t="shared" si="1122"/>
        <v>0</v>
      </c>
      <c r="HH280" s="29">
        <f t="shared" si="1123"/>
        <v>0</v>
      </c>
      <c r="HI280" s="29">
        <f t="shared" si="1124"/>
        <v>0</v>
      </c>
      <c r="HJ280" s="29">
        <f t="shared" si="1125"/>
        <v>0</v>
      </c>
      <c r="HK280" s="29">
        <f t="shared" si="1126"/>
        <v>0</v>
      </c>
      <c r="HL280" s="29">
        <f t="shared" si="1127"/>
        <v>0</v>
      </c>
      <c r="HM280" s="29">
        <f t="shared" si="1128"/>
        <v>0</v>
      </c>
      <c r="HN280" s="29">
        <f t="shared" si="1129"/>
        <v>0</v>
      </c>
      <c r="HO280" s="29">
        <f t="shared" si="1130"/>
        <v>0</v>
      </c>
      <c r="HP280" s="29">
        <f t="shared" si="1131"/>
        <v>0</v>
      </c>
      <c r="HQ280" s="29">
        <f t="shared" si="1132"/>
        <v>0</v>
      </c>
      <c r="HR280" s="29">
        <f t="shared" si="1133"/>
        <v>0</v>
      </c>
      <c r="HS280" s="29">
        <f t="shared" si="1134"/>
        <v>0</v>
      </c>
      <c r="HT280" s="29">
        <f t="shared" si="1135"/>
        <v>0</v>
      </c>
      <c r="HU280" s="29">
        <f t="shared" si="1136"/>
        <v>0</v>
      </c>
      <c r="HV280" s="29">
        <f t="shared" si="1137"/>
        <v>0</v>
      </c>
      <c r="HW280" s="29">
        <f t="shared" si="1138"/>
        <v>0</v>
      </c>
      <c r="HX280" s="29">
        <f t="shared" si="1139"/>
        <v>0</v>
      </c>
      <c r="HY280" s="29">
        <f t="shared" si="1140"/>
        <v>0</v>
      </c>
      <c r="HZ280" s="29">
        <f t="shared" si="1141"/>
        <v>0</v>
      </c>
      <c r="IA280" s="29">
        <f t="shared" si="1142"/>
        <v>0</v>
      </c>
      <c r="IB280" s="29">
        <f t="shared" si="1143"/>
        <v>0</v>
      </c>
      <c r="IC280" s="29">
        <f t="shared" si="1144"/>
        <v>0</v>
      </c>
      <c r="ID280" s="29">
        <f t="shared" si="1145"/>
        <v>0</v>
      </c>
      <c r="IE280" s="29">
        <f t="shared" si="1146"/>
        <v>0</v>
      </c>
      <c r="IF280" s="29">
        <f t="shared" si="1147"/>
        <v>0</v>
      </c>
      <c r="IG280" s="29">
        <f t="shared" si="1148"/>
        <v>0</v>
      </c>
      <c r="IH280" s="30">
        <f t="shared" si="1149"/>
        <v>0</v>
      </c>
      <c r="II280" s="13">
        <f t="shared" si="1150"/>
        <v>0</v>
      </c>
      <c r="IJ280" s="29">
        <f t="shared" si="1151"/>
        <v>0</v>
      </c>
      <c r="IK280" s="29">
        <f t="shared" si="1152"/>
        <v>0</v>
      </c>
      <c r="IL280" s="29">
        <f t="shared" si="1153"/>
        <v>0</v>
      </c>
      <c r="IM280" s="29">
        <f t="shared" si="1154"/>
        <v>0</v>
      </c>
      <c r="IN280" s="29">
        <f t="shared" si="1155"/>
        <v>0</v>
      </c>
      <c r="IO280" s="29">
        <f t="shared" si="1156"/>
        <v>0</v>
      </c>
      <c r="IP280" s="29">
        <f t="shared" si="1157"/>
        <v>0</v>
      </c>
      <c r="IQ280" s="29">
        <f t="shared" si="1158"/>
        <v>0</v>
      </c>
      <c r="IR280" s="29">
        <f t="shared" si="1159"/>
        <v>0</v>
      </c>
      <c r="IS280" s="29">
        <f t="shared" si="1160"/>
        <v>0</v>
      </c>
      <c r="IT280" s="29">
        <f t="shared" si="1161"/>
        <v>0</v>
      </c>
      <c r="IU280" s="29">
        <f t="shared" si="1162"/>
        <v>0</v>
      </c>
      <c r="IV280" s="29">
        <f t="shared" si="1163"/>
        <v>0</v>
      </c>
      <c r="IW280" s="29">
        <f t="shared" si="1164"/>
        <v>0</v>
      </c>
      <c r="IX280" s="29">
        <f t="shared" si="1165"/>
        <v>0</v>
      </c>
      <c r="IY280" s="29">
        <f t="shared" si="1166"/>
        <v>0</v>
      </c>
      <c r="IZ280" s="29">
        <f t="shared" si="1167"/>
        <v>0</v>
      </c>
      <c r="JA280" s="29">
        <f t="shared" si="1168"/>
        <v>0</v>
      </c>
      <c r="JB280" s="29">
        <f t="shared" si="1169"/>
        <v>0</v>
      </c>
      <c r="JC280" s="29">
        <f t="shared" si="1170"/>
        <v>0</v>
      </c>
      <c r="JD280" s="29">
        <f t="shared" si="1171"/>
        <v>0</v>
      </c>
      <c r="JE280" s="29">
        <f t="shared" si="1172"/>
        <v>0</v>
      </c>
      <c r="JF280" s="29">
        <f t="shared" si="1173"/>
        <v>0</v>
      </c>
      <c r="JG280" s="29">
        <f t="shared" si="1174"/>
        <v>0</v>
      </c>
      <c r="JH280" s="29">
        <f t="shared" si="1175"/>
        <v>0</v>
      </c>
      <c r="JI280" s="29">
        <f t="shared" si="1176"/>
        <v>0</v>
      </c>
      <c r="JJ280" s="29">
        <f t="shared" si="1177"/>
        <v>0</v>
      </c>
      <c r="JK280" s="29">
        <f t="shared" si="1178"/>
        <v>0</v>
      </c>
      <c r="JL280" s="29">
        <f t="shared" si="1179"/>
        <v>0</v>
      </c>
      <c r="JM280" s="29">
        <f t="shared" si="1180"/>
        <v>0</v>
      </c>
      <c r="JN280" s="29">
        <f t="shared" si="1181"/>
        <v>0</v>
      </c>
      <c r="JO280" s="29">
        <f t="shared" si="1182"/>
        <v>0</v>
      </c>
      <c r="JP280" s="29">
        <f t="shared" si="1183"/>
        <v>0</v>
      </c>
      <c r="JQ280" s="29">
        <f t="shared" si="1184"/>
        <v>0</v>
      </c>
      <c r="JR280" s="29">
        <f t="shared" si="1185"/>
        <v>0</v>
      </c>
      <c r="JS280" s="30">
        <f t="shared" si="1186"/>
        <v>0</v>
      </c>
    </row>
    <row r="281" spans="1:279" x14ac:dyDescent="0.25">
      <c r="A281" s="8">
        <v>274</v>
      </c>
      <c r="C281" s="21">
        <f ca="1">COUNTIF(B$8:B280,B281)</f>
        <v>1</v>
      </c>
      <c r="D281" s="10" t="str">
        <f>IF($B280="","",IF(AND($B281="",COUNTIF(D$8:D280,"R")=0),"",IF($B281="",COUNTIF(D$8:D280,"R")&amp;"R",IF(AND($B281=D$7,$C281&gt;0),"R",IF(D280="R",$A280,IF($B281=D$7,$A281,D280))))))</f>
        <v/>
      </c>
      <c r="E281" s="11" t="str">
        <f>IF($B280="","",IF(AND($B281="",COUNTIF(E$8:E280,"R")=0),"",IF($B281="",COUNTIF(E$8:E280,"R")&amp;"R",IF(AND($B281=E$7,$C281&gt;0),"R",IF(E280="R",$A280,IF($B281=E$7,$A281,E280))))))</f>
        <v/>
      </c>
      <c r="F281" s="11" t="str">
        <f>IF($B280="","",IF(AND($B281="",COUNTIF(F$8:F280,"R")=0),"",IF($B281="",COUNTIF(F$8:F280,"R")&amp;"R",IF(AND($B281=F$7,$C281&gt;0),"R",IF(F280="R",$A280,IF($B281=F$7,$A281,F280))))))</f>
        <v/>
      </c>
      <c r="G281" s="11" t="str">
        <f>IF($B280="","",IF(AND($B281="",COUNTIF(G$8:G280,"R")=0),"",IF($B281="",COUNTIF(G$8:G280,"R")&amp;"R",IF(AND($B281=G$7,$C281&gt;0),"R",IF(G280="R",$A280,IF($B281=G$7,$A281,G280))))))</f>
        <v/>
      </c>
      <c r="H281" s="11" t="str">
        <f>IF($B280="","",IF(AND($B281="",COUNTIF(H$8:H280,"R")=0),"",IF($B281="",COUNTIF(H$8:H280,"R")&amp;"R",IF(AND($B281=H$7,$C281&gt;0),"R",IF(H280="R",$A280,IF($B281=H$7,$A281,H280))))))</f>
        <v/>
      </c>
      <c r="I281" s="11" t="str">
        <f>IF($B280="","",IF(AND($B281="",COUNTIF(I$8:I280,"R")=0),"",IF($B281="",COUNTIF(I$8:I280,"R")&amp;"R",IF(AND($B281=I$7,$C281&gt;0),"R",IF(I280="R",$A280,IF($B281=I$7,$A281,I280))))))</f>
        <v/>
      </c>
      <c r="J281" s="11" t="str">
        <f>IF($B280="","",IF(AND($B281="",COUNTIF(J$8:J280,"R")=0),"",IF($B281="",COUNTIF(J$8:J280,"R")&amp;"R",IF(AND($B281=J$7,$C281&gt;0),"R",IF(J280="R",$A280,IF($B281=J$7,$A281,J280))))))</f>
        <v/>
      </c>
      <c r="K281" s="11" t="str">
        <f>IF($B280="","",IF(AND($B281="",COUNTIF(K$8:K280,"R")=0),"",IF($B281="",COUNTIF(K$8:K280,"R")&amp;"R",IF(AND($B281=K$7,$C281&gt;0),"R",IF(K280="R",$A280,IF($B281=K$7,$A281,K280))))))</f>
        <v/>
      </c>
      <c r="L281" s="11" t="str">
        <f>IF($B280="","",IF(AND($B281="",COUNTIF(L$8:L280,"R")=0),"",IF($B281="",COUNTIF(L$8:L280,"R")&amp;"R",IF(AND($B281=L$7,$C281&gt;0),"R",IF(L280="R",$A280,IF($B281=L$7,$A281,L280))))))</f>
        <v/>
      </c>
      <c r="M281" s="11" t="str">
        <f>IF($B280="","",IF(AND($B281="",COUNTIF(M$8:M280,"R")=0),"",IF($B281="",COUNTIF(M$8:M280,"R")&amp;"R",IF(AND($B281=M$7,$C281&gt;0),"R",IF(M280="R",$A280,IF($B281=M$7,$A281,M280))))))</f>
        <v/>
      </c>
      <c r="N281" s="11" t="str">
        <f>IF($B280="","",IF(AND($B281="",COUNTIF(N$8:N280,"R")=0),"",IF($B281="",COUNTIF(N$8:N280,"R")&amp;"R",IF(AND($B281=N$7,$C281&gt;0),"R",IF(N280="R",$A280,IF($B281=N$7,$A281,N280))))))</f>
        <v/>
      </c>
      <c r="O281" s="11" t="str">
        <f>IF($B280="","",IF(AND($B281="",COUNTIF(O$8:O280,"R")=0),"",IF($B281="",COUNTIF(O$8:O280,"R")&amp;"R",IF(AND($B281=O$7,$C281&gt;0),"R",IF(O280="R",$A280,IF($B281=O$7,$A281,O280))))))</f>
        <v/>
      </c>
      <c r="P281" s="11" t="str">
        <f>IF($B280="","",IF(AND($B281="",COUNTIF(P$8:P280,"R")=0),"",IF($B281="",COUNTIF(P$8:P280,"R")&amp;"R",IF(AND($B281=P$7,$C281&gt;0),"R",IF(P280="R",$A280,IF($B281=P$7,$A281,P280))))))</f>
        <v/>
      </c>
      <c r="Q281" s="11" t="str">
        <f>IF($B280="","",IF(AND($B281="",COUNTIF(Q$8:Q280,"R")=0),"",IF($B281="",COUNTIF(Q$8:Q280,"R")&amp;"R",IF(AND($B281=Q$7,$C281&gt;0),"R",IF(Q280="R",$A280,IF($B281=Q$7,$A281,Q280))))))</f>
        <v/>
      </c>
      <c r="R281" s="11" t="str">
        <f>IF($B280="","",IF(AND($B281="",COUNTIF(R$8:R280,"R")=0),"",IF($B281="",COUNTIF(R$8:R280,"R")&amp;"R",IF(AND($B281=R$7,$C281&gt;0),"R",IF(R280="R",$A280,IF($B281=R$7,$A281,R280))))))</f>
        <v/>
      </c>
      <c r="S281" s="11" t="str">
        <f>IF($B280="","",IF(AND($B281="",COUNTIF(S$8:S280,"R")=0),"",IF($B281="",COUNTIF(S$8:S280,"R")&amp;"R",IF(AND($B281=S$7,$C281&gt;0),"R",IF(S280="R",$A280,IF($B281=S$7,$A281,S280))))))</f>
        <v/>
      </c>
      <c r="T281" s="11" t="str">
        <f>IF($B280="","",IF(AND($B281="",COUNTIF(T$8:T280,"R")=0),"",IF($B281="",COUNTIF(T$8:T280,"R")&amp;"R",IF(AND($B281=T$7,$C281&gt;0),"R",IF(T280="R",$A280,IF($B281=T$7,$A281,T280))))))</f>
        <v/>
      </c>
      <c r="U281" s="11" t="str">
        <f>IF($B280="","",IF(AND($B281="",COUNTIF(U$8:U280,"R")=0),"",IF($B281="",COUNTIF(U$8:U280,"R")&amp;"R",IF(AND($B281=U$7,$C281&gt;0),"R",IF(U280="R",$A280,IF($B281=U$7,$A281,U280))))))</f>
        <v/>
      </c>
      <c r="V281" s="11" t="str">
        <f>IF($B280="","",IF(AND($B281="",COUNTIF(V$8:V280,"R")=0),"",IF($B281="",COUNTIF(V$8:V280,"R")&amp;"R",IF(AND($B281=V$7,$C281&gt;0),"R",IF(V280="R",$A280,IF($B281=V$7,$A281,V280))))))</f>
        <v/>
      </c>
      <c r="W281" s="11" t="str">
        <f>IF($B280="","",IF(AND($B281="",COUNTIF(W$8:W280,"R")=0),"",IF($B281="",COUNTIF(W$8:W280,"R")&amp;"R",IF(AND($B281=W$7,$C281&gt;0),"R",IF(W280="R",$A280,IF($B281=W$7,$A281,W280))))))</f>
        <v/>
      </c>
      <c r="X281" s="11" t="str">
        <f>IF($B280="","",IF(AND($B281="",COUNTIF(X$8:X280,"R")=0),"",IF($B281="",COUNTIF(X$8:X280,"R")&amp;"R",IF(AND($B281=X$7,$C281&gt;0),"R",IF(X280="R",$A280,IF($B281=X$7,$A281,X280))))))</f>
        <v/>
      </c>
      <c r="Y281" s="11" t="str">
        <f>IF($B280="","",IF(AND($B281="",COUNTIF(Y$8:Y280,"R")=0),"",IF($B281="",COUNTIF(Y$8:Y280,"R")&amp;"R",IF(AND($B281=Y$7,$C281&gt;0),"R",IF(Y280="R",$A280,IF($B281=Y$7,$A281,Y280))))))</f>
        <v/>
      </c>
      <c r="Z281" s="11" t="str">
        <f>IF($B280="","",IF(AND($B281="",COUNTIF(Z$8:Z280,"R")=0),"",IF($B281="",COUNTIF(Z$8:Z280,"R")&amp;"R",IF(AND($B281=Z$7,$C281&gt;0),"R",IF(Z280="R",$A280,IF($B281=Z$7,$A281,Z280))))))</f>
        <v/>
      </c>
      <c r="AA281" s="11" t="str">
        <f>IF($B280="","",IF(AND($B281="",COUNTIF(AA$8:AA280,"R")=0),"",IF($B281="",COUNTIF(AA$8:AA280,"R")&amp;"R",IF(AND($B281=AA$7,$C281&gt;0),"R",IF(AA280="R",$A280,IF($B281=AA$7,$A281,AA280))))))</f>
        <v/>
      </c>
      <c r="AB281" s="11" t="str">
        <f>IF($B280="","",IF(AND($B281="",COUNTIF(AB$8:AB280,"R")=0),"",IF($B281="",COUNTIF(AB$8:AB280,"R")&amp;"R",IF(AND($B281=AB$7,$C281&gt;0),"R",IF(AB280="R",$A280,IF($B281=AB$7,$A281,AB280))))))</f>
        <v/>
      </c>
      <c r="AC281" s="11" t="str">
        <f>IF($B280="","",IF(AND($B281="",COUNTIF(AC$8:AC280,"R")=0),"",IF($B281="",COUNTIF(AC$8:AC280,"R")&amp;"R",IF(AND($B281=AC$7,$C281&gt;0),"R",IF(AC280="R",$A280,IF($B281=AC$7,$A281,AC280))))))</f>
        <v/>
      </c>
      <c r="AD281" s="11" t="str">
        <f>IF($B280="","",IF(AND($B281="",COUNTIF(AD$8:AD280,"R")=0),"",IF($B281="",COUNTIF(AD$8:AD280,"R")&amp;"R",IF(AND($B281=AD$7,$C281&gt;0),"R",IF(AD280="R",$A280,IF($B281=AD$7,$A281,AD280))))))</f>
        <v/>
      </c>
      <c r="AE281" s="11" t="str">
        <f>IF($B280="","",IF(AND($B281="",COUNTIF(AE$8:AE280,"R")=0),"",IF($B281="",COUNTIF(AE$8:AE280,"R")&amp;"R",IF(AND($B281=AE$7,$C281&gt;0),"R",IF(AE280="R",$A280,IF($B281=AE$7,$A281,AE280))))))</f>
        <v/>
      </c>
      <c r="AF281" s="11" t="str">
        <f>IF($B280="","",IF(AND($B281="",COUNTIF(AF$8:AF280,"R")=0),"",IF($B281="",COUNTIF(AF$8:AF280,"R")&amp;"R",IF(AND($B281=AF$7,$C281&gt;0),"R",IF(AF280="R",$A280,IF($B281=AF$7,$A281,AF280))))))</f>
        <v/>
      </c>
      <c r="AG281" s="11" t="str">
        <f>IF($B280="","",IF(AND($B281="",COUNTIF(AG$8:AG280,"R")=0),"",IF($B281="",COUNTIF(AG$8:AG280,"R")&amp;"R",IF(AND($B281=AG$7,$C281&gt;0),"R",IF(AG280="R",$A280,IF($B281=AG$7,$A281,AG280))))))</f>
        <v/>
      </c>
      <c r="AH281" s="11" t="str">
        <f>IF($B280="","",IF(AND($B281="",COUNTIF(AH$8:AH280,"R")=0),"",IF($B281="",COUNTIF(AH$8:AH280,"R")&amp;"R",IF(AND($B281=AH$7,$C281&gt;0),"R",IF(AH280="R",$A280,IF($B281=AH$7,$A281,AH280))))))</f>
        <v/>
      </c>
      <c r="AI281" s="11" t="str">
        <f>IF($B280="","",IF(AND($B281="",COUNTIF(AI$8:AI280,"R")=0),"",IF($B281="",COUNTIF(AI$8:AI280,"R")&amp;"R",IF(AND($B281=AI$7,$C281&gt;0),"R",IF(AI280="R",$A280,IF($B281=AI$7,$A281,AI280))))))</f>
        <v/>
      </c>
      <c r="AJ281" s="11" t="str">
        <f>IF($B280="","",IF(AND($B281="",COUNTIF(AJ$8:AJ280,"R")=0),"",IF($B281="",COUNTIF(AJ$8:AJ280,"R")&amp;"R",IF(AND($B281=AJ$7,$C281&gt;0),"R",IF(AJ280="R",$A280,IF($B281=AJ$7,$A281,AJ280))))))</f>
        <v/>
      </c>
      <c r="AK281" s="11" t="str">
        <f>IF($B280="","",IF(AND($B281="",COUNTIF(AK$8:AK280,"R")=0),"",IF($B281="",COUNTIF(AK$8:AK280,"R")&amp;"R",IF(AND($B281=AK$7,$C281&gt;0),"R",IF(AK280="R",$A280,IF($B281=AK$7,$A281,AK280))))))</f>
        <v/>
      </c>
      <c r="AL281" s="11" t="str">
        <f>IF($B280="","",IF(AND($B281="",COUNTIF(AL$8:AL280,"R")=0),"",IF($B281="",COUNTIF(AL$8:AL280,"R")&amp;"R",IF(AND($B281=AL$7,$C281&gt;0),"R",IF(AL280="R",$A280,IF($B281=AL$7,$A281,AL280))))))</f>
        <v/>
      </c>
      <c r="AM281" s="11" t="str">
        <f>IF($B280="","",IF(AND($B281="",COUNTIF(AM$8:AM280,"R")=0),"",IF($B281="",COUNTIF(AM$8:AM280,"R")&amp;"R",IF(AND($B281=AM$7,$C281&gt;0),"R",IF(AM280="R",$A280,IF($B281=AM$7,$A281,AM280))))))</f>
        <v/>
      </c>
      <c r="AN281" s="12" t="str">
        <f>IF($B280="","",IF(AND($B281="",COUNTIF(AN$8:AN280,"R")=0),"",IF($B281="",COUNTIF(AN$8:AN280,"R")&amp;"R",IF(AND($B281=AN$7,$C281&gt;0),"R",IF(AN280="R",$A280,IF($B281=AN$7,$A281,AN280))))))</f>
        <v/>
      </c>
      <c r="AP281" s="15">
        <f t="shared" ca="1" si="955"/>
        <v>12</v>
      </c>
      <c r="AQ281" s="15">
        <f t="shared" si="956"/>
        <v>0</v>
      </c>
      <c r="AR281" s="15" t="str">
        <f t="shared" si="954"/>
        <v/>
      </c>
      <c r="AS281" s="15" t="str">
        <f t="shared" si="957"/>
        <v/>
      </c>
      <c r="AT281" s="15" t="str">
        <f t="shared" si="958"/>
        <v/>
      </c>
      <c r="AU281" s="15" t="str">
        <f>IF(B281="","",IF(COUNTIF(B$7:B280,B281)&gt;0,1,""))</f>
        <v/>
      </c>
      <c r="AV281" t="str">
        <f t="shared" si="959"/>
        <v/>
      </c>
      <c r="AW281" t="str">
        <f t="shared" si="960"/>
        <v/>
      </c>
      <c r="AX281">
        <f t="shared" ca="1" si="1187"/>
        <v>23</v>
      </c>
      <c r="AY281">
        <f t="shared" ca="1" si="1188"/>
        <v>9</v>
      </c>
      <c r="AZ281">
        <f t="shared" ca="1" si="1189"/>
        <v>14</v>
      </c>
      <c r="BA281">
        <f t="shared" ca="1" si="961"/>
        <v>6</v>
      </c>
      <c r="BB281">
        <f t="shared" ca="1" si="962"/>
        <v>3</v>
      </c>
      <c r="BC281">
        <f t="shared" ca="1" si="963"/>
        <v>3</v>
      </c>
      <c r="BE281" s="13">
        <f t="shared" si="964"/>
        <v>0</v>
      </c>
      <c r="BF281" s="29">
        <f t="shared" si="965"/>
        <v>0</v>
      </c>
      <c r="BG281" s="29">
        <f t="shared" si="966"/>
        <v>0</v>
      </c>
      <c r="BH281" s="29">
        <f t="shared" si="967"/>
        <v>0</v>
      </c>
      <c r="BI281" s="29">
        <f t="shared" si="968"/>
        <v>0</v>
      </c>
      <c r="BJ281" s="29">
        <f t="shared" si="969"/>
        <v>0</v>
      </c>
      <c r="BK281" s="29">
        <f t="shared" si="970"/>
        <v>0</v>
      </c>
      <c r="BL281" s="29">
        <f t="shared" si="971"/>
        <v>0</v>
      </c>
      <c r="BM281" s="29">
        <f t="shared" si="972"/>
        <v>0</v>
      </c>
      <c r="BN281" s="29">
        <f t="shared" si="973"/>
        <v>0</v>
      </c>
      <c r="BO281" s="29">
        <f t="shared" si="974"/>
        <v>0</v>
      </c>
      <c r="BP281" s="29">
        <f t="shared" si="975"/>
        <v>0</v>
      </c>
      <c r="BQ281" s="29">
        <f t="shared" si="976"/>
        <v>0</v>
      </c>
      <c r="BR281" s="29">
        <f t="shared" si="977"/>
        <v>0</v>
      </c>
      <c r="BS281" s="29">
        <f t="shared" si="978"/>
        <v>0</v>
      </c>
      <c r="BT281" s="29">
        <f t="shared" si="979"/>
        <v>0</v>
      </c>
      <c r="BU281" s="29">
        <f t="shared" si="980"/>
        <v>0</v>
      </c>
      <c r="BV281" s="29">
        <f t="shared" si="981"/>
        <v>0</v>
      </c>
      <c r="BW281" s="29">
        <f t="shared" si="982"/>
        <v>0</v>
      </c>
      <c r="BX281" s="29">
        <f t="shared" si="983"/>
        <v>0</v>
      </c>
      <c r="BY281" s="29">
        <f t="shared" si="984"/>
        <v>0</v>
      </c>
      <c r="BZ281" s="29">
        <f t="shared" si="985"/>
        <v>0</v>
      </c>
      <c r="CA281" s="29">
        <f t="shared" si="986"/>
        <v>0</v>
      </c>
      <c r="CB281" s="29">
        <f t="shared" si="987"/>
        <v>0</v>
      </c>
      <c r="CC281" s="29">
        <f t="shared" si="988"/>
        <v>0</v>
      </c>
      <c r="CD281" s="29">
        <f t="shared" si="989"/>
        <v>0</v>
      </c>
      <c r="CE281" s="29">
        <f t="shared" si="990"/>
        <v>0</v>
      </c>
      <c r="CF281" s="29">
        <f t="shared" si="991"/>
        <v>0</v>
      </c>
      <c r="CG281" s="29">
        <f t="shared" si="992"/>
        <v>0</v>
      </c>
      <c r="CH281" s="29">
        <f t="shared" si="993"/>
        <v>0</v>
      </c>
      <c r="CI281" s="29">
        <f t="shared" si="994"/>
        <v>0</v>
      </c>
      <c r="CJ281" s="29">
        <f t="shared" si="995"/>
        <v>0</v>
      </c>
      <c r="CK281" s="29">
        <f t="shared" si="996"/>
        <v>0</v>
      </c>
      <c r="CL281" s="29">
        <f t="shared" si="997"/>
        <v>0</v>
      </c>
      <c r="CM281" s="29">
        <f t="shared" si="998"/>
        <v>0</v>
      </c>
      <c r="CN281" s="29">
        <f t="shared" si="999"/>
        <v>0</v>
      </c>
      <c r="CO281" s="30">
        <f t="shared" si="1000"/>
        <v>0</v>
      </c>
      <c r="CP281" s="29" t="str">
        <f t="shared" si="1001"/>
        <v/>
      </c>
      <c r="CQ281" s="29" t="str">
        <f t="shared" si="1002"/>
        <v/>
      </c>
      <c r="CR281" s="29" t="str">
        <f t="shared" si="1003"/>
        <v/>
      </c>
      <c r="CS281" s="29" t="str">
        <f t="shared" si="1004"/>
        <v/>
      </c>
      <c r="CT281" s="29" t="str">
        <f t="shared" si="1005"/>
        <v/>
      </c>
      <c r="CU281" s="29" t="str">
        <f t="shared" si="1006"/>
        <v/>
      </c>
      <c r="CV281" s="29" t="str">
        <f t="shared" si="1007"/>
        <v/>
      </c>
      <c r="CW281" s="29" t="str">
        <f t="shared" si="1008"/>
        <v/>
      </c>
      <c r="CX281" s="29" t="str">
        <f t="shared" si="1009"/>
        <v/>
      </c>
      <c r="CY281" s="29" t="str">
        <f t="shared" si="1010"/>
        <v/>
      </c>
      <c r="CZ281" s="29" t="str">
        <f t="shared" si="1011"/>
        <v/>
      </c>
      <c r="DA281" s="29" t="str">
        <f t="shared" si="1012"/>
        <v/>
      </c>
      <c r="DB281" s="29" t="str">
        <f t="shared" si="1013"/>
        <v/>
      </c>
      <c r="DC281" s="29" t="str">
        <f t="shared" si="1014"/>
        <v/>
      </c>
      <c r="DD281" s="29" t="str">
        <f t="shared" si="1015"/>
        <v/>
      </c>
      <c r="DE281" s="29" t="str">
        <f t="shared" si="1016"/>
        <v/>
      </c>
      <c r="DF281" s="29" t="str">
        <f t="shared" si="1017"/>
        <v/>
      </c>
      <c r="DG281" s="29" t="str">
        <f t="shared" si="1018"/>
        <v/>
      </c>
      <c r="DH281" s="29" t="str">
        <f t="shared" si="1019"/>
        <v/>
      </c>
      <c r="DI281" s="29" t="str">
        <f t="shared" si="1020"/>
        <v/>
      </c>
      <c r="DJ281" s="29" t="str">
        <f t="shared" si="1021"/>
        <v/>
      </c>
      <c r="DK281" s="29" t="str">
        <f t="shared" si="1022"/>
        <v/>
      </c>
      <c r="DL281" s="29" t="str">
        <f t="shared" si="1023"/>
        <v/>
      </c>
      <c r="DM281" s="29" t="str">
        <f t="shared" si="1024"/>
        <v/>
      </c>
      <c r="DN281" s="29" t="str">
        <f t="shared" si="1025"/>
        <v/>
      </c>
      <c r="DO281" s="29" t="str">
        <f t="shared" si="1026"/>
        <v/>
      </c>
      <c r="DP281" s="29" t="str">
        <f t="shared" si="1027"/>
        <v/>
      </c>
      <c r="DQ281" s="29" t="str">
        <f t="shared" si="1028"/>
        <v/>
      </c>
      <c r="DR281" s="29" t="str">
        <f t="shared" si="1029"/>
        <v/>
      </c>
      <c r="DS281" s="29" t="str">
        <f t="shared" si="1030"/>
        <v/>
      </c>
      <c r="DT281" s="29" t="str">
        <f t="shared" si="1031"/>
        <v/>
      </c>
      <c r="DU281" s="29" t="str">
        <f t="shared" si="1032"/>
        <v/>
      </c>
      <c r="DV281" s="29" t="str">
        <f t="shared" si="1033"/>
        <v/>
      </c>
      <c r="DW281" s="29" t="str">
        <f t="shared" si="1034"/>
        <v/>
      </c>
      <c r="DX281" s="29" t="str">
        <f t="shared" si="1035"/>
        <v/>
      </c>
      <c r="DY281" s="29" t="str">
        <f t="shared" si="1036"/>
        <v/>
      </c>
      <c r="DZ281" s="30" t="str">
        <f t="shared" si="1037"/>
        <v/>
      </c>
      <c r="EA281" s="29">
        <f t="shared" si="1038"/>
        <v>0</v>
      </c>
      <c r="EB281" s="29" t="b">
        <f t="shared" si="1039"/>
        <v>0</v>
      </c>
      <c r="EC281" s="29" t="b">
        <f t="shared" si="1040"/>
        <v>0</v>
      </c>
      <c r="ED281" s="29" t="b">
        <f t="shared" si="1041"/>
        <v>0</v>
      </c>
      <c r="EE281" s="29" t="b">
        <f t="shared" si="1042"/>
        <v>0</v>
      </c>
      <c r="EF281" s="29" t="b">
        <f t="shared" si="1043"/>
        <v>0</v>
      </c>
      <c r="EG281" s="29" t="b">
        <f t="shared" si="1044"/>
        <v>0</v>
      </c>
      <c r="EH281" s="29" t="b">
        <f t="shared" si="1045"/>
        <v>0</v>
      </c>
      <c r="EI281" s="29" t="b">
        <f t="shared" si="1046"/>
        <v>0</v>
      </c>
      <c r="EJ281" s="29" t="b">
        <f t="shared" si="1047"/>
        <v>0</v>
      </c>
      <c r="EK281" s="29" t="b">
        <f t="shared" si="1048"/>
        <v>0</v>
      </c>
      <c r="EL281" s="29" t="b">
        <f t="shared" si="1049"/>
        <v>0</v>
      </c>
      <c r="EM281" s="29" t="b">
        <f t="shared" si="1050"/>
        <v>0</v>
      </c>
      <c r="EN281" s="29" t="b">
        <f t="shared" si="1051"/>
        <v>0</v>
      </c>
      <c r="EO281" s="29" t="b">
        <f t="shared" si="1052"/>
        <v>0</v>
      </c>
      <c r="EP281" s="29" t="b">
        <f t="shared" si="1053"/>
        <v>0</v>
      </c>
      <c r="EQ281" s="29" t="b">
        <f t="shared" si="1054"/>
        <v>0</v>
      </c>
      <c r="ER281" s="29" t="b">
        <f t="shared" si="1055"/>
        <v>0</v>
      </c>
      <c r="ES281" s="29" t="b">
        <f t="shared" si="1056"/>
        <v>0</v>
      </c>
      <c r="ET281" s="29" t="b">
        <f t="shared" si="1057"/>
        <v>0</v>
      </c>
      <c r="EU281" s="29" t="b">
        <f t="shared" si="1058"/>
        <v>0</v>
      </c>
      <c r="EV281" s="29" t="b">
        <f t="shared" si="1059"/>
        <v>0</v>
      </c>
      <c r="EW281" s="29" t="b">
        <f t="shared" si="1060"/>
        <v>0</v>
      </c>
      <c r="EX281" s="29" t="b">
        <f t="shared" si="1061"/>
        <v>0</v>
      </c>
      <c r="EY281" s="29" t="b">
        <f t="shared" si="1062"/>
        <v>0</v>
      </c>
      <c r="EZ281" s="29" t="b">
        <f t="shared" si="1063"/>
        <v>0</v>
      </c>
      <c r="FA281" s="29" t="b">
        <f t="shared" si="1064"/>
        <v>0</v>
      </c>
      <c r="FB281" s="29" t="b">
        <f t="shared" si="1065"/>
        <v>0</v>
      </c>
      <c r="FC281" s="29" t="b">
        <f t="shared" si="1066"/>
        <v>0</v>
      </c>
      <c r="FD281" s="29" t="b">
        <f t="shared" si="1067"/>
        <v>0</v>
      </c>
      <c r="FE281" s="29" t="b">
        <f t="shared" si="1068"/>
        <v>0</v>
      </c>
      <c r="FF281" s="29" t="b">
        <f t="shared" si="1069"/>
        <v>0</v>
      </c>
      <c r="FG281" s="29" t="b">
        <f t="shared" si="1070"/>
        <v>0</v>
      </c>
      <c r="FH281" s="29" t="b">
        <f t="shared" si="1071"/>
        <v>0</v>
      </c>
      <c r="FI281" s="29" t="b">
        <f t="shared" si="1072"/>
        <v>0</v>
      </c>
      <c r="FJ281" s="29" t="b">
        <f t="shared" si="1073"/>
        <v>0</v>
      </c>
      <c r="FK281" s="30">
        <f t="shared" si="1074"/>
        <v>0</v>
      </c>
      <c r="FL281" s="29">
        <f t="shared" si="1075"/>
        <v>0</v>
      </c>
      <c r="FM281" s="29">
        <f t="shared" si="1076"/>
        <v>0</v>
      </c>
      <c r="FN281" s="29">
        <f t="shared" si="1077"/>
        <v>0</v>
      </c>
      <c r="FO281" s="29">
        <f t="shared" si="1078"/>
        <v>0</v>
      </c>
      <c r="FP281" s="29">
        <f t="shared" si="1079"/>
        <v>0</v>
      </c>
      <c r="FQ281" s="29">
        <f t="shared" si="1080"/>
        <v>0</v>
      </c>
      <c r="FR281" s="29">
        <f t="shared" si="1081"/>
        <v>0</v>
      </c>
      <c r="FS281" s="29">
        <f t="shared" si="1082"/>
        <v>0</v>
      </c>
      <c r="FT281" s="29">
        <f t="shared" si="1083"/>
        <v>0</v>
      </c>
      <c r="FU281" s="29">
        <f t="shared" si="1084"/>
        <v>0</v>
      </c>
      <c r="FV281" s="29">
        <f t="shared" si="1085"/>
        <v>0</v>
      </c>
      <c r="FW281" s="29">
        <f t="shared" si="1086"/>
        <v>0</v>
      </c>
      <c r="FX281" s="29">
        <f t="shared" si="1087"/>
        <v>0</v>
      </c>
      <c r="FY281" s="29">
        <f t="shared" si="1088"/>
        <v>0</v>
      </c>
      <c r="FZ281" s="29">
        <f t="shared" si="1089"/>
        <v>0</v>
      </c>
      <c r="GA281" s="29">
        <f t="shared" si="1090"/>
        <v>0</v>
      </c>
      <c r="GB281" s="29">
        <f t="shared" si="1091"/>
        <v>0</v>
      </c>
      <c r="GC281" s="29">
        <f t="shared" si="1092"/>
        <v>0</v>
      </c>
      <c r="GD281" s="29">
        <f t="shared" si="1093"/>
        <v>0</v>
      </c>
      <c r="GE281" s="29">
        <f t="shared" si="1094"/>
        <v>0</v>
      </c>
      <c r="GF281" s="29">
        <f t="shared" si="1095"/>
        <v>0</v>
      </c>
      <c r="GG281" s="29">
        <f t="shared" si="1096"/>
        <v>0</v>
      </c>
      <c r="GH281" s="29">
        <f t="shared" si="1097"/>
        <v>0</v>
      </c>
      <c r="GI281" s="29">
        <f t="shared" si="1098"/>
        <v>0</v>
      </c>
      <c r="GJ281" s="29">
        <f t="shared" si="1099"/>
        <v>0</v>
      </c>
      <c r="GK281" s="29">
        <f t="shared" si="1100"/>
        <v>0</v>
      </c>
      <c r="GL281" s="29">
        <f t="shared" si="1101"/>
        <v>0</v>
      </c>
      <c r="GM281" s="29">
        <f t="shared" si="1102"/>
        <v>0</v>
      </c>
      <c r="GN281" s="29">
        <f t="shared" si="1103"/>
        <v>0</v>
      </c>
      <c r="GO281" s="29">
        <f t="shared" si="1104"/>
        <v>0</v>
      </c>
      <c r="GP281" s="29">
        <f t="shared" si="1105"/>
        <v>0</v>
      </c>
      <c r="GQ281" s="29">
        <f t="shared" si="1106"/>
        <v>0</v>
      </c>
      <c r="GR281" s="29">
        <f t="shared" si="1107"/>
        <v>0</v>
      </c>
      <c r="GS281" s="29">
        <f t="shared" si="1108"/>
        <v>0</v>
      </c>
      <c r="GT281" s="29">
        <f t="shared" si="1109"/>
        <v>0</v>
      </c>
      <c r="GU281" s="29">
        <f t="shared" si="1110"/>
        <v>0</v>
      </c>
      <c r="GV281" s="29">
        <f t="shared" si="1111"/>
        <v>0</v>
      </c>
      <c r="GW281" s="30">
        <f t="shared" si="1112"/>
        <v>0</v>
      </c>
      <c r="GX281" s="29">
        <f t="shared" si="1113"/>
        <v>0</v>
      </c>
      <c r="GY281" s="29">
        <f t="shared" si="1114"/>
        <v>0</v>
      </c>
      <c r="GZ281" s="29">
        <f t="shared" si="1115"/>
        <v>0</v>
      </c>
      <c r="HA281" s="29">
        <f t="shared" si="1116"/>
        <v>0</v>
      </c>
      <c r="HB281" s="29">
        <f t="shared" si="1117"/>
        <v>0</v>
      </c>
      <c r="HC281" s="29">
        <f t="shared" si="1118"/>
        <v>0</v>
      </c>
      <c r="HD281" s="29">
        <f t="shared" si="1119"/>
        <v>0</v>
      </c>
      <c r="HE281" s="29">
        <f t="shared" si="1120"/>
        <v>0</v>
      </c>
      <c r="HF281" s="29">
        <f t="shared" si="1121"/>
        <v>0</v>
      </c>
      <c r="HG281" s="29">
        <f t="shared" si="1122"/>
        <v>0</v>
      </c>
      <c r="HH281" s="29">
        <f t="shared" si="1123"/>
        <v>0</v>
      </c>
      <c r="HI281" s="29">
        <f t="shared" si="1124"/>
        <v>0</v>
      </c>
      <c r="HJ281" s="29">
        <f t="shared" si="1125"/>
        <v>0</v>
      </c>
      <c r="HK281" s="29">
        <f t="shared" si="1126"/>
        <v>0</v>
      </c>
      <c r="HL281" s="29">
        <f t="shared" si="1127"/>
        <v>0</v>
      </c>
      <c r="HM281" s="29">
        <f t="shared" si="1128"/>
        <v>0</v>
      </c>
      <c r="HN281" s="29">
        <f t="shared" si="1129"/>
        <v>0</v>
      </c>
      <c r="HO281" s="29">
        <f t="shared" si="1130"/>
        <v>0</v>
      </c>
      <c r="HP281" s="29">
        <f t="shared" si="1131"/>
        <v>0</v>
      </c>
      <c r="HQ281" s="29">
        <f t="shared" si="1132"/>
        <v>0</v>
      </c>
      <c r="HR281" s="29">
        <f t="shared" si="1133"/>
        <v>0</v>
      </c>
      <c r="HS281" s="29">
        <f t="shared" si="1134"/>
        <v>0</v>
      </c>
      <c r="HT281" s="29">
        <f t="shared" si="1135"/>
        <v>0</v>
      </c>
      <c r="HU281" s="29">
        <f t="shared" si="1136"/>
        <v>0</v>
      </c>
      <c r="HV281" s="29">
        <f t="shared" si="1137"/>
        <v>0</v>
      </c>
      <c r="HW281" s="29">
        <f t="shared" si="1138"/>
        <v>0</v>
      </c>
      <c r="HX281" s="29">
        <f t="shared" si="1139"/>
        <v>0</v>
      </c>
      <c r="HY281" s="29">
        <f t="shared" si="1140"/>
        <v>0</v>
      </c>
      <c r="HZ281" s="29">
        <f t="shared" si="1141"/>
        <v>0</v>
      </c>
      <c r="IA281" s="29">
        <f t="shared" si="1142"/>
        <v>0</v>
      </c>
      <c r="IB281" s="29">
        <f t="shared" si="1143"/>
        <v>0</v>
      </c>
      <c r="IC281" s="29">
        <f t="shared" si="1144"/>
        <v>0</v>
      </c>
      <c r="ID281" s="29">
        <f t="shared" si="1145"/>
        <v>0</v>
      </c>
      <c r="IE281" s="29">
        <f t="shared" si="1146"/>
        <v>0</v>
      </c>
      <c r="IF281" s="29">
        <f t="shared" si="1147"/>
        <v>0</v>
      </c>
      <c r="IG281" s="29">
        <f t="shared" si="1148"/>
        <v>0</v>
      </c>
      <c r="IH281" s="30">
        <f t="shared" si="1149"/>
        <v>0</v>
      </c>
      <c r="II281" s="13">
        <f t="shared" si="1150"/>
        <v>0</v>
      </c>
      <c r="IJ281" s="29">
        <f t="shared" si="1151"/>
        <v>0</v>
      </c>
      <c r="IK281" s="29">
        <f t="shared" si="1152"/>
        <v>0</v>
      </c>
      <c r="IL281" s="29">
        <f t="shared" si="1153"/>
        <v>0</v>
      </c>
      <c r="IM281" s="29">
        <f t="shared" si="1154"/>
        <v>0</v>
      </c>
      <c r="IN281" s="29">
        <f t="shared" si="1155"/>
        <v>0</v>
      </c>
      <c r="IO281" s="29">
        <f t="shared" si="1156"/>
        <v>0</v>
      </c>
      <c r="IP281" s="29">
        <f t="shared" si="1157"/>
        <v>0</v>
      </c>
      <c r="IQ281" s="29">
        <f t="shared" si="1158"/>
        <v>0</v>
      </c>
      <c r="IR281" s="29">
        <f t="shared" si="1159"/>
        <v>0</v>
      </c>
      <c r="IS281" s="29">
        <f t="shared" si="1160"/>
        <v>0</v>
      </c>
      <c r="IT281" s="29">
        <f t="shared" si="1161"/>
        <v>0</v>
      </c>
      <c r="IU281" s="29">
        <f t="shared" si="1162"/>
        <v>0</v>
      </c>
      <c r="IV281" s="29">
        <f t="shared" si="1163"/>
        <v>0</v>
      </c>
      <c r="IW281" s="29">
        <f t="shared" si="1164"/>
        <v>0</v>
      </c>
      <c r="IX281" s="29">
        <f t="shared" si="1165"/>
        <v>0</v>
      </c>
      <c r="IY281" s="29">
        <f t="shared" si="1166"/>
        <v>0</v>
      </c>
      <c r="IZ281" s="29">
        <f t="shared" si="1167"/>
        <v>0</v>
      </c>
      <c r="JA281" s="29">
        <f t="shared" si="1168"/>
        <v>0</v>
      </c>
      <c r="JB281" s="29">
        <f t="shared" si="1169"/>
        <v>0</v>
      </c>
      <c r="JC281" s="29">
        <f t="shared" si="1170"/>
        <v>0</v>
      </c>
      <c r="JD281" s="29">
        <f t="shared" si="1171"/>
        <v>0</v>
      </c>
      <c r="JE281" s="29">
        <f t="shared" si="1172"/>
        <v>0</v>
      </c>
      <c r="JF281" s="29">
        <f t="shared" si="1173"/>
        <v>0</v>
      </c>
      <c r="JG281" s="29">
        <f t="shared" si="1174"/>
        <v>0</v>
      </c>
      <c r="JH281" s="29">
        <f t="shared" si="1175"/>
        <v>0</v>
      </c>
      <c r="JI281" s="29">
        <f t="shared" si="1176"/>
        <v>0</v>
      </c>
      <c r="JJ281" s="29">
        <f t="shared" si="1177"/>
        <v>0</v>
      </c>
      <c r="JK281" s="29">
        <f t="shared" si="1178"/>
        <v>0</v>
      </c>
      <c r="JL281" s="29">
        <f t="shared" si="1179"/>
        <v>0</v>
      </c>
      <c r="JM281" s="29">
        <f t="shared" si="1180"/>
        <v>0</v>
      </c>
      <c r="JN281" s="29">
        <f t="shared" si="1181"/>
        <v>0</v>
      </c>
      <c r="JO281" s="29">
        <f t="shared" si="1182"/>
        <v>0</v>
      </c>
      <c r="JP281" s="29">
        <f t="shared" si="1183"/>
        <v>0</v>
      </c>
      <c r="JQ281" s="29">
        <f t="shared" si="1184"/>
        <v>0</v>
      </c>
      <c r="JR281" s="29">
        <f t="shared" si="1185"/>
        <v>0</v>
      </c>
      <c r="JS281" s="30">
        <f t="shared" si="1186"/>
        <v>0</v>
      </c>
    </row>
    <row r="282" spans="1:279" x14ac:dyDescent="0.25">
      <c r="A282" s="8">
        <v>275</v>
      </c>
      <c r="C282" s="21">
        <f ca="1">COUNTIF(B$8:B281,B282)</f>
        <v>1</v>
      </c>
      <c r="D282" s="10" t="str">
        <f>IF($B281="","",IF(AND($B282="",COUNTIF(D$8:D281,"R")=0),"",IF($B282="",COUNTIF(D$8:D281,"R")&amp;"R",IF(AND($B282=D$7,$C282&gt;0),"R",IF(D281="R",$A281,IF($B282=D$7,$A282,D281))))))</f>
        <v/>
      </c>
      <c r="E282" s="11" t="str">
        <f>IF($B281="","",IF(AND($B282="",COUNTIF(E$8:E281,"R")=0),"",IF($B282="",COUNTIF(E$8:E281,"R")&amp;"R",IF(AND($B282=E$7,$C282&gt;0),"R",IF(E281="R",$A281,IF($B282=E$7,$A282,E281))))))</f>
        <v/>
      </c>
      <c r="F282" s="11" t="str">
        <f>IF($B281="","",IF(AND($B282="",COUNTIF(F$8:F281,"R")=0),"",IF($B282="",COUNTIF(F$8:F281,"R")&amp;"R",IF(AND($B282=F$7,$C282&gt;0),"R",IF(F281="R",$A281,IF($B282=F$7,$A282,F281))))))</f>
        <v/>
      </c>
      <c r="G282" s="11" t="str">
        <f>IF($B281="","",IF(AND($B282="",COUNTIF(G$8:G281,"R")=0),"",IF($B282="",COUNTIF(G$8:G281,"R")&amp;"R",IF(AND($B282=G$7,$C282&gt;0),"R",IF(G281="R",$A281,IF($B282=G$7,$A282,G281))))))</f>
        <v/>
      </c>
      <c r="H282" s="11" t="str">
        <f>IF($B281="","",IF(AND($B282="",COUNTIF(H$8:H281,"R")=0),"",IF($B282="",COUNTIF(H$8:H281,"R")&amp;"R",IF(AND($B282=H$7,$C282&gt;0),"R",IF(H281="R",$A281,IF($B282=H$7,$A282,H281))))))</f>
        <v/>
      </c>
      <c r="I282" s="11" t="str">
        <f>IF($B281="","",IF(AND($B282="",COUNTIF(I$8:I281,"R")=0),"",IF($B282="",COUNTIF(I$8:I281,"R")&amp;"R",IF(AND($B282=I$7,$C282&gt;0),"R",IF(I281="R",$A281,IF($B282=I$7,$A282,I281))))))</f>
        <v/>
      </c>
      <c r="J282" s="11" t="str">
        <f>IF($B281="","",IF(AND($B282="",COUNTIF(J$8:J281,"R")=0),"",IF($B282="",COUNTIF(J$8:J281,"R")&amp;"R",IF(AND($B282=J$7,$C282&gt;0),"R",IF(J281="R",$A281,IF($B282=J$7,$A282,J281))))))</f>
        <v/>
      </c>
      <c r="K282" s="11" t="str">
        <f>IF($B281="","",IF(AND($B282="",COUNTIF(K$8:K281,"R")=0),"",IF($B282="",COUNTIF(K$8:K281,"R")&amp;"R",IF(AND($B282=K$7,$C282&gt;0),"R",IF(K281="R",$A281,IF($B282=K$7,$A282,K281))))))</f>
        <v/>
      </c>
      <c r="L282" s="11" t="str">
        <f>IF($B281="","",IF(AND($B282="",COUNTIF(L$8:L281,"R")=0),"",IF($B282="",COUNTIF(L$8:L281,"R")&amp;"R",IF(AND($B282=L$7,$C282&gt;0),"R",IF(L281="R",$A281,IF($B282=L$7,$A282,L281))))))</f>
        <v/>
      </c>
      <c r="M282" s="11" t="str">
        <f>IF($B281="","",IF(AND($B282="",COUNTIF(M$8:M281,"R")=0),"",IF($B282="",COUNTIF(M$8:M281,"R")&amp;"R",IF(AND($B282=M$7,$C282&gt;0),"R",IF(M281="R",$A281,IF($B282=M$7,$A282,M281))))))</f>
        <v/>
      </c>
      <c r="N282" s="11" t="str">
        <f>IF($B281="","",IF(AND($B282="",COUNTIF(N$8:N281,"R")=0),"",IF($B282="",COUNTIF(N$8:N281,"R")&amp;"R",IF(AND($B282=N$7,$C282&gt;0),"R",IF(N281="R",$A281,IF($B282=N$7,$A282,N281))))))</f>
        <v/>
      </c>
      <c r="O282" s="11" t="str">
        <f>IF($B281="","",IF(AND($B282="",COUNTIF(O$8:O281,"R")=0),"",IF($B282="",COUNTIF(O$8:O281,"R")&amp;"R",IF(AND($B282=O$7,$C282&gt;0),"R",IF(O281="R",$A281,IF($B282=O$7,$A282,O281))))))</f>
        <v/>
      </c>
      <c r="P282" s="11" t="str">
        <f>IF($B281="","",IF(AND($B282="",COUNTIF(P$8:P281,"R")=0),"",IF($B282="",COUNTIF(P$8:P281,"R")&amp;"R",IF(AND($B282=P$7,$C282&gt;0),"R",IF(P281="R",$A281,IF($B282=P$7,$A282,P281))))))</f>
        <v/>
      </c>
      <c r="Q282" s="11" t="str">
        <f>IF($B281="","",IF(AND($B282="",COUNTIF(Q$8:Q281,"R")=0),"",IF($B282="",COUNTIF(Q$8:Q281,"R")&amp;"R",IF(AND($B282=Q$7,$C282&gt;0),"R",IF(Q281="R",$A281,IF($B282=Q$7,$A282,Q281))))))</f>
        <v/>
      </c>
      <c r="R282" s="11" t="str">
        <f>IF($B281="","",IF(AND($B282="",COUNTIF(R$8:R281,"R")=0),"",IF($B282="",COUNTIF(R$8:R281,"R")&amp;"R",IF(AND($B282=R$7,$C282&gt;0),"R",IF(R281="R",$A281,IF($B282=R$7,$A282,R281))))))</f>
        <v/>
      </c>
      <c r="S282" s="11" t="str">
        <f>IF($B281="","",IF(AND($B282="",COUNTIF(S$8:S281,"R")=0),"",IF($B282="",COUNTIF(S$8:S281,"R")&amp;"R",IF(AND($B282=S$7,$C282&gt;0),"R",IF(S281="R",$A281,IF($B282=S$7,$A282,S281))))))</f>
        <v/>
      </c>
      <c r="T282" s="11" t="str">
        <f>IF($B281="","",IF(AND($B282="",COUNTIF(T$8:T281,"R")=0),"",IF($B282="",COUNTIF(T$8:T281,"R")&amp;"R",IF(AND($B282=T$7,$C282&gt;0),"R",IF(T281="R",$A281,IF($B282=T$7,$A282,T281))))))</f>
        <v/>
      </c>
      <c r="U282" s="11" t="str">
        <f>IF($B281="","",IF(AND($B282="",COUNTIF(U$8:U281,"R")=0),"",IF($B282="",COUNTIF(U$8:U281,"R")&amp;"R",IF(AND($B282=U$7,$C282&gt;0),"R",IF(U281="R",$A281,IF($B282=U$7,$A282,U281))))))</f>
        <v/>
      </c>
      <c r="V282" s="11" t="str">
        <f>IF($B281="","",IF(AND($B282="",COUNTIF(V$8:V281,"R")=0),"",IF($B282="",COUNTIF(V$8:V281,"R")&amp;"R",IF(AND($B282=V$7,$C282&gt;0),"R",IF(V281="R",$A281,IF($B282=V$7,$A282,V281))))))</f>
        <v/>
      </c>
      <c r="W282" s="11" t="str">
        <f>IF($B281="","",IF(AND($B282="",COUNTIF(W$8:W281,"R")=0),"",IF($B282="",COUNTIF(W$8:W281,"R")&amp;"R",IF(AND($B282=W$7,$C282&gt;0),"R",IF(W281="R",$A281,IF($B282=W$7,$A282,W281))))))</f>
        <v/>
      </c>
      <c r="X282" s="11" t="str">
        <f>IF($B281="","",IF(AND($B282="",COUNTIF(X$8:X281,"R")=0),"",IF($B282="",COUNTIF(X$8:X281,"R")&amp;"R",IF(AND($B282=X$7,$C282&gt;0),"R",IF(X281="R",$A281,IF($B282=X$7,$A282,X281))))))</f>
        <v/>
      </c>
      <c r="Y282" s="11" t="str">
        <f>IF($B281="","",IF(AND($B282="",COUNTIF(Y$8:Y281,"R")=0),"",IF($B282="",COUNTIF(Y$8:Y281,"R")&amp;"R",IF(AND($B282=Y$7,$C282&gt;0),"R",IF(Y281="R",$A281,IF($B282=Y$7,$A282,Y281))))))</f>
        <v/>
      </c>
      <c r="Z282" s="11" t="str">
        <f>IF($B281="","",IF(AND($B282="",COUNTIF(Z$8:Z281,"R")=0),"",IF($B282="",COUNTIF(Z$8:Z281,"R")&amp;"R",IF(AND($B282=Z$7,$C282&gt;0),"R",IF(Z281="R",$A281,IF($B282=Z$7,$A282,Z281))))))</f>
        <v/>
      </c>
      <c r="AA282" s="11" t="str">
        <f>IF($B281="","",IF(AND($B282="",COUNTIF(AA$8:AA281,"R")=0),"",IF($B282="",COUNTIF(AA$8:AA281,"R")&amp;"R",IF(AND($B282=AA$7,$C282&gt;0),"R",IF(AA281="R",$A281,IF($B282=AA$7,$A282,AA281))))))</f>
        <v/>
      </c>
      <c r="AB282" s="11" t="str">
        <f>IF($B281="","",IF(AND($B282="",COUNTIF(AB$8:AB281,"R")=0),"",IF($B282="",COUNTIF(AB$8:AB281,"R")&amp;"R",IF(AND($B282=AB$7,$C282&gt;0),"R",IF(AB281="R",$A281,IF($B282=AB$7,$A282,AB281))))))</f>
        <v/>
      </c>
      <c r="AC282" s="11" t="str">
        <f>IF($B281="","",IF(AND($B282="",COUNTIF(AC$8:AC281,"R")=0),"",IF($B282="",COUNTIF(AC$8:AC281,"R")&amp;"R",IF(AND($B282=AC$7,$C282&gt;0),"R",IF(AC281="R",$A281,IF($B282=AC$7,$A282,AC281))))))</f>
        <v/>
      </c>
      <c r="AD282" s="11" t="str">
        <f>IF($B281="","",IF(AND($B282="",COUNTIF(AD$8:AD281,"R")=0),"",IF($B282="",COUNTIF(AD$8:AD281,"R")&amp;"R",IF(AND($B282=AD$7,$C282&gt;0),"R",IF(AD281="R",$A281,IF($B282=AD$7,$A282,AD281))))))</f>
        <v/>
      </c>
      <c r="AE282" s="11" t="str">
        <f>IF($B281="","",IF(AND($B282="",COUNTIF(AE$8:AE281,"R")=0),"",IF($B282="",COUNTIF(AE$8:AE281,"R")&amp;"R",IF(AND($B282=AE$7,$C282&gt;0),"R",IF(AE281="R",$A281,IF($B282=AE$7,$A282,AE281))))))</f>
        <v/>
      </c>
      <c r="AF282" s="11" t="str">
        <f>IF($B281="","",IF(AND($B282="",COUNTIF(AF$8:AF281,"R")=0),"",IF($B282="",COUNTIF(AF$8:AF281,"R")&amp;"R",IF(AND($B282=AF$7,$C282&gt;0),"R",IF(AF281="R",$A281,IF($B282=AF$7,$A282,AF281))))))</f>
        <v/>
      </c>
      <c r="AG282" s="11" t="str">
        <f>IF($B281="","",IF(AND($B282="",COUNTIF(AG$8:AG281,"R")=0),"",IF($B282="",COUNTIF(AG$8:AG281,"R")&amp;"R",IF(AND($B282=AG$7,$C282&gt;0),"R",IF(AG281="R",$A281,IF($B282=AG$7,$A282,AG281))))))</f>
        <v/>
      </c>
      <c r="AH282" s="11" t="str">
        <f>IF($B281="","",IF(AND($B282="",COUNTIF(AH$8:AH281,"R")=0),"",IF($B282="",COUNTIF(AH$8:AH281,"R")&amp;"R",IF(AND($B282=AH$7,$C282&gt;0),"R",IF(AH281="R",$A281,IF($B282=AH$7,$A282,AH281))))))</f>
        <v/>
      </c>
      <c r="AI282" s="11" t="str">
        <f>IF($B281="","",IF(AND($B282="",COUNTIF(AI$8:AI281,"R")=0),"",IF($B282="",COUNTIF(AI$8:AI281,"R")&amp;"R",IF(AND($B282=AI$7,$C282&gt;0),"R",IF(AI281="R",$A281,IF($B282=AI$7,$A282,AI281))))))</f>
        <v/>
      </c>
      <c r="AJ282" s="11" t="str">
        <f>IF($B281="","",IF(AND($B282="",COUNTIF(AJ$8:AJ281,"R")=0),"",IF($B282="",COUNTIF(AJ$8:AJ281,"R")&amp;"R",IF(AND($B282=AJ$7,$C282&gt;0),"R",IF(AJ281="R",$A281,IF($B282=AJ$7,$A282,AJ281))))))</f>
        <v/>
      </c>
      <c r="AK282" s="11" t="str">
        <f>IF($B281="","",IF(AND($B282="",COUNTIF(AK$8:AK281,"R")=0),"",IF($B282="",COUNTIF(AK$8:AK281,"R")&amp;"R",IF(AND($B282=AK$7,$C282&gt;0),"R",IF(AK281="R",$A281,IF($B282=AK$7,$A282,AK281))))))</f>
        <v/>
      </c>
      <c r="AL282" s="11" t="str">
        <f>IF($B281="","",IF(AND($B282="",COUNTIF(AL$8:AL281,"R")=0),"",IF($B282="",COUNTIF(AL$8:AL281,"R")&amp;"R",IF(AND($B282=AL$7,$C282&gt;0),"R",IF(AL281="R",$A281,IF($B282=AL$7,$A282,AL281))))))</f>
        <v/>
      </c>
      <c r="AM282" s="11" t="str">
        <f>IF($B281="","",IF(AND($B282="",COUNTIF(AM$8:AM281,"R")=0),"",IF($B282="",COUNTIF(AM$8:AM281,"R")&amp;"R",IF(AND($B282=AM$7,$C282&gt;0),"R",IF(AM281="R",$A281,IF($B282=AM$7,$A282,AM281))))))</f>
        <v/>
      </c>
      <c r="AN282" s="12" t="str">
        <f>IF($B281="","",IF(AND($B282="",COUNTIF(AN$8:AN281,"R")=0),"",IF($B282="",COUNTIF(AN$8:AN281,"R")&amp;"R",IF(AND($B282=AN$7,$C282&gt;0),"R",IF(AN281="R",$A281,IF($B282=AN$7,$A282,AN281))))))</f>
        <v/>
      </c>
      <c r="AP282" s="15">
        <f t="shared" ca="1" si="955"/>
        <v>12</v>
      </c>
      <c r="AQ282" s="15">
        <f t="shared" si="956"/>
        <v>0</v>
      </c>
      <c r="AR282" s="15" t="str">
        <f t="shared" si="954"/>
        <v/>
      </c>
      <c r="AS282" s="15" t="str">
        <f t="shared" si="957"/>
        <v/>
      </c>
      <c r="AT282" s="15" t="str">
        <f t="shared" si="958"/>
        <v/>
      </c>
      <c r="AU282" s="15" t="str">
        <f>IF(B282="","",IF(COUNTIF(B$7:B281,B282)&gt;0,1,""))</f>
        <v/>
      </c>
      <c r="AV282" t="str">
        <f t="shared" si="959"/>
        <v/>
      </c>
      <c r="AW282" t="str">
        <f t="shared" si="960"/>
        <v/>
      </c>
      <c r="AX282">
        <f t="shared" ca="1" si="1187"/>
        <v>23</v>
      </c>
      <c r="AY282">
        <f t="shared" ca="1" si="1188"/>
        <v>9</v>
      </c>
      <c r="AZ282">
        <f t="shared" ca="1" si="1189"/>
        <v>14</v>
      </c>
      <c r="BA282">
        <f t="shared" ca="1" si="961"/>
        <v>6</v>
      </c>
      <c r="BB282">
        <f t="shared" ca="1" si="962"/>
        <v>3</v>
      </c>
      <c r="BC282">
        <f t="shared" ca="1" si="963"/>
        <v>3</v>
      </c>
      <c r="BE282" s="13">
        <f t="shared" si="964"/>
        <v>0</v>
      </c>
      <c r="BF282" s="29">
        <f t="shared" si="965"/>
        <v>0</v>
      </c>
      <c r="BG282" s="29">
        <f t="shared" si="966"/>
        <v>0</v>
      </c>
      <c r="BH282" s="29">
        <f t="shared" si="967"/>
        <v>0</v>
      </c>
      <c r="BI282" s="29">
        <f t="shared" si="968"/>
        <v>0</v>
      </c>
      <c r="BJ282" s="29">
        <f t="shared" si="969"/>
        <v>0</v>
      </c>
      <c r="BK282" s="29">
        <f t="shared" si="970"/>
        <v>0</v>
      </c>
      <c r="BL282" s="29">
        <f t="shared" si="971"/>
        <v>0</v>
      </c>
      <c r="BM282" s="29">
        <f t="shared" si="972"/>
        <v>0</v>
      </c>
      <c r="BN282" s="29">
        <f t="shared" si="973"/>
        <v>0</v>
      </c>
      <c r="BO282" s="29">
        <f t="shared" si="974"/>
        <v>0</v>
      </c>
      <c r="BP282" s="29">
        <f t="shared" si="975"/>
        <v>0</v>
      </c>
      <c r="BQ282" s="29">
        <f t="shared" si="976"/>
        <v>0</v>
      </c>
      <c r="BR282" s="29">
        <f t="shared" si="977"/>
        <v>0</v>
      </c>
      <c r="BS282" s="29">
        <f t="shared" si="978"/>
        <v>0</v>
      </c>
      <c r="BT282" s="29">
        <f t="shared" si="979"/>
        <v>0</v>
      </c>
      <c r="BU282" s="29">
        <f t="shared" si="980"/>
        <v>0</v>
      </c>
      <c r="BV282" s="29">
        <f t="shared" si="981"/>
        <v>0</v>
      </c>
      <c r="BW282" s="29">
        <f t="shared" si="982"/>
        <v>0</v>
      </c>
      <c r="BX282" s="29">
        <f t="shared" si="983"/>
        <v>0</v>
      </c>
      <c r="BY282" s="29">
        <f t="shared" si="984"/>
        <v>0</v>
      </c>
      <c r="BZ282" s="29">
        <f t="shared" si="985"/>
        <v>0</v>
      </c>
      <c r="CA282" s="29">
        <f t="shared" si="986"/>
        <v>0</v>
      </c>
      <c r="CB282" s="29">
        <f t="shared" si="987"/>
        <v>0</v>
      </c>
      <c r="CC282" s="29">
        <f t="shared" si="988"/>
        <v>0</v>
      </c>
      <c r="CD282" s="29">
        <f t="shared" si="989"/>
        <v>0</v>
      </c>
      <c r="CE282" s="29">
        <f t="shared" si="990"/>
        <v>0</v>
      </c>
      <c r="CF282" s="29">
        <f t="shared" si="991"/>
        <v>0</v>
      </c>
      <c r="CG282" s="29">
        <f t="shared" si="992"/>
        <v>0</v>
      </c>
      <c r="CH282" s="29">
        <f t="shared" si="993"/>
        <v>0</v>
      </c>
      <c r="CI282" s="29">
        <f t="shared" si="994"/>
        <v>0</v>
      </c>
      <c r="CJ282" s="29">
        <f t="shared" si="995"/>
        <v>0</v>
      </c>
      <c r="CK282" s="29">
        <f t="shared" si="996"/>
        <v>0</v>
      </c>
      <c r="CL282" s="29">
        <f t="shared" si="997"/>
        <v>0</v>
      </c>
      <c r="CM282" s="29">
        <f t="shared" si="998"/>
        <v>0</v>
      </c>
      <c r="CN282" s="29">
        <f t="shared" si="999"/>
        <v>0</v>
      </c>
      <c r="CO282" s="30">
        <f t="shared" si="1000"/>
        <v>0</v>
      </c>
      <c r="CP282" s="29" t="str">
        <f t="shared" si="1001"/>
        <v/>
      </c>
      <c r="CQ282" s="29" t="str">
        <f t="shared" si="1002"/>
        <v/>
      </c>
      <c r="CR282" s="29" t="str">
        <f t="shared" si="1003"/>
        <v/>
      </c>
      <c r="CS282" s="29" t="str">
        <f t="shared" si="1004"/>
        <v/>
      </c>
      <c r="CT282" s="29" t="str">
        <f t="shared" si="1005"/>
        <v/>
      </c>
      <c r="CU282" s="29" t="str">
        <f t="shared" si="1006"/>
        <v/>
      </c>
      <c r="CV282" s="29" t="str">
        <f t="shared" si="1007"/>
        <v/>
      </c>
      <c r="CW282" s="29" t="str">
        <f t="shared" si="1008"/>
        <v/>
      </c>
      <c r="CX282" s="29" t="str">
        <f t="shared" si="1009"/>
        <v/>
      </c>
      <c r="CY282" s="29" t="str">
        <f t="shared" si="1010"/>
        <v/>
      </c>
      <c r="CZ282" s="29" t="str">
        <f t="shared" si="1011"/>
        <v/>
      </c>
      <c r="DA282" s="29" t="str">
        <f t="shared" si="1012"/>
        <v/>
      </c>
      <c r="DB282" s="29" t="str">
        <f t="shared" si="1013"/>
        <v/>
      </c>
      <c r="DC282" s="29" t="str">
        <f t="shared" si="1014"/>
        <v/>
      </c>
      <c r="DD282" s="29" t="str">
        <f t="shared" si="1015"/>
        <v/>
      </c>
      <c r="DE282" s="29" t="str">
        <f t="shared" si="1016"/>
        <v/>
      </c>
      <c r="DF282" s="29" t="str">
        <f t="shared" si="1017"/>
        <v/>
      </c>
      <c r="DG282" s="29" t="str">
        <f t="shared" si="1018"/>
        <v/>
      </c>
      <c r="DH282" s="29" t="str">
        <f t="shared" si="1019"/>
        <v/>
      </c>
      <c r="DI282" s="29" t="str">
        <f t="shared" si="1020"/>
        <v/>
      </c>
      <c r="DJ282" s="29" t="str">
        <f t="shared" si="1021"/>
        <v/>
      </c>
      <c r="DK282" s="29" t="str">
        <f t="shared" si="1022"/>
        <v/>
      </c>
      <c r="DL282" s="29" t="str">
        <f t="shared" si="1023"/>
        <v/>
      </c>
      <c r="DM282" s="29" t="str">
        <f t="shared" si="1024"/>
        <v/>
      </c>
      <c r="DN282" s="29" t="str">
        <f t="shared" si="1025"/>
        <v/>
      </c>
      <c r="DO282" s="29" t="str">
        <f t="shared" si="1026"/>
        <v/>
      </c>
      <c r="DP282" s="29" t="str">
        <f t="shared" si="1027"/>
        <v/>
      </c>
      <c r="DQ282" s="29" t="str">
        <f t="shared" si="1028"/>
        <v/>
      </c>
      <c r="DR282" s="29" t="str">
        <f t="shared" si="1029"/>
        <v/>
      </c>
      <c r="DS282" s="29" t="str">
        <f t="shared" si="1030"/>
        <v/>
      </c>
      <c r="DT282" s="29" t="str">
        <f t="shared" si="1031"/>
        <v/>
      </c>
      <c r="DU282" s="29" t="str">
        <f t="shared" si="1032"/>
        <v/>
      </c>
      <c r="DV282" s="29" t="str">
        <f t="shared" si="1033"/>
        <v/>
      </c>
      <c r="DW282" s="29" t="str">
        <f t="shared" si="1034"/>
        <v/>
      </c>
      <c r="DX282" s="29" t="str">
        <f t="shared" si="1035"/>
        <v/>
      </c>
      <c r="DY282" s="29" t="str">
        <f t="shared" si="1036"/>
        <v/>
      </c>
      <c r="DZ282" s="30" t="str">
        <f t="shared" si="1037"/>
        <v/>
      </c>
      <c r="EA282" s="29">
        <f t="shared" si="1038"/>
        <v>0</v>
      </c>
      <c r="EB282" s="29" t="b">
        <f t="shared" si="1039"/>
        <v>0</v>
      </c>
      <c r="EC282" s="29" t="b">
        <f t="shared" si="1040"/>
        <v>0</v>
      </c>
      <c r="ED282" s="29" t="b">
        <f t="shared" si="1041"/>
        <v>0</v>
      </c>
      <c r="EE282" s="29" t="b">
        <f t="shared" si="1042"/>
        <v>0</v>
      </c>
      <c r="EF282" s="29" t="b">
        <f t="shared" si="1043"/>
        <v>0</v>
      </c>
      <c r="EG282" s="29" t="b">
        <f t="shared" si="1044"/>
        <v>0</v>
      </c>
      <c r="EH282" s="29" t="b">
        <f t="shared" si="1045"/>
        <v>0</v>
      </c>
      <c r="EI282" s="29" t="b">
        <f t="shared" si="1046"/>
        <v>0</v>
      </c>
      <c r="EJ282" s="29" t="b">
        <f t="shared" si="1047"/>
        <v>0</v>
      </c>
      <c r="EK282" s="29" t="b">
        <f t="shared" si="1048"/>
        <v>0</v>
      </c>
      <c r="EL282" s="29" t="b">
        <f t="shared" si="1049"/>
        <v>0</v>
      </c>
      <c r="EM282" s="29" t="b">
        <f t="shared" si="1050"/>
        <v>0</v>
      </c>
      <c r="EN282" s="29" t="b">
        <f t="shared" si="1051"/>
        <v>0</v>
      </c>
      <c r="EO282" s="29" t="b">
        <f t="shared" si="1052"/>
        <v>0</v>
      </c>
      <c r="EP282" s="29" t="b">
        <f t="shared" si="1053"/>
        <v>0</v>
      </c>
      <c r="EQ282" s="29" t="b">
        <f t="shared" si="1054"/>
        <v>0</v>
      </c>
      <c r="ER282" s="29" t="b">
        <f t="shared" si="1055"/>
        <v>0</v>
      </c>
      <c r="ES282" s="29" t="b">
        <f t="shared" si="1056"/>
        <v>0</v>
      </c>
      <c r="ET282" s="29" t="b">
        <f t="shared" si="1057"/>
        <v>0</v>
      </c>
      <c r="EU282" s="29" t="b">
        <f t="shared" si="1058"/>
        <v>0</v>
      </c>
      <c r="EV282" s="29" t="b">
        <f t="shared" si="1059"/>
        <v>0</v>
      </c>
      <c r="EW282" s="29" t="b">
        <f t="shared" si="1060"/>
        <v>0</v>
      </c>
      <c r="EX282" s="29" t="b">
        <f t="shared" si="1061"/>
        <v>0</v>
      </c>
      <c r="EY282" s="29" t="b">
        <f t="shared" si="1062"/>
        <v>0</v>
      </c>
      <c r="EZ282" s="29" t="b">
        <f t="shared" si="1063"/>
        <v>0</v>
      </c>
      <c r="FA282" s="29" t="b">
        <f t="shared" si="1064"/>
        <v>0</v>
      </c>
      <c r="FB282" s="29" t="b">
        <f t="shared" si="1065"/>
        <v>0</v>
      </c>
      <c r="FC282" s="29" t="b">
        <f t="shared" si="1066"/>
        <v>0</v>
      </c>
      <c r="FD282" s="29" t="b">
        <f t="shared" si="1067"/>
        <v>0</v>
      </c>
      <c r="FE282" s="29" t="b">
        <f t="shared" si="1068"/>
        <v>0</v>
      </c>
      <c r="FF282" s="29" t="b">
        <f t="shared" si="1069"/>
        <v>0</v>
      </c>
      <c r="FG282" s="29" t="b">
        <f t="shared" si="1070"/>
        <v>0</v>
      </c>
      <c r="FH282" s="29" t="b">
        <f t="shared" si="1071"/>
        <v>0</v>
      </c>
      <c r="FI282" s="29" t="b">
        <f t="shared" si="1072"/>
        <v>0</v>
      </c>
      <c r="FJ282" s="29" t="b">
        <f t="shared" si="1073"/>
        <v>0</v>
      </c>
      <c r="FK282" s="30">
        <f t="shared" si="1074"/>
        <v>0</v>
      </c>
      <c r="FL282" s="29">
        <f t="shared" si="1075"/>
        <v>0</v>
      </c>
      <c r="FM282" s="29">
        <f t="shared" si="1076"/>
        <v>0</v>
      </c>
      <c r="FN282" s="29">
        <f t="shared" si="1077"/>
        <v>0</v>
      </c>
      <c r="FO282" s="29">
        <f t="shared" si="1078"/>
        <v>0</v>
      </c>
      <c r="FP282" s="29">
        <f t="shared" si="1079"/>
        <v>0</v>
      </c>
      <c r="FQ282" s="29">
        <f t="shared" si="1080"/>
        <v>0</v>
      </c>
      <c r="FR282" s="29">
        <f t="shared" si="1081"/>
        <v>0</v>
      </c>
      <c r="FS282" s="29">
        <f t="shared" si="1082"/>
        <v>0</v>
      </c>
      <c r="FT282" s="29">
        <f t="shared" si="1083"/>
        <v>0</v>
      </c>
      <c r="FU282" s="29">
        <f t="shared" si="1084"/>
        <v>0</v>
      </c>
      <c r="FV282" s="29">
        <f t="shared" si="1085"/>
        <v>0</v>
      </c>
      <c r="FW282" s="29">
        <f t="shared" si="1086"/>
        <v>0</v>
      </c>
      <c r="FX282" s="29">
        <f t="shared" si="1087"/>
        <v>0</v>
      </c>
      <c r="FY282" s="29">
        <f t="shared" si="1088"/>
        <v>0</v>
      </c>
      <c r="FZ282" s="29">
        <f t="shared" si="1089"/>
        <v>0</v>
      </c>
      <c r="GA282" s="29">
        <f t="shared" si="1090"/>
        <v>0</v>
      </c>
      <c r="GB282" s="29">
        <f t="shared" si="1091"/>
        <v>0</v>
      </c>
      <c r="GC282" s="29">
        <f t="shared" si="1092"/>
        <v>0</v>
      </c>
      <c r="GD282" s="29">
        <f t="shared" si="1093"/>
        <v>0</v>
      </c>
      <c r="GE282" s="29">
        <f t="shared" si="1094"/>
        <v>0</v>
      </c>
      <c r="GF282" s="29">
        <f t="shared" si="1095"/>
        <v>0</v>
      </c>
      <c r="GG282" s="29">
        <f t="shared" si="1096"/>
        <v>0</v>
      </c>
      <c r="GH282" s="29">
        <f t="shared" si="1097"/>
        <v>0</v>
      </c>
      <c r="GI282" s="29">
        <f t="shared" si="1098"/>
        <v>0</v>
      </c>
      <c r="GJ282" s="29">
        <f t="shared" si="1099"/>
        <v>0</v>
      </c>
      <c r="GK282" s="29">
        <f t="shared" si="1100"/>
        <v>0</v>
      </c>
      <c r="GL282" s="29">
        <f t="shared" si="1101"/>
        <v>0</v>
      </c>
      <c r="GM282" s="29">
        <f t="shared" si="1102"/>
        <v>0</v>
      </c>
      <c r="GN282" s="29">
        <f t="shared" si="1103"/>
        <v>0</v>
      </c>
      <c r="GO282" s="29">
        <f t="shared" si="1104"/>
        <v>0</v>
      </c>
      <c r="GP282" s="29">
        <f t="shared" si="1105"/>
        <v>0</v>
      </c>
      <c r="GQ282" s="29">
        <f t="shared" si="1106"/>
        <v>0</v>
      </c>
      <c r="GR282" s="29">
        <f t="shared" si="1107"/>
        <v>0</v>
      </c>
      <c r="GS282" s="29">
        <f t="shared" si="1108"/>
        <v>0</v>
      </c>
      <c r="GT282" s="29">
        <f t="shared" si="1109"/>
        <v>0</v>
      </c>
      <c r="GU282" s="29">
        <f t="shared" si="1110"/>
        <v>0</v>
      </c>
      <c r="GV282" s="29">
        <f t="shared" si="1111"/>
        <v>0</v>
      </c>
      <c r="GW282" s="30">
        <f t="shared" si="1112"/>
        <v>0</v>
      </c>
      <c r="GX282" s="29">
        <f t="shared" si="1113"/>
        <v>0</v>
      </c>
      <c r="GY282" s="29">
        <f t="shared" si="1114"/>
        <v>0</v>
      </c>
      <c r="GZ282" s="29">
        <f t="shared" si="1115"/>
        <v>0</v>
      </c>
      <c r="HA282" s="29">
        <f t="shared" si="1116"/>
        <v>0</v>
      </c>
      <c r="HB282" s="29">
        <f t="shared" si="1117"/>
        <v>0</v>
      </c>
      <c r="HC282" s="29">
        <f t="shared" si="1118"/>
        <v>0</v>
      </c>
      <c r="HD282" s="29">
        <f t="shared" si="1119"/>
        <v>0</v>
      </c>
      <c r="HE282" s="29">
        <f t="shared" si="1120"/>
        <v>0</v>
      </c>
      <c r="HF282" s="29">
        <f t="shared" si="1121"/>
        <v>0</v>
      </c>
      <c r="HG282" s="29">
        <f t="shared" si="1122"/>
        <v>0</v>
      </c>
      <c r="HH282" s="29">
        <f t="shared" si="1123"/>
        <v>0</v>
      </c>
      <c r="HI282" s="29">
        <f t="shared" si="1124"/>
        <v>0</v>
      </c>
      <c r="HJ282" s="29">
        <f t="shared" si="1125"/>
        <v>0</v>
      </c>
      <c r="HK282" s="29">
        <f t="shared" si="1126"/>
        <v>0</v>
      </c>
      <c r="HL282" s="29">
        <f t="shared" si="1127"/>
        <v>0</v>
      </c>
      <c r="HM282" s="29">
        <f t="shared" si="1128"/>
        <v>0</v>
      </c>
      <c r="HN282" s="29">
        <f t="shared" si="1129"/>
        <v>0</v>
      </c>
      <c r="HO282" s="29">
        <f t="shared" si="1130"/>
        <v>0</v>
      </c>
      <c r="HP282" s="29">
        <f t="shared" si="1131"/>
        <v>0</v>
      </c>
      <c r="HQ282" s="29">
        <f t="shared" si="1132"/>
        <v>0</v>
      </c>
      <c r="HR282" s="29">
        <f t="shared" si="1133"/>
        <v>0</v>
      </c>
      <c r="HS282" s="29">
        <f t="shared" si="1134"/>
        <v>0</v>
      </c>
      <c r="HT282" s="29">
        <f t="shared" si="1135"/>
        <v>0</v>
      </c>
      <c r="HU282" s="29">
        <f t="shared" si="1136"/>
        <v>0</v>
      </c>
      <c r="HV282" s="29">
        <f t="shared" si="1137"/>
        <v>0</v>
      </c>
      <c r="HW282" s="29">
        <f t="shared" si="1138"/>
        <v>0</v>
      </c>
      <c r="HX282" s="29">
        <f t="shared" si="1139"/>
        <v>0</v>
      </c>
      <c r="HY282" s="29">
        <f t="shared" si="1140"/>
        <v>0</v>
      </c>
      <c r="HZ282" s="29">
        <f t="shared" si="1141"/>
        <v>0</v>
      </c>
      <c r="IA282" s="29">
        <f t="shared" si="1142"/>
        <v>0</v>
      </c>
      <c r="IB282" s="29">
        <f t="shared" si="1143"/>
        <v>0</v>
      </c>
      <c r="IC282" s="29">
        <f t="shared" si="1144"/>
        <v>0</v>
      </c>
      <c r="ID282" s="29">
        <f t="shared" si="1145"/>
        <v>0</v>
      </c>
      <c r="IE282" s="29">
        <f t="shared" si="1146"/>
        <v>0</v>
      </c>
      <c r="IF282" s="29">
        <f t="shared" si="1147"/>
        <v>0</v>
      </c>
      <c r="IG282" s="29">
        <f t="shared" si="1148"/>
        <v>0</v>
      </c>
      <c r="IH282" s="30">
        <f t="shared" si="1149"/>
        <v>0</v>
      </c>
      <c r="II282" s="13">
        <f t="shared" si="1150"/>
        <v>0</v>
      </c>
      <c r="IJ282" s="29">
        <f t="shared" si="1151"/>
        <v>0</v>
      </c>
      <c r="IK282" s="29">
        <f t="shared" si="1152"/>
        <v>0</v>
      </c>
      <c r="IL282" s="29">
        <f t="shared" si="1153"/>
        <v>0</v>
      </c>
      <c r="IM282" s="29">
        <f t="shared" si="1154"/>
        <v>0</v>
      </c>
      <c r="IN282" s="29">
        <f t="shared" si="1155"/>
        <v>0</v>
      </c>
      <c r="IO282" s="29">
        <f t="shared" si="1156"/>
        <v>0</v>
      </c>
      <c r="IP282" s="29">
        <f t="shared" si="1157"/>
        <v>0</v>
      </c>
      <c r="IQ282" s="29">
        <f t="shared" si="1158"/>
        <v>0</v>
      </c>
      <c r="IR282" s="29">
        <f t="shared" si="1159"/>
        <v>0</v>
      </c>
      <c r="IS282" s="29">
        <f t="shared" si="1160"/>
        <v>0</v>
      </c>
      <c r="IT282" s="29">
        <f t="shared" si="1161"/>
        <v>0</v>
      </c>
      <c r="IU282" s="29">
        <f t="shared" si="1162"/>
        <v>0</v>
      </c>
      <c r="IV282" s="29">
        <f t="shared" si="1163"/>
        <v>0</v>
      </c>
      <c r="IW282" s="29">
        <f t="shared" si="1164"/>
        <v>0</v>
      </c>
      <c r="IX282" s="29">
        <f t="shared" si="1165"/>
        <v>0</v>
      </c>
      <c r="IY282" s="29">
        <f t="shared" si="1166"/>
        <v>0</v>
      </c>
      <c r="IZ282" s="29">
        <f t="shared" si="1167"/>
        <v>0</v>
      </c>
      <c r="JA282" s="29">
        <f t="shared" si="1168"/>
        <v>0</v>
      </c>
      <c r="JB282" s="29">
        <f t="shared" si="1169"/>
        <v>0</v>
      </c>
      <c r="JC282" s="29">
        <f t="shared" si="1170"/>
        <v>0</v>
      </c>
      <c r="JD282" s="29">
        <f t="shared" si="1171"/>
        <v>0</v>
      </c>
      <c r="JE282" s="29">
        <f t="shared" si="1172"/>
        <v>0</v>
      </c>
      <c r="JF282" s="29">
        <f t="shared" si="1173"/>
        <v>0</v>
      </c>
      <c r="JG282" s="29">
        <f t="shared" si="1174"/>
        <v>0</v>
      </c>
      <c r="JH282" s="29">
        <f t="shared" si="1175"/>
        <v>0</v>
      </c>
      <c r="JI282" s="29">
        <f t="shared" si="1176"/>
        <v>0</v>
      </c>
      <c r="JJ282" s="29">
        <f t="shared" si="1177"/>
        <v>0</v>
      </c>
      <c r="JK282" s="29">
        <f t="shared" si="1178"/>
        <v>0</v>
      </c>
      <c r="JL282" s="29">
        <f t="shared" si="1179"/>
        <v>0</v>
      </c>
      <c r="JM282" s="29">
        <f t="shared" si="1180"/>
        <v>0</v>
      </c>
      <c r="JN282" s="29">
        <f t="shared" si="1181"/>
        <v>0</v>
      </c>
      <c r="JO282" s="29">
        <f t="shared" si="1182"/>
        <v>0</v>
      </c>
      <c r="JP282" s="29">
        <f t="shared" si="1183"/>
        <v>0</v>
      </c>
      <c r="JQ282" s="29">
        <f t="shared" si="1184"/>
        <v>0</v>
      </c>
      <c r="JR282" s="29">
        <f t="shared" si="1185"/>
        <v>0</v>
      </c>
      <c r="JS282" s="30">
        <f t="shared" si="1186"/>
        <v>0</v>
      </c>
    </row>
    <row r="283" spans="1:279" x14ac:dyDescent="0.25">
      <c r="A283" s="8">
        <v>276</v>
      </c>
      <c r="C283" s="21">
        <f ca="1">COUNTIF(B$8:B282,B283)</f>
        <v>1</v>
      </c>
      <c r="D283" s="10" t="str">
        <f>IF($B282="","",IF(AND($B283="",COUNTIF(D$8:D282,"R")=0),"",IF($B283="",COUNTIF(D$8:D282,"R")&amp;"R",IF(AND($B283=D$7,$C283&gt;0),"R",IF(D282="R",$A282,IF($B283=D$7,$A283,D282))))))</f>
        <v/>
      </c>
      <c r="E283" s="11" t="str">
        <f>IF($B282="","",IF(AND($B283="",COUNTIF(E$8:E282,"R")=0),"",IF($B283="",COUNTIF(E$8:E282,"R")&amp;"R",IF(AND($B283=E$7,$C283&gt;0),"R",IF(E282="R",$A282,IF($B283=E$7,$A283,E282))))))</f>
        <v/>
      </c>
      <c r="F283" s="11" t="str">
        <f>IF($B282="","",IF(AND($B283="",COUNTIF(F$8:F282,"R")=0),"",IF($B283="",COUNTIF(F$8:F282,"R")&amp;"R",IF(AND($B283=F$7,$C283&gt;0),"R",IF(F282="R",$A282,IF($B283=F$7,$A283,F282))))))</f>
        <v/>
      </c>
      <c r="G283" s="11" t="str">
        <f>IF($B282="","",IF(AND($B283="",COUNTIF(G$8:G282,"R")=0),"",IF($B283="",COUNTIF(G$8:G282,"R")&amp;"R",IF(AND($B283=G$7,$C283&gt;0),"R",IF(G282="R",$A282,IF($B283=G$7,$A283,G282))))))</f>
        <v/>
      </c>
      <c r="H283" s="11" t="str">
        <f>IF($B282="","",IF(AND($B283="",COUNTIF(H$8:H282,"R")=0),"",IF($B283="",COUNTIF(H$8:H282,"R")&amp;"R",IF(AND($B283=H$7,$C283&gt;0),"R",IF(H282="R",$A282,IF($B283=H$7,$A283,H282))))))</f>
        <v/>
      </c>
      <c r="I283" s="11" t="str">
        <f>IF($B282="","",IF(AND($B283="",COUNTIF(I$8:I282,"R")=0),"",IF($B283="",COUNTIF(I$8:I282,"R")&amp;"R",IF(AND($B283=I$7,$C283&gt;0),"R",IF(I282="R",$A282,IF($B283=I$7,$A283,I282))))))</f>
        <v/>
      </c>
      <c r="J283" s="11" t="str">
        <f>IF($B282="","",IF(AND($B283="",COUNTIF(J$8:J282,"R")=0),"",IF($B283="",COUNTIF(J$8:J282,"R")&amp;"R",IF(AND($B283=J$7,$C283&gt;0),"R",IF(J282="R",$A282,IF($B283=J$7,$A283,J282))))))</f>
        <v/>
      </c>
      <c r="K283" s="11" t="str">
        <f>IF($B282="","",IF(AND($B283="",COUNTIF(K$8:K282,"R")=0),"",IF($B283="",COUNTIF(K$8:K282,"R")&amp;"R",IF(AND($B283=K$7,$C283&gt;0),"R",IF(K282="R",$A282,IF($B283=K$7,$A283,K282))))))</f>
        <v/>
      </c>
      <c r="L283" s="11" t="str">
        <f>IF($B282="","",IF(AND($B283="",COUNTIF(L$8:L282,"R")=0),"",IF($B283="",COUNTIF(L$8:L282,"R")&amp;"R",IF(AND($B283=L$7,$C283&gt;0),"R",IF(L282="R",$A282,IF($B283=L$7,$A283,L282))))))</f>
        <v/>
      </c>
      <c r="M283" s="11" t="str">
        <f>IF($B282="","",IF(AND($B283="",COUNTIF(M$8:M282,"R")=0),"",IF($B283="",COUNTIF(M$8:M282,"R")&amp;"R",IF(AND($B283=M$7,$C283&gt;0),"R",IF(M282="R",$A282,IF($B283=M$7,$A283,M282))))))</f>
        <v/>
      </c>
      <c r="N283" s="11" t="str">
        <f>IF($B282="","",IF(AND($B283="",COUNTIF(N$8:N282,"R")=0),"",IF($B283="",COUNTIF(N$8:N282,"R")&amp;"R",IF(AND($B283=N$7,$C283&gt;0),"R",IF(N282="R",$A282,IF($B283=N$7,$A283,N282))))))</f>
        <v/>
      </c>
      <c r="O283" s="11" t="str">
        <f>IF($B282="","",IF(AND($B283="",COUNTIF(O$8:O282,"R")=0),"",IF($B283="",COUNTIF(O$8:O282,"R")&amp;"R",IF(AND($B283=O$7,$C283&gt;0),"R",IF(O282="R",$A282,IF($B283=O$7,$A283,O282))))))</f>
        <v/>
      </c>
      <c r="P283" s="11" t="str">
        <f>IF($B282="","",IF(AND($B283="",COUNTIF(P$8:P282,"R")=0),"",IF($B283="",COUNTIF(P$8:P282,"R")&amp;"R",IF(AND($B283=P$7,$C283&gt;0),"R",IF(P282="R",$A282,IF($B283=P$7,$A283,P282))))))</f>
        <v/>
      </c>
      <c r="Q283" s="11" t="str">
        <f>IF($B282="","",IF(AND($B283="",COUNTIF(Q$8:Q282,"R")=0),"",IF($B283="",COUNTIF(Q$8:Q282,"R")&amp;"R",IF(AND($B283=Q$7,$C283&gt;0),"R",IF(Q282="R",$A282,IF($B283=Q$7,$A283,Q282))))))</f>
        <v/>
      </c>
      <c r="R283" s="11" t="str">
        <f>IF($B282="","",IF(AND($B283="",COUNTIF(R$8:R282,"R")=0),"",IF($B283="",COUNTIF(R$8:R282,"R")&amp;"R",IF(AND($B283=R$7,$C283&gt;0),"R",IF(R282="R",$A282,IF($B283=R$7,$A283,R282))))))</f>
        <v/>
      </c>
      <c r="S283" s="11" t="str">
        <f>IF($B282="","",IF(AND($B283="",COUNTIF(S$8:S282,"R")=0),"",IF($B283="",COUNTIF(S$8:S282,"R")&amp;"R",IF(AND($B283=S$7,$C283&gt;0),"R",IF(S282="R",$A282,IF($B283=S$7,$A283,S282))))))</f>
        <v/>
      </c>
      <c r="T283" s="11" t="str">
        <f>IF($B282="","",IF(AND($B283="",COUNTIF(T$8:T282,"R")=0),"",IF($B283="",COUNTIF(T$8:T282,"R")&amp;"R",IF(AND($B283=T$7,$C283&gt;0),"R",IF(T282="R",$A282,IF($B283=T$7,$A283,T282))))))</f>
        <v/>
      </c>
      <c r="U283" s="11" t="str">
        <f>IF($B282="","",IF(AND($B283="",COUNTIF(U$8:U282,"R")=0),"",IF($B283="",COUNTIF(U$8:U282,"R")&amp;"R",IF(AND($B283=U$7,$C283&gt;0),"R",IF(U282="R",$A282,IF($B283=U$7,$A283,U282))))))</f>
        <v/>
      </c>
      <c r="V283" s="11" t="str">
        <f>IF($B282="","",IF(AND($B283="",COUNTIF(V$8:V282,"R")=0),"",IF($B283="",COUNTIF(V$8:V282,"R")&amp;"R",IF(AND($B283=V$7,$C283&gt;0),"R",IF(V282="R",$A282,IF($B283=V$7,$A283,V282))))))</f>
        <v/>
      </c>
      <c r="W283" s="11" t="str">
        <f>IF($B282="","",IF(AND($B283="",COUNTIF(W$8:W282,"R")=0),"",IF($B283="",COUNTIF(W$8:W282,"R")&amp;"R",IF(AND($B283=W$7,$C283&gt;0),"R",IF(W282="R",$A282,IF($B283=W$7,$A283,W282))))))</f>
        <v/>
      </c>
      <c r="X283" s="11" t="str">
        <f>IF($B282="","",IF(AND($B283="",COUNTIF(X$8:X282,"R")=0),"",IF($B283="",COUNTIF(X$8:X282,"R")&amp;"R",IF(AND($B283=X$7,$C283&gt;0),"R",IF(X282="R",$A282,IF($B283=X$7,$A283,X282))))))</f>
        <v/>
      </c>
      <c r="Y283" s="11" t="str">
        <f>IF($B282="","",IF(AND($B283="",COUNTIF(Y$8:Y282,"R")=0),"",IF($B283="",COUNTIF(Y$8:Y282,"R")&amp;"R",IF(AND($B283=Y$7,$C283&gt;0),"R",IF(Y282="R",$A282,IF($B283=Y$7,$A283,Y282))))))</f>
        <v/>
      </c>
      <c r="Z283" s="11" t="str">
        <f>IF($B282="","",IF(AND($B283="",COUNTIF(Z$8:Z282,"R")=0),"",IF($B283="",COUNTIF(Z$8:Z282,"R")&amp;"R",IF(AND($B283=Z$7,$C283&gt;0),"R",IF(Z282="R",$A282,IF($B283=Z$7,$A283,Z282))))))</f>
        <v/>
      </c>
      <c r="AA283" s="11" t="str">
        <f>IF($B282="","",IF(AND($B283="",COUNTIF(AA$8:AA282,"R")=0),"",IF($B283="",COUNTIF(AA$8:AA282,"R")&amp;"R",IF(AND($B283=AA$7,$C283&gt;0),"R",IF(AA282="R",$A282,IF($B283=AA$7,$A283,AA282))))))</f>
        <v/>
      </c>
      <c r="AB283" s="11" t="str">
        <f>IF($B282="","",IF(AND($B283="",COUNTIF(AB$8:AB282,"R")=0),"",IF($B283="",COUNTIF(AB$8:AB282,"R")&amp;"R",IF(AND($B283=AB$7,$C283&gt;0),"R",IF(AB282="R",$A282,IF($B283=AB$7,$A283,AB282))))))</f>
        <v/>
      </c>
      <c r="AC283" s="11" t="str">
        <f>IF($B282="","",IF(AND($B283="",COUNTIF(AC$8:AC282,"R")=0),"",IF($B283="",COUNTIF(AC$8:AC282,"R")&amp;"R",IF(AND($B283=AC$7,$C283&gt;0),"R",IF(AC282="R",$A282,IF($B283=AC$7,$A283,AC282))))))</f>
        <v/>
      </c>
      <c r="AD283" s="11" t="str">
        <f>IF($B282="","",IF(AND($B283="",COUNTIF(AD$8:AD282,"R")=0),"",IF($B283="",COUNTIF(AD$8:AD282,"R")&amp;"R",IF(AND($B283=AD$7,$C283&gt;0),"R",IF(AD282="R",$A282,IF($B283=AD$7,$A283,AD282))))))</f>
        <v/>
      </c>
      <c r="AE283" s="11" t="str">
        <f>IF($B282="","",IF(AND($B283="",COUNTIF(AE$8:AE282,"R")=0),"",IF($B283="",COUNTIF(AE$8:AE282,"R")&amp;"R",IF(AND($B283=AE$7,$C283&gt;0),"R",IF(AE282="R",$A282,IF($B283=AE$7,$A283,AE282))))))</f>
        <v/>
      </c>
      <c r="AF283" s="11" t="str">
        <f>IF($B282="","",IF(AND($B283="",COUNTIF(AF$8:AF282,"R")=0),"",IF($B283="",COUNTIF(AF$8:AF282,"R")&amp;"R",IF(AND($B283=AF$7,$C283&gt;0),"R",IF(AF282="R",$A282,IF($B283=AF$7,$A283,AF282))))))</f>
        <v/>
      </c>
      <c r="AG283" s="11" t="str">
        <f>IF($B282="","",IF(AND($B283="",COUNTIF(AG$8:AG282,"R")=0),"",IF($B283="",COUNTIF(AG$8:AG282,"R")&amp;"R",IF(AND($B283=AG$7,$C283&gt;0),"R",IF(AG282="R",$A282,IF($B283=AG$7,$A283,AG282))))))</f>
        <v/>
      </c>
      <c r="AH283" s="11" t="str">
        <f>IF($B282="","",IF(AND($B283="",COUNTIF(AH$8:AH282,"R")=0),"",IF($B283="",COUNTIF(AH$8:AH282,"R")&amp;"R",IF(AND($B283=AH$7,$C283&gt;0),"R",IF(AH282="R",$A282,IF($B283=AH$7,$A283,AH282))))))</f>
        <v/>
      </c>
      <c r="AI283" s="11" t="str">
        <f>IF($B282="","",IF(AND($B283="",COUNTIF(AI$8:AI282,"R")=0),"",IF($B283="",COUNTIF(AI$8:AI282,"R")&amp;"R",IF(AND($B283=AI$7,$C283&gt;0),"R",IF(AI282="R",$A282,IF($B283=AI$7,$A283,AI282))))))</f>
        <v/>
      </c>
      <c r="AJ283" s="11" t="str">
        <f>IF($B282="","",IF(AND($B283="",COUNTIF(AJ$8:AJ282,"R")=0),"",IF($B283="",COUNTIF(AJ$8:AJ282,"R")&amp;"R",IF(AND($B283=AJ$7,$C283&gt;0),"R",IF(AJ282="R",$A282,IF($B283=AJ$7,$A283,AJ282))))))</f>
        <v/>
      </c>
      <c r="AK283" s="11" t="str">
        <f>IF($B282="","",IF(AND($B283="",COUNTIF(AK$8:AK282,"R")=0),"",IF($B283="",COUNTIF(AK$8:AK282,"R")&amp;"R",IF(AND($B283=AK$7,$C283&gt;0),"R",IF(AK282="R",$A282,IF($B283=AK$7,$A283,AK282))))))</f>
        <v/>
      </c>
      <c r="AL283" s="11" t="str">
        <f>IF($B282="","",IF(AND($B283="",COUNTIF(AL$8:AL282,"R")=0),"",IF($B283="",COUNTIF(AL$8:AL282,"R")&amp;"R",IF(AND($B283=AL$7,$C283&gt;0),"R",IF(AL282="R",$A282,IF($B283=AL$7,$A283,AL282))))))</f>
        <v/>
      </c>
      <c r="AM283" s="11" t="str">
        <f>IF($B282="","",IF(AND($B283="",COUNTIF(AM$8:AM282,"R")=0),"",IF($B283="",COUNTIF(AM$8:AM282,"R")&amp;"R",IF(AND($B283=AM$7,$C283&gt;0),"R",IF(AM282="R",$A282,IF($B283=AM$7,$A283,AM282))))))</f>
        <v/>
      </c>
      <c r="AN283" s="12" t="str">
        <f>IF($B282="","",IF(AND($B283="",COUNTIF(AN$8:AN282,"R")=0),"",IF($B283="",COUNTIF(AN$8:AN282,"R")&amp;"R",IF(AND($B283=AN$7,$C283&gt;0),"R",IF(AN282="R",$A282,IF($B283=AN$7,$A283,AN282))))))</f>
        <v/>
      </c>
      <c r="AP283" s="15">
        <f t="shared" ca="1" si="955"/>
        <v>12</v>
      </c>
      <c r="AQ283" s="15">
        <f t="shared" si="956"/>
        <v>0</v>
      </c>
      <c r="AR283" s="15" t="str">
        <f t="shared" si="954"/>
        <v/>
      </c>
      <c r="AS283" s="15" t="str">
        <f t="shared" si="957"/>
        <v/>
      </c>
      <c r="AT283" s="15" t="str">
        <f t="shared" si="958"/>
        <v/>
      </c>
      <c r="AU283" s="15" t="str">
        <f>IF(B283="","",IF(COUNTIF(B$7:B282,B283)&gt;0,1,""))</f>
        <v/>
      </c>
      <c r="AV283" t="str">
        <f t="shared" si="959"/>
        <v/>
      </c>
      <c r="AW283" t="str">
        <f t="shared" si="960"/>
        <v/>
      </c>
      <c r="AX283">
        <f t="shared" ca="1" si="1187"/>
        <v>23</v>
      </c>
      <c r="AY283">
        <f t="shared" ca="1" si="1188"/>
        <v>9</v>
      </c>
      <c r="AZ283">
        <f t="shared" ca="1" si="1189"/>
        <v>14</v>
      </c>
      <c r="BA283">
        <f t="shared" ca="1" si="961"/>
        <v>6</v>
      </c>
      <c r="BB283">
        <f t="shared" ca="1" si="962"/>
        <v>3</v>
      </c>
      <c r="BC283">
        <f t="shared" ca="1" si="963"/>
        <v>3</v>
      </c>
      <c r="BE283" s="13">
        <f t="shared" si="964"/>
        <v>0</v>
      </c>
      <c r="BF283" s="29">
        <f t="shared" si="965"/>
        <v>0</v>
      </c>
      <c r="BG283" s="29">
        <f t="shared" si="966"/>
        <v>0</v>
      </c>
      <c r="BH283" s="29">
        <f t="shared" si="967"/>
        <v>0</v>
      </c>
      <c r="BI283" s="29">
        <f t="shared" si="968"/>
        <v>0</v>
      </c>
      <c r="BJ283" s="29">
        <f t="shared" si="969"/>
        <v>0</v>
      </c>
      <c r="BK283" s="29">
        <f t="shared" si="970"/>
        <v>0</v>
      </c>
      <c r="BL283" s="29">
        <f t="shared" si="971"/>
        <v>0</v>
      </c>
      <c r="BM283" s="29">
        <f t="shared" si="972"/>
        <v>0</v>
      </c>
      <c r="BN283" s="29">
        <f t="shared" si="973"/>
        <v>0</v>
      </c>
      <c r="BO283" s="29">
        <f t="shared" si="974"/>
        <v>0</v>
      </c>
      <c r="BP283" s="29">
        <f t="shared" si="975"/>
        <v>0</v>
      </c>
      <c r="BQ283" s="29">
        <f t="shared" si="976"/>
        <v>0</v>
      </c>
      <c r="BR283" s="29">
        <f t="shared" si="977"/>
        <v>0</v>
      </c>
      <c r="BS283" s="29">
        <f t="shared" si="978"/>
        <v>0</v>
      </c>
      <c r="BT283" s="29">
        <f t="shared" si="979"/>
        <v>0</v>
      </c>
      <c r="BU283" s="29">
        <f t="shared" si="980"/>
        <v>0</v>
      </c>
      <c r="BV283" s="29">
        <f t="shared" si="981"/>
        <v>0</v>
      </c>
      <c r="BW283" s="29">
        <f t="shared" si="982"/>
        <v>0</v>
      </c>
      <c r="BX283" s="29">
        <f t="shared" si="983"/>
        <v>0</v>
      </c>
      <c r="BY283" s="29">
        <f t="shared" si="984"/>
        <v>0</v>
      </c>
      <c r="BZ283" s="29">
        <f t="shared" si="985"/>
        <v>0</v>
      </c>
      <c r="CA283" s="29">
        <f t="shared" si="986"/>
        <v>0</v>
      </c>
      <c r="CB283" s="29">
        <f t="shared" si="987"/>
        <v>0</v>
      </c>
      <c r="CC283" s="29">
        <f t="shared" si="988"/>
        <v>0</v>
      </c>
      <c r="CD283" s="29">
        <f t="shared" si="989"/>
        <v>0</v>
      </c>
      <c r="CE283" s="29">
        <f t="shared" si="990"/>
        <v>0</v>
      </c>
      <c r="CF283" s="29">
        <f t="shared" si="991"/>
        <v>0</v>
      </c>
      <c r="CG283" s="29">
        <f t="shared" si="992"/>
        <v>0</v>
      </c>
      <c r="CH283" s="29">
        <f t="shared" si="993"/>
        <v>0</v>
      </c>
      <c r="CI283" s="29">
        <f t="shared" si="994"/>
        <v>0</v>
      </c>
      <c r="CJ283" s="29">
        <f t="shared" si="995"/>
        <v>0</v>
      </c>
      <c r="CK283" s="29">
        <f t="shared" si="996"/>
        <v>0</v>
      </c>
      <c r="CL283" s="29">
        <f t="shared" si="997"/>
        <v>0</v>
      </c>
      <c r="CM283" s="29">
        <f t="shared" si="998"/>
        <v>0</v>
      </c>
      <c r="CN283" s="29">
        <f t="shared" si="999"/>
        <v>0</v>
      </c>
      <c r="CO283" s="30">
        <f t="shared" si="1000"/>
        <v>0</v>
      </c>
      <c r="CP283" s="29" t="str">
        <f t="shared" si="1001"/>
        <v/>
      </c>
      <c r="CQ283" s="29" t="str">
        <f t="shared" si="1002"/>
        <v/>
      </c>
      <c r="CR283" s="29" t="str">
        <f t="shared" si="1003"/>
        <v/>
      </c>
      <c r="CS283" s="29" t="str">
        <f t="shared" si="1004"/>
        <v/>
      </c>
      <c r="CT283" s="29" t="str">
        <f t="shared" si="1005"/>
        <v/>
      </c>
      <c r="CU283" s="29" t="str">
        <f t="shared" si="1006"/>
        <v/>
      </c>
      <c r="CV283" s="29" t="str">
        <f t="shared" si="1007"/>
        <v/>
      </c>
      <c r="CW283" s="29" t="str">
        <f t="shared" si="1008"/>
        <v/>
      </c>
      <c r="CX283" s="29" t="str">
        <f t="shared" si="1009"/>
        <v/>
      </c>
      <c r="CY283" s="29" t="str">
        <f t="shared" si="1010"/>
        <v/>
      </c>
      <c r="CZ283" s="29" t="str">
        <f t="shared" si="1011"/>
        <v/>
      </c>
      <c r="DA283" s="29" t="str">
        <f t="shared" si="1012"/>
        <v/>
      </c>
      <c r="DB283" s="29" t="str">
        <f t="shared" si="1013"/>
        <v/>
      </c>
      <c r="DC283" s="29" t="str">
        <f t="shared" si="1014"/>
        <v/>
      </c>
      <c r="DD283" s="29" t="str">
        <f t="shared" si="1015"/>
        <v/>
      </c>
      <c r="DE283" s="29" t="str">
        <f t="shared" si="1016"/>
        <v/>
      </c>
      <c r="DF283" s="29" t="str">
        <f t="shared" si="1017"/>
        <v/>
      </c>
      <c r="DG283" s="29" t="str">
        <f t="shared" si="1018"/>
        <v/>
      </c>
      <c r="DH283" s="29" t="str">
        <f t="shared" si="1019"/>
        <v/>
      </c>
      <c r="DI283" s="29" t="str">
        <f t="shared" si="1020"/>
        <v/>
      </c>
      <c r="DJ283" s="29" t="str">
        <f t="shared" si="1021"/>
        <v/>
      </c>
      <c r="DK283" s="29" t="str">
        <f t="shared" si="1022"/>
        <v/>
      </c>
      <c r="DL283" s="29" t="str">
        <f t="shared" si="1023"/>
        <v/>
      </c>
      <c r="DM283" s="29" t="str">
        <f t="shared" si="1024"/>
        <v/>
      </c>
      <c r="DN283" s="29" t="str">
        <f t="shared" si="1025"/>
        <v/>
      </c>
      <c r="DO283" s="29" t="str">
        <f t="shared" si="1026"/>
        <v/>
      </c>
      <c r="DP283" s="29" t="str">
        <f t="shared" si="1027"/>
        <v/>
      </c>
      <c r="DQ283" s="29" t="str">
        <f t="shared" si="1028"/>
        <v/>
      </c>
      <c r="DR283" s="29" t="str">
        <f t="shared" si="1029"/>
        <v/>
      </c>
      <c r="DS283" s="29" t="str">
        <f t="shared" si="1030"/>
        <v/>
      </c>
      <c r="DT283" s="29" t="str">
        <f t="shared" si="1031"/>
        <v/>
      </c>
      <c r="DU283" s="29" t="str">
        <f t="shared" si="1032"/>
        <v/>
      </c>
      <c r="DV283" s="29" t="str">
        <f t="shared" si="1033"/>
        <v/>
      </c>
      <c r="DW283" s="29" t="str">
        <f t="shared" si="1034"/>
        <v/>
      </c>
      <c r="DX283" s="29" t="str">
        <f t="shared" si="1035"/>
        <v/>
      </c>
      <c r="DY283" s="29" t="str">
        <f t="shared" si="1036"/>
        <v/>
      </c>
      <c r="DZ283" s="30" t="str">
        <f t="shared" si="1037"/>
        <v/>
      </c>
      <c r="EA283" s="29">
        <f t="shared" si="1038"/>
        <v>0</v>
      </c>
      <c r="EB283" s="29" t="b">
        <f t="shared" si="1039"/>
        <v>0</v>
      </c>
      <c r="EC283" s="29" t="b">
        <f t="shared" si="1040"/>
        <v>0</v>
      </c>
      <c r="ED283" s="29" t="b">
        <f t="shared" si="1041"/>
        <v>0</v>
      </c>
      <c r="EE283" s="29" t="b">
        <f t="shared" si="1042"/>
        <v>0</v>
      </c>
      <c r="EF283" s="29" t="b">
        <f t="shared" si="1043"/>
        <v>0</v>
      </c>
      <c r="EG283" s="29" t="b">
        <f t="shared" si="1044"/>
        <v>0</v>
      </c>
      <c r="EH283" s="29" t="b">
        <f t="shared" si="1045"/>
        <v>0</v>
      </c>
      <c r="EI283" s="29" t="b">
        <f t="shared" si="1046"/>
        <v>0</v>
      </c>
      <c r="EJ283" s="29" t="b">
        <f t="shared" si="1047"/>
        <v>0</v>
      </c>
      <c r="EK283" s="29" t="b">
        <f t="shared" si="1048"/>
        <v>0</v>
      </c>
      <c r="EL283" s="29" t="b">
        <f t="shared" si="1049"/>
        <v>0</v>
      </c>
      <c r="EM283" s="29" t="b">
        <f t="shared" si="1050"/>
        <v>0</v>
      </c>
      <c r="EN283" s="29" t="b">
        <f t="shared" si="1051"/>
        <v>0</v>
      </c>
      <c r="EO283" s="29" t="b">
        <f t="shared" si="1052"/>
        <v>0</v>
      </c>
      <c r="EP283" s="29" t="b">
        <f t="shared" si="1053"/>
        <v>0</v>
      </c>
      <c r="EQ283" s="29" t="b">
        <f t="shared" si="1054"/>
        <v>0</v>
      </c>
      <c r="ER283" s="29" t="b">
        <f t="shared" si="1055"/>
        <v>0</v>
      </c>
      <c r="ES283" s="29" t="b">
        <f t="shared" si="1056"/>
        <v>0</v>
      </c>
      <c r="ET283" s="29" t="b">
        <f t="shared" si="1057"/>
        <v>0</v>
      </c>
      <c r="EU283" s="29" t="b">
        <f t="shared" si="1058"/>
        <v>0</v>
      </c>
      <c r="EV283" s="29" t="b">
        <f t="shared" si="1059"/>
        <v>0</v>
      </c>
      <c r="EW283" s="29" t="b">
        <f t="shared" si="1060"/>
        <v>0</v>
      </c>
      <c r="EX283" s="29" t="b">
        <f t="shared" si="1061"/>
        <v>0</v>
      </c>
      <c r="EY283" s="29" t="b">
        <f t="shared" si="1062"/>
        <v>0</v>
      </c>
      <c r="EZ283" s="29" t="b">
        <f t="shared" si="1063"/>
        <v>0</v>
      </c>
      <c r="FA283" s="29" t="b">
        <f t="shared" si="1064"/>
        <v>0</v>
      </c>
      <c r="FB283" s="29" t="b">
        <f t="shared" si="1065"/>
        <v>0</v>
      </c>
      <c r="FC283" s="29" t="b">
        <f t="shared" si="1066"/>
        <v>0</v>
      </c>
      <c r="FD283" s="29" t="b">
        <f t="shared" si="1067"/>
        <v>0</v>
      </c>
      <c r="FE283" s="29" t="b">
        <f t="shared" si="1068"/>
        <v>0</v>
      </c>
      <c r="FF283" s="29" t="b">
        <f t="shared" si="1069"/>
        <v>0</v>
      </c>
      <c r="FG283" s="29" t="b">
        <f t="shared" si="1070"/>
        <v>0</v>
      </c>
      <c r="FH283" s="29" t="b">
        <f t="shared" si="1071"/>
        <v>0</v>
      </c>
      <c r="FI283" s="29" t="b">
        <f t="shared" si="1072"/>
        <v>0</v>
      </c>
      <c r="FJ283" s="29" t="b">
        <f t="shared" si="1073"/>
        <v>0</v>
      </c>
      <c r="FK283" s="30">
        <f t="shared" si="1074"/>
        <v>0</v>
      </c>
      <c r="FL283" s="29">
        <f t="shared" si="1075"/>
        <v>0</v>
      </c>
      <c r="FM283" s="29">
        <f t="shared" si="1076"/>
        <v>0</v>
      </c>
      <c r="FN283" s="29">
        <f t="shared" si="1077"/>
        <v>0</v>
      </c>
      <c r="FO283" s="29">
        <f t="shared" si="1078"/>
        <v>0</v>
      </c>
      <c r="FP283" s="29">
        <f t="shared" si="1079"/>
        <v>0</v>
      </c>
      <c r="FQ283" s="29">
        <f t="shared" si="1080"/>
        <v>0</v>
      </c>
      <c r="FR283" s="29">
        <f t="shared" si="1081"/>
        <v>0</v>
      </c>
      <c r="FS283" s="29">
        <f t="shared" si="1082"/>
        <v>0</v>
      </c>
      <c r="FT283" s="29">
        <f t="shared" si="1083"/>
        <v>0</v>
      </c>
      <c r="FU283" s="29">
        <f t="shared" si="1084"/>
        <v>0</v>
      </c>
      <c r="FV283" s="29">
        <f t="shared" si="1085"/>
        <v>0</v>
      </c>
      <c r="FW283" s="29">
        <f t="shared" si="1086"/>
        <v>0</v>
      </c>
      <c r="FX283" s="29">
        <f t="shared" si="1087"/>
        <v>0</v>
      </c>
      <c r="FY283" s="29">
        <f t="shared" si="1088"/>
        <v>0</v>
      </c>
      <c r="FZ283" s="29">
        <f t="shared" si="1089"/>
        <v>0</v>
      </c>
      <c r="GA283" s="29">
        <f t="shared" si="1090"/>
        <v>0</v>
      </c>
      <c r="GB283" s="29">
        <f t="shared" si="1091"/>
        <v>0</v>
      </c>
      <c r="GC283" s="29">
        <f t="shared" si="1092"/>
        <v>0</v>
      </c>
      <c r="GD283" s="29">
        <f t="shared" si="1093"/>
        <v>0</v>
      </c>
      <c r="GE283" s="29">
        <f t="shared" si="1094"/>
        <v>0</v>
      </c>
      <c r="GF283" s="29">
        <f t="shared" si="1095"/>
        <v>0</v>
      </c>
      <c r="GG283" s="29">
        <f t="shared" si="1096"/>
        <v>0</v>
      </c>
      <c r="GH283" s="29">
        <f t="shared" si="1097"/>
        <v>0</v>
      </c>
      <c r="GI283" s="29">
        <f t="shared" si="1098"/>
        <v>0</v>
      </c>
      <c r="GJ283" s="29">
        <f t="shared" si="1099"/>
        <v>0</v>
      </c>
      <c r="GK283" s="29">
        <f t="shared" si="1100"/>
        <v>0</v>
      </c>
      <c r="GL283" s="29">
        <f t="shared" si="1101"/>
        <v>0</v>
      </c>
      <c r="GM283" s="29">
        <f t="shared" si="1102"/>
        <v>0</v>
      </c>
      <c r="GN283" s="29">
        <f t="shared" si="1103"/>
        <v>0</v>
      </c>
      <c r="GO283" s="29">
        <f t="shared" si="1104"/>
        <v>0</v>
      </c>
      <c r="GP283" s="29">
        <f t="shared" si="1105"/>
        <v>0</v>
      </c>
      <c r="GQ283" s="29">
        <f t="shared" si="1106"/>
        <v>0</v>
      </c>
      <c r="GR283" s="29">
        <f t="shared" si="1107"/>
        <v>0</v>
      </c>
      <c r="GS283" s="29">
        <f t="shared" si="1108"/>
        <v>0</v>
      </c>
      <c r="GT283" s="29">
        <f t="shared" si="1109"/>
        <v>0</v>
      </c>
      <c r="GU283" s="29">
        <f t="shared" si="1110"/>
        <v>0</v>
      </c>
      <c r="GV283" s="29">
        <f t="shared" si="1111"/>
        <v>0</v>
      </c>
      <c r="GW283" s="30">
        <f t="shared" si="1112"/>
        <v>0</v>
      </c>
      <c r="GX283" s="29">
        <f t="shared" si="1113"/>
        <v>0</v>
      </c>
      <c r="GY283" s="29">
        <f t="shared" si="1114"/>
        <v>0</v>
      </c>
      <c r="GZ283" s="29">
        <f t="shared" si="1115"/>
        <v>0</v>
      </c>
      <c r="HA283" s="29">
        <f t="shared" si="1116"/>
        <v>0</v>
      </c>
      <c r="HB283" s="29">
        <f t="shared" si="1117"/>
        <v>0</v>
      </c>
      <c r="HC283" s="29">
        <f t="shared" si="1118"/>
        <v>0</v>
      </c>
      <c r="HD283" s="29">
        <f t="shared" si="1119"/>
        <v>0</v>
      </c>
      <c r="HE283" s="29">
        <f t="shared" si="1120"/>
        <v>0</v>
      </c>
      <c r="HF283" s="29">
        <f t="shared" si="1121"/>
        <v>0</v>
      </c>
      <c r="HG283" s="29">
        <f t="shared" si="1122"/>
        <v>0</v>
      </c>
      <c r="HH283" s="29">
        <f t="shared" si="1123"/>
        <v>0</v>
      </c>
      <c r="HI283" s="29">
        <f t="shared" si="1124"/>
        <v>0</v>
      </c>
      <c r="HJ283" s="29">
        <f t="shared" si="1125"/>
        <v>0</v>
      </c>
      <c r="HK283" s="29">
        <f t="shared" si="1126"/>
        <v>0</v>
      </c>
      <c r="HL283" s="29">
        <f t="shared" si="1127"/>
        <v>0</v>
      </c>
      <c r="HM283" s="29">
        <f t="shared" si="1128"/>
        <v>0</v>
      </c>
      <c r="HN283" s="29">
        <f t="shared" si="1129"/>
        <v>0</v>
      </c>
      <c r="HO283" s="29">
        <f t="shared" si="1130"/>
        <v>0</v>
      </c>
      <c r="HP283" s="29">
        <f t="shared" si="1131"/>
        <v>0</v>
      </c>
      <c r="HQ283" s="29">
        <f t="shared" si="1132"/>
        <v>0</v>
      </c>
      <c r="HR283" s="29">
        <f t="shared" si="1133"/>
        <v>0</v>
      </c>
      <c r="HS283" s="29">
        <f t="shared" si="1134"/>
        <v>0</v>
      </c>
      <c r="HT283" s="29">
        <f t="shared" si="1135"/>
        <v>0</v>
      </c>
      <c r="HU283" s="29">
        <f t="shared" si="1136"/>
        <v>0</v>
      </c>
      <c r="HV283" s="29">
        <f t="shared" si="1137"/>
        <v>0</v>
      </c>
      <c r="HW283" s="29">
        <f t="shared" si="1138"/>
        <v>0</v>
      </c>
      <c r="HX283" s="29">
        <f t="shared" si="1139"/>
        <v>0</v>
      </c>
      <c r="HY283" s="29">
        <f t="shared" si="1140"/>
        <v>0</v>
      </c>
      <c r="HZ283" s="29">
        <f t="shared" si="1141"/>
        <v>0</v>
      </c>
      <c r="IA283" s="29">
        <f t="shared" si="1142"/>
        <v>0</v>
      </c>
      <c r="IB283" s="29">
        <f t="shared" si="1143"/>
        <v>0</v>
      </c>
      <c r="IC283" s="29">
        <f t="shared" si="1144"/>
        <v>0</v>
      </c>
      <c r="ID283" s="29">
        <f t="shared" si="1145"/>
        <v>0</v>
      </c>
      <c r="IE283" s="29">
        <f t="shared" si="1146"/>
        <v>0</v>
      </c>
      <c r="IF283" s="29">
        <f t="shared" si="1147"/>
        <v>0</v>
      </c>
      <c r="IG283" s="29">
        <f t="shared" si="1148"/>
        <v>0</v>
      </c>
      <c r="IH283" s="30">
        <f t="shared" si="1149"/>
        <v>0</v>
      </c>
      <c r="II283" s="13">
        <f t="shared" si="1150"/>
        <v>0</v>
      </c>
      <c r="IJ283" s="29">
        <f t="shared" si="1151"/>
        <v>0</v>
      </c>
      <c r="IK283" s="29">
        <f t="shared" si="1152"/>
        <v>0</v>
      </c>
      <c r="IL283" s="29">
        <f t="shared" si="1153"/>
        <v>0</v>
      </c>
      <c r="IM283" s="29">
        <f t="shared" si="1154"/>
        <v>0</v>
      </c>
      <c r="IN283" s="29">
        <f t="shared" si="1155"/>
        <v>0</v>
      </c>
      <c r="IO283" s="29">
        <f t="shared" si="1156"/>
        <v>0</v>
      </c>
      <c r="IP283" s="29">
        <f t="shared" si="1157"/>
        <v>0</v>
      </c>
      <c r="IQ283" s="29">
        <f t="shared" si="1158"/>
        <v>0</v>
      </c>
      <c r="IR283" s="29">
        <f t="shared" si="1159"/>
        <v>0</v>
      </c>
      <c r="IS283" s="29">
        <f t="shared" si="1160"/>
        <v>0</v>
      </c>
      <c r="IT283" s="29">
        <f t="shared" si="1161"/>
        <v>0</v>
      </c>
      <c r="IU283" s="29">
        <f t="shared" si="1162"/>
        <v>0</v>
      </c>
      <c r="IV283" s="29">
        <f t="shared" si="1163"/>
        <v>0</v>
      </c>
      <c r="IW283" s="29">
        <f t="shared" si="1164"/>
        <v>0</v>
      </c>
      <c r="IX283" s="29">
        <f t="shared" si="1165"/>
        <v>0</v>
      </c>
      <c r="IY283" s="29">
        <f t="shared" si="1166"/>
        <v>0</v>
      </c>
      <c r="IZ283" s="29">
        <f t="shared" si="1167"/>
        <v>0</v>
      </c>
      <c r="JA283" s="29">
        <f t="shared" si="1168"/>
        <v>0</v>
      </c>
      <c r="JB283" s="29">
        <f t="shared" si="1169"/>
        <v>0</v>
      </c>
      <c r="JC283" s="29">
        <f t="shared" si="1170"/>
        <v>0</v>
      </c>
      <c r="JD283" s="29">
        <f t="shared" si="1171"/>
        <v>0</v>
      </c>
      <c r="JE283" s="29">
        <f t="shared" si="1172"/>
        <v>0</v>
      </c>
      <c r="JF283" s="29">
        <f t="shared" si="1173"/>
        <v>0</v>
      </c>
      <c r="JG283" s="29">
        <f t="shared" si="1174"/>
        <v>0</v>
      </c>
      <c r="JH283" s="29">
        <f t="shared" si="1175"/>
        <v>0</v>
      </c>
      <c r="JI283" s="29">
        <f t="shared" si="1176"/>
        <v>0</v>
      </c>
      <c r="JJ283" s="29">
        <f t="shared" si="1177"/>
        <v>0</v>
      </c>
      <c r="JK283" s="29">
        <f t="shared" si="1178"/>
        <v>0</v>
      </c>
      <c r="JL283" s="29">
        <f t="shared" si="1179"/>
        <v>0</v>
      </c>
      <c r="JM283" s="29">
        <f t="shared" si="1180"/>
        <v>0</v>
      </c>
      <c r="JN283" s="29">
        <f t="shared" si="1181"/>
        <v>0</v>
      </c>
      <c r="JO283" s="29">
        <f t="shared" si="1182"/>
        <v>0</v>
      </c>
      <c r="JP283" s="29">
        <f t="shared" si="1183"/>
        <v>0</v>
      </c>
      <c r="JQ283" s="29">
        <f t="shared" si="1184"/>
        <v>0</v>
      </c>
      <c r="JR283" s="29">
        <f t="shared" si="1185"/>
        <v>0</v>
      </c>
      <c r="JS283" s="30">
        <f t="shared" si="1186"/>
        <v>0</v>
      </c>
    </row>
    <row r="284" spans="1:279" x14ac:dyDescent="0.25">
      <c r="A284" s="8">
        <v>277</v>
      </c>
      <c r="C284" s="21">
        <f ca="1">COUNTIF(B$8:B283,B284)</f>
        <v>1</v>
      </c>
      <c r="D284" s="10" t="str">
        <f>IF($B283="","",IF(AND($B284="",COUNTIF(D$8:D283,"R")=0),"",IF($B284="",COUNTIF(D$8:D283,"R")&amp;"R",IF(AND($B284=D$7,$C284&gt;0),"R",IF(D283="R",$A283,IF($B284=D$7,$A284,D283))))))</f>
        <v/>
      </c>
      <c r="E284" s="11" t="str">
        <f>IF($B283="","",IF(AND($B284="",COUNTIF(E$8:E283,"R")=0),"",IF($B284="",COUNTIF(E$8:E283,"R")&amp;"R",IF(AND($B284=E$7,$C284&gt;0),"R",IF(E283="R",$A283,IF($B284=E$7,$A284,E283))))))</f>
        <v/>
      </c>
      <c r="F284" s="11" t="str">
        <f>IF($B283="","",IF(AND($B284="",COUNTIF(F$8:F283,"R")=0),"",IF($B284="",COUNTIF(F$8:F283,"R")&amp;"R",IF(AND($B284=F$7,$C284&gt;0),"R",IF(F283="R",$A283,IF($B284=F$7,$A284,F283))))))</f>
        <v/>
      </c>
      <c r="G284" s="11" t="str">
        <f>IF($B283="","",IF(AND($B284="",COUNTIF(G$8:G283,"R")=0),"",IF($B284="",COUNTIF(G$8:G283,"R")&amp;"R",IF(AND($B284=G$7,$C284&gt;0),"R",IF(G283="R",$A283,IF($B284=G$7,$A284,G283))))))</f>
        <v/>
      </c>
      <c r="H284" s="11" t="str">
        <f>IF($B283="","",IF(AND($B284="",COUNTIF(H$8:H283,"R")=0),"",IF($B284="",COUNTIF(H$8:H283,"R")&amp;"R",IF(AND($B284=H$7,$C284&gt;0),"R",IF(H283="R",$A283,IF($B284=H$7,$A284,H283))))))</f>
        <v/>
      </c>
      <c r="I284" s="11" t="str">
        <f>IF($B283="","",IF(AND($B284="",COUNTIF(I$8:I283,"R")=0),"",IF($B284="",COUNTIF(I$8:I283,"R")&amp;"R",IF(AND($B284=I$7,$C284&gt;0),"R",IF(I283="R",$A283,IF($B284=I$7,$A284,I283))))))</f>
        <v/>
      </c>
      <c r="J284" s="11" t="str">
        <f>IF($B283="","",IF(AND($B284="",COUNTIF(J$8:J283,"R")=0),"",IF($B284="",COUNTIF(J$8:J283,"R")&amp;"R",IF(AND($B284=J$7,$C284&gt;0),"R",IF(J283="R",$A283,IF($B284=J$7,$A284,J283))))))</f>
        <v/>
      </c>
      <c r="K284" s="11" t="str">
        <f>IF($B283="","",IF(AND($B284="",COUNTIF(K$8:K283,"R")=0),"",IF($B284="",COUNTIF(K$8:K283,"R")&amp;"R",IF(AND($B284=K$7,$C284&gt;0),"R",IF(K283="R",$A283,IF($B284=K$7,$A284,K283))))))</f>
        <v/>
      </c>
      <c r="L284" s="11" t="str">
        <f>IF($B283="","",IF(AND($B284="",COUNTIF(L$8:L283,"R")=0),"",IF($B284="",COUNTIF(L$8:L283,"R")&amp;"R",IF(AND($B284=L$7,$C284&gt;0),"R",IF(L283="R",$A283,IF($B284=L$7,$A284,L283))))))</f>
        <v/>
      </c>
      <c r="M284" s="11" t="str">
        <f>IF($B283="","",IF(AND($B284="",COUNTIF(M$8:M283,"R")=0),"",IF($B284="",COUNTIF(M$8:M283,"R")&amp;"R",IF(AND($B284=M$7,$C284&gt;0),"R",IF(M283="R",$A283,IF($B284=M$7,$A284,M283))))))</f>
        <v/>
      </c>
      <c r="N284" s="11" t="str">
        <f>IF($B283="","",IF(AND($B284="",COUNTIF(N$8:N283,"R")=0),"",IF($B284="",COUNTIF(N$8:N283,"R")&amp;"R",IF(AND($B284=N$7,$C284&gt;0),"R",IF(N283="R",$A283,IF($B284=N$7,$A284,N283))))))</f>
        <v/>
      </c>
      <c r="O284" s="11" t="str">
        <f>IF($B283="","",IF(AND($B284="",COUNTIF(O$8:O283,"R")=0),"",IF($B284="",COUNTIF(O$8:O283,"R")&amp;"R",IF(AND($B284=O$7,$C284&gt;0),"R",IF(O283="R",$A283,IF($B284=O$7,$A284,O283))))))</f>
        <v/>
      </c>
      <c r="P284" s="11" t="str">
        <f>IF($B283="","",IF(AND($B284="",COUNTIF(P$8:P283,"R")=0),"",IF($B284="",COUNTIF(P$8:P283,"R")&amp;"R",IF(AND($B284=P$7,$C284&gt;0),"R",IF(P283="R",$A283,IF($B284=P$7,$A284,P283))))))</f>
        <v/>
      </c>
      <c r="Q284" s="11" t="str">
        <f>IF($B283="","",IF(AND($B284="",COUNTIF(Q$8:Q283,"R")=0),"",IF($B284="",COUNTIF(Q$8:Q283,"R")&amp;"R",IF(AND($B284=Q$7,$C284&gt;0),"R",IF(Q283="R",$A283,IF($B284=Q$7,$A284,Q283))))))</f>
        <v/>
      </c>
      <c r="R284" s="11" t="str">
        <f>IF($B283="","",IF(AND($B284="",COUNTIF(R$8:R283,"R")=0),"",IF($B284="",COUNTIF(R$8:R283,"R")&amp;"R",IF(AND($B284=R$7,$C284&gt;0),"R",IF(R283="R",$A283,IF($B284=R$7,$A284,R283))))))</f>
        <v/>
      </c>
      <c r="S284" s="11" t="str">
        <f>IF($B283="","",IF(AND($B284="",COUNTIF(S$8:S283,"R")=0),"",IF($B284="",COUNTIF(S$8:S283,"R")&amp;"R",IF(AND($B284=S$7,$C284&gt;0),"R",IF(S283="R",$A283,IF($B284=S$7,$A284,S283))))))</f>
        <v/>
      </c>
      <c r="T284" s="11" t="str">
        <f>IF($B283="","",IF(AND($B284="",COUNTIF(T$8:T283,"R")=0),"",IF($B284="",COUNTIF(T$8:T283,"R")&amp;"R",IF(AND($B284=T$7,$C284&gt;0),"R",IF(T283="R",$A283,IF($B284=T$7,$A284,T283))))))</f>
        <v/>
      </c>
      <c r="U284" s="11" t="str">
        <f>IF($B283="","",IF(AND($B284="",COUNTIF(U$8:U283,"R")=0),"",IF($B284="",COUNTIF(U$8:U283,"R")&amp;"R",IF(AND($B284=U$7,$C284&gt;0),"R",IF(U283="R",$A283,IF($B284=U$7,$A284,U283))))))</f>
        <v/>
      </c>
      <c r="V284" s="11" t="str">
        <f>IF($B283="","",IF(AND($B284="",COUNTIF(V$8:V283,"R")=0),"",IF($B284="",COUNTIF(V$8:V283,"R")&amp;"R",IF(AND($B284=V$7,$C284&gt;0),"R",IF(V283="R",$A283,IF($B284=V$7,$A284,V283))))))</f>
        <v/>
      </c>
      <c r="W284" s="11" t="str">
        <f>IF($B283="","",IF(AND($B284="",COUNTIF(W$8:W283,"R")=0),"",IF($B284="",COUNTIF(W$8:W283,"R")&amp;"R",IF(AND($B284=W$7,$C284&gt;0),"R",IF(W283="R",$A283,IF($B284=W$7,$A284,W283))))))</f>
        <v/>
      </c>
      <c r="X284" s="11" t="str">
        <f>IF($B283="","",IF(AND($B284="",COUNTIF(X$8:X283,"R")=0),"",IF($B284="",COUNTIF(X$8:X283,"R")&amp;"R",IF(AND($B284=X$7,$C284&gt;0),"R",IF(X283="R",$A283,IF($B284=X$7,$A284,X283))))))</f>
        <v/>
      </c>
      <c r="Y284" s="11" t="str">
        <f>IF($B283="","",IF(AND($B284="",COUNTIF(Y$8:Y283,"R")=0),"",IF($B284="",COUNTIF(Y$8:Y283,"R")&amp;"R",IF(AND($B284=Y$7,$C284&gt;0),"R",IF(Y283="R",$A283,IF($B284=Y$7,$A284,Y283))))))</f>
        <v/>
      </c>
      <c r="Z284" s="11" t="str">
        <f>IF($B283="","",IF(AND($B284="",COUNTIF(Z$8:Z283,"R")=0),"",IF($B284="",COUNTIF(Z$8:Z283,"R")&amp;"R",IF(AND($B284=Z$7,$C284&gt;0),"R",IF(Z283="R",$A283,IF($B284=Z$7,$A284,Z283))))))</f>
        <v/>
      </c>
      <c r="AA284" s="11" t="str">
        <f>IF($B283="","",IF(AND($B284="",COUNTIF(AA$8:AA283,"R")=0),"",IF($B284="",COUNTIF(AA$8:AA283,"R")&amp;"R",IF(AND($B284=AA$7,$C284&gt;0),"R",IF(AA283="R",$A283,IF($B284=AA$7,$A284,AA283))))))</f>
        <v/>
      </c>
      <c r="AB284" s="11" t="str">
        <f>IF($B283="","",IF(AND($B284="",COUNTIF(AB$8:AB283,"R")=0),"",IF($B284="",COUNTIF(AB$8:AB283,"R")&amp;"R",IF(AND($B284=AB$7,$C284&gt;0),"R",IF(AB283="R",$A283,IF($B284=AB$7,$A284,AB283))))))</f>
        <v/>
      </c>
      <c r="AC284" s="11" t="str">
        <f>IF($B283="","",IF(AND($B284="",COUNTIF(AC$8:AC283,"R")=0),"",IF($B284="",COUNTIF(AC$8:AC283,"R")&amp;"R",IF(AND($B284=AC$7,$C284&gt;0),"R",IF(AC283="R",$A283,IF($B284=AC$7,$A284,AC283))))))</f>
        <v/>
      </c>
      <c r="AD284" s="11" t="str">
        <f>IF($B283="","",IF(AND($B284="",COUNTIF(AD$8:AD283,"R")=0),"",IF($B284="",COUNTIF(AD$8:AD283,"R")&amp;"R",IF(AND($B284=AD$7,$C284&gt;0),"R",IF(AD283="R",$A283,IF($B284=AD$7,$A284,AD283))))))</f>
        <v/>
      </c>
      <c r="AE284" s="11" t="str">
        <f>IF($B283="","",IF(AND($B284="",COUNTIF(AE$8:AE283,"R")=0),"",IF($B284="",COUNTIF(AE$8:AE283,"R")&amp;"R",IF(AND($B284=AE$7,$C284&gt;0),"R",IF(AE283="R",$A283,IF($B284=AE$7,$A284,AE283))))))</f>
        <v/>
      </c>
      <c r="AF284" s="11" t="str">
        <f>IF($B283="","",IF(AND($B284="",COUNTIF(AF$8:AF283,"R")=0),"",IF($B284="",COUNTIF(AF$8:AF283,"R")&amp;"R",IF(AND($B284=AF$7,$C284&gt;0),"R",IF(AF283="R",$A283,IF($B284=AF$7,$A284,AF283))))))</f>
        <v/>
      </c>
      <c r="AG284" s="11" t="str">
        <f>IF($B283="","",IF(AND($B284="",COUNTIF(AG$8:AG283,"R")=0),"",IF($B284="",COUNTIF(AG$8:AG283,"R")&amp;"R",IF(AND($B284=AG$7,$C284&gt;0),"R",IF(AG283="R",$A283,IF($B284=AG$7,$A284,AG283))))))</f>
        <v/>
      </c>
      <c r="AH284" s="11" t="str">
        <f>IF($B283="","",IF(AND($B284="",COUNTIF(AH$8:AH283,"R")=0),"",IF($B284="",COUNTIF(AH$8:AH283,"R")&amp;"R",IF(AND($B284=AH$7,$C284&gt;0),"R",IF(AH283="R",$A283,IF($B284=AH$7,$A284,AH283))))))</f>
        <v/>
      </c>
      <c r="AI284" s="11" t="str">
        <f>IF($B283="","",IF(AND($B284="",COUNTIF(AI$8:AI283,"R")=0),"",IF($B284="",COUNTIF(AI$8:AI283,"R")&amp;"R",IF(AND($B284=AI$7,$C284&gt;0),"R",IF(AI283="R",$A283,IF($B284=AI$7,$A284,AI283))))))</f>
        <v/>
      </c>
      <c r="AJ284" s="11" t="str">
        <f>IF($B283="","",IF(AND($B284="",COUNTIF(AJ$8:AJ283,"R")=0),"",IF($B284="",COUNTIF(AJ$8:AJ283,"R")&amp;"R",IF(AND($B284=AJ$7,$C284&gt;0),"R",IF(AJ283="R",$A283,IF($B284=AJ$7,$A284,AJ283))))))</f>
        <v/>
      </c>
      <c r="AK284" s="11" t="str">
        <f>IF($B283="","",IF(AND($B284="",COUNTIF(AK$8:AK283,"R")=0),"",IF($B284="",COUNTIF(AK$8:AK283,"R")&amp;"R",IF(AND($B284=AK$7,$C284&gt;0),"R",IF(AK283="R",$A283,IF($B284=AK$7,$A284,AK283))))))</f>
        <v/>
      </c>
      <c r="AL284" s="11" t="str">
        <f>IF($B283="","",IF(AND($B284="",COUNTIF(AL$8:AL283,"R")=0),"",IF($B284="",COUNTIF(AL$8:AL283,"R")&amp;"R",IF(AND($B284=AL$7,$C284&gt;0),"R",IF(AL283="R",$A283,IF($B284=AL$7,$A284,AL283))))))</f>
        <v/>
      </c>
      <c r="AM284" s="11" t="str">
        <f>IF($B283="","",IF(AND($B284="",COUNTIF(AM$8:AM283,"R")=0),"",IF($B284="",COUNTIF(AM$8:AM283,"R")&amp;"R",IF(AND($B284=AM$7,$C284&gt;0),"R",IF(AM283="R",$A283,IF($B284=AM$7,$A284,AM283))))))</f>
        <v/>
      </c>
      <c r="AN284" s="12" t="str">
        <f>IF($B283="","",IF(AND($B284="",COUNTIF(AN$8:AN283,"R")=0),"",IF($B284="",COUNTIF(AN$8:AN283,"R")&amp;"R",IF(AND($B284=AN$7,$C284&gt;0),"R",IF(AN283="R",$A283,IF($B284=AN$7,$A284,AN283))))))</f>
        <v/>
      </c>
      <c r="AP284" s="15">
        <f t="shared" ca="1" si="955"/>
        <v>12</v>
      </c>
      <c r="AQ284" s="15">
        <f t="shared" si="956"/>
        <v>0</v>
      </c>
      <c r="AR284" s="15" t="str">
        <f t="shared" si="954"/>
        <v/>
      </c>
      <c r="AS284" s="15" t="str">
        <f t="shared" si="957"/>
        <v/>
      </c>
      <c r="AT284" s="15" t="str">
        <f t="shared" si="958"/>
        <v/>
      </c>
      <c r="AU284" s="15" t="str">
        <f>IF(B284="","",IF(COUNTIF(B$7:B283,B284)&gt;0,1,""))</f>
        <v/>
      </c>
      <c r="AV284" t="str">
        <f t="shared" si="959"/>
        <v/>
      </c>
      <c r="AW284" t="str">
        <f t="shared" si="960"/>
        <v/>
      </c>
      <c r="AX284">
        <f t="shared" ca="1" si="1187"/>
        <v>23</v>
      </c>
      <c r="AY284">
        <f t="shared" ca="1" si="1188"/>
        <v>9</v>
      </c>
      <c r="AZ284">
        <f t="shared" ca="1" si="1189"/>
        <v>14</v>
      </c>
      <c r="BA284">
        <f t="shared" ca="1" si="961"/>
        <v>6</v>
      </c>
      <c r="BB284">
        <f t="shared" ca="1" si="962"/>
        <v>3</v>
      </c>
      <c r="BC284">
        <f t="shared" ca="1" si="963"/>
        <v>3</v>
      </c>
      <c r="BE284" s="13">
        <f t="shared" si="964"/>
        <v>0</v>
      </c>
      <c r="BF284" s="29">
        <f t="shared" si="965"/>
        <v>0</v>
      </c>
      <c r="BG284" s="29">
        <f t="shared" si="966"/>
        <v>0</v>
      </c>
      <c r="BH284" s="29">
        <f t="shared" si="967"/>
        <v>0</v>
      </c>
      <c r="BI284" s="29">
        <f t="shared" si="968"/>
        <v>0</v>
      </c>
      <c r="BJ284" s="29">
        <f t="shared" si="969"/>
        <v>0</v>
      </c>
      <c r="BK284" s="29">
        <f t="shared" si="970"/>
        <v>0</v>
      </c>
      <c r="BL284" s="29">
        <f t="shared" si="971"/>
        <v>0</v>
      </c>
      <c r="BM284" s="29">
        <f t="shared" si="972"/>
        <v>0</v>
      </c>
      <c r="BN284" s="29">
        <f t="shared" si="973"/>
        <v>0</v>
      </c>
      <c r="BO284" s="29">
        <f t="shared" si="974"/>
        <v>0</v>
      </c>
      <c r="BP284" s="29">
        <f t="shared" si="975"/>
        <v>0</v>
      </c>
      <c r="BQ284" s="29">
        <f t="shared" si="976"/>
        <v>0</v>
      </c>
      <c r="BR284" s="29">
        <f t="shared" si="977"/>
        <v>0</v>
      </c>
      <c r="BS284" s="29">
        <f t="shared" si="978"/>
        <v>0</v>
      </c>
      <c r="BT284" s="29">
        <f t="shared" si="979"/>
        <v>0</v>
      </c>
      <c r="BU284" s="29">
        <f t="shared" si="980"/>
        <v>0</v>
      </c>
      <c r="BV284" s="29">
        <f t="shared" si="981"/>
        <v>0</v>
      </c>
      <c r="BW284" s="29">
        <f t="shared" si="982"/>
        <v>0</v>
      </c>
      <c r="BX284" s="29">
        <f t="shared" si="983"/>
        <v>0</v>
      </c>
      <c r="BY284" s="29">
        <f t="shared" si="984"/>
        <v>0</v>
      </c>
      <c r="BZ284" s="29">
        <f t="shared" si="985"/>
        <v>0</v>
      </c>
      <c r="CA284" s="29">
        <f t="shared" si="986"/>
        <v>0</v>
      </c>
      <c r="CB284" s="29">
        <f t="shared" si="987"/>
        <v>0</v>
      </c>
      <c r="CC284" s="29">
        <f t="shared" si="988"/>
        <v>0</v>
      </c>
      <c r="CD284" s="29">
        <f t="shared" si="989"/>
        <v>0</v>
      </c>
      <c r="CE284" s="29">
        <f t="shared" si="990"/>
        <v>0</v>
      </c>
      <c r="CF284" s="29">
        <f t="shared" si="991"/>
        <v>0</v>
      </c>
      <c r="CG284" s="29">
        <f t="shared" si="992"/>
        <v>0</v>
      </c>
      <c r="CH284" s="29">
        <f t="shared" si="993"/>
        <v>0</v>
      </c>
      <c r="CI284" s="29">
        <f t="shared" si="994"/>
        <v>0</v>
      </c>
      <c r="CJ284" s="29">
        <f t="shared" si="995"/>
        <v>0</v>
      </c>
      <c r="CK284" s="29">
        <f t="shared" si="996"/>
        <v>0</v>
      </c>
      <c r="CL284" s="29">
        <f t="shared" si="997"/>
        <v>0</v>
      </c>
      <c r="CM284" s="29">
        <f t="shared" si="998"/>
        <v>0</v>
      </c>
      <c r="CN284" s="29">
        <f t="shared" si="999"/>
        <v>0</v>
      </c>
      <c r="CO284" s="30">
        <f t="shared" si="1000"/>
        <v>0</v>
      </c>
      <c r="CP284" s="29" t="str">
        <f t="shared" si="1001"/>
        <v/>
      </c>
      <c r="CQ284" s="29" t="str">
        <f t="shared" si="1002"/>
        <v/>
      </c>
      <c r="CR284" s="29" t="str">
        <f t="shared" si="1003"/>
        <v/>
      </c>
      <c r="CS284" s="29" t="str">
        <f t="shared" si="1004"/>
        <v/>
      </c>
      <c r="CT284" s="29" t="str">
        <f t="shared" si="1005"/>
        <v/>
      </c>
      <c r="CU284" s="29" t="str">
        <f t="shared" si="1006"/>
        <v/>
      </c>
      <c r="CV284" s="29" t="str">
        <f t="shared" si="1007"/>
        <v/>
      </c>
      <c r="CW284" s="29" t="str">
        <f t="shared" si="1008"/>
        <v/>
      </c>
      <c r="CX284" s="29" t="str">
        <f t="shared" si="1009"/>
        <v/>
      </c>
      <c r="CY284" s="29" t="str">
        <f t="shared" si="1010"/>
        <v/>
      </c>
      <c r="CZ284" s="29" t="str">
        <f t="shared" si="1011"/>
        <v/>
      </c>
      <c r="DA284" s="29" t="str">
        <f t="shared" si="1012"/>
        <v/>
      </c>
      <c r="DB284" s="29" t="str">
        <f t="shared" si="1013"/>
        <v/>
      </c>
      <c r="DC284" s="29" t="str">
        <f t="shared" si="1014"/>
        <v/>
      </c>
      <c r="DD284" s="29" t="str">
        <f t="shared" si="1015"/>
        <v/>
      </c>
      <c r="DE284" s="29" t="str">
        <f t="shared" si="1016"/>
        <v/>
      </c>
      <c r="DF284" s="29" t="str">
        <f t="shared" si="1017"/>
        <v/>
      </c>
      <c r="DG284" s="29" t="str">
        <f t="shared" si="1018"/>
        <v/>
      </c>
      <c r="DH284" s="29" t="str">
        <f t="shared" si="1019"/>
        <v/>
      </c>
      <c r="DI284" s="29" t="str">
        <f t="shared" si="1020"/>
        <v/>
      </c>
      <c r="DJ284" s="29" t="str">
        <f t="shared" si="1021"/>
        <v/>
      </c>
      <c r="DK284" s="29" t="str">
        <f t="shared" si="1022"/>
        <v/>
      </c>
      <c r="DL284" s="29" t="str">
        <f t="shared" si="1023"/>
        <v/>
      </c>
      <c r="DM284" s="29" t="str">
        <f t="shared" si="1024"/>
        <v/>
      </c>
      <c r="DN284" s="29" t="str">
        <f t="shared" si="1025"/>
        <v/>
      </c>
      <c r="DO284" s="29" t="str">
        <f t="shared" si="1026"/>
        <v/>
      </c>
      <c r="DP284" s="29" t="str">
        <f t="shared" si="1027"/>
        <v/>
      </c>
      <c r="DQ284" s="29" t="str">
        <f t="shared" si="1028"/>
        <v/>
      </c>
      <c r="DR284" s="29" t="str">
        <f t="shared" si="1029"/>
        <v/>
      </c>
      <c r="DS284" s="29" t="str">
        <f t="shared" si="1030"/>
        <v/>
      </c>
      <c r="DT284" s="29" t="str">
        <f t="shared" si="1031"/>
        <v/>
      </c>
      <c r="DU284" s="29" t="str">
        <f t="shared" si="1032"/>
        <v/>
      </c>
      <c r="DV284" s="29" t="str">
        <f t="shared" si="1033"/>
        <v/>
      </c>
      <c r="DW284" s="29" t="str">
        <f t="shared" si="1034"/>
        <v/>
      </c>
      <c r="DX284" s="29" t="str">
        <f t="shared" si="1035"/>
        <v/>
      </c>
      <c r="DY284" s="29" t="str">
        <f t="shared" si="1036"/>
        <v/>
      </c>
      <c r="DZ284" s="30" t="str">
        <f t="shared" si="1037"/>
        <v/>
      </c>
      <c r="EA284" s="29">
        <f t="shared" si="1038"/>
        <v>0</v>
      </c>
      <c r="EB284" s="29" t="b">
        <f t="shared" si="1039"/>
        <v>0</v>
      </c>
      <c r="EC284" s="29" t="b">
        <f t="shared" si="1040"/>
        <v>0</v>
      </c>
      <c r="ED284" s="29" t="b">
        <f t="shared" si="1041"/>
        <v>0</v>
      </c>
      <c r="EE284" s="29" t="b">
        <f t="shared" si="1042"/>
        <v>0</v>
      </c>
      <c r="EF284" s="29" t="b">
        <f t="shared" si="1043"/>
        <v>0</v>
      </c>
      <c r="EG284" s="29" t="b">
        <f t="shared" si="1044"/>
        <v>0</v>
      </c>
      <c r="EH284" s="29" t="b">
        <f t="shared" si="1045"/>
        <v>0</v>
      </c>
      <c r="EI284" s="29" t="b">
        <f t="shared" si="1046"/>
        <v>0</v>
      </c>
      <c r="EJ284" s="29" t="b">
        <f t="shared" si="1047"/>
        <v>0</v>
      </c>
      <c r="EK284" s="29" t="b">
        <f t="shared" si="1048"/>
        <v>0</v>
      </c>
      <c r="EL284" s="29" t="b">
        <f t="shared" si="1049"/>
        <v>0</v>
      </c>
      <c r="EM284" s="29" t="b">
        <f t="shared" si="1050"/>
        <v>0</v>
      </c>
      <c r="EN284" s="29" t="b">
        <f t="shared" si="1051"/>
        <v>0</v>
      </c>
      <c r="EO284" s="29" t="b">
        <f t="shared" si="1052"/>
        <v>0</v>
      </c>
      <c r="EP284" s="29" t="b">
        <f t="shared" si="1053"/>
        <v>0</v>
      </c>
      <c r="EQ284" s="29" t="b">
        <f t="shared" si="1054"/>
        <v>0</v>
      </c>
      <c r="ER284" s="29" t="b">
        <f t="shared" si="1055"/>
        <v>0</v>
      </c>
      <c r="ES284" s="29" t="b">
        <f t="shared" si="1056"/>
        <v>0</v>
      </c>
      <c r="ET284" s="29" t="b">
        <f t="shared" si="1057"/>
        <v>0</v>
      </c>
      <c r="EU284" s="29" t="b">
        <f t="shared" si="1058"/>
        <v>0</v>
      </c>
      <c r="EV284" s="29" t="b">
        <f t="shared" si="1059"/>
        <v>0</v>
      </c>
      <c r="EW284" s="29" t="b">
        <f t="shared" si="1060"/>
        <v>0</v>
      </c>
      <c r="EX284" s="29" t="b">
        <f t="shared" si="1061"/>
        <v>0</v>
      </c>
      <c r="EY284" s="29" t="b">
        <f t="shared" si="1062"/>
        <v>0</v>
      </c>
      <c r="EZ284" s="29" t="b">
        <f t="shared" si="1063"/>
        <v>0</v>
      </c>
      <c r="FA284" s="29" t="b">
        <f t="shared" si="1064"/>
        <v>0</v>
      </c>
      <c r="FB284" s="29" t="b">
        <f t="shared" si="1065"/>
        <v>0</v>
      </c>
      <c r="FC284" s="29" t="b">
        <f t="shared" si="1066"/>
        <v>0</v>
      </c>
      <c r="FD284" s="29" t="b">
        <f t="shared" si="1067"/>
        <v>0</v>
      </c>
      <c r="FE284" s="29" t="b">
        <f t="shared" si="1068"/>
        <v>0</v>
      </c>
      <c r="FF284" s="29" t="b">
        <f t="shared" si="1069"/>
        <v>0</v>
      </c>
      <c r="FG284" s="29" t="b">
        <f t="shared" si="1070"/>
        <v>0</v>
      </c>
      <c r="FH284" s="29" t="b">
        <f t="shared" si="1071"/>
        <v>0</v>
      </c>
      <c r="FI284" s="29" t="b">
        <f t="shared" si="1072"/>
        <v>0</v>
      </c>
      <c r="FJ284" s="29" t="b">
        <f t="shared" si="1073"/>
        <v>0</v>
      </c>
      <c r="FK284" s="30">
        <f t="shared" si="1074"/>
        <v>0</v>
      </c>
      <c r="FL284" s="29">
        <f t="shared" si="1075"/>
        <v>0</v>
      </c>
      <c r="FM284" s="29">
        <f t="shared" si="1076"/>
        <v>0</v>
      </c>
      <c r="FN284" s="29">
        <f t="shared" si="1077"/>
        <v>0</v>
      </c>
      <c r="FO284" s="29">
        <f t="shared" si="1078"/>
        <v>0</v>
      </c>
      <c r="FP284" s="29">
        <f t="shared" si="1079"/>
        <v>0</v>
      </c>
      <c r="FQ284" s="29">
        <f t="shared" si="1080"/>
        <v>0</v>
      </c>
      <c r="FR284" s="29">
        <f t="shared" si="1081"/>
        <v>0</v>
      </c>
      <c r="FS284" s="29">
        <f t="shared" si="1082"/>
        <v>0</v>
      </c>
      <c r="FT284" s="29">
        <f t="shared" si="1083"/>
        <v>0</v>
      </c>
      <c r="FU284" s="29">
        <f t="shared" si="1084"/>
        <v>0</v>
      </c>
      <c r="FV284" s="29">
        <f t="shared" si="1085"/>
        <v>0</v>
      </c>
      <c r="FW284" s="29">
        <f t="shared" si="1086"/>
        <v>0</v>
      </c>
      <c r="FX284" s="29">
        <f t="shared" si="1087"/>
        <v>0</v>
      </c>
      <c r="FY284" s="29">
        <f t="shared" si="1088"/>
        <v>0</v>
      </c>
      <c r="FZ284" s="29">
        <f t="shared" si="1089"/>
        <v>0</v>
      </c>
      <c r="GA284" s="29">
        <f t="shared" si="1090"/>
        <v>0</v>
      </c>
      <c r="GB284" s="29">
        <f t="shared" si="1091"/>
        <v>0</v>
      </c>
      <c r="GC284" s="29">
        <f t="shared" si="1092"/>
        <v>0</v>
      </c>
      <c r="GD284" s="29">
        <f t="shared" si="1093"/>
        <v>0</v>
      </c>
      <c r="GE284" s="29">
        <f t="shared" si="1094"/>
        <v>0</v>
      </c>
      <c r="GF284" s="29">
        <f t="shared" si="1095"/>
        <v>0</v>
      </c>
      <c r="GG284" s="29">
        <f t="shared" si="1096"/>
        <v>0</v>
      </c>
      <c r="GH284" s="29">
        <f t="shared" si="1097"/>
        <v>0</v>
      </c>
      <c r="GI284" s="29">
        <f t="shared" si="1098"/>
        <v>0</v>
      </c>
      <c r="GJ284" s="29">
        <f t="shared" si="1099"/>
        <v>0</v>
      </c>
      <c r="GK284" s="29">
        <f t="shared" si="1100"/>
        <v>0</v>
      </c>
      <c r="GL284" s="29">
        <f t="shared" si="1101"/>
        <v>0</v>
      </c>
      <c r="GM284" s="29">
        <f t="shared" si="1102"/>
        <v>0</v>
      </c>
      <c r="GN284" s="29">
        <f t="shared" si="1103"/>
        <v>0</v>
      </c>
      <c r="GO284" s="29">
        <f t="shared" si="1104"/>
        <v>0</v>
      </c>
      <c r="GP284" s="29">
        <f t="shared" si="1105"/>
        <v>0</v>
      </c>
      <c r="GQ284" s="29">
        <f t="shared" si="1106"/>
        <v>0</v>
      </c>
      <c r="GR284" s="29">
        <f t="shared" si="1107"/>
        <v>0</v>
      </c>
      <c r="GS284" s="29">
        <f t="shared" si="1108"/>
        <v>0</v>
      </c>
      <c r="GT284" s="29">
        <f t="shared" si="1109"/>
        <v>0</v>
      </c>
      <c r="GU284" s="29">
        <f t="shared" si="1110"/>
        <v>0</v>
      </c>
      <c r="GV284" s="29">
        <f t="shared" si="1111"/>
        <v>0</v>
      </c>
      <c r="GW284" s="30">
        <f t="shared" si="1112"/>
        <v>0</v>
      </c>
      <c r="GX284" s="29">
        <f t="shared" si="1113"/>
        <v>0</v>
      </c>
      <c r="GY284" s="29">
        <f t="shared" si="1114"/>
        <v>0</v>
      </c>
      <c r="GZ284" s="29">
        <f t="shared" si="1115"/>
        <v>0</v>
      </c>
      <c r="HA284" s="29">
        <f t="shared" si="1116"/>
        <v>0</v>
      </c>
      <c r="HB284" s="29">
        <f t="shared" si="1117"/>
        <v>0</v>
      </c>
      <c r="HC284" s="29">
        <f t="shared" si="1118"/>
        <v>0</v>
      </c>
      <c r="HD284" s="29">
        <f t="shared" si="1119"/>
        <v>0</v>
      </c>
      <c r="HE284" s="29">
        <f t="shared" si="1120"/>
        <v>0</v>
      </c>
      <c r="HF284" s="29">
        <f t="shared" si="1121"/>
        <v>0</v>
      </c>
      <c r="HG284" s="29">
        <f t="shared" si="1122"/>
        <v>0</v>
      </c>
      <c r="HH284" s="29">
        <f t="shared" si="1123"/>
        <v>0</v>
      </c>
      <c r="HI284" s="29">
        <f t="shared" si="1124"/>
        <v>0</v>
      </c>
      <c r="HJ284" s="29">
        <f t="shared" si="1125"/>
        <v>0</v>
      </c>
      <c r="HK284" s="29">
        <f t="shared" si="1126"/>
        <v>0</v>
      </c>
      <c r="HL284" s="29">
        <f t="shared" si="1127"/>
        <v>0</v>
      </c>
      <c r="HM284" s="29">
        <f t="shared" si="1128"/>
        <v>0</v>
      </c>
      <c r="HN284" s="29">
        <f t="shared" si="1129"/>
        <v>0</v>
      </c>
      <c r="HO284" s="29">
        <f t="shared" si="1130"/>
        <v>0</v>
      </c>
      <c r="HP284" s="29">
        <f t="shared" si="1131"/>
        <v>0</v>
      </c>
      <c r="HQ284" s="29">
        <f t="shared" si="1132"/>
        <v>0</v>
      </c>
      <c r="HR284" s="29">
        <f t="shared" si="1133"/>
        <v>0</v>
      </c>
      <c r="HS284" s="29">
        <f t="shared" si="1134"/>
        <v>0</v>
      </c>
      <c r="HT284" s="29">
        <f t="shared" si="1135"/>
        <v>0</v>
      </c>
      <c r="HU284" s="29">
        <f t="shared" si="1136"/>
        <v>0</v>
      </c>
      <c r="HV284" s="29">
        <f t="shared" si="1137"/>
        <v>0</v>
      </c>
      <c r="HW284" s="29">
        <f t="shared" si="1138"/>
        <v>0</v>
      </c>
      <c r="HX284" s="29">
        <f t="shared" si="1139"/>
        <v>0</v>
      </c>
      <c r="HY284" s="29">
        <f t="shared" si="1140"/>
        <v>0</v>
      </c>
      <c r="HZ284" s="29">
        <f t="shared" si="1141"/>
        <v>0</v>
      </c>
      <c r="IA284" s="29">
        <f t="shared" si="1142"/>
        <v>0</v>
      </c>
      <c r="IB284" s="29">
        <f t="shared" si="1143"/>
        <v>0</v>
      </c>
      <c r="IC284" s="29">
        <f t="shared" si="1144"/>
        <v>0</v>
      </c>
      <c r="ID284" s="29">
        <f t="shared" si="1145"/>
        <v>0</v>
      </c>
      <c r="IE284" s="29">
        <f t="shared" si="1146"/>
        <v>0</v>
      </c>
      <c r="IF284" s="29">
        <f t="shared" si="1147"/>
        <v>0</v>
      </c>
      <c r="IG284" s="29">
        <f t="shared" si="1148"/>
        <v>0</v>
      </c>
      <c r="IH284" s="30">
        <f t="shared" si="1149"/>
        <v>0</v>
      </c>
      <c r="II284" s="13">
        <f t="shared" si="1150"/>
        <v>0</v>
      </c>
      <c r="IJ284" s="29">
        <f t="shared" si="1151"/>
        <v>0</v>
      </c>
      <c r="IK284" s="29">
        <f t="shared" si="1152"/>
        <v>0</v>
      </c>
      <c r="IL284" s="29">
        <f t="shared" si="1153"/>
        <v>0</v>
      </c>
      <c r="IM284" s="29">
        <f t="shared" si="1154"/>
        <v>0</v>
      </c>
      <c r="IN284" s="29">
        <f t="shared" si="1155"/>
        <v>0</v>
      </c>
      <c r="IO284" s="29">
        <f t="shared" si="1156"/>
        <v>0</v>
      </c>
      <c r="IP284" s="29">
        <f t="shared" si="1157"/>
        <v>0</v>
      </c>
      <c r="IQ284" s="29">
        <f t="shared" si="1158"/>
        <v>0</v>
      </c>
      <c r="IR284" s="29">
        <f t="shared" si="1159"/>
        <v>0</v>
      </c>
      <c r="IS284" s="29">
        <f t="shared" si="1160"/>
        <v>0</v>
      </c>
      <c r="IT284" s="29">
        <f t="shared" si="1161"/>
        <v>0</v>
      </c>
      <c r="IU284" s="29">
        <f t="shared" si="1162"/>
        <v>0</v>
      </c>
      <c r="IV284" s="29">
        <f t="shared" si="1163"/>
        <v>0</v>
      </c>
      <c r="IW284" s="29">
        <f t="shared" si="1164"/>
        <v>0</v>
      </c>
      <c r="IX284" s="29">
        <f t="shared" si="1165"/>
        <v>0</v>
      </c>
      <c r="IY284" s="29">
        <f t="shared" si="1166"/>
        <v>0</v>
      </c>
      <c r="IZ284" s="29">
        <f t="shared" si="1167"/>
        <v>0</v>
      </c>
      <c r="JA284" s="29">
        <f t="shared" si="1168"/>
        <v>0</v>
      </c>
      <c r="JB284" s="29">
        <f t="shared" si="1169"/>
        <v>0</v>
      </c>
      <c r="JC284" s="29">
        <f t="shared" si="1170"/>
        <v>0</v>
      </c>
      <c r="JD284" s="29">
        <f t="shared" si="1171"/>
        <v>0</v>
      </c>
      <c r="JE284" s="29">
        <f t="shared" si="1172"/>
        <v>0</v>
      </c>
      <c r="JF284" s="29">
        <f t="shared" si="1173"/>
        <v>0</v>
      </c>
      <c r="JG284" s="29">
        <f t="shared" si="1174"/>
        <v>0</v>
      </c>
      <c r="JH284" s="29">
        <f t="shared" si="1175"/>
        <v>0</v>
      </c>
      <c r="JI284" s="29">
        <f t="shared" si="1176"/>
        <v>0</v>
      </c>
      <c r="JJ284" s="29">
        <f t="shared" si="1177"/>
        <v>0</v>
      </c>
      <c r="JK284" s="29">
        <f t="shared" si="1178"/>
        <v>0</v>
      </c>
      <c r="JL284" s="29">
        <f t="shared" si="1179"/>
        <v>0</v>
      </c>
      <c r="JM284" s="29">
        <f t="shared" si="1180"/>
        <v>0</v>
      </c>
      <c r="JN284" s="29">
        <f t="shared" si="1181"/>
        <v>0</v>
      </c>
      <c r="JO284" s="29">
        <f t="shared" si="1182"/>
        <v>0</v>
      </c>
      <c r="JP284" s="29">
        <f t="shared" si="1183"/>
        <v>0</v>
      </c>
      <c r="JQ284" s="29">
        <f t="shared" si="1184"/>
        <v>0</v>
      </c>
      <c r="JR284" s="29">
        <f t="shared" si="1185"/>
        <v>0</v>
      </c>
      <c r="JS284" s="30">
        <f t="shared" si="1186"/>
        <v>0</v>
      </c>
    </row>
    <row r="285" spans="1:279" x14ac:dyDescent="0.25">
      <c r="A285" s="8">
        <v>278</v>
      </c>
      <c r="C285" s="21">
        <f ca="1">COUNTIF(B$8:B284,B285)</f>
        <v>1</v>
      </c>
      <c r="D285" s="10" t="str">
        <f>IF($B284="","",IF(AND($B285="",COUNTIF(D$8:D284,"R")=0),"",IF($B285="",COUNTIF(D$8:D284,"R")&amp;"R",IF(AND($B285=D$7,$C285&gt;0),"R",IF(D284="R",$A284,IF($B285=D$7,$A285,D284))))))</f>
        <v/>
      </c>
      <c r="E285" s="11" t="str">
        <f>IF($B284="","",IF(AND($B285="",COUNTIF(E$8:E284,"R")=0),"",IF($B285="",COUNTIF(E$8:E284,"R")&amp;"R",IF(AND($B285=E$7,$C285&gt;0),"R",IF(E284="R",$A284,IF($B285=E$7,$A285,E284))))))</f>
        <v/>
      </c>
      <c r="F285" s="11" t="str">
        <f>IF($B284="","",IF(AND($B285="",COUNTIF(F$8:F284,"R")=0),"",IF($B285="",COUNTIF(F$8:F284,"R")&amp;"R",IF(AND($B285=F$7,$C285&gt;0),"R",IF(F284="R",$A284,IF($B285=F$7,$A285,F284))))))</f>
        <v/>
      </c>
      <c r="G285" s="11" t="str">
        <f>IF($B284="","",IF(AND($B285="",COUNTIF(G$8:G284,"R")=0),"",IF($B285="",COUNTIF(G$8:G284,"R")&amp;"R",IF(AND($B285=G$7,$C285&gt;0),"R",IF(G284="R",$A284,IF($B285=G$7,$A285,G284))))))</f>
        <v/>
      </c>
      <c r="H285" s="11" t="str">
        <f>IF($B284="","",IF(AND($B285="",COUNTIF(H$8:H284,"R")=0),"",IF($B285="",COUNTIF(H$8:H284,"R")&amp;"R",IF(AND($B285=H$7,$C285&gt;0),"R",IF(H284="R",$A284,IF($B285=H$7,$A285,H284))))))</f>
        <v/>
      </c>
      <c r="I285" s="11" t="str">
        <f>IF($B284="","",IF(AND($B285="",COUNTIF(I$8:I284,"R")=0),"",IF($B285="",COUNTIF(I$8:I284,"R")&amp;"R",IF(AND($B285=I$7,$C285&gt;0),"R",IF(I284="R",$A284,IF($B285=I$7,$A285,I284))))))</f>
        <v/>
      </c>
      <c r="J285" s="11" t="str">
        <f>IF($B284="","",IF(AND($B285="",COUNTIF(J$8:J284,"R")=0),"",IF($B285="",COUNTIF(J$8:J284,"R")&amp;"R",IF(AND($B285=J$7,$C285&gt;0),"R",IF(J284="R",$A284,IF($B285=J$7,$A285,J284))))))</f>
        <v/>
      </c>
      <c r="K285" s="11" t="str">
        <f>IF($B284="","",IF(AND($B285="",COUNTIF(K$8:K284,"R")=0),"",IF($B285="",COUNTIF(K$8:K284,"R")&amp;"R",IF(AND($B285=K$7,$C285&gt;0),"R",IF(K284="R",$A284,IF($B285=K$7,$A285,K284))))))</f>
        <v/>
      </c>
      <c r="L285" s="11" t="str">
        <f>IF($B284="","",IF(AND($B285="",COUNTIF(L$8:L284,"R")=0),"",IF($B285="",COUNTIF(L$8:L284,"R")&amp;"R",IF(AND($B285=L$7,$C285&gt;0),"R",IF(L284="R",$A284,IF($B285=L$7,$A285,L284))))))</f>
        <v/>
      </c>
      <c r="M285" s="11" t="str">
        <f>IF($B284="","",IF(AND($B285="",COUNTIF(M$8:M284,"R")=0),"",IF($B285="",COUNTIF(M$8:M284,"R")&amp;"R",IF(AND($B285=M$7,$C285&gt;0),"R",IF(M284="R",$A284,IF($B285=M$7,$A285,M284))))))</f>
        <v/>
      </c>
      <c r="N285" s="11" t="str">
        <f>IF($B284="","",IF(AND($B285="",COUNTIF(N$8:N284,"R")=0),"",IF($B285="",COUNTIF(N$8:N284,"R")&amp;"R",IF(AND($B285=N$7,$C285&gt;0),"R",IF(N284="R",$A284,IF($B285=N$7,$A285,N284))))))</f>
        <v/>
      </c>
      <c r="O285" s="11" t="str">
        <f>IF($B284="","",IF(AND($B285="",COUNTIF(O$8:O284,"R")=0),"",IF($B285="",COUNTIF(O$8:O284,"R")&amp;"R",IF(AND($B285=O$7,$C285&gt;0),"R",IF(O284="R",$A284,IF($B285=O$7,$A285,O284))))))</f>
        <v/>
      </c>
      <c r="P285" s="11" t="str">
        <f>IF($B284="","",IF(AND($B285="",COUNTIF(P$8:P284,"R")=0),"",IF($B285="",COUNTIF(P$8:P284,"R")&amp;"R",IF(AND($B285=P$7,$C285&gt;0),"R",IF(P284="R",$A284,IF($B285=P$7,$A285,P284))))))</f>
        <v/>
      </c>
      <c r="Q285" s="11" t="str">
        <f>IF($B284="","",IF(AND($B285="",COUNTIF(Q$8:Q284,"R")=0),"",IF($B285="",COUNTIF(Q$8:Q284,"R")&amp;"R",IF(AND($B285=Q$7,$C285&gt;0),"R",IF(Q284="R",$A284,IF($B285=Q$7,$A285,Q284))))))</f>
        <v/>
      </c>
      <c r="R285" s="11" t="str">
        <f>IF($B284="","",IF(AND($B285="",COUNTIF(R$8:R284,"R")=0),"",IF($B285="",COUNTIF(R$8:R284,"R")&amp;"R",IF(AND($B285=R$7,$C285&gt;0),"R",IF(R284="R",$A284,IF($B285=R$7,$A285,R284))))))</f>
        <v/>
      </c>
      <c r="S285" s="11" t="str">
        <f>IF($B284="","",IF(AND($B285="",COUNTIF(S$8:S284,"R")=0),"",IF($B285="",COUNTIF(S$8:S284,"R")&amp;"R",IF(AND($B285=S$7,$C285&gt;0),"R",IF(S284="R",$A284,IF($B285=S$7,$A285,S284))))))</f>
        <v/>
      </c>
      <c r="T285" s="11" t="str">
        <f>IF($B284="","",IF(AND($B285="",COUNTIF(T$8:T284,"R")=0),"",IF($B285="",COUNTIF(T$8:T284,"R")&amp;"R",IF(AND($B285=T$7,$C285&gt;0),"R",IF(T284="R",$A284,IF($B285=T$7,$A285,T284))))))</f>
        <v/>
      </c>
      <c r="U285" s="11" t="str">
        <f>IF($B284="","",IF(AND($B285="",COUNTIF(U$8:U284,"R")=0),"",IF($B285="",COUNTIF(U$8:U284,"R")&amp;"R",IF(AND($B285=U$7,$C285&gt;0),"R",IF(U284="R",$A284,IF($B285=U$7,$A285,U284))))))</f>
        <v/>
      </c>
      <c r="V285" s="11" t="str">
        <f>IF($B284="","",IF(AND($B285="",COUNTIF(V$8:V284,"R")=0),"",IF($B285="",COUNTIF(V$8:V284,"R")&amp;"R",IF(AND($B285=V$7,$C285&gt;0),"R",IF(V284="R",$A284,IF($B285=V$7,$A285,V284))))))</f>
        <v/>
      </c>
      <c r="W285" s="11" t="str">
        <f>IF($B284="","",IF(AND($B285="",COUNTIF(W$8:W284,"R")=0),"",IF($B285="",COUNTIF(W$8:W284,"R")&amp;"R",IF(AND($B285=W$7,$C285&gt;0),"R",IF(W284="R",$A284,IF($B285=W$7,$A285,W284))))))</f>
        <v/>
      </c>
      <c r="X285" s="11" t="str">
        <f>IF($B284="","",IF(AND($B285="",COUNTIF(X$8:X284,"R")=0),"",IF($B285="",COUNTIF(X$8:X284,"R")&amp;"R",IF(AND($B285=X$7,$C285&gt;0),"R",IF(X284="R",$A284,IF($B285=X$7,$A285,X284))))))</f>
        <v/>
      </c>
      <c r="Y285" s="11" t="str">
        <f>IF($B284="","",IF(AND($B285="",COUNTIF(Y$8:Y284,"R")=0),"",IF($B285="",COUNTIF(Y$8:Y284,"R")&amp;"R",IF(AND($B285=Y$7,$C285&gt;0),"R",IF(Y284="R",$A284,IF($B285=Y$7,$A285,Y284))))))</f>
        <v/>
      </c>
      <c r="Z285" s="11" t="str">
        <f>IF($B284="","",IF(AND($B285="",COUNTIF(Z$8:Z284,"R")=0),"",IF($B285="",COUNTIF(Z$8:Z284,"R")&amp;"R",IF(AND($B285=Z$7,$C285&gt;0),"R",IF(Z284="R",$A284,IF($B285=Z$7,$A285,Z284))))))</f>
        <v/>
      </c>
      <c r="AA285" s="11" t="str">
        <f>IF($B284="","",IF(AND($B285="",COUNTIF(AA$8:AA284,"R")=0),"",IF($B285="",COUNTIF(AA$8:AA284,"R")&amp;"R",IF(AND($B285=AA$7,$C285&gt;0),"R",IF(AA284="R",$A284,IF($B285=AA$7,$A285,AA284))))))</f>
        <v/>
      </c>
      <c r="AB285" s="11" t="str">
        <f>IF($B284="","",IF(AND($B285="",COUNTIF(AB$8:AB284,"R")=0),"",IF($B285="",COUNTIF(AB$8:AB284,"R")&amp;"R",IF(AND($B285=AB$7,$C285&gt;0),"R",IF(AB284="R",$A284,IF($B285=AB$7,$A285,AB284))))))</f>
        <v/>
      </c>
      <c r="AC285" s="11" t="str">
        <f>IF($B284="","",IF(AND($B285="",COUNTIF(AC$8:AC284,"R")=0),"",IF($B285="",COUNTIF(AC$8:AC284,"R")&amp;"R",IF(AND($B285=AC$7,$C285&gt;0),"R",IF(AC284="R",$A284,IF($B285=AC$7,$A285,AC284))))))</f>
        <v/>
      </c>
      <c r="AD285" s="11" t="str">
        <f>IF($B284="","",IF(AND($B285="",COUNTIF(AD$8:AD284,"R")=0),"",IF($B285="",COUNTIF(AD$8:AD284,"R")&amp;"R",IF(AND($B285=AD$7,$C285&gt;0),"R",IF(AD284="R",$A284,IF($B285=AD$7,$A285,AD284))))))</f>
        <v/>
      </c>
      <c r="AE285" s="11" t="str">
        <f>IF($B284="","",IF(AND($B285="",COUNTIF(AE$8:AE284,"R")=0),"",IF($B285="",COUNTIF(AE$8:AE284,"R")&amp;"R",IF(AND($B285=AE$7,$C285&gt;0),"R",IF(AE284="R",$A284,IF($B285=AE$7,$A285,AE284))))))</f>
        <v/>
      </c>
      <c r="AF285" s="11" t="str">
        <f>IF($B284="","",IF(AND($B285="",COUNTIF(AF$8:AF284,"R")=0),"",IF($B285="",COUNTIF(AF$8:AF284,"R")&amp;"R",IF(AND($B285=AF$7,$C285&gt;0),"R",IF(AF284="R",$A284,IF($B285=AF$7,$A285,AF284))))))</f>
        <v/>
      </c>
      <c r="AG285" s="11" t="str">
        <f>IF($B284="","",IF(AND($B285="",COUNTIF(AG$8:AG284,"R")=0),"",IF($B285="",COUNTIF(AG$8:AG284,"R")&amp;"R",IF(AND($B285=AG$7,$C285&gt;0),"R",IF(AG284="R",$A284,IF($B285=AG$7,$A285,AG284))))))</f>
        <v/>
      </c>
      <c r="AH285" s="11" t="str">
        <f>IF($B284="","",IF(AND($B285="",COUNTIF(AH$8:AH284,"R")=0),"",IF($B285="",COUNTIF(AH$8:AH284,"R")&amp;"R",IF(AND($B285=AH$7,$C285&gt;0),"R",IF(AH284="R",$A284,IF($B285=AH$7,$A285,AH284))))))</f>
        <v/>
      </c>
      <c r="AI285" s="11" t="str">
        <f>IF($B284="","",IF(AND($B285="",COUNTIF(AI$8:AI284,"R")=0),"",IF($B285="",COUNTIF(AI$8:AI284,"R")&amp;"R",IF(AND($B285=AI$7,$C285&gt;0),"R",IF(AI284="R",$A284,IF($B285=AI$7,$A285,AI284))))))</f>
        <v/>
      </c>
      <c r="AJ285" s="11" t="str">
        <f>IF($B284="","",IF(AND($B285="",COUNTIF(AJ$8:AJ284,"R")=0),"",IF($B285="",COUNTIF(AJ$8:AJ284,"R")&amp;"R",IF(AND($B285=AJ$7,$C285&gt;0),"R",IF(AJ284="R",$A284,IF($B285=AJ$7,$A285,AJ284))))))</f>
        <v/>
      </c>
      <c r="AK285" s="11" t="str">
        <f>IF($B284="","",IF(AND($B285="",COUNTIF(AK$8:AK284,"R")=0),"",IF($B285="",COUNTIF(AK$8:AK284,"R")&amp;"R",IF(AND($B285=AK$7,$C285&gt;0),"R",IF(AK284="R",$A284,IF($B285=AK$7,$A285,AK284))))))</f>
        <v/>
      </c>
      <c r="AL285" s="11" t="str">
        <f>IF($B284="","",IF(AND($B285="",COUNTIF(AL$8:AL284,"R")=0),"",IF($B285="",COUNTIF(AL$8:AL284,"R")&amp;"R",IF(AND($B285=AL$7,$C285&gt;0),"R",IF(AL284="R",$A284,IF($B285=AL$7,$A285,AL284))))))</f>
        <v/>
      </c>
      <c r="AM285" s="11" t="str">
        <f>IF($B284="","",IF(AND($B285="",COUNTIF(AM$8:AM284,"R")=0),"",IF($B285="",COUNTIF(AM$8:AM284,"R")&amp;"R",IF(AND($B285=AM$7,$C285&gt;0),"R",IF(AM284="R",$A284,IF($B285=AM$7,$A285,AM284))))))</f>
        <v/>
      </c>
      <c r="AN285" s="12" t="str">
        <f>IF($B284="","",IF(AND($B285="",COUNTIF(AN$8:AN284,"R")=0),"",IF($B285="",COUNTIF(AN$8:AN284,"R")&amp;"R",IF(AND($B285=AN$7,$C285&gt;0),"R",IF(AN284="R",$A284,IF($B285=AN$7,$A285,AN284))))))</f>
        <v/>
      </c>
      <c r="AP285" s="15">
        <f t="shared" ca="1" si="955"/>
        <v>12</v>
      </c>
      <c r="AQ285" s="15">
        <f t="shared" si="956"/>
        <v>0</v>
      </c>
      <c r="AR285" s="15" t="str">
        <f t="shared" si="954"/>
        <v/>
      </c>
      <c r="AS285" s="15" t="str">
        <f t="shared" si="957"/>
        <v/>
      </c>
      <c r="AT285" s="15" t="str">
        <f t="shared" si="958"/>
        <v/>
      </c>
      <c r="AU285" s="15" t="str">
        <f>IF(B285="","",IF(COUNTIF(B$7:B284,B285)&gt;0,1,""))</f>
        <v/>
      </c>
      <c r="AV285" t="str">
        <f t="shared" si="959"/>
        <v/>
      </c>
      <c r="AW285" t="str">
        <f t="shared" si="960"/>
        <v/>
      </c>
      <c r="AX285">
        <f t="shared" ca="1" si="1187"/>
        <v>23</v>
      </c>
      <c r="AY285">
        <f t="shared" ca="1" si="1188"/>
        <v>9</v>
      </c>
      <c r="AZ285">
        <f t="shared" ca="1" si="1189"/>
        <v>14</v>
      </c>
      <c r="BA285">
        <f t="shared" ca="1" si="961"/>
        <v>6</v>
      </c>
      <c r="BB285">
        <f t="shared" ca="1" si="962"/>
        <v>3</v>
      </c>
      <c r="BC285">
        <f t="shared" ca="1" si="963"/>
        <v>3</v>
      </c>
      <c r="BE285" s="13">
        <f t="shared" si="964"/>
        <v>0</v>
      </c>
      <c r="BF285" s="29">
        <f t="shared" si="965"/>
        <v>0</v>
      </c>
      <c r="BG285" s="29">
        <f t="shared" si="966"/>
        <v>0</v>
      </c>
      <c r="BH285" s="29">
        <f t="shared" si="967"/>
        <v>0</v>
      </c>
      <c r="BI285" s="29">
        <f t="shared" si="968"/>
        <v>0</v>
      </c>
      <c r="BJ285" s="29">
        <f t="shared" si="969"/>
        <v>0</v>
      </c>
      <c r="BK285" s="29">
        <f t="shared" si="970"/>
        <v>0</v>
      </c>
      <c r="BL285" s="29">
        <f t="shared" si="971"/>
        <v>0</v>
      </c>
      <c r="BM285" s="29">
        <f t="shared" si="972"/>
        <v>0</v>
      </c>
      <c r="BN285" s="29">
        <f t="shared" si="973"/>
        <v>0</v>
      </c>
      <c r="BO285" s="29">
        <f t="shared" si="974"/>
        <v>0</v>
      </c>
      <c r="BP285" s="29">
        <f t="shared" si="975"/>
        <v>0</v>
      </c>
      <c r="BQ285" s="29">
        <f t="shared" si="976"/>
        <v>0</v>
      </c>
      <c r="BR285" s="29">
        <f t="shared" si="977"/>
        <v>0</v>
      </c>
      <c r="BS285" s="29">
        <f t="shared" si="978"/>
        <v>0</v>
      </c>
      <c r="BT285" s="29">
        <f t="shared" si="979"/>
        <v>0</v>
      </c>
      <c r="BU285" s="29">
        <f t="shared" si="980"/>
        <v>0</v>
      </c>
      <c r="BV285" s="29">
        <f t="shared" si="981"/>
        <v>0</v>
      </c>
      <c r="BW285" s="29">
        <f t="shared" si="982"/>
        <v>0</v>
      </c>
      <c r="BX285" s="29">
        <f t="shared" si="983"/>
        <v>0</v>
      </c>
      <c r="BY285" s="29">
        <f t="shared" si="984"/>
        <v>0</v>
      </c>
      <c r="BZ285" s="29">
        <f t="shared" si="985"/>
        <v>0</v>
      </c>
      <c r="CA285" s="29">
        <f t="shared" si="986"/>
        <v>0</v>
      </c>
      <c r="CB285" s="29">
        <f t="shared" si="987"/>
        <v>0</v>
      </c>
      <c r="CC285" s="29">
        <f t="shared" si="988"/>
        <v>0</v>
      </c>
      <c r="CD285" s="29">
        <f t="shared" si="989"/>
        <v>0</v>
      </c>
      <c r="CE285" s="29">
        <f t="shared" si="990"/>
        <v>0</v>
      </c>
      <c r="CF285" s="29">
        <f t="shared" si="991"/>
        <v>0</v>
      </c>
      <c r="CG285" s="29">
        <f t="shared" si="992"/>
        <v>0</v>
      </c>
      <c r="CH285" s="29">
        <f t="shared" si="993"/>
        <v>0</v>
      </c>
      <c r="CI285" s="29">
        <f t="shared" si="994"/>
        <v>0</v>
      </c>
      <c r="CJ285" s="29">
        <f t="shared" si="995"/>
        <v>0</v>
      </c>
      <c r="CK285" s="29">
        <f t="shared" si="996"/>
        <v>0</v>
      </c>
      <c r="CL285" s="29">
        <f t="shared" si="997"/>
        <v>0</v>
      </c>
      <c r="CM285" s="29">
        <f t="shared" si="998"/>
        <v>0</v>
      </c>
      <c r="CN285" s="29">
        <f t="shared" si="999"/>
        <v>0</v>
      </c>
      <c r="CO285" s="30">
        <f t="shared" si="1000"/>
        <v>0</v>
      </c>
      <c r="CP285" s="29" t="str">
        <f t="shared" si="1001"/>
        <v/>
      </c>
      <c r="CQ285" s="29" t="str">
        <f t="shared" si="1002"/>
        <v/>
      </c>
      <c r="CR285" s="29" t="str">
        <f t="shared" si="1003"/>
        <v/>
      </c>
      <c r="CS285" s="29" t="str">
        <f t="shared" si="1004"/>
        <v/>
      </c>
      <c r="CT285" s="29" t="str">
        <f t="shared" si="1005"/>
        <v/>
      </c>
      <c r="CU285" s="29" t="str">
        <f t="shared" si="1006"/>
        <v/>
      </c>
      <c r="CV285" s="29" t="str">
        <f t="shared" si="1007"/>
        <v/>
      </c>
      <c r="CW285" s="29" t="str">
        <f t="shared" si="1008"/>
        <v/>
      </c>
      <c r="CX285" s="29" t="str">
        <f t="shared" si="1009"/>
        <v/>
      </c>
      <c r="CY285" s="29" t="str">
        <f t="shared" si="1010"/>
        <v/>
      </c>
      <c r="CZ285" s="29" t="str">
        <f t="shared" si="1011"/>
        <v/>
      </c>
      <c r="DA285" s="29" t="str">
        <f t="shared" si="1012"/>
        <v/>
      </c>
      <c r="DB285" s="29" t="str">
        <f t="shared" si="1013"/>
        <v/>
      </c>
      <c r="DC285" s="29" t="str">
        <f t="shared" si="1014"/>
        <v/>
      </c>
      <c r="DD285" s="29" t="str">
        <f t="shared" si="1015"/>
        <v/>
      </c>
      <c r="DE285" s="29" t="str">
        <f t="shared" si="1016"/>
        <v/>
      </c>
      <c r="DF285" s="29" t="str">
        <f t="shared" si="1017"/>
        <v/>
      </c>
      <c r="DG285" s="29" t="str">
        <f t="shared" si="1018"/>
        <v/>
      </c>
      <c r="DH285" s="29" t="str">
        <f t="shared" si="1019"/>
        <v/>
      </c>
      <c r="DI285" s="29" t="str">
        <f t="shared" si="1020"/>
        <v/>
      </c>
      <c r="DJ285" s="29" t="str">
        <f t="shared" si="1021"/>
        <v/>
      </c>
      <c r="DK285" s="29" t="str">
        <f t="shared" si="1022"/>
        <v/>
      </c>
      <c r="DL285" s="29" t="str">
        <f t="shared" si="1023"/>
        <v/>
      </c>
      <c r="DM285" s="29" t="str">
        <f t="shared" si="1024"/>
        <v/>
      </c>
      <c r="DN285" s="29" t="str">
        <f t="shared" si="1025"/>
        <v/>
      </c>
      <c r="DO285" s="29" t="str">
        <f t="shared" si="1026"/>
        <v/>
      </c>
      <c r="DP285" s="29" t="str">
        <f t="shared" si="1027"/>
        <v/>
      </c>
      <c r="DQ285" s="29" t="str">
        <f t="shared" si="1028"/>
        <v/>
      </c>
      <c r="DR285" s="29" t="str">
        <f t="shared" si="1029"/>
        <v/>
      </c>
      <c r="DS285" s="29" t="str">
        <f t="shared" si="1030"/>
        <v/>
      </c>
      <c r="DT285" s="29" t="str">
        <f t="shared" si="1031"/>
        <v/>
      </c>
      <c r="DU285" s="29" t="str">
        <f t="shared" si="1032"/>
        <v/>
      </c>
      <c r="DV285" s="29" t="str">
        <f t="shared" si="1033"/>
        <v/>
      </c>
      <c r="DW285" s="29" t="str">
        <f t="shared" si="1034"/>
        <v/>
      </c>
      <c r="DX285" s="29" t="str">
        <f t="shared" si="1035"/>
        <v/>
      </c>
      <c r="DY285" s="29" t="str">
        <f t="shared" si="1036"/>
        <v/>
      </c>
      <c r="DZ285" s="30" t="str">
        <f t="shared" si="1037"/>
        <v/>
      </c>
      <c r="EA285" s="29">
        <f t="shared" si="1038"/>
        <v>0</v>
      </c>
      <c r="EB285" s="29" t="b">
        <f t="shared" si="1039"/>
        <v>0</v>
      </c>
      <c r="EC285" s="29" t="b">
        <f t="shared" si="1040"/>
        <v>0</v>
      </c>
      <c r="ED285" s="29" t="b">
        <f t="shared" si="1041"/>
        <v>0</v>
      </c>
      <c r="EE285" s="29" t="b">
        <f t="shared" si="1042"/>
        <v>0</v>
      </c>
      <c r="EF285" s="29" t="b">
        <f t="shared" si="1043"/>
        <v>0</v>
      </c>
      <c r="EG285" s="29" t="b">
        <f t="shared" si="1044"/>
        <v>0</v>
      </c>
      <c r="EH285" s="29" t="b">
        <f t="shared" si="1045"/>
        <v>0</v>
      </c>
      <c r="EI285" s="29" t="b">
        <f t="shared" si="1046"/>
        <v>0</v>
      </c>
      <c r="EJ285" s="29" t="b">
        <f t="shared" si="1047"/>
        <v>0</v>
      </c>
      <c r="EK285" s="29" t="b">
        <f t="shared" si="1048"/>
        <v>0</v>
      </c>
      <c r="EL285" s="29" t="b">
        <f t="shared" si="1049"/>
        <v>0</v>
      </c>
      <c r="EM285" s="29" t="b">
        <f t="shared" si="1050"/>
        <v>0</v>
      </c>
      <c r="EN285" s="29" t="b">
        <f t="shared" si="1051"/>
        <v>0</v>
      </c>
      <c r="EO285" s="29" t="b">
        <f t="shared" si="1052"/>
        <v>0</v>
      </c>
      <c r="EP285" s="29" t="b">
        <f t="shared" si="1053"/>
        <v>0</v>
      </c>
      <c r="EQ285" s="29" t="b">
        <f t="shared" si="1054"/>
        <v>0</v>
      </c>
      <c r="ER285" s="29" t="b">
        <f t="shared" si="1055"/>
        <v>0</v>
      </c>
      <c r="ES285" s="29" t="b">
        <f t="shared" si="1056"/>
        <v>0</v>
      </c>
      <c r="ET285" s="29" t="b">
        <f t="shared" si="1057"/>
        <v>0</v>
      </c>
      <c r="EU285" s="29" t="b">
        <f t="shared" si="1058"/>
        <v>0</v>
      </c>
      <c r="EV285" s="29" t="b">
        <f t="shared" si="1059"/>
        <v>0</v>
      </c>
      <c r="EW285" s="29" t="b">
        <f t="shared" si="1060"/>
        <v>0</v>
      </c>
      <c r="EX285" s="29" t="b">
        <f t="shared" si="1061"/>
        <v>0</v>
      </c>
      <c r="EY285" s="29" t="b">
        <f t="shared" si="1062"/>
        <v>0</v>
      </c>
      <c r="EZ285" s="29" t="b">
        <f t="shared" si="1063"/>
        <v>0</v>
      </c>
      <c r="FA285" s="29" t="b">
        <f t="shared" si="1064"/>
        <v>0</v>
      </c>
      <c r="FB285" s="29" t="b">
        <f t="shared" si="1065"/>
        <v>0</v>
      </c>
      <c r="FC285" s="29" t="b">
        <f t="shared" si="1066"/>
        <v>0</v>
      </c>
      <c r="FD285" s="29" t="b">
        <f t="shared" si="1067"/>
        <v>0</v>
      </c>
      <c r="FE285" s="29" t="b">
        <f t="shared" si="1068"/>
        <v>0</v>
      </c>
      <c r="FF285" s="29" t="b">
        <f t="shared" si="1069"/>
        <v>0</v>
      </c>
      <c r="FG285" s="29" t="b">
        <f t="shared" si="1070"/>
        <v>0</v>
      </c>
      <c r="FH285" s="29" t="b">
        <f t="shared" si="1071"/>
        <v>0</v>
      </c>
      <c r="FI285" s="29" t="b">
        <f t="shared" si="1072"/>
        <v>0</v>
      </c>
      <c r="FJ285" s="29" t="b">
        <f t="shared" si="1073"/>
        <v>0</v>
      </c>
      <c r="FK285" s="30">
        <f t="shared" si="1074"/>
        <v>0</v>
      </c>
      <c r="FL285" s="29">
        <f t="shared" si="1075"/>
        <v>0</v>
      </c>
      <c r="FM285" s="29">
        <f t="shared" si="1076"/>
        <v>0</v>
      </c>
      <c r="FN285" s="29">
        <f t="shared" si="1077"/>
        <v>0</v>
      </c>
      <c r="FO285" s="29">
        <f t="shared" si="1078"/>
        <v>0</v>
      </c>
      <c r="FP285" s="29">
        <f t="shared" si="1079"/>
        <v>0</v>
      </c>
      <c r="FQ285" s="29">
        <f t="shared" si="1080"/>
        <v>0</v>
      </c>
      <c r="FR285" s="29">
        <f t="shared" si="1081"/>
        <v>0</v>
      </c>
      <c r="FS285" s="29">
        <f t="shared" si="1082"/>
        <v>0</v>
      </c>
      <c r="FT285" s="29">
        <f t="shared" si="1083"/>
        <v>0</v>
      </c>
      <c r="FU285" s="29">
        <f t="shared" si="1084"/>
        <v>0</v>
      </c>
      <c r="FV285" s="29">
        <f t="shared" si="1085"/>
        <v>0</v>
      </c>
      <c r="FW285" s="29">
        <f t="shared" si="1086"/>
        <v>0</v>
      </c>
      <c r="FX285" s="29">
        <f t="shared" si="1087"/>
        <v>0</v>
      </c>
      <c r="FY285" s="29">
        <f t="shared" si="1088"/>
        <v>0</v>
      </c>
      <c r="FZ285" s="29">
        <f t="shared" si="1089"/>
        <v>0</v>
      </c>
      <c r="GA285" s="29">
        <f t="shared" si="1090"/>
        <v>0</v>
      </c>
      <c r="GB285" s="29">
        <f t="shared" si="1091"/>
        <v>0</v>
      </c>
      <c r="GC285" s="29">
        <f t="shared" si="1092"/>
        <v>0</v>
      </c>
      <c r="GD285" s="29">
        <f t="shared" si="1093"/>
        <v>0</v>
      </c>
      <c r="GE285" s="29">
        <f t="shared" si="1094"/>
        <v>0</v>
      </c>
      <c r="GF285" s="29">
        <f t="shared" si="1095"/>
        <v>0</v>
      </c>
      <c r="GG285" s="29">
        <f t="shared" si="1096"/>
        <v>0</v>
      </c>
      <c r="GH285" s="29">
        <f t="shared" si="1097"/>
        <v>0</v>
      </c>
      <c r="GI285" s="29">
        <f t="shared" si="1098"/>
        <v>0</v>
      </c>
      <c r="GJ285" s="29">
        <f t="shared" si="1099"/>
        <v>0</v>
      </c>
      <c r="GK285" s="29">
        <f t="shared" si="1100"/>
        <v>0</v>
      </c>
      <c r="GL285" s="29">
        <f t="shared" si="1101"/>
        <v>0</v>
      </c>
      <c r="GM285" s="29">
        <f t="shared" si="1102"/>
        <v>0</v>
      </c>
      <c r="GN285" s="29">
        <f t="shared" si="1103"/>
        <v>0</v>
      </c>
      <c r="GO285" s="29">
        <f t="shared" si="1104"/>
        <v>0</v>
      </c>
      <c r="GP285" s="29">
        <f t="shared" si="1105"/>
        <v>0</v>
      </c>
      <c r="GQ285" s="29">
        <f t="shared" si="1106"/>
        <v>0</v>
      </c>
      <c r="GR285" s="29">
        <f t="shared" si="1107"/>
        <v>0</v>
      </c>
      <c r="GS285" s="29">
        <f t="shared" si="1108"/>
        <v>0</v>
      </c>
      <c r="GT285" s="29">
        <f t="shared" si="1109"/>
        <v>0</v>
      </c>
      <c r="GU285" s="29">
        <f t="shared" si="1110"/>
        <v>0</v>
      </c>
      <c r="GV285" s="29">
        <f t="shared" si="1111"/>
        <v>0</v>
      </c>
      <c r="GW285" s="30">
        <f t="shared" si="1112"/>
        <v>0</v>
      </c>
      <c r="GX285" s="29">
        <f t="shared" si="1113"/>
        <v>0</v>
      </c>
      <c r="GY285" s="29">
        <f t="shared" si="1114"/>
        <v>0</v>
      </c>
      <c r="GZ285" s="29">
        <f t="shared" si="1115"/>
        <v>0</v>
      </c>
      <c r="HA285" s="29">
        <f t="shared" si="1116"/>
        <v>0</v>
      </c>
      <c r="HB285" s="29">
        <f t="shared" si="1117"/>
        <v>0</v>
      </c>
      <c r="HC285" s="29">
        <f t="shared" si="1118"/>
        <v>0</v>
      </c>
      <c r="HD285" s="29">
        <f t="shared" si="1119"/>
        <v>0</v>
      </c>
      <c r="HE285" s="29">
        <f t="shared" si="1120"/>
        <v>0</v>
      </c>
      <c r="HF285" s="29">
        <f t="shared" si="1121"/>
        <v>0</v>
      </c>
      <c r="HG285" s="29">
        <f t="shared" si="1122"/>
        <v>0</v>
      </c>
      <c r="HH285" s="29">
        <f t="shared" si="1123"/>
        <v>0</v>
      </c>
      <c r="HI285" s="29">
        <f t="shared" si="1124"/>
        <v>0</v>
      </c>
      <c r="HJ285" s="29">
        <f t="shared" si="1125"/>
        <v>0</v>
      </c>
      <c r="HK285" s="29">
        <f t="shared" si="1126"/>
        <v>0</v>
      </c>
      <c r="HL285" s="29">
        <f t="shared" si="1127"/>
        <v>0</v>
      </c>
      <c r="HM285" s="29">
        <f t="shared" si="1128"/>
        <v>0</v>
      </c>
      <c r="HN285" s="29">
        <f t="shared" si="1129"/>
        <v>0</v>
      </c>
      <c r="HO285" s="29">
        <f t="shared" si="1130"/>
        <v>0</v>
      </c>
      <c r="HP285" s="29">
        <f t="shared" si="1131"/>
        <v>0</v>
      </c>
      <c r="HQ285" s="29">
        <f t="shared" si="1132"/>
        <v>0</v>
      </c>
      <c r="HR285" s="29">
        <f t="shared" si="1133"/>
        <v>0</v>
      </c>
      <c r="HS285" s="29">
        <f t="shared" si="1134"/>
        <v>0</v>
      </c>
      <c r="HT285" s="29">
        <f t="shared" si="1135"/>
        <v>0</v>
      </c>
      <c r="HU285" s="29">
        <f t="shared" si="1136"/>
        <v>0</v>
      </c>
      <c r="HV285" s="29">
        <f t="shared" si="1137"/>
        <v>0</v>
      </c>
      <c r="HW285" s="29">
        <f t="shared" si="1138"/>
        <v>0</v>
      </c>
      <c r="HX285" s="29">
        <f t="shared" si="1139"/>
        <v>0</v>
      </c>
      <c r="HY285" s="29">
        <f t="shared" si="1140"/>
        <v>0</v>
      </c>
      <c r="HZ285" s="29">
        <f t="shared" si="1141"/>
        <v>0</v>
      </c>
      <c r="IA285" s="29">
        <f t="shared" si="1142"/>
        <v>0</v>
      </c>
      <c r="IB285" s="29">
        <f t="shared" si="1143"/>
        <v>0</v>
      </c>
      <c r="IC285" s="29">
        <f t="shared" si="1144"/>
        <v>0</v>
      </c>
      <c r="ID285" s="29">
        <f t="shared" si="1145"/>
        <v>0</v>
      </c>
      <c r="IE285" s="29">
        <f t="shared" si="1146"/>
        <v>0</v>
      </c>
      <c r="IF285" s="29">
        <f t="shared" si="1147"/>
        <v>0</v>
      </c>
      <c r="IG285" s="29">
        <f t="shared" si="1148"/>
        <v>0</v>
      </c>
      <c r="IH285" s="30">
        <f t="shared" si="1149"/>
        <v>0</v>
      </c>
      <c r="II285" s="13">
        <f t="shared" si="1150"/>
        <v>0</v>
      </c>
      <c r="IJ285" s="29">
        <f t="shared" si="1151"/>
        <v>0</v>
      </c>
      <c r="IK285" s="29">
        <f t="shared" si="1152"/>
        <v>0</v>
      </c>
      <c r="IL285" s="29">
        <f t="shared" si="1153"/>
        <v>0</v>
      </c>
      <c r="IM285" s="29">
        <f t="shared" si="1154"/>
        <v>0</v>
      </c>
      <c r="IN285" s="29">
        <f t="shared" si="1155"/>
        <v>0</v>
      </c>
      <c r="IO285" s="29">
        <f t="shared" si="1156"/>
        <v>0</v>
      </c>
      <c r="IP285" s="29">
        <f t="shared" si="1157"/>
        <v>0</v>
      </c>
      <c r="IQ285" s="29">
        <f t="shared" si="1158"/>
        <v>0</v>
      </c>
      <c r="IR285" s="29">
        <f t="shared" si="1159"/>
        <v>0</v>
      </c>
      <c r="IS285" s="29">
        <f t="shared" si="1160"/>
        <v>0</v>
      </c>
      <c r="IT285" s="29">
        <f t="shared" si="1161"/>
        <v>0</v>
      </c>
      <c r="IU285" s="29">
        <f t="shared" si="1162"/>
        <v>0</v>
      </c>
      <c r="IV285" s="29">
        <f t="shared" si="1163"/>
        <v>0</v>
      </c>
      <c r="IW285" s="29">
        <f t="shared" si="1164"/>
        <v>0</v>
      </c>
      <c r="IX285" s="29">
        <f t="shared" si="1165"/>
        <v>0</v>
      </c>
      <c r="IY285" s="29">
        <f t="shared" si="1166"/>
        <v>0</v>
      </c>
      <c r="IZ285" s="29">
        <f t="shared" si="1167"/>
        <v>0</v>
      </c>
      <c r="JA285" s="29">
        <f t="shared" si="1168"/>
        <v>0</v>
      </c>
      <c r="JB285" s="29">
        <f t="shared" si="1169"/>
        <v>0</v>
      </c>
      <c r="JC285" s="29">
        <f t="shared" si="1170"/>
        <v>0</v>
      </c>
      <c r="JD285" s="29">
        <f t="shared" si="1171"/>
        <v>0</v>
      </c>
      <c r="JE285" s="29">
        <f t="shared" si="1172"/>
        <v>0</v>
      </c>
      <c r="JF285" s="29">
        <f t="shared" si="1173"/>
        <v>0</v>
      </c>
      <c r="JG285" s="29">
        <f t="shared" si="1174"/>
        <v>0</v>
      </c>
      <c r="JH285" s="29">
        <f t="shared" si="1175"/>
        <v>0</v>
      </c>
      <c r="JI285" s="29">
        <f t="shared" si="1176"/>
        <v>0</v>
      </c>
      <c r="JJ285" s="29">
        <f t="shared" si="1177"/>
        <v>0</v>
      </c>
      <c r="JK285" s="29">
        <f t="shared" si="1178"/>
        <v>0</v>
      </c>
      <c r="JL285" s="29">
        <f t="shared" si="1179"/>
        <v>0</v>
      </c>
      <c r="JM285" s="29">
        <f t="shared" si="1180"/>
        <v>0</v>
      </c>
      <c r="JN285" s="29">
        <f t="shared" si="1181"/>
        <v>0</v>
      </c>
      <c r="JO285" s="29">
        <f t="shared" si="1182"/>
        <v>0</v>
      </c>
      <c r="JP285" s="29">
        <f t="shared" si="1183"/>
        <v>0</v>
      </c>
      <c r="JQ285" s="29">
        <f t="shared" si="1184"/>
        <v>0</v>
      </c>
      <c r="JR285" s="29">
        <f t="shared" si="1185"/>
        <v>0</v>
      </c>
      <c r="JS285" s="30">
        <f t="shared" si="1186"/>
        <v>0</v>
      </c>
    </row>
    <row r="286" spans="1:279" x14ac:dyDescent="0.25">
      <c r="A286" s="8">
        <v>279</v>
      </c>
      <c r="C286" s="21">
        <f ca="1">COUNTIF(B$8:B285,B286)</f>
        <v>1</v>
      </c>
      <c r="D286" s="10" t="str">
        <f>IF($B285="","",IF(AND($B286="",COUNTIF(D$8:D285,"R")=0),"",IF($B286="",COUNTIF(D$8:D285,"R")&amp;"R",IF(AND($B286=D$7,$C286&gt;0),"R",IF(D285="R",$A285,IF($B286=D$7,$A286,D285))))))</f>
        <v/>
      </c>
      <c r="E286" s="11" t="str">
        <f>IF($B285="","",IF(AND($B286="",COUNTIF(E$8:E285,"R")=0),"",IF($B286="",COUNTIF(E$8:E285,"R")&amp;"R",IF(AND($B286=E$7,$C286&gt;0),"R",IF(E285="R",$A285,IF($B286=E$7,$A286,E285))))))</f>
        <v/>
      </c>
      <c r="F286" s="11" t="str">
        <f>IF($B285="","",IF(AND($B286="",COUNTIF(F$8:F285,"R")=0),"",IF($B286="",COUNTIF(F$8:F285,"R")&amp;"R",IF(AND($B286=F$7,$C286&gt;0),"R",IF(F285="R",$A285,IF($B286=F$7,$A286,F285))))))</f>
        <v/>
      </c>
      <c r="G286" s="11" t="str">
        <f>IF($B285="","",IF(AND($B286="",COUNTIF(G$8:G285,"R")=0),"",IF($B286="",COUNTIF(G$8:G285,"R")&amp;"R",IF(AND($B286=G$7,$C286&gt;0),"R",IF(G285="R",$A285,IF($B286=G$7,$A286,G285))))))</f>
        <v/>
      </c>
      <c r="H286" s="11" t="str">
        <f>IF($B285="","",IF(AND($B286="",COUNTIF(H$8:H285,"R")=0),"",IF($B286="",COUNTIF(H$8:H285,"R")&amp;"R",IF(AND($B286=H$7,$C286&gt;0),"R",IF(H285="R",$A285,IF($B286=H$7,$A286,H285))))))</f>
        <v/>
      </c>
      <c r="I286" s="11" t="str">
        <f>IF($B285="","",IF(AND($B286="",COUNTIF(I$8:I285,"R")=0),"",IF($B286="",COUNTIF(I$8:I285,"R")&amp;"R",IF(AND($B286=I$7,$C286&gt;0),"R",IF(I285="R",$A285,IF($B286=I$7,$A286,I285))))))</f>
        <v/>
      </c>
      <c r="J286" s="11" t="str">
        <f>IF($B285="","",IF(AND($B286="",COUNTIF(J$8:J285,"R")=0),"",IF($B286="",COUNTIF(J$8:J285,"R")&amp;"R",IF(AND($B286=J$7,$C286&gt;0),"R",IF(J285="R",$A285,IF($B286=J$7,$A286,J285))))))</f>
        <v/>
      </c>
      <c r="K286" s="11" t="str">
        <f>IF($B285="","",IF(AND($B286="",COUNTIF(K$8:K285,"R")=0),"",IF($B286="",COUNTIF(K$8:K285,"R")&amp;"R",IF(AND($B286=K$7,$C286&gt;0),"R",IF(K285="R",$A285,IF($B286=K$7,$A286,K285))))))</f>
        <v/>
      </c>
      <c r="L286" s="11" t="str">
        <f>IF($B285="","",IF(AND($B286="",COUNTIF(L$8:L285,"R")=0),"",IF($B286="",COUNTIF(L$8:L285,"R")&amp;"R",IF(AND($B286=L$7,$C286&gt;0),"R",IF(L285="R",$A285,IF($B286=L$7,$A286,L285))))))</f>
        <v/>
      </c>
      <c r="M286" s="11" t="str">
        <f>IF($B285="","",IF(AND($B286="",COUNTIF(M$8:M285,"R")=0),"",IF($B286="",COUNTIF(M$8:M285,"R")&amp;"R",IF(AND($B286=M$7,$C286&gt;0),"R",IF(M285="R",$A285,IF($B286=M$7,$A286,M285))))))</f>
        <v/>
      </c>
      <c r="N286" s="11" t="str">
        <f>IF($B285="","",IF(AND($B286="",COUNTIF(N$8:N285,"R")=0),"",IF($B286="",COUNTIF(N$8:N285,"R")&amp;"R",IF(AND($B286=N$7,$C286&gt;0),"R",IF(N285="R",$A285,IF($B286=N$7,$A286,N285))))))</f>
        <v/>
      </c>
      <c r="O286" s="11" t="str">
        <f>IF($B285="","",IF(AND($B286="",COUNTIF(O$8:O285,"R")=0),"",IF($B286="",COUNTIF(O$8:O285,"R")&amp;"R",IF(AND($B286=O$7,$C286&gt;0),"R",IF(O285="R",$A285,IF($B286=O$7,$A286,O285))))))</f>
        <v/>
      </c>
      <c r="P286" s="11" t="str">
        <f>IF($B285="","",IF(AND($B286="",COUNTIF(P$8:P285,"R")=0),"",IF($B286="",COUNTIF(P$8:P285,"R")&amp;"R",IF(AND($B286=P$7,$C286&gt;0),"R",IF(P285="R",$A285,IF($B286=P$7,$A286,P285))))))</f>
        <v/>
      </c>
      <c r="Q286" s="11" t="str">
        <f>IF($B285="","",IF(AND($B286="",COUNTIF(Q$8:Q285,"R")=0),"",IF($B286="",COUNTIF(Q$8:Q285,"R")&amp;"R",IF(AND($B286=Q$7,$C286&gt;0),"R",IF(Q285="R",$A285,IF($B286=Q$7,$A286,Q285))))))</f>
        <v/>
      </c>
      <c r="R286" s="11" t="str">
        <f>IF($B285="","",IF(AND($B286="",COUNTIF(R$8:R285,"R")=0),"",IF($B286="",COUNTIF(R$8:R285,"R")&amp;"R",IF(AND($B286=R$7,$C286&gt;0),"R",IF(R285="R",$A285,IF($B286=R$7,$A286,R285))))))</f>
        <v/>
      </c>
      <c r="S286" s="11" t="str">
        <f>IF($B285="","",IF(AND($B286="",COUNTIF(S$8:S285,"R")=0),"",IF($B286="",COUNTIF(S$8:S285,"R")&amp;"R",IF(AND($B286=S$7,$C286&gt;0),"R",IF(S285="R",$A285,IF($B286=S$7,$A286,S285))))))</f>
        <v/>
      </c>
      <c r="T286" s="11" t="str">
        <f>IF($B285="","",IF(AND($B286="",COUNTIF(T$8:T285,"R")=0),"",IF($B286="",COUNTIF(T$8:T285,"R")&amp;"R",IF(AND($B286=T$7,$C286&gt;0),"R",IF(T285="R",$A285,IF($B286=T$7,$A286,T285))))))</f>
        <v/>
      </c>
      <c r="U286" s="11" t="str">
        <f>IF($B285="","",IF(AND($B286="",COUNTIF(U$8:U285,"R")=0),"",IF($B286="",COUNTIF(U$8:U285,"R")&amp;"R",IF(AND($B286=U$7,$C286&gt;0),"R",IF(U285="R",$A285,IF($B286=U$7,$A286,U285))))))</f>
        <v/>
      </c>
      <c r="V286" s="11" t="str">
        <f>IF($B285="","",IF(AND($B286="",COUNTIF(V$8:V285,"R")=0),"",IF($B286="",COUNTIF(V$8:V285,"R")&amp;"R",IF(AND($B286=V$7,$C286&gt;0),"R",IF(V285="R",$A285,IF($B286=V$7,$A286,V285))))))</f>
        <v/>
      </c>
      <c r="W286" s="11" t="str">
        <f>IF($B285="","",IF(AND($B286="",COUNTIF(W$8:W285,"R")=0),"",IF($B286="",COUNTIF(W$8:W285,"R")&amp;"R",IF(AND($B286=W$7,$C286&gt;0),"R",IF(W285="R",$A285,IF($B286=W$7,$A286,W285))))))</f>
        <v/>
      </c>
      <c r="X286" s="11" t="str">
        <f>IF($B285="","",IF(AND($B286="",COUNTIF(X$8:X285,"R")=0),"",IF($B286="",COUNTIF(X$8:X285,"R")&amp;"R",IF(AND($B286=X$7,$C286&gt;0),"R",IF(X285="R",$A285,IF($B286=X$7,$A286,X285))))))</f>
        <v/>
      </c>
      <c r="Y286" s="11" t="str">
        <f>IF($B285="","",IF(AND($B286="",COUNTIF(Y$8:Y285,"R")=0),"",IF($B286="",COUNTIF(Y$8:Y285,"R")&amp;"R",IF(AND($B286=Y$7,$C286&gt;0),"R",IF(Y285="R",$A285,IF($B286=Y$7,$A286,Y285))))))</f>
        <v/>
      </c>
      <c r="Z286" s="11" t="str">
        <f>IF($B285="","",IF(AND($B286="",COUNTIF(Z$8:Z285,"R")=0),"",IF($B286="",COUNTIF(Z$8:Z285,"R")&amp;"R",IF(AND($B286=Z$7,$C286&gt;0),"R",IF(Z285="R",$A285,IF($B286=Z$7,$A286,Z285))))))</f>
        <v/>
      </c>
      <c r="AA286" s="11" t="str">
        <f>IF($B285="","",IF(AND($B286="",COUNTIF(AA$8:AA285,"R")=0),"",IF($B286="",COUNTIF(AA$8:AA285,"R")&amp;"R",IF(AND($B286=AA$7,$C286&gt;0),"R",IF(AA285="R",$A285,IF($B286=AA$7,$A286,AA285))))))</f>
        <v/>
      </c>
      <c r="AB286" s="11" t="str">
        <f>IF($B285="","",IF(AND($B286="",COUNTIF(AB$8:AB285,"R")=0),"",IF($B286="",COUNTIF(AB$8:AB285,"R")&amp;"R",IF(AND($B286=AB$7,$C286&gt;0),"R",IF(AB285="R",$A285,IF($B286=AB$7,$A286,AB285))))))</f>
        <v/>
      </c>
      <c r="AC286" s="11" t="str">
        <f>IF($B285="","",IF(AND($B286="",COUNTIF(AC$8:AC285,"R")=0),"",IF($B286="",COUNTIF(AC$8:AC285,"R")&amp;"R",IF(AND($B286=AC$7,$C286&gt;0),"R",IF(AC285="R",$A285,IF($B286=AC$7,$A286,AC285))))))</f>
        <v/>
      </c>
      <c r="AD286" s="11" t="str">
        <f>IF($B285="","",IF(AND($B286="",COUNTIF(AD$8:AD285,"R")=0),"",IF($B286="",COUNTIF(AD$8:AD285,"R")&amp;"R",IF(AND($B286=AD$7,$C286&gt;0),"R",IF(AD285="R",$A285,IF($B286=AD$7,$A286,AD285))))))</f>
        <v/>
      </c>
      <c r="AE286" s="11" t="str">
        <f>IF($B285="","",IF(AND($B286="",COUNTIF(AE$8:AE285,"R")=0),"",IF($B286="",COUNTIF(AE$8:AE285,"R")&amp;"R",IF(AND($B286=AE$7,$C286&gt;0),"R",IF(AE285="R",$A285,IF($B286=AE$7,$A286,AE285))))))</f>
        <v/>
      </c>
      <c r="AF286" s="11" t="str">
        <f>IF($B285="","",IF(AND($B286="",COUNTIF(AF$8:AF285,"R")=0),"",IF($B286="",COUNTIF(AF$8:AF285,"R")&amp;"R",IF(AND($B286=AF$7,$C286&gt;0),"R",IF(AF285="R",$A285,IF($B286=AF$7,$A286,AF285))))))</f>
        <v/>
      </c>
      <c r="AG286" s="11" t="str">
        <f>IF($B285="","",IF(AND($B286="",COUNTIF(AG$8:AG285,"R")=0),"",IF($B286="",COUNTIF(AG$8:AG285,"R")&amp;"R",IF(AND($B286=AG$7,$C286&gt;0),"R",IF(AG285="R",$A285,IF($B286=AG$7,$A286,AG285))))))</f>
        <v/>
      </c>
      <c r="AH286" s="11" t="str">
        <f>IF($B285="","",IF(AND($B286="",COUNTIF(AH$8:AH285,"R")=0),"",IF($B286="",COUNTIF(AH$8:AH285,"R")&amp;"R",IF(AND($B286=AH$7,$C286&gt;0),"R",IF(AH285="R",$A285,IF($B286=AH$7,$A286,AH285))))))</f>
        <v/>
      </c>
      <c r="AI286" s="11" t="str">
        <f>IF($B285="","",IF(AND($B286="",COUNTIF(AI$8:AI285,"R")=0),"",IF($B286="",COUNTIF(AI$8:AI285,"R")&amp;"R",IF(AND($B286=AI$7,$C286&gt;0),"R",IF(AI285="R",$A285,IF($B286=AI$7,$A286,AI285))))))</f>
        <v/>
      </c>
      <c r="AJ286" s="11" t="str">
        <f>IF($B285="","",IF(AND($B286="",COUNTIF(AJ$8:AJ285,"R")=0),"",IF($B286="",COUNTIF(AJ$8:AJ285,"R")&amp;"R",IF(AND($B286=AJ$7,$C286&gt;0),"R",IF(AJ285="R",$A285,IF($B286=AJ$7,$A286,AJ285))))))</f>
        <v/>
      </c>
      <c r="AK286" s="11" t="str">
        <f>IF($B285="","",IF(AND($B286="",COUNTIF(AK$8:AK285,"R")=0),"",IF($B286="",COUNTIF(AK$8:AK285,"R")&amp;"R",IF(AND($B286=AK$7,$C286&gt;0),"R",IF(AK285="R",$A285,IF($B286=AK$7,$A286,AK285))))))</f>
        <v/>
      </c>
      <c r="AL286" s="11" t="str">
        <f>IF($B285="","",IF(AND($B286="",COUNTIF(AL$8:AL285,"R")=0),"",IF($B286="",COUNTIF(AL$8:AL285,"R")&amp;"R",IF(AND($B286=AL$7,$C286&gt;0),"R",IF(AL285="R",$A285,IF($B286=AL$7,$A286,AL285))))))</f>
        <v/>
      </c>
      <c r="AM286" s="11" t="str">
        <f>IF($B285="","",IF(AND($B286="",COUNTIF(AM$8:AM285,"R")=0),"",IF($B286="",COUNTIF(AM$8:AM285,"R")&amp;"R",IF(AND($B286=AM$7,$C286&gt;0),"R",IF(AM285="R",$A285,IF($B286=AM$7,$A286,AM285))))))</f>
        <v/>
      </c>
      <c r="AN286" s="12" t="str">
        <f>IF($B285="","",IF(AND($B286="",COUNTIF(AN$8:AN285,"R")=0),"",IF($B286="",COUNTIF(AN$8:AN285,"R")&amp;"R",IF(AND($B286=AN$7,$C286&gt;0),"R",IF(AN285="R",$A285,IF($B286=AN$7,$A286,AN285))))))</f>
        <v/>
      </c>
      <c r="AP286" s="15">
        <f t="shared" ca="1" si="955"/>
        <v>12</v>
      </c>
      <c r="AQ286" s="15">
        <f t="shared" si="956"/>
        <v>0</v>
      </c>
      <c r="AR286" s="15" t="str">
        <f t="shared" si="954"/>
        <v/>
      </c>
      <c r="AS286" s="15" t="str">
        <f t="shared" si="957"/>
        <v/>
      </c>
      <c r="AT286" s="15" t="str">
        <f t="shared" si="958"/>
        <v/>
      </c>
      <c r="AU286" s="15" t="str">
        <f>IF(B286="","",IF(COUNTIF(B$7:B285,B286)&gt;0,1,""))</f>
        <v/>
      </c>
      <c r="AV286" t="str">
        <f t="shared" si="959"/>
        <v/>
      </c>
      <c r="AW286" t="str">
        <f t="shared" si="960"/>
        <v/>
      </c>
      <c r="AX286">
        <f t="shared" ca="1" si="1187"/>
        <v>23</v>
      </c>
      <c r="AY286">
        <f t="shared" ca="1" si="1188"/>
        <v>9</v>
      </c>
      <c r="AZ286">
        <f t="shared" ca="1" si="1189"/>
        <v>14</v>
      </c>
      <c r="BA286">
        <f t="shared" ca="1" si="961"/>
        <v>6</v>
      </c>
      <c r="BB286">
        <f t="shared" ca="1" si="962"/>
        <v>3</v>
      </c>
      <c r="BC286">
        <f t="shared" ca="1" si="963"/>
        <v>3</v>
      </c>
      <c r="BE286" s="13">
        <f t="shared" si="964"/>
        <v>0</v>
      </c>
      <c r="BF286" s="29">
        <f t="shared" si="965"/>
        <v>0</v>
      </c>
      <c r="BG286" s="29">
        <f t="shared" si="966"/>
        <v>0</v>
      </c>
      <c r="BH286" s="29">
        <f t="shared" si="967"/>
        <v>0</v>
      </c>
      <c r="BI286" s="29">
        <f t="shared" si="968"/>
        <v>0</v>
      </c>
      <c r="BJ286" s="29">
        <f t="shared" si="969"/>
        <v>0</v>
      </c>
      <c r="BK286" s="29">
        <f t="shared" si="970"/>
        <v>0</v>
      </c>
      <c r="BL286" s="29">
        <f t="shared" si="971"/>
        <v>0</v>
      </c>
      <c r="BM286" s="29">
        <f t="shared" si="972"/>
        <v>0</v>
      </c>
      <c r="BN286" s="29">
        <f t="shared" si="973"/>
        <v>0</v>
      </c>
      <c r="BO286" s="29">
        <f t="shared" si="974"/>
        <v>0</v>
      </c>
      <c r="BP286" s="29">
        <f t="shared" si="975"/>
        <v>0</v>
      </c>
      <c r="BQ286" s="29">
        <f t="shared" si="976"/>
        <v>0</v>
      </c>
      <c r="BR286" s="29">
        <f t="shared" si="977"/>
        <v>0</v>
      </c>
      <c r="BS286" s="29">
        <f t="shared" si="978"/>
        <v>0</v>
      </c>
      <c r="BT286" s="29">
        <f t="shared" si="979"/>
        <v>0</v>
      </c>
      <c r="BU286" s="29">
        <f t="shared" si="980"/>
        <v>0</v>
      </c>
      <c r="BV286" s="29">
        <f t="shared" si="981"/>
        <v>0</v>
      </c>
      <c r="BW286" s="29">
        <f t="shared" si="982"/>
        <v>0</v>
      </c>
      <c r="BX286" s="29">
        <f t="shared" si="983"/>
        <v>0</v>
      </c>
      <c r="BY286" s="29">
        <f t="shared" si="984"/>
        <v>0</v>
      </c>
      <c r="BZ286" s="29">
        <f t="shared" si="985"/>
        <v>0</v>
      </c>
      <c r="CA286" s="29">
        <f t="shared" si="986"/>
        <v>0</v>
      </c>
      <c r="CB286" s="29">
        <f t="shared" si="987"/>
        <v>0</v>
      </c>
      <c r="CC286" s="29">
        <f t="shared" si="988"/>
        <v>0</v>
      </c>
      <c r="CD286" s="29">
        <f t="shared" si="989"/>
        <v>0</v>
      </c>
      <c r="CE286" s="29">
        <f t="shared" si="990"/>
        <v>0</v>
      </c>
      <c r="CF286" s="29">
        <f t="shared" si="991"/>
        <v>0</v>
      </c>
      <c r="CG286" s="29">
        <f t="shared" si="992"/>
        <v>0</v>
      </c>
      <c r="CH286" s="29">
        <f t="shared" si="993"/>
        <v>0</v>
      </c>
      <c r="CI286" s="29">
        <f t="shared" si="994"/>
        <v>0</v>
      </c>
      <c r="CJ286" s="29">
        <f t="shared" si="995"/>
        <v>0</v>
      </c>
      <c r="CK286" s="29">
        <f t="shared" si="996"/>
        <v>0</v>
      </c>
      <c r="CL286" s="29">
        <f t="shared" si="997"/>
        <v>0</v>
      </c>
      <c r="CM286" s="29">
        <f t="shared" si="998"/>
        <v>0</v>
      </c>
      <c r="CN286" s="29">
        <f t="shared" si="999"/>
        <v>0</v>
      </c>
      <c r="CO286" s="30">
        <f t="shared" si="1000"/>
        <v>0</v>
      </c>
      <c r="CP286" s="29" t="str">
        <f t="shared" si="1001"/>
        <v/>
      </c>
      <c r="CQ286" s="29" t="str">
        <f t="shared" si="1002"/>
        <v/>
      </c>
      <c r="CR286" s="29" t="str">
        <f t="shared" si="1003"/>
        <v/>
      </c>
      <c r="CS286" s="29" t="str">
        <f t="shared" si="1004"/>
        <v/>
      </c>
      <c r="CT286" s="29" t="str">
        <f t="shared" si="1005"/>
        <v/>
      </c>
      <c r="CU286" s="29" t="str">
        <f t="shared" si="1006"/>
        <v/>
      </c>
      <c r="CV286" s="29" t="str">
        <f t="shared" si="1007"/>
        <v/>
      </c>
      <c r="CW286" s="29" t="str">
        <f t="shared" si="1008"/>
        <v/>
      </c>
      <c r="CX286" s="29" t="str">
        <f t="shared" si="1009"/>
        <v/>
      </c>
      <c r="CY286" s="29" t="str">
        <f t="shared" si="1010"/>
        <v/>
      </c>
      <c r="CZ286" s="29" t="str">
        <f t="shared" si="1011"/>
        <v/>
      </c>
      <c r="DA286" s="29" t="str">
        <f t="shared" si="1012"/>
        <v/>
      </c>
      <c r="DB286" s="29" t="str">
        <f t="shared" si="1013"/>
        <v/>
      </c>
      <c r="DC286" s="29" t="str">
        <f t="shared" si="1014"/>
        <v/>
      </c>
      <c r="DD286" s="29" t="str">
        <f t="shared" si="1015"/>
        <v/>
      </c>
      <c r="DE286" s="29" t="str">
        <f t="shared" si="1016"/>
        <v/>
      </c>
      <c r="DF286" s="29" t="str">
        <f t="shared" si="1017"/>
        <v/>
      </c>
      <c r="DG286" s="29" t="str">
        <f t="shared" si="1018"/>
        <v/>
      </c>
      <c r="DH286" s="29" t="str">
        <f t="shared" si="1019"/>
        <v/>
      </c>
      <c r="DI286" s="29" t="str">
        <f t="shared" si="1020"/>
        <v/>
      </c>
      <c r="DJ286" s="29" t="str">
        <f t="shared" si="1021"/>
        <v/>
      </c>
      <c r="DK286" s="29" t="str">
        <f t="shared" si="1022"/>
        <v/>
      </c>
      <c r="DL286" s="29" t="str">
        <f t="shared" si="1023"/>
        <v/>
      </c>
      <c r="DM286" s="29" t="str">
        <f t="shared" si="1024"/>
        <v/>
      </c>
      <c r="DN286" s="29" t="str">
        <f t="shared" si="1025"/>
        <v/>
      </c>
      <c r="DO286" s="29" t="str">
        <f t="shared" si="1026"/>
        <v/>
      </c>
      <c r="DP286" s="29" t="str">
        <f t="shared" si="1027"/>
        <v/>
      </c>
      <c r="DQ286" s="29" t="str">
        <f t="shared" si="1028"/>
        <v/>
      </c>
      <c r="DR286" s="29" t="str">
        <f t="shared" si="1029"/>
        <v/>
      </c>
      <c r="DS286" s="29" t="str">
        <f t="shared" si="1030"/>
        <v/>
      </c>
      <c r="DT286" s="29" t="str">
        <f t="shared" si="1031"/>
        <v/>
      </c>
      <c r="DU286" s="29" t="str">
        <f t="shared" si="1032"/>
        <v/>
      </c>
      <c r="DV286" s="29" t="str">
        <f t="shared" si="1033"/>
        <v/>
      </c>
      <c r="DW286" s="29" t="str">
        <f t="shared" si="1034"/>
        <v/>
      </c>
      <c r="DX286" s="29" t="str">
        <f t="shared" si="1035"/>
        <v/>
      </c>
      <c r="DY286" s="29" t="str">
        <f t="shared" si="1036"/>
        <v/>
      </c>
      <c r="DZ286" s="30" t="str">
        <f t="shared" si="1037"/>
        <v/>
      </c>
      <c r="EA286" s="29">
        <f t="shared" si="1038"/>
        <v>0</v>
      </c>
      <c r="EB286" s="29" t="b">
        <f t="shared" si="1039"/>
        <v>0</v>
      </c>
      <c r="EC286" s="29" t="b">
        <f t="shared" si="1040"/>
        <v>0</v>
      </c>
      <c r="ED286" s="29" t="b">
        <f t="shared" si="1041"/>
        <v>0</v>
      </c>
      <c r="EE286" s="29" t="b">
        <f t="shared" si="1042"/>
        <v>0</v>
      </c>
      <c r="EF286" s="29" t="b">
        <f t="shared" si="1043"/>
        <v>0</v>
      </c>
      <c r="EG286" s="29" t="b">
        <f t="shared" si="1044"/>
        <v>0</v>
      </c>
      <c r="EH286" s="29" t="b">
        <f t="shared" si="1045"/>
        <v>0</v>
      </c>
      <c r="EI286" s="29" t="b">
        <f t="shared" si="1046"/>
        <v>0</v>
      </c>
      <c r="EJ286" s="29" t="b">
        <f t="shared" si="1047"/>
        <v>0</v>
      </c>
      <c r="EK286" s="29" t="b">
        <f t="shared" si="1048"/>
        <v>0</v>
      </c>
      <c r="EL286" s="29" t="b">
        <f t="shared" si="1049"/>
        <v>0</v>
      </c>
      <c r="EM286" s="29" t="b">
        <f t="shared" si="1050"/>
        <v>0</v>
      </c>
      <c r="EN286" s="29" t="b">
        <f t="shared" si="1051"/>
        <v>0</v>
      </c>
      <c r="EO286" s="29" t="b">
        <f t="shared" si="1052"/>
        <v>0</v>
      </c>
      <c r="EP286" s="29" t="b">
        <f t="shared" si="1053"/>
        <v>0</v>
      </c>
      <c r="EQ286" s="29" t="b">
        <f t="shared" si="1054"/>
        <v>0</v>
      </c>
      <c r="ER286" s="29" t="b">
        <f t="shared" si="1055"/>
        <v>0</v>
      </c>
      <c r="ES286" s="29" t="b">
        <f t="shared" si="1056"/>
        <v>0</v>
      </c>
      <c r="ET286" s="29" t="b">
        <f t="shared" si="1057"/>
        <v>0</v>
      </c>
      <c r="EU286" s="29" t="b">
        <f t="shared" si="1058"/>
        <v>0</v>
      </c>
      <c r="EV286" s="29" t="b">
        <f t="shared" si="1059"/>
        <v>0</v>
      </c>
      <c r="EW286" s="29" t="b">
        <f t="shared" si="1060"/>
        <v>0</v>
      </c>
      <c r="EX286" s="29" t="b">
        <f t="shared" si="1061"/>
        <v>0</v>
      </c>
      <c r="EY286" s="29" t="b">
        <f t="shared" si="1062"/>
        <v>0</v>
      </c>
      <c r="EZ286" s="29" t="b">
        <f t="shared" si="1063"/>
        <v>0</v>
      </c>
      <c r="FA286" s="29" t="b">
        <f t="shared" si="1064"/>
        <v>0</v>
      </c>
      <c r="FB286" s="29" t="b">
        <f t="shared" si="1065"/>
        <v>0</v>
      </c>
      <c r="FC286" s="29" t="b">
        <f t="shared" si="1066"/>
        <v>0</v>
      </c>
      <c r="FD286" s="29" t="b">
        <f t="shared" si="1067"/>
        <v>0</v>
      </c>
      <c r="FE286" s="29" t="b">
        <f t="shared" si="1068"/>
        <v>0</v>
      </c>
      <c r="FF286" s="29" t="b">
        <f t="shared" si="1069"/>
        <v>0</v>
      </c>
      <c r="FG286" s="29" t="b">
        <f t="shared" si="1070"/>
        <v>0</v>
      </c>
      <c r="FH286" s="29" t="b">
        <f t="shared" si="1071"/>
        <v>0</v>
      </c>
      <c r="FI286" s="29" t="b">
        <f t="shared" si="1072"/>
        <v>0</v>
      </c>
      <c r="FJ286" s="29" t="b">
        <f t="shared" si="1073"/>
        <v>0</v>
      </c>
      <c r="FK286" s="30">
        <f t="shared" si="1074"/>
        <v>0</v>
      </c>
      <c r="FL286" s="29">
        <f t="shared" si="1075"/>
        <v>0</v>
      </c>
      <c r="FM286" s="29">
        <f t="shared" si="1076"/>
        <v>0</v>
      </c>
      <c r="FN286" s="29">
        <f t="shared" si="1077"/>
        <v>0</v>
      </c>
      <c r="FO286" s="29">
        <f t="shared" si="1078"/>
        <v>0</v>
      </c>
      <c r="FP286" s="29">
        <f t="shared" si="1079"/>
        <v>0</v>
      </c>
      <c r="FQ286" s="29">
        <f t="shared" si="1080"/>
        <v>0</v>
      </c>
      <c r="FR286" s="29">
        <f t="shared" si="1081"/>
        <v>0</v>
      </c>
      <c r="FS286" s="29">
        <f t="shared" si="1082"/>
        <v>0</v>
      </c>
      <c r="FT286" s="29">
        <f t="shared" si="1083"/>
        <v>0</v>
      </c>
      <c r="FU286" s="29">
        <f t="shared" si="1084"/>
        <v>0</v>
      </c>
      <c r="FV286" s="29">
        <f t="shared" si="1085"/>
        <v>0</v>
      </c>
      <c r="FW286" s="29">
        <f t="shared" si="1086"/>
        <v>0</v>
      </c>
      <c r="FX286" s="29">
        <f t="shared" si="1087"/>
        <v>0</v>
      </c>
      <c r="FY286" s="29">
        <f t="shared" si="1088"/>
        <v>0</v>
      </c>
      <c r="FZ286" s="29">
        <f t="shared" si="1089"/>
        <v>0</v>
      </c>
      <c r="GA286" s="29">
        <f t="shared" si="1090"/>
        <v>0</v>
      </c>
      <c r="GB286" s="29">
        <f t="shared" si="1091"/>
        <v>0</v>
      </c>
      <c r="GC286" s="29">
        <f t="shared" si="1092"/>
        <v>0</v>
      </c>
      <c r="GD286" s="29">
        <f t="shared" si="1093"/>
        <v>0</v>
      </c>
      <c r="GE286" s="29">
        <f t="shared" si="1094"/>
        <v>0</v>
      </c>
      <c r="GF286" s="29">
        <f t="shared" si="1095"/>
        <v>0</v>
      </c>
      <c r="GG286" s="29">
        <f t="shared" si="1096"/>
        <v>0</v>
      </c>
      <c r="GH286" s="29">
        <f t="shared" si="1097"/>
        <v>0</v>
      </c>
      <c r="GI286" s="29">
        <f t="shared" si="1098"/>
        <v>0</v>
      </c>
      <c r="GJ286" s="29">
        <f t="shared" si="1099"/>
        <v>0</v>
      </c>
      <c r="GK286" s="29">
        <f t="shared" si="1100"/>
        <v>0</v>
      </c>
      <c r="GL286" s="29">
        <f t="shared" si="1101"/>
        <v>0</v>
      </c>
      <c r="GM286" s="29">
        <f t="shared" si="1102"/>
        <v>0</v>
      </c>
      <c r="GN286" s="29">
        <f t="shared" si="1103"/>
        <v>0</v>
      </c>
      <c r="GO286" s="29">
        <f t="shared" si="1104"/>
        <v>0</v>
      </c>
      <c r="GP286" s="29">
        <f t="shared" si="1105"/>
        <v>0</v>
      </c>
      <c r="GQ286" s="29">
        <f t="shared" si="1106"/>
        <v>0</v>
      </c>
      <c r="GR286" s="29">
        <f t="shared" si="1107"/>
        <v>0</v>
      </c>
      <c r="GS286" s="29">
        <f t="shared" si="1108"/>
        <v>0</v>
      </c>
      <c r="GT286" s="29">
        <f t="shared" si="1109"/>
        <v>0</v>
      </c>
      <c r="GU286" s="29">
        <f t="shared" si="1110"/>
        <v>0</v>
      </c>
      <c r="GV286" s="29">
        <f t="shared" si="1111"/>
        <v>0</v>
      </c>
      <c r="GW286" s="30">
        <f t="shared" si="1112"/>
        <v>0</v>
      </c>
      <c r="GX286" s="29">
        <f t="shared" si="1113"/>
        <v>0</v>
      </c>
      <c r="GY286" s="29">
        <f t="shared" si="1114"/>
        <v>0</v>
      </c>
      <c r="GZ286" s="29">
        <f t="shared" si="1115"/>
        <v>0</v>
      </c>
      <c r="HA286" s="29">
        <f t="shared" si="1116"/>
        <v>0</v>
      </c>
      <c r="HB286" s="29">
        <f t="shared" si="1117"/>
        <v>0</v>
      </c>
      <c r="HC286" s="29">
        <f t="shared" si="1118"/>
        <v>0</v>
      </c>
      <c r="HD286" s="29">
        <f t="shared" si="1119"/>
        <v>0</v>
      </c>
      <c r="HE286" s="29">
        <f t="shared" si="1120"/>
        <v>0</v>
      </c>
      <c r="HF286" s="29">
        <f t="shared" si="1121"/>
        <v>0</v>
      </c>
      <c r="HG286" s="29">
        <f t="shared" si="1122"/>
        <v>0</v>
      </c>
      <c r="HH286" s="29">
        <f t="shared" si="1123"/>
        <v>0</v>
      </c>
      <c r="HI286" s="29">
        <f t="shared" si="1124"/>
        <v>0</v>
      </c>
      <c r="HJ286" s="29">
        <f t="shared" si="1125"/>
        <v>0</v>
      </c>
      <c r="HK286" s="29">
        <f t="shared" si="1126"/>
        <v>0</v>
      </c>
      <c r="HL286" s="29">
        <f t="shared" si="1127"/>
        <v>0</v>
      </c>
      <c r="HM286" s="29">
        <f t="shared" si="1128"/>
        <v>0</v>
      </c>
      <c r="HN286" s="29">
        <f t="shared" si="1129"/>
        <v>0</v>
      </c>
      <c r="HO286" s="29">
        <f t="shared" si="1130"/>
        <v>0</v>
      </c>
      <c r="HP286" s="29">
        <f t="shared" si="1131"/>
        <v>0</v>
      </c>
      <c r="HQ286" s="29">
        <f t="shared" si="1132"/>
        <v>0</v>
      </c>
      <c r="HR286" s="29">
        <f t="shared" si="1133"/>
        <v>0</v>
      </c>
      <c r="HS286" s="29">
        <f t="shared" si="1134"/>
        <v>0</v>
      </c>
      <c r="HT286" s="29">
        <f t="shared" si="1135"/>
        <v>0</v>
      </c>
      <c r="HU286" s="29">
        <f t="shared" si="1136"/>
        <v>0</v>
      </c>
      <c r="HV286" s="29">
        <f t="shared" si="1137"/>
        <v>0</v>
      </c>
      <c r="HW286" s="29">
        <f t="shared" si="1138"/>
        <v>0</v>
      </c>
      <c r="HX286" s="29">
        <f t="shared" si="1139"/>
        <v>0</v>
      </c>
      <c r="HY286" s="29">
        <f t="shared" si="1140"/>
        <v>0</v>
      </c>
      <c r="HZ286" s="29">
        <f t="shared" si="1141"/>
        <v>0</v>
      </c>
      <c r="IA286" s="29">
        <f t="shared" si="1142"/>
        <v>0</v>
      </c>
      <c r="IB286" s="29">
        <f t="shared" si="1143"/>
        <v>0</v>
      </c>
      <c r="IC286" s="29">
        <f t="shared" si="1144"/>
        <v>0</v>
      </c>
      <c r="ID286" s="29">
        <f t="shared" si="1145"/>
        <v>0</v>
      </c>
      <c r="IE286" s="29">
        <f t="shared" si="1146"/>
        <v>0</v>
      </c>
      <c r="IF286" s="29">
        <f t="shared" si="1147"/>
        <v>0</v>
      </c>
      <c r="IG286" s="29">
        <f t="shared" si="1148"/>
        <v>0</v>
      </c>
      <c r="IH286" s="30">
        <f t="shared" si="1149"/>
        <v>0</v>
      </c>
      <c r="II286" s="13">
        <f t="shared" si="1150"/>
        <v>0</v>
      </c>
      <c r="IJ286" s="29">
        <f t="shared" si="1151"/>
        <v>0</v>
      </c>
      <c r="IK286" s="29">
        <f t="shared" si="1152"/>
        <v>0</v>
      </c>
      <c r="IL286" s="29">
        <f t="shared" si="1153"/>
        <v>0</v>
      </c>
      <c r="IM286" s="29">
        <f t="shared" si="1154"/>
        <v>0</v>
      </c>
      <c r="IN286" s="29">
        <f t="shared" si="1155"/>
        <v>0</v>
      </c>
      <c r="IO286" s="29">
        <f t="shared" si="1156"/>
        <v>0</v>
      </c>
      <c r="IP286" s="29">
        <f t="shared" si="1157"/>
        <v>0</v>
      </c>
      <c r="IQ286" s="29">
        <f t="shared" si="1158"/>
        <v>0</v>
      </c>
      <c r="IR286" s="29">
        <f t="shared" si="1159"/>
        <v>0</v>
      </c>
      <c r="IS286" s="29">
        <f t="shared" si="1160"/>
        <v>0</v>
      </c>
      <c r="IT286" s="29">
        <f t="shared" si="1161"/>
        <v>0</v>
      </c>
      <c r="IU286" s="29">
        <f t="shared" si="1162"/>
        <v>0</v>
      </c>
      <c r="IV286" s="29">
        <f t="shared" si="1163"/>
        <v>0</v>
      </c>
      <c r="IW286" s="29">
        <f t="shared" si="1164"/>
        <v>0</v>
      </c>
      <c r="IX286" s="29">
        <f t="shared" si="1165"/>
        <v>0</v>
      </c>
      <c r="IY286" s="29">
        <f t="shared" si="1166"/>
        <v>0</v>
      </c>
      <c r="IZ286" s="29">
        <f t="shared" si="1167"/>
        <v>0</v>
      </c>
      <c r="JA286" s="29">
        <f t="shared" si="1168"/>
        <v>0</v>
      </c>
      <c r="JB286" s="29">
        <f t="shared" si="1169"/>
        <v>0</v>
      </c>
      <c r="JC286" s="29">
        <f t="shared" si="1170"/>
        <v>0</v>
      </c>
      <c r="JD286" s="29">
        <f t="shared" si="1171"/>
        <v>0</v>
      </c>
      <c r="JE286" s="29">
        <f t="shared" si="1172"/>
        <v>0</v>
      </c>
      <c r="JF286" s="29">
        <f t="shared" si="1173"/>
        <v>0</v>
      </c>
      <c r="JG286" s="29">
        <f t="shared" si="1174"/>
        <v>0</v>
      </c>
      <c r="JH286" s="29">
        <f t="shared" si="1175"/>
        <v>0</v>
      </c>
      <c r="JI286" s="29">
        <f t="shared" si="1176"/>
        <v>0</v>
      </c>
      <c r="JJ286" s="29">
        <f t="shared" si="1177"/>
        <v>0</v>
      </c>
      <c r="JK286" s="29">
        <f t="shared" si="1178"/>
        <v>0</v>
      </c>
      <c r="JL286" s="29">
        <f t="shared" si="1179"/>
        <v>0</v>
      </c>
      <c r="JM286" s="29">
        <f t="shared" si="1180"/>
        <v>0</v>
      </c>
      <c r="JN286" s="29">
        <f t="shared" si="1181"/>
        <v>0</v>
      </c>
      <c r="JO286" s="29">
        <f t="shared" si="1182"/>
        <v>0</v>
      </c>
      <c r="JP286" s="29">
        <f t="shared" si="1183"/>
        <v>0</v>
      </c>
      <c r="JQ286" s="29">
        <f t="shared" si="1184"/>
        <v>0</v>
      </c>
      <c r="JR286" s="29">
        <f t="shared" si="1185"/>
        <v>0</v>
      </c>
      <c r="JS286" s="30">
        <f t="shared" si="1186"/>
        <v>0</v>
      </c>
    </row>
    <row r="287" spans="1:279" x14ac:dyDescent="0.25">
      <c r="A287" s="8">
        <v>280</v>
      </c>
      <c r="C287" s="21">
        <f ca="1">COUNTIF(B$8:B286,B287)</f>
        <v>1</v>
      </c>
      <c r="D287" s="10" t="str">
        <f>IF($B286="","",IF(AND($B287="",COUNTIF(D$8:D286,"R")=0),"",IF($B287="",COUNTIF(D$8:D286,"R")&amp;"R",IF(AND($B287=D$7,$C287&gt;0),"R",IF(D286="R",$A286,IF($B287=D$7,$A287,D286))))))</f>
        <v/>
      </c>
      <c r="E287" s="11" t="str">
        <f>IF($B286="","",IF(AND($B287="",COUNTIF(E$8:E286,"R")=0),"",IF($B287="",COUNTIF(E$8:E286,"R")&amp;"R",IF(AND($B287=E$7,$C287&gt;0),"R",IF(E286="R",$A286,IF($B287=E$7,$A287,E286))))))</f>
        <v/>
      </c>
      <c r="F287" s="11" t="str">
        <f>IF($B286="","",IF(AND($B287="",COUNTIF(F$8:F286,"R")=0),"",IF($B287="",COUNTIF(F$8:F286,"R")&amp;"R",IF(AND($B287=F$7,$C287&gt;0),"R",IF(F286="R",$A286,IF($B287=F$7,$A287,F286))))))</f>
        <v/>
      </c>
      <c r="G287" s="11" t="str">
        <f>IF($B286="","",IF(AND($B287="",COUNTIF(G$8:G286,"R")=0),"",IF($B287="",COUNTIF(G$8:G286,"R")&amp;"R",IF(AND($B287=G$7,$C287&gt;0),"R",IF(G286="R",$A286,IF($B287=G$7,$A287,G286))))))</f>
        <v/>
      </c>
      <c r="H287" s="11" t="str">
        <f>IF($B286="","",IF(AND($B287="",COUNTIF(H$8:H286,"R")=0),"",IF($B287="",COUNTIF(H$8:H286,"R")&amp;"R",IF(AND($B287=H$7,$C287&gt;0),"R",IF(H286="R",$A286,IF($B287=H$7,$A287,H286))))))</f>
        <v/>
      </c>
      <c r="I287" s="11" t="str">
        <f>IF($B286="","",IF(AND($B287="",COUNTIF(I$8:I286,"R")=0),"",IF($B287="",COUNTIF(I$8:I286,"R")&amp;"R",IF(AND($B287=I$7,$C287&gt;0),"R",IF(I286="R",$A286,IF($B287=I$7,$A287,I286))))))</f>
        <v/>
      </c>
      <c r="J287" s="11" t="str">
        <f>IF($B286="","",IF(AND($B287="",COUNTIF(J$8:J286,"R")=0),"",IF($B287="",COUNTIF(J$8:J286,"R")&amp;"R",IF(AND($B287=J$7,$C287&gt;0),"R",IF(J286="R",$A286,IF($B287=J$7,$A287,J286))))))</f>
        <v/>
      </c>
      <c r="K287" s="11" t="str">
        <f>IF($B286="","",IF(AND($B287="",COUNTIF(K$8:K286,"R")=0),"",IF($B287="",COUNTIF(K$8:K286,"R")&amp;"R",IF(AND($B287=K$7,$C287&gt;0),"R",IF(K286="R",$A286,IF($B287=K$7,$A287,K286))))))</f>
        <v/>
      </c>
      <c r="L287" s="11" t="str">
        <f>IF($B286="","",IF(AND($B287="",COUNTIF(L$8:L286,"R")=0),"",IF($B287="",COUNTIF(L$8:L286,"R")&amp;"R",IF(AND($B287=L$7,$C287&gt;0),"R",IF(L286="R",$A286,IF($B287=L$7,$A287,L286))))))</f>
        <v/>
      </c>
      <c r="M287" s="11" t="str">
        <f>IF($B286="","",IF(AND($B287="",COUNTIF(M$8:M286,"R")=0),"",IF($B287="",COUNTIF(M$8:M286,"R")&amp;"R",IF(AND($B287=M$7,$C287&gt;0),"R",IF(M286="R",$A286,IF($B287=M$7,$A287,M286))))))</f>
        <v/>
      </c>
      <c r="N287" s="11" t="str">
        <f>IF($B286="","",IF(AND($B287="",COUNTIF(N$8:N286,"R")=0),"",IF($B287="",COUNTIF(N$8:N286,"R")&amp;"R",IF(AND($B287=N$7,$C287&gt;0),"R",IF(N286="R",$A286,IF($B287=N$7,$A287,N286))))))</f>
        <v/>
      </c>
      <c r="O287" s="11" t="str">
        <f>IF($B286="","",IF(AND($B287="",COUNTIF(O$8:O286,"R")=0),"",IF($B287="",COUNTIF(O$8:O286,"R")&amp;"R",IF(AND($B287=O$7,$C287&gt;0),"R",IF(O286="R",$A286,IF($B287=O$7,$A287,O286))))))</f>
        <v/>
      </c>
      <c r="P287" s="11" t="str">
        <f>IF($B286="","",IF(AND($B287="",COUNTIF(P$8:P286,"R")=0),"",IF($B287="",COUNTIF(P$8:P286,"R")&amp;"R",IF(AND($B287=P$7,$C287&gt;0),"R",IF(P286="R",$A286,IF($B287=P$7,$A287,P286))))))</f>
        <v/>
      </c>
      <c r="Q287" s="11" t="str">
        <f>IF($B286="","",IF(AND($B287="",COUNTIF(Q$8:Q286,"R")=0),"",IF($B287="",COUNTIF(Q$8:Q286,"R")&amp;"R",IF(AND($B287=Q$7,$C287&gt;0),"R",IF(Q286="R",$A286,IF($B287=Q$7,$A287,Q286))))))</f>
        <v/>
      </c>
      <c r="R287" s="11" t="str">
        <f>IF($B286="","",IF(AND($B287="",COUNTIF(R$8:R286,"R")=0),"",IF($B287="",COUNTIF(R$8:R286,"R")&amp;"R",IF(AND($B287=R$7,$C287&gt;0),"R",IF(R286="R",$A286,IF($B287=R$7,$A287,R286))))))</f>
        <v/>
      </c>
      <c r="S287" s="11" t="str">
        <f>IF($B286="","",IF(AND($B287="",COUNTIF(S$8:S286,"R")=0),"",IF($B287="",COUNTIF(S$8:S286,"R")&amp;"R",IF(AND($B287=S$7,$C287&gt;0),"R",IF(S286="R",$A286,IF($B287=S$7,$A287,S286))))))</f>
        <v/>
      </c>
      <c r="T287" s="11" t="str">
        <f>IF($B286="","",IF(AND($B287="",COUNTIF(T$8:T286,"R")=0),"",IF($B287="",COUNTIF(T$8:T286,"R")&amp;"R",IF(AND($B287=T$7,$C287&gt;0),"R",IF(T286="R",$A286,IF($B287=T$7,$A287,T286))))))</f>
        <v/>
      </c>
      <c r="U287" s="11" t="str">
        <f>IF($B286="","",IF(AND($B287="",COUNTIF(U$8:U286,"R")=0),"",IF($B287="",COUNTIF(U$8:U286,"R")&amp;"R",IF(AND($B287=U$7,$C287&gt;0),"R",IF(U286="R",$A286,IF($B287=U$7,$A287,U286))))))</f>
        <v/>
      </c>
      <c r="V287" s="11" t="str">
        <f>IF($B286="","",IF(AND($B287="",COUNTIF(V$8:V286,"R")=0),"",IF($B287="",COUNTIF(V$8:V286,"R")&amp;"R",IF(AND($B287=V$7,$C287&gt;0),"R",IF(V286="R",$A286,IF($B287=V$7,$A287,V286))))))</f>
        <v/>
      </c>
      <c r="W287" s="11" t="str">
        <f>IF($B286="","",IF(AND($B287="",COUNTIF(W$8:W286,"R")=0),"",IF($B287="",COUNTIF(W$8:W286,"R")&amp;"R",IF(AND($B287=W$7,$C287&gt;0),"R",IF(W286="R",$A286,IF($B287=W$7,$A287,W286))))))</f>
        <v/>
      </c>
      <c r="X287" s="11" t="str">
        <f>IF($B286="","",IF(AND($B287="",COUNTIF(X$8:X286,"R")=0),"",IF($B287="",COUNTIF(X$8:X286,"R")&amp;"R",IF(AND($B287=X$7,$C287&gt;0),"R",IF(X286="R",$A286,IF($B287=X$7,$A287,X286))))))</f>
        <v/>
      </c>
      <c r="Y287" s="11" t="str">
        <f>IF($B286="","",IF(AND($B287="",COUNTIF(Y$8:Y286,"R")=0),"",IF($B287="",COUNTIF(Y$8:Y286,"R")&amp;"R",IF(AND($B287=Y$7,$C287&gt;0),"R",IF(Y286="R",$A286,IF($B287=Y$7,$A287,Y286))))))</f>
        <v/>
      </c>
      <c r="Z287" s="11" t="str">
        <f>IF($B286="","",IF(AND($B287="",COUNTIF(Z$8:Z286,"R")=0),"",IF($B287="",COUNTIF(Z$8:Z286,"R")&amp;"R",IF(AND($B287=Z$7,$C287&gt;0),"R",IF(Z286="R",$A286,IF($B287=Z$7,$A287,Z286))))))</f>
        <v/>
      </c>
      <c r="AA287" s="11" t="str">
        <f>IF($B286="","",IF(AND($B287="",COUNTIF(AA$8:AA286,"R")=0),"",IF($B287="",COUNTIF(AA$8:AA286,"R")&amp;"R",IF(AND($B287=AA$7,$C287&gt;0),"R",IF(AA286="R",$A286,IF($B287=AA$7,$A287,AA286))))))</f>
        <v/>
      </c>
      <c r="AB287" s="11" t="str">
        <f>IF($B286="","",IF(AND($B287="",COUNTIF(AB$8:AB286,"R")=0),"",IF($B287="",COUNTIF(AB$8:AB286,"R")&amp;"R",IF(AND($B287=AB$7,$C287&gt;0),"R",IF(AB286="R",$A286,IF($B287=AB$7,$A287,AB286))))))</f>
        <v/>
      </c>
      <c r="AC287" s="11" t="str">
        <f>IF($B286="","",IF(AND($B287="",COUNTIF(AC$8:AC286,"R")=0),"",IF($B287="",COUNTIF(AC$8:AC286,"R")&amp;"R",IF(AND($B287=AC$7,$C287&gt;0),"R",IF(AC286="R",$A286,IF($B287=AC$7,$A287,AC286))))))</f>
        <v/>
      </c>
      <c r="AD287" s="11" t="str">
        <f>IF($B286="","",IF(AND($B287="",COUNTIF(AD$8:AD286,"R")=0),"",IF($B287="",COUNTIF(AD$8:AD286,"R")&amp;"R",IF(AND($B287=AD$7,$C287&gt;0),"R",IF(AD286="R",$A286,IF($B287=AD$7,$A287,AD286))))))</f>
        <v/>
      </c>
      <c r="AE287" s="11" t="str">
        <f>IF($B286="","",IF(AND($B287="",COUNTIF(AE$8:AE286,"R")=0),"",IF($B287="",COUNTIF(AE$8:AE286,"R")&amp;"R",IF(AND($B287=AE$7,$C287&gt;0),"R",IF(AE286="R",$A286,IF($B287=AE$7,$A287,AE286))))))</f>
        <v/>
      </c>
      <c r="AF287" s="11" t="str">
        <f>IF($B286="","",IF(AND($B287="",COUNTIF(AF$8:AF286,"R")=0),"",IF($B287="",COUNTIF(AF$8:AF286,"R")&amp;"R",IF(AND($B287=AF$7,$C287&gt;0),"R",IF(AF286="R",$A286,IF($B287=AF$7,$A287,AF286))))))</f>
        <v/>
      </c>
      <c r="AG287" s="11" t="str">
        <f>IF($B286="","",IF(AND($B287="",COUNTIF(AG$8:AG286,"R")=0),"",IF($B287="",COUNTIF(AG$8:AG286,"R")&amp;"R",IF(AND($B287=AG$7,$C287&gt;0),"R",IF(AG286="R",$A286,IF($B287=AG$7,$A287,AG286))))))</f>
        <v/>
      </c>
      <c r="AH287" s="11" t="str">
        <f>IF($B286="","",IF(AND($B287="",COUNTIF(AH$8:AH286,"R")=0),"",IF($B287="",COUNTIF(AH$8:AH286,"R")&amp;"R",IF(AND($B287=AH$7,$C287&gt;0),"R",IF(AH286="R",$A286,IF($B287=AH$7,$A287,AH286))))))</f>
        <v/>
      </c>
      <c r="AI287" s="11" t="str">
        <f>IF($B286="","",IF(AND($B287="",COUNTIF(AI$8:AI286,"R")=0),"",IF($B287="",COUNTIF(AI$8:AI286,"R")&amp;"R",IF(AND($B287=AI$7,$C287&gt;0),"R",IF(AI286="R",$A286,IF($B287=AI$7,$A287,AI286))))))</f>
        <v/>
      </c>
      <c r="AJ287" s="11" t="str">
        <f>IF($B286="","",IF(AND($B287="",COUNTIF(AJ$8:AJ286,"R")=0),"",IF($B287="",COUNTIF(AJ$8:AJ286,"R")&amp;"R",IF(AND($B287=AJ$7,$C287&gt;0),"R",IF(AJ286="R",$A286,IF($B287=AJ$7,$A287,AJ286))))))</f>
        <v/>
      </c>
      <c r="AK287" s="11" t="str">
        <f>IF($B286="","",IF(AND($B287="",COUNTIF(AK$8:AK286,"R")=0),"",IF($B287="",COUNTIF(AK$8:AK286,"R")&amp;"R",IF(AND($B287=AK$7,$C287&gt;0),"R",IF(AK286="R",$A286,IF($B287=AK$7,$A287,AK286))))))</f>
        <v/>
      </c>
      <c r="AL287" s="11" t="str">
        <f>IF($B286="","",IF(AND($B287="",COUNTIF(AL$8:AL286,"R")=0),"",IF($B287="",COUNTIF(AL$8:AL286,"R")&amp;"R",IF(AND($B287=AL$7,$C287&gt;0),"R",IF(AL286="R",$A286,IF($B287=AL$7,$A287,AL286))))))</f>
        <v/>
      </c>
      <c r="AM287" s="11" t="str">
        <f>IF($B286="","",IF(AND($B287="",COUNTIF(AM$8:AM286,"R")=0),"",IF($B287="",COUNTIF(AM$8:AM286,"R")&amp;"R",IF(AND($B287=AM$7,$C287&gt;0),"R",IF(AM286="R",$A286,IF($B287=AM$7,$A287,AM286))))))</f>
        <v/>
      </c>
      <c r="AN287" s="12" t="str">
        <f>IF($B286="","",IF(AND($B287="",COUNTIF(AN$8:AN286,"R")=0),"",IF($B287="",COUNTIF(AN$8:AN286,"R")&amp;"R",IF(AND($B287=AN$7,$C287&gt;0),"R",IF(AN286="R",$A286,IF($B287=AN$7,$A287,AN286))))))</f>
        <v/>
      </c>
      <c r="AP287" s="15">
        <f t="shared" ca="1" si="955"/>
        <v>12</v>
      </c>
      <c r="AQ287" s="15">
        <f t="shared" si="956"/>
        <v>0</v>
      </c>
      <c r="AR287" s="15" t="str">
        <f t="shared" si="954"/>
        <v/>
      </c>
      <c r="AS287" s="15" t="str">
        <f t="shared" si="957"/>
        <v/>
      </c>
      <c r="AT287" s="15" t="str">
        <f t="shared" si="958"/>
        <v/>
      </c>
      <c r="AU287" s="15" t="str">
        <f>IF(B287="","",IF(COUNTIF(B$7:B286,B287)&gt;0,1,""))</f>
        <v/>
      </c>
      <c r="AV287" t="str">
        <f t="shared" si="959"/>
        <v/>
      </c>
      <c r="AW287" t="str">
        <f t="shared" si="960"/>
        <v/>
      </c>
      <c r="AX287">
        <f t="shared" ca="1" si="1187"/>
        <v>23</v>
      </c>
      <c r="AY287">
        <f t="shared" ca="1" si="1188"/>
        <v>9</v>
      </c>
      <c r="AZ287">
        <f t="shared" ca="1" si="1189"/>
        <v>14</v>
      </c>
      <c r="BA287">
        <f t="shared" ca="1" si="961"/>
        <v>6</v>
      </c>
      <c r="BB287">
        <f t="shared" ca="1" si="962"/>
        <v>3</v>
      </c>
      <c r="BC287">
        <f t="shared" ca="1" si="963"/>
        <v>3</v>
      </c>
      <c r="BE287" s="13">
        <f t="shared" si="964"/>
        <v>0</v>
      </c>
      <c r="BF287" s="29">
        <f t="shared" si="965"/>
        <v>0</v>
      </c>
      <c r="BG287" s="29">
        <f t="shared" si="966"/>
        <v>0</v>
      </c>
      <c r="BH287" s="29">
        <f t="shared" si="967"/>
        <v>0</v>
      </c>
      <c r="BI287" s="29">
        <f t="shared" si="968"/>
        <v>0</v>
      </c>
      <c r="BJ287" s="29">
        <f t="shared" si="969"/>
        <v>0</v>
      </c>
      <c r="BK287" s="29">
        <f t="shared" si="970"/>
        <v>0</v>
      </c>
      <c r="BL287" s="29">
        <f t="shared" si="971"/>
        <v>0</v>
      </c>
      <c r="BM287" s="29">
        <f t="shared" si="972"/>
        <v>0</v>
      </c>
      <c r="BN287" s="29">
        <f t="shared" si="973"/>
        <v>0</v>
      </c>
      <c r="BO287" s="29">
        <f t="shared" si="974"/>
        <v>0</v>
      </c>
      <c r="BP287" s="29">
        <f t="shared" si="975"/>
        <v>0</v>
      </c>
      <c r="BQ287" s="29">
        <f t="shared" si="976"/>
        <v>0</v>
      </c>
      <c r="BR287" s="29">
        <f t="shared" si="977"/>
        <v>0</v>
      </c>
      <c r="BS287" s="29">
        <f t="shared" si="978"/>
        <v>0</v>
      </c>
      <c r="BT287" s="29">
        <f t="shared" si="979"/>
        <v>0</v>
      </c>
      <c r="BU287" s="29">
        <f t="shared" si="980"/>
        <v>0</v>
      </c>
      <c r="BV287" s="29">
        <f t="shared" si="981"/>
        <v>0</v>
      </c>
      <c r="BW287" s="29">
        <f t="shared" si="982"/>
        <v>0</v>
      </c>
      <c r="BX287" s="29">
        <f t="shared" si="983"/>
        <v>0</v>
      </c>
      <c r="BY287" s="29">
        <f t="shared" si="984"/>
        <v>0</v>
      </c>
      <c r="BZ287" s="29">
        <f t="shared" si="985"/>
        <v>0</v>
      </c>
      <c r="CA287" s="29">
        <f t="shared" si="986"/>
        <v>0</v>
      </c>
      <c r="CB287" s="29">
        <f t="shared" si="987"/>
        <v>0</v>
      </c>
      <c r="CC287" s="29">
        <f t="shared" si="988"/>
        <v>0</v>
      </c>
      <c r="CD287" s="29">
        <f t="shared" si="989"/>
        <v>0</v>
      </c>
      <c r="CE287" s="29">
        <f t="shared" si="990"/>
        <v>0</v>
      </c>
      <c r="CF287" s="29">
        <f t="shared" si="991"/>
        <v>0</v>
      </c>
      <c r="CG287" s="29">
        <f t="shared" si="992"/>
        <v>0</v>
      </c>
      <c r="CH287" s="29">
        <f t="shared" si="993"/>
        <v>0</v>
      </c>
      <c r="CI287" s="29">
        <f t="shared" si="994"/>
        <v>0</v>
      </c>
      <c r="CJ287" s="29">
        <f t="shared" si="995"/>
        <v>0</v>
      </c>
      <c r="CK287" s="29">
        <f t="shared" si="996"/>
        <v>0</v>
      </c>
      <c r="CL287" s="29">
        <f t="shared" si="997"/>
        <v>0</v>
      </c>
      <c r="CM287" s="29">
        <f t="shared" si="998"/>
        <v>0</v>
      </c>
      <c r="CN287" s="29">
        <f t="shared" si="999"/>
        <v>0</v>
      </c>
      <c r="CO287" s="30">
        <f t="shared" si="1000"/>
        <v>0</v>
      </c>
      <c r="CP287" s="29" t="str">
        <f t="shared" si="1001"/>
        <v/>
      </c>
      <c r="CQ287" s="29" t="str">
        <f t="shared" si="1002"/>
        <v/>
      </c>
      <c r="CR287" s="29" t="str">
        <f t="shared" si="1003"/>
        <v/>
      </c>
      <c r="CS287" s="29" t="str">
        <f t="shared" si="1004"/>
        <v/>
      </c>
      <c r="CT287" s="29" t="str">
        <f t="shared" si="1005"/>
        <v/>
      </c>
      <c r="CU287" s="29" t="str">
        <f t="shared" si="1006"/>
        <v/>
      </c>
      <c r="CV287" s="29" t="str">
        <f t="shared" si="1007"/>
        <v/>
      </c>
      <c r="CW287" s="29" t="str">
        <f t="shared" si="1008"/>
        <v/>
      </c>
      <c r="CX287" s="29" t="str">
        <f t="shared" si="1009"/>
        <v/>
      </c>
      <c r="CY287" s="29" t="str">
        <f t="shared" si="1010"/>
        <v/>
      </c>
      <c r="CZ287" s="29" t="str">
        <f t="shared" si="1011"/>
        <v/>
      </c>
      <c r="DA287" s="29" t="str">
        <f t="shared" si="1012"/>
        <v/>
      </c>
      <c r="DB287" s="29" t="str">
        <f t="shared" si="1013"/>
        <v/>
      </c>
      <c r="DC287" s="29" t="str">
        <f t="shared" si="1014"/>
        <v/>
      </c>
      <c r="DD287" s="29" t="str">
        <f t="shared" si="1015"/>
        <v/>
      </c>
      <c r="DE287" s="29" t="str">
        <f t="shared" si="1016"/>
        <v/>
      </c>
      <c r="DF287" s="29" t="str">
        <f t="shared" si="1017"/>
        <v/>
      </c>
      <c r="DG287" s="29" t="str">
        <f t="shared" si="1018"/>
        <v/>
      </c>
      <c r="DH287" s="29" t="str">
        <f t="shared" si="1019"/>
        <v/>
      </c>
      <c r="DI287" s="29" t="str">
        <f t="shared" si="1020"/>
        <v/>
      </c>
      <c r="DJ287" s="29" t="str">
        <f t="shared" si="1021"/>
        <v/>
      </c>
      <c r="DK287" s="29" t="str">
        <f t="shared" si="1022"/>
        <v/>
      </c>
      <c r="DL287" s="29" t="str">
        <f t="shared" si="1023"/>
        <v/>
      </c>
      <c r="DM287" s="29" t="str">
        <f t="shared" si="1024"/>
        <v/>
      </c>
      <c r="DN287" s="29" t="str">
        <f t="shared" si="1025"/>
        <v/>
      </c>
      <c r="DO287" s="29" t="str">
        <f t="shared" si="1026"/>
        <v/>
      </c>
      <c r="DP287" s="29" t="str">
        <f t="shared" si="1027"/>
        <v/>
      </c>
      <c r="DQ287" s="29" t="str">
        <f t="shared" si="1028"/>
        <v/>
      </c>
      <c r="DR287" s="29" t="str">
        <f t="shared" si="1029"/>
        <v/>
      </c>
      <c r="DS287" s="29" t="str">
        <f t="shared" si="1030"/>
        <v/>
      </c>
      <c r="DT287" s="29" t="str">
        <f t="shared" si="1031"/>
        <v/>
      </c>
      <c r="DU287" s="29" t="str">
        <f t="shared" si="1032"/>
        <v/>
      </c>
      <c r="DV287" s="29" t="str">
        <f t="shared" si="1033"/>
        <v/>
      </c>
      <c r="DW287" s="29" t="str">
        <f t="shared" si="1034"/>
        <v/>
      </c>
      <c r="DX287" s="29" t="str">
        <f t="shared" si="1035"/>
        <v/>
      </c>
      <c r="DY287" s="29" t="str">
        <f t="shared" si="1036"/>
        <v/>
      </c>
      <c r="DZ287" s="30" t="str">
        <f t="shared" si="1037"/>
        <v/>
      </c>
      <c r="EA287" s="29">
        <f t="shared" si="1038"/>
        <v>0</v>
      </c>
      <c r="EB287" s="29" t="b">
        <f t="shared" si="1039"/>
        <v>0</v>
      </c>
      <c r="EC287" s="29" t="b">
        <f t="shared" si="1040"/>
        <v>0</v>
      </c>
      <c r="ED287" s="29" t="b">
        <f t="shared" si="1041"/>
        <v>0</v>
      </c>
      <c r="EE287" s="29" t="b">
        <f t="shared" si="1042"/>
        <v>0</v>
      </c>
      <c r="EF287" s="29" t="b">
        <f t="shared" si="1043"/>
        <v>0</v>
      </c>
      <c r="EG287" s="29" t="b">
        <f t="shared" si="1044"/>
        <v>0</v>
      </c>
      <c r="EH287" s="29" t="b">
        <f t="shared" si="1045"/>
        <v>0</v>
      </c>
      <c r="EI287" s="29" t="b">
        <f t="shared" si="1046"/>
        <v>0</v>
      </c>
      <c r="EJ287" s="29" t="b">
        <f t="shared" si="1047"/>
        <v>0</v>
      </c>
      <c r="EK287" s="29" t="b">
        <f t="shared" si="1048"/>
        <v>0</v>
      </c>
      <c r="EL287" s="29" t="b">
        <f t="shared" si="1049"/>
        <v>0</v>
      </c>
      <c r="EM287" s="29" t="b">
        <f t="shared" si="1050"/>
        <v>0</v>
      </c>
      <c r="EN287" s="29" t="b">
        <f t="shared" si="1051"/>
        <v>0</v>
      </c>
      <c r="EO287" s="29" t="b">
        <f t="shared" si="1052"/>
        <v>0</v>
      </c>
      <c r="EP287" s="29" t="b">
        <f t="shared" si="1053"/>
        <v>0</v>
      </c>
      <c r="EQ287" s="29" t="b">
        <f t="shared" si="1054"/>
        <v>0</v>
      </c>
      <c r="ER287" s="29" t="b">
        <f t="shared" si="1055"/>
        <v>0</v>
      </c>
      <c r="ES287" s="29" t="b">
        <f t="shared" si="1056"/>
        <v>0</v>
      </c>
      <c r="ET287" s="29" t="b">
        <f t="shared" si="1057"/>
        <v>0</v>
      </c>
      <c r="EU287" s="29" t="b">
        <f t="shared" si="1058"/>
        <v>0</v>
      </c>
      <c r="EV287" s="29" t="b">
        <f t="shared" si="1059"/>
        <v>0</v>
      </c>
      <c r="EW287" s="29" t="b">
        <f t="shared" si="1060"/>
        <v>0</v>
      </c>
      <c r="EX287" s="29" t="b">
        <f t="shared" si="1061"/>
        <v>0</v>
      </c>
      <c r="EY287" s="29" t="b">
        <f t="shared" si="1062"/>
        <v>0</v>
      </c>
      <c r="EZ287" s="29" t="b">
        <f t="shared" si="1063"/>
        <v>0</v>
      </c>
      <c r="FA287" s="29" t="b">
        <f t="shared" si="1064"/>
        <v>0</v>
      </c>
      <c r="FB287" s="29" t="b">
        <f t="shared" si="1065"/>
        <v>0</v>
      </c>
      <c r="FC287" s="29" t="b">
        <f t="shared" si="1066"/>
        <v>0</v>
      </c>
      <c r="FD287" s="29" t="b">
        <f t="shared" si="1067"/>
        <v>0</v>
      </c>
      <c r="FE287" s="29" t="b">
        <f t="shared" si="1068"/>
        <v>0</v>
      </c>
      <c r="FF287" s="29" t="b">
        <f t="shared" si="1069"/>
        <v>0</v>
      </c>
      <c r="FG287" s="29" t="b">
        <f t="shared" si="1070"/>
        <v>0</v>
      </c>
      <c r="FH287" s="29" t="b">
        <f t="shared" si="1071"/>
        <v>0</v>
      </c>
      <c r="FI287" s="29" t="b">
        <f t="shared" si="1072"/>
        <v>0</v>
      </c>
      <c r="FJ287" s="29" t="b">
        <f t="shared" si="1073"/>
        <v>0</v>
      </c>
      <c r="FK287" s="30">
        <f t="shared" si="1074"/>
        <v>0</v>
      </c>
      <c r="FL287" s="29">
        <f t="shared" si="1075"/>
        <v>0</v>
      </c>
      <c r="FM287" s="29">
        <f t="shared" si="1076"/>
        <v>0</v>
      </c>
      <c r="FN287" s="29">
        <f t="shared" si="1077"/>
        <v>0</v>
      </c>
      <c r="FO287" s="29">
        <f t="shared" si="1078"/>
        <v>0</v>
      </c>
      <c r="FP287" s="29">
        <f t="shared" si="1079"/>
        <v>0</v>
      </c>
      <c r="FQ287" s="29">
        <f t="shared" si="1080"/>
        <v>0</v>
      </c>
      <c r="FR287" s="29">
        <f t="shared" si="1081"/>
        <v>0</v>
      </c>
      <c r="FS287" s="29">
        <f t="shared" si="1082"/>
        <v>0</v>
      </c>
      <c r="FT287" s="29">
        <f t="shared" si="1083"/>
        <v>0</v>
      </c>
      <c r="FU287" s="29">
        <f t="shared" si="1084"/>
        <v>0</v>
      </c>
      <c r="FV287" s="29">
        <f t="shared" si="1085"/>
        <v>0</v>
      </c>
      <c r="FW287" s="29">
        <f t="shared" si="1086"/>
        <v>0</v>
      </c>
      <c r="FX287" s="29">
        <f t="shared" si="1087"/>
        <v>0</v>
      </c>
      <c r="FY287" s="29">
        <f t="shared" si="1088"/>
        <v>0</v>
      </c>
      <c r="FZ287" s="29">
        <f t="shared" si="1089"/>
        <v>0</v>
      </c>
      <c r="GA287" s="29">
        <f t="shared" si="1090"/>
        <v>0</v>
      </c>
      <c r="GB287" s="29">
        <f t="shared" si="1091"/>
        <v>0</v>
      </c>
      <c r="GC287" s="29">
        <f t="shared" si="1092"/>
        <v>0</v>
      </c>
      <c r="GD287" s="29">
        <f t="shared" si="1093"/>
        <v>0</v>
      </c>
      <c r="GE287" s="29">
        <f t="shared" si="1094"/>
        <v>0</v>
      </c>
      <c r="GF287" s="29">
        <f t="shared" si="1095"/>
        <v>0</v>
      </c>
      <c r="GG287" s="29">
        <f t="shared" si="1096"/>
        <v>0</v>
      </c>
      <c r="GH287" s="29">
        <f t="shared" si="1097"/>
        <v>0</v>
      </c>
      <c r="GI287" s="29">
        <f t="shared" si="1098"/>
        <v>0</v>
      </c>
      <c r="GJ287" s="29">
        <f t="shared" si="1099"/>
        <v>0</v>
      </c>
      <c r="GK287" s="29">
        <f t="shared" si="1100"/>
        <v>0</v>
      </c>
      <c r="GL287" s="29">
        <f t="shared" si="1101"/>
        <v>0</v>
      </c>
      <c r="GM287" s="29">
        <f t="shared" si="1102"/>
        <v>0</v>
      </c>
      <c r="GN287" s="29">
        <f t="shared" si="1103"/>
        <v>0</v>
      </c>
      <c r="GO287" s="29">
        <f t="shared" si="1104"/>
        <v>0</v>
      </c>
      <c r="GP287" s="29">
        <f t="shared" si="1105"/>
        <v>0</v>
      </c>
      <c r="GQ287" s="29">
        <f t="shared" si="1106"/>
        <v>0</v>
      </c>
      <c r="GR287" s="29">
        <f t="shared" si="1107"/>
        <v>0</v>
      </c>
      <c r="GS287" s="29">
        <f t="shared" si="1108"/>
        <v>0</v>
      </c>
      <c r="GT287" s="29">
        <f t="shared" si="1109"/>
        <v>0</v>
      </c>
      <c r="GU287" s="29">
        <f t="shared" si="1110"/>
        <v>0</v>
      </c>
      <c r="GV287" s="29">
        <f t="shared" si="1111"/>
        <v>0</v>
      </c>
      <c r="GW287" s="30">
        <f t="shared" si="1112"/>
        <v>0</v>
      </c>
      <c r="GX287" s="29">
        <f t="shared" si="1113"/>
        <v>0</v>
      </c>
      <c r="GY287" s="29">
        <f t="shared" si="1114"/>
        <v>0</v>
      </c>
      <c r="GZ287" s="29">
        <f t="shared" si="1115"/>
        <v>0</v>
      </c>
      <c r="HA287" s="29">
        <f t="shared" si="1116"/>
        <v>0</v>
      </c>
      <c r="HB287" s="29">
        <f t="shared" si="1117"/>
        <v>0</v>
      </c>
      <c r="HC287" s="29">
        <f t="shared" si="1118"/>
        <v>0</v>
      </c>
      <c r="HD287" s="29">
        <f t="shared" si="1119"/>
        <v>0</v>
      </c>
      <c r="HE287" s="29">
        <f t="shared" si="1120"/>
        <v>0</v>
      </c>
      <c r="HF287" s="29">
        <f t="shared" si="1121"/>
        <v>0</v>
      </c>
      <c r="HG287" s="29">
        <f t="shared" si="1122"/>
        <v>0</v>
      </c>
      <c r="HH287" s="29">
        <f t="shared" si="1123"/>
        <v>0</v>
      </c>
      <c r="HI287" s="29">
        <f t="shared" si="1124"/>
        <v>0</v>
      </c>
      <c r="HJ287" s="29">
        <f t="shared" si="1125"/>
        <v>0</v>
      </c>
      <c r="HK287" s="29">
        <f t="shared" si="1126"/>
        <v>0</v>
      </c>
      <c r="HL287" s="29">
        <f t="shared" si="1127"/>
        <v>0</v>
      </c>
      <c r="HM287" s="29">
        <f t="shared" si="1128"/>
        <v>0</v>
      </c>
      <c r="HN287" s="29">
        <f t="shared" si="1129"/>
        <v>0</v>
      </c>
      <c r="HO287" s="29">
        <f t="shared" si="1130"/>
        <v>0</v>
      </c>
      <c r="HP287" s="29">
        <f t="shared" si="1131"/>
        <v>0</v>
      </c>
      <c r="HQ287" s="29">
        <f t="shared" si="1132"/>
        <v>0</v>
      </c>
      <c r="HR287" s="29">
        <f t="shared" si="1133"/>
        <v>0</v>
      </c>
      <c r="HS287" s="29">
        <f t="shared" si="1134"/>
        <v>0</v>
      </c>
      <c r="HT287" s="29">
        <f t="shared" si="1135"/>
        <v>0</v>
      </c>
      <c r="HU287" s="29">
        <f t="shared" si="1136"/>
        <v>0</v>
      </c>
      <c r="HV287" s="29">
        <f t="shared" si="1137"/>
        <v>0</v>
      </c>
      <c r="HW287" s="29">
        <f t="shared" si="1138"/>
        <v>0</v>
      </c>
      <c r="HX287" s="29">
        <f t="shared" si="1139"/>
        <v>0</v>
      </c>
      <c r="HY287" s="29">
        <f t="shared" si="1140"/>
        <v>0</v>
      </c>
      <c r="HZ287" s="29">
        <f t="shared" si="1141"/>
        <v>0</v>
      </c>
      <c r="IA287" s="29">
        <f t="shared" si="1142"/>
        <v>0</v>
      </c>
      <c r="IB287" s="29">
        <f t="shared" si="1143"/>
        <v>0</v>
      </c>
      <c r="IC287" s="29">
        <f t="shared" si="1144"/>
        <v>0</v>
      </c>
      <c r="ID287" s="29">
        <f t="shared" si="1145"/>
        <v>0</v>
      </c>
      <c r="IE287" s="29">
        <f t="shared" si="1146"/>
        <v>0</v>
      </c>
      <c r="IF287" s="29">
        <f t="shared" si="1147"/>
        <v>0</v>
      </c>
      <c r="IG287" s="29">
        <f t="shared" si="1148"/>
        <v>0</v>
      </c>
      <c r="IH287" s="30">
        <f t="shared" si="1149"/>
        <v>0</v>
      </c>
      <c r="II287" s="13">
        <f t="shared" si="1150"/>
        <v>0</v>
      </c>
      <c r="IJ287" s="29">
        <f t="shared" si="1151"/>
        <v>0</v>
      </c>
      <c r="IK287" s="29">
        <f t="shared" si="1152"/>
        <v>0</v>
      </c>
      <c r="IL287" s="29">
        <f t="shared" si="1153"/>
        <v>0</v>
      </c>
      <c r="IM287" s="29">
        <f t="shared" si="1154"/>
        <v>0</v>
      </c>
      <c r="IN287" s="29">
        <f t="shared" si="1155"/>
        <v>0</v>
      </c>
      <c r="IO287" s="29">
        <f t="shared" si="1156"/>
        <v>0</v>
      </c>
      <c r="IP287" s="29">
        <f t="shared" si="1157"/>
        <v>0</v>
      </c>
      <c r="IQ287" s="29">
        <f t="shared" si="1158"/>
        <v>0</v>
      </c>
      <c r="IR287" s="29">
        <f t="shared" si="1159"/>
        <v>0</v>
      </c>
      <c r="IS287" s="29">
        <f t="shared" si="1160"/>
        <v>0</v>
      </c>
      <c r="IT287" s="29">
        <f t="shared" si="1161"/>
        <v>0</v>
      </c>
      <c r="IU287" s="29">
        <f t="shared" si="1162"/>
        <v>0</v>
      </c>
      <c r="IV287" s="29">
        <f t="shared" si="1163"/>
        <v>0</v>
      </c>
      <c r="IW287" s="29">
        <f t="shared" si="1164"/>
        <v>0</v>
      </c>
      <c r="IX287" s="29">
        <f t="shared" si="1165"/>
        <v>0</v>
      </c>
      <c r="IY287" s="29">
        <f t="shared" si="1166"/>
        <v>0</v>
      </c>
      <c r="IZ287" s="29">
        <f t="shared" si="1167"/>
        <v>0</v>
      </c>
      <c r="JA287" s="29">
        <f t="shared" si="1168"/>
        <v>0</v>
      </c>
      <c r="JB287" s="29">
        <f t="shared" si="1169"/>
        <v>0</v>
      </c>
      <c r="JC287" s="29">
        <f t="shared" si="1170"/>
        <v>0</v>
      </c>
      <c r="JD287" s="29">
        <f t="shared" si="1171"/>
        <v>0</v>
      </c>
      <c r="JE287" s="29">
        <f t="shared" si="1172"/>
        <v>0</v>
      </c>
      <c r="JF287" s="29">
        <f t="shared" si="1173"/>
        <v>0</v>
      </c>
      <c r="JG287" s="29">
        <f t="shared" si="1174"/>
        <v>0</v>
      </c>
      <c r="JH287" s="29">
        <f t="shared" si="1175"/>
        <v>0</v>
      </c>
      <c r="JI287" s="29">
        <f t="shared" si="1176"/>
        <v>0</v>
      </c>
      <c r="JJ287" s="29">
        <f t="shared" si="1177"/>
        <v>0</v>
      </c>
      <c r="JK287" s="29">
        <f t="shared" si="1178"/>
        <v>0</v>
      </c>
      <c r="JL287" s="29">
        <f t="shared" si="1179"/>
        <v>0</v>
      </c>
      <c r="JM287" s="29">
        <f t="shared" si="1180"/>
        <v>0</v>
      </c>
      <c r="JN287" s="29">
        <f t="shared" si="1181"/>
        <v>0</v>
      </c>
      <c r="JO287" s="29">
        <f t="shared" si="1182"/>
        <v>0</v>
      </c>
      <c r="JP287" s="29">
        <f t="shared" si="1183"/>
        <v>0</v>
      </c>
      <c r="JQ287" s="29">
        <f t="shared" si="1184"/>
        <v>0</v>
      </c>
      <c r="JR287" s="29">
        <f t="shared" si="1185"/>
        <v>0</v>
      </c>
      <c r="JS287" s="30">
        <f t="shared" si="1186"/>
        <v>0</v>
      </c>
    </row>
    <row r="288" spans="1:279" x14ac:dyDescent="0.25">
      <c r="A288" s="8">
        <v>281</v>
      </c>
      <c r="C288" s="21">
        <f ca="1">COUNTIF(B$8:B287,B288)</f>
        <v>1</v>
      </c>
      <c r="D288" s="10" t="str">
        <f>IF($B287="","",IF(AND($B288="",COUNTIF(D$8:D287,"R")=0),"",IF($B288="",COUNTIF(D$8:D287,"R")&amp;"R",IF(AND($B288=D$7,$C288&gt;0),"R",IF(D287="R",$A287,IF($B288=D$7,$A288,D287))))))</f>
        <v/>
      </c>
      <c r="E288" s="11" t="str">
        <f>IF($B287="","",IF(AND($B288="",COUNTIF(E$8:E287,"R")=0),"",IF($B288="",COUNTIF(E$8:E287,"R")&amp;"R",IF(AND($B288=E$7,$C288&gt;0),"R",IF(E287="R",$A287,IF($B288=E$7,$A288,E287))))))</f>
        <v/>
      </c>
      <c r="F288" s="11" t="str">
        <f>IF($B287="","",IF(AND($B288="",COUNTIF(F$8:F287,"R")=0),"",IF($B288="",COUNTIF(F$8:F287,"R")&amp;"R",IF(AND($B288=F$7,$C288&gt;0),"R",IF(F287="R",$A287,IF($B288=F$7,$A288,F287))))))</f>
        <v/>
      </c>
      <c r="G288" s="11" t="str">
        <f>IF($B287="","",IF(AND($B288="",COUNTIF(G$8:G287,"R")=0),"",IF($B288="",COUNTIF(G$8:G287,"R")&amp;"R",IF(AND($B288=G$7,$C288&gt;0),"R",IF(G287="R",$A287,IF($B288=G$7,$A288,G287))))))</f>
        <v/>
      </c>
      <c r="H288" s="11" t="str">
        <f>IF($B287="","",IF(AND($B288="",COUNTIF(H$8:H287,"R")=0),"",IF($B288="",COUNTIF(H$8:H287,"R")&amp;"R",IF(AND($B288=H$7,$C288&gt;0),"R",IF(H287="R",$A287,IF($B288=H$7,$A288,H287))))))</f>
        <v/>
      </c>
      <c r="I288" s="11" t="str">
        <f>IF($B287="","",IF(AND($B288="",COUNTIF(I$8:I287,"R")=0),"",IF($B288="",COUNTIF(I$8:I287,"R")&amp;"R",IF(AND($B288=I$7,$C288&gt;0),"R",IF(I287="R",$A287,IF($B288=I$7,$A288,I287))))))</f>
        <v/>
      </c>
      <c r="J288" s="11" t="str">
        <f>IF($B287="","",IF(AND($B288="",COUNTIF(J$8:J287,"R")=0),"",IF($B288="",COUNTIF(J$8:J287,"R")&amp;"R",IF(AND($B288=J$7,$C288&gt;0),"R",IF(J287="R",$A287,IF($B288=J$7,$A288,J287))))))</f>
        <v/>
      </c>
      <c r="K288" s="11" t="str">
        <f>IF($B287="","",IF(AND($B288="",COUNTIF(K$8:K287,"R")=0),"",IF($B288="",COUNTIF(K$8:K287,"R")&amp;"R",IF(AND($B288=K$7,$C288&gt;0),"R",IF(K287="R",$A287,IF($B288=K$7,$A288,K287))))))</f>
        <v/>
      </c>
      <c r="L288" s="11" t="str">
        <f>IF($B287="","",IF(AND($B288="",COUNTIF(L$8:L287,"R")=0),"",IF($B288="",COUNTIF(L$8:L287,"R")&amp;"R",IF(AND($B288=L$7,$C288&gt;0),"R",IF(L287="R",$A287,IF($B288=L$7,$A288,L287))))))</f>
        <v/>
      </c>
      <c r="M288" s="11" t="str">
        <f>IF($B287="","",IF(AND($B288="",COUNTIF(M$8:M287,"R")=0),"",IF($B288="",COUNTIF(M$8:M287,"R")&amp;"R",IF(AND($B288=M$7,$C288&gt;0),"R",IF(M287="R",$A287,IF($B288=M$7,$A288,M287))))))</f>
        <v/>
      </c>
      <c r="N288" s="11" t="str">
        <f>IF($B287="","",IF(AND($B288="",COUNTIF(N$8:N287,"R")=0),"",IF($B288="",COUNTIF(N$8:N287,"R")&amp;"R",IF(AND($B288=N$7,$C288&gt;0),"R",IF(N287="R",$A287,IF($B288=N$7,$A288,N287))))))</f>
        <v/>
      </c>
      <c r="O288" s="11" t="str">
        <f>IF($B287="","",IF(AND($B288="",COUNTIF(O$8:O287,"R")=0),"",IF($B288="",COUNTIF(O$8:O287,"R")&amp;"R",IF(AND($B288=O$7,$C288&gt;0),"R",IF(O287="R",$A287,IF($B288=O$7,$A288,O287))))))</f>
        <v/>
      </c>
      <c r="P288" s="11" t="str">
        <f>IF($B287="","",IF(AND($B288="",COUNTIF(P$8:P287,"R")=0),"",IF($B288="",COUNTIF(P$8:P287,"R")&amp;"R",IF(AND($B288=P$7,$C288&gt;0),"R",IF(P287="R",$A287,IF($B288=P$7,$A288,P287))))))</f>
        <v/>
      </c>
      <c r="Q288" s="11" t="str">
        <f>IF($B287="","",IF(AND($B288="",COUNTIF(Q$8:Q287,"R")=0),"",IF($B288="",COUNTIF(Q$8:Q287,"R")&amp;"R",IF(AND($B288=Q$7,$C288&gt;0),"R",IF(Q287="R",$A287,IF($B288=Q$7,$A288,Q287))))))</f>
        <v/>
      </c>
      <c r="R288" s="11" t="str">
        <f>IF($B287="","",IF(AND($B288="",COUNTIF(R$8:R287,"R")=0),"",IF($B288="",COUNTIF(R$8:R287,"R")&amp;"R",IF(AND($B288=R$7,$C288&gt;0),"R",IF(R287="R",$A287,IF($B288=R$7,$A288,R287))))))</f>
        <v/>
      </c>
      <c r="S288" s="11" t="str">
        <f>IF($B287="","",IF(AND($B288="",COUNTIF(S$8:S287,"R")=0),"",IF($B288="",COUNTIF(S$8:S287,"R")&amp;"R",IF(AND($B288=S$7,$C288&gt;0),"R",IF(S287="R",$A287,IF($B288=S$7,$A288,S287))))))</f>
        <v/>
      </c>
      <c r="T288" s="11" t="str">
        <f>IF($B287="","",IF(AND($B288="",COUNTIF(T$8:T287,"R")=0),"",IF($B288="",COUNTIF(T$8:T287,"R")&amp;"R",IF(AND($B288=T$7,$C288&gt;0),"R",IF(T287="R",$A287,IF($B288=T$7,$A288,T287))))))</f>
        <v/>
      </c>
      <c r="U288" s="11" t="str">
        <f>IF($B287="","",IF(AND($B288="",COUNTIF(U$8:U287,"R")=0),"",IF($B288="",COUNTIF(U$8:U287,"R")&amp;"R",IF(AND($B288=U$7,$C288&gt;0),"R",IF(U287="R",$A287,IF($B288=U$7,$A288,U287))))))</f>
        <v/>
      </c>
      <c r="V288" s="11" t="str">
        <f>IF($B287="","",IF(AND($B288="",COUNTIF(V$8:V287,"R")=0),"",IF($B288="",COUNTIF(V$8:V287,"R")&amp;"R",IF(AND($B288=V$7,$C288&gt;0),"R",IF(V287="R",$A287,IF($B288=V$7,$A288,V287))))))</f>
        <v/>
      </c>
      <c r="W288" s="11" t="str">
        <f>IF($B287="","",IF(AND($B288="",COUNTIF(W$8:W287,"R")=0),"",IF($B288="",COUNTIF(W$8:W287,"R")&amp;"R",IF(AND($B288=W$7,$C288&gt;0),"R",IF(W287="R",$A287,IF($B288=W$7,$A288,W287))))))</f>
        <v/>
      </c>
      <c r="X288" s="11" t="str">
        <f>IF($B287="","",IF(AND($B288="",COUNTIF(X$8:X287,"R")=0),"",IF($B288="",COUNTIF(X$8:X287,"R")&amp;"R",IF(AND($B288=X$7,$C288&gt;0),"R",IF(X287="R",$A287,IF($B288=X$7,$A288,X287))))))</f>
        <v/>
      </c>
      <c r="Y288" s="11" t="str">
        <f>IF($B287="","",IF(AND($B288="",COUNTIF(Y$8:Y287,"R")=0),"",IF($B288="",COUNTIF(Y$8:Y287,"R")&amp;"R",IF(AND($B288=Y$7,$C288&gt;0),"R",IF(Y287="R",$A287,IF($B288=Y$7,$A288,Y287))))))</f>
        <v/>
      </c>
      <c r="Z288" s="11" t="str">
        <f>IF($B287="","",IF(AND($B288="",COUNTIF(Z$8:Z287,"R")=0),"",IF($B288="",COUNTIF(Z$8:Z287,"R")&amp;"R",IF(AND($B288=Z$7,$C288&gt;0),"R",IF(Z287="R",$A287,IF($B288=Z$7,$A288,Z287))))))</f>
        <v/>
      </c>
      <c r="AA288" s="11" t="str">
        <f>IF($B287="","",IF(AND($B288="",COUNTIF(AA$8:AA287,"R")=0),"",IF($B288="",COUNTIF(AA$8:AA287,"R")&amp;"R",IF(AND($B288=AA$7,$C288&gt;0),"R",IF(AA287="R",$A287,IF($B288=AA$7,$A288,AA287))))))</f>
        <v/>
      </c>
      <c r="AB288" s="11" t="str">
        <f>IF($B287="","",IF(AND($B288="",COUNTIF(AB$8:AB287,"R")=0),"",IF($B288="",COUNTIF(AB$8:AB287,"R")&amp;"R",IF(AND($B288=AB$7,$C288&gt;0),"R",IF(AB287="R",$A287,IF($B288=AB$7,$A288,AB287))))))</f>
        <v/>
      </c>
      <c r="AC288" s="11" t="str">
        <f>IF($B287="","",IF(AND($B288="",COUNTIF(AC$8:AC287,"R")=0),"",IF($B288="",COUNTIF(AC$8:AC287,"R")&amp;"R",IF(AND($B288=AC$7,$C288&gt;0),"R",IF(AC287="R",$A287,IF($B288=AC$7,$A288,AC287))))))</f>
        <v/>
      </c>
      <c r="AD288" s="11" t="str">
        <f>IF($B287="","",IF(AND($B288="",COUNTIF(AD$8:AD287,"R")=0),"",IF($B288="",COUNTIF(AD$8:AD287,"R")&amp;"R",IF(AND($B288=AD$7,$C288&gt;0),"R",IF(AD287="R",$A287,IF($B288=AD$7,$A288,AD287))))))</f>
        <v/>
      </c>
      <c r="AE288" s="11" t="str">
        <f>IF($B287="","",IF(AND($B288="",COUNTIF(AE$8:AE287,"R")=0),"",IF($B288="",COUNTIF(AE$8:AE287,"R")&amp;"R",IF(AND($B288=AE$7,$C288&gt;0),"R",IF(AE287="R",$A287,IF($B288=AE$7,$A288,AE287))))))</f>
        <v/>
      </c>
      <c r="AF288" s="11" t="str">
        <f>IF($B287="","",IF(AND($B288="",COUNTIF(AF$8:AF287,"R")=0),"",IF($B288="",COUNTIF(AF$8:AF287,"R")&amp;"R",IF(AND($B288=AF$7,$C288&gt;0),"R",IF(AF287="R",$A287,IF($B288=AF$7,$A288,AF287))))))</f>
        <v/>
      </c>
      <c r="AG288" s="11" t="str">
        <f>IF($B287="","",IF(AND($B288="",COUNTIF(AG$8:AG287,"R")=0),"",IF($B288="",COUNTIF(AG$8:AG287,"R")&amp;"R",IF(AND($B288=AG$7,$C288&gt;0),"R",IF(AG287="R",$A287,IF($B288=AG$7,$A288,AG287))))))</f>
        <v/>
      </c>
      <c r="AH288" s="11" t="str">
        <f>IF($B287="","",IF(AND($B288="",COUNTIF(AH$8:AH287,"R")=0),"",IF($B288="",COUNTIF(AH$8:AH287,"R")&amp;"R",IF(AND($B288=AH$7,$C288&gt;0),"R",IF(AH287="R",$A287,IF($B288=AH$7,$A288,AH287))))))</f>
        <v/>
      </c>
      <c r="AI288" s="11" t="str">
        <f>IF($B287="","",IF(AND($B288="",COUNTIF(AI$8:AI287,"R")=0),"",IF($B288="",COUNTIF(AI$8:AI287,"R")&amp;"R",IF(AND($B288=AI$7,$C288&gt;0),"R",IF(AI287="R",$A287,IF($B288=AI$7,$A288,AI287))))))</f>
        <v/>
      </c>
      <c r="AJ288" s="11" t="str">
        <f>IF($B287="","",IF(AND($B288="",COUNTIF(AJ$8:AJ287,"R")=0),"",IF($B288="",COUNTIF(AJ$8:AJ287,"R")&amp;"R",IF(AND($B288=AJ$7,$C288&gt;0),"R",IF(AJ287="R",$A287,IF($B288=AJ$7,$A288,AJ287))))))</f>
        <v/>
      </c>
      <c r="AK288" s="11" t="str">
        <f>IF($B287="","",IF(AND($B288="",COUNTIF(AK$8:AK287,"R")=0),"",IF($B288="",COUNTIF(AK$8:AK287,"R")&amp;"R",IF(AND($B288=AK$7,$C288&gt;0),"R",IF(AK287="R",$A287,IF($B288=AK$7,$A288,AK287))))))</f>
        <v/>
      </c>
      <c r="AL288" s="11" t="str">
        <f>IF($B287="","",IF(AND($B288="",COUNTIF(AL$8:AL287,"R")=0),"",IF($B288="",COUNTIF(AL$8:AL287,"R")&amp;"R",IF(AND($B288=AL$7,$C288&gt;0),"R",IF(AL287="R",$A287,IF($B288=AL$7,$A288,AL287))))))</f>
        <v/>
      </c>
      <c r="AM288" s="11" t="str">
        <f>IF($B287="","",IF(AND($B288="",COUNTIF(AM$8:AM287,"R")=0),"",IF($B288="",COUNTIF(AM$8:AM287,"R")&amp;"R",IF(AND($B288=AM$7,$C288&gt;0),"R",IF(AM287="R",$A287,IF($B288=AM$7,$A288,AM287))))))</f>
        <v/>
      </c>
      <c r="AN288" s="12" t="str">
        <f>IF($B287="","",IF(AND($B288="",COUNTIF(AN$8:AN287,"R")=0),"",IF($B288="",COUNTIF(AN$8:AN287,"R")&amp;"R",IF(AND($B288=AN$7,$C288&gt;0),"R",IF(AN287="R",$A287,IF($B288=AN$7,$A288,AN287))))))</f>
        <v/>
      </c>
      <c r="AP288" s="15">
        <f t="shared" ca="1" si="955"/>
        <v>12</v>
      </c>
      <c r="AQ288" s="15">
        <f t="shared" si="956"/>
        <v>0</v>
      </c>
      <c r="AR288" s="15" t="str">
        <f t="shared" si="954"/>
        <v/>
      </c>
      <c r="AS288" s="15" t="str">
        <f t="shared" si="957"/>
        <v/>
      </c>
      <c r="AT288" s="15" t="str">
        <f t="shared" si="958"/>
        <v/>
      </c>
      <c r="AU288" s="15" t="str">
        <f>IF(B288="","",IF(COUNTIF(B$7:B287,B288)&gt;0,1,""))</f>
        <v/>
      </c>
      <c r="AV288" t="str">
        <f t="shared" si="959"/>
        <v/>
      </c>
      <c r="AW288" t="str">
        <f t="shared" si="960"/>
        <v/>
      </c>
      <c r="AX288">
        <f t="shared" ca="1" si="1187"/>
        <v>23</v>
      </c>
      <c r="AY288">
        <f t="shared" ca="1" si="1188"/>
        <v>9</v>
      </c>
      <c r="AZ288">
        <f t="shared" ca="1" si="1189"/>
        <v>14</v>
      </c>
      <c r="BA288">
        <f t="shared" ca="1" si="961"/>
        <v>6</v>
      </c>
      <c r="BB288">
        <f t="shared" ca="1" si="962"/>
        <v>3</v>
      </c>
      <c r="BC288">
        <f t="shared" ca="1" si="963"/>
        <v>3</v>
      </c>
      <c r="BE288" s="13">
        <f t="shared" si="964"/>
        <v>0</v>
      </c>
      <c r="BF288" s="29">
        <f t="shared" si="965"/>
        <v>0</v>
      </c>
      <c r="BG288" s="29">
        <f t="shared" si="966"/>
        <v>0</v>
      </c>
      <c r="BH288" s="29">
        <f t="shared" si="967"/>
        <v>0</v>
      </c>
      <c r="BI288" s="29">
        <f t="shared" si="968"/>
        <v>0</v>
      </c>
      <c r="BJ288" s="29">
        <f t="shared" si="969"/>
        <v>0</v>
      </c>
      <c r="BK288" s="29">
        <f t="shared" si="970"/>
        <v>0</v>
      </c>
      <c r="BL288" s="29">
        <f t="shared" si="971"/>
        <v>0</v>
      </c>
      <c r="BM288" s="29">
        <f t="shared" si="972"/>
        <v>0</v>
      </c>
      <c r="BN288" s="29">
        <f t="shared" si="973"/>
        <v>0</v>
      </c>
      <c r="BO288" s="29">
        <f t="shared" si="974"/>
        <v>0</v>
      </c>
      <c r="BP288" s="29">
        <f t="shared" si="975"/>
        <v>0</v>
      </c>
      <c r="BQ288" s="29">
        <f t="shared" si="976"/>
        <v>0</v>
      </c>
      <c r="BR288" s="29">
        <f t="shared" si="977"/>
        <v>0</v>
      </c>
      <c r="BS288" s="29">
        <f t="shared" si="978"/>
        <v>0</v>
      </c>
      <c r="BT288" s="29">
        <f t="shared" si="979"/>
        <v>0</v>
      </c>
      <c r="BU288" s="29">
        <f t="shared" si="980"/>
        <v>0</v>
      </c>
      <c r="BV288" s="29">
        <f t="shared" si="981"/>
        <v>0</v>
      </c>
      <c r="BW288" s="29">
        <f t="shared" si="982"/>
        <v>0</v>
      </c>
      <c r="BX288" s="29">
        <f t="shared" si="983"/>
        <v>0</v>
      </c>
      <c r="BY288" s="29">
        <f t="shared" si="984"/>
        <v>0</v>
      </c>
      <c r="BZ288" s="29">
        <f t="shared" si="985"/>
        <v>0</v>
      </c>
      <c r="CA288" s="29">
        <f t="shared" si="986"/>
        <v>0</v>
      </c>
      <c r="CB288" s="29">
        <f t="shared" si="987"/>
        <v>0</v>
      </c>
      <c r="CC288" s="29">
        <f t="shared" si="988"/>
        <v>0</v>
      </c>
      <c r="CD288" s="29">
        <f t="shared" si="989"/>
        <v>0</v>
      </c>
      <c r="CE288" s="29">
        <f t="shared" si="990"/>
        <v>0</v>
      </c>
      <c r="CF288" s="29">
        <f t="shared" si="991"/>
        <v>0</v>
      </c>
      <c r="CG288" s="29">
        <f t="shared" si="992"/>
        <v>0</v>
      </c>
      <c r="CH288" s="29">
        <f t="shared" si="993"/>
        <v>0</v>
      </c>
      <c r="CI288" s="29">
        <f t="shared" si="994"/>
        <v>0</v>
      </c>
      <c r="CJ288" s="29">
        <f t="shared" si="995"/>
        <v>0</v>
      </c>
      <c r="CK288" s="29">
        <f t="shared" si="996"/>
        <v>0</v>
      </c>
      <c r="CL288" s="29">
        <f t="shared" si="997"/>
        <v>0</v>
      </c>
      <c r="CM288" s="29">
        <f t="shared" si="998"/>
        <v>0</v>
      </c>
      <c r="CN288" s="29">
        <f t="shared" si="999"/>
        <v>0</v>
      </c>
      <c r="CO288" s="30">
        <f t="shared" si="1000"/>
        <v>0</v>
      </c>
      <c r="CP288" s="29" t="str">
        <f t="shared" si="1001"/>
        <v/>
      </c>
      <c r="CQ288" s="29" t="str">
        <f t="shared" si="1002"/>
        <v/>
      </c>
      <c r="CR288" s="29" t="str">
        <f t="shared" si="1003"/>
        <v/>
      </c>
      <c r="CS288" s="29" t="str">
        <f t="shared" si="1004"/>
        <v/>
      </c>
      <c r="CT288" s="29" t="str">
        <f t="shared" si="1005"/>
        <v/>
      </c>
      <c r="CU288" s="29" t="str">
        <f t="shared" si="1006"/>
        <v/>
      </c>
      <c r="CV288" s="29" t="str">
        <f t="shared" si="1007"/>
        <v/>
      </c>
      <c r="CW288" s="29" t="str">
        <f t="shared" si="1008"/>
        <v/>
      </c>
      <c r="CX288" s="29" t="str">
        <f t="shared" si="1009"/>
        <v/>
      </c>
      <c r="CY288" s="29" t="str">
        <f t="shared" si="1010"/>
        <v/>
      </c>
      <c r="CZ288" s="29" t="str">
        <f t="shared" si="1011"/>
        <v/>
      </c>
      <c r="DA288" s="29" t="str">
        <f t="shared" si="1012"/>
        <v/>
      </c>
      <c r="DB288" s="29" t="str">
        <f t="shared" si="1013"/>
        <v/>
      </c>
      <c r="DC288" s="29" t="str">
        <f t="shared" si="1014"/>
        <v/>
      </c>
      <c r="DD288" s="29" t="str">
        <f t="shared" si="1015"/>
        <v/>
      </c>
      <c r="DE288" s="29" t="str">
        <f t="shared" si="1016"/>
        <v/>
      </c>
      <c r="DF288" s="29" t="str">
        <f t="shared" si="1017"/>
        <v/>
      </c>
      <c r="DG288" s="29" t="str">
        <f t="shared" si="1018"/>
        <v/>
      </c>
      <c r="DH288" s="29" t="str">
        <f t="shared" si="1019"/>
        <v/>
      </c>
      <c r="DI288" s="29" t="str">
        <f t="shared" si="1020"/>
        <v/>
      </c>
      <c r="DJ288" s="29" t="str">
        <f t="shared" si="1021"/>
        <v/>
      </c>
      <c r="DK288" s="29" t="str">
        <f t="shared" si="1022"/>
        <v/>
      </c>
      <c r="DL288" s="29" t="str">
        <f t="shared" si="1023"/>
        <v/>
      </c>
      <c r="DM288" s="29" t="str">
        <f t="shared" si="1024"/>
        <v/>
      </c>
      <c r="DN288" s="29" t="str">
        <f t="shared" si="1025"/>
        <v/>
      </c>
      <c r="DO288" s="29" t="str">
        <f t="shared" si="1026"/>
        <v/>
      </c>
      <c r="DP288" s="29" t="str">
        <f t="shared" si="1027"/>
        <v/>
      </c>
      <c r="DQ288" s="29" t="str">
        <f t="shared" si="1028"/>
        <v/>
      </c>
      <c r="DR288" s="29" t="str">
        <f t="shared" si="1029"/>
        <v/>
      </c>
      <c r="DS288" s="29" t="str">
        <f t="shared" si="1030"/>
        <v/>
      </c>
      <c r="DT288" s="29" t="str">
        <f t="shared" si="1031"/>
        <v/>
      </c>
      <c r="DU288" s="29" t="str">
        <f t="shared" si="1032"/>
        <v/>
      </c>
      <c r="DV288" s="29" t="str">
        <f t="shared" si="1033"/>
        <v/>
      </c>
      <c r="DW288" s="29" t="str">
        <f t="shared" si="1034"/>
        <v/>
      </c>
      <c r="DX288" s="29" t="str">
        <f t="shared" si="1035"/>
        <v/>
      </c>
      <c r="DY288" s="29" t="str">
        <f t="shared" si="1036"/>
        <v/>
      </c>
      <c r="DZ288" s="30" t="str">
        <f t="shared" si="1037"/>
        <v/>
      </c>
      <c r="EA288" s="29">
        <f t="shared" si="1038"/>
        <v>0</v>
      </c>
      <c r="EB288" s="29" t="b">
        <f t="shared" si="1039"/>
        <v>0</v>
      </c>
      <c r="EC288" s="29" t="b">
        <f t="shared" si="1040"/>
        <v>0</v>
      </c>
      <c r="ED288" s="29" t="b">
        <f t="shared" si="1041"/>
        <v>0</v>
      </c>
      <c r="EE288" s="29" t="b">
        <f t="shared" si="1042"/>
        <v>0</v>
      </c>
      <c r="EF288" s="29" t="b">
        <f t="shared" si="1043"/>
        <v>0</v>
      </c>
      <c r="EG288" s="29" t="b">
        <f t="shared" si="1044"/>
        <v>0</v>
      </c>
      <c r="EH288" s="29" t="b">
        <f t="shared" si="1045"/>
        <v>0</v>
      </c>
      <c r="EI288" s="29" t="b">
        <f t="shared" si="1046"/>
        <v>0</v>
      </c>
      <c r="EJ288" s="29" t="b">
        <f t="shared" si="1047"/>
        <v>0</v>
      </c>
      <c r="EK288" s="29" t="b">
        <f t="shared" si="1048"/>
        <v>0</v>
      </c>
      <c r="EL288" s="29" t="b">
        <f t="shared" si="1049"/>
        <v>0</v>
      </c>
      <c r="EM288" s="29" t="b">
        <f t="shared" si="1050"/>
        <v>0</v>
      </c>
      <c r="EN288" s="29" t="b">
        <f t="shared" si="1051"/>
        <v>0</v>
      </c>
      <c r="EO288" s="29" t="b">
        <f t="shared" si="1052"/>
        <v>0</v>
      </c>
      <c r="EP288" s="29" t="b">
        <f t="shared" si="1053"/>
        <v>0</v>
      </c>
      <c r="EQ288" s="29" t="b">
        <f t="shared" si="1054"/>
        <v>0</v>
      </c>
      <c r="ER288" s="29" t="b">
        <f t="shared" si="1055"/>
        <v>0</v>
      </c>
      <c r="ES288" s="29" t="b">
        <f t="shared" si="1056"/>
        <v>0</v>
      </c>
      <c r="ET288" s="29" t="b">
        <f t="shared" si="1057"/>
        <v>0</v>
      </c>
      <c r="EU288" s="29" t="b">
        <f t="shared" si="1058"/>
        <v>0</v>
      </c>
      <c r="EV288" s="29" t="b">
        <f t="shared" si="1059"/>
        <v>0</v>
      </c>
      <c r="EW288" s="29" t="b">
        <f t="shared" si="1060"/>
        <v>0</v>
      </c>
      <c r="EX288" s="29" t="b">
        <f t="shared" si="1061"/>
        <v>0</v>
      </c>
      <c r="EY288" s="29" t="b">
        <f t="shared" si="1062"/>
        <v>0</v>
      </c>
      <c r="EZ288" s="29" t="b">
        <f t="shared" si="1063"/>
        <v>0</v>
      </c>
      <c r="FA288" s="29" t="b">
        <f t="shared" si="1064"/>
        <v>0</v>
      </c>
      <c r="FB288" s="29" t="b">
        <f t="shared" si="1065"/>
        <v>0</v>
      </c>
      <c r="FC288" s="29" t="b">
        <f t="shared" si="1066"/>
        <v>0</v>
      </c>
      <c r="FD288" s="29" t="b">
        <f t="shared" si="1067"/>
        <v>0</v>
      </c>
      <c r="FE288" s="29" t="b">
        <f t="shared" si="1068"/>
        <v>0</v>
      </c>
      <c r="FF288" s="29" t="b">
        <f t="shared" si="1069"/>
        <v>0</v>
      </c>
      <c r="FG288" s="29" t="b">
        <f t="shared" si="1070"/>
        <v>0</v>
      </c>
      <c r="FH288" s="29" t="b">
        <f t="shared" si="1071"/>
        <v>0</v>
      </c>
      <c r="FI288" s="29" t="b">
        <f t="shared" si="1072"/>
        <v>0</v>
      </c>
      <c r="FJ288" s="29" t="b">
        <f t="shared" si="1073"/>
        <v>0</v>
      </c>
      <c r="FK288" s="30">
        <f t="shared" si="1074"/>
        <v>0</v>
      </c>
      <c r="FL288" s="29">
        <f t="shared" si="1075"/>
        <v>0</v>
      </c>
      <c r="FM288" s="29">
        <f t="shared" si="1076"/>
        <v>0</v>
      </c>
      <c r="FN288" s="29">
        <f t="shared" si="1077"/>
        <v>0</v>
      </c>
      <c r="FO288" s="29">
        <f t="shared" si="1078"/>
        <v>0</v>
      </c>
      <c r="FP288" s="29">
        <f t="shared" si="1079"/>
        <v>0</v>
      </c>
      <c r="FQ288" s="29">
        <f t="shared" si="1080"/>
        <v>0</v>
      </c>
      <c r="FR288" s="29">
        <f t="shared" si="1081"/>
        <v>0</v>
      </c>
      <c r="FS288" s="29">
        <f t="shared" si="1082"/>
        <v>0</v>
      </c>
      <c r="FT288" s="29">
        <f t="shared" si="1083"/>
        <v>0</v>
      </c>
      <c r="FU288" s="29">
        <f t="shared" si="1084"/>
        <v>0</v>
      </c>
      <c r="FV288" s="29">
        <f t="shared" si="1085"/>
        <v>0</v>
      </c>
      <c r="FW288" s="29">
        <f t="shared" si="1086"/>
        <v>0</v>
      </c>
      <c r="FX288" s="29">
        <f t="shared" si="1087"/>
        <v>0</v>
      </c>
      <c r="FY288" s="29">
        <f t="shared" si="1088"/>
        <v>0</v>
      </c>
      <c r="FZ288" s="29">
        <f t="shared" si="1089"/>
        <v>0</v>
      </c>
      <c r="GA288" s="29">
        <f t="shared" si="1090"/>
        <v>0</v>
      </c>
      <c r="GB288" s="29">
        <f t="shared" si="1091"/>
        <v>0</v>
      </c>
      <c r="GC288" s="29">
        <f t="shared" si="1092"/>
        <v>0</v>
      </c>
      <c r="GD288" s="29">
        <f t="shared" si="1093"/>
        <v>0</v>
      </c>
      <c r="GE288" s="29">
        <f t="shared" si="1094"/>
        <v>0</v>
      </c>
      <c r="GF288" s="29">
        <f t="shared" si="1095"/>
        <v>0</v>
      </c>
      <c r="GG288" s="29">
        <f t="shared" si="1096"/>
        <v>0</v>
      </c>
      <c r="GH288" s="29">
        <f t="shared" si="1097"/>
        <v>0</v>
      </c>
      <c r="GI288" s="29">
        <f t="shared" si="1098"/>
        <v>0</v>
      </c>
      <c r="GJ288" s="29">
        <f t="shared" si="1099"/>
        <v>0</v>
      </c>
      <c r="GK288" s="29">
        <f t="shared" si="1100"/>
        <v>0</v>
      </c>
      <c r="GL288" s="29">
        <f t="shared" si="1101"/>
        <v>0</v>
      </c>
      <c r="GM288" s="29">
        <f t="shared" si="1102"/>
        <v>0</v>
      </c>
      <c r="GN288" s="29">
        <f t="shared" si="1103"/>
        <v>0</v>
      </c>
      <c r="GO288" s="29">
        <f t="shared" si="1104"/>
        <v>0</v>
      </c>
      <c r="GP288" s="29">
        <f t="shared" si="1105"/>
        <v>0</v>
      </c>
      <c r="GQ288" s="29">
        <f t="shared" si="1106"/>
        <v>0</v>
      </c>
      <c r="GR288" s="29">
        <f t="shared" si="1107"/>
        <v>0</v>
      </c>
      <c r="GS288" s="29">
        <f t="shared" si="1108"/>
        <v>0</v>
      </c>
      <c r="GT288" s="29">
        <f t="shared" si="1109"/>
        <v>0</v>
      </c>
      <c r="GU288" s="29">
        <f t="shared" si="1110"/>
        <v>0</v>
      </c>
      <c r="GV288" s="29">
        <f t="shared" si="1111"/>
        <v>0</v>
      </c>
      <c r="GW288" s="30">
        <f t="shared" si="1112"/>
        <v>0</v>
      </c>
      <c r="GX288" s="29">
        <f t="shared" si="1113"/>
        <v>0</v>
      </c>
      <c r="GY288" s="29">
        <f t="shared" si="1114"/>
        <v>0</v>
      </c>
      <c r="GZ288" s="29">
        <f t="shared" si="1115"/>
        <v>0</v>
      </c>
      <c r="HA288" s="29">
        <f t="shared" si="1116"/>
        <v>0</v>
      </c>
      <c r="HB288" s="29">
        <f t="shared" si="1117"/>
        <v>0</v>
      </c>
      <c r="HC288" s="29">
        <f t="shared" si="1118"/>
        <v>0</v>
      </c>
      <c r="HD288" s="29">
        <f t="shared" si="1119"/>
        <v>0</v>
      </c>
      <c r="HE288" s="29">
        <f t="shared" si="1120"/>
        <v>0</v>
      </c>
      <c r="HF288" s="29">
        <f t="shared" si="1121"/>
        <v>0</v>
      </c>
      <c r="HG288" s="29">
        <f t="shared" si="1122"/>
        <v>0</v>
      </c>
      <c r="HH288" s="29">
        <f t="shared" si="1123"/>
        <v>0</v>
      </c>
      <c r="HI288" s="29">
        <f t="shared" si="1124"/>
        <v>0</v>
      </c>
      <c r="HJ288" s="29">
        <f t="shared" si="1125"/>
        <v>0</v>
      </c>
      <c r="HK288" s="29">
        <f t="shared" si="1126"/>
        <v>0</v>
      </c>
      <c r="HL288" s="29">
        <f t="shared" si="1127"/>
        <v>0</v>
      </c>
      <c r="HM288" s="29">
        <f t="shared" si="1128"/>
        <v>0</v>
      </c>
      <c r="HN288" s="29">
        <f t="shared" si="1129"/>
        <v>0</v>
      </c>
      <c r="HO288" s="29">
        <f t="shared" si="1130"/>
        <v>0</v>
      </c>
      <c r="HP288" s="29">
        <f t="shared" si="1131"/>
        <v>0</v>
      </c>
      <c r="HQ288" s="29">
        <f t="shared" si="1132"/>
        <v>0</v>
      </c>
      <c r="HR288" s="29">
        <f t="shared" si="1133"/>
        <v>0</v>
      </c>
      <c r="HS288" s="29">
        <f t="shared" si="1134"/>
        <v>0</v>
      </c>
      <c r="HT288" s="29">
        <f t="shared" si="1135"/>
        <v>0</v>
      </c>
      <c r="HU288" s="29">
        <f t="shared" si="1136"/>
        <v>0</v>
      </c>
      <c r="HV288" s="29">
        <f t="shared" si="1137"/>
        <v>0</v>
      </c>
      <c r="HW288" s="29">
        <f t="shared" si="1138"/>
        <v>0</v>
      </c>
      <c r="HX288" s="29">
        <f t="shared" si="1139"/>
        <v>0</v>
      </c>
      <c r="HY288" s="29">
        <f t="shared" si="1140"/>
        <v>0</v>
      </c>
      <c r="HZ288" s="29">
        <f t="shared" si="1141"/>
        <v>0</v>
      </c>
      <c r="IA288" s="29">
        <f t="shared" si="1142"/>
        <v>0</v>
      </c>
      <c r="IB288" s="29">
        <f t="shared" si="1143"/>
        <v>0</v>
      </c>
      <c r="IC288" s="29">
        <f t="shared" si="1144"/>
        <v>0</v>
      </c>
      <c r="ID288" s="29">
        <f t="shared" si="1145"/>
        <v>0</v>
      </c>
      <c r="IE288" s="29">
        <f t="shared" si="1146"/>
        <v>0</v>
      </c>
      <c r="IF288" s="29">
        <f t="shared" si="1147"/>
        <v>0</v>
      </c>
      <c r="IG288" s="29">
        <f t="shared" si="1148"/>
        <v>0</v>
      </c>
      <c r="IH288" s="30">
        <f t="shared" si="1149"/>
        <v>0</v>
      </c>
      <c r="II288" s="13">
        <f t="shared" si="1150"/>
        <v>0</v>
      </c>
      <c r="IJ288" s="29">
        <f t="shared" si="1151"/>
        <v>0</v>
      </c>
      <c r="IK288" s="29">
        <f t="shared" si="1152"/>
        <v>0</v>
      </c>
      <c r="IL288" s="29">
        <f t="shared" si="1153"/>
        <v>0</v>
      </c>
      <c r="IM288" s="29">
        <f t="shared" si="1154"/>
        <v>0</v>
      </c>
      <c r="IN288" s="29">
        <f t="shared" si="1155"/>
        <v>0</v>
      </c>
      <c r="IO288" s="29">
        <f t="shared" si="1156"/>
        <v>0</v>
      </c>
      <c r="IP288" s="29">
        <f t="shared" si="1157"/>
        <v>0</v>
      </c>
      <c r="IQ288" s="29">
        <f t="shared" si="1158"/>
        <v>0</v>
      </c>
      <c r="IR288" s="29">
        <f t="shared" si="1159"/>
        <v>0</v>
      </c>
      <c r="IS288" s="29">
        <f t="shared" si="1160"/>
        <v>0</v>
      </c>
      <c r="IT288" s="29">
        <f t="shared" si="1161"/>
        <v>0</v>
      </c>
      <c r="IU288" s="29">
        <f t="shared" si="1162"/>
        <v>0</v>
      </c>
      <c r="IV288" s="29">
        <f t="shared" si="1163"/>
        <v>0</v>
      </c>
      <c r="IW288" s="29">
        <f t="shared" si="1164"/>
        <v>0</v>
      </c>
      <c r="IX288" s="29">
        <f t="shared" si="1165"/>
        <v>0</v>
      </c>
      <c r="IY288" s="29">
        <f t="shared" si="1166"/>
        <v>0</v>
      </c>
      <c r="IZ288" s="29">
        <f t="shared" si="1167"/>
        <v>0</v>
      </c>
      <c r="JA288" s="29">
        <f t="shared" si="1168"/>
        <v>0</v>
      </c>
      <c r="JB288" s="29">
        <f t="shared" si="1169"/>
        <v>0</v>
      </c>
      <c r="JC288" s="29">
        <f t="shared" si="1170"/>
        <v>0</v>
      </c>
      <c r="JD288" s="29">
        <f t="shared" si="1171"/>
        <v>0</v>
      </c>
      <c r="JE288" s="29">
        <f t="shared" si="1172"/>
        <v>0</v>
      </c>
      <c r="JF288" s="29">
        <f t="shared" si="1173"/>
        <v>0</v>
      </c>
      <c r="JG288" s="29">
        <f t="shared" si="1174"/>
        <v>0</v>
      </c>
      <c r="JH288" s="29">
        <f t="shared" si="1175"/>
        <v>0</v>
      </c>
      <c r="JI288" s="29">
        <f t="shared" si="1176"/>
        <v>0</v>
      </c>
      <c r="JJ288" s="29">
        <f t="shared" si="1177"/>
        <v>0</v>
      </c>
      <c r="JK288" s="29">
        <f t="shared" si="1178"/>
        <v>0</v>
      </c>
      <c r="JL288" s="29">
        <f t="shared" si="1179"/>
        <v>0</v>
      </c>
      <c r="JM288" s="29">
        <f t="shared" si="1180"/>
        <v>0</v>
      </c>
      <c r="JN288" s="29">
        <f t="shared" si="1181"/>
        <v>0</v>
      </c>
      <c r="JO288" s="29">
        <f t="shared" si="1182"/>
        <v>0</v>
      </c>
      <c r="JP288" s="29">
        <f t="shared" si="1183"/>
        <v>0</v>
      </c>
      <c r="JQ288" s="29">
        <f t="shared" si="1184"/>
        <v>0</v>
      </c>
      <c r="JR288" s="29">
        <f t="shared" si="1185"/>
        <v>0</v>
      </c>
      <c r="JS288" s="30">
        <f t="shared" si="1186"/>
        <v>0</v>
      </c>
    </row>
    <row r="289" spans="1:279" x14ac:dyDescent="0.25">
      <c r="A289" s="8">
        <v>282</v>
      </c>
      <c r="C289" s="21">
        <f ca="1">COUNTIF(B$8:B288,B289)</f>
        <v>1</v>
      </c>
      <c r="D289" s="10" t="str">
        <f>IF($B288="","",IF(AND($B289="",COUNTIF(D$8:D288,"R")=0),"",IF($B289="",COUNTIF(D$8:D288,"R")&amp;"R",IF(AND($B289=D$7,$C289&gt;0),"R",IF(D288="R",$A288,IF($B289=D$7,$A289,D288))))))</f>
        <v/>
      </c>
      <c r="E289" s="11" t="str">
        <f>IF($B288="","",IF(AND($B289="",COUNTIF(E$8:E288,"R")=0),"",IF($B289="",COUNTIF(E$8:E288,"R")&amp;"R",IF(AND($B289=E$7,$C289&gt;0),"R",IF(E288="R",$A288,IF($B289=E$7,$A289,E288))))))</f>
        <v/>
      </c>
      <c r="F289" s="11" t="str">
        <f>IF($B288="","",IF(AND($B289="",COUNTIF(F$8:F288,"R")=0),"",IF($B289="",COUNTIF(F$8:F288,"R")&amp;"R",IF(AND($B289=F$7,$C289&gt;0),"R",IF(F288="R",$A288,IF($B289=F$7,$A289,F288))))))</f>
        <v/>
      </c>
      <c r="G289" s="11" t="str">
        <f>IF($B288="","",IF(AND($B289="",COUNTIF(G$8:G288,"R")=0),"",IF($B289="",COUNTIF(G$8:G288,"R")&amp;"R",IF(AND($B289=G$7,$C289&gt;0),"R",IF(G288="R",$A288,IF($B289=G$7,$A289,G288))))))</f>
        <v/>
      </c>
      <c r="H289" s="11" t="str">
        <f>IF($B288="","",IF(AND($B289="",COUNTIF(H$8:H288,"R")=0),"",IF($B289="",COUNTIF(H$8:H288,"R")&amp;"R",IF(AND($B289=H$7,$C289&gt;0),"R",IF(H288="R",$A288,IF($B289=H$7,$A289,H288))))))</f>
        <v/>
      </c>
      <c r="I289" s="11" t="str">
        <f>IF($B288="","",IF(AND($B289="",COUNTIF(I$8:I288,"R")=0),"",IF($B289="",COUNTIF(I$8:I288,"R")&amp;"R",IF(AND($B289=I$7,$C289&gt;0),"R",IF(I288="R",$A288,IF($B289=I$7,$A289,I288))))))</f>
        <v/>
      </c>
      <c r="J289" s="11" t="str">
        <f>IF($B288="","",IF(AND($B289="",COUNTIF(J$8:J288,"R")=0),"",IF($B289="",COUNTIF(J$8:J288,"R")&amp;"R",IF(AND($B289=J$7,$C289&gt;0),"R",IF(J288="R",$A288,IF($B289=J$7,$A289,J288))))))</f>
        <v/>
      </c>
      <c r="K289" s="11" t="str">
        <f>IF($B288="","",IF(AND($B289="",COUNTIF(K$8:K288,"R")=0),"",IF($B289="",COUNTIF(K$8:K288,"R")&amp;"R",IF(AND($B289=K$7,$C289&gt;0),"R",IF(K288="R",$A288,IF($B289=K$7,$A289,K288))))))</f>
        <v/>
      </c>
      <c r="L289" s="11" t="str">
        <f>IF($B288="","",IF(AND($B289="",COUNTIF(L$8:L288,"R")=0),"",IF($B289="",COUNTIF(L$8:L288,"R")&amp;"R",IF(AND($B289=L$7,$C289&gt;0),"R",IF(L288="R",$A288,IF($B289=L$7,$A289,L288))))))</f>
        <v/>
      </c>
      <c r="M289" s="11" t="str">
        <f>IF($B288="","",IF(AND($B289="",COUNTIF(M$8:M288,"R")=0),"",IF($B289="",COUNTIF(M$8:M288,"R")&amp;"R",IF(AND($B289=M$7,$C289&gt;0),"R",IF(M288="R",$A288,IF($B289=M$7,$A289,M288))))))</f>
        <v/>
      </c>
      <c r="N289" s="11" t="str">
        <f>IF($B288="","",IF(AND($B289="",COUNTIF(N$8:N288,"R")=0),"",IF($B289="",COUNTIF(N$8:N288,"R")&amp;"R",IF(AND($B289=N$7,$C289&gt;0),"R",IF(N288="R",$A288,IF($B289=N$7,$A289,N288))))))</f>
        <v/>
      </c>
      <c r="O289" s="11" t="str">
        <f>IF($B288="","",IF(AND($B289="",COUNTIF(O$8:O288,"R")=0),"",IF($B289="",COUNTIF(O$8:O288,"R")&amp;"R",IF(AND($B289=O$7,$C289&gt;0),"R",IF(O288="R",$A288,IF($B289=O$7,$A289,O288))))))</f>
        <v/>
      </c>
      <c r="P289" s="11" t="str">
        <f>IF($B288="","",IF(AND($B289="",COUNTIF(P$8:P288,"R")=0),"",IF($B289="",COUNTIF(P$8:P288,"R")&amp;"R",IF(AND($B289=P$7,$C289&gt;0),"R",IF(P288="R",$A288,IF($B289=P$7,$A289,P288))))))</f>
        <v/>
      </c>
      <c r="Q289" s="11" t="str">
        <f>IF($B288="","",IF(AND($B289="",COUNTIF(Q$8:Q288,"R")=0),"",IF($B289="",COUNTIF(Q$8:Q288,"R")&amp;"R",IF(AND($B289=Q$7,$C289&gt;0),"R",IF(Q288="R",$A288,IF($B289=Q$7,$A289,Q288))))))</f>
        <v/>
      </c>
      <c r="R289" s="11" t="str">
        <f>IF($B288="","",IF(AND($B289="",COUNTIF(R$8:R288,"R")=0),"",IF($B289="",COUNTIF(R$8:R288,"R")&amp;"R",IF(AND($B289=R$7,$C289&gt;0),"R",IF(R288="R",$A288,IF($B289=R$7,$A289,R288))))))</f>
        <v/>
      </c>
      <c r="S289" s="11" t="str">
        <f>IF($B288="","",IF(AND($B289="",COUNTIF(S$8:S288,"R")=0),"",IF($B289="",COUNTIF(S$8:S288,"R")&amp;"R",IF(AND($B289=S$7,$C289&gt;0),"R",IF(S288="R",$A288,IF($B289=S$7,$A289,S288))))))</f>
        <v/>
      </c>
      <c r="T289" s="11" t="str">
        <f>IF($B288="","",IF(AND($B289="",COUNTIF(T$8:T288,"R")=0),"",IF($B289="",COUNTIF(T$8:T288,"R")&amp;"R",IF(AND($B289=T$7,$C289&gt;0),"R",IF(T288="R",$A288,IF($B289=T$7,$A289,T288))))))</f>
        <v/>
      </c>
      <c r="U289" s="11" t="str">
        <f>IF($B288="","",IF(AND($B289="",COUNTIF(U$8:U288,"R")=0),"",IF($B289="",COUNTIF(U$8:U288,"R")&amp;"R",IF(AND($B289=U$7,$C289&gt;0),"R",IF(U288="R",$A288,IF($B289=U$7,$A289,U288))))))</f>
        <v/>
      </c>
      <c r="V289" s="11" t="str">
        <f>IF($B288="","",IF(AND($B289="",COUNTIF(V$8:V288,"R")=0),"",IF($B289="",COUNTIF(V$8:V288,"R")&amp;"R",IF(AND($B289=V$7,$C289&gt;0),"R",IF(V288="R",$A288,IF($B289=V$7,$A289,V288))))))</f>
        <v/>
      </c>
      <c r="W289" s="11" t="str">
        <f>IF($B288="","",IF(AND($B289="",COUNTIF(W$8:W288,"R")=0),"",IF($B289="",COUNTIF(W$8:W288,"R")&amp;"R",IF(AND($B289=W$7,$C289&gt;0),"R",IF(W288="R",$A288,IF($B289=W$7,$A289,W288))))))</f>
        <v/>
      </c>
      <c r="X289" s="11" t="str">
        <f>IF($B288="","",IF(AND($B289="",COUNTIF(X$8:X288,"R")=0),"",IF($B289="",COUNTIF(X$8:X288,"R")&amp;"R",IF(AND($B289=X$7,$C289&gt;0),"R",IF(X288="R",$A288,IF($B289=X$7,$A289,X288))))))</f>
        <v/>
      </c>
      <c r="Y289" s="11" t="str">
        <f>IF($B288="","",IF(AND($B289="",COUNTIF(Y$8:Y288,"R")=0),"",IF($B289="",COUNTIF(Y$8:Y288,"R")&amp;"R",IF(AND($B289=Y$7,$C289&gt;0),"R",IF(Y288="R",$A288,IF($B289=Y$7,$A289,Y288))))))</f>
        <v/>
      </c>
      <c r="Z289" s="11" t="str">
        <f>IF($B288="","",IF(AND($B289="",COUNTIF(Z$8:Z288,"R")=0),"",IF($B289="",COUNTIF(Z$8:Z288,"R")&amp;"R",IF(AND($B289=Z$7,$C289&gt;0),"R",IF(Z288="R",$A288,IF($B289=Z$7,$A289,Z288))))))</f>
        <v/>
      </c>
      <c r="AA289" s="11" t="str">
        <f>IF($B288="","",IF(AND($B289="",COUNTIF(AA$8:AA288,"R")=0),"",IF($B289="",COUNTIF(AA$8:AA288,"R")&amp;"R",IF(AND($B289=AA$7,$C289&gt;0),"R",IF(AA288="R",$A288,IF($B289=AA$7,$A289,AA288))))))</f>
        <v/>
      </c>
      <c r="AB289" s="11" t="str">
        <f>IF($B288="","",IF(AND($B289="",COUNTIF(AB$8:AB288,"R")=0),"",IF($B289="",COUNTIF(AB$8:AB288,"R")&amp;"R",IF(AND($B289=AB$7,$C289&gt;0),"R",IF(AB288="R",$A288,IF($B289=AB$7,$A289,AB288))))))</f>
        <v/>
      </c>
      <c r="AC289" s="11" t="str">
        <f>IF($B288="","",IF(AND($B289="",COUNTIF(AC$8:AC288,"R")=0),"",IF($B289="",COUNTIF(AC$8:AC288,"R")&amp;"R",IF(AND($B289=AC$7,$C289&gt;0),"R",IF(AC288="R",$A288,IF($B289=AC$7,$A289,AC288))))))</f>
        <v/>
      </c>
      <c r="AD289" s="11" t="str">
        <f>IF($B288="","",IF(AND($B289="",COUNTIF(AD$8:AD288,"R")=0),"",IF($B289="",COUNTIF(AD$8:AD288,"R")&amp;"R",IF(AND($B289=AD$7,$C289&gt;0),"R",IF(AD288="R",$A288,IF($B289=AD$7,$A289,AD288))))))</f>
        <v/>
      </c>
      <c r="AE289" s="11" t="str">
        <f>IF($B288="","",IF(AND($B289="",COUNTIF(AE$8:AE288,"R")=0),"",IF($B289="",COUNTIF(AE$8:AE288,"R")&amp;"R",IF(AND($B289=AE$7,$C289&gt;0),"R",IF(AE288="R",$A288,IF($B289=AE$7,$A289,AE288))))))</f>
        <v/>
      </c>
      <c r="AF289" s="11" t="str">
        <f>IF($B288="","",IF(AND($B289="",COUNTIF(AF$8:AF288,"R")=0),"",IF($B289="",COUNTIF(AF$8:AF288,"R")&amp;"R",IF(AND($B289=AF$7,$C289&gt;0),"R",IF(AF288="R",$A288,IF($B289=AF$7,$A289,AF288))))))</f>
        <v/>
      </c>
      <c r="AG289" s="11" t="str">
        <f>IF($B288="","",IF(AND($B289="",COUNTIF(AG$8:AG288,"R")=0),"",IF($B289="",COUNTIF(AG$8:AG288,"R")&amp;"R",IF(AND($B289=AG$7,$C289&gt;0),"R",IF(AG288="R",$A288,IF($B289=AG$7,$A289,AG288))))))</f>
        <v/>
      </c>
      <c r="AH289" s="11" t="str">
        <f>IF($B288="","",IF(AND($B289="",COUNTIF(AH$8:AH288,"R")=0),"",IF($B289="",COUNTIF(AH$8:AH288,"R")&amp;"R",IF(AND($B289=AH$7,$C289&gt;0),"R",IF(AH288="R",$A288,IF($B289=AH$7,$A289,AH288))))))</f>
        <v/>
      </c>
      <c r="AI289" s="11" t="str">
        <f>IF($B288="","",IF(AND($B289="",COUNTIF(AI$8:AI288,"R")=0),"",IF($B289="",COUNTIF(AI$8:AI288,"R")&amp;"R",IF(AND($B289=AI$7,$C289&gt;0),"R",IF(AI288="R",$A288,IF($B289=AI$7,$A289,AI288))))))</f>
        <v/>
      </c>
      <c r="AJ289" s="11" t="str">
        <f>IF($B288="","",IF(AND($B289="",COUNTIF(AJ$8:AJ288,"R")=0),"",IF($B289="",COUNTIF(AJ$8:AJ288,"R")&amp;"R",IF(AND($B289=AJ$7,$C289&gt;0),"R",IF(AJ288="R",$A288,IF($B289=AJ$7,$A289,AJ288))))))</f>
        <v/>
      </c>
      <c r="AK289" s="11" t="str">
        <f>IF($B288="","",IF(AND($B289="",COUNTIF(AK$8:AK288,"R")=0),"",IF($B289="",COUNTIF(AK$8:AK288,"R")&amp;"R",IF(AND($B289=AK$7,$C289&gt;0),"R",IF(AK288="R",$A288,IF($B289=AK$7,$A289,AK288))))))</f>
        <v/>
      </c>
      <c r="AL289" s="11" t="str">
        <f>IF($B288="","",IF(AND($B289="",COUNTIF(AL$8:AL288,"R")=0),"",IF($B289="",COUNTIF(AL$8:AL288,"R")&amp;"R",IF(AND($B289=AL$7,$C289&gt;0),"R",IF(AL288="R",$A288,IF($B289=AL$7,$A289,AL288))))))</f>
        <v/>
      </c>
      <c r="AM289" s="11" t="str">
        <f>IF($B288="","",IF(AND($B289="",COUNTIF(AM$8:AM288,"R")=0),"",IF($B289="",COUNTIF(AM$8:AM288,"R")&amp;"R",IF(AND($B289=AM$7,$C289&gt;0),"R",IF(AM288="R",$A288,IF($B289=AM$7,$A289,AM288))))))</f>
        <v/>
      </c>
      <c r="AN289" s="12" t="str">
        <f>IF($B288="","",IF(AND($B289="",COUNTIF(AN$8:AN288,"R")=0),"",IF($B289="",COUNTIF(AN$8:AN288,"R")&amp;"R",IF(AND($B289=AN$7,$C289&gt;0),"R",IF(AN288="R",$A288,IF($B289=AN$7,$A289,AN288))))))</f>
        <v/>
      </c>
      <c r="AP289" s="15">
        <f t="shared" ca="1" si="955"/>
        <v>12</v>
      </c>
      <c r="AQ289" s="15">
        <f t="shared" si="956"/>
        <v>0</v>
      </c>
      <c r="AR289" s="15" t="str">
        <f t="shared" si="954"/>
        <v/>
      </c>
      <c r="AS289" s="15" t="str">
        <f t="shared" si="957"/>
        <v/>
      </c>
      <c r="AT289" s="15" t="str">
        <f t="shared" si="958"/>
        <v/>
      </c>
      <c r="AU289" s="15" t="str">
        <f>IF(B289="","",IF(COUNTIF(B$7:B288,B289)&gt;0,1,""))</f>
        <v/>
      </c>
      <c r="AV289" t="str">
        <f t="shared" si="959"/>
        <v/>
      </c>
      <c r="AW289" t="str">
        <f t="shared" si="960"/>
        <v/>
      </c>
      <c r="AX289">
        <f t="shared" ca="1" si="1187"/>
        <v>23</v>
      </c>
      <c r="AY289">
        <f t="shared" ca="1" si="1188"/>
        <v>9</v>
      </c>
      <c r="AZ289">
        <f t="shared" ca="1" si="1189"/>
        <v>14</v>
      </c>
      <c r="BA289">
        <f t="shared" ca="1" si="961"/>
        <v>6</v>
      </c>
      <c r="BB289">
        <f t="shared" ca="1" si="962"/>
        <v>3</v>
      </c>
      <c r="BC289">
        <f t="shared" ca="1" si="963"/>
        <v>3</v>
      </c>
      <c r="BE289" s="13">
        <f t="shared" si="964"/>
        <v>0</v>
      </c>
      <c r="BF289" s="29">
        <f t="shared" si="965"/>
        <v>0</v>
      </c>
      <c r="BG289" s="29">
        <f t="shared" si="966"/>
        <v>0</v>
      </c>
      <c r="BH289" s="29">
        <f t="shared" si="967"/>
        <v>0</v>
      </c>
      <c r="BI289" s="29">
        <f t="shared" si="968"/>
        <v>0</v>
      </c>
      <c r="BJ289" s="29">
        <f t="shared" si="969"/>
        <v>0</v>
      </c>
      <c r="BK289" s="29">
        <f t="shared" si="970"/>
        <v>0</v>
      </c>
      <c r="BL289" s="29">
        <f t="shared" si="971"/>
        <v>0</v>
      </c>
      <c r="BM289" s="29">
        <f t="shared" si="972"/>
        <v>0</v>
      </c>
      <c r="BN289" s="29">
        <f t="shared" si="973"/>
        <v>0</v>
      </c>
      <c r="BO289" s="29">
        <f t="shared" si="974"/>
        <v>0</v>
      </c>
      <c r="BP289" s="29">
        <f t="shared" si="975"/>
        <v>0</v>
      </c>
      <c r="BQ289" s="29">
        <f t="shared" si="976"/>
        <v>0</v>
      </c>
      <c r="BR289" s="29">
        <f t="shared" si="977"/>
        <v>0</v>
      </c>
      <c r="BS289" s="29">
        <f t="shared" si="978"/>
        <v>0</v>
      </c>
      <c r="BT289" s="29">
        <f t="shared" si="979"/>
        <v>0</v>
      </c>
      <c r="BU289" s="29">
        <f t="shared" si="980"/>
        <v>0</v>
      </c>
      <c r="BV289" s="29">
        <f t="shared" si="981"/>
        <v>0</v>
      </c>
      <c r="BW289" s="29">
        <f t="shared" si="982"/>
        <v>0</v>
      </c>
      <c r="BX289" s="29">
        <f t="shared" si="983"/>
        <v>0</v>
      </c>
      <c r="BY289" s="29">
        <f t="shared" si="984"/>
        <v>0</v>
      </c>
      <c r="BZ289" s="29">
        <f t="shared" si="985"/>
        <v>0</v>
      </c>
      <c r="CA289" s="29">
        <f t="shared" si="986"/>
        <v>0</v>
      </c>
      <c r="CB289" s="29">
        <f t="shared" si="987"/>
        <v>0</v>
      </c>
      <c r="CC289" s="29">
        <f t="shared" si="988"/>
        <v>0</v>
      </c>
      <c r="CD289" s="29">
        <f t="shared" si="989"/>
        <v>0</v>
      </c>
      <c r="CE289" s="29">
        <f t="shared" si="990"/>
        <v>0</v>
      </c>
      <c r="CF289" s="29">
        <f t="shared" si="991"/>
        <v>0</v>
      </c>
      <c r="CG289" s="29">
        <f t="shared" si="992"/>
        <v>0</v>
      </c>
      <c r="CH289" s="29">
        <f t="shared" si="993"/>
        <v>0</v>
      </c>
      <c r="CI289" s="29">
        <f t="shared" si="994"/>
        <v>0</v>
      </c>
      <c r="CJ289" s="29">
        <f t="shared" si="995"/>
        <v>0</v>
      </c>
      <c r="CK289" s="29">
        <f t="shared" si="996"/>
        <v>0</v>
      </c>
      <c r="CL289" s="29">
        <f t="shared" si="997"/>
        <v>0</v>
      </c>
      <c r="CM289" s="29">
        <f t="shared" si="998"/>
        <v>0</v>
      </c>
      <c r="CN289" s="29">
        <f t="shared" si="999"/>
        <v>0</v>
      </c>
      <c r="CO289" s="30">
        <f t="shared" si="1000"/>
        <v>0</v>
      </c>
      <c r="CP289" s="29" t="str">
        <f t="shared" si="1001"/>
        <v/>
      </c>
      <c r="CQ289" s="29" t="str">
        <f t="shared" si="1002"/>
        <v/>
      </c>
      <c r="CR289" s="29" t="str">
        <f t="shared" si="1003"/>
        <v/>
      </c>
      <c r="CS289" s="29" t="str">
        <f t="shared" si="1004"/>
        <v/>
      </c>
      <c r="CT289" s="29" t="str">
        <f t="shared" si="1005"/>
        <v/>
      </c>
      <c r="CU289" s="29" t="str">
        <f t="shared" si="1006"/>
        <v/>
      </c>
      <c r="CV289" s="29" t="str">
        <f t="shared" si="1007"/>
        <v/>
      </c>
      <c r="CW289" s="29" t="str">
        <f t="shared" si="1008"/>
        <v/>
      </c>
      <c r="CX289" s="29" t="str">
        <f t="shared" si="1009"/>
        <v/>
      </c>
      <c r="CY289" s="29" t="str">
        <f t="shared" si="1010"/>
        <v/>
      </c>
      <c r="CZ289" s="29" t="str">
        <f t="shared" si="1011"/>
        <v/>
      </c>
      <c r="DA289" s="29" t="str">
        <f t="shared" si="1012"/>
        <v/>
      </c>
      <c r="DB289" s="29" t="str">
        <f t="shared" si="1013"/>
        <v/>
      </c>
      <c r="DC289" s="29" t="str">
        <f t="shared" si="1014"/>
        <v/>
      </c>
      <c r="DD289" s="29" t="str">
        <f t="shared" si="1015"/>
        <v/>
      </c>
      <c r="DE289" s="29" t="str">
        <f t="shared" si="1016"/>
        <v/>
      </c>
      <c r="DF289" s="29" t="str">
        <f t="shared" si="1017"/>
        <v/>
      </c>
      <c r="DG289" s="29" t="str">
        <f t="shared" si="1018"/>
        <v/>
      </c>
      <c r="DH289" s="29" t="str">
        <f t="shared" si="1019"/>
        <v/>
      </c>
      <c r="DI289" s="29" t="str">
        <f t="shared" si="1020"/>
        <v/>
      </c>
      <c r="DJ289" s="29" t="str">
        <f t="shared" si="1021"/>
        <v/>
      </c>
      <c r="DK289" s="29" t="str">
        <f t="shared" si="1022"/>
        <v/>
      </c>
      <c r="DL289" s="29" t="str">
        <f t="shared" si="1023"/>
        <v/>
      </c>
      <c r="DM289" s="29" t="str">
        <f t="shared" si="1024"/>
        <v/>
      </c>
      <c r="DN289" s="29" t="str">
        <f t="shared" si="1025"/>
        <v/>
      </c>
      <c r="DO289" s="29" t="str">
        <f t="shared" si="1026"/>
        <v/>
      </c>
      <c r="DP289" s="29" t="str">
        <f t="shared" si="1027"/>
        <v/>
      </c>
      <c r="DQ289" s="29" t="str">
        <f t="shared" si="1028"/>
        <v/>
      </c>
      <c r="DR289" s="29" t="str">
        <f t="shared" si="1029"/>
        <v/>
      </c>
      <c r="DS289" s="29" t="str">
        <f t="shared" si="1030"/>
        <v/>
      </c>
      <c r="DT289" s="29" t="str">
        <f t="shared" si="1031"/>
        <v/>
      </c>
      <c r="DU289" s="29" t="str">
        <f t="shared" si="1032"/>
        <v/>
      </c>
      <c r="DV289" s="29" t="str">
        <f t="shared" si="1033"/>
        <v/>
      </c>
      <c r="DW289" s="29" t="str">
        <f t="shared" si="1034"/>
        <v/>
      </c>
      <c r="DX289" s="29" t="str">
        <f t="shared" si="1035"/>
        <v/>
      </c>
      <c r="DY289" s="29" t="str">
        <f t="shared" si="1036"/>
        <v/>
      </c>
      <c r="DZ289" s="30" t="str">
        <f t="shared" si="1037"/>
        <v/>
      </c>
      <c r="EA289" s="29">
        <f t="shared" si="1038"/>
        <v>0</v>
      </c>
      <c r="EB289" s="29" t="b">
        <f t="shared" si="1039"/>
        <v>0</v>
      </c>
      <c r="EC289" s="29" t="b">
        <f t="shared" si="1040"/>
        <v>0</v>
      </c>
      <c r="ED289" s="29" t="b">
        <f t="shared" si="1041"/>
        <v>0</v>
      </c>
      <c r="EE289" s="29" t="b">
        <f t="shared" si="1042"/>
        <v>0</v>
      </c>
      <c r="EF289" s="29" t="b">
        <f t="shared" si="1043"/>
        <v>0</v>
      </c>
      <c r="EG289" s="29" t="b">
        <f t="shared" si="1044"/>
        <v>0</v>
      </c>
      <c r="EH289" s="29" t="b">
        <f t="shared" si="1045"/>
        <v>0</v>
      </c>
      <c r="EI289" s="29" t="b">
        <f t="shared" si="1046"/>
        <v>0</v>
      </c>
      <c r="EJ289" s="29" t="b">
        <f t="shared" si="1047"/>
        <v>0</v>
      </c>
      <c r="EK289" s="29" t="b">
        <f t="shared" si="1048"/>
        <v>0</v>
      </c>
      <c r="EL289" s="29" t="b">
        <f t="shared" si="1049"/>
        <v>0</v>
      </c>
      <c r="EM289" s="29" t="b">
        <f t="shared" si="1050"/>
        <v>0</v>
      </c>
      <c r="EN289" s="29" t="b">
        <f t="shared" si="1051"/>
        <v>0</v>
      </c>
      <c r="EO289" s="29" t="b">
        <f t="shared" si="1052"/>
        <v>0</v>
      </c>
      <c r="EP289" s="29" t="b">
        <f t="shared" si="1053"/>
        <v>0</v>
      </c>
      <c r="EQ289" s="29" t="b">
        <f t="shared" si="1054"/>
        <v>0</v>
      </c>
      <c r="ER289" s="29" t="b">
        <f t="shared" si="1055"/>
        <v>0</v>
      </c>
      <c r="ES289" s="29" t="b">
        <f t="shared" si="1056"/>
        <v>0</v>
      </c>
      <c r="ET289" s="29" t="b">
        <f t="shared" si="1057"/>
        <v>0</v>
      </c>
      <c r="EU289" s="29" t="b">
        <f t="shared" si="1058"/>
        <v>0</v>
      </c>
      <c r="EV289" s="29" t="b">
        <f t="shared" si="1059"/>
        <v>0</v>
      </c>
      <c r="EW289" s="29" t="b">
        <f t="shared" si="1060"/>
        <v>0</v>
      </c>
      <c r="EX289" s="29" t="b">
        <f t="shared" si="1061"/>
        <v>0</v>
      </c>
      <c r="EY289" s="29" t="b">
        <f t="shared" si="1062"/>
        <v>0</v>
      </c>
      <c r="EZ289" s="29" t="b">
        <f t="shared" si="1063"/>
        <v>0</v>
      </c>
      <c r="FA289" s="29" t="b">
        <f t="shared" si="1064"/>
        <v>0</v>
      </c>
      <c r="FB289" s="29" t="b">
        <f t="shared" si="1065"/>
        <v>0</v>
      </c>
      <c r="FC289" s="29" t="b">
        <f t="shared" si="1066"/>
        <v>0</v>
      </c>
      <c r="FD289" s="29" t="b">
        <f t="shared" si="1067"/>
        <v>0</v>
      </c>
      <c r="FE289" s="29" t="b">
        <f t="shared" si="1068"/>
        <v>0</v>
      </c>
      <c r="FF289" s="29" t="b">
        <f t="shared" si="1069"/>
        <v>0</v>
      </c>
      <c r="FG289" s="29" t="b">
        <f t="shared" si="1070"/>
        <v>0</v>
      </c>
      <c r="FH289" s="29" t="b">
        <f t="shared" si="1071"/>
        <v>0</v>
      </c>
      <c r="FI289" s="29" t="b">
        <f t="shared" si="1072"/>
        <v>0</v>
      </c>
      <c r="FJ289" s="29" t="b">
        <f t="shared" si="1073"/>
        <v>0</v>
      </c>
      <c r="FK289" s="30">
        <f t="shared" si="1074"/>
        <v>0</v>
      </c>
      <c r="FL289" s="29">
        <f t="shared" si="1075"/>
        <v>0</v>
      </c>
      <c r="FM289" s="29">
        <f t="shared" si="1076"/>
        <v>0</v>
      </c>
      <c r="FN289" s="29">
        <f t="shared" si="1077"/>
        <v>0</v>
      </c>
      <c r="FO289" s="29">
        <f t="shared" si="1078"/>
        <v>0</v>
      </c>
      <c r="FP289" s="29">
        <f t="shared" si="1079"/>
        <v>0</v>
      </c>
      <c r="FQ289" s="29">
        <f t="shared" si="1080"/>
        <v>0</v>
      </c>
      <c r="FR289" s="29">
        <f t="shared" si="1081"/>
        <v>0</v>
      </c>
      <c r="FS289" s="29">
        <f t="shared" si="1082"/>
        <v>0</v>
      </c>
      <c r="FT289" s="29">
        <f t="shared" si="1083"/>
        <v>0</v>
      </c>
      <c r="FU289" s="29">
        <f t="shared" si="1084"/>
        <v>0</v>
      </c>
      <c r="FV289" s="29">
        <f t="shared" si="1085"/>
        <v>0</v>
      </c>
      <c r="FW289" s="29">
        <f t="shared" si="1086"/>
        <v>0</v>
      </c>
      <c r="FX289" s="29">
        <f t="shared" si="1087"/>
        <v>0</v>
      </c>
      <c r="FY289" s="29">
        <f t="shared" si="1088"/>
        <v>0</v>
      </c>
      <c r="FZ289" s="29">
        <f t="shared" si="1089"/>
        <v>0</v>
      </c>
      <c r="GA289" s="29">
        <f t="shared" si="1090"/>
        <v>0</v>
      </c>
      <c r="GB289" s="29">
        <f t="shared" si="1091"/>
        <v>0</v>
      </c>
      <c r="GC289" s="29">
        <f t="shared" si="1092"/>
        <v>0</v>
      </c>
      <c r="GD289" s="29">
        <f t="shared" si="1093"/>
        <v>0</v>
      </c>
      <c r="GE289" s="29">
        <f t="shared" si="1094"/>
        <v>0</v>
      </c>
      <c r="GF289" s="29">
        <f t="shared" si="1095"/>
        <v>0</v>
      </c>
      <c r="GG289" s="29">
        <f t="shared" si="1096"/>
        <v>0</v>
      </c>
      <c r="GH289" s="29">
        <f t="shared" si="1097"/>
        <v>0</v>
      </c>
      <c r="GI289" s="29">
        <f t="shared" si="1098"/>
        <v>0</v>
      </c>
      <c r="GJ289" s="29">
        <f t="shared" si="1099"/>
        <v>0</v>
      </c>
      <c r="GK289" s="29">
        <f t="shared" si="1100"/>
        <v>0</v>
      </c>
      <c r="GL289" s="29">
        <f t="shared" si="1101"/>
        <v>0</v>
      </c>
      <c r="GM289" s="29">
        <f t="shared" si="1102"/>
        <v>0</v>
      </c>
      <c r="GN289" s="29">
        <f t="shared" si="1103"/>
        <v>0</v>
      </c>
      <c r="GO289" s="29">
        <f t="shared" si="1104"/>
        <v>0</v>
      </c>
      <c r="GP289" s="29">
        <f t="shared" si="1105"/>
        <v>0</v>
      </c>
      <c r="GQ289" s="29">
        <f t="shared" si="1106"/>
        <v>0</v>
      </c>
      <c r="GR289" s="29">
        <f t="shared" si="1107"/>
        <v>0</v>
      </c>
      <c r="GS289" s="29">
        <f t="shared" si="1108"/>
        <v>0</v>
      </c>
      <c r="GT289" s="29">
        <f t="shared" si="1109"/>
        <v>0</v>
      </c>
      <c r="GU289" s="29">
        <f t="shared" si="1110"/>
        <v>0</v>
      </c>
      <c r="GV289" s="29">
        <f t="shared" si="1111"/>
        <v>0</v>
      </c>
      <c r="GW289" s="30">
        <f t="shared" si="1112"/>
        <v>0</v>
      </c>
      <c r="GX289" s="29">
        <f t="shared" si="1113"/>
        <v>0</v>
      </c>
      <c r="GY289" s="29">
        <f t="shared" si="1114"/>
        <v>0</v>
      </c>
      <c r="GZ289" s="29">
        <f t="shared" si="1115"/>
        <v>0</v>
      </c>
      <c r="HA289" s="29">
        <f t="shared" si="1116"/>
        <v>0</v>
      </c>
      <c r="HB289" s="29">
        <f t="shared" si="1117"/>
        <v>0</v>
      </c>
      <c r="HC289" s="29">
        <f t="shared" si="1118"/>
        <v>0</v>
      </c>
      <c r="HD289" s="29">
        <f t="shared" si="1119"/>
        <v>0</v>
      </c>
      <c r="HE289" s="29">
        <f t="shared" si="1120"/>
        <v>0</v>
      </c>
      <c r="HF289" s="29">
        <f t="shared" si="1121"/>
        <v>0</v>
      </c>
      <c r="HG289" s="29">
        <f t="shared" si="1122"/>
        <v>0</v>
      </c>
      <c r="HH289" s="29">
        <f t="shared" si="1123"/>
        <v>0</v>
      </c>
      <c r="HI289" s="29">
        <f t="shared" si="1124"/>
        <v>0</v>
      </c>
      <c r="HJ289" s="29">
        <f t="shared" si="1125"/>
        <v>0</v>
      </c>
      <c r="HK289" s="29">
        <f t="shared" si="1126"/>
        <v>0</v>
      </c>
      <c r="HL289" s="29">
        <f t="shared" si="1127"/>
        <v>0</v>
      </c>
      <c r="HM289" s="29">
        <f t="shared" si="1128"/>
        <v>0</v>
      </c>
      <c r="HN289" s="29">
        <f t="shared" si="1129"/>
        <v>0</v>
      </c>
      <c r="HO289" s="29">
        <f t="shared" si="1130"/>
        <v>0</v>
      </c>
      <c r="HP289" s="29">
        <f t="shared" si="1131"/>
        <v>0</v>
      </c>
      <c r="HQ289" s="29">
        <f t="shared" si="1132"/>
        <v>0</v>
      </c>
      <c r="HR289" s="29">
        <f t="shared" si="1133"/>
        <v>0</v>
      </c>
      <c r="HS289" s="29">
        <f t="shared" si="1134"/>
        <v>0</v>
      </c>
      <c r="HT289" s="29">
        <f t="shared" si="1135"/>
        <v>0</v>
      </c>
      <c r="HU289" s="29">
        <f t="shared" si="1136"/>
        <v>0</v>
      </c>
      <c r="HV289" s="29">
        <f t="shared" si="1137"/>
        <v>0</v>
      </c>
      <c r="HW289" s="29">
        <f t="shared" si="1138"/>
        <v>0</v>
      </c>
      <c r="HX289" s="29">
        <f t="shared" si="1139"/>
        <v>0</v>
      </c>
      <c r="HY289" s="29">
        <f t="shared" si="1140"/>
        <v>0</v>
      </c>
      <c r="HZ289" s="29">
        <f t="shared" si="1141"/>
        <v>0</v>
      </c>
      <c r="IA289" s="29">
        <f t="shared" si="1142"/>
        <v>0</v>
      </c>
      <c r="IB289" s="29">
        <f t="shared" si="1143"/>
        <v>0</v>
      </c>
      <c r="IC289" s="29">
        <f t="shared" si="1144"/>
        <v>0</v>
      </c>
      <c r="ID289" s="29">
        <f t="shared" si="1145"/>
        <v>0</v>
      </c>
      <c r="IE289" s="29">
        <f t="shared" si="1146"/>
        <v>0</v>
      </c>
      <c r="IF289" s="29">
        <f t="shared" si="1147"/>
        <v>0</v>
      </c>
      <c r="IG289" s="29">
        <f t="shared" si="1148"/>
        <v>0</v>
      </c>
      <c r="IH289" s="30">
        <f t="shared" si="1149"/>
        <v>0</v>
      </c>
      <c r="II289" s="13">
        <f t="shared" si="1150"/>
        <v>0</v>
      </c>
      <c r="IJ289" s="29">
        <f t="shared" si="1151"/>
        <v>0</v>
      </c>
      <c r="IK289" s="29">
        <f t="shared" si="1152"/>
        <v>0</v>
      </c>
      <c r="IL289" s="29">
        <f t="shared" si="1153"/>
        <v>0</v>
      </c>
      <c r="IM289" s="29">
        <f t="shared" si="1154"/>
        <v>0</v>
      </c>
      <c r="IN289" s="29">
        <f t="shared" si="1155"/>
        <v>0</v>
      </c>
      <c r="IO289" s="29">
        <f t="shared" si="1156"/>
        <v>0</v>
      </c>
      <c r="IP289" s="29">
        <f t="shared" si="1157"/>
        <v>0</v>
      </c>
      <c r="IQ289" s="29">
        <f t="shared" si="1158"/>
        <v>0</v>
      </c>
      <c r="IR289" s="29">
        <f t="shared" si="1159"/>
        <v>0</v>
      </c>
      <c r="IS289" s="29">
        <f t="shared" si="1160"/>
        <v>0</v>
      </c>
      <c r="IT289" s="29">
        <f t="shared" si="1161"/>
        <v>0</v>
      </c>
      <c r="IU289" s="29">
        <f t="shared" si="1162"/>
        <v>0</v>
      </c>
      <c r="IV289" s="29">
        <f t="shared" si="1163"/>
        <v>0</v>
      </c>
      <c r="IW289" s="29">
        <f t="shared" si="1164"/>
        <v>0</v>
      </c>
      <c r="IX289" s="29">
        <f t="shared" si="1165"/>
        <v>0</v>
      </c>
      <c r="IY289" s="29">
        <f t="shared" si="1166"/>
        <v>0</v>
      </c>
      <c r="IZ289" s="29">
        <f t="shared" si="1167"/>
        <v>0</v>
      </c>
      <c r="JA289" s="29">
        <f t="shared" si="1168"/>
        <v>0</v>
      </c>
      <c r="JB289" s="29">
        <f t="shared" si="1169"/>
        <v>0</v>
      </c>
      <c r="JC289" s="29">
        <f t="shared" si="1170"/>
        <v>0</v>
      </c>
      <c r="JD289" s="29">
        <f t="shared" si="1171"/>
        <v>0</v>
      </c>
      <c r="JE289" s="29">
        <f t="shared" si="1172"/>
        <v>0</v>
      </c>
      <c r="JF289" s="29">
        <f t="shared" si="1173"/>
        <v>0</v>
      </c>
      <c r="JG289" s="29">
        <f t="shared" si="1174"/>
        <v>0</v>
      </c>
      <c r="JH289" s="29">
        <f t="shared" si="1175"/>
        <v>0</v>
      </c>
      <c r="JI289" s="29">
        <f t="shared" si="1176"/>
        <v>0</v>
      </c>
      <c r="JJ289" s="29">
        <f t="shared" si="1177"/>
        <v>0</v>
      </c>
      <c r="JK289" s="29">
        <f t="shared" si="1178"/>
        <v>0</v>
      </c>
      <c r="JL289" s="29">
        <f t="shared" si="1179"/>
        <v>0</v>
      </c>
      <c r="JM289" s="29">
        <f t="shared" si="1180"/>
        <v>0</v>
      </c>
      <c r="JN289" s="29">
        <f t="shared" si="1181"/>
        <v>0</v>
      </c>
      <c r="JO289" s="29">
        <f t="shared" si="1182"/>
        <v>0</v>
      </c>
      <c r="JP289" s="29">
        <f t="shared" si="1183"/>
        <v>0</v>
      </c>
      <c r="JQ289" s="29">
        <f t="shared" si="1184"/>
        <v>0</v>
      </c>
      <c r="JR289" s="29">
        <f t="shared" si="1185"/>
        <v>0</v>
      </c>
      <c r="JS289" s="30">
        <f t="shared" si="1186"/>
        <v>0</v>
      </c>
    </row>
    <row r="290" spans="1:279" x14ac:dyDescent="0.25">
      <c r="A290" s="8">
        <v>283</v>
      </c>
      <c r="C290" s="21">
        <f ca="1">COUNTIF(B$8:B289,B290)</f>
        <v>1</v>
      </c>
      <c r="D290" s="10" t="str">
        <f>IF($B289="","",IF(AND($B290="",COUNTIF(D$8:D289,"R")=0),"",IF($B290="",COUNTIF(D$8:D289,"R")&amp;"R",IF(AND($B290=D$7,$C290&gt;0),"R",IF(D289="R",$A289,IF($B290=D$7,$A290,D289))))))</f>
        <v/>
      </c>
      <c r="E290" s="11" t="str">
        <f>IF($B289="","",IF(AND($B290="",COUNTIF(E$8:E289,"R")=0),"",IF($B290="",COUNTIF(E$8:E289,"R")&amp;"R",IF(AND($B290=E$7,$C290&gt;0),"R",IF(E289="R",$A289,IF($B290=E$7,$A290,E289))))))</f>
        <v/>
      </c>
      <c r="F290" s="11" t="str">
        <f>IF($B289="","",IF(AND($B290="",COUNTIF(F$8:F289,"R")=0),"",IF($B290="",COUNTIF(F$8:F289,"R")&amp;"R",IF(AND($B290=F$7,$C290&gt;0),"R",IF(F289="R",$A289,IF($B290=F$7,$A290,F289))))))</f>
        <v/>
      </c>
      <c r="G290" s="11" t="str">
        <f>IF($B289="","",IF(AND($B290="",COUNTIF(G$8:G289,"R")=0),"",IF($B290="",COUNTIF(G$8:G289,"R")&amp;"R",IF(AND($B290=G$7,$C290&gt;0),"R",IF(G289="R",$A289,IF($B290=G$7,$A290,G289))))))</f>
        <v/>
      </c>
      <c r="H290" s="11" t="str">
        <f>IF($B289="","",IF(AND($B290="",COUNTIF(H$8:H289,"R")=0),"",IF($B290="",COUNTIF(H$8:H289,"R")&amp;"R",IF(AND($B290=H$7,$C290&gt;0),"R",IF(H289="R",$A289,IF($B290=H$7,$A290,H289))))))</f>
        <v/>
      </c>
      <c r="I290" s="11" t="str">
        <f>IF($B289="","",IF(AND($B290="",COUNTIF(I$8:I289,"R")=0),"",IF($B290="",COUNTIF(I$8:I289,"R")&amp;"R",IF(AND($B290=I$7,$C290&gt;0),"R",IF(I289="R",$A289,IF($B290=I$7,$A290,I289))))))</f>
        <v/>
      </c>
      <c r="J290" s="11" t="str">
        <f>IF($B289="","",IF(AND($B290="",COUNTIF(J$8:J289,"R")=0),"",IF($B290="",COUNTIF(J$8:J289,"R")&amp;"R",IF(AND($B290=J$7,$C290&gt;0),"R",IF(J289="R",$A289,IF($B290=J$7,$A290,J289))))))</f>
        <v/>
      </c>
      <c r="K290" s="11" t="str">
        <f>IF($B289="","",IF(AND($B290="",COUNTIF(K$8:K289,"R")=0),"",IF($B290="",COUNTIF(K$8:K289,"R")&amp;"R",IF(AND($B290=K$7,$C290&gt;0),"R",IF(K289="R",$A289,IF($B290=K$7,$A290,K289))))))</f>
        <v/>
      </c>
      <c r="L290" s="11" t="str">
        <f>IF($B289="","",IF(AND($B290="",COUNTIF(L$8:L289,"R")=0),"",IF($B290="",COUNTIF(L$8:L289,"R")&amp;"R",IF(AND($B290=L$7,$C290&gt;0),"R",IF(L289="R",$A289,IF($B290=L$7,$A290,L289))))))</f>
        <v/>
      </c>
      <c r="M290" s="11" t="str">
        <f>IF($B289="","",IF(AND($B290="",COUNTIF(M$8:M289,"R")=0),"",IF($B290="",COUNTIF(M$8:M289,"R")&amp;"R",IF(AND($B290=M$7,$C290&gt;0),"R",IF(M289="R",$A289,IF($B290=M$7,$A290,M289))))))</f>
        <v/>
      </c>
      <c r="N290" s="11" t="str">
        <f>IF($B289="","",IF(AND($B290="",COUNTIF(N$8:N289,"R")=0),"",IF($B290="",COUNTIF(N$8:N289,"R")&amp;"R",IF(AND($B290=N$7,$C290&gt;0),"R",IF(N289="R",$A289,IF($B290=N$7,$A290,N289))))))</f>
        <v/>
      </c>
      <c r="O290" s="11" t="str">
        <f>IF($B289="","",IF(AND($B290="",COUNTIF(O$8:O289,"R")=0),"",IF($B290="",COUNTIF(O$8:O289,"R")&amp;"R",IF(AND($B290=O$7,$C290&gt;0),"R",IF(O289="R",$A289,IF($B290=O$7,$A290,O289))))))</f>
        <v/>
      </c>
      <c r="P290" s="11" t="str">
        <f>IF($B289="","",IF(AND($B290="",COUNTIF(P$8:P289,"R")=0),"",IF($B290="",COUNTIF(P$8:P289,"R")&amp;"R",IF(AND($B290=P$7,$C290&gt;0),"R",IF(P289="R",$A289,IF($B290=P$7,$A290,P289))))))</f>
        <v/>
      </c>
      <c r="Q290" s="11" t="str">
        <f>IF($B289="","",IF(AND($B290="",COUNTIF(Q$8:Q289,"R")=0),"",IF($B290="",COUNTIF(Q$8:Q289,"R")&amp;"R",IF(AND($B290=Q$7,$C290&gt;0),"R",IF(Q289="R",$A289,IF($B290=Q$7,$A290,Q289))))))</f>
        <v/>
      </c>
      <c r="R290" s="11" t="str">
        <f>IF($B289="","",IF(AND($B290="",COUNTIF(R$8:R289,"R")=0),"",IF($B290="",COUNTIF(R$8:R289,"R")&amp;"R",IF(AND($B290=R$7,$C290&gt;0),"R",IF(R289="R",$A289,IF($B290=R$7,$A290,R289))))))</f>
        <v/>
      </c>
      <c r="S290" s="11" t="str">
        <f>IF($B289="","",IF(AND($B290="",COUNTIF(S$8:S289,"R")=0),"",IF($B290="",COUNTIF(S$8:S289,"R")&amp;"R",IF(AND($B290=S$7,$C290&gt;0),"R",IF(S289="R",$A289,IF($B290=S$7,$A290,S289))))))</f>
        <v/>
      </c>
      <c r="T290" s="11" t="str">
        <f>IF($B289="","",IF(AND($B290="",COUNTIF(T$8:T289,"R")=0),"",IF($B290="",COUNTIF(T$8:T289,"R")&amp;"R",IF(AND($B290=T$7,$C290&gt;0),"R",IF(T289="R",$A289,IF($B290=T$7,$A290,T289))))))</f>
        <v/>
      </c>
      <c r="U290" s="11" t="str">
        <f>IF($B289="","",IF(AND($B290="",COUNTIF(U$8:U289,"R")=0),"",IF($B290="",COUNTIF(U$8:U289,"R")&amp;"R",IF(AND($B290=U$7,$C290&gt;0),"R",IF(U289="R",$A289,IF($B290=U$7,$A290,U289))))))</f>
        <v/>
      </c>
      <c r="V290" s="11" t="str">
        <f>IF($B289="","",IF(AND($B290="",COUNTIF(V$8:V289,"R")=0),"",IF($B290="",COUNTIF(V$8:V289,"R")&amp;"R",IF(AND($B290=V$7,$C290&gt;0),"R",IF(V289="R",$A289,IF($B290=V$7,$A290,V289))))))</f>
        <v/>
      </c>
      <c r="W290" s="11" t="str">
        <f>IF($B289="","",IF(AND($B290="",COUNTIF(W$8:W289,"R")=0),"",IF($B290="",COUNTIF(W$8:W289,"R")&amp;"R",IF(AND($B290=W$7,$C290&gt;0),"R",IF(W289="R",$A289,IF($B290=W$7,$A290,W289))))))</f>
        <v/>
      </c>
      <c r="X290" s="11" t="str">
        <f>IF($B289="","",IF(AND($B290="",COUNTIF(X$8:X289,"R")=0),"",IF($B290="",COUNTIF(X$8:X289,"R")&amp;"R",IF(AND($B290=X$7,$C290&gt;0),"R",IF(X289="R",$A289,IF($B290=X$7,$A290,X289))))))</f>
        <v/>
      </c>
      <c r="Y290" s="11" t="str">
        <f>IF($B289="","",IF(AND($B290="",COUNTIF(Y$8:Y289,"R")=0),"",IF($B290="",COUNTIF(Y$8:Y289,"R")&amp;"R",IF(AND($B290=Y$7,$C290&gt;0),"R",IF(Y289="R",$A289,IF($B290=Y$7,$A290,Y289))))))</f>
        <v/>
      </c>
      <c r="Z290" s="11" t="str">
        <f>IF($B289="","",IF(AND($B290="",COUNTIF(Z$8:Z289,"R")=0),"",IF($B290="",COUNTIF(Z$8:Z289,"R")&amp;"R",IF(AND($B290=Z$7,$C290&gt;0),"R",IF(Z289="R",$A289,IF($B290=Z$7,$A290,Z289))))))</f>
        <v/>
      </c>
      <c r="AA290" s="11" t="str">
        <f>IF($B289="","",IF(AND($B290="",COUNTIF(AA$8:AA289,"R")=0),"",IF($B290="",COUNTIF(AA$8:AA289,"R")&amp;"R",IF(AND($B290=AA$7,$C290&gt;0),"R",IF(AA289="R",$A289,IF($B290=AA$7,$A290,AA289))))))</f>
        <v/>
      </c>
      <c r="AB290" s="11" t="str">
        <f>IF($B289="","",IF(AND($B290="",COUNTIF(AB$8:AB289,"R")=0),"",IF($B290="",COUNTIF(AB$8:AB289,"R")&amp;"R",IF(AND($B290=AB$7,$C290&gt;0),"R",IF(AB289="R",$A289,IF($B290=AB$7,$A290,AB289))))))</f>
        <v/>
      </c>
      <c r="AC290" s="11" t="str">
        <f>IF($B289="","",IF(AND($B290="",COUNTIF(AC$8:AC289,"R")=0),"",IF($B290="",COUNTIF(AC$8:AC289,"R")&amp;"R",IF(AND($B290=AC$7,$C290&gt;0),"R",IF(AC289="R",$A289,IF($B290=AC$7,$A290,AC289))))))</f>
        <v/>
      </c>
      <c r="AD290" s="11" t="str">
        <f>IF($B289="","",IF(AND($B290="",COUNTIF(AD$8:AD289,"R")=0),"",IF($B290="",COUNTIF(AD$8:AD289,"R")&amp;"R",IF(AND($B290=AD$7,$C290&gt;0),"R",IF(AD289="R",$A289,IF($B290=AD$7,$A290,AD289))))))</f>
        <v/>
      </c>
      <c r="AE290" s="11" t="str">
        <f>IF($B289="","",IF(AND($B290="",COUNTIF(AE$8:AE289,"R")=0),"",IF($B290="",COUNTIF(AE$8:AE289,"R")&amp;"R",IF(AND($B290=AE$7,$C290&gt;0),"R",IF(AE289="R",$A289,IF($B290=AE$7,$A290,AE289))))))</f>
        <v/>
      </c>
      <c r="AF290" s="11" t="str">
        <f>IF($B289="","",IF(AND($B290="",COUNTIF(AF$8:AF289,"R")=0),"",IF($B290="",COUNTIF(AF$8:AF289,"R")&amp;"R",IF(AND($B290=AF$7,$C290&gt;0),"R",IF(AF289="R",$A289,IF($B290=AF$7,$A290,AF289))))))</f>
        <v/>
      </c>
      <c r="AG290" s="11" t="str">
        <f>IF($B289="","",IF(AND($B290="",COUNTIF(AG$8:AG289,"R")=0),"",IF($B290="",COUNTIF(AG$8:AG289,"R")&amp;"R",IF(AND($B290=AG$7,$C290&gt;0),"R",IF(AG289="R",$A289,IF($B290=AG$7,$A290,AG289))))))</f>
        <v/>
      </c>
      <c r="AH290" s="11" t="str">
        <f>IF($B289="","",IF(AND($B290="",COUNTIF(AH$8:AH289,"R")=0),"",IF($B290="",COUNTIF(AH$8:AH289,"R")&amp;"R",IF(AND($B290=AH$7,$C290&gt;0),"R",IF(AH289="R",$A289,IF($B290=AH$7,$A290,AH289))))))</f>
        <v/>
      </c>
      <c r="AI290" s="11" t="str">
        <f>IF($B289="","",IF(AND($B290="",COUNTIF(AI$8:AI289,"R")=0),"",IF($B290="",COUNTIF(AI$8:AI289,"R")&amp;"R",IF(AND($B290=AI$7,$C290&gt;0),"R",IF(AI289="R",$A289,IF($B290=AI$7,$A290,AI289))))))</f>
        <v/>
      </c>
      <c r="AJ290" s="11" t="str">
        <f>IF($B289="","",IF(AND($B290="",COUNTIF(AJ$8:AJ289,"R")=0),"",IF($B290="",COUNTIF(AJ$8:AJ289,"R")&amp;"R",IF(AND($B290=AJ$7,$C290&gt;0),"R",IF(AJ289="R",$A289,IF($B290=AJ$7,$A290,AJ289))))))</f>
        <v/>
      </c>
      <c r="AK290" s="11" t="str">
        <f>IF($B289="","",IF(AND($B290="",COUNTIF(AK$8:AK289,"R")=0),"",IF($B290="",COUNTIF(AK$8:AK289,"R")&amp;"R",IF(AND($B290=AK$7,$C290&gt;0),"R",IF(AK289="R",$A289,IF($B290=AK$7,$A290,AK289))))))</f>
        <v/>
      </c>
      <c r="AL290" s="11" t="str">
        <f>IF($B289="","",IF(AND($B290="",COUNTIF(AL$8:AL289,"R")=0),"",IF($B290="",COUNTIF(AL$8:AL289,"R")&amp;"R",IF(AND($B290=AL$7,$C290&gt;0),"R",IF(AL289="R",$A289,IF($B290=AL$7,$A290,AL289))))))</f>
        <v/>
      </c>
      <c r="AM290" s="11" t="str">
        <f>IF($B289="","",IF(AND($B290="",COUNTIF(AM$8:AM289,"R")=0),"",IF($B290="",COUNTIF(AM$8:AM289,"R")&amp;"R",IF(AND($B290=AM$7,$C290&gt;0),"R",IF(AM289="R",$A289,IF($B290=AM$7,$A290,AM289))))))</f>
        <v/>
      </c>
      <c r="AN290" s="12" t="str">
        <f>IF($B289="","",IF(AND($B290="",COUNTIF(AN$8:AN289,"R")=0),"",IF($B290="",COUNTIF(AN$8:AN289,"R")&amp;"R",IF(AND($B290=AN$7,$C290&gt;0),"R",IF(AN289="R",$A289,IF($B290=AN$7,$A290,AN289))))))</f>
        <v/>
      </c>
      <c r="AP290" s="15">
        <f t="shared" ca="1" si="955"/>
        <v>12</v>
      </c>
      <c r="AQ290" s="15">
        <f t="shared" si="956"/>
        <v>0</v>
      </c>
      <c r="AR290" s="15" t="str">
        <f t="shared" si="954"/>
        <v/>
      </c>
      <c r="AS290" s="15" t="str">
        <f t="shared" si="957"/>
        <v/>
      </c>
      <c r="AT290" s="15" t="str">
        <f t="shared" si="958"/>
        <v/>
      </c>
      <c r="AU290" s="15" t="str">
        <f>IF(B290="","",IF(COUNTIF(B$7:B289,B290)&gt;0,1,""))</f>
        <v/>
      </c>
      <c r="AV290" t="str">
        <f t="shared" si="959"/>
        <v/>
      </c>
      <c r="AW290" t="str">
        <f t="shared" si="960"/>
        <v/>
      </c>
      <c r="AX290">
        <f t="shared" ca="1" si="1187"/>
        <v>23</v>
      </c>
      <c r="AY290">
        <f t="shared" ca="1" si="1188"/>
        <v>9</v>
      </c>
      <c r="AZ290">
        <f t="shared" ca="1" si="1189"/>
        <v>14</v>
      </c>
      <c r="BA290">
        <f t="shared" ca="1" si="961"/>
        <v>6</v>
      </c>
      <c r="BB290">
        <f t="shared" ca="1" si="962"/>
        <v>3</v>
      </c>
      <c r="BC290">
        <f t="shared" ca="1" si="963"/>
        <v>3</v>
      </c>
      <c r="BE290" s="13">
        <f t="shared" si="964"/>
        <v>0</v>
      </c>
      <c r="BF290" s="29">
        <f t="shared" si="965"/>
        <v>0</v>
      </c>
      <c r="BG290" s="29">
        <f t="shared" si="966"/>
        <v>0</v>
      </c>
      <c r="BH290" s="29">
        <f t="shared" si="967"/>
        <v>0</v>
      </c>
      <c r="BI290" s="29">
        <f t="shared" si="968"/>
        <v>0</v>
      </c>
      <c r="BJ290" s="29">
        <f t="shared" si="969"/>
        <v>0</v>
      </c>
      <c r="BK290" s="29">
        <f t="shared" si="970"/>
        <v>0</v>
      </c>
      <c r="BL290" s="29">
        <f t="shared" si="971"/>
        <v>0</v>
      </c>
      <c r="BM290" s="29">
        <f t="shared" si="972"/>
        <v>0</v>
      </c>
      <c r="BN290" s="29">
        <f t="shared" si="973"/>
        <v>0</v>
      </c>
      <c r="BO290" s="29">
        <f t="shared" si="974"/>
        <v>0</v>
      </c>
      <c r="BP290" s="29">
        <f t="shared" si="975"/>
        <v>0</v>
      </c>
      <c r="BQ290" s="29">
        <f t="shared" si="976"/>
        <v>0</v>
      </c>
      <c r="BR290" s="29">
        <f t="shared" si="977"/>
        <v>0</v>
      </c>
      <c r="BS290" s="29">
        <f t="shared" si="978"/>
        <v>0</v>
      </c>
      <c r="BT290" s="29">
        <f t="shared" si="979"/>
        <v>0</v>
      </c>
      <c r="BU290" s="29">
        <f t="shared" si="980"/>
        <v>0</v>
      </c>
      <c r="BV290" s="29">
        <f t="shared" si="981"/>
        <v>0</v>
      </c>
      <c r="BW290" s="29">
        <f t="shared" si="982"/>
        <v>0</v>
      </c>
      <c r="BX290" s="29">
        <f t="shared" si="983"/>
        <v>0</v>
      </c>
      <c r="BY290" s="29">
        <f t="shared" si="984"/>
        <v>0</v>
      </c>
      <c r="BZ290" s="29">
        <f t="shared" si="985"/>
        <v>0</v>
      </c>
      <c r="CA290" s="29">
        <f t="shared" si="986"/>
        <v>0</v>
      </c>
      <c r="CB290" s="29">
        <f t="shared" si="987"/>
        <v>0</v>
      </c>
      <c r="CC290" s="29">
        <f t="shared" si="988"/>
        <v>0</v>
      </c>
      <c r="CD290" s="29">
        <f t="shared" si="989"/>
        <v>0</v>
      </c>
      <c r="CE290" s="29">
        <f t="shared" si="990"/>
        <v>0</v>
      </c>
      <c r="CF290" s="29">
        <f t="shared" si="991"/>
        <v>0</v>
      </c>
      <c r="CG290" s="29">
        <f t="shared" si="992"/>
        <v>0</v>
      </c>
      <c r="CH290" s="29">
        <f t="shared" si="993"/>
        <v>0</v>
      </c>
      <c r="CI290" s="29">
        <f t="shared" si="994"/>
        <v>0</v>
      </c>
      <c r="CJ290" s="29">
        <f t="shared" si="995"/>
        <v>0</v>
      </c>
      <c r="CK290" s="29">
        <f t="shared" si="996"/>
        <v>0</v>
      </c>
      <c r="CL290" s="29">
        <f t="shared" si="997"/>
        <v>0</v>
      </c>
      <c r="CM290" s="29">
        <f t="shared" si="998"/>
        <v>0</v>
      </c>
      <c r="CN290" s="29">
        <f t="shared" si="999"/>
        <v>0</v>
      </c>
      <c r="CO290" s="30">
        <f t="shared" si="1000"/>
        <v>0</v>
      </c>
      <c r="CP290" s="29" t="str">
        <f t="shared" si="1001"/>
        <v/>
      </c>
      <c r="CQ290" s="29" t="str">
        <f t="shared" si="1002"/>
        <v/>
      </c>
      <c r="CR290" s="29" t="str">
        <f t="shared" si="1003"/>
        <v/>
      </c>
      <c r="CS290" s="29" t="str">
        <f t="shared" si="1004"/>
        <v/>
      </c>
      <c r="CT290" s="29" t="str">
        <f t="shared" si="1005"/>
        <v/>
      </c>
      <c r="CU290" s="29" t="str">
        <f t="shared" si="1006"/>
        <v/>
      </c>
      <c r="CV290" s="29" t="str">
        <f t="shared" si="1007"/>
        <v/>
      </c>
      <c r="CW290" s="29" t="str">
        <f t="shared" si="1008"/>
        <v/>
      </c>
      <c r="CX290" s="29" t="str">
        <f t="shared" si="1009"/>
        <v/>
      </c>
      <c r="CY290" s="29" t="str">
        <f t="shared" si="1010"/>
        <v/>
      </c>
      <c r="CZ290" s="29" t="str">
        <f t="shared" si="1011"/>
        <v/>
      </c>
      <c r="DA290" s="29" t="str">
        <f t="shared" si="1012"/>
        <v/>
      </c>
      <c r="DB290" s="29" t="str">
        <f t="shared" si="1013"/>
        <v/>
      </c>
      <c r="DC290" s="29" t="str">
        <f t="shared" si="1014"/>
        <v/>
      </c>
      <c r="DD290" s="29" t="str">
        <f t="shared" si="1015"/>
        <v/>
      </c>
      <c r="DE290" s="29" t="str">
        <f t="shared" si="1016"/>
        <v/>
      </c>
      <c r="DF290" s="29" t="str">
        <f t="shared" si="1017"/>
        <v/>
      </c>
      <c r="DG290" s="29" t="str">
        <f t="shared" si="1018"/>
        <v/>
      </c>
      <c r="DH290" s="29" t="str">
        <f t="shared" si="1019"/>
        <v/>
      </c>
      <c r="DI290" s="29" t="str">
        <f t="shared" si="1020"/>
        <v/>
      </c>
      <c r="DJ290" s="29" t="str">
        <f t="shared" si="1021"/>
        <v/>
      </c>
      <c r="DK290" s="29" t="str">
        <f t="shared" si="1022"/>
        <v/>
      </c>
      <c r="DL290" s="29" t="str">
        <f t="shared" si="1023"/>
        <v/>
      </c>
      <c r="DM290" s="29" t="str">
        <f t="shared" si="1024"/>
        <v/>
      </c>
      <c r="DN290" s="29" t="str">
        <f t="shared" si="1025"/>
        <v/>
      </c>
      <c r="DO290" s="29" t="str">
        <f t="shared" si="1026"/>
        <v/>
      </c>
      <c r="DP290" s="29" t="str">
        <f t="shared" si="1027"/>
        <v/>
      </c>
      <c r="DQ290" s="29" t="str">
        <f t="shared" si="1028"/>
        <v/>
      </c>
      <c r="DR290" s="29" t="str">
        <f t="shared" si="1029"/>
        <v/>
      </c>
      <c r="DS290" s="29" t="str">
        <f t="shared" si="1030"/>
        <v/>
      </c>
      <c r="DT290" s="29" t="str">
        <f t="shared" si="1031"/>
        <v/>
      </c>
      <c r="DU290" s="29" t="str">
        <f t="shared" si="1032"/>
        <v/>
      </c>
      <c r="DV290" s="29" t="str">
        <f t="shared" si="1033"/>
        <v/>
      </c>
      <c r="DW290" s="29" t="str">
        <f t="shared" si="1034"/>
        <v/>
      </c>
      <c r="DX290" s="29" t="str">
        <f t="shared" si="1035"/>
        <v/>
      </c>
      <c r="DY290" s="29" t="str">
        <f t="shared" si="1036"/>
        <v/>
      </c>
      <c r="DZ290" s="30" t="str">
        <f t="shared" si="1037"/>
        <v/>
      </c>
      <c r="EA290" s="29">
        <f t="shared" si="1038"/>
        <v>0</v>
      </c>
      <c r="EB290" s="29" t="b">
        <f t="shared" si="1039"/>
        <v>0</v>
      </c>
      <c r="EC290" s="29" t="b">
        <f t="shared" si="1040"/>
        <v>0</v>
      </c>
      <c r="ED290" s="29" t="b">
        <f t="shared" si="1041"/>
        <v>0</v>
      </c>
      <c r="EE290" s="29" t="b">
        <f t="shared" si="1042"/>
        <v>0</v>
      </c>
      <c r="EF290" s="29" t="b">
        <f t="shared" si="1043"/>
        <v>0</v>
      </c>
      <c r="EG290" s="29" t="b">
        <f t="shared" si="1044"/>
        <v>0</v>
      </c>
      <c r="EH290" s="29" t="b">
        <f t="shared" si="1045"/>
        <v>0</v>
      </c>
      <c r="EI290" s="29" t="b">
        <f t="shared" si="1046"/>
        <v>0</v>
      </c>
      <c r="EJ290" s="29" t="b">
        <f t="shared" si="1047"/>
        <v>0</v>
      </c>
      <c r="EK290" s="29" t="b">
        <f t="shared" si="1048"/>
        <v>0</v>
      </c>
      <c r="EL290" s="29" t="b">
        <f t="shared" si="1049"/>
        <v>0</v>
      </c>
      <c r="EM290" s="29" t="b">
        <f t="shared" si="1050"/>
        <v>0</v>
      </c>
      <c r="EN290" s="29" t="b">
        <f t="shared" si="1051"/>
        <v>0</v>
      </c>
      <c r="EO290" s="29" t="b">
        <f t="shared" si="1052"/>
        <v>0</v>
      </c>
      <c r="EP290" s="29" t="b">
        <f t="shared" si="1053"/>
        <v>0</v>
      </c>
      <c r="EQ290" s="29" t="b">
        <f t="shared" si="1054"/>
        <v>0</v>
      </c>
      <c r="ER290" s="29" t="b">
        <f t="shared" si="1055"/>
        <v>0</v>
      </c>
      <c r="ES290" s="29" t="b">
        <f t="shared" si="1056"/>
        <v>0</v>
      </c>
      <c r="ET290" s="29" t="b">
        <f t="shared" si="1057"/>
        <v>0</v>
      </c>
      <c r="EU290" s="29" t="b">
        <f t="shared" si="1058"/>
        <v>0</v>
      </c>
      <c r="EV290" s="29" t="b">
        <f t="shared" si="1059"/>
        <v>0</v>
      </c>
      <c r="EW290" s="29" t="b">
        <f t="shared" si="1060"/>
        <v>0</v>
      </c>
      <c r="EX290" s="29" t="b">
        <f t="shared" si="1061"/>
        <v>0</v>
      </c>
      <c r="EY290" s="29" t="b">
        <f t="shared" si="1062"/>
        <v>0</v>
      </c>
      <c r="EZ290" s="29" t="b">
        <f t="shared" si="1063"/>
        <v>0</v>
      </c>
      <c r="FA290" s="29" t="b">
        <f t="shared" si="1064"/>
        <v>0</v>
      </c>
      <c r="FB290" s="29" t="b">
        <f t="shared" si="1065"/>
        <v>0</v>
      </c>
      <c r="FC290" s="29" t="b">
        <f t="shared" si="1066"/>
        <v>0</v>
      </c>
      <c r="FD290" s="29" t="b">
        <f t="shared" si="1067"/>
        <v>0</v>
      </c>
      <c r="FE290" s="29" t="b">
        <f t="shared" si="1068"/>
        <v>0</v>
      </c>
      <c r="FF290" s="29" t="b">
        <f t="shared" si="1069"/>
        <v>0</v>
      </c>
      <c r="FG290" s="29" t="b">
        <f t="shared" si="1070"/>
        <v>0</v>
      </c>
      <c r="FH290" s="29" t="b">
        <f t="shared" si="1071"/>
        <v>0</v>
      </c>
      <c r="FI290" s="29" t="b">
        <f t="shared" si="1072"/>
        <v>0</v>
      </c>
      <c r="FJ290" s="29" t="b">
        <f t="shared" si="1073"/>
        <v>0</v>
      </c>
      <c r="FK290" s="30">
        <f t="shared" si="1074"/>
        <v>0</v>
      </c>
      <c r="FL290" s="29">
        <f t="shared" si="1075"/>
        <v>0</v>
      </c>
      <c r="FM290" s="29">
        <f t="shared" si="1076"/>
        <v>0</v>
      </c>
      <c r="FN290" s="29">
        <f t="shared" si="1077"/>
        <v>0</v>
      </c>
      <c r="FO290" s="29">
        <f t="shared" si="1078"/>
        <v>0</v>
      </c>
      <c r="FP290" s="29">
        <f t="shared" si="1079"/>
        <v>0</v>
      </c>
      <c r="FQ290" s="29">
        <f t="shared" si="1080"/>
        <v>0</v>
      </c>
      <c r="FR290" s="29">
        <f t="shared" si="1081"/>
        <v>0</v>
      </c>
      <c r="FS290" s="29">
        <f t="shared" si="1082"/>
        <v>0</v>
      </c>
      <c r="FT290" s="29">
        <f t="shared" si="1083"/>
        <v>0</v>
      </c>
      <c r="FU290" s="29">
        <f t="shared" si="1084"/>
        <v>0</v>
      </c>
      <c r="FV290" s="29">
        <f t="shared" si="1085"/>
        <v>0</v>
      </c>
      <c r="FW290" s="29">
        <f t="shared" si="1086"/>
        <v>0</v>
      </c>
      <c r="FX290" s="29">
        <f t="shared" si="1087"/>
        <v>0</v>
      </c>
      <c r="FY290" s="29">
        <f t="shared" si="1088"/>
        <v>0</v>
      </c>
      <c r="FZ290" s="29">
        <f t="shared" si="1089"/>
        <v>0</v>
      </c>
      <c r="GA290" s="29">
        <f t="shared" si="1090"/>
        <v>0</v>
      </c>
      <c r="GB290" s="29">
        <f t="shared" si="1091"/>
        <v>0</v>
      </c>
      <c r="GC290" s="29">
        <f t="shared" si="1092"/>
        <v>0</v>
      </c>
      <c r="GD290" s="29">
        <f t="shared" si="1093"/>
        <v>0</v>
      </c>
      <c r="GE290" s="29">
        <f t="shared" si="1094"/>
        <v>0</v>
      </c>
      <c r="GF290" s="29">
        <f t="shared" si="1095"/>
        <v>0</v>
      </c>
      <c r="GG290" s="29">
        <f t="shared" si="1096"/>
        <v>0</v>
      </c>
      <c r="GH290" s="29">
        <f t="shared" si="1097"/>
        <v>0</v>
      </c>
      <c r="GI290" s="29">
        <f t="shared" si="1098"/>
        <v>0</v>
      </c>
      <c r="GJ290" s="29">
        <f t="shared" si="1099"/>
        <v>0</v>
      </c>
      <c r="GK290" s="29">
        <f t="shared" si="1100"/>
        <v>0</v>
      </c>
      <c r="GL290" s="29">
        <f t="shared" si="1101"/>
        <v>0</v>
      </c>
      <c r="GM290" s="29">
        <f t="shared" si="1102"/>
        <v>0</v>
      </c>
      <c r="GN290" s="29">
        <f t="shared" si="1103"/>
        <v>0</v>
      </c>
      <c r="GO290" s="29">
        <f t="shared" si="1104"/>
        <v>0</v>
      </c>
      <c r="GP290" s="29">
        <f t="shared" si="1105"/>
        <v>0</v>
      </c>
      <c r="GQ290" s="29">
        <f t="shared" si="1106"/>
        <v>0</v>
      </c>
      <c r="GR290" s="29">
        <f t="shared" si="1107"/>
        <v>0</v>
      </c>
      <c r="GS290" s="29">
        <f t="shared" si="1108"/>
        <v>0</v>
      </c>
      <c r="GT290" s="29">
        <f t="shared" si="1109"/>
        <v>0</v>
      </c>
      <c r="GU290" s="29">
        <f t="shared" si="1110"/>
        <v>0</v>
      </c>
      <c r="GV290" s="29">
        <f t="shared" si="1111"/>
        <v>0</v>
      </c>
      <c r="GW290" s="30">
        <f t="shared" si="1112"/>
        <v>0</v>
      </c>
      <c r="GX290" s="29">
        <f t="shared" si="1113"/>
        <v>0</v>
      </c>
      <c r="GY290" s="29">
        <f t="shared" si="1114"/>
        <v>0</v>
      </c>
      <c r="GZ290" s="29">
        <f t="shared" si="1115"/>
        <v>0</v>
      </c>
      <c r="HA290" s="29">
        <f t="shared" si="1116"/>
        <v>0</v>
      </c>
      <c r="HB290" s="29">
        <f t="shared" si="1117"/>
        <v>0</v>
      </c>
      <c r="HC290" s="29">
        <f t="shared" si="1118"/>
        <v>0</v>
      </c>
      <c r="HD290" s="29">
        <f t="shared" si="1119"/>
        <v>0</v>
      </c>
      <c r="HE290" s="29">
        <f t="shared" si="1120"/>
        <v>0</v>
      </c>
      <c r="HF290" s="29">
        <f t="shared" si="1121"/>
        <v>0</v>
      </c>
      <c r="HG290" s="29">
        <f t="shared" si="1122"/>
        <v>0</v>
      </c>
      <c r="HH290" s="29">
        <f t="shared" si="1123"/>
        <v>0</v>
      </c>
      <c r="HI290" s="29">
        <f t="shared" si="1124"/>
        <v>0</v>
      </c>
      <c r="HJ290" s="29">
        <f t="shared" si="1125"/>
        <v>0</v>
      </c>
      <c r="HK290" s="29">
        <f t="shared" si="1126"/>
        <v>0</v>
      </c>
      <c r="HL290" s="29">
        <f t="shared" si="1127"/>
        <v>0</v>
      </c>
      <c r="HM290" s="29">
        <f t="shared" si="1128"/>
        <v>0</v>
      </c>
      <c r="HN290" s="29">
        <f t="shared" si="1129"/>
        <v>0</v>
      </c>
      <c r="HO290" s="29">
        <f t="shared" si="1130"/>
        <v>0</v>
      </c>
      <c r="HP290" s="29">
        <f t="shared" si="1131"/>
        <v>0</v>
      </c>
      <c r="HQ290" s="29">
        <f t="shared" si="1132"/>
        <v>0</v>
      </c>
      <c r="HR290" s="29">
        <f t="shared" si="1133"/>
        <v>0</v>
      </c>
      <c r="HS290" s="29">
        <f t="shared" si="1134"/>
        <v>0</v>
      </c>
      <c r="HT290" s="29">
        <f t="shared" si="1135"/>
        <v>0</v>
      </c>
      <c r="HU290" s="29">
        <f t="shared" si="1136"/>
        <v>0</v>
      </c>
      <c r="HV290" s="29">
        <f t="shared" si="1137"/>
        <v>0</v>
      </c>
      <c r="HW290" s="29">
        <f t="shared" si="1138"/>
        <v>0</v>
      </c>
      <c r="HX290" s="29">
        <f t="shared" si="1139"/>
        <v>0</v>
      </c>
      <c r="HY290" s="29">
        <f t="shared" si="1140"/>
        <v>0</v>
      </c>
      <c r="HZ290" s="29">
        <f t="shared" si="1141"/>
        <v>0</v>
      </c>
      <c r="IA290" s="29">
        <f t="shared" si="1142"/>
        <v>0</v>
      </c>
      <c r="IB290" s="29">
        <f t="shared" si="1143"/>
        <v>0</v>
      </c>
      <c r="IC290" s="29">
        <f t="shared" si="1144"/>
        <v>0</v>
      </c>
      <c r="ID290" s="29">
        <f t="shared" si="1145"/>
        <v>0</v>
      </c>
      <c r="IE290" s="29">
        <f t="shared" si="1146"/>
        <v>0</v>
      </c>
      <c r="IF290" s="29">
        <f t="shared" si="1147"/>
        <v>0</v>
      </c>
      <c r="IG290" s="29">
        <f t="shared" si="1148"/>
        <v>0</v>
      </c>
      <c r="IH290" s="30">
        <f t="shared" si="1149"/>
        <v>0</v>
      </c>
      <c r="II290" s="13">
        <f t="shared" si="1150"/>
        <v>0</v>
      </c>
      <c r="IJ290" s="29">
        <f t="shared" si="1151"/>
        <v>0</v>
      </c>
      <c r="IK290" s="29">
        <f t="shared" si="1152"/>
        <v>0</v>
      </c>
      <c r="IL290" s="29">
        <f t="shared" si="1153"/>
        <v>0</v>
      </c>
      <c r="IM290" s="29">
        <f t="shared" si="1154"/>
        <v>0</v>
      </c>
      <c r="IN290" s="29">
        <f t="shared" si="1155"/>
        <v>0</v>
      </c>
      <c r="IO290" s="29">
        <f t="shared" si="1156"/>
        <v>0</v>
      </c>
      <c r="IP290" s="29">
        <f t="shared" si="1157"/>
        <v>0</v>
      </c>
      <c r="IQ290" s="29">
        <f t="shared" si="1158"/>
        <v>0</v>
      </c>
      <c r="IR290" s="29">
        <f t="shared" si="1159"/>
        <v>0</v>
      </c>
      <c r="IS290" s="29">
        <f t="shared" si="1160"/>
        <v>0</v>
      </c>
      <c r="IT290" s="29">
        <f t="shared" si="1161"/>
        <v>0</v>
      </c>
      <c r="IU290" s="29">
        <f t="shared" si="1162"/>
        <v>0</v>
      </c>
      <c r="IV290" s="29">
        <f t="shared" si="1163"/>
        <v>0</v>
      </c>
      <c r="IW290" s="29">
        <f t="shared" si="1164"/>
        <v>0</v>
      </c>
      <c r="IX290" s="29">
        <f t="shared" si="1165"/>
        <v>0</v>
      </c>
      <c r="IY290" s="29">
        <f t="shared" si="1166"/>
        <v>0</v>
      </c>
      <c r="IZ290" s="29">
        <f t="shared" si="1167"/>
        <v>0</v>
      </c>
      <c r="JA290" s="29">
        <f t="shared" si="1168"/>
        <v>0</v>
      </c>
      <c r="JB290" s="29">
        <f t="shared" si="1169"/>
        <v>0</v>
      </c>
      <c r="JC290" s="29">
        <f t="shared" si="1170"/>
        <v>0</v>
      </c>
      <c r="JD290" s="29">
        <f t="shared" si="1171"/>
        <v>0</v>
      </c>
      <c r="JE290" s="29">
        <f t="shared" si="1172"/>
        <v>0</v>
      </c>
      <c r="JF290" s="29">
        <f t="shared" si="1173"/>
        <v>0</v>
      </c>
      <c r="JG290" s="29">
        <f t="shared" si="1174"/>
        <v>0</v>
      </c>
      <c r="JH290" s="29">
        <f t="shared" si="1175"/>
        <v>0</v>
      </c>
      <c r="JI290" s="29">
        <f t="shared" si="1176"/>
        <v>0</v>
      </c>
      <c r="JJ290" s="29">
        <f t="shared" si="1177"/>
        <v>0</v>
      </c>
      <c r="JK290" s="29">
        <f t="shared" si="1178"/>
        <v>0</v>
      </c>
      <c r="JL290" s="29">
        <f t="shared" si="1179"/>
        <v>0</v>
      </c>
      <c r="JM290" s="29">
        <f t="shared" si="1180"/>
        <v>0</v>
      </c>
      <c r="JN290" s="29">
        <f t="shared" si="1181"/>
        <v>0</v>
      </c>
      <c r="JO290" s="29">
        <f t="shared" si="1182"/>
        <v>0</v>
      </c>
      <c r="JP290" s="29">
        <f t="shared" si="1183"/>
        <v>0</v>
      </c>
      <c r="JQ290" s="29">
        <f t="shared" si="1184"/>
        <v>0</v>
      </c>
      <c r="JR290" s="29">
        <f t="shared" si="1185"/>
        <v>0</v>
      </c>
      <c r="JS290" s="30">
        <f t="shared" si="1186"/>
        <v>0</v>
      </c>
    </row>
    <row r="291" spans="1:279" x14ac:dyDescent="0.25">
      <c r="A291" s="8">
        <v>284</v>
      </c>
      <c r="C291" s="21">
        <f ca="1">COUNTIF(B$8:B290,B291)</f>
        <v>1</v>
      </c>
      <c r="D291" s="10" t="str">
        <f>IF($B290="","",IF(AND($B291="",COUNTIF(D$8:D290,"R")=0),"",IF($B291="",COUNTIF(D$8:D290,"R")&amp;"R",IF(AND($B291=D$7,$C291&gt;0),"R",IF(D290="R",$A290,IF($B291=D$7,$A291,D290))))))</f>
        <v/>
      </c>
      <c r="E291" s="11" t="str">
        <f>IF($B290="","",IF(AND($B291="",COUNTIF(E$8:E290,"R")=0),"",IF($B291="",COUNTIF(E$8:E290,"R")&amp;"R",IF(AND($B291=E$7,$C291&gt;0),"R",IF(E290="R",$A290,IF($B291=E$7,$A291,E290))))))</f>
        <v/>
      </c>
      <c r="F291" s="11" t="str">
        <f>IF($B290="","",IF(AND($B291="",COUNTIF(F$8:F290,"R")=0),"",IF($B291="",COUNTIF(F$8:F290,"R")&amp;"R",IF(AND($B291=F$7,$C291&gt;0),"R",IF(F290="R",$A290,IF($B291=F$7,$A291,F290))))))</f>
        <v/>
      </c>
      <c r="G291" s="11" t="str">
        <f>IF($B290="","",IF(AND($B291="",COUNTIF(G$8:G290,"R")=0),"",IF($B291="",COUNTIF(G$8:G290,"R")&amp;"R",IF(AND($B291=G$7,$C291&gt;0),"R",IF(G290="R",$A290,IF($B291=G$7,$A291,G290))))))</f>
        <v/>
      </c>
      <c r="H291" s="11" t="str">
        <f>IF($B290="","",IF(AND($B291="",COUNTIF(H$8:H290,"R")=0),"",IF($B291="",COUNTIF(H$8:H290,"R")&amp;"R",IF(AND($B291=H$7,$C291&gt;0),"R",IF(H290="R",$A290,IF($B291=H$7,$A291,H290))))))</f>
        <v/>
      </c>
      <c r="I291" s="11" t="str">
        <f>IF($B290="","",IF(AND($B291="",COUNTIF(I$8:I290,"R")=0),"",IF($B291="",COUNTIF(I$8:I290,"R")&amp;"R",IF(AND($B291=I$7,$C291&gt;0),"R",IF(I290="R",$A290,IF($B291=I$7,$A291,I290))))))</f>
        <v/>
      </c>
      <c r="J291" s="11" t="str">
        <f>IF($B290="","",IF(AND($B291="",COUNTIF(J$8:J290,"R")=0),"",IF($B291="",COUNTIF(J$8:J290,"R")&amp;"R",IF(AND($B291=J$7,$C291&gt;0),"R",IF(J290="R",$A290,IF($B291=J$7,$A291,J290))))))</f>
        <v/>
      </c>
      <c r="K291" s="11" t="str">
        <f>IF($B290="","",IF(AND($B291="",COUNTIF(K$8:K290,"R")=0),"",IF($B291="",COUNTIF(K$8:K290,"R")&amp;"R",IF(AND($B291=K$7,$C291&gt;0),"R",IF(K290="R",$A290,IF($B291=K$7,$A291,K290))))))</f>
        <v/>
      </c>
      <c r="L291" s="11" t="str">
        <f>IF($B290="","",IF(AND($B291="",COUNTIF(L$8:L290,"R")=0),"",IF($B291="",COUNTIF(L$8:L290,"R")&amp;"R",IF(AND($B291=L$7,$C291&gt;0),"R",IF(L290="R",$A290,IF($B291=L$7,$A291,L290))))))</f>
        <v/>
      </c>
      <c r="M291" s="11" t="str">
        <f>IF($B290="","",IF(AND($B291="",COUNTIF(M$8:M290,"R")=0),"",IF($B291="",COUNTIF(M$8:M290,"R")&amp;"R",IF(AND($B291=M$7,$C291&gt;0),"R",IF(M290="R",$A290,IF($B291=M$7,$A291,M290))))))</f>
        <v/>
      </c>
      <c r="N291" s="11" t="str">
        <f>IF($B290="","",IF(AND($B291="",COUNTIF(N$8:N290,"R")=0),"",IF($B291="",COUNTIF(N$8:N290,"R")&amp;"R",IF(AND($B291=N$7,$C291&gt;0),"R",IF(N290="R",$A290,IF($B291=N$7,$A291,N290))))))</f>
        <v/>
      </c>
      <c r="O291" s="11" t="str">
        <f>IF($B290="","",IF(AND($B291="",COUNTIF(O$8:O290,"R")=0),"",IF($B291="",COUNTIF(O$8:O290,"R")&amp;"R",IF(AND($B291=O$7,$C291&gt;0),"R",IF(O290="R",$A290,IF($B291=O$7,$A291,O290))))))</f>
        <v/>
      </c>
      <c r="P291" s="11" t="str">
        <f>IF($B290="","",IF(AND($B291="",COUNTIF(P$8:P290,"R")=0),"",IF($B291="",COUNTIF(P$8:P290,"R")&amp;"R",IF(AND($B291=P$7,$C291&gt;0),"R",IF(P290="R",$A290,IF($B291=P$7,$A291,P290))))))</f>
        <v/>
      </c>
      <c r="Q291" s="11" t="str">
        <f>IF($B290="","",IF(AND($B291="",COUNTIF(Q$8:Q290,"R")=0),"",IF($B291="",COUNTIF(Q$8:Q290,"R")&amp;"R",IF(AND($B291=Q$7,$C291&gt;0),"R",IF(Q290="R",$A290,IF($B291=Q$7,$A291,Q290))))))</f>
        <v/>
      </c>
      <c r="R291" s="11" t="str">
        <f>IF($B290="","",IF(AND($B291="",COUNTIF(R$8:R290,"R")=0),"",IF($B291="",COUNTIF(R$8:R290,"R")&amp;"R",IF(AND($B291=R$7,$C291&gt;0),"R",IF(R290="R",$A290,IF($B291=R$7,$A291,R290))))))</f>
        <v/>
      </c>
      <c r="S291" s="11" t="str">
        <f>IF($B290="","",IF(AND($B291="",COUNTIF(S$8:S290,"R")=0),"",IF($B291="",COUNTIF(S$8:S290,"R")&amp;"R",IF(AND($B291=S$7,$C291&gt;0),"R",IF(S290="R",$A290,IF($B291=S$7,$A291,S290))))))</f>
        <v/>
      </c>
      <c r="T291" s="11" t="str">
        <f>IF($B290="","",IF(AND($B291="",COUNTIF(T$8:T290,"R")=0),"",IF($B291="",COUNTIF(T$8:T290,"R")&amp;"R",IF(AND($B291=T$7,$C291&gt;0),"R",IF(T290="R",$A290,IF($B291=T$7,$A291,T290))))))</f>
        <v/>
      </c>
      <c r="U291" s="11" t="str">
        <f>IF($B290="","",IF(AND($B291="",COUNTIF(U$8:U290,"R")=0),"",IF($B291="",COUNTIF(U$8:U290,"R")&amp;"R",IF(AND($B291=U$7,$C291&gt;0),"R",IF(U290="R",$A290,IF($B291=U$7,$A291,U290))))))</f>
        <v/>
      </c>
      <c r="V291" s="11" t="str">
        <f>IF($B290="","",IF(AND($B291="",COUNTIF(V$8:V290,"R")=0),"",IF($B291="",COUNTIF(V$8:V290,"R")&amp;"R",IF(AND($B291=V$7,$C291&gt;0),"R",IF(V290="R",$A290,IF($B291=V$7,$A291,V290))))))</f>
        <v/>
      </c>
      <c r="W291" s="11" t="str">
        <f>IF($B290="","",IF(AND($B291="",COUNTIF(W$8:W290,"R")=0),"",IF($B291="",COUNTIF(W$8:W290,"R")&amp;"R",IF(AND($B291=W$7,$C291&gt;0),"R",IF(W290="R",$A290,IF($B291=W$7,$A291,W290))))))</f>
        <v/>
      </c>
      <c r="X291" s="11" t="str">
        <f>IF($B290="","",IF(AND($B291="",COUNTIF(X$8:X290,"R")=0),"",IF($B291="",COUNTIF(X$8:X290,"R")&amp;"R",IF(AND($B291=X$7,$C291&gt;0),"R",IF(X290="R",$A290,IF($B291=X$7,$A291,X290))))))</f>
        <v/>
      </c>
      <c r="Y291" s="11" t="str">
        <f>IF($B290="","",IF(AND($B291="",COUNTIF(Y$8:Y290,"R")=0),"",IF($B291="",COUNTIF(Y$8:Y290,"R")&amp;"R",IF(AND($B291=Y$7,$C291&gt;0),"R",IF(Y290="R",$A290,IF($B291=Y$7,$A291,Y290))))))</f>
        <v/>
      </c>
      <c r="Z291" s="11" t="str">
        <f>IF($B290="","",IF(AND($B291="",COUNTIF(Z$8:Z290,"R")=0),"",IF($B291="",COUNTIF(Z$8:Z290,"R")&amp;"R",IF(AND($B291=Z$7,$C291&gt;0),"R",IF(Z290="R",$A290,IF($B291=Z$7,$A291,Z290))))))</f>
        <v/>
      </c>
      <c r="AA291" s="11" t="str">
        <f>IF($B290="","",IF(AND($B291="",COUNTIF(AA$8:AA290,"R")=0),"",IF($B291="",COUNTIF(AA$8:AA290,"R")&amp;"R",IF(AND($B291=AA$7,$C291&gt;0),"R",IF(AA290="R",$A290,IF($B291=AA$7,$A291,AA290))))))</f>
        <v/>
      </c>
      <c r="AB291" s="11" t="str">
        <f>IF($B290="","",IF(AND($B291="",COUNTIF(AB$8:AB290,"R")=0),"",IF($B291="",COUNTIF(AB$8:AB290,"R")&amp;"R",IF(AND($B291=AB$7,$C291&gt;0),"R",IF(AB290="R",$A290,IF($B291=AB$7,$A291,AB290))))))</f>
        <v/>
      </c>
      <c r="AC291" s="11" t="str">
        <f>IF($B290="","",IF(AND($B291="",COUNTIF(AC$8:AC290,"R")=0),"",IF($B291="",COUNTIF(AC$8:AC290,"R")&amp;"R",IF(AND($B291=AC$7,$C291&gt;0),"R",IF(AC290="R",$A290,IF($B291=AC$7,$A291,AC290))))))</f>
        <v/>
      </c>
      <c r="AD291" s="11" t="str">
        <f>IF($B290="","",IF(AND($B291="",COUNTIF(AD$8:AD290,"R")=0),"",IF($B291="",COUNTIF(AD$8:AD290,"R")&amp;"R",IF(AND($B291=AD$7,$C291&gt;0),"R",IF(AD290="R",$A290,IF($B291=AD$7,$A291,AD290))))))</f>
        <v/>
      </c>
      <c r="AE291" s="11" t="str">
        <f>IF($B290="","",IF(AND($B291="",COUNTIF(AE$8:AE290,"R")=0),"",IF($B291="",COUNTIF(AE$8:AE290,"R")&amp;"R",IF(AND($B291=AE$7,$C291&gt;0),"R",IF(AE290="R",$A290,IF($B291=AE$7,$A291,AE290))))))</f>
        <v/>
      </c>
      <c r="AF291" s="11" t="str">
        <f>IF($B290="","",IF(AND($B291="",COUNTIF(AF$8:AF290,"R")=0),"",IF($B291="",COUNTIF(AF$8:AF290,"R")&amp;"R",IF(AND($B291=AF$7,$C291&gt;0),"R",IF(AF290="R",$A290,IF($B291=AF$7,$A291,AF290))))))</f>
        <v/>
      </c>
      <c r="AG291" s="11" t="str">
        <f>IF($B290="","",IF(AND($B291="",COUNTIF(AG$8:AG290,"R")=0),"",IF($B291="",COUNTIF(AG$8:AG290,"R")&amp;"R",IF(AND($B291=AG$7,$C291&gt;0),"R",IF(AG290="R",$A290,IF($B291=AG$7,$A291,AG290))))))</f>
        <v/>
      </c>
      <c r="AH291" s="11" t="str">
        <f>IF($B290="","",IF(AND($B291="",COUNTIF(AH$8:AH290,"R")=0),"",IF($B291="",COUNTIF(AH$8:AH290,"R")&amp;"R",IF(AND($B291=AH$7,$C291&gt;0),"R",IF(AH290="R",$A290,IF($B291=AH$7,$A291,AH290))))))</f>
        <v/>
      </c>
      <c r="AI291" s="11" t="str">
        <f>IF($B290="","",IF(AND($B291="",COUNTIF(AI$8:AI290,"R")=0),"",IF($B291="",COUNTIF(AI$8:AI290,"R")&amp;"R",IF(AND($B291=AI$7,$C291&gt;0),"R",IF(AI290="R",$A290,IF($B291=AI$7,$A291,AI290))))))</f>
        <v/>
      </c>
      <c r="AJ291" s="11" t="str">
        <f>IF($B290="","",IF(AND($B291="",COUNTIF(AJ$8:AJ290,"R")=0),"",IF($B291="",COUNTIF(AJ$8:AJ290,"R")&amp;"R",IF(AND($B291=AJ$7,$C291&gt;0),"R",IF(AJ290="R",$A290,IF($B291=AJ$7,$A291,AJ290))))))</f>
        <v/>
      </c>
      <c r="AK291" s="11" t="str">
        <f>IF($B290="","",IF(AND($B291="",COUNTIF(AK$8:AK290,"R")=0),"",IF($B291="",COUNTIF(AK$8:AK290,"R")&amp;"R",IF(AND($B291=AK$7,$C291&gt;0),"R",IF(AK290="R",$A290,IF($B291=AK$7,$A291,AK290))))))</f>
        <v/>
      </c>
      <c r="AL291" s="11" t="str">
        <f>IF($B290="","",IF(AND($B291="",COUNTIF(AL$8:AL290,"R")=0),"",IF($B291="",COUNTIF(AL$8:AL290,"R")&amp;"R",IF(AND($B291=AL$7,$C291&gt;0),"R",IF(AL290="R",$A290,IF($B291=AL$7,$A291,AL290))))))</f>
        <v/>
      </c>
      <c r="AM291" s="11" t="str">
        <f>IF($B290="","",IF(AND($B291="",COUNTIF(AM$8:AM290,"R")=0),"",IF($B291="",COUNTIF(AM$8:AM290,"R")&amp;"R",IF(AND($B291=AM$7,$C291&gt;0),"R",IF(AM290="R",$A290,IF($B291=AM$7,$A291,AM290))))))</f>
        <v/>
      </c>
      <c r="AN291" s="12" t="str">
        <f>IF($B290="","",IF(AND($B291="",COUNTIF(AN$8:AN290,"R")=0),"",IF($B291="",COUNTIF(AN$8:AN290,"R")&amp;"R",IF(AND($B291=AN$7,$C291&gt;0),"R",IF(AN290="R",$A290,IF($B291=AN$7,$A291,AN290))))))</f>
        <v/>
      </c>
      <c r="AP291" s="15">
        <f t="shared" ca="1" si="955"/>
        <v>12</v>
      </c>
      <c r="AQ291" s="15">
        <f t="shared" si="956"/>
        <v>0</v>
      </c>
      <c r="AR291" s="15" t="str">
        <f t="shared" si="954"/>
        <v/>
      </c>
      <c r="AS291" s="15" t="str">
        <f t="shared" si="957"/>
        <v/>
      </c>
      <c r="AT291" s="15" t="str">
        <f t="shared" si="958"/>
        <v/>
      </c>
      <c r="AU291" s="15" t="str">
        <f>IF(B291="","",IF(COUNTIF(B$7:B290,B291)&gt;0,1,""))</f>
        <v/>
      </c>
      <c r="AV291" t="str">
        <f t="shared" si="959"/>
        <v/>
      </c>
      <c r="AW291" t="str">
        <f t="shared" si="960"/>
        <v/>
      </c>
      <c r="AX291">
        <f t="shared" ca="1" si="1187"/>
        <v>23</v>
      </c>
      <c r="AY291">
        <f t="shared" ca="1" si="1188"/>
        <v>9</v>
      </c>
      <c r="AZ291">
        <f t="shared" ca="1" si="1189"/>
        <v>14</v>
      </c>
      <c r="BA291">
        <f t="shared" ca="1" si="961"/>
        <v>6</v>
      </c>
      <c r="BB291">
        <f t="shared" ca="1" si="962"/>
        <v>3</v>
      </c>
      <c r="BC291">
        <f t="shared" ca="1" si="963"/>
        <v>3</v>
      </c>
      <c r="BE291" s="13">
        <f t="shared" si="964"/>
        <v>0</v>
      </c>
      <c r="BF291" s="29">
        <f t="shared" si="965"/>
        <v>0</v>
      </c>
      <c r="BG291" s="29">
        <f t="shared" si="966"/>
        <v>0</v>
      </c>
      <c r="BH291" s="29">
        <f t="shared" si="967"/>
        <v>0</v>
      </c>
      <c r="BI291" s="29">
        <f t="shared" si="968"/>
        <v>0</v>
      </c>
      <c r="BJ291" s="29">
        <f t="shared" si="969"/>
        <v>0</v>
      </c>
      <c r="BK291" s="29">
        <f t="shared" si="970"/>
        <v>0</v>
      </c>
      <c r="BL291" s="29">
        <f t="shared" si="971"/>
        <v>0</v>
      </c>
      <c r="BM291" s="29">
        <f t="shared" si="972"/>
        <v>0</v>
      </c>
      <c r="BN291" s="29">
        <f t="shared" si="973"/>
        <v>0</v>
      </c>
      <c r="BO291" s="29">
        <f t="shared" si="974"/>
        <v>0</v>
      </c>
      <c r="BP291" s="29">
        <f t="shared" si="975"/>
        <v>0</v>
      </c>
      <c r="BQ291" s="29">
        <f t="shared" si="976"/>
        <v>0</v>
      </c>
      <c r="BR291" s="29">
        <f t="shared" si="977"/>
        <v>0</v>
      </c>
      <c r="BS291" s="29">
        <f t="shared" si="978"/>
        <v>0</v>
      </c>
      <c r="BT291" s="29">
        <f t="shared" si="979"/>
        <v>0</v>
      </c>
      <c r="BU291" s="29">
        <f t="shared" si="980"/>
        <v>0</v>
      </c>
      <c r="BV291" s="29">
        <f t="shared" si="981"/>
        <v>0</v>
      </c>
      <c r="BW291" s="29">
        <f t="shared" si="982"/>
        <v>0</v>
      </c>
      <c r="BX291" s="29">
        <f t="shared" si="983"/>
        <v>0</v>
      </c>
      <c r="BY291" s="29">
        <f t="shared" si="984"/>
        <v>0</v>
      </c>
      <c r="BZ291" s="29">
        <f t="shared" si="985"/>
        <v>0</v>
      </c>
      <c r="CA291" s="29">
        <f t="shared" si="986"/>
        <v>0</v>
      </c>
      <c r="CB291" s="29">
        <f t="shared" si="987"/>
        <v>0</v>
      </c>
      <c r="CC291" s="29">
        <f t="shared" si="988"/>
        <v>0</v>
      </c>
      <c r="CD291" s="29">
        <f t="shared" si="989"/>
        <v>0</v>
      </c>
      <c r="CE291" s="29">
        <f t="shared" si="990"/>
        <v>0</v>
      </c>
      <c r="CF291" s="29">
        <f t="shared" si="991"/>
        <v>0</v>
      </c>
      <c r="CG291" s="29">
        <f t="shared" si="992"/>
        <v>0</v>
      </c>
      <c r="CH291" s="29">
        <f t="shared" si="993"/>
        <v>0</v>
      </c>
      <c r="CI291" s="29">
        <f t="shared" si="994"/>
        <v>0</v>
      </c>
      <c r="CJ291" s="29">
        <f t="shared" si="995"/>
        <v>0</v>
      </c>
      <c r="CK291" s="29">
        <f t="shared" si="996"/>
        <v>0</v>
      </c>
      <c r="CL291" s="29">
        <f t="shared" si="997"/>
        <v>0</v>
      </c>
      <c r="CM291" s="29">
        <f t="shared" si="998"/>
        <v>0</v>
      </c>
      <c r="CN291" s="29">
        <f t="shared" si="999"/>
        <v>0</v>
      </c>
      <c r="CO291" s="30">
        <f t="shared" si="1000"/>
        <v>0</v>
      </c>
      <c r="CP291" s="29" t="str">
        <f t="shared" si="1001"/>
        <v/>
      </c>
      <c r="CQ291" s="29" t="str">
        <f t="shared" si="1002"/>
        <v/>
      </c>
      <c r="CR291" s="29" t="str">
        <f t="shared" si="1003"/>
        <v/>
      </c>
      <c r="CS291" s="29" t="str">
        <f t="shared" si="1004"/>
        <v/>
      </c>
      <c r="CT291" s="29" t="str">
        <f t="shared" si="1005"/>
        <v/>
      </c>
      <c r="CU291" s="29" t="str">
        <f t="shared" si="1006"/>
        <v/>
      </c>
      <c r="CV291" s="29" t="str">
        <f t="shared" si="1007"/>
        <v/>
      </c>
      <c r="CW291" s="29" t="str">
        <f t="shared" si="1008"/>
        <v/>
      </c>
      <c r="CX291" s="29" t="str">
        <f t="shared" si="1009"/>
        <v/>
      </c>
      <c r="CY291" s="29" t="str">
        <f t="shared" si="1010"/>
        <v/>
      </c>
      <c r="CZ291" s="29" t="str">
        <f t="shared" si="1011"/>
        <v/>
      </c>
      <c r="DA291" s="29" t="str">
        <f t="shared" si="1012"/>
        <v/>
      </c>
      <c r="DB291" s="29" t="str">
        <f t="shared" si="1013"/>
        <v/>
      </c>
      <c r="DC291" s="29" t="str">
        <f t="shared" si="1014"/>
        <v/>
      </c>
      <c r="DD291" s="29" t="str">
        <f t="shared" si="1015"/>
        <v/>
      </c>
      <c r="DE291" s="29" t="str">
        <f t="shared" si="1016"/>
        <v/>
      </c>
      <c r="DF291" s="29" t="str">
        <f t="shared" si="1017"/>
        <v/>
      </c>
      <c r="DG291" s="29" t="str">
        <f t="shared" si="1018"/>
        <v/>
      </c>
      <c r="DH291" s="29" t="str">
        <f t="shared" si="1019"/>
        <v/>
      </c>
      <c r="DI291" s="29" t="str">
        <f t="shared" si="1020"/>
        <v/>
      </c>
      <c r="DJ291" s="29" t="str">
        <f t="shared" si="1021"/>
        <v/>
      </c>
      <c r="DK291" s="29" t="str">
        <f t="shared" si="1022"/>
        <v/>
      </c>
      <c r="DL291" s="29" t="str">
        <f t="shared" si="1023"/>
        <v/>
      </c>
      <c r="DM291" s="29" t="str">
        <f t="shared" si="1024"/>
        <v/>
      </c>
      <c r="DN291" s="29" t="str">
        <f t="shared" si="1025"/>
        <v/>
      </c>
      <c r="DO291" s="29" t="str">
        <f t="shared" si="1026"/>
        <v/>
      </c>
      <c r="DP291" s="29" t="str">
        <f t="shared" si="1027"/>
        <v/>
      </c>
      <c r="DQ291" s="29" t="str">
        <f t="shared" si="1028"/>
        <v/>
      </c>
      <c r="DR291" s="29" t="str">
        <f t="shared" si="1029"/>
        <v/>
      </c>
      <c r="DS291" s="29" t="str">
        <f t="shared" si="1030"/>
        <v/>
      </c>
      <c r="DT291" s="29" t="str">
        <f t="shared" si="1031"/>
        <v/>
      </c>
      <c r="DU291" s="29" t="str">
        <f t="shared" si="1032"/>
        <v/>
      </c>
      <c r="DV291" s="29" t="str">
        <f t="shared" si="1033"/>
        <v/>
      </c>
      <c r="DW291" s="29" t="str">
        <f t="shared" si="1034"/>
        <v/>
      </c>
      <c r="DX291" s="29" t="str">
        <f t="shared" si="1035"/>
        <v/>
      </c>
      <c r="DY291" s="29" t="str">
        <f t="shared" si="1036"/>
        <v/>
      </c>
      <c r="DZ291" s="30" t="str">
        <f t="shared" si="1037"/>
        <v/>
      </c>
      <c r="EA291" s="29">
        <f t="shared" si="1038"/>
        <v>0</v>
      </c>
      <c r="EB291" s="29" t="b">
        <f t="shared" si="1039"/>
        <v>0</v>
      </c>
      <c r="EC291" s="29" t="b">
        <f t="shared" si="1040"/>
        <v>0</v>
      </c>
      <c r="ED291" s="29" t="b">
        <f t="shared" si="1041"/>
        <v>0</v>
      </c>
      <c r="EE291" s="29" t="b">
        <f t="shared" si="1042"/>
        <v>0</v>
      </c>
      <c r="EF291" s="29" t="b">
        <f t="shared" si="1043"/>
        <v>0</v>
      </c>
      <c r="EG291" s="29" t="b">
        <f t="shared" si="1044"/>
        <v>0</v>
      </c>
      <c r="EH291" s="29" t="b">
        <f t="shared" si="1045"/>
        <v>0</v>
      </c>
      <c r="EI291" s="29" t="b">
        <f t="shared" si="1046"/>
        <v>0</v>
      </c>
      <c r="EJ291" s="29" t="b">
        <f t="shared" si="1047"/>
        <v>0</v>
      </c>
      <c r="EK291" s="29" t="b">
        <f t="shared" si="1048"/>
        <v>0</v>
      </c>
      <c r="EL291" s="29" t="b">
        <f t="shared" si="1049"/>
        <v>0</v>
      </c>
      <c r="EM291" s="29" t="b">
        <f t="shared" si="1050"/>
        <v>0</v>
      </c>
      <c r="EN291" s="29" t="b">
        <f t="shared" si="1051"/>
        <v>0</v>
      </c>
      <c r="EO291" s="29" t="b">
        <f t="shared" si="1052"/>
        <v>0</v>
      </c>
      <c r="EP291" s="29" t="b">
        <f t="shared" si="1053"/>
        <v>0</v>
      </c>
      <c r="EQ291" s="29" t="b">
        <f t="shared" si="1054"/>
        <v>0</v>
      </c>
      <c r="ER291" s="29" t="b">
        <f t="shared" si="1055"/>
        <v>0</v>
      </c>
      <c r="ES291" s="29" t="b">
        <f t="shared" si="1056"/>
        <v>0</v>
      </c>
      <c r="ET291" s="29" t="b">
        <f t="shared" si="1057"/>
        <v>0</v>
      </c>
      <c r="EU291" s="29" t="b">
        <f t="shared" si="1058"/>
        <v>0</v>
      </c>
      <c r="EV291" s="29" t="b">
        <f t="shared" si="1059"/>
        <v>0</v>
      </c>
      <c r="EW291" s="29" t="b">
        <f t="shared" si="1060"/>
        <v>0</v>
      </c>
      <c r="EX291" s="29" t="b">
        <f t="shared" si="1061"/>
        <v>0</v>
      </c>
      <c r="EY291" s="29" t="b">
        <f t="shared" si="1062"/>
        <v>0</v>
      </c>
      <c r="EZ291" s="29" t="b">
        <f t="shared" si="1063"/>
        <v>0</v>
      </c>
      <c r="FA291" s="29" t="b">
        <f t="shared" si="1064"/>
        <v>0</v>
      </c>
      <c r="FB291" s="29" t="b">
        <f t="shared" si="1065"/>
        <v>0</v>
      </c>
      <c r="FC291" s="29" t="b">
        <f t="shared" si="1066"/>
        <v>0</v>
      </c>
      <c r="FD291" s="29" t="b">
        <f t="shared" si="1067"/>
        <v>0</v>
      </c>
      <c r="FE291" s="29" t="b">
        <f t="shared" si="1068"/>
        <v>0</v>
      </c>
      <c r="FF291" s="29" t="b">
        <f t="shared" si="1069"/>
        <v>0</v>
      </c>
      <c r="FG291" s="29" t="b">
        <f t="shared" si="1070"/>
        <v>0</v>
      </c>
      <c r="FH291" s="29" t="b">
        <f t="shared" si="1071"/>
        <v>0</v>
      </c>
      <c r="FI291" s="29" t="b">
        <f t="shared" si="1072"/>
        <v>0</v>
      </c>
      <c r="FJ291" s="29" t="b">
        <f t="shared" si="1073"/>
        <v>0</v>
      </c>
      <c r="FK291" s="30">
        <f t="shared" si="1074"/>
        <v>0</v>
      </c>
      <c r="FL291" s="29">
        <f t="shared" si="1075"/>
        <v>0</v>
      </c>
      <c r="FM291" s="29">
        <f t="shared" si="1076"/>
        <v>0</v>
      </c>
      <c r="FN291" s="29">
        <f t="shared" si="1077"/>
        <v>0</v>
      </c>
      <c r="FO291" s="29">
        <f t="shared" si="1078"/>
        <v>0</v>
      </c>
      <c r="FP291" s="29">
        <f t="shared" si="1079"/>
        <v>0</v>
      </c>
      <c r="FQ291" s="29">
        <f t="shared" si="1080"/>
        <v>0</v>
      </c>
      <c r="FR291" s="29">
        <f t="shared" si="1081"/>
        <v>0</v>
      </c>
      <c r="FS291" s="29">
        <f t="shared" si="1082"/>
        <v>0</v>
      </c>
      <c r="FT291" s="29">
        <f t="shared" si="1083"/>
        <v>0</v>
      </c>
      <c r="FU291" s="29">
        <f t="shared" si="1084"/>
        <v>0</v>
      </c>
      <c r="FV291" s="29">
        <f t="shared" si="1085"/>
        <v>0</v>
      </c>
      <c r="FW291" s="29">
        <f t="shared" si="1086"/>
        <v>0</v>
      </c>
      <c r="FX291" s="29">
        <f t="shared" si="1087"/>
        <v>0</v>
      </c>
      <c r="FY291" s="29">
        <f t="shared" si="1088"/>
        <v>0</v>
      </c>
      <c r="FZ291" s="29">
        <f t="shared" si="1089"/>
        <v>0</v>
      </c>
      <c r="GA291" s="29">
        <f t="shared" si="1090"/>
        <v>0</v>
      </c>
      <c r="GB291" s="29">
        <f t="shared" si="1091"/>
        <v>0</v>
      </c>
      <c r="GC291" s="29">
        <f t="shared" si="1092"/>
        <v>0</v>
      </c>
      <c r="GD291" s="29">
        <f t="shared" si="1093"/>
        <v>0</v>
      </c>
      <c r="GE291" s="29">
        <f t="shared" si="1094"/>
        <v>0</v>
      </c>
      <c r="GF291" s="29">
        <f t="shared" si="1095"/>
        <v>0</v>
      </c>
      <c r="GG291" s="29">
        <f t="shared" si="1096"/>
        <v>0</v>
      </c>
      <c r="GH291" s="29">
        <f t="shared" si="1097"/>
        <v>0</v>
      </c>
      <c r="GI291" s="29">
        <f t="shared" si="1098"/>
        <v>0</v>
      </c>
      <c r="GJ291" s="29">
        <f t="shared" si="1099"/>
        <v>0</v>
      </c>
      <c r="GK291" s="29">
        <f t="shared" si="1100"/>
        <v>0</v>
      </c>
      <c r="GL291" s="29">
        <f t="shared" si="1101"/>
        <v>0</v>
      </c>
      <c r="GM291" s="29">
        <f t="shared" si="1102"/>
        <v>0</v>
      </c>
      <c r="GN291" s="29">
        <f t="shared" si="1103"/>
        <v>0</v>
      </c>
      <c r="GO291" s="29">
        <f t="shared" si="1104"/>
        <v>0</v>
      </c>
      <c r="GP291" s="29">
        <f t="shared" si="1105"/>
        <v>0</v>
      </c>
      <c r="GQ291" s="29">
        <f t="shared" si="1106"/>
        <v>0</v>
      </c>
      <c r="GR291" s="29">
        <f t="shared" si="1107"/>
        <v>0</v>
      </c>
      <c r="GS291" s="29">
        <f t="shared" si="1108"/>
        <v>0</v>
      </c>
      <c r="GT291" s="29">
        <f t="shared" si="1109"/>
        <v>0</v>
      </c>
      <c r="GU291" s="29">
        <f t="shared" si="1110"/>
        <v>0</v>
      </c>
      <c r="GV291" s="29">
        <f t="shared" si="1111"/>
        <v>0</v>
      </c>
      <c r="GW291" s="30">
        <f t="shared" si="1112"/>
        <v>0</v>
      </c>
      <c r="GX291" s="29">
        <f t="shared" si="1113"/>
        <v>0</v>
      </c>
      <c r="GY291" s="29">
        <f t="shared" si="1114"/>
        <v>0</v>
      </c>
      <c r="GZ291" s="29">
        <f t="shared" si="1115"/>
        <v>0</v>
      </c>
      <c r="HA291" s="29">
        <f t="shared" si="1116"/>
        <v>0</v>
      </c>
      <c r="HB291" s="29">
        <f t="shared" si="1117"/>
        <v>0</v>
      </c>
      <c r="HC291" s="29">
        <f t="shared" si="1118"/>
        <v>0</v>
      </c>
      <c r="HD291" s="29">
        <f t="shared" si="1119"/>
        <v>0</v>
      </c>
      <c r="HE291" s="29">
        <f t="shared" si="1120"/>
        <v>0</v>
      </c>
      <c r="HF291" s="29">
        <f t="shared" si="1121"/>
        <v>0</v>
      </c>
      <c r="HG291" s="29">
        <f t="shared" si="1122"/>
        <v>0</v>
      </c>
      <c r="HH291" s="29">
        <f t="shared" si="1123"/>
        <v>0</v>
      </c>
      <c r="HI291" s="29">
        <f t="shared" si="1124"/>
        <v>0</v>
      </c>
      <c r="HJ291" s="29">
        <f t="shared" si="1125"/>
        <v>0</v>
      </c>
      <c r="HK291" s="29">
        <f t="shared" si="1126"/>
        <v>0</v>
      </c>
      <c r="HL291" s="29">
        <f t="shared" si="1127"/>
        <v>0</v>
      </c>
      <c r="HM291" s="29">
        <f t="shared" si="1128"/>
        <v>0</v>
      </c>
      <c r="HN291" s="29">
        <f t="shared" si="1129"/>
        <v>0</v>
      </c>
      <c r="HO291" s="29">
        <f t="shared" si="1130"/>
        <v>0</v>
      </c>
      <c r="HP291" s="29">
        <f t="shared" si="1131"/>
        <v>0</v>
      </c>
      <c r="HQ291" s="29">
        <f t="shared" si="1132"/>
        <v>0</v>
      </c>
      <c r="HR291" s="29">
        <f t="shared" si="1133"/>
        <v>0</v>
      </c>
      <c r="HS291" s="29">
        <f t="shared" si="1134"/>
        <v>0</v>
      </c>
      <c r="HT291" s="29">
        <f t="shared" si="1135"/>
        <v>0</v>
      </c>
      <c r="HU291" s="29">
        <f t="shared" si="1136"/>
        <v>0</v>
      </c>
      <c r="HV291" s="29">
        <f t="shared" si="1137"/>
        <v>0</v>
      </c>
      <c r="HW291" s="29">
        <f t="shared" si="1138"/>
        <v>0</v>
      </c>
      <c r="HX291" s="29">
        <f t="shared" si="1139"/>
        <v>0</v>
      </c>
      <c r="HY291" s="29">
        <f t="shared" si="1140"/>
        <v>0</v>
      </c>
      <c r="HZ291" s="29">
        <f t="shared" si="1141"/>
        <v>0</v>
      </c>
      <c r="IA291" s="29">
        <f t="shared" si="1142"/>
        <v>0</v>
      </c>
      <c r="IB291" s="29">
        <f t="shared" si="1143"/>
        <v>0</v>
      </c>
      <c r="IC291" s="29">
        <f t="shared" si="1144"/>
        <v>0</v>
      </c>
      <c r="ID291" s="29">
        <f t="shared" si="1145"/>
        <v>0</v>
      </c>
      <c r="IE291" s="29">
        <f t="shared" si="1146"/>
        <v>0</v>
      </c>
      <c r="IF291" s="29">
        <f t="shared" si="1147"/>
        <v>0</v>
      </c>
      <c r="IG291" s="29">
        <f t="shared" si="1148"/>
        <v>0</v>
      </c>
      <c r="IH291" s="30">
        <f t="shared" si="1149"/>
        <v>0</v>
      </c>
      <c r="II291" s="13">
        <f t="shared" si="1150"/>
        <v>0</v>
      </c>
      <c r="IJ291" s="29">
        <f t="shared" si="1151"/>
        <v>0</v>
      </c>
      <c r="IK291" s="29">
        <f t="shared" si="1152"/>
        <v>0</v>
      </c>
      <c r="IL291" s="29">
        <f t="shared" si="1153"/>
        <v>0</v>
      </c>
      <c r="IM291" s="29">
        <f t="shared" si="1154"/>
        <v>0</v>
      </c>
      <c r="IN291" s="29">
        <f t="shared" si="1155"/>
        <v>0</v>
      </c>
      <c r="IO291" s="29">
        <f t="shared" si="1156"/>
        <v>0</v>
      </c>
      <c r="IP291" s="29">
        <f t="shared" si="1157"/>
        <v>0</v>
      </c>
      <c r="IQ291" s="29">
        <f t="shared" si="1158"/>
        <v>0</v>
      </c>
      <c r="IR291" s="29">
        <f t="shared" si="1159"/>
        <v>0</v>
      </c>
      <c r="IS291" s="29">
        <f t="shared" si="1160"/>
        <v>0</v>
      </c>
      <c r="IT291" s="29">
        <f t="shared" si="1161"/>
        <v>0</v>
      </c>
      <c r="IU291" s="29">
        <f t="shared" si="1162"/>
        <v>0</v>
      </c>
      <c r="IV291" s="29">
        <f t="shared" si="1163"/>
        <v>0</v>
      </c>
      <c r="IW291" s="29">
        <f t="shared" si="1164"/>
        <v>0</v>
      </c>
      <c r="IX291" s="29">
        <f t="shared" si="1165"/>
        <v>0</v>
      </c>
      <c r="IY291" s="29">
        <f t="shared" si="1166"/>
        <v>0</v>
      </c>
      <c r="IZ291" s="29">
        <f t="shared" si="1167"/>
        <v>0</v>
      </c>
      <c r="JA291" s="29">
        <f t="shared" si="1168"/>
        <v>0</v>
      </c>
      <c r="JB291" s="29">
        <f t="shared" si="1169"/>
        <v>0</v>
      </c>
      <c r="JC291" s="29">
        <f t="shared" si="1170"/>
        <v>0</v>
      </c>
      <c r="JD291" s="29">
        <f t="shared" si="1171"/>
        <v>0</v>
      </c>
      <c r="JE291" s="29">
        <f t="shared" si="1172"/>
        <v>0</v>
      </c>
      <c r="JF291" s="29">
        <f t="shared" si="1173"/>
        <v>0</v>
      </c>
      <c r="JG291" s="29">
        <f t="shared" si="1174"/>
        <v>0</v>
      </c>
      <c r="JH291" s="29">
        <f t="shared" si="1175"/>
        <v>0</v>
      </c>
      <c r="JI291" s="29">
        <f t="shared" si="1176"/>
        <v>0</v>
      </c>
      <c r="JJ291" s="29">
        <f t="shared" si="1177"/>
        <v>0</v>
      </c>
      <c r="JK291" s="29">
        <f t="shared" si="1178"/>
        <v>0</v>
      </c>
      <c r="JL291" s="29">
        <f t="shared" si="1179"/>
        <v>0</v>
      </c>
      <c r="JM291" s="29">
        <f t="shared" si="1180"/>
        <v>0</v>
      </c>
      <c r="JN291" s="29">
        <f t="shared" si="1181"/>
        <v>0</v>
      </c>
      <c r="JO291" s="29">
        <f t="shared" si="1182"/>
        <v>0</v>
      </c>
      <c r="JP291" s="29">
        <f t="shared" si="1183"/>
        <v>0</v>
      </c>
      <c r="JQ291" s="29">
        <f t="shared" si="1184"/>
        <v>0</v>
      </c>
      <c r="JR291" s="29">
        <f t="shared" si="1185"/>
        <v>0</v>
      </c>
      <c r="JS291" s="30">
        <f t="shared" si="1186"/>
        <v>0</v>
      </c>
    </row>
    <row r="292" spans="1:279" x14ac:dyDescent="0.25">
      <c r="A292" s="8">
        <v>285</v>
      </c>
      <c r="C292" s="21">
        <f ca="1">COUNTIF(B$8:B291,B292)</f>
        <v>1</v>
      </c>
      <c r="D292" s="10" t="str">
        <f>IF($B291="","",IF(AND($B292="",COUNTIF(D$8:D291,"R")=0),"",IF($B292="",COUNTIF(D$8:D291,"R")&amp;"R",IF(AND($B292=D$7,$C292&gt;0),"R",IF(D291="R",$A291,IF($B292=D$7,$A292,D291))))))</f>
        <v/>
      </c>
      <c r="E292" s="11" t="str">
        <f>IF($B291="","",IF(AND($B292="",COUNTIF(E$8:E291,"R")=0),"",IF($B292="",COUNTIF(E$8:E291,"R")&amp;"R",IF(AND($B292=E$7,$C292&gt;0),"R",IF(E291="R",$A291,IF($B292=E$7,$A292,E291))))))</f>
        <v/>
      </c>
      <c r="F292" s="11" t="str">
        <f>IF($B291="","",IF(AND($B292="",COUNTIF(F$8:F291,"R")=0),"",IF($B292="",COUNTIF(F$8:F291,"R")&amp;"R",IF(AND($B292=F$7,$C292&gt;0),"R",IF(F291="R",$A291,IF($B292=F$7,$A292,F291))))))</f>
        <v/>
      </c>
      <c r="G292" s="11" t="str">
        <f>IF($B291="","",IF(AND($B292="",COUNTIF(G$8:G291,"R")=0),"",IF($B292="",COUNTIF(G$8:G291,"R")&amp;"R",IF(AND($B292=G$7,$C292&gt;0),"R",IF(G291="R",$A291,IF($B292=G$7,$A292,G291))))))</f>
        <v/>
      </c>
      <c r="H292" s="11" t="str">
        <f>IF($B291="","",IF(AND($B292="",COUNTIF(H$8:H291,"R")=0),"",IF($B292="",COUNTIF(H$8:H291,"R")&amp;"R",IF(AND($B292=H$7,$C292&gt;0),"R",IF(H291="R",$A291,IF($B292=H$7,$A292,H291))))))</f>
        <v/>
      </c>
      <c r="I292" s="11" t="str">
        <f>IF($B291="","",IF(AND($B292="",COUNTIF(I$8:I291,"R")=0),"",IF($B292="",COUNTIF(I$8:I291,"R")&amp;"R",IF(AND($B292=I$7,$C292&gt;0),"R",IF(I291="R",$A291,IF($B292=I$7,$A292,I291))))))</f>
        <v/>
      </c>
      <c r="J292" s="11" t="str">
        <f>IF($B291="","",IF(AND($B292="",COUNTIF(J$8:J291,"R")=0),"",IF($B292="",COUNTIF(J$8:J291,"R")&amp;"R",IF(AND($B292=J$7,$C292&gt;0),"R",IF(J291="R",$A291,IF($B292=J$7,$A292,J291))))))</f>
        <v/>
      </c>
      <c r="K292" s="11" t="str">
        <f>IF($B291="","",IF(AND($B292="",COUNTIF(K$8:K291,"R")=0),"",IF($B292="",COUNTIF(K$8:K291,"R")&amp;"R",IF(AND($B292=K$7,$C292&gt;0),"R",IF(K291="R",$A291,IF($B292=K$7,$A292,K291))))))</f>
        <v/>
      </c>
      <c r="L292" s="11" t="str">
        <f>IF($B291="","",IF(AND($B292="",COUNTIF(L$8:L291,"R")=0),"",IF($B292="",COUNTIF(L$8:L291,"R")&amp;"R",IF(AND($B292=L$7,$C292&gt;0),"R",IF(L291="R",$A291,IF($B292=L$7,$A292,L291))))))</f>
        <v/>
      </c>
      <c r="M292" s="11" t="str">
        <f>IF($B291="","",IF(AND($B292="",COUNTIF(M$8:M291,"R")=0),"",IF($B292="",COUNTIF(M$8:M291,"R")&amp;"R",IF(AND($B292=M$7,$C292&gt;0),"R",IF(M291="R",$A291,IF($B292=M$7,$A292,M291))))))</f>
        <v/>
      </c>
      <c r="N292" s="11" t="str">
        <f>IF($B291="","",IF(AND($B292="",COUNTIF(N$8:N291,"R")=0),"",IF($B292="",COUNTIF(N$8:N291,"R")&amp;"R",IF(AND($B292=N$7,$C292&gt;0),"R",IF(N291="R",$A291,IF($B292=N$7,$A292,N291))))))</f>
        <v/>
      </c>
      <c r="O292" s="11" t="str">
        <f>IF($B291="","",IF(AND($B292="",COUNTIF(O$8:O291,"R")=0),"",IF($B292="",COUNTIF(O$8:O291,"R")&amp;"R",IF(AND($B292=O$7,$C292&gt;0),"R",IF(O291="R",$A291,IF($B292=O$7,$A292,O291))))))</f>
        <v/>
      </c>
      <c r="P292" s="11" t="str">
        <f>IF($B291="","",IF(AND($B292="",COUNTIF(P$8:P291,"R")=0),"",IF($B292="",COUNTIF(P$8:P291,"R")&amp;"R",IF(AND($B292=P$7,$C292&gt;0),"R",IF(P291="R",$A291,IF($B292=P$7,$A292,P291))))))</f>
        <v/>
      </c>
      <c r="Q292" s="11" t="str">
        <f>IF($B291="","",IF(AND($B292="",COUNTIF(Q$8:Q291,"R")=0),"",IF($B292="",COUNTIF(Q$8:Q291,"R")&amp;"R",IF(AND($B292=Q$7,$C292&gt;0),"R",IF(Q291="R",$A291,IF($B292=Q$7,$A292,Q291))))))</f>
        <v/>
      </c>
      <c r="R292" s="11" t="str">
        <f>IF($B291="","",IF(AND($B292="",COUNTIF(R$8:R291,"R")=0),"",IF($B292="",COUNTIF(R$8:R291,"R")&amp;"R",IF(AND($B292=R$7,$C292&gt;0),"R",IF(R291="R",$A291,IF($B292=R$7,$A292,R291))))))</f>
        <v/>
      </c>
      <c r="S292" s="11" t="str">
        <f>IF($B291="","",IF(AND($B292="",COUNTIF(S$8:S291,"R")=0),"",IF($B292="",COUNTIF(S$8:S291,"R")&amp;"R",IF(AND($B292=S$7,$C292&gt;0),"R",IF(S291="R",$A291,IF($B292=S$7,$A292,S291))))))</f>
        <v/>
      </c>
      <c r="T292" s="11" t="str">
        <f>IF($B291="","",IF(AND($B292="",COUNTIF(T$8:T291,"R")=0),"",IF($B292="",COUNTIF(T$8:T291,"R")&amp;"R",IF(AND($B292=T$7,$C292&gt;0),"R",IF(T291="R",$A291,IF($B292=T$7,$A292,T291))))))</f>
        <v/>
      </c>
      <c r="U292" s="11" t="str">
        <f>IF($B291="","",IF(AND($B292="",COUNTIF(U$8:U291,"R")=0),"",IF($B292="",COUNTIF(U$8:U291,"R")&amp;"R",IF(AND($B292=U$7,$C292&gt;0),"R",IF(U291="R",$A291,IF($B292=U$7,$A292,U291))))))</f>
        <v/>
      </c>
      <c r="V292" s="11" t="str">
        <f>IF($B291="","",IF(AND($B292="",COUNTIF(V$8:V291,"R")=0),"",IF($B292="",COUNTIF(V$8:V291,"R")&amp;"R",IF(AND($B292=V$7,$C292&gt;0),"R",IF(V291="R",$A291,IF($B292=V$7,$A292,V291))))))</f>
        <v/>
      </c>
      <c r="W292" s="11" t="str">
        <f>IF($B291="","",IF(AND($B292="",COUNTIF(W$8:W291,"R")=0),"",IF($B292="",COUNTIF(W$8:W291,"R")&amp;"R",IF(AND($B292=W$7,$C292&gt;0),"R",IF(W291="R",$A291,IF($B292=W$7,$A292,W291))))))</f>
        <v/>
      </c>
      <c r="X292" s="11" t="str">
        <f>IF($B291="","",IF(AND($B292="",COUNTIF(X$8:X291,"R")=0),"",IF($B292="",COUNTIF(X$8:X291,"R")&amp;"R",IF(AND($B292=X$7,$C292&gt;0),"R",IF(X291="R",$A291,IF($B292=X$7,$A292,X291))))))</f>
        <v/>
      </c>
      <c r="Y292" s="11" t="str">
        <f>IF($B291="","",IF(AND($B292="",COUNTIF(Y$8:Y291,"R")=0),"",IF($B292="",COUNTIF(Y$8:Y291,"R")&amp;"R",IF(AND($B292=Y$7,$C292&gt;0),"R",IF(Y291="R",$A291,IF($B292=Y$7,$A292,Y291))))))</f>
        <v/>
      </c>
      <c r="Z292" s="11" t="str">
        <f>IF($B291="","",IF(AND($B292="",COUNTIF(Z$8:Z291,"R")=0),"",IF($B292="",COUNTIF(Z$8:Z291,"R")&amp;"R",IF(AND($B292=Z$7,$C292&gt;0),"R",IF(Z291="R",$A291,IF($B292=Z$7,$A292,Z291))))))</f>
        <v/>
      </c>
      <c r="AA292" s="11" t="str">
        <f>IF($B291="","",IF(AND($B292="",COUNTIF(AA$8:AA291,"R")=0),"",IF($B292="",COUNTIF(AA$8:AA291,"R")&amp;"R",IF(AND($B292=AA$7,$C292&gt;0),"R",IF(AA291="R",$A291,IF($B292=AA$7,$A292,AA291))))))</f>
        <v/>
      </c>
      <c r="AB292" s="11" t="str">
        <f>IF($B291="","",IF(AND($B292="",COUNTIF(AB$8:AB291,"R")=0),"",IF($B292="",COUNTIF(AB$8:AB291,"R")&amp;"R",IF(AND($B292=AB$7,$C292&gt;0),"R",IF(AB291="R",$A291,IF($B292=AB$7,$A292,AB291))))))</f>
        <v/>
      </c>
      <c r="AC292" s="11" t="str">
        <f>IF($B291="","",IF(AND($B292="",COUNTIF(AC$8:AC291,"R")=0),"",IF($B292="",COUNTIF(AC$8:AC291,"R")&amp;"R",IF(AND($B292=AC$7,$C292&gt;0),"R",IF(AC291="R",$A291,IF($B292=AC$7,$A292,AC291))))))</f>
        <v/>
      </c>
      <c r="AD292" s="11" t="str">
        <f>IF($B291="","",IF(AND($B292="",COUNTIF(AD$8:AD291,"R")=0),"",IF($B292="",COUNTIF(AD$8:AD291,"R")&amp;"R",IF(AND($B292=AD$7,$C292&gt;0),"R",IF(AD291="R",$A291,IF($B292=AD$7,$A292,AD291))))))</f>
        <v/>
      </c>
      <c r="AE292" s="11" t="str">
        <f>IF($B291="","",IF(AND($B292="",COUNTIF(AE$8:AE291,"R")=0),"",IF($B292="",COUNTIF(AE$8:AE291,"R")&amp;"R",IF(AND($B292=AE$7,$C292&gt;0),"R",IF(AE291="R",$A291,IF($B292=AE$7,$A292,AE291))))))</f>
        <v/>
      </c>
      <c r="AF292" s="11" t="str">
        <f>IF($B291="","",IF(AND($B292="",COUNTIF(AF$8:AF291,"R")=0),"",IF($B292="",COUNTIF(AF$8:AF291,"R")&amp;"R",IF(AND($B292=AF$7,$C292&gt;0),"R",IF(AF291="R",$A291,IF($B292=AF$7,$A292,AF291))))))</f>
        <v/>
      </c>
      <c r="AG292" s="11" t="str">
        <f>IF($B291="","",IF(AND($B292="",COUNTIF(AG$8:AG291,"R")=0),"",IF($B292="",COUNTIF(AG$8:AG291,"R")&amp;"R",IF(AND($B292=AG$7,$C292&gt;0),"R",IF(AG291="R",$A291,IF($B292=AG$7,$A292,AG291))))))</f>
        <v/>
      </c>
      <c r="AH292" s="11" t="str">
        <f>IF($B291="","",IF(AND($B292="",COUNTIF(AH$8:AH291,"R")=0),"",IF($B292="",COUNTIF(AH$8:AH291,"R")&amp;"R",IF(AND($B292=AH$7,$C292&gt;0),"R",IF(AH291="R",$A291,IF($B292=AH$7,$A292,AH291))))))</f>
        <v/>
      </c>
      <c r="AI292" s="11" t="str">
        <f>IF($B291="","",IF(AND($B292="",COUNTIF(AI$8:AI291,"R")=0),"",IF($B292="",COUNTIF(AI$8:AI291,"R")&amp;"R",IF(AND($B292=AI$7,$C292&gt;0),"R",IF(AI291="R",$A291,IF($B292=AI$7,$A292,AI291))))))</f>
        <v/>
      </c>
      <c r="AJ292" s="11" t="str">
        <f>IF($B291="","",IF(AND($B292="",COUNTIF(AJ$8:AJ291,"R")=0),"",IF($B292="",COUNTIF(AJ$8:AJ291,"R")&amp;"R",IF(AND($B292=AJ$7,$C292&gt;0),"R",IF(AJ291="R",$A291,IF($B292=AJ$7,$A292,AJ291))))))</f>
        <v/>
      </c>
      <c r="AK292" s="11" t="str">
        <f>IF($B291="","",IF(AND($B292="",COUNTIF(AK$8:AK291,"R")=0),"",IF($B292="",COUNTIF(AK$8:AK291,"R")&amp;"R",IF(AND($B292=AK$7,$C292&gt;0),"R",IF(AK291="R",$A291,IF($B292=AK$7,$A292,AK291))))))</f>
        <v/>
      </c>
      <c r="AL292" s="11" t="str">
        <f>IF($B291="","",IF(AND($B292="",COUNTIF(AL$8:AL291,"R")=0),"",IF($B292="",COUNTIF(AL$8:AL291,"R")&amp;"R",IF(AND($B292=AL$7,$C292&gt;0),"R",IF(AL291="R",$A291,IF($B292=AL$7,$A292,AL291))))))</f>
        <v/>
      </c>
      <c r="AM292" s="11" t="str">
        <f>IF($B291="","",IF(AND($B292="",COUNTIF(AM$8:AM291,"R")=0),"",IF($B292="",COUNTIF(AM$8:AM291,"R")&amp;"R",IF(AND($B292=AM$7,$C292&gt;0),"R",IF(AM291="R",$A291,IF($B292=AM$7,$A292,AM291))))))</f>
        <v/>
      </c>
      <c r="AN292" s="12" t="str">
        <f>IF($B291="","",IF(AND($B292="",COUNTIF(AN$8:AN291,"R")=0),"",IF($B292="",COUNTIF(AN$8:AN291,"R")&amp;"R",IF(AND($B292=AN$7,$C292&gt;0),"R",IF(AN291="R",$A291,IF($B292=AN$7,$A292,AN291))))))</f>
        <v/>
      </c>
      <c r="AP292" s="15">
        <f t="shared" ca="1" si="955"/>
        <v>12</v>
      </c>
      <c r="AQ292" s="15">
        <f t="shared" si="956"/>
        <v>0</v>
      </c>
      <c r="AR292" s="15" t="str">
        <f t="shared" si="954"/>
        <v/>
      </c>
      <c r="AS292" s="15" t="str">
        <f t="shared" si="957"/>
        <v/>
      </c>
      <c r="AT292" s="15" t="str">
        <f t="shared" si="958"/>
        <v/>
      </c>
      <c r="AU292" s="15" t="str">
        <f>IF(B292="","",IF(COUNTIF(B$7:B291,B292)&gt;0,1,""))</f>
        <v/>
      </c>
      <c r="AV292" t="str">
        <f t="shared" si="959"/>
        <v/>
      </c>
      <c r="AW292" t="str">
        <f t="shared" si="960"/>
        <v/>
      </c>
      <c r="AX292">
        <f t="shared" ca="1" si="1187"/>
        <v>23</v>
      </c>
      <c r="AY292">
        <f t="shared" ca="1" si="1188"/>
        <v>9</v>
      </c>
      <c r="AZ292">
        <f t="shared" ca="1" si="1189"/>
        <v>14</v>
      </c>
      <c r="BA292">
        <f t="shared" ca="1" si="961"/>
        <v>6</v>
      </c>
      <c r="BB292">
        <f t="shared" ca="1" si="962"/>
        <v>3</v>
      </c>
      <c r="BC292">
        <f t="shared" ca="1" si="963"/>
        <v>3</v>
      </c>
      <c r="BE292" s="13">
        <f t="shared" si="964"/>
        <v>0</v>
      </c>
      <c r="BF292" s="29">
        <f t="shared" si="965"/>
        <v>0</v>
      </c>
      <c r="BG292" s="29">
        <f t="shared" si="966"/>
        <v>0</v>
      </c>
      <c r="BH292" s="29">
        <f t="shared" si="967"/>
        <v>0</v>
      </c>
      <c r="BI292" s="29">
        <f t="shared" si="968"/>
        <v>0</v>
      </c>
      <c r="BJ292" s="29">
        <f t="shared" si="969"/>
        <v>0</v>
      </c>
      <c r="BK292" s="29">
        <f t="shared" si="970"/>
        <v>0</v>
      </c>
      <c r="BL292" s="29">
        <f t="shared" si="971"/>
        <v>0</v>
      </c>
      <c r="BM292" s="29">
        <f t="shared" si="972"/>
        <v>0</v>
      </c>
      <c r="BN292" s="29">
        <f t="shared" si="973"/>
        <v>0</v>
      </c>
      <c r="BO292" s="29">
        <f t="shared" si="974"/>
        <v>0</v>
      </c>
      <c r="BP292" s="29">
        <f t="shared" si="975"/>
        <v>0</v>
      </c>
      <c r="BQ292" s="29">
        <f t="shared" si="976"/>
        <v>0</v>
      </c>
      <c r="BR292" s="29">
        <f t="shared" si="977"/>
        <v>0</v>
      </c>
      <c r="BS292" s="29">
        <f t="shared" si="978"/>
        <v>0</v>
      </c>
      <c r="BT292" s="29">
        <f t="shared" si="979"/>
        <v>0</v>
      </c>
      <c r="BU292" s="29">
        <f t="shared" si="980"/>
        <v>0</v>
      </c>
      <c r="BV292" s="29">
        <f t="shared" si="981"/>
        <v>0</v>
      </c>
      <c r="BW292" s="29">
        <f t="shared" si="982"/>
        <v>0</v>
      </c>
      <c r="BX292" s="29">
        <f t="shared" si="983"/>
        <v>0</v>
      </c>
      <c r="BY292" s="29">
        <f t="shared" si="984"/>
        <v>0</v>
      </c>
      <c r="BZ292" s="29">
        <f t="shared" si="985"/>
        <v>0</v>
      </c>
      <c r="CA292" s="29">
        <f t="shared" si="986"/>
        <v>0</v>
      </c>
      <c r="CB292" s="29">
        <f t="shared" si="987"/>
        <v>0</v>
      </c>
      <c r="CC292" s="29">
        <f t="shared" si="988"/>
        <v>0</v>
      </c>
      <c r="CD292" s="29">
        <f t="shared" si="989"/>
        <v>0</v>
      </c>
      <c r="CE292" s="29">
        <f t="shared" si="990"/>
        <v>0</v>
      </c>
      <c r="CF292" s="29">
        <f t="shared" si="991"/>
        <v>0</v>
      </c>
      <c r="CG292" s="29">
        <f t="shared" si="992"/>
        <v>0</v>
      </c>
      <c r="CH292" s="29">
        <f t="shared" si="993"/>
        <v>0</v>
      </c>
      <c r="CI292" s="29">
        <f t="shared" si="994"/>
        <v>0</v>
      </c>
      <c r="CJ292" s="29">
        <f t="shared" si="995"/>
        <v>0</v>
      </c>
      <c r="CK292" s="29">
        <f t="shared" si="996"/>
        <v>0</v>
      </c>
      <c r="CL292" s="29">
        <f t="shared" si="997"/>
        <v>0</v>
      </c>
      <c r="CM292" s="29">
        <f t="shared" si="998"/>
        <v>0</v>
      </c>
      <c r="CN292" s="29">
        <f t="shared" si="999"/>
        <v>0</v>
      </c>
      <c r="CO292" s="30">
        <f t="shared" si="1000"/>
        <v>0</v>
      </c>
      <c r="CP292" s="29" t="str">
        <f t="shared" si="1001"/>
        <v/>
      </c>
      <c r="CQ292" s="29" t="str">
        <f t="shared" si="1002"/>
        <v/>
      </c>
      <c r="CR292" s="29" t="str">
        <f t="shared" si="1003"/>
        <v/>
      </c>
      <c r="CS292" s="29" t="str">
        <f t="shared" si="1004"/>
        <v/>
      </c>
      <c r="CT292" s="29" t="str">
        <f t="shared" si="1005"/>
        <v/>
      </c>
      <c r="CU292" s="29" t="str">
        <f t="shared" si="1006"/>
        <v/>
      </c>
      <c r="CV292" s="29" t="str">
        <f t="shared" si="1007"/>
        <v/>
      </c>
      <c r="CW292" s="29" t="str">
        <f t="shared" si="1008"/>
        <v/>
      </c>
      <c r="CX292" s="29" t="str">
        <f t="shared" si="1009"/>
        <v/>
      </c>
      <c r="CY292" s="29" t="str">
        <f t="shared" si="1010"/>
        <v/>
      </c>
      <c r="CZ292" s="29" t="str">
        <f t="shared" si="1011"/>
        <v/>
      </c>
      <c r="DA292" s="29" t="str">
        <f t="shared" si="1012"/>
        <v/>
      </c>
      <c r="DB292" s="29" t="str">
        <f t="shared" si="1013"/>
        <v/>
      </c>
      <c r="DC292" s="29" t="str">
        <f t="shared" si="1014"/>
        <v/>
      </c>
      <c r="DD292" s="29" t="str">
        <f t="shared" si="1015"/>
        <v/>
      </c>
      <c r="DE292" s="29" t="str">
        <f t="shared" si="1016"/>
        <v/>
      </c>
      <c r="DF292" s="29" t="str">
        <f t="shared" si="1017"/>
        <v/>
      </c>
      <c r="DG292" s="29" t="str">
        <f t="shared" si="1018"/>
        <v/>
      </c>
      <c r="DH292" s="29" t="str">
        <f t="shared" si="1019"/>
        <v/>
      </c>
      <c r="DI292" s="29" t="str">
        <f t="shared" si="1020"/>
        <v/>
      </c>
      <c r="DJ292" s="29" t="str">
        <f t="shared" si="1021"/>
        <v/>
      </c>
      <c r="DK292" s="29" t="str">
        <f t="shared" si="1022"/>
        <v/>
      </c>
      <c r="DL292" s="29" t="str">
        <f t="shared" si="1023"/>
        <v/>
      </c>
      <c r="DM292" s="29" t="str">
        <f t="shared" si="1024"/>
        <v/>
      </c>
      <c r="DN292" s="29" t="str">
        <f t="shared" si="1025"/>
        <v/>
      </c>
      <c r="DO292" s="29" t="str">
        <f t="shared" si="1026"/>
        <v/>
      </c>
      <c r="DP292" s="29" t="str">
        <f t="shared" si="1027"/>
        <v/>
      </c>
      <c r="DQ292" s="29" t="str">
        <f t="shared" si="1028"/>
        <v/>
      </c>
      <c r="DR292" s="29" t="str">
        <f t="shared" si="1029"/>
        <v/>
      </c>
      <c r="DS292" s="29" t="str">
        <f t="shared" si="1030"/>
        <v/>
      </c>
      <c r="DT292" s="29" t="str">
        <f t="shared" si="1031"/>
        <v/>
      </c>
      <c r="DU292" s="29" t="str">
        <f t="shared" si="1032"/>
        <v/>
      </c>
      <c r="DV292" s="29" t="str">
        <f t="shared" si="1033"/>
        <v/>
      </c>
      <c r="DW292" s="29" t="str">
        <f t="shared" si="1034"/>
        <v/>
      </c>
      <c r="DX292" s="29" t="str">
        <f t="shared" si="1035"/>
        <v/>
      </c>
      <c r="DY292" s="29" t="str">
        <f t="shared" si="1036"/>
        <v/>
      </c>
      <c r="DZ292" s="30" t="str">
        <f t="shared" si="1037"/>
        <v/>
      </c>
      <c r="EA292" s="29">
        <f t="shared" si="1038"/>
        <v>0</v>
      </c>
      <c r="EB292" s="29" t="b">
        <f t="shared" si="1039"/>
        <v>0</v>
      </c>
      <c r="EC292" s="29" t="b">
        <f t="shared" si="1040"/>
        <v>0</v>
      </c>
      <c r="ED292" s="29" t="b">
        <f t="shared" si="1041"/>
        <v>0</v>
      </c>
      <c r="EE292" s="29" t="b">
        <f t="shared" si="1042"/>
        <v>0</v>
      </c>
      <c r="EF292" s="29" t="b">
        <f t="shared" si="1043"/>
        <v>0</v>
      </c>
      <c r="EG292" s="29" t="b">
        <f t="shared" si="1044"/>
        <v>0</v>
      </c>
      <c r="EH292" s="29" t="b">
        <f t="shared" si="1045"/>
        <v>0</v>
      </c>
      <c r="EI292" s="29" t="b">
        <f t="shared" si="1046"/>
        <v>0</v>
      </c>
      <c r="EJ292" s="29" t="b">
        <f t="shared" si="1047"/>
        <v>0</v>
      </c>
      <c r="EK292" s="29" t="b">
        <f t="shared" si="1048"/>
        <v>0</v>
      </c>
      <c r="EL292" s="29" t="b">
        <f t="shared" si="1049"/>
        <v>0</v>
      </c>
      <c r="EM292" s="29" t="b">
        <f t="shared" si="1050"/>
        <v>0</v>
      </c>
      <c r="EN292" s="29" t="b">
        <f t="shared" si="1051"/>
        <v>0</v>
      </c>
      <c r="EO292" s="29" t="b">
        <f t="shared" si="1052"/>
        <v>0</v>
      </c>
      <c r="EP292" s="29" t="b">
        <f t="shared" si="1053"/>
        <v>0</v>
      </c>
      <c r="EQ292" s="29" t="b">
        <f t="shared" si="1054"/>
        <v>0</v>
      </c>
      <c r="ER292" s="29" t="b">
        <f t="shared" si="1055"/>
        <v>0</v>
      </c>
      <c r="ES292" s="29" t="b">
        <f t="shared" si="1056"/>
        <v>0</v>
      </c>
      <c r="ET292" s="29" t="b">
        <f t="shared" si="1057"/>
        <v>0</v>
      </c>
      <c r="EU292" s="29" t="b">
        <f t="shared" si="1058"/>
        <v>0</v>
      </c>
      <c r="EV292" s="29" t="b">
        <f t="shared" si="1059"/>
        <v>0</v>
      </c>
      <c r="EW292" s="29" t="b">
        <f t="shared" si="1060"/>
        <v>0</v>
      </c>
      <c r="EX292" s="29" t="b">
        <f t="shared" si="1061"/>
        <v>0</v>
      </c>
      <c r="EY292" s="29" t="b">
        <f t="shared" si="1062"/>
        <v>0</v>
      </c>
      <c r="EZ292" s="29" t="b">
        <f t="shared" si="1063"/>
        <v>0</v>
      </c>
      <c r="FA292" s="29" t="b">
        <f t="shared" si="1064"/>
        <v>0</v>
      </c>
      <c r="FB292" s="29" t="b">
        <f t="shared" si="1065"/>
        <v>0</v>
      </c>
      <c r="FC292" s="29" t="b">
        <f t="shared" si="1066"/>
        <v>0</v>
      </c>
      <c r="FD292" s="29" t="b">
        <f t="shared" si="1067"/>
        <v>0</v>
      </c>
      <c r="FE292" s="29" t="b">
        <f t="shared" si="1068"/>
        <v>0</v>
      </c>
      <c r="FF292" s="29" t="b">
        <f t="shared" si="1069"/>
        <v>0</v>
      </c>
      <c r="FG292" s="29" t="b">
        <f t="shared" si="1070"/>
        <v>0</v>
      </c>
      <c r="FH292" s="29" t="b">
        <f t="shared" si="1071"/>
        <v>0</v>
      </c>
      <c r="FI292" s="29" t="b">
        <f t="shared" si="1072"/>
        <v>0</v>
      </c>
      <c r="FJ292" s="29" t="b">
        <f t="shared" si="1073"/>
        <v>0</v>
      </c>
      <c r="FK292" s="30">
        <f t="shared" si="1074"/>
        <v>0</v>
      </c>
      <c r="FL292" s="29">
        <f t="shared" si="1075"/>
        <v>0</v>
      </c>
      <c r="FM292" s="29">
        <f t="shared" si="1076"/>
        <v>0</v>
      </c>
      <c r="FN292" s="29">
        <f t="shared" si="1077"/>
        <v>0</v>
      </c>
      <c r="FO292" s="29">
        <f t="shared" si="1078"/>
        <v>0</v>
      </c>
      <c r="FP292" s="29">
        <f t="shared" si="1079"/>
        <v>0</v>
      </c>
      <c r="FQ292" s="29">
        <f t="shared" si="1080"/>
        <v>0</v>
      </c>
      <c r="FR292" s="29">
        <f t="shared" si="1081"/>
        <v>0</v>
      </c>
      <c r="FS292" s="29">
        <f t="shared" si="1082"/>
        <v>0</v>
      </c>
      <c r="FT292" s="29">
        <f t="shared" si="1083"/>
        <v>0</v>
      </c>
      <c r="FU292" s="29">
        <f t="shared" si="1084"/>
        <v>0</v>
      </c>
      <c r="FV292" s="29">
        <f t="shared" si="1085"/>
        <v>0</v>
      </c>
      <c r="FW292" s="29">
        <f t="shared" si="1086"/>
        <v>0</v>
      </c>
      <c r="FX292" s="29">
        <f t="shared" si="1087"/>
        <v>0</v>
      </c>
      <c r="FY292" s="29">
        <f t="shared" si="1088"/>
        <v>0</v>
      </c>
      <c r="FZ292" s="29">
        <f t="shared" si="1089"/>
        <v>0</v>
      </c>
      <c r="GA292" s="29">
        <f t="shared" si="1090"/>
        <v>0</v>
      </c>
      <c r="GB292" s="29">
        <f t="shared" si="1091"/>
        <v>0</v>
      </c>
      <c r="GC292" s="29">
        <f t="shared" si="1092"/>
        <v>0</v>
      </c>
      <c r="GD292" s="29">
        <f t="shared" si="1093"/>
        <v>0</v>
      </c>
      <c r="GE292" s="29">
        <f t="shared" si="1094"/>
        <v>0</v>
      </c>
      <c r="GF292" s="29">
        <f t="shared" si="1095"/>
        <v>0</v>
      </c>
      <c r="GG292" s="29">
        <f t="shared" si="1096"/>
        <v>0</v>
      </c>
      <c r="GH292" s="29">
        <f t="shared" si="1097"/>
        <v>0</v>
      </c>
      <c r="GI292" s="29">
        <f t="shared" si="1098"/>
        <v>0</v>
      </c>
      <c r="GJ292" s="29">
        <f t="shared" si="1099"/>
        <v>0</v>
      </c>
      <c r="GK292" s="29">
        <f t="shared" si="1100"/>
        <v>0</v>
      </c>
      <c r="GL292" s="29">
        <f t="shared" si="1101"/>
        <v>0</v>
      </c>
      <c r="GM292" s="29">
        <f t="shared" si="1102"/>
        <v>0</v>
      </c>
      <c r="GN292" s="29">
        <f t="shared" si="1103"/>
        <v>0</v>
      </c>
      <c r="GO292" s="29">
        <f t="shared" si="1104"/>
        <v>0</v>
      </c>
      <c r="GP292" s="29">
        <f t="shared" si="1105"/>
        <v>0</v>
      </c>
      <c r="GQ292" s="29">
        <f t="shared" si="1106"/>
        <v>0</v>
      </c>
      <c r="GR292" s="29">
        <f t="shared" si="1107"/>
        <v>0</v>
      </c>
      <c r="GS292" s="29">
        <f t="shared" si="1108"/>
        <v>0</v>
      </c>
      <c r="GT292" s="29">
        <f t="shared" si="1109"/>
        <v>0</v>
      </c>
      <c r="GU292" s="29">
        <f t="shared" si="1110"/>
        <v>0</v>
      </c>
      <c r="GV292" s="29">
        <f t="shared" si="1111"/>
        <v>0</v>
      </c>
      <c r="GW292" s="30">
        <f t="shared" si="1112"/>
        <v>0</v>
      </c>
      <c r="GX292" s="29">
        <f t="shared" si="1113"/>
        <v>0</v>
      </c>
      <c r="GY292" s="29">
        <f t="shared" si="1114"/>
        <v>0</v>
      </c>
      <c r="GZ292" s="29">
        <f t="shared" si="1115"/>
        <v>0</v>
      </c>
      <c r="HA292" s="29">
        <f t="shared" si="1116"/>
        <v>0</v>
      </c>
      <c r="HB292" s="29">
        <f t="shared" si="1117"/>
        <v>0</v>
      </c>
      <c r="HC292" s="29">
        <f t="shared" si="1118"/>
        <v>0</v>
      </c>
      <c r="HD292" s="29">
        <f t="shared" si="1119"/>
        <v>0</v>
      </c>
      <c r="HE292" s="29">
        <f t="shared" si="1120"/>
        <v>0</v>
      </c>
      <c r="HF292" s="29">
        <f t="shared" si="1121"/>
        <v>0</v>
      </c>
      <c r="HG292" s="29">
        <f t="shared" si="1122"/>
        <v>0</v>
      </c>
      <c r="HH292" s="29">
        <f t="shared" si="1123"/>
        <v>0</v>
      </c>
      <c r="HI292" s="29">
        <f t="shared" si="1124"/>
        <v>0</v>
      </c>
      <c r="HJ292" s="29">
        <f t="shared" si="1125"/>
        <v>0</v>
      </c>
      <c r="HK292" s="29">
        <f t="shared" si="1126"/>
        <v>0</v>
      </c>
      <c r="HL292" s="29">
        <f t="shared" si="1127"/>
        <v>0</v>
      </c>
      <c r="HM292" s="29">
        <f t="shared" si="1128"/>
        <v>0</v>
      </c>
      <c r="HN292" s="29">
        <f t="shared" si="1129"/>
        <v>0</v>
      </c>
      <c r="HO292" s="29">
        <f t="shared" si="1130"/>
        <v>0</v>
      </c>
      <c r="HP292" s="29">
        <f t="shared" si="1131"/>
        <v>0</v>
      </c>
      <c r="HQ292" s="29">
        <f t="shared" si="1132"/>
        <v>0</v>
      </c>
      <c r="HR292" s="29">
        <f t="shared" si="1133"/>
        <v>0</v>
      </c>
      <c r="HS292" s="29">
        <f t="shared" si="1134"/>
        <v>0</v>
      </c>
      <c r="HT292" s="29">
        <f t="shared" si="1135"/>
        <v>0</v>
      </c>
      <c r="HU292" s="29">
        <f t="shared" si="1136"/>
        <v>0</v>
      </c>
      <c r="HV292" s="29">
        <f t="shared" si="1137"/>
        <v>0</v>
      </c>
      <c r="HW292" s="29">
        <f t="shared" si="1138"/>
        <v>0</v>
      </c>
      <c r="HX292" s="29">
        <f t="shared" si="1139"/>
        <v>0</v>
      </c>
      <c r="HY292" s="29">
        <f t="shared" si="1140"/>
        <v>0</v>
      </c>
      <c r="HZ292" s="29">
        <f t="shared" si="1141"/>
        <v>0</v>
      </c>
      <c r="IA292" s="29">
        <f t="shared" si="1142"/>
        <v>0</v>
      </c>
      <c r="IB292" s="29">
        <f t="shared" si="1143"/>
        <v>0</v>
      </c>
      <c r="IC292" s="29">
        <f t="shared" si="1144"/>
        <v>0</v>
      </c>
      <c r="ID292" s="29">
        <f t="shared" si="1145"/>
        <v>0</v>
      </c>
      <c r="IE292" s="29">
        <f t="shared" si="1146"/>
        <v>0</v>
      </c>
      <c r="IF292" s="29">
        <f t="shared" si="1147"/>
        <v>0</v>
      </c>
      <c r="IG292" s="29">
        <f t="shared" si="1148"/>
        <v>0</v>
      </c>
      <c r="IH292" s="30">
        <f t="shared" si="1149"/>
        <v>0</v>
      </c>
      <c r="II292" s="13">
        <f t="shared" si="1150"/>
        <v>0</v>
      </c>
      <c r="IJ292" s="29">
        <f t="shared" si="1151"/>
        <v>0</v>
      </c>
      <c r="IK292" s="29">
        <f t="shared" si="1152"/>
        <v>0</v>
      </c>
      <c r="IL292" s="29">
        <f t="shared" si="1153"/>
        <v>0</v>
      </c>
      <c r="IM292" s="29">
        <f t="shared" si="1154"/>
        <v>0</v>
      </c>
      <c r="IN292" s="29">
        <f t="shared" si="1155"/>
        <v>0</v>
      </c>
      <c r="IO292" s="29">
        <f t="shared" si="1156"/>
        <v>0</v>
      </c>
      <c r="IP292" s="29">
        <f t="shared" si="1157"/>
        <v>0</v>
      </c>
      <c r="IQ292" s="29">
        <f t="shared" si="1158"/>
        <v>0</v>
      </c>
      <c r="IR292" s="29">
        <f t="shared" si="1159"/>
        <v>0</v>
      </c>
      <c r="IS292" s="29">
        <f t="shared" si="1160"/>
        <v>0</v>
      </c>
      <c r="IT292" s="29">
        <f t="shared" si="1161"/>
        <v>0</v>
      </c>
      <c r="IU292" s="29">
        <f t="shared" si="1162"/>
        <v>0</v>
      </c>
      <c r="IV292" s="29">
        <f t="shared" si="1163"/>
        <v>0</v>
      </c>
      <c r="IW292" s="29">
        <f t="shared" si="1164"/>
        <v>0</v>
      </c>
      <c r="IX292" s="29">
        <f t="shared" si="1165"/>
        <v>0</v>
      </c>
      <c r="IY292" s="29">
        <f t="shared" si="1166"/>
        <v>0</v>
      </c>
      <c r="IZ292" s="29">
        <f t="shared" si="1167"/>
        <v>0</v>
      </c>
      <c r="JA292" s="29">
        <f t="shared" si="1168"/>
        <v>0</v>
      </c>
      <c r="JB292" s="29">
        <f t="shared" si="1169"/>
        <v>0</v>
      </c>
      <c r="JC292" s="29">
        <f t="shared" si="1170"/>
        <v>0</v>
      </c>
      <c r="JD292" s="29">
        <f t="shared" si="1171"/>
        <v>0</v>
      </c>
      <c r="JE292" s="29">
        <f t="shared" si="1172"/>
        <v>0</v>
      </c>
      <c r="JF292" s="29">
        <f t="shared" si="1173"/>
        <v>0</v>
      </c>
      <c r="JG292" s="29">
        <f t="shared" si="1174"/>
        <v>0</v>
      </c>
      <c r="JH292" s="29">
        <f t="shared" si="1175"/>
        <v>0</v>
      </c>
      <c r="JI292" s="29">
        <f t="shared" si="1176"/>
        <v>0</v>
      </c>
      <c r="JJ292" s="29">
        <f t="shared" si="1177"/>
        <v>0</v>
      </c>
      <c r="JK292" s="29">
        <f t="shared" si="1178"/>
        <v>0</v>
      </c>
      <c r="JL292" s="29">
        <f t="shared" si="1179"/>
        <v>0</v>
      </c>
      <c r="JM292" s="29">
        <f t="shared" si="1180"/>
        <v>0</v>
      </c>
      <c r="JN292" s="29">
        <f t="shared" si="1181"/>
        <v>0</v>
      </c>
      <c r="JO292" s="29">
        <f t="shared" si="1182"/>
        <v>0</v>
      </c>
      <c r="JP292" s="29">
        <f t="shared" si="1183"/>
        <v>0</v>
      </c>
      <c r="JQ292" s="29">
        <f t="shared" si="1184"/>
        <v>0</v>
      </c>
      <c r="JR292" s="29">
        <f t="shared" si="1185"/>
        <v>0</v>
      </c>
      <c r="JS292" s="30">
        <f t="shared" si="1186"/>
        <v>0</v>
      </c>
    </row>
    <row r="293" spans="1:279" x14ac:dyDescent="0.25">
      <c r="A293" s="8">
        <v>286</v>
      </c>
      <c r="C293" s="21">
        <f ca="1">COUNTIF(B$8:B292,B293)</f>
        <v>1</v>
      </c>
      <c r="D293" s="10" t="str">
        <f>IF($B292="","",IF(AND($B293="",COUNTIF(D$8:D292,"R")=0),"",IF($B293="",COUNTIF(D$8:D292,"R")&amp;"R",IF(AND($B293=D$7,$C293&gt;0),"R",IF(D292="R",$A292,IF($B293=D$7,$A293,D292))))))</f>
        <v/>
      </c>
      <c r="E293" s="11" t="str">
        <f>IF($B292="","",IF(AND($B293="",COUNTIF(E$8:E292,"R")=0),"",IF($B293="",COUNTIF(E$8:E292,"R")&amp;"R",IF(AND($B293=E$7,$C293&gt;0),"R",IF(E292="R",$A292,IF($B293=E$7,$A293,E292))))))</f>
        <v/>
      </c>
      <c r="F293" s="11" t="str">
        <f>IF($B292="","",IF(AND($B293="",COUNTIF(F$8:F292,"R")=0),"",IF($B293="",COUNTIF(F$8:F292,"R")&amp;"R",IF(AND($B293=F$7,$C293&gt;0),"R",IF(F292="R",$A292,IF($B293=F$7,$A293,F292))))))</f>
        <v/>
      </c>
      <c r="G293" s="11" t="str">
        <f>IF($B292="","",IF(AND($B293="",COUNTIF(G$8:G292,"R")=0),"",IF($B293="",COUNTIF(G$8:G292,"R")&amp;"R",IF(AND($B293=G$7,$C293&gt;0),"R",IF(G292="R",$A292,IF($B293=G$7,$A293,G292))))))</f>
        <v/>
      </c>
      <c r="H293" s="11" t="str">
        <f>IF($B292="","",IF(AND($B293="",COUNTIF(H$8:H292,"R")=0),"",IF($B293="",COUNTIF(H$8:H292,"R")&amp;"R",IF(AND($B293=H$7,$C293&gt;0),"R",IF(H292="R",$A292,IF($B293=H$7,$A293,H292))))))</f>
        <v/>
      </c>
      <c r="I293" s="11" t="str">
        <f>IF($B292="","",IF(AND($B293="",COUNTIF(I$8:I292,"R")=0),"",IF($B293="",COUNTIF(I$8:I292,"R")&amp;"R",IF(AND($B293=I$7,$C293&gt;0),"R",IF(I292="R",$A292,IF($B293=I$7,$A293,I292))))))</f>
        <v/>
      </c>
      <c r="J293" s="11" t="str">
        <f>IF($B292="","",IF(AND($B293="",COUNTIF(J$8:J292,"R")=0),"",IF($B293="",COUNTIF(J$8:J292,"R")&amp;"R",IF(AND($B293=J$7,$C293&gt;0),"R",IF(J292="R",$A292,IF($B293=J$7,$A293,J292))))))</f>
        <v/>
      </c>
      <c r="K293" s="11" t="str">
        <f>IF($B292="","",IF(AND($B293="",COUNTIF(K$8:K292,"R")=0),"",IF($B293="",COUNTIF(K$8:K292,"R")&amp;"R",IF(AND($B293=K$7,$C293&gt;0),"R",IF(K292="R",$A292,IF($B293=K$7,$A293,K292))))))</f>
        <v/>
      </c>
      <c r="L293" s="11" t="str">
        <f>IF($B292="","",IF(AND($B293="",COUNTIF(L$8:L292,"R")=0),"",IF($B293="",COUNTIF(L$8:L292,"R")&amp;"R",IF(AND($B293=L$7,$C293&gt;0),"R",IF(L292="R",$A292,IF($B293=L$7,$A293,L292))))))</f>
        <v/>
      </c>
      <c r="M293" s="11" t="str">
        <f>IF($B292="","",IF(AND($B293="",COUNTIF(M$8:M292,"R")=0),"",IF($B293="",COUNTIF(M$8:M292,"R")&amp;"R",IF(AND($B293=M$7,$C293&gt;0),"R",IF(M292="R",$A292,IF($B293=M$7,$A293,M292))))))</f>
        <v/>
      </c>
      <c r="N293" s="11" t="str">
        <f>IF($B292="","",IF(AND($B293="",COUNTIF(N$8:N292,"R")=0),"",IF($B293="",COUNTIF(N$8:N292,"R")&amp;"R",IF(AND($B293=N$7,$C293&gt;0),"R",IF(N292="R",$A292,IF($B293=N$7,$A293,N292))))))</f>
        <v/>
      </c>
      <c r="O293" s="11" t="str">
        <f>IF($B292="","",IF(AND($B293="",COUNTIF(O$8:O292,"R")=0),"",IF($B293="",COUNTIF(O$8:O292,"R")&amp;"R",IF(AND($B293=O$7,$C293&gt;0),"R",IF(O292="R",$A292,IF($B293=O$7,$A293,O292))))))</f>
        <v/>
      </c>
      <c r="P293" s="11" t="str">
        <f>IF($B292="","",IF(AND($B293="",COUNTIF(P$8:P292,"R")=0),"",IF($B293="",COUNTIF(P$8:P292,"R")&amp;"R",IF(AND($B293=P$7,$C293&gt;0),"R",IF(P292="R",$A292,IF($B293=P$7,$A293,P292))))))</f>
        <v/>
      </c>
      <c r="Q293" s="11" t="str">
        <f>IF($B292="","",IF(AND($B293="",COUNTIF(Q$8:Q292,"R")=0),"",IF($B293="",COUNTIF(Q$8:Q292,"R")&amp;"R",IF(AND($B293=Q$7,$C293&gt;0),"R",IF(Q292="R",$A292,IF($B293=Q$7,$A293,Q292))))))</f>
        <v/>
      </c>
      <c r="R293" s="11" t="str">
        <f>IF($B292="","",IF(AND($B293="",COUNTIF(R$8:R292,"R")=0),"",IF($B293="",COUNTIF(R$8:R292,"R")&amp;"R",IF(AND($B293=R$7,$C293&gt;0),"R",IF(R292="R",$A292,IF($B293=R$7,$A293,R292))))))</f>
        <v/>
      </c>
      <c r="S293" s="11" t="str">
        <f>IF($B292="","",IF(AND($B293="",COUNTIF(S$8:S292,"R")=0),"",IF($B293="",COUNTIF(S$8:S292,"R")&amp;"R",IF(AND($B293=S$7,$C293&gt;0),"R",IF(S292="R",$A292,IF($B293=S$7,$A293,S292))))))</f>
        <v/>
      </c>
      <c r="T293" s="11" t="str">
        <f>IF($B292="","",IF(AND($B293="",COUNTIF(T$8:T292,"R")=0),"",IF($B293="",COUNTIF(T$8:T292,"R")&amp;"R",IF(AND($B293=T$7,$C293&gt;0),"R",IF(T292="R",$A292,IF($B293=T$7,$A293,T292))))))</f>
        <v/>
      </c>
      <c r="U293" s="11" t="str">
        <f>IF($B292="","",IF(AND($B293="",COUNTIF(U$8:U292,"R")=0),"",IF($B293="",COUNTIF(U$8:U292,"R")&amp;"R",IF(AND($B293=U$7,$C293&gt;0),"R",IF(U292="R",$A292,IF($B293=U$7,$A293,U292))))))</f>
        <v/>
      </c>
      <c r="V293" s="11" t="str">
        <f>IF($B292="","",IF(AND($B293="",COUNTIF(V$8:V292,"R")=0),"",IF($B293="",COUNTIF(V$8:V292,"R")&amp;"R",IF(AND($B293=V$7,$C293&gt;0),"R",IF(V292="R",$A292,IF($B293=V$7,$A293,V292))))))</f>
        <v/>
      </c>
      <c r="W293" s="11" t="str">
        <f>IF($B292="","",IF(AND($B293="",COUNTIF(W$8:W292,"R")=0),"",IF($B293="",COUNTIF(W$8:W292,"R")&amp;"R",IF(AND($B293=W$7,$C293&gt;0),"R",IF(W292="R",$A292,IF($B293=W$7,$A293,W292))))))</f>
        <v/>
      </c>
      <c r="X293" s="11" t="str">
        <f>IF($B292="","",IF(AND($B293="",COUNTIF(X$8:X292,"R")=0),"",IF($B293="",COUNTIF(X$8:X292,"R")&amp;"R",IF(AND($B293=X$7,$C293&gt;0),"R",IF(X292="R",$A292,IF($B293=X$7,$A293,X292))))))</f>
        <v/>
      </c>
      <c r="Y293" s="11" t="str">
        <f>IF($B292="","",IF(AND($B293="",COUNTIF(Y$8:Y292,"R")=0),"",IF($B293="",COUNTIF(Y$8:Y292,"R")&amp;"R",IF(AND($B293=Y$7,$C293&gt;0),"R",IF(Y292="R",$A292,IF($B293=Y$7,$A293,Y292))))))</f>
        <v/>
      </c>
      <c r="Z293" s="11" t="str">
        <f>IF($B292="","",IF(AND($B293="",COUNTIF(Z$8:Z292,"R")=0),"",IF($B293="",COUNTIF(Z$8:Z292,"R")&amp;"R",IF(AND($B293=Z$7,$C293&gt;0),"R",IF(Z292="R",$A292,IF($B293=Z$7,$A293,Z292))))))</f>
        <v/>
      </c>
      <c r="AA293" s="11" t="str">
        <f>IF($B292="","",IF(AND($B293="",COUNTIF(AA$8:AA292,"R")=0),"",IF($B293="",COUNTIF(AA$8:AA292,"R")&amp;"R",IF(AND($B293=AA$7,$C293&gt;0),"R",IF(AA292="R",$A292,IF($B293=AA$7,$A293,AA292))))))</f>
        <v/>
      </c>
      <c r="AB293" s="11" t="str">
        <f>IF($B292="","",IF(AND($B293="",COUNTIF(AB$8:AB292,"R")=0),"",IF($B293="",COUNTIF(AB$8:AB292,"R")&amp;"R",IF(AND($B293=AB$7,$C293&gt;0),"R",IF(AB292="R",$A292,IF($B293=AB$7,$A293,AB292))))))</f>
        <v/>
      </c>
      <c r="AC293" s="11" t="str">
        <f>IF($B292="","",IF(AND($B293="",COUNTIF(AC$8:AC292,"R")=0),"",IF($B293="",COUNTIF(AC$8:AC292,"R")&amp;"R",IF(AND($B293=AC$7,$C293&gt;0),"R",IF(AC292="R",$A292,IF($B293=AC$7,$A293,AC292))))))</f>
        <v/>
      </c>
      <c r="AD293" s="11" t="str">
        <f>IF($B292="","",IF(AND($B293="",COUNTIF(AD$8:AD292,"R")=0),"",IF($B293="",COUNTIF(AD$8:AD292,"R")&amp;"R",IF(AND($B293=AD$7,$C293&gt;0),"R",IF(AD292="R",$A292,IF($B293=AD$7,$A293,AD292))))))</f>
        <v/>
      </c>
      <c r="AE293" s="11" t="str">
        <f>IF($B292="","",IF(AND($B293="",COUNTIF(AE$8:AE292,"R")=0),"",IF($B293="",COUNTIF(AE$8:AE292,"R")&amp;"R",IF(AND($B293=AE$7,$C293&gt;0),"R",IF(AE292="R",$A292,IF($B293=AE$7,$A293,AE292))))))</f>
        <v/>
      </c>
      <c r="AF293" s="11" t="str">
        <f>IF($B292="","",IF(AND($B293="",COUNTIF(AF$8:AF292,"R")=0),"",IF($B293="",COUNTIF(AF$8:AF292,"R")&amp;"R",IF(AND($B293=AF$7,$C293&gt;0),"R",IF(AF292="R",$A292,IF($B293=AF$7,$A293,AF292))))))</f>
        <v/>
      </c>
      <c r="AG293" s="11" t="str">
        <f>IF($B292="","",IF(AND($B293="",COUNTIF(AG$8:AG292,"R")=0),"",IF($B293="",COUNTIF(AG$8:AG292,"R")&amp;"R",IF(AND($B293=AG$7,$C293&gt;0),"R",IF(AG292="R",$A292,IF($B293=AG$7,$A293,AG292))))))</f>
        <v/>
      </c>
      <c r="AH293" s="11" t="str">
        <f>IF($B292="","",IF(AND($B293="",COUNTIF(AH$8:AH292,"R")=0),"",IF($B293="",COUNTIF(AH$8:AH292,"R")&amp;"R",IF(AND($B293=AH$7,$C293&gt;0),"R",IF(AH292="R",$A292,IF($B293=AH$7,$A293,AH292))))))</f>
        <v/>
      </c>
      <c r="AI293" s="11" t="str">
        <f>IF($B292="","",IF(AND($B293="",COUNTIF(AI$8:AI292,"R")=0),"",IF($B293="",COUNTIF(AI$8:AI292,"R")&amp;"R",IF(AND($B293=AI$7,$C293&gt;0),"R",IF(AI292="R",$A292,IF($B293=AI$7,$A293,AI292))))))</f>
        <v/>
      </c>
      <c r="AJ293" s="11" t="str">
        <f>IF($B292="","",IF(AND($B293="",COUNTIF(AJ$8:AJ292,"R")=0),"",IF($B293="",COUNTIF(AJ$8:AJ292,"R")&amp;"R",IF(AND($B293=AJ$7,$C293&gt;0),"R",IF(AJ292="R",$A292,IF($B293=AJ$7,$A293,AJ292))))))</f>
        <v/>
      </c>
      <c r="AK293" s="11" t="str">
        <f>IF($B292="","",IF(AND($B293="",COUNTIF(AK$8:AK292,"R")=0),"",IF($B293="",COUNTIF(AK$8:AK292,"R")&amp;"R",IF(AND($B293=AK$7,$C293&gt;0),"R",IF(AK292="R",$A292,IF($B293=AK$7,$A293,AK292))))))</f>
        <v/>
      </c>
      <c r="AL293" s="11" t="str">
        <f>IF($B292="","",IF(AND($B293="",COUNTIF(AL$8:AL292,"R")=0),"",IF($B293="",COUNTIF(AL$8:AL292,"R")&amp;"R",IF(AND($B293=AL$7,$C293&gt;0),"R",IF(AL292="R",$A292,IF($B293=AL$7,$A293,AL292))))))</f>
        <v/>
      </c>
      <c r="AM293" s="11" t="str">
        <f>IF($B292="","",IF(AND($B293="",COUNTIF(AM$8:AM292,"R")=0),"",IF($B293="",COUNTIF(AM$8:AM292,"R")&amp;"R",IF(AND($B293=AM$7,$C293&gt;0),"R",IF(AM292="R",$A292,IF($B293=AM$7,$A293,AM292))))))</f>
        <v/>
      </c>
      <c r="AN293" s="12" t="str">
        <f>IF($B292="","",IF(AND($B293="",COUNTIF(AN$8:AN292,"R")=0),"",IF($B293="",COUNTIF(AN$8:AN292,"R")&amp;"R",IF(AND($B293=AN$7,$C293&gt;0),"R",IF(AN292="R",$A292,IF($B293=AN$7,$A293,AN292))))))</f>
        <v/>
      </c>
      <c r="AP293" s="15">
        <f t="shared" ca="1" si="955"/>
        <v>12</v>
      </c>
      <c r="AQ293" s="15">
        <f t="shared" si="956"/>
        <v>0</v>
      </c>
      <c r="AR293" s="15" t="str">
        <f t="shared" si="954"/>
        <v/>
      </c>
      <c r="AS293" s="15" t="str">
        <f t="shared" si="957"/>
        <v/>
      </c>
      <c r="AT293" s="15" t="str">
        <f t="shared" si="958"/>
        <v/>
      </c>
      <c r="AU293" s="15" t="str">
        <f>IF(B293="","",IF(COUNTIF(B$7:B292,B293)&gt;0,1,""))</f>
        <v/>
      </c>
      <c r="AV293" t="str">
        <f t="shared" si="959"/>
        <v/>
      </c>
      <c r="AW293" t="str">
        <f t="shared" si="960"/>
        <v/>
      </c>
      <c r="AX293">
        <f t="shared" ca="1" si="1187"/>
        <v>23</v>
      </c>
      <c r="AY293">
        <f t="shared" ca="1" si="1188"/>
        <v>9</v>
      </c>
      <c r="AZ293">
        <f t="shared" ca="1" si="1189"/>
        <v>14</v>
      </c>
      <c r="BA293">
        <f t="shared" ca="1" si="961"/>
        <v>6</v>
      </c>
      <c r="BB293">
        <f t="shared" ca="1" si="962"/>
        <v>3</v>
      </c>
      <c r="BC293">
        <f t="shared" ca="1" si="963"/>
        <v>3</v>
      </c>
      <c r="BE293" s="13">
        <f t="shared" si="964"/>
        <v>0</v>
      </c>
      <c r="BF293" s="29">
        <f t="shared" si="965"/>
        <v>0</v>
      </c>
      <c r="BG293" s="29">
        <f t="shared" si="966"/>
        <v>0</v>
      </c>
      <c r="BH293" s="29">
        <f t="shared" si="967"/>
        <v>0</v>
      </c>
      <c r="BI293" s="29">
        <f t="shared" si="968"/>
        <v>0</v>
      </c>
      <c r="BJ293" s="29">
        <f t="shared" si="969"/>
        <v>0</v>
      </c>
      <c r="BK293" s="29">
        <f t="shared" si="970"/>
        <v>0</v>
      </c>
      <c r="BL293" s="29">
        <f t="shared" si="971"/>
        <v>0</v>
      </c>
      <c r="BM293" s="29">
        <f t="shared" si="972"/>
        <v>0</v>
      </c>
      <c r="BN293" s="29">
        <f t="shared" si="973"/>
        <v>0</v>
      </c>
      <c r="BO293" s="29">
        <f t="shared" si="974"/>
        <v>0</v>
      </c>
      <c r="BP293" s="29">
        <f t="shared" si="975"/>
        <v>0</v>
      </c>
      <c r="BQ293" s="29">
        <f t="shared" si="976"/>
        <v>0</v>
      </c>
      <c r="BR293" s="29">
        <f t="shared" si="977"/>
        <v>0</v>
      </c>
      <c r="BS293" s="29">
        <f t="shared" si="978"/>
        <v>0</v>
      </c>
      <c r="BT293" s="29">
        <f t="shared" si="979"/>
        <v>0</v>
      </c>
      <c r="BU293" s="29">
        <f t="shared" si="980"/>
        <v>0</v>
      </c>
      <c r="BV293" s="29">
        <f t="shared" si="981"/>
        <v>0</v>
      </c>
      <c r="BW293" s="29">
        <f t="shared" si="982"/>
        <v>0</v>
      </c>
      <c r="BX293" s="29">
        <f t="shared" si="983"/>
        <v>0</v>
      </c>
      <c r="BY293" s="29">
        <f t="shared" si="984"/>
        <v>0</v>
      </c>
      <c r="BZ293" s="29">
        <f t="shared" si="985"/>
        <v>0</v>
      </c>
      <c r="CA293" s="29">
        <f t="shared" si="986"/>
        <v>0</v>
      </c>
      <c r="CB293" s="29">
        <f t="shared" si="987"/>
        <v>0</v>
      </c>
      <c r="CC293" s="29">
        <f t="shared" si="988"/>
        <v>0</v>
      </c>
      <c r="CD293" s="29">
        <f t="shared" si="989"/>
        <v>0</v>
      </c>
      <c r="CE293" s="29">
        <f t="shared" si="990"/>
        <v>0</v>
      </c>
      <c r="CF293" s="29">
        <f t="shared" si="991"/>
        <v>0</v>
      </c>
      <c r="CG293" s="29">
        <f t="shared" si="992"/>
        <v>0</v>
      </c>
      <c r="CH293" s="29">
        <f t="shared" si="993"/>
        <v>0</v>
      </c>
      <c r="CI293" s="29">
        <f t="shared" si="994"/>
        <v>0</v>
      </c>
      <c r="CJ293" s="29">
        <f t="shared" si="995"/>
        <v>0</v>
      </c>
      <c r="CK293" s="29">
        <f t="shared" si="996"/>
        <v>0</v>
      </c>
      <c r="CL293" s="29">
        <f t="shared" si="997"/>
        <v>0</v>
      </c>
      <c r="CM293" s="29">
        <f t="shared" si="998"/>
        <v>0</v>
      </c>
      <c r="CN293" s="29">
        <f t="shared" si="999"/>
        <v>0</v>
      </c>
      <c r="CO293" s="30">
        <f t="shared" si="1000"/>
        <v>0</v>
      </c>
      <c r="CP293" s="29" t="str">
        <f t="shared" si="1001"/>
        <v/>
      </c>
      <c r="CQ293" s="29" t="str">
        <f t="shared" si="1002"/>
        <v/>
      </c>
      <c r="CR293" s="29" t="str">
        <f t="shared" si="1003"/>
        <v/>
      </c>
      <c r="CS293" s="29" t="str">
        <f t="shared" si="1004"/>
        <v/>
      </c>
      <c r="CT293" s="29" t="str">
        <f t="shared" si="1005"/>
        <v/>
      </c>
      <c r="CU293" s="29" t="str">
        <f t="shared" si="1006"/>
        <v/>
      </c>
      <c r="CV293" s="29" t="str">
        <f t="shared" si="1007"/>
        <v/>
      </c>
      <c r="CW293" s="29" t="str">
        <f t="shared" si="1008"/>
        <v/>
      </c>
      <c r="CX293" s="29" t="str">
        <f t="shared" si="1009"/>
        <v/>
      </c>
      <c r="CY293" s="29" t="str">
        <f t="shared" si="1010"/>
        <v/>
      </c>
      <c r="CZ293" s="29" t="str">
        <f t="shared" si="1011"/>
        <v/>
      </c>
      <c r="DA293" s="29" t="str">
        <f t="shared" si="1012"/>
        <v/>
      </c>
      <c r="DB293" s="29" t="str">
        <f t="shared" si="1013"/>
        <v/>
      </c>
      <c r="DC293" s="29" t="str">
        <f t="shared" si="1014"/>
        <v/>
      </c>
      <c r="DD293" s="29" t="str">
        <f t="shared" si="1015"/>
        <v/>
      </c>
      <c r="DE293" s="29" t="str">
        <f t="shared" si="1016"/>
        <v/>
      </c>
      <c r="DF293" s="29" t="str">
        <f t="shared" si="1017"/>
        <v/>
      </c>
      <c r="DG293" s="29" t="str">
        <f t="shared" si="1018"/>
        <v/>
      </c>
      <c r="DH293" s="29" t="str">
        <f t="shared" si="1019"/>
        <v/>
      </c>
      <c r="DI293" s="29" t="str">
        <f t="shared" si="1020"/>
        <v/>
      </c>
      <c r="DJ293" s="29" t="str">
        <f t="shared" si="1021"/>
        <v/>
      </c>
      <c r="DK293" s="29" t="str">
        <f t="shared" si="1022"/>
        <v/>
      </c>
      <c r="DL293" s="29" t="str">
        <f t="shared" si="1023"/>
        <v/>
      </c>
      <c r="DM293" s="29" t="str">
        <f t="shared" si="1024"/>
        <v/>
      </c>
      <c r="DN293" s="29" t="str">
        <f t="shared" si="1025"/>
        <v/>
      </c>
      <c r="DO293" s="29" t="str">
        <f t="shared" si="1026"/>
        <v/>
      </c>
      <c r="DP293" s="29" t="str">
        <f t="shared" si="1027"/>
        <v/>
      </c>
      <c r="DQ293" s="29" t="str">
        <f t="shared" si="1028"/>
        <v/>
      </c>
      <c r="DR293" s="29" t="str">
        <f t="shared" si="1029"/>
        <v/>
      </c>
      <c r="DS293" s="29" t="str">
        <f t="shared" si="1030"/>
        <v/>
      </c>
      <c r="DT293" s="29" t="str">
        <f t="shared" si="1031"/>
        <v/>
      </c>
      <c r="DU293" s="29" t="str">
        <f t="shared" si="1032"/>
        <v/>
      </c>
      <c r="DV293" s="29" t="str">
        <f t="shared" si="1033"/>
        <v/>
      </c>
      <c r="DW293" s="29" t="str">
        <f t="shared" si="1034"/>
        <v/>
      </c>
      <c r="DX293" s="29" t="str">
        <f t="shared" si="1035"/>
        <v/>
      </c>
      <c r="DY293" s="29" t="str">
        <f t="shared" si="1036"/>
        <v/>
      </c>
      <c r="DZ293" s="30" t="str">
        <f t="shared" si="1037"/>
        <v/>
      </c>
      <c r="EA293" s="29">
        <f t="shared" si="1038"/>
        <v>0</v>
      </c>
      <c r="EB293" s="29" t="b">
        <f t="shared" si="1039"/>
        <v>0</v>
      </c>
      <c r="EC293" s="29" t="b">
        <f t="shared" si="1040"/>
        <v>0</v>
      </c>
      <c r="ED293" s="29" t="b">
        <f t="shared" si="1041"/>
        <v>0</v>
      </c>
      <c r="EE293" s="29" t="b">
        <f t="shared" si="1042"/>
        <v>0</v>
      </c>
      <c r="EF293" s="29" t="b">
        <f t="shared" si="1043"/>
        <v>0</v>
      </c>
      <c r="EG293" s="29" t="b">
        <f t="shared" si="1044"/>
        <v>0</v>
      </c>
      <c r="EH293" s="29" t="b">
        <f t="shared" si="1045"/>
        <v>0</v>
      </c>
      <c r="EI293" s="29" t="b">
        <f t="shared" si="1046"/>
        <v>0</v>
      </c>
      <c r="EJ293" s="29" t="b">
        <f t="shared" si="1047"/>
        <v>0</v>
      </c>
      <c r="EK293" s="29" t="b">
        <f t="shared" si="1048"/>
        <v>0</v>
      </c>
      <c r="EL293" s="29" t="b">
        <f t="shared" si="1049"/>
        <v>0</v>
      </c>
      <c r="EM293" s="29" t="b">
        <f t="shared" si="1050"/>
        <v>0</v>
      </c>
      <c r="EN293" s="29" t="b">
        <f t="shared" si="1051"/>
        <v>0</v>
      </c>
      <c r="EO293" s="29" t="b">
        <f t="shared" si="1052"/>
        <v>0</v>
      </c>
      <c r="EP293" s="29" t="b">
        <f t="shared" si="1053"/>
        <v>0</v>
      </c>
      <c r="EQ293" s="29" t="b">
        <f t="shared" si="1054"/>
        <v>0</v>
      </c>
      <c r="ER293" s="29" t="b">
        <f t="shared" si="1055"/>
        <v>0</v>
      </c>
      <c r="ES293" s="29" t="b">
        <f t="shared" si="1056"/>
        <v>0</v>
      </c>
      <c r="ET293" s="29" t="b">
        <f t="shared" si="1057"/>
        <v>0</v>
      </c>
      <c r="EU293" s="29" t="b">
        <f t="shared" si="1058"/>
        <v>0</v>
      </c>
      <c r="EV293" s="29" t="b">
        <f t="shared" si="1059"/>
        <v>0</v>
      </c>
      <c r="EW293" s="29" t="b">
        <f t="shared" si="1060"/>
        <v>0</v>
      </c>
      <c r="EX293" s="29" t="b">
        <f t="shared" si="1061"/>
        <v>0</v>
      </c>
      <c r="EY293" s="29" t="b">
        <f t="shared" si="1062"/>
        <v>0</v>
      </c>
      <c r="EZ293" s="29" t="b">
        <f t="shared" si="1063"/>
        <v>0</v>
      </c>
      <c r="FA293" s="29" t="b">
        <f t="shared" si="1064"/>
        <v>0</v>
      </c>
      <c r="FB293" s="29" t="b">
        <f t="shared" si="1065"/>
        <v>0</v>
      </c>
      <c r="FC293" s="29" t="b">
        <f t="shared" si="1066"/>
        <v>0</v>
      </c>
      <c r="FD293" s="29" t="b">
        <f t="shared" si="1067"/>
        <v>0</v>
      </c>
      <c r="FE293" s="29" t="b">
        <f t="shared" si="1068"/>
        <v>0</v>
      </c>
      <c r="FF293" s="29" t="b">
        <f t="shared" si="1069"/>
        <v>0</v>
      </c>
      <c r="FG293" s="29" t="b">
        <f t="shared" si="1070"/>
        <v>0</v>
      </c>
      <c r="FH293" s="29" t="b">
        <f t="shared" si="1071"/>
        <v>0</v>
      </c>
      <c r="FI293" s="29" t="b">
        <f t="shared" si="1072"/>
        <v>0</v>
      </c>
      <c r="FJ293" s="29" t="b">
        <f t="shared" si="1073"/>
        <v>0</v>
      </c>
      <c r="FK293" s="30">
        <f t="shared" si="1074"/>
        <v>0</v>
      </c>
      <c r="FL293" s="29">
        <f t="shared" si="1075"/>
        <v>0</v>
      </c>
      <c r="FM293" s="29">
        <f t="shared" si="1076"/>
        <v>0</v>
      </c>
      <c r="FN293" s="29">
        <f t="shared" si="1077"/>
        <v>0</v>
      </c>
      <c r="FO293" s="29">
        <f t="shared" si="1078"/>
        <v>0</v>
      </c>
      <c r="FP293" s="29">
        <f t="shared" si="1079"/>
        <v>0</v>
      </c>
      <c r="FQ293" s="29">
        <f t="shared" si="1080"/>
        <v>0</v>
      </c>
      <c r="FR293" s="29">
        <f t="shared" si="1081"/>
        <v>0</v>
      </c>
      <c r="FS293" s="29">
        <f t="shared" si="1082"/>
        <v>0</v>
      </c>
      <c r="FT293" s="29">
        <f t="shared" si="1083"/>
        <v>0</v>
      </c>
      <c r="FU293" s="29">
        <f t="shared" si="1084"/>
        <v>0</v>
      </c>
      <c r="FV293" s="29">
        <f t="shared" si="1085"/>
        <v>0</v>
      </c>
      <c r="FW293" s="29">
        <f t="shared" si="1086"/>
        <v>0</v>
      </c>
      <c r="FX293" s="29">
        <f t="shared" si="1087"/>
        <v>0</v>
      </c>
      <c r="FY293" s="29">
        <f t="shared" si="1088"/>
        <v>0</v>
      </c>
      <c r="FZ293" s="29">
        <f t="shared" si="1089"/>
        <v>0</v>
      </c>
      <c r="GA293" s="29">
        <f t="shared" si="1090"/>
        <v>0</v>
      </c>
      <c r="GB293" s="29">
        <f t="shared" si="1091"/>
        <v>0</v>
      </c>
      <c r="GC293" s="29">
        <f t="shared" si="1092"/>
        <v>0</v>
      </c>
      <c r="GD293" s="29">
        <f t="shared" si="1093"/>
        <v>0</v>
      </c>
      <c r="GE293" s="29">
        <f t="shared" si="1094"/>
        <v>0</v>
      </c>
      <c r="GF293" s="29">
        <f t="shared" si="1095"/>
        <v>0</v>
      </c>
      <c r="GG293" s="29">
        <f t="shared" si="1096"/>
        <v>0</v>
      </c>
      <c r="GH293" s="29">
        <f t="shared" si="1097"/>
        <v>0</v>
      </c>
      <c r="GI293" s="29">
        <f t="shared" si="1098"/>
        <v>0</v>
      </c>
      <c r="GJ293" s="29">
        <f t="shared" si="1099"/>
        <v>0</v>
      </c>
      <c r="GK293" s="29">
        <f t="shared" si="1100"/>
        <v>0</v>
      </c>
      <c r="GL293" s="29">
        <f t="shared" si="1101"/>
        <v>0</v>
      </c>
      <c r="GM293" s="29">
        <f t="shared" si="1102"/>
        <v>0</v>
      </c>
      <c r="GN293" s="29">
        <f t="shared" si="1103"/>
        <v>0</v>
      </c>
      <c r="GO293" s="29">
        <f t="shared" si="1104"/>
        <v>0</v>
      </c>
      <c r="GP293" s="29">
        <f t="shared" si="1105"/>
        <v>0</v>
      </c>
      <c r="GQ293" s="29">
        <f t="shared" si="1106"/>
        <v>0</v>
      </c>
      <c r="GR293" s="29">
        <f t="shared" si="1107"/>
        <v>0</v>
      </c>
      <c r="GS293" s="29">
        <f t="shared" si="1108"/>
        <v>0</v>
      </c>
      <c r="GT293" s="29">
        <f t="shared" si="1109"/>
        <v>0</v>
      </c>
      <c r="GU293" s="29">
        <f t="shared" si="1110"/>
        <v>0</v>
      </c>
      <c r="GV293" s="29">
        <f t="shared" si="1111"/>
        <v>0</v>
      </c>
      <c r="GW293" s="30">
        <f t="shared" si="1112"/>
        <v>0</v>
      </c>
      <c r="GX293" s="29">
        <f t="shared" si="1113"/>
        <v>0</v>
      </c>
      <c r="GY293" s="29">
        <f t="shared" si="1114"/>
        <v>0</v>
      </c>
      <c r="GZ293" s="29">
        <f t="shared" si="1115"/>
        <v>0</v>
      </c>
      <c r="HA293" s="29">
        <f t="shared" si="1116"/>
        <v>0</v>
      </c>
      <c r="HB293" s="29">
        <f t="shared" si="1117"/>
        <v>0</v>
      </c>
      <c r="HC293" s="29">
        <f t="shared" si="1118"/>
        <v>0</v>
      </c>
      <c r="HD293" s="29">
        <f t="shared" si="1119"/>
        <v>0</v>
      </c>
      <c r="HE293" s="29">
        <f t="shared" si="1120"/>
        <v>0</v>
      </c>
      <c r="HF293" s="29">
        <f t="shared" si="1121"/>
        <v>0</v>
      </c>
      <c r="HG293" s="29">
        <f t="shared" si="1122"/>
        <v>0</v>
      </c>
      <c r="HH293" s="29">
        <f t="shared" si="1123"/>
        <v>0</v>
      </c>
      <c r="HI293" s="29">
        <f t="shared" si="1124"/>
        <v>0</v>
      </c>
      <c r="HJ293" s="29">
        <f t="shared" si="1125"/>
        <v>0</v>
      </c>
      <c r="HK293" s="29">
        <f t="shared" si="1126"/>
        <v>0</v>
      </c>
      <c r="HL293" s="29">
        <f t="shared" si="1127"/>
        <v>0</v>
      </c>
      <c r="HM293" s="29">
        <f t="shared" si="1128"/>
        <v>0</v>
      </c>
      <c r="HN293" s="29">
        <f t="shared" si="1129"/>
        <v>0</v>
      </c>
      <c r="HO293" s="29">
        <f t="shared" si="1130"/>
        <v>0</v>
      </c>
      <c r="HP293" s="29">
        <f t="shared" si="1131"/>
        <v>0</v>
      </c>
      <c r="HQ293" s="29">
        <f t="shared" si="1132"/>
        <v>0</v>
      </c>
      <c r="HR293" s="29">
        <f t="shared" si="1133"/>
        <v>0</v>
      </c>
      <c r="HS293" s="29">
        <f t="shared" si="1134"/>
        <v>0</v>
      </c>
      <c r="HT293" s="29">
        <f t="shared" si="1135"/>
        <v>0</v>
      </c>
      <c r="HU293" s="29">
        <f t="shared" si="1136"/>
        <v>0</v>
      </c>
      <c r="HV293" s="29">
        <f t="shared" si="1137"/>
        <v>0</v>
      </c>
      <c r="HW293" s="29">
        <f t="shared" si="1138"/>
        <v>0</v>
      </c>
      <c r="HX293" s="29">
        <f t="shared" si="1139"/>
        <v>0</v>
      </c>
      <c r="HY293" s="29">
        <f t="shared" si="1140"/>
        <v>0</v>
      </c>
      <c r="HZ293" s="29">
        <f t="shared" si="1141"/>
        <v>0</v>
      </c>
      <c r="IA293" s="29">
        <f t="shared" si="1142"/>
        <v>0</v>
      </c>
      <c r="IB293" s="29">
        <f t="shared" si="1143"/>
        <v>0</v>
      </c>
      <c r="IC293" s="29">
        <f t="shared" si="1144"/>
        <v>0</v>
      </c>
      <c r="ID293" s="29">
        <f t="shared" si="1145"/>
        <v>0</v>
      </c>
      <c r="IE293" s="29">
        <f t="shared" si="1146"/>
        <v>0</v>
      </c>
      <c r="IF293" s="29">
        <f t="shared" si="1147"/>
        <v>0</v>
      </c>
      <c r="IG293" s="29">
        <f t="shared" si="1148"/>
        <v>0</v>
      </c>
      <c r="IH293" s="30">
        <f t="shared" si="1149"/>
        <v>0</v>
      </c>
      <c r="II293" s="13">
        <f t="shared" si="1150"/>
        <v>0</v>
      </c>
      <c r="IJ293" s="29">
        <f t="shared" si="1151"/>
        <v>0</v>
      </c>
      <c r="IK293" s="29">
        <f t="shared" si="1152"/>
        <v>0</v>
      </c>
      <c r="IL293" s="29">
        <f t="shared" si="1153"/>
        <v>0</v>
      </c>
      <c r="IM293" s="29">
        <f t="shared" si="1154"/>
        <v>0</v>
      </c>
      <c r="IN293" s="29">
        <f t="shared" si="1155"/>
        <v>0</v>
      </c>
      <c r="IO293" s="29">
        <f t="shared" si="1156"/>
        <v>0</v>
      </c>
      <c r="IP293" s="29">
        <f t="shared" si="1157"/>
        <v>0</v>
      </c>
      <c r="IQ293" s="29">
        <f t="shared" si="1158"/>
        <v>0</v>
      </c>
      <c r="IR293" s="29">
        <f t="shared" si="1159"/>
        <v>0</v>
      </c>
      <c r="IS293" s="29">
        <f t="shared" si="1160"/>
        <v>0</v>
      </c>
      <c r="IT293" s="29">
        <f t="shared" si="1161"/>
        <v>0</v>
      </c>
      <c r="IU293" s="29">
        <f t="shared" si="1162"/>
        <v>0</v>
      </c>
      <c r="IV293" s="29">
        <f t="shared" si="1163"/>
        <v>0</v>
      </c>
      <c r="IW293" s="29">
        <f t="shared" si="1164"/>
        <v>0</v>
      </c>
      <c r="IX293" s="29">
        <f t="shared" si="1165"/>
        <v>0</v>
      </c>
      <c r="IY293" s="29">
        <f t="shared" si="1166"/>
        <v>0</v>
      </c>
      <c r="IZ293" s="29">
        <f t="shared" si="1167"/>
        <v>0</v>
      </c>
      <c r="JA293" s="29">
        <f t="shared" si="1168"/>
        <v>0</v>
      </c>
      <c r="JB293" s="29">
        <f t="shared" si="1169"/>
        <v>0</v>
      </c>
      <c r="JC293" s="29">
        <f t="shared" si="1170"/>
        <v>0</v>
      </c>
      <c r="JD293" s="29">
        <f t="shared" si="1171"/>
        <v>0</v>
      </c>
      <c r="JE293" s="29">
        <f t="shared" si="1172"/>
        <v>0</v>
      </c>
      <c r="JF293" s="29">
        <f t="shared" si="1173"/>
        <v>0</v>
      </c>
      <c r="JG293" s="29">
        <f t="shared" si="1174"/>
        <v>0</v>
      </c>
      <c r="JH293" s="29">
        <f t="shared" si="1175"/>
        <v>0</v>
      </c>
      <c r="JI293" s="29">
        <f t="shared" si="1176"/>
        <v>0</v>
      </c>
      <c r="JJ293" s="29">
        <f t="shared" si="1177"/>
        <v>0</v>
      </c>
      <c r="JK293" s="29">
        <f t="shared" si="1178"/>
        <v>0</v>
      </c>
      <c r="JL293" s="29">
        <f t="shared" si="1179"/>
        <v>0</v>
      </c>
      <c r="JM293" s="29">
        <f t="shared" si="1180"/>
        <v>0</v>
      </c>
      <c r="JN293" s="29">
        <f t="shared" si="1181"/>
        <v>0</v>
      </c>
      <c r="JO293" s="29">
        <f t="shared" si="1182"/>
        <v>0</v>
      </c>
      <c r="JP293" s="29">
        <f t="shared" si="1183"/>
        <v>0</v>
      </c>
      <c r="JQ293" s="29">
        <f t="shared" si="1184"/>
        <v>0</v>
      </c>
      <c r="JR293" s="29">
        <f t="shared" si="1185"/>
        <v>0</v>
      </c>
      <c r="JS293" s="30">
        <f t="shared" si="1186"/>
        <v>0</v>
      </c>
    </row>
    <row r="294" spans="1:279" x14ac:dyDescent="0.25">
      <c r="A294" s="8">
        <v>287</v>
      </c>
      <c r="C294" s="21">
        <f ca="1">COUNTIF(B$8:B293,B294)</f>
        <v>1</v>
      </c>
      <c r="D294" s="10" t="str">
        <f>IF($B293="","",IF(AND($B294="",COUNTIF(D$8:D293,"R")=0),"",IF($B294="",COUNTIF(D$8:D293,"R")&amp;"R",IF(AND($B294=D$7,$C294&gt;0),"R",IF(D293="R",$A293,IF($B294=D$7,$A294,D293))))))</f>
        <v/>
      </c>
      <c r="E294" s="11" t="str">
        <f>IF($B293="","",IF(AND($B294="",COUNTIF(E$8:E293,"R")=0),"",IF($B294="",COUNTIF(E$8:E293,"R")&amp;"R",IF(AND($B294=E$7,$C294&gt;0),"R",IF(E293="R",$A293,IF($B294=E$7,$A294,E293))))))</f>
        <v/>
      </c>
      <c r="F294" s="11" t="str">
        <f>IF($B293="","",IF(AND($B294="",COUNTIF(F$8:F293,"R")=0),"",IF($B294="",COUNTIF(F$8:F293,"R")&amp;"R",IF(AND($B294=F$7,$C294&gt;0),"R",IF(F293="R",$A293,IF($B294=F$7,$A294,F293))))))</f>
        <v/>
      </c>
      <c r="G294" s="11" t="str">
        <f>IF($B293="","",IF(AND($B294="",COUNTIF(G$8:G293,"R")=0),"",IF($B294="",COUNTIF(G$8:G293,"R")&amp;"R",IF(AND($B294=G$7,$C294&gt;0),"R",IF(G293="R",$A293,IF($B294=G$7,$A294,G293))))))</f>
        <v/>
      </c>
      <c r="H294" s="11" t="str">
        <f>IF($B293="","",IF(AND($B294="",COUNTIF(H$8:H293,"R")=0),"",IF($B294="",COUNTIF(H$8:H293,"R")&amp;"R",IF(AND($B294=H$7,$C294&gt;0),"R",IF(H293="R",$A293,IF($B294=H$7,$A294,H293))))))</f>
        <v/>
      </c>
      <c r="I294" s="11" t="str">
        <f>IF($B293="","",IF(AND($B294="",COUNTIF(I$8:I293,"R")=0),"",IF($B294="",COUNTIF(I$8:I293,"R")&amp;"R",IF(AND($B294=I$7,$C294&gt;0),"R",IF(I293="R",$A293,IF($B294=I$7,$A294,I293))))))</f>
        <v/>
      </c>
      <c r="J294" s="11" t="str">
        <f>IF($B293="","",IF(AND($B294="",COUNTIF(J$8:J293,"R")=0),"",IF($B294="",COUNTIF(J$8:J293,"R")&amp;"R",IF(AND($B294=J$7,$C294&gt;0),"R",IF(J293="R",$A293,IF($B294=J$7,$A294,J293))))))</f>
        <v/>
      </c>
      <c r="K294" s="11" t="str">
        <f>IF($B293="","",IF(AND($B294="",COUNTIF(K$8:K293,"R")=0),"",IF($B294="",COUNTIF(K$8:K293,"R")&amp;"R",IF(AND($B294=K$7,$C294&gt;0),"R",IF(K293="R",$A293,IF($B294=K$7,$A294,K293))))))</f>
        <v/>
      </c>
      <c r="L294" s="11" t="str">
        <f>IF($B293="","",IF(AND($B294="",COUNTIF(L$8:L293,"R")=0),"",IF($B294="",COUNTIF(L$8:L293,"R")&amp;"R",IF(AND($B294=L$7,$C294&gt;0),"R",IF(L293="R",$A293,IF($B294=L$7,$A294,L293))))))</f>
        <v/>
      </c>
      <c r="M294" s="11" t="str">
        <f>IF($B293="","",IF(AND($B294="",COUNTIF(M$8:M293,"R")=0),"",IF($B294="",COUNTIF(M$8:M293,"R")&amp;"R",IF(AND($B294=M$7,$C294&gt;0),"R",IF(M293="R",$A293,IF($B294=M$7,$A294,M293))))))</f>
        <v/>
      </c>
      <c r="N294" s="11" t="str">
        <f>IF($B293="","",IF(AND($B294="",COUNTIF(N$8:N293,"R")=0),"",IF($B294="",COUNTIF(N$8:N293,"R")&amp;"R",IF(AND($B294=N$7,$C294&gt;0),"R",IF(N293="R",$A293,IF($B294=N$7,$A294,N293))))))</f>
        <v/>
      </c>
      <c r="O294" s="11" t="str">
        <f>IF($B293="","",IF(AND($B294="",COUNTIF(O$8:O293,"R")=0),"",IF($B294="",COUNTIF(O$8:O293,"R")&amp;"R",IF(AND($B294=O$7,$C294&gt;0),"R",IF(O293="R",$A293,IF($B294=O$7,$A294,O293))))))</f>
        <v/>
      </c>
      <c r="P294" s="11" t="str">
        <f>IF($B293="","",IF(AND($B294="",COUNTIF(P$8:P293,"R")=0),"",IF($B294="",COUNTIF(P$8:P293,"R")&amp;"R",IF(AND($B294=P$7,$C294&gt;0),"R",IF(P293="R",$A293,IF($B294=P$7,$A294,P293))))))</f>
        <v/>
      </c>
      <c r="Q294" s="11" t="str">
        <f>IF($B293="","",IF(AND($B294="",COUNTIF(Q$8:Q293,"R")=0),"",IF($B294="",COUNTIF(Q$8:Q293,"R")&amp;"R",IF(AND($B294=Q$7,$C294&gt;0),"R",IF(Q293="R",$A293,IF($B294=Q$7,$A294,Q293))))))</f>
        <v/>
      </c>
      <c r="R294" s="11" t="str">
        <f>IF($B293="","",IF(AND($B294="",COUNTIF(R$8:R293,"R")=0),"",IF($B294="",COUNTIF(R$8:R293,"R")&amp;"R",IF(AND($B294=R$7,$C294&gt;0),"R",IF(R293="R",$A293,IF($B294=R$7,$A294,R293))))))</f>
        <v/>
      </c>
      <c r="S294" s="11" t="str">
        <f>IF($B293="","",IF(AND($B294="",COUNTIF(S$8:S293,"R")=0),"",IF($B294="",COUNTIF(S$8:S293,"R")&amp;"R",IF(AND($B294=S$7,$C294&gt;0),"R",IF(S293="R",$A293,IF($B294=S$7,$A294,S293))))))</f>
        <v/>
      </c>
      <c r="T294" s="11" t="str">
        <f>IF($B293="","",IF(AND($B294="",COUNTIF(T$8:T293,"R")=0),"",IF($B294="",COUNTIF(T$8:T293,"R")&amp;"R",IF(AND($B294=T$7,$C294&gt;0),"R",IF(T293="R",$A293,IF($B294=T$7,$A294,T293))))))</f>
        <v/>
      </c>
      <c r="U294" s="11" t="str">
        <f>IF($B293="","",IF(AND($B294="",COUNTIF(U$8:U293,"R")=0),"",IF($B294="",COUNTIF(U$8:U293,"R")&amp;"R",IF(AND($B294=U$7,$C294&gt;0),"R",IF(U293="R",$A293,IF($B294=U$7,$A294,U293))))))</f>
        <v/>
      </c>
      <c r="V294" s="11" t="str">
        <f>IF($B293="","",IF(AND($B294="",COUNTIF(V$8:V293,"R")=0),"",IF($B294="",COUNTIF(V$8:V293,"R")&amp;"R",IF(AND($B294=V$7,$C294&gt;0),"R",IF(V293="R",$A293,IF($B294=V$7,$A294,V293))))))</f>
        <v/>
      </c>
      <c r="W294" s="11" t="str">
        <f>IF($B293="","",IF(AND($B294="",COUNTIF(W$8:W293,"R")=0),"",IF($B294="",COUNTIF(W$8:W293,"R")&amp;"R",IF(AND($B294=W$7,$C294&gt;0),"R",IF(W293="R",$A293,IF($B294=W$7,$A294,W293))))))</f>
        <v/>
      </c>
      <c r="X294" s="11" t="str">
        <f>IF($B293="","",IF(AND($B294="",COUNTIF(X$8:X293,"R")=0),"",IF($B294="",COUNTIF(X$8:X293,"R")&amp;"R",IF(AND($B294=X$7,$C294&gt;0),"R",IF(X293="R",$A293,IF($B294=X$7,$A294,X293))))))</f>
        <v/>
      </c>
      <c r="Y294" s="11" t="str">
        <f>IF($B293="","",IF(AND($B294="",COUNTIF(Y$8:Y293,"R")=0),"",IF($B294="",COUNTIF(Y$8:Y293,"R")&amp;"R",IF(AND($B294=Y$7,$C294&gt;0),"R",IF(Y293="R",$A293,IF($B294=Y$7,$A294,Y293))))))</f>
        <v/>
      </c>
      <c r="Z294" s="11" t="str">
        <f>IF($B293="","",IF(AND($B294="",COUNTIF(Z$8:Z293,"R")=0),"",IF($B294="",COUNTIF(Z$8:Z293,"R")&amp;"R",IF(AND($B294=Z$7,$C294&gt;0),"R",IF(Z293="R",$A293,IF($B294=Z$7,$A294,Z293))))))</f>
        <v/>
      </c>
      <c r="AA294" s="11" t="str">
        <f>IF($B293="","",IF(AND($B294="",COUNTIF(AA$8:AA293,"R")=0),"",IF($B294="",COUNTIF(AA$8:AA293,"R")&amp;"R",IF(AND($B294=AA$7,$C294&gt;0),"R",IF(AA293="R",$A293,IF($B294=AA$7,$A294,AA293))))))</f>
        <v/>
      </c>
      <c r="AB294" s="11" t="str">
        <f>IF($B293="","",IF(AND($B294="",COUNTIF(AB$8:AB293,"R")=0),"",IF($B294="",COUNTIF(AB$8:AB293,"R")&amp;"R",IF(AND($B294=AB$7,$C294&gt;0),"R",IF(AB293="R",$A293,IF($B294=AB$7,$A294,AB293))))))</f>
        <v/>
      </c>
      <c r="AC294" s="11" t="str">
        <f>IF($B293="","",IF(AND($B294="",COUNTIF(AC$8:AC293,"R")=0),"",IF($B294="",COUNTIF(AC$8:AC293,"R")&amp;"R",IF(AND($B294=AC$7,$C294&gt;0),"R",IF(AC293="R",$A293,IF($B294=AC$7,$A294,AC293))))))</f>
        <v/>
      </c>
      <c r="AD294" s="11" t="str">
        <f>IF($B293="","",IF(AND($B294="",COUNTIF(AD$8:AD293,"R")=0),"",IF($B294="",COUNTIF(AD$8:AD293,"R")&amp;"R",IF(AND($B294=AD$7,$C294&gt;0),"R",IF(AD293="R",$A293,IF($B294=AD$7,$A294,AD293))))))</f>
        <v/>
      </c>
      <c r="AE294" s="11" t="str">
        <f>IF($B293="","",IF(AND($B294="",COUNTIF(AE$8:AE293,"R")=0),"",IF($B294="",COUNTIF(AE$8:AE293,"R")&amp;"R",IF(AND($B294=AE$7,$C294&gt;0),"R",IF(AE293="R",$A293,IF($B294=AE$7,$A294,AE293))))))</f>
        <v/>
      </c>
      <c r="AF294" s="11" t="str">
        <f>IF($B293="","",IF(AND($B294="",COUNTIF(AF$8:AF293,"R")=0),"",IF($B294="",COUNTIF(AF$8:AF293,"R")&amp;"R",IF(AND($B294=AF$7,$C294&gt;0),"R",IF(AF293="R",$A293,IF($B294=AF$7,$A294,AF293))))))</f>
        <v/>
      </c>
      <c r="AG294" s="11" t="str">
        <f>IF($B293="","",IF(AND($B294="",COUNTIF(AG$8:AG293,"R")=0),"",IF($B294="",COUNTIF(AG$8:AG293,"R")&amp;"R",IF(AND($B294=AG$7,$C294&gt;0),"R",IF(AG293="R",$A293,IF($B294=AG$7,$A294,AG293))))))</f>
        <v/>
      </c>
      <c r="AH294" s="11" t="str">
        <f>IF($B293="","",IF(AND($B294="",COUNTIF(AH$8:AH293,"R")=0),"",IF($B294="",COUNTIF(AH$8:AH293,"R")&amp;"R",IF(AND($B294=AH$7,$C294&gt;0),"R",IF(AH293="R",$A293,IF($B294=AH$7,$A294,AH293))))))</f>
        <v/>
      </c>
      <c r="AI294" s="11" t="str">
        <f>IF($B293="","",IF(AND($B294="",COUNTIF(AI$8:AI293,"R")=0),"",IF($B294="",COUNTIF(AI$8:AI293,"R")&amp;"R",IF(AND($B294=AI$7,$C294&gt;0),"R",IF(AI293="R",$A293,IF($B294=AI$7,$A294,AI293))))))</f>
        <v/>
      </c>
      <c r="AJ294" s="11" t="str">
        <f>IF($B293="","",IF(AND($B294="",COUNTIF(AJ$8:AJ293,"R")=0),"",IF($B294="",COUNTIF(AJ$8:AJ293,"R")&amp;"R",IF(AND($B294=AJ$7,$C294&gt;0),"R",IF(AJ293="R",$A293,IF($B294=AJ$7,$A294,AJ293))))))</f>
        <v/>
      </c>
      <c r="AK294" s="11" t="str">
        <f>IF($B293="","",IF(AND($B294="",COUNTIF(AK$8:AK293,"R")=0),"",IF($B294="",COUNTIF(AK$8:AK293,"R")&amp;"R",IF(AND($B294=AK$7,$C294&gt;0),"R",IF(AK293="R",$A293,IF($B294=AK$7,$A294,AK293))))))</f>
        <v/>
      </c>
      <c r="AL294" s="11" t="str">
        <f>IF($B293="","",IF(AND($B294="",COUNTIF(AL$8:AL293,"R")=0),"",IF($B294="",COUNTIF(AL$8:AL293,"R")&amp;"R",IF(AND($B294=AL$7,$C294&gt;0),"R",IF(AL293="R",$A293,IF($B294=AL$7,$A294,AL293))))))</f>
        <v/>
      </c>
      <c r="AM294" s="11" t="str">
        <f>IF($B293="","",IF(AND($B294="",COUNTIF(AM$8:AM293,"R")=0),"",IF($B294="",COUNTIF(AM$8:AM293,"R")&amp;"R",IF(AND($B294=AM$7,$C294&gt;0),"R",IF(AM293="R",$A293,IF($B294=AM$7,$A294,AM293))))))</f>
        <v/>
      </c>
      <c r="AN294" s="12" t="str">
        <f>IF($B293="","",IF(AND($B294="",COUNTIF(AN$8:AN293,"R")=0),"",IF($B294="",COUNTIF(AN$8:AN293,"R")&amp;"R",IF(AND($B294=AN$7,$C294&gt;0),"R",IF(AN293="R",$A293,IF($B294=AN$7,$A294,AN293))))))</f>
        <v/>
      </c>
      <c r="AP294" s="15">
        <f t="shared" ca="1" si="955"/>
        <v>12</v>
      </c>
      <c r="AQ294" s="15">
        <f t="shared" si="956"/>
        <v>0</v>
      </c>
      <c r="AR294" s="15" t="str">
        <f t="shared" si="954"/>
        <v/>
      </c>
      <c r="AS294" s="15" t="str">
        <f t="shared" si="957"/>
        <v/>
      </c>
      <c r="AT294" s="15" t="str">
        <f t="shared" si="958"/>
        <v/>
      </c>
      <c r="AU294" s="15" t="str">
        <f>IF(B294="","",IF(COUNTIF(B$7:B293,B294)&gt;0,1,""))</f>
        <v/>
      </c>
      <c r="AV294" t="str">
        <f t="shared" si="959"/>
        <v/>
      </c>
      <c r="AW294" t="str">
        <f t="shared" si="960"/>
        <v/>
      </c>
      <c r="AX294">
        <f t="shared" ca="1" si="1187"/>
        <v>23</v>
      </c>
      <c r="AY294">
        <f t="shared" ca="1" si="1188"/>
        <v>9</v>
      </c>
      <c r="AZ294">
        <f t="shared" ca="1" si="1189"/>
        <v>14</v>
      </c>
      <c r="BA294">
        <f t="shared" ca="1" si="961"/>
        <v>6</v>
      </c>
      <c r="BB294">
        <f t="shared" ca="1" si="962"/>
        <v>3</v>
      </c>
      <c r="BC294">
        <f t="shared" ca="1" si="963"/>
        <v>3</v>
      </c>
      <c r="BE294" s="13">
        <f t="shared" si="964"/>
        <v>0</v>
      </c>
      <c r="BF294" s="29">
        <f t="shared" si="965"/>
        <v>0</v>
      </c>
      <c r="BG294" s="29">
        <f t="shared" si="966"/>
        <v>0</v>
      </c>
      <c r="BH294" s="29">
        <f t="shared" si="967"/>
        <v>0</v>
      </c>
      <c r="BI294" s="29">
        <f t="shared" si="968"/>
        <v>0</v>
      </c>
      <c r="BJ294" s="29">
        <f t="shared" si="969"/>
        <v>0</v>
      </c>
      <c r="BK294" s="29">
        <f t="shared" si="970"/>
        <v>0</v>
      </c>
      <c r="BL294" s="29">
        <f t="shared" si="971"/>
        <v>0</v>
      </c>
      <c r="BM294" s="29">
        <f t="shared" si="972"/>
        <v>0</v>
      </c>
      <c r="BN294" s="29">
        <f t="shared" si="973"/>
        <v>0</v>
      </c>
      <c r="BO294" s="29">
        <f t="shared" si="974"/>
        <v>0</v>
      </c>
      <c r="BP294" s="29">
        <f t="shared" si="975"/>
        <v>0</v>
      </c>
      <c r="BQ294" s="29">
        <f t="shared" si="976"/>
        <v>0</v>
      </c>
      <c r="BR294" s="29">
        <f t="shared" si="977"/>
        <v>0</v>
      </c>
      <c r="BS294" s="29">
        <f t="shared" si="978"/>
        <v>0</v>
      </c>
      <c r="BT294" s="29">
        <f t="shared" si="979"/>
        <v>0</v>
      </c>
      <c r="BU294" s="29">
        <f t="shared" si="980"/>
        <v>0</v>
      </c>
      <c r="BV294" s="29">
        <f t="shared" si="981"/>
        <v>0</v>
      </c>
      <c r="BW294" s="29">
        <f t="shared" si="982"/>
        <v>0</v>
      </c>
      <c r="BX294" s="29">
        <f t="shared" si="983"/>
        <v>0</v>
      </c>
      <c r="BY294" s="29">
        <f t="shared" si="984"/>
        <v>0</v>
      </c>
      <c r="BZ294" s="29">
        <f t="shared" si="985"/>
        <v>0</v>
      </c>
      <c r="CA294" s="29">
        <f t="shared" si="986"/>
        <v>0</v>
      </c>
      <c r="CB294" s="29">
        <f t="shared" si="987"/>
        <v>0</v>
      </c>
      <c r="CC294" s="29">
        <f t="shared" si="988"/>
        <v>0</v>
      </c>
      <c r="CD294" s="29">
        <f t="shared" si="989"/>
        <v>0</v>
      </c>
      <c r="CE294" s="29">
        <f t="shared" si="990"/>
        <v>0</v>
      </c>
      <c r="CF294" s="29">
        <f t="shared" si="991"/>
        <v>0</v>
      </c>
      <c r="CG294" s="29">
        <f t="shared" si="992"/>
        <v>0</v>
      </c>
      <c r="CH294" s="29">
        <f t="shared" si="993"/>
        <v>0</v>
      </c>
      <c r="CI294" s="29">
        <f t="shared" si="994"/>
        <v>0</v>
      </c>
      <c r="CJ294" s="29">
        <f t="shared" si="995"/>
        <v>0</v>
      </c>
      <c r="CK294" s="29">
        <f t="shared" si="996"/>
        <v>0</v>
      </c>
      <c r="CL294" s="29">
        <f t="shared" si="997"/>
        <v>0</v>
      </c>
      <c r="CM294" s="29">
        <f t="shared" si="998"/>
        <v>0</v>
      </c>
      <c r="CN294" s="29">
        <f t="shared" si="999"/>
        <v>0</v>
      </c>
      <c r="CO294" s="30">
        <f t="shared" si="1000"/>
        <v>0</v>
      </c>
      <c r="CP294" s="29" t="str">
        <f t="shared" si="1001"/>
        <v/>
      </c>
      <c r="CQ294" s="29" t="str">
        <f t="shared" si="1002"/>
        <v/>
      </c>
      <c r="CR294" s="29" t="str">
        <f t="shared" si="1003"/>
        <v/>
      </c>
      <c r="CS294" s="29" t="str">
        <f t="shared" si="1004"/>
        <v/>
      </c>
      <c r="CT294" s="29" t="str">
        <f t="shared" si="1005"/>
        <v/>
      </c>
      <c r="CU294" s="29" t="str">
        <f t="shared" si="1006"/>
        <v/>
      </c>
      <c r="CV294" s="29" t="str">
        <f t="shared" si="1007"/>
        <v/>
      </c>
      <c r="CW294" s="29" t="str">
        <f t="shared" si="1008"/>
        <v/>
      </c>
      <c r="CX294" s="29" t="str">
        <f t="shared" si="1009"/>
        <v/>
      </c>
      <c r="CY294" s="29" t="str">
        <f t="shared" si="1010"/>
        <v/>
      </c>
      <c r="CZ294" s="29" t="str">
        <f t="shared" si="1011"/>
        <v/>
      </c>
      <c r="DA294" s="29" t="str">
        <f t="shared" si="1012"/>
        <v/>
      </c>
      <c r="DB294" s="29" t="str">
        <f t="shared" si="1013"/>
        <v/>
      </c>
      <c r="DC294" s="29" t="str">
        <f t="shared" si="1014"/>
        <v/>
      </c>
      <c r="DD294" s="29" t="str">
        <f t="shared" si="1015"/>
        <v/>
      </c>
      <c r="DE294" s="29" t="str">
        <f t="shared" si="1016"/>
        <v/>
      </c>
      <c r="DF294" s="29" t="str">
        <f t="shared" si="1017"/>
        <v/>
      </c>
      <c r="DG294" s="29" t="str">
        <f t="shared" si="1018"/>
        <v/>
      </c>
      <c r="DH294" s="29" t="str">
        <f t="shared" si="1019"/>
        <v/>
      </c>
      <c r="DI294" s="29" t="str">
        <f t="shared" si="1020"/>
        <v/>
      </c>
      <c r="DJ294" s="29" t="str">
        <f t="shared" si="1021"/>
        <v/>
      </c>
      <c r="DK294" s="29" t="str">
        <f t="shared" si="1022"/>
        <v/>
      </c>
      <c r="DL294" s="29" t="str">
        <f t="shared" si="1023"/>
        <v/>
      </c>
      <c r="DM294" s="29" t="str">
        <f t="shared" si="1024"/>
        <v/>
      </c>
      <c r="DN294" s="29" t="str">
        <f t="shared" si="1025"/>
        <v/>
      </c>
      <c r="DO294" s="29" t="str">
        <f t="shared" si="1026"/>
        <v/>
      </c>
      <c r="DP294" s="29" t="str">
        <f t="shared" si="1027"/>
        <v/>
      </c>
      <c r="DQ294" s="29" t="str">
        <f t="shared" si="1028"/>
        <v/>
      </c>
      <c r="DR294" s="29" t="str">
        <f t="shared" si="1029"/>
        <v/>
      </c>
      <c r="DS294" s="29" t="str">
        <f t="shared" si="1030"/>
        <v/>
      </c>
      <c r="DT294" s="29" t="str">
        <f t="shared" si="1031"/>
        <v/>
      </c>
      <c r="DU294" s="29" t="str">
        <f t="shared" si="1032"/>
        <v/>
      </c>
      <c r="DV294" s="29" t="str">
        <f t="shared" si="1033"/>
        <v/>
      </c>
      <c r="DW294" s="29" t="str">
        <f t="shared" si="1034"/>
        <v/>
      </c>
      <c r="DX294" s="29" t="str">
        <f t="shared" si="1035"/>
        <v/>
      </c>
      <c r="DY294" s="29" t="str">
        <f t="shared" si="1036"/>
        <v/>
      </c>
      <c r="DZ294" s="30" t="str">
        <f t="shared" si="1037"/>
        <v/>
      </c>
      <c r="EA294" s="29">
        <f t="shared" si="1038"/>
        <v>0</v>
      </c>
      <c r="EB294" s="29" t="b">
        <f t="shared" si="1039"/>
        <v>0</v>
      </c>
      <c r="EC294" s="29" t="b">
        <f t="shared" si="1040"/>
        <v>0</v>
      </c>
      <c r="ED294" s="29" t="b">
        <f t="shared" si="1041"/>
        <v>0</v>
      </c>
      <c r="EE294" s="29" t="b">
        <f t="shared" si="1042"/>
        <v>0</v>
      </c>
      <c r="EF294" s="29" t="b">
        <f t="shared" si="1043"/>
        <v>0</v>
      </c>
      <c r="EG294" s="29" t="b">
        <f t="shared" si="1044"/>
        <v>0</v>
      </c>
      <c r="EH294" s="29" t="b">
        <f t="shared" si="1045"/>
        <v>0</v>
      </c>
      <c r="EI294" s="29" t="b">
        <f t="shared" si="1046"/>
        <v>0</v>
      </c>
      <c r="EJ294" s="29" t="b">
        <f t="shared" si="1047"/>
        <v>0</v>
      </c>
      <c r="EK294" s="29" t="b">
        <f t="shared" si="1048"/>
        <v>0</v>
      </c>
      <c r="EL294" s="29" t="b">
        <f t="shared" si="1049"/>
        <v>0</v>
      </c>
      <c r="EM294" s="29" t="b">
        <f t="shared" si="1050"/>
        <v>0</v>
      </c>
      <c r="EN294" s="29" t="b">
        <f t="shared" si="1051"/>
        <v>0</v>
      </c>
      <c r="EO294" s="29" t="b">
        <f t="shared" si="1052"/>
        <v>0</v>
      </c>
      <c r="EP294" s="29" t="b">
        <f t="shared" si="1053"/>
        <v>0</v>
      </c>
      <c r="EQ294" s="29" t="b">
        <f t="shared" si="1054"/>
        <v>0</v>
      </c>
      <c r="ER294" s="29" t="b">
        <f t="shared" si="1055"/>
        <v>0</v>
      </c>
      <c r="ES294" s="29" t="b">
        <f t="shared" si="1056"/>
        <v>0</v>
      </c>
      <c r="ET294" s="29" t="b">
        <f t="shared" si="1057"/>
        <v>0</v>
      </c>
      <c r="EU294" s="29" t="b">
        <f t="shared" si="1058"/>
        <v>0</v>
      </c>
      <c r="EV294" s="29" t="b">
        <f t="shared" si="1059"/>
        <v>0</v>
      </c>
      <c r="EW294" s="29" t="b">
        <f t="shared" si="1060"/>
        <v>0</v>
      </c>
      <c r="EX294" s="29" t="b">
        <f t="shared" si="1061"/>
        <v>0</v>
      </c>
      <c r="EY294" s="29" t="b">
        <f t="shared" si="1062"/>
        <v>0</v>
      </c>
      <c r="EZ294" s="29" t="b">
        <f t="shared" si="1063"/>
        <v>0</v>
      </c>
      <c r="FA294" s="29" t="b">
        <f t="shared" si="1064"/>
        <v>0</v>
      </c>
      <c r="FB294" s="29" t="b">
        <f t="shared" si="1065"/>
        <v>0</v>
      </c>
      <c r="FC294" s="29" t="b">
        <f t="shared" si="1066"/>
        <v>0</v>
      </c>
      <c r="FD294" s="29" t="b">
        <f t="shared" si="1067"/>
        <v>0</v>
      </c>
      <c r="FE294" s="29" t="b">
        <f t="shared" si="1068"/>
        <v>0</v>
      </c>
      <c r="FF294" s="29" t="b">
        <f t="shared" si="1069"/>
        <v>0</v>
      </c>
      <c r="FG294" s="29" t="b">
        <f t="shared" si="1070"/>
        <v>0</v>
      </c>
      <c r="FH294" s="29" t="b">
        <f t="shared" si="1071"/>
        <v>0</v>
      </c>
      <c r="FI294" s="29" t="b">
        <f t="shared" si="1072"/>
        <v>0</v>
      </c>
      <c r="FJ294" s="29" t="b">
        <f t="shared" si="1073"/>
        <v>0</v>
      </c>
      <c r="FK294" s="30">
        <f t="shared" si="1074"/>
        <v>0</v>
      </c>
      <c r="FL294" s="29">
        <f t="shared" si="1075"/>
        <v>0</v>
      </c>
      <c r="FM294" s="29">
        <f t="shared" si="1076"/>
        <v>0</v>
      </c>
      <c r="FN294" s="29">
        <f t="shared" si="1077"/>
        <v>0</v>
      </c>
      <c r="FO294" s="29">
        <f t="shared" si="1078"/>
        <v>0</v>
      </c>
      <c r="FP294" s="29">
        <f t="shared" si="1079"/>
        <v>0</v>
      </c>
      <c r="FQ294" s="29">
        <f t="shared" si="1080"/>
        <v>0</v>
      </c>
      <c r="FR294" s="29">
        <f t="shared" si="1081"/>
        <v>0</v>
      </c>
      <c r="FS294" s="29">
        <f t="shared" si="1082"/>
        <v>0</v>
      </c>
      <c r="FT294" s="29">
        <f t="shared" si="1083"/>
        <v>0</v>
      </c>
      <c r="FU294" s="29">
        <f t="shared" si="1084"/>
        <v>0</v>
      </c>
      <c r="FV294" s="29">
        <f t="shared" si="1085"/>
        <v>0</v>
      </c>
      <c r="FW294" s="29">
        <f t="shared" si="1086"/>
        <v>0</v>
      </c>
      <c r="FX294" s="29">
        <f t="shared" si="1087"/>
        <v>0</v>
      </c>
      <c r="FY294" s="29">
        <f t="shared" si="1088"/>
        <v>0</v>
      </c>
      <c r="FZ294" s="29">
        <f t="shared" si="1089"/>
        <v>0</v>
      </c>
      <c r="GA294" s="29">
        <f t="shared" si="1090"/>
        <v>0</v>
      </c>
      <c r="GB294" s="29">
        <f t="shared" si="1091"/>
        <v>0</v>
      </c>
      <c r="GC294" s="29">
        <f t="shared" si="1092"/>
        <v>0</v>
      </c>
      <c r="GD294" s="29">
        <f t="shared" si="1093"/>
        <v>0</v>
      </c>
      <c r="GE294" s="29">
        <f t="shared" si="1094"/>
        <v>0</v>
      </c>
      <c r="GF294" s="29">
        <f t="shared" si="1095"/>
        <v>0</v>
      </c>
      <c r="GG294" s="29">
        <f t="shared" si="1096"/>
        <v>0</v>
      </c>
      <c r="GH294" s="29">
        <f t="shared" si="1097"/>
        <v>0</v>
      </c>
      <c r="GI294" s="29">
        <f t="shared" si="1098"/>
        <v>0</v>
      </c>
      <c r="GJ294" s="29">
        <f t="shared" si="1099"/>
        <v>0</v>
      </c>
      <c r="GK294" s="29">
        <f t="shared" si="1100"/>
        <v>0</v>
      </c>
      <c r="GL294" s="29">
        <f t="shared" si="1101"/>
        <v>0</v>
      </c>
      <c r="GM294" s="29">
        <f t="shared" si="1102"/>
        <v>0</v>
      </c>
      <c r="GN294" s="29">
        <f t="shared" si="1103"/>
        <v>0</v>
      </c>
      <c r="GO294" s="29">
        <f t="shared" si="1104"/>
        <v>0</v>
      </c>
      <c r="GP294" s="29">
        <f t="shared" si="1105"/>
        <v>0</v>
      </c>
      <c r="GQ294" s="29">
        <f t="shared" si="1106"/>
        <v>0</v>
      </c>
      <c r="GR294" s="29">
        <f t="shared" si="1107"/>
        <v>0</v>
      </c>
      <c r="GS294" s="29">
        <f t="shared" si="1108"/>
        <v>0</v>
      </c>
      <c r="GT294" s="29">
        <f t="shared" si="1109"/>
        <v>0</v>
      </c>
      <c r="GU294" s="29">
        <f t="shared" si="1110"/>
        <v>0</v>
      </c>
      <c r="GV294" s="29">
        <f t="shared" si="1111"/>
        <v>0</v>
      </c>
      <c r="GW294" s="30">
        <f t="shared" si="1112"/>
        <v>0</v>
      </c>
      <c r="GX294" s="29">
        <f t="shared" si="1113"/>
        <v>0</v>
      </c>
      <c r="GY294" s="29">
        <f t="shared" si="1114"/>
        <v>0</v>
      </c>
      <c r="GZ294" s="29">
        <f t="shared" si="1115"/>
        <v>0</v>
      </c>
      <c r="HA294" s="29">
        <f t="shared" si="1116"/>
        <v>0</v>
      </c>
      <c r="HB294" s="29">
        <f t="shared" si="1117"/>
        <v>0</v>
      </c>
      <c r="HC294" s="29">
        <f t="shared" si="1118"/>
        <v>0</v>
      </c>
      <c r="HD294" s="29">
        <f t="shared" si="1119"/>
        <v>0</v>
      </c>
      <c r="HE294" s="29">
        <f t="shared" si="1120"/>
        <v>0</v>
      </c>
      <c r="HF294" s="29">
        <f t="shared" si="1121"/>
        <v>0</v>
      </c>
      <c r="HG294" s="29">
        <f t="shared" si="1122"/>
        <v>0</v>
      </c>
      <c r="HH294" s="29">
        <f t="shared" si="1123"/>
        <v>0</v>
      </c>
      <c r="HI294" s="29">
        <f t="shared" si="1124"/>
        <v>0</v>
      </c>
      <c r="HJ294" s="29">
        <f t="shared" si="1125"/>
        <v>0</v>
      </c>
      <c r="HK294" s="29">
        <f t="shared" si="1126"/>
        <v>0</v>
      </c>
      <c r="HL294" s="29">
        <f t="shared" si="1127"/>
        <v>0</v>
      </c>
      <c r="HM294" s="29">
        <f t="shared" si="1128"/>
        <v>0</v>
      </c>
      <c r="HN294" s="29">
        <f t="shared" si="1129"/>
        <v>0</v>
      </c>
      <c r="HO294" s="29">
        <f t="shared" si="1130"/>
        <v>0</v>
      </c>
      <c r="HP294" s="29">
        <f t="shared" si="1131"/>
        <v>0</v>
      </c>
      <c r="HQ294" s="29">
        <f t="shared" si="1132"/>
        <v>0</v>
      </c>
      <c r="HR294" s="29">
        <f t="shared" si="1133"/>
        <v>0</v>
      </c>
      <c r="HS294" s="29">
        <f t="shared" si="1134"/>
        <v>0</v>
      </c>
      <c r="HT294" s="29">
        <f t="shared" si="1135"/>
        <v>0</v>
      </c>
      <c r="HU294" s="29">
        <f t="shared" si="1136"/>
        <v>0</v>
      </c>
      <c r="HV294" s="29">
        <f t="shared" si="1137"/>
        <v>0</v>
      </c>
      <c r="HW294" s="29">
        <f t="shared" si="1138"/>
        <v>0</v>
      </c>
      <c r="HX294" s="29">
        <f t="shared" si="1139"/>
        <v>0</v>
      </c>
      <c r="HY294" s="29">
        <f t="shared" si="1140"/>
        <v>0</v>
      </c>
      <c r="HZ294" s="29">
        <f t="shared" si="1141"/>
        <v>0</v>
      </c>
      <c r="IA294" s="29">
        <f t="shared" si="1142"/>
        <v>0</v>
      </c>
      <c r="IB294" s="29">
        <f t="shared" si="1143"/>
        <v>0</v>
      </c>
      <c r="IC294" s="29">
        <f t="shared" si="1144"/>
        <v>0</v>
      </c>
      <c r="ID294" s="29">
        <f t="shared" si="1145"/>
        <v>0</v>
      </c>
      <c r="IE294" s="29">
        <f t="shared" si="1146"/>
        <v>0</v>
      </c>
      <c r="IF294" s="29">
        <f t="shared" si="1147"/>
        <v>0</v>
      </c>
      <c r="IG294" s="29">
        <f t="shared" si="1148"/>
        <v>0</v>
      </c>
      <c r="IH294" s="30">
        <f t="shared" si="1149"/>
        <v>0</v>
      </c>
      <c r="II294" s="13">
        <f t="shared" si="1150"/>
        <v>0</v>
      </c>
      <c r="IJ294" s="29">
        <f t="shared" si="1151"/>
        <v>0</v>
      </c>
      <c r="IK294" s="29">
        <f t="shared" si="1152"/>
        <v>0</v>
      </c>
      <c r="IL294" s="29">
        <f t="shared" si="1153"/>
        <v>0</v>
      </c>
      <c r="IM294" s="29">
        <f t="shared" si="1154"/>
        <v>0</v>
      </c>
      <c r="IN294" s="29">
        <f t="shared" si="1155"/>
        <v>0</v>
      </c>
      <c r="IO294" s="29">
        <f t="shared" si="1156"/>
        <v>0</v>
      </c>
      <c r="IP294" s="29">
        <f t="shared" si="1157"/>
        <v>0</v>
      </c>
      <c r="IQ294" s="29">
        <f t="shared" si="1158"/>
        <v>0</v>
      </c>
      <c r="IR294" s="29">
        <f t="shared" si="1159"/>
        <v>0</v>
      </c>
      <c r="IS294" s="29">
        <f t="shared" si="1160"/>
        <v>0</v>
      </c>
      <c r="IT294" s="29">
        <f t="shared" si="1161"/>
        <v>0</v>
      </c>
      <c r="IU294" s="29">
        <f t="shared" si="1162"/>
        <v>0</v>
      </c>
      <c r="IV294" s="29">
        <f t="shared" si="1163"/>
        <v>0</v>
      </c>
      <c r="IW294" s="29">
        <f t="shared" si="1164"/>
        <v>0</v>
      </c>
      <c r="IX294" s="29">
        <f t="shared" si="1165"/>
        <v>0</v>
      </c>
      <c r="IY294" s="29">
        <f t="shared" si="1166"/>
        <v>0</v>
      </c>
      <c r="IZ294" s="29">
        <f t="shared" si="1167"/>
        <v>0</v>
      </c>
      <c r="JA294" s="29">
        <f t="shared" si="1168"/>
        <v>0</v>
      </c>
      <c r="JB294" s="29">
        <f t="shared" si="1169"/>
        <v>0</v>
      </c>
      <c r="JC294" s="29">
        <f t="shared" si="1170"/>
        <v>0</v>
      </c>
      <c r="JD294" s="29">
        <f t="shared" si="1171"/>
        <v>0</v>
      </c>
      <c r="JE294" s="29">
        <f t="shared" si="1172"/>
        <v>0</v>
      </c>
      <c r="JF294" s="29">
        <f t="shared" si="1173"/>
        <v>0</v>
      </c>
      <c r="JG294" s="29">
        <f t="shared" si="1174"/>
        <v>0</v>
      </c>
      <c r="JH294" s="29">
        <f t="shared" si="1175"/>
        <v>0</v>
      </c>
      <c r="JI294" s="29">
        <f t="shared" si="1176"/>
        <v>0</v>
      </c>
      <c r="JJ294" s="29">
        <f t="shared" si="1177"/>
        <v>0</v>
      </c>
      <c r="JK294" s="29">
        <f t="shared" si="1178"/>
        <v>0</v>
      </c>
      <c r="JL294" s="29">
        <f t="shared" si="1179"/>
        <v>0</v>
      </c>
      <c r="JM294" s="29">
        <f t="shared" si="1180"/>
        <v>0</v>
      </c>
      <c r="JN294" s="29">
        <f t="shared" si="1181"/>
        <v>0</v>
      </c>
      <c r="JO294" s="29">
        <f t="shared" si="1182"/>
        <v>0</v>
      </c>
      <c r="JP294" s="29">
        <f t="shared" si="1183"/>
        <v>0</v>
      </c>
      <c r="JQ294" s="29">
        <f t="shared" si="1184"/>
        <v>0</v>
      </c>
      <c r="JR294" s="29">
        <f t="shared" si="1185"/>
        <v>0</v>
      </c>
      <c r="JS294" s="30">
        <f t="shared" si="1186"/>
        <v>0</v>
      </c>
    </row>
    <row r="295" spans="1:279" x14ac:dyDescent="0.25">
      <c r="A295" s="8">
        <v>288</v>
      </c>
      <c r="C295" s="21">
        <f ca="1">COUNTIF(B$8:B294,B295)</f>
        <v>1</v>
      </c>
      <c r="D295" s="10" t="str">
        <f>IF($B294="","",IF(AND($B295="",COUNTIF(D$8:D294,"R")=0),"",IF($B295="",COUNTIF(D$8:D294,"R")&amp;"R",IF(AND($B295=D$7,$C295&gt;0),"R",IF(D294="R",$A294,IF($B295=D$7,$A295,D294))))))</f>
        <v/>
      </c>
      <c r="E295" s="11" t="str">
        <f>IF($B294="","",IF(AND($B295="",COUNTIF(E$8:E294,"R")=0),"",IF($B295="",COUNTIF(E$8:E294,"R")&amp;"R",IF(AND($B295=E$7,$C295&gt;0),"R",IF(E294="R",$A294,IF($B295=E$7,$A295,E294))))))</f>
        <v/>
      </c>
      <c r="F295" s="11" t="str">
        <f>IF($B294="","",IF(AND($B295="",COUNTIF(F$8:F294,"R")=0),"",IF($B295="",COUNTIF(F$8:F294,"R")&amp;"R",IF(AND($B295=F$7,$C295&gt;0),"R",IF(F294="R",$A294,IF($B295=F$7,$A295,F294))))))</f>
        <v/>
      </c>
      <c r="G295" s="11" t="str">
        <f>IF($B294="","",IF(AND($B295="",COUNTIF(G$8:G294,"R")=0),"",IF($B295="",COUNTIF(G$8:G294,"R")&amp;"R",IF(AND($B295=G$7,$C295&gt;0),"R",IF(G294="R",$A294,IF($B295=G$7,$A295,G294))))))</f>
        <v/>
      </c>
      <c r="H295" s="11" t="str">
        <f>IF($B294="","",IF(AND($B295="",COUNTIF(H$8:H294,"R")=0),"",IF($B295="",COUNTIF(H$8:H294,"R")&amp;"R",IF(AND($B295=H$7,$C295&gt;0),"R",IF(H294="R",$A294,IF($B295=H$7,$A295,H294))))))</f>
        <v/>
      </c>
      <c r="I295" s="11" t="str">
        <f>IF($B294="","",IF(AND($B295="",COUNTIF(I$8:I294,"R")=0),"",IF($B295="",COUNTIF(I$8:I294,"R")&amp;"R",IF(AND($B295=I$7,$C295&gt;0),"R",IF(I294="R",$A294,IF($B295=I$7,$A295,I294))))))</f>
        <v/>
      </c>
      <c r="J295" s="11" t="str">
        <f>IF($B294="","",IF(AND($B295="",COUNTIF(J$8:J294,"R")=0),"",IF($B295="",COUNTIF(J$8:J294,"R")&amp;"R",IF(AND($B295=J$7,$C295&gt;0),"R",IF(J294="R",$A294,IF($B295=J$7,$A295,J294))))))</f>
        <v/>
      </c>
      <c r="K295" s="11" t="str">
        <f>IF($B294="","",IF(AND($B295="",COUNTIF(K$8:K294,"R")=0),"",IF($B295="",COUNTIF(K$8:K294,"R")&amp;"R",IF(AND($B295=K$7,$C295&gt;0),"R",IF(K294="R",$A294,IF($B295=K$7,$A295,K294))))))</f>
        <v/>
      </c>
      <c r="L295" s="11" t="str">
        <f>IF($B294="","",IF(AND($B295="",COUNTIF(L$8:L294,"R")=0),"",IF($B295="",COUNTIF(L$8:L294,"R")&amp;"R",IF(AND($B295=L$7,$C295&gt;0),"R",IF(L294="R",$A294,IF($B295=L$7,$A295,L294))))))</f>
        <v/>
      </c>
      <c r="M295" s="11" t="str">
        <f>IF($B294="","",IF(AND($B295="",COUNTIF(M$8:M294,"R")=0),"",IF($B295="",COUNTIF(M$8:M294,"R")&amp;"R",IF(AND($B295=M$7,$C295&gt;0),"R",IF(M294="R",$A294,IF($B295=M$7,$A295,M294))))))</f>
        <v/>
      </c>
      <c r="N295" s="11" t="str">
        <f>IF($B294="","",IF(AND($B295="",COUNTIF(N$8:N294,"R")=0),"",IF($B295="",COUNTIF(N$8:N294,"R")&amp;"R",IF(AND($B295=N$7,$C295&gt;0),"R",IF(N294="R",$A294,IF($B295=N$7,$A295,N294))))))</f>
        <v/>
      </c>
      <c r="O295" s="11" t="str">
        <f>IF($B294="","",IF(AND($B295="",COUNTIF(O$8:O294,"R")=0),"",IF($B295="",COUNTIF(O$8:O294,"R")&amp;"R",IF(AND($B295=O$7,$C295&gt;0),"R",IF(O294="R",$A294,IF($B295=O$7,$A295,O294))))))</f>
        <v/>
      </c>
      <c r="P295" s="11" t="str">
        <f>IF($B294="","",IF(AND($B295="",COUNTIF(P$8:P294,"R")=0),"",IF($B295="",COUNTIF(P$8:P294,"R")&amp;"R",IF(AND($B295=P$7,$C295&gt;0),"R",IF(P294="R",$A294,IF($B295=P$7,$A295,P294))))))</f>
        <v/>
      </c>
      <c r="Q295" s="11" t="str">
        <f>IF($B294="","",IF(AND($B295="",COUNTIF(Q$8:Q294,"R")=0),"",IF($B295="",COUNTIF(Q$8:Q294,"R")&amp;"R",IF(AND($B295=Q$7,$C295&gt;0),"R",IF(Q294="R",$A294,IF($B295=Q$7,$A295,Q294))))))</f>
        <v/>
      </c>
      <c r="R295" s="11" t="str">
        <f>IF($B294="","",IF(AND($B295="",COUNTIF(R$8:R294,"R")=0),"",IF($B295="",COUNTIF(R$8:R294,"R")&amp;"R",IF(AND($B295=R$7,$C295&gt;0),"R",IF(R294="R",$A294,IF($B295=R$7,$A295,R294))))))</f>
        <v/>
      </c>
      <c r="S295" s="11" t="str">
        <f>IF($B294="","",IF(AND($B295="",COUNTIF(S$8:S294,"R")=0),"",IF($B295="",COUNTIF(S$8:S294,"R")&amp;"R",IF(AND($B295=S$7,$C295&gt;0),"R",IF(S294="R",$A294,IF($B295=S$7,$A295,S294))))))</f>
        <v/>
      </c>
      <c r="T295" s="11" t="str">
        <f>IF($B294="","",IF(AND($B295="",COUNTIF(T$8:T294,"R")=0),"",IF($B295="",COUNTIF(T$8:T294,"R")&amp;"R",IF(AND($B295=T$7,$C295&gt;0),"R",IF(T294="R",$A294,IF($B295=T$7,$A295,T294))))))</f>
        <v/>
      </c>
      <c r="U295" s="11" t="str">
        <f>IF($B294="","",IF(AND($B295="",COUNTIF(U$8:U294,"R")=0),"",IF($B295="",COUNTIF(U$8:U294,"R")&amp;"R",IF(AND($B295=U$7,$C295&gt;0),"R",IF(U294="R",$A294,IF($B295=U$7,$A295,U294))))))</f>
        <v/>
      </c>
      <c r="V295" s="11" t="str">
        <f>IF($B294="","",IF(AND($B295="",COUNTIF(V$8:V294,"R")=0),"",IF($B295="",COUNTIF(V$8:V294,"R")&amp;"R",IF(AND($B295=V$7,$C295&gt;0),"R",IF(V294="R",$A294,IF($B295=V$7,$A295,V294))))))</f>
        <v/>
      </c>
      <c r="W295" s="11" t="str">
        <f>IF($B294="","",IF(AND($B295="",COUNTIF(W$8:W294,"R")=0),"",IF($B295="",COUNTIF(W$8:W294,"R")&amp;"R",IF(AND($B295=W$7,$C295&gt;0),"R",IF(W294="R",$A294,IF($B295=W$7,$A295,W294))))))</f>
        <v/>
      </c>
      <c r="X295" s="11" t="str">
        <f>IF($B294="","",IF(AND($B295="",COUNTIF(X$8:X294,"R")=0),"",IF($B295="",COUNTIF(X$8:X294,"R")&amp;"R",IF(AND($B295=X$7,$C295&gt;0),"R",IF(X294="R",$A294,IF($B295=X$7,$A295,X294))))))</f>
        <v/>
      </c>
      <c r="Y295" s="11" t="str">
        <f>IF($B294="","",IF(AND($B295="",COUNTIF(Y$8:Y294,"R")=0),"",IF($B295="",COUNTIF(Y$8:Y294,"R")&amp;"R",IF(AND($B295=Y$7,$C295&gt;0),"R",IF(Y294="R",$A294,IF($B295=Y$7,$A295,Y294))))))</f>
        <v/>
      </c>
      <c r="Z295" s="11" t="str">
        <f>IF($B294="","",IF(AND($B295="",COUNTIF(Z$8:Z294,"R")=0),"",IF($B295="",COUNTIF(Z$8:Z294,"R")&amp;"R",IF(AND($B295=Z$7,$C295&gt;0),"R",IF(Z294="R",$A294,IF($B295=Z$7,$A295,Z294))))))</f>
        <v/>
      </c>
      <c r="AA295" s="11" t="str">
        <f>IF($B294="","",IF(AND($B295="",COUNTIF(AA$8:AA294,"R")=0),"",IF($B295="",COUNTIF(AA$8:AA294,"R")&amp;"R",IF(AND($B295=AA$7,$C295&gt;0),"R",IF(AA294="R",$A294,IF($B295=AA$7,$A295,AA294))))))</f>
        <v/>
      </c>
      <c r="AB295" s="11" t="str">
        <f>IF($B294="","",IF(AND($B295="",COUNTIF(AB$8:AB294,"R")=0),"",IF($B295="",COUNTIF(AB$8:AB294,"R")&amp;"R",IF(AND($B295=AB$7,$C295&gt;0),"R",IF(AB294="R",$A294,IF($B295=AB$7,$A295,AB294))))))</f>
        <v/>
      </c>
      <c r="AC295" s="11" t="str">
        <f>IF($B294="","",IF(AND($B295="",COUNTIF(AC$8:AC294,"R")=0),"",IF($B295="",COUNTIF(AC$8:AC294,"R")&amp;"R",IF(AND($B295=AC$7,$C295&gt;0),"R",IF(AC294="R",$A294,IF($B295=AC$7,$A295,AC294))))))</f>
        <v/>
      </c>
      <c r="AD295" s="11" t="str">
        <f>IF($B294="","",IF(AND($B295="",COUNTIF(AD$8:AD294,"R")=0),"",IF($B295="",COUNTIF(AD$8:AD294,"R")&amp;"R",IF(AND($B295=AD$7,$C295&gt;0),"R",IF(AD294="R",$A294,IF($B295=AD$7,$A295,AD294))))))</f>
        <v/>
      </c>
      <c r="AE295" s="11" t="str">
        <f>IF($B294="","",IF(AND($B295="",COUNTIF(AE$8:AE294,"R")=0),"",IF($B295="",COUNTIF(AE$8:AE294,"R")&amp;"R",IF(AND($B295=AE$7,$C295&gt;0),"R",IF(AE294="R",$A294,IF($B295=AE$7,$A295,AE294))))))</f>
        <v/>
      </c>
      <c r="AF295" s="11" t="str">
        <f>IF($B294="","",IF(AND($B295="",COUNTIF(AF$8:AF294,"R")=0),"",IF($B295="",COUNTIF(AF$8:AF294,"R")&amp;"R",IF(AND($B295=AF$7,$C295&gt;0),"R",IF(AF294="R",$A294,IF($B295=AF$7,$A295,AF294))))))</f>
        <v/>
      </c>
      <c r="AG295" s="11" t="str">
        <f>IF($B294="","",IF(AND($B295="",COUNTIF(AG$8:AG294,"R")=0),"",IF($B295="",COUNTIF(AG$8:AG294,"R")&amp;"R",IF(AND($B295=AG$7,$C295&gt;0),"R",IF(AG294="R",$A294,IF($B295=AG$7,$A295,AG294))))))</f>
        <v/>
      </c>
      <c r="AH295" s="11" t="str">
        <f>IF($B294="","",IF(AND($B295="",COUNTIF(AH$8:AH294,"R")=0),"",IF($B295="",COUNTIF(AH$8:AH294,"R")&amp;"R",IF(AND($B295=AH$7,$C295&gt;0),"R",IF(AH294="R",$A294,IF($B295=AH$7,$A295,AH294))))))</f>
        <v/>
      </c>
      <c r="AI295" s="11" t="str">
        <f>IF($B294="","",IF(AND($B295="",COUNTIF(AI$8:AI294,"R")=0),"",IF($B295="",COUNTIF(AI$8:AI294,"R")&amp;"R",IF(AND($B295=AI$7,$C295&gt;0),"R",IF(AI294="R",$A294,IF($B295=AI$7,$A295,AI294))))))</f>
        <v/>
      </c>
      <c r="AJ295" s="11" t="str">
        <f>IF($B294="","",IF(AND($B295="",COUNTIF(AJ$8:AJ294,"R")=0),"",IF($B295="",COUNTIF(AJ$8:AJ294,"R")&amp;"R",IF(AND($B295=AJ$7,$C295&gt;0),"R",IF(AJ294="R",$A294,IF($B295=AJ$7,$A295,AJ294))))))</f>
        <v/>
      </c>
      <c r="AK295" s="11" t="str">
        <f>IF($B294="","",IF(AND($B295="",COUNTIF(AK$8:AK294,"R")=0),"",IF($B295="",COUNTIF(AK$8:AK294,"R")&amp;"R",IF(AND($B295=AK$7,$C295&gt;0),"R",IF(AK294="R",$A294,IF($B295=AK$7,$A295,AK294))))))</f>
        <v/>
      </c>
      <c r="AL295" s="11" t="str">
        <f>IF($B294="","",IF(AND($B295="",COUNTIF(AL$8:AL294,"R")=0),"",IF($B295="",COUNTIF(AL$8:AL294,"R")&amp;"R",IF(AND($B295=AL$7,$C295&gt;0),"R",IF(AL294="R",$A294,IF($B295=AL$7,$A295,AL294))))))</f>
        <v/>
      </c>
      <c r="AM295" s="11" t="str">
        <f>IF($B294="","",IF(AND($B295="",COUNTIF(AM$8:AM294,"R")=0),"",IF($B295="",COUNTIF(AM$8:AM294,"R")&amp;"R",IF(AND($B295=AM$7,$C295&gt;0),"R",IF(AM294="R",$A294,IF($B295=AM$7,$A295,AM294))))))</f>
        <v/>
      </c>
      <c r="AN295" s="12" t="str">
        <f>IF($B294="","",IF(AND($B295="",COUNTIF(AN$8:AN294,"R")=0),"",IF($B295="",COUNTIF(AN$8:AN294,"R")&amp;"R",IF(AND($B295=AN$7,$C295&gt;0),"R",IF(AN294="R",$A294,IF($B295=AN$7,$A295,AN294))))))</f>
        <v/>
      </c>
      <c r="AP295" s="15">
        <f t="shared" ca="1" si="955"/>
        <v>12</v>
      </c>
      <c r="AQ295" s="15">
        <f t="shared" si="956"/>
        <v>0</v>
      </c>
      <c r="AR295" s="15" t="str">
        <f t="shared" si="954"/>
        <v/>
      </c>
      <c r="AS295" s="15" t="str">
        <f t="shared" si="957"/>
        <v/>
      </c>
      <c r="AT295" s="15" t="str">
        <f t="shared" si="958"/>
        <v/>
      </c>
      <c r="AU295" s="15" t="str">
        <f>IF(B295="","",IF(COUNTIF(B$7:B294,B295)&gt;0,1,""))</f>
        <v/>
      </c>
      <c r="AV295" t="str">
        <f t="shared" si="959"/>
        <v/>
      </c>
      <c r="AW295" t="str">
        <f t="shared" si="960"/>
        <v/>
      </c>
      <c r="AX295">
        <f t="shared" ca="1" si="1187"/>
        <v>23</v>
      </c>
      <c r="AY295">
        <f t="shared" ca="1" si="1188"/>
        <v>9</v>
      </c>
      <c r="AZ295">
        <f t="shared" ca="1" si="1189"/>
        <v>14</v>
      </c>
      <c r="BA295">
        <f t="shared" ca="1" si="961"/>
        <v>6</v>
      </c>
      <c r="BB295">
        <f t="shared" ca="1" si="962"/>
        <v>3</v>
      </c>
      <c r="BC295">
        <f t="shared" ca="1" si="963"/>
        <v>3</v>
      </c>
      <c r="BE295" s="13">
        <f t="shared" si="964"/>
        <v>0</v>
      </c>
      <c r="BF295" s="29">
        <f t="shared" si="965"/>
        <v>0</v>
      </c>
      <c r="BG295" s="29">
        <f t="shared" si="966"/>
        <v>0</v>
      </c>
      <c r="BH295" s="29">
        <f t="shared" si="967"/>
        <v>0</v>
      </c>
      <c r="BI295" s="29">
        <f t="shared" si="968"/>
        <v>0</v>
      </c>
      <c r="BJ295" s="29">
        <f t="shared" si="969"/>
        <v>0</v>
      </c>
      <c r="BK295" s="29">
        <f t="shared" si="970"/>
        <v>0</v>
      </c>
      <c r="BL295" s="29">
        <f t="shared" si="971"/>
        <v>0</v>
      </c>
      <c r="BM295" s="29">
        <f t="shared" si="972"/>
        <v>0</v>
      </c>
      <c r="BN295" s="29">
        <f t="shared" si="973"/>
        <v>0</v>
      </c>
      <c r="BO295" s="29">
        <f t="shared" si="974"/>
        <v>0</v>
      </c>
      <c r="BP295" s="29">
        <f t="shared" si="975"/>
        <v>0</v>
      </c>
      <c r="BQ295" s="29">
        <f t="shared" si="976"/>
        <v>0</v>
      </c>
      <c r="BR295" s="29">
        <f t="shared" si="977"/>
        <v>0</v>
      </c>
      <c r="BS295" s="29">
        <f t="shared" si="978"/>
        <v>0</v>
      </c>
      <c r="BT295" s="29">
        <f t="shared" si="979"/>
        <v>0</v>
      </c>
      <c r="BU295" s="29">
        <f t="shared" si="980"/>
        <v>0</v>
      </c>
      <c r="BV295" s="29">
        <f t="shared" si="981"/>
        <v>0</v>
      </c>
      <c r="BW295" s="29">
        <f t="shared" si="982"/>
        <v>0</v>
      </c>
      <c r="BX295" s="29">
        <f t="shared" si="983"/>
        <v>0</v>
      </c>
      <c r="BY295" s="29">
        <f t="shared" si="984"/>
        <v>0</v>
      </c>
      <c r="BZ295" s="29">
        <f t="shared" si="985"/>
        <v>0</v>
      </c>
      <c r="CA295" s="29">
        <f t="shared" si="986"/>
        <v>0</v>
      </c>
      <c r="CB295" s="29">
        <f t="shared" si="987"/>
        <v>0</v>
      </c>
      <c r="CC295" s="29">
        <f t="shared" si="988"/>
        <v>0</v>
      </c>
      <c r="CD295" s="29">
        <f t="shared" si="989"/>
        <v>0</v>
      </c>
      <c r="CE295" s="29">
        <f t="shared" si="990"/>
        <v>0</v>
      </c>
      <c r="CF295" s="29">
        <f t="shared" si="991"/>
        <v>0</v>
      </c>
      <c r="CG295" s="29">
        <f t="shared" si="992"/>
        <v>0</v>
      </c>
      <c r="CH295" s="29">
        <f t="shared" si="993"/>
        <v>0</v>
      </c>
      <c r="CI295" s="29">
        <f t="shared" si="994"/>
        <v>0</v>
      </c>
      <c r="CJ295" s="29">
        <f t="shared" si="995"/>
        <v>0</v>
      </c>
      <c r="CK295" s="29">
        <f t="shared" si="996"/>
        <v>0</v>
      </c>
      <c r="CL295" s="29">
        <f t="shared" si="997"/>
        <v>0</v>
      </c>
      <c r="CM295" s="29">
        <f t="shared" si="998"/>
        <v>0</v>
      </c>
      <c r="CN295" s="29">
        <f t="shared" si="999"/>
        <v>0</v>
      </c>
      <c r="CO295" s="30">
        <f t="shared" si="1000"/>
        <v>0</v>
      </c>
      <c r="CP295" s="29" t="str">
        <f t="shared" si="1001"/>
        <v/>
      </c>
      <c r="CQ295" s="29" t="str">
        <f t="shared" si="1002"/>
        <v/>
      </c>
      <c r="CR295" s="29" t="str">
        <f t="shared" si="1003"/>
        <v/>
      </c>
      <c r="CS295" s="29" t="str">
        <f t="shared" si="1004"/>
        <v/>
      </c>
      <c r="CT295" s="29" t="str">
        <f t="shared" si="1005"/>
        <v/>
      </c>
      <c r="CU295" s="29" t="str">
        <f t="shared" si="1006"/>
        <v/>
      </c>
      <c r="CV295" s="29" t="str">
        <f t="shared" si="1007"/>
        <v/>
      </c>
      <c r="CW295" s="29" t="str">
        <f t="shared" si="1008"/>
        <v/>
      </c>
      <c r="CX295" s="29" t="str">
        <f t="shared" si="1009"/>
        <v/>
      </c>
      <c r="CY295" s="29" t="str">
        <f t="shared" si="1010"/>
        <v/>
      </c>
      <c r="CZ295" s="29" t="str">
        <f t="shared" si="1011"/>
        <v/>
      </c>
      <c r="DA295" s="29" t="str">
        <f t="shared" si="1012"/>
        <v/>
      </c>
      <c r="DB295" s="29" t="str">
        <f t="shared" si="1013"/>
        <v/>
      </c>
      <c r="DC295" s="29" t="str">
        <f t="shared" si="1014"/>
        <v/>
      </c>
      <c r="DD295" s="29" t="str">
        <f t="shared" si="1015"/>
        <v/>
      </c>
      <c r="DE295" s="29" t="str">
        <f t="shared" si="1016"/>
        <v/>
      </c>
      <c r="DF295" s="29" t="str">
        <f t="shared" si="1017"/>
        <v/>
      </c>
      <c r="DG295" s="29" t="str">
        <f t="shared" si="1018"/>
        <v/>
      </c>
      <c r="DH295" s="29" t="str">
        <f t="shared" si="1019"/>
        <v/>
      </c>
      <c r="DI295" s="29" t="str">
        <f t="shared" si="1020"/>
        <v/>
      </c>
      <c r="DJ295" s="29" t="str">
        <f t="shared" si="1021"/>
        <v/>
      </c>
      <c r="DK295" s="29" t="str">
        <f t="shared" si="1022"/>
        <v/>
      </c>
      <c r="DL295" s="29" t="str">
        <f t="shared" si="1023"/>
        <v/>
      </c>
      <c r="DM295" s="29" t="str">
        <f t="shared" si="1024"/>
        <v/>
      </c>
      <c r="DN295" s="29" t="str">
        <f t="shared" si="1025"/>
        <v/>
      </c>
      <c r="DO295" s="29" t="str">
        <f t="shared" si="1026"/>
        <v/>
      </c>
      <c r="DP295" s="29" t="str">
        <f t="shared" si="1027"/>
        <v/>
      </c>
      <c r="DQ295" s="29" t="str">
        <f t="shared" si="1028"/>
        <v/>
      </c>
      <c r="DR295" s="29" t="str">
        <f t="shared" si="1029"/>
        <v/>
      </c>
      <c r="DS295" s="29" t="str">
        <f t="shared" si="1030"/>
        <v/>
      </c>
      <c r="DT295" s="29" t="str">
        <f t="shared" si="1031"/>
        <v/>
      </c>
      <c r="DU295" s="29" t="str">
        <f t="shared" si="1032"/>
        <v/>
      </c>
      <c r="DV295" s="29" t="str">
        <f t="shared" si="1033"/>
        <v/>
      </c>
      <c r="DW295" s="29" t="str">
        <f t="shared" si="1034"/>
        <v/>
      </c>
      <c r="DX295" s="29" t="str">
        <f t="shared" si="1035"/>
        <v/>
      </c>
      <c r="DY295" s="29" t="str">
        <f t="shared" si="1036"/>
        <v/>
      </c>
      <c r="DZ295" s="30" t="str">
        <f t="shared" si="1037"/>
        <v/>
      </c>
      <c r="EA295" s="29">
        <f t="shared" si="1038"/>
        <v>0</v>
      </c>
      <c r="EB295" s="29" t="b">
        <f t="shared" si="1039"/>
        <v>0</v>
      </c>
      <c r="EC295" s="29" t="b">
        <f t="shared" si="1040"/>
        <v>0</v>
      </c>
      <c r="ED295" s="29" t="b">
        <f t="shared" si="1041"/>
        <v>0</v>
      </c>
      <c r="EE295" s="29" t="b">
        <f t="shared" si="1042"/>
        <v>0</v>
      </c>
      <c r="EF295" s="29" t="b">
        <f t="shared" si="1043"/>
        <v>0</v>
      </c>
      <c r="EG295" s="29" t="b">
        <f t="shared" si="1044"/>
        <v>0</v>
      </c>
      <c r="EH295" s="29" t="b">
        <f t="shared" si="1045"/>
        <v>0</v>
      </c>
      <c r="EI295" s="29" t="b">
        <f t="shared" si="1046"/>
        <v>0</v>
      </c>
      <c r="EJ295" s="29" t="b">
        <f t="shared" si="1047"/>
        <v>0</v>
      </c>
      <c r="EK295" s="29" t="b">
        <f t="shared" si="1048"/>
        <v>0</v>
      </c>
      <c r="EL295" s="29" t="b">
        <f t="shared" si="1049"/>
        <v>0</v>
      </c>
      <c r="EM295" s="29" t="b">
        <f t="shared" si="1050"/>
        <v>0</v>
      </c>
      <c r="EN295" s="29" t="b">
        <f t="shared" si="1051"/>
        <v>0</v>
      </c>
      <c r="EO295" s="29" t="b">
        <f t="shared" si="1052"/>
        <v>0</v>
      </c>
      <c r="EP295" s="29" t="b">
        <f t="shared" si="1053"/>
        <v>0</v>
      </c>
      <c r="EQ295" s="29" t="b">
        <f t="shared" si="1054"/>
        <v>0</v>
      </c>
      <c r="ER295" s="29" t="b">
        <f t="shared" si="1055"/>
        <v>0</v>
      </c>
      <c r="ES295" s="29" t="b">
        <f t="shared" si="1056"/>
        <v>0</v>
      </c>
      <c r="ET295" s="29" t="b">
        <f t="shared" si="1057"/>
        <v>0</v>
      </c>
      <c r="EU295" s="29" t="b">
        <f t="shared" si="1058"/>
        <v>0</v>
      </c>
      <c r="EV295" s="29" t="b">
        <f t="shared" si="1059"/>
        <v>0</v>
      </c>
      <c r="EW295" s="29" t="b">
        <f t="shared" si="1060"/>
        <v>0</v>
      </c>
      <c r="EX295" s="29" t="b">
        <f t="shared" si="1061"/>
        <v>0</v>
      </c>
      <c r="EY295" s="29" t="b">
        <f t="shared" si="1062"/>
        <v>0</v>
      </c>
      <c r="EZ295" s="29" t="b">
        <f t="shared" si="1063"/>
        <v>0</v>
      </c>
      <c r="FA295" s="29" t="b">
        <f t="shared" si="1064"/>
        <v>0</v>
      </c>
      <c r="FB295" s="29" t="b">
        <f t="shared" si="1065"/>
        <v>0</v>
      </c>
      <c r="FC295" s="29" t="b">
        <f t="shared" si="1066"/>
        <v>0</v>
      </c>
      <c r="FD295" s="29" t="b">
        <f t="shared" si="1067"/>
        <v>0</v>
      </c>
      <c r="FE295" s="29" t="b">
        <f t="shared" si="1068"/>
        <v>0</v>
      </c>
      <c r="FF295" s="29" t="b">
        <f t="shared" si="1069"/>
        <v>0</v>
      </c>
      <c r="FG295" s="29" t="b">
        <f t="shared" si="1070"/>
        <v>0</v>
      </c>
      <c r="FH295" s="29" t="b">
        <f t="shared" si="1071"/>
        <v>0</v>
      </c>
      <c r="FI295" s="29" t="b">
        <f t="shared" si="1072"/>
        <v>0</v>
      </c>
      <c r="FJ295" s="29" t="b">
        <f t="shared" si="1073"/>
        <v>0</v>
      </c>
      <c r="FK295" s="30">
        <f t="shared" si="1074"/>
        <v>0</v>
      </c>
      <c r="FL295" s="29">
        <f t="shared" si="1075"/>
        <v>0</v>
      </c>
      <c r="FM295" s="29">
        <f t="shared" si="1076"/>
        <v>0</v>
      </c>
      <c r="FN295" s="29">
        <f t="shared" si="1077"/>
        <v>0</v>
      </c>
      <c r="FO295" s="29">
        <f t="shared" si="1078"/>
        <v>0</v>
      </c>
      <c r="FP295" s="29">
        <f t="shared" si="1079"/>
        <v>0</v>
      </c>
      <c r="FQ295" s="29">
        <f t="shared" si="1080"/>
        <v>0</v>
      </c>
      <c r="FR295" s="29">
        <f t="shared" si="1081"/>
        <v>0</v>
      </c>
      <c r="FS295" s="29">
        <f t="shared" si="1082"/>
        <v>0</v>
      </c>
      <c r="FT295" s="29">
        <f t="shared" si="1083"/>
        <v>0</v>
      </c>
      <c r="FU295" s="29">
        <f t="shared" si="1084"/>
        <v>0</v>
      </c>
      <c r="FV295" s="29">
        <f t="shared" si="1085"/>
        <v>0</v>
      </c>
      <c r="FW295" s="29">
        <f t="shared" si="1086"/>
        <v>0</v>
      </c>
      <c r="FX295" s="29">
        <f t="shared" si="1087"/>
        <v>0</v>
      </c>
      <c r="FY295" s="29">
        <f t="shared" si="1088"/>
        <v>0</v>
      </c>
      <c r="FZ295" s="29">
        <f t="shared" si="1089"/>
        <v>0</v>
      </c>
      <c r="GA295" s="29">
        <f t="shared" si="1090"/>
        <v>0</v>
      </c>
      <c r="GB295" s="29">
        <f t="shared" si="1091"/>
        <v>0</v>
      </c>
      <c r="GC295" s="29">
        <f t="shared" si="1092"/>
        <v>0</v>
      </c>
      <c r="GD295" s="29">
        <f t="shared" si="1093"/>
        <v>0</v>
      </c>
      <c r="GE295" s="29">
        <f t="shared" si="1094"/>
        <v>0</v>
      </c>
      <c r="GF295" s="29">
        <f t="shared" si="1095"/>
        <v>0</v>
      </c>
      <c r="GG295" s="29">
        <f t="shared" si="1096"/>
        <v>0</v>
      </c>
      <c r="GH295" s="29">
        <f t="shared" si="1097"/>
        <v>0</v>
      </c>
      <c r="GI295" s="29">
        <f t="shared" si="1098"/>
        <v>0</v>
      </c>
      <c r="GJ295" s="29">
        <f t="shared" si="1099"/>
        <v>0</v>
      </c>
      <c r="GK295" s="29">
        <f t="shared" si="1100"/>
        <v>0</v>
      </c>
      <c r="GL295" s="29">
        <f t="shared" si="1101"/>
        <v>0</v>
      </c>
      <c r="GM295" s="29">
        <f t="shared" si="1102"/>
        <v>0</v>
      </c>
      <c r="GN295" s="29">
        <f t="shared" si="1103"/>
        <v>0</v>
      </c>
      <c r="GO295" s="29">
        <f t="shared" si="1104"/>
        <v>0</v>
      </c>
      <c r="GP295" s="29">
        <f t="shared" si="1105"/>
        <v>0</v>
      </c>
      <c r="GQ295" s="29">
        <f t="shared" si="1106"/>
        <v>0</v>
      </c>
      <c r="GR295" s="29">
        <f t="shared" si="1107"/>
        <v>0</v>
      </c>
      <c r="GS295" s="29">
        <f t="shared" si="1108"/>
        <v>0</v>
      </c>
      <c r="GT295" s="29">
        <f t="shared" si="1109"/>
        <v>0</v>
      </c>
      <c r="GU295" s="29">
        <f t="shared" si="1110"/>
        <v>0</v>
      </c>
      <c r="GV295" s="29">
        <f t="shared" si="1111"/>
        <v>0</v>
      </c>
      <c r="GW295" s="30">
        <f t="shared" si="1112"/>
        <v>0</v>
      </c>
      <c r="GX295" s="29">
        <f t="shared" si="1113"/>
        <v>0</v>
      </c>
      <c r="GY295" s="29">
        <f t="shared" si="1114"/>
        <v>0</v>
      </c>
      <c r="GZ295" s="29">
        <f t="shared" si="1115"/>
        <v>0</v>
      </c>
      <c r="HA295" s="29">
        <f t="shared" si="1116"/>
        <v>0</v>
      </c>
      <c r="HB295" s="29">
        <f t="shared" si="1117"/>
        <v>0</v>
      </c>
      <c r="HC295" s="29">
        <f t="shared" si="1118"/>
        <v>0</v>
      </c>
      <c r="HD295" s="29">
        <f t="shared" si="1119"/>
        <v>0</v>
      </c>
      <c r="HE295" s="29">
        <f t="shared" si="1120"/>
        <v>0</v>
      </c>
      <c r="HF295" s="29">
        <f t="shared" si="1121"/>
        <v>0</v>
      </c>
      <c r="HG295" s="29">
        <f t="shared" si="1122"/>
        <v>0</v>
      </c>
      <c r="HH295" s="29">
        <f t="shared" si="1123"/>
        <v>0</v>
      </c>
      <c r="HI295" s="29">
        <f t="shared" si="1124"/>
        <v>0</v>
      </c>
      <c r="HJ295" s="29">
        <f t="shared" si="1125"/>
        <v>0</v>
      </c>
      <c r="HK295" s="29">
        <f t="shared" si="1126"/>
        <v>0</v>
      </c>
      <c r="HL295" s="29">
        <f t="shared" si="1127"/>
        <v>0</v>
      </c>
      <c r="HM295" s="29">
        <f t="shared" si="1128"/>
        <v>0</v>
      </c>
      <c r="HN295" s="29">
        <f t="shared" si="1129"/>
        <v>0</v>
      </c>
      <c r="HO295" s="29">
        <f t="shared" si="1130"/>
        <v>0</v>
      </c>
      <c r="HP295" s="29">
        <f t="shared" si="1131"/>
        <v>0</v>
      </c>
      <c r="HQ295" s="29">
        <f t="shared" si="1132"/>
        <v>0</v>
      </c>
      <c r="HR295" s="29">
        <f t="shared" si="1133"/>
        <v>0</v>
      </c>
      <c r="HS295" s="29">
        <f t="shared" si="1134"/>
        <v>0</v>
      </c>
      <c r="HT295" s="29">
        <f t="shared" si="1135"/>
        <v>0</v>
      </c>
      <c r="HU295" s="29">
        <f t="shared" si="1136"/>
        <v>0</v>
      </c>
      <c r="HV295" s="29">
        <f t="shared" si="1137"/>
        <v>0</v>
      </c>
      <c r="HW295" s="29">
        <f t="shared" si="1138"/>
        <v>0</v>
      </c>
      <c r="HX295" s="29">
        <f t="shared" si="1139"/>
        <v>0</v>
      </c>
      <c r="HY295" s="29">
        <f t="shared" si="1140"/>
        <v>0</v>
      </c>
      <c r="HZ295" s="29">
        <f t="shared" si="1141"/>
        <v>0</v>
      </c>
      <c r="IA295" s="29">
        <f t="shared" si="1142"/>
        <v>0</v>
      </c>
      <c r="IB295" s="29">
        <f t="shared" si="1143"/>
        <v>0</v>
      </c>
      <c r="IC295" s="29">
        <f t="shared" si="1144"/>
        <v>0</v>
      </c>
      <c r="ID295" s="29">
        <f t="shared" si="1145"/>
        <v>0</v>
      </c>
      <c r="IE295" s="29">
        <f t="shared" si="1146"/>
        <v>0</v>
      </c>
      <c r="IF295" s="29">
        <f t="shared" si="1147"/>
        <v>0</v>
      </c>
      <c r="IG295" s="29">
        <f t="shared" si="1148"/>
        <v>0</v>
      </c>
      <c r="IH295" s="30">
        <f t="shared" si="1149"/>
        <v>0</v>
      </c>
      <c r="II295" s="13">
        <f t="shared" si="1150"/>
        <v>0</v>
      </c>
      <c r="IJ295" s="29">
        <f t="shared" si="1151"/>
        <v>0</v>
      </c>
      <c r="IK295" s="29">
        <f t="shared" si="1152"/>
        <v>0</v>
      </c>
      <c r="IL295" s="29">
        <f t="shared" si="1153"/>
        <v>0</v>
      </c>
      <c r="IM295" s="29">
        <f t="shared" si="1154"/>
        <v>0</v>
      </c>
      <c r="IN295" s="29">
        <f t="shared" si="1155"/>
        <v>0</v>
      </c>
      <c r="IO295" s="29">
        <f t="shared" si="1156"/>
        <v>0</v>
      </c>
      <c r="IP295" s="29">
        <f t="shared" si="1157"/>
        <v>0</v>
      </c>
      <c r="IQ295" s="29">
        <f t="shared" si="1158"/>
        <v>0</v>
      </c>
      <c r="IR295" s="29">
        <f t="shared" si="1159"/>
        <v>0</v>
      </c>
      <c r="IS295" s="29">
        <f t="shared" si="1160"/>
        <v>0</v>
      </c>
      <c r="IT295" s="29">
        <f t="shared" si="1161"/>
        <v>0</v>
      </c>
      <c r="IU295" s="29">
        <f t="shared" si="1162"/>
        <v>0</v>
      </c>
      <c r="IV295" s="29">
        <f t="shared" si="1163"/>
        <v>0</v>
      </c>
      <c r="IW295" s="29">
        <f t="shared" si="1164"/>
        <v>0</v>
      </c>
      <c r="IX295" s="29">
        <f t="shared" si="1165"/>
        <v>0</v>
      </c>
      <c r="IY295" s="29">
        <f t="shared" si="1166"/>
        <v>0</v>
      </c>
      <c r="IZ295" s="29">
        <f t="shared" si="1167"/>
        <v>0</v>
      </c>
      <c r="JA295" s="29">
        <f t="shared" si="1168"/>
        <v>0</v>
      </c>
      <c r="JB295" s="29">
        <f t="shared" si="1169"/>
        <v>0</v>
      </c>
      <c r="JC295" s="29">
        <f t="shared" si="1170"/>
        <v>0</v>
      </c>
      <c r="JD295" s="29">
        <f t="shared" si="1171"/>
        <v>0</v>
      </c>
      <c r="JE295" s="29">
        <f t="shared" si="1172"/>
        <v>0</v>
      </c>
      <c r="JF295" s="29">
        <f t="shared" si="1173"/>
        <v>0</v>
      </c>
      <c r="JG295" s="29">
        <f t="shared" si="1174"/>
        <v>0</v>
      </c>
      <c r="JH295" s="29">
        <f t="shared" si="1175"/>
        <v>0</v>
      </c>
      <c r="JI295" s="29">
        <f t="shared" si="1176"/>
        <v>0</v>
      </c>
      <c r="JJ295" s="29">
        <f t="shared" si="1177"/>
        <v>0</v>
      </c>
      <c r="JK295" s="29">
        <f t="shared" si="1178"/>
        <v>0</v>
      </c>
      <c r="JL295" s="29">
        <f t="shared" si="1179"/>
        <v>0</v>
      </c>
      <c r="JM295" s="29">
        <f t="shared" si="1180"/>
        <v>0</v>
      </c>
      <c r="JN295" s="29">
        <f t="shared" si="1181"/>
        <v>0</v>
      </c>
      <c r="JO295" s="29">
        <f t="shared" si="1182"/>
        <v>0</v>
      </c>
      <c r="JP295" s="29">
        <f t="shared" si="1183"/>
        <v>0</v>
      </c>
      <c r="JQ295" s="29">
        <f t="shared" si="1184"/>
        <v>0</v>
      </c>
      <c r="JR295" s="29">
        <f t="shared" si="1185"/>
        <v>0</v>
      </c>
      <c r="JS295" s="30">
        <f t="shared" si="1186"/>
        <v>0</v>
      </c>
    </row>
    <row r="296" spans="1:279" x14ac:dyDescent="0.25">
      <c r="A296" s="8">
        <v>289</v>
      </c>
      <c r="C296" s="21">
        <f ca="1">COUNTIF(B$8:B295,B296)</f>
        <v>1</v>
      </c>
      <c r="D296" s="10" t="str">
        <f>IF($B295="","",IF(AND($B296="",COUNTIF(D$8:D295,"R")=0),"",IF($B296="",COUNTIF(D$8:D295,"R")&amp;"R",IF(AND($B296=D$7,$C296&gt;0),"R",IF(D295="R",$A295,IF($B296=D$7,$A296,D295))))))</f>
        <v/>
      </c>
      <c r="E296" s="11" t="str">
        <f>IF($B295="","",IF(AND($B296="",COUNTIF(E$8:E295,"R")=0),"",IF($B296="",COUNTIF(E$8:E295,"R")&amp;"R",IF(AND($B296=E$7,$C296&gt;0),"R",IF(E295="R",$A295,IF($B296=E$7,$A296,E295))))))</f>
        <v/>
      </c>
      <c r="F296" s="11" t="str">
        <f>IF($B295="","",IF(AND($B296="",COUNTIF(F$8:F295,"R")=0),"",IF($B296="",COUNTIF(F$8:F295,"R")&amp;"R",IF(AND($B296=F$7,$C296&gt;0),"R",IF(F295="R",$A295,IF($B296=F$7,$A296,F295))))))</f>
        <v/>
      </c>
      <c r="G296" s="11" t="str">
        <f>IF($B295="","",IF(AND($B296="",COUNTIF(G$8:G295,"R")=0),"",IF($B296="",COUNTIF(G$8:G295,"R")&amp;"R",IF(AND($B296=G$7,$C296&gt;0),"R",IF(G295="R",$A295,IF($B296=G$7,$A296,G295))))))</f>
        <v/>
      </c>
      <c r="H296" s="11" t="str">
        <f>IF($B295="","",IF(AND($B296="",COUNTIF(H$8:H295,"R")=0),"",IF($B296="",COUNTIF(H$8:H295,"R")&amp;"R",IF(AND($B296=H$7,$C296&gt;0),"R",IF(H295="R",$A295,IF($B296=H$7,$A296,H295))))))</f>
        <v/>
      </c>
      <c r="I296" s="11" t="str">
        <f>IF($B295="","",IF(AND($B296="",COUNTIF(I$8:I295,"R")=0),"",IF($B296="",COUNTIF(I$8:I295,"R")&amp;"R",IF(AND($B296=I$7,$C296&gt;0),"R",IF(I295="R",$A295,IF($B296=I$7,$A296,I295))))))</f>
        <v/>
      </c>
      <c r="J296" s="11" t="str">
        <f>IF($B295="","",IF(AND($B296="",COUNTIF(J$8:J295,"R")=0),"",IF($B296="",COUNTIF(J$8:J295,"R")&amp;"R",IF(AND($B296=J$7,$C296&gt;0),"R",IF(J295="R",$A295,IF($B296=J$7,$A296,J295))))))</f>
        <v/>
      </c>
      <c r="K296" s="11" t="str">
        <f>IF($B295="","",IF(AND($B296="",COUNTIF(K$8:K295,"R")=0),"",IF($B296="",COUNTIF(K$8:K295,"R")&amp;"R",IF(AND($B296=K$7,$C296&gt;0),"R",IF(K295="R",$A295,IF($B296=K$7,$A296,K295))))))</f>
        <v/>
      </c>
      <c r="L296" s="11" t="str">
        <f>IF($B295="","",IF(AND($B296="",COUNTIF(L$8:L295,"R")=0),"",IF($B296="",COUNTIF(L$8:L295,"R")&amp;"R",IF(AND($B296=L$7,$C296&gt;0),"R",IF(L295="R",$A295,IF($B296=L$7,$A296,L295))))))</f>
        <v/>
      </c>
      <c r="M296" s="11" t="str">
        <f>IF($B295="","",IF(AND($B296="",COUNTIF(M$8:M295,"R")=0),"",IF($B296="",COUNTIF(M$8:M295,"R")&amp;"R",IF(AND($B296=M$7,$C296&gt;0),"R",IF(M295="R",$A295,IF($B296=M$7,$A296,M295))))))</f>
        <v/>
      </c>
      <c r="N296" s="11" t="str">
        <f>IF($B295="","",IF(AND($B296="",COUNTIF(N$8:N295,"R")=0),"",IF($B296="",COUNTIF(N$8:N295,"R")&amp;"R",IF(AND($B296=N$7,$C296&gt;0),"R",IF(N295="R",$A295,IF($B296=N$7,$A296,N295))))))</f>
        <v/>
      </c>
      <c r="O296" s="11" t="str">
        <f>IF($B295="","",IF(AND($B296="",COUNTIF(O$8:O295,"R")=0),"",IF($B296="",COUNTIF(O$8:O295,"R")&amp;"R",IF(AND($B296=O$7,$C296&gt;0),"R",IF(O295="R",$A295,IF($B296=O$7,$A296,O295))))))</f>
        <v/>
      </c>
      <c r="P296" s="11" t="str">
        <f>IF($B295="","",IF(AND($B296="",COUNTIF(P$8:P295,"R")=0),"",IF($B296="",COUNTIF(P$8:P295,"R")&amp;"R",IF(AND($B296=P$7,$C296&gt;0),"R",IF(P295="R",$A295,IF($B296=P$7,$A296,P295))))))</f>
        <v/>
      </c>
      <c r="Q296" s="11" t="str">
        <f>IF($B295="","",IF(AND($B296="",COUNTIF(Q$8:Q295,"R")=0),"",IF($B296="",COUNTIF(Q$8:Q295,"R")&amp;"R",IF(AND($B296=Q$7,$C296&gt;0),"R",IF(Q295="R",$A295,IF($B296=Q$7,$A296,Q295))))))</f>
        <v/>
      </c>
      <c r="R296" s="11" t="str">
        <f>IF($B295="","",IF(AND($B296="",COUNTIF(R$8:R295,"R")=0),"",IF($B296="",COUNTIF(R$8:R295,"R")&amp;"R",IF(AND($B296=R$7,$C296&gt;0),"R",IF(R295="R",$A295,IF($B296=R$7,$A296,R295))))))</f>
        <v/>
      </c>
      <c r="S296" s="11" t="str">
        <f>IF($B295="","",IF(AND($B296="",COUNTIF(S$8:S295,"R")=0),"",IF($B296="",COUNTIF(S$8:S295,"R")&amp;"R",IF(AND($B296=S$7,$C296&gt;0),"R",IF(S295="R",$A295,IF($B296=S$7,$A296,S295))))))</f>
        <v/>
      </c>
      <c r="T296" s="11" t="str">
        <f>IF($B295="","",IF(AND($B296="",COUNTIF(T$8:T295,"R")=0),"",IF($B296="",COUNTIF(T$8:T295,"R")&amp;"R",IF(AND($B296=T$7,$C296&gt;0),"R",IF(T295="R",$A295,IF($B296=T$7,$A296,T295))))))</f>
        <v/>
      </c>
      <c r="U296" s="11" t="str">
        <f>IF($B295="","",IF(AND($B296="",COUNTIF(U$8:U295,"R")=0),"",IF($B296="",COUNTIF(U$8:U295,"R")&amp;"R",IF(AND($B296=U$7,$C296&gt;0),"R",IF(U295="R",$A295,IF($B296=U$7,$A296,U295))))))</f>
        <v/>
      </c>
      <c r="V296" s="11" t="str">
        <f>IF($B295="","",IF(AND($B296="",COUNTIF(V$8:V295,"R")=0),"",IF($B296="",COUNTIF(V$8:V295,"R")&amp;"R",IF(AND($B296=V$7,$C296&gt;0),"R",IF(V295="R",$A295,IF($B296=V$7,$A296,V295))))))</f>
        <v/>
      </c>
      <c r="W296" s="11" t="str">
        <f>IF($B295="","",IF(AND($B296="",COUNTIF(W$8:W295,"R")=0),"",IF($B296="",COUNTIF(W$8:W295,"R")&amp;"R",IF(AND($B296=W$7,$C296&gt;0),"R",IF(W295="R",$A295,IF($B296=W$7,$A296,W295))))))</f>
        <v/>
      </c>
      <c r="X296" s="11" t="str">
        <f>IF($B295="","",IF(AND($B296="",COUNTIF(X$8:X295,"R")=0),"",IF($B296="",COUNTIF(X$8:X295,"R")&amp;"R",IF(AND($B296=X$7,$C296&gt;0),"R",IF(X295="R",$A295,IF($B296=X$7,$A296,X295))))))</f>
        <v/>
      </c>
      <c r="Y296" s="11" t="str">
        <f>IF($B295="","",IF(AND($B296="",COUNTIF(Y$8:Y295,"R")=0),"",IF($B296="",COUNTIF(Y$8:Y295,"R")&amp;"R",IF(AND($B296=Y$7,$C296&gt;0),"R",IF(Y295="R",$A295,IF($B296=Y$7,$A296,Y295))))))</f>
        <v/>
      </c>
      <c r="Z296" s="11" t="str">
        <f>IF($B295="","",IF(AND($B296="",COUNTIF(Z$8:Z295,"R")=0),"",IF($B296="",COUNTIF(Z$8:Z295,"R")&amp;"R",IF(AND($B296=Z$7,$C296&gt;0),"R",IF(Z295="R",$A295,IF($B296=Z$7,$A296,Z295))))))</f>
        <v/>
      </c>
      <c r="AA296" s="11" t="str">
        <f>IF($B295="","",IF(AND($B296="",COUNTIF(AA$8:AA295,"R")=0),"",IF($B296="",COUNTIF(AA$8:AA295,"R")&amp;"R",IF(AND($B296=AA$7,$C296&gt;0),"R",IF(AA295="R",$A295,IF($B296=AA$7,$A296,AA295))))))</f>
        <v/>
      </c>
      <c r="AB296" s="11" t="str">
        <f>IF($B295="","",IF(AND($B296="",COUNTIF(AB$8:AB295,"R")=0),"",IF($B296="",COUNTIF(AB$8:AB295,"R")&amp;"R",IF(AND($B296=AB$7,$C296&gt;0),"R",IF(AB295="R",$A295,IF($B296=AB$7,$A296,AB295))))))</f>
        <v/>
      </c>
      <c r="AC296" s="11" t="str">
        <f>IF($B295="","",IF(AND($B296="",COUNTIF(AC$8:AC295,"R")=0),"",IF($B296="",COUNTIF(AC$8:AC295,"R")&amp;"R",IF(AND($B296=AC$7,$C296&gt;0),"R",IF(AC295="R",$A295,IF($B296=AC$7,$A296,AC295))))))</f>
        <v/>
      </c>
      <c r="AD296" s="11" t="str">
        <f>IF($B295="","",IF(AND($B296="",COUNTIF(AD$8:AD295,"R")=0),"",IF($B296="",COUNTIF(AD$8:AD295,"R")&amp;"R",IF(AND($B296=AD$7,$C296&gt;0),"R",IF(AD295="R",$A295,IF($B296=AD$7,$A296,AD295))))))</f>
        <v/>
      </c>
      <c r="AE296" s="11" t="str">
        <f>IF($B295="","",IF(AND($B296="",COUNTIF(AE$8:AE295,"R")=0),"",IF($B296="",COUNTIF(AE$8:AE295,"R")&amp;"R",IF(AND($B296=AE$7,$C296&gt;0),"R",IF(AE295="R",$A295,IF($B296=AE$7,$A296,AE295))))))</f>
        <v/>
      </c>
      <c r="AF296" s="11" t="str">
        <f>IF($B295="","",IF(AND($B296="",COUNTIF(AF$8:AF295,"R")=0),"",IF($B296="",COUNTIF(AF$8:AF295,"R")&amp;"R",IF(AND($B296=AF$7,$C296&gt;0),"R",IF(AF295="R",$A295,IF($B296=AF$7,$A296,AF295))))))</f>
        <v/>
      </c>
      <c r="AG296" s="11" t="str">
        <f>IF($B295="","",IF(AND($B296="",COUNTIF(AG$8:AG295,"R")=0),"",IF($B296="",COUNTIF(AG$8:AG295,"R")&amp;"R",IF(AND($B296=AG$7,$C296&gt;0),"R",IF(AG295="R",$A295,IF($B296=AG$7,$A296,AG295))))))</f>
        <v/>
      </c>
      <c r="AH296" s="11" t="str">
        <f>IF($B295="","",IF(AND($B296="",COUNTIF(AH$8:AH295,"R")=0),"",IF($B296="",COUNTIF(AH$8:AH295,"R")&amp;"R",IF(AND($B296=AH$7,$C296&gt;0),"R",IF(AH295="R",$A295,IF($B296=AH$7,$A296,AH295))))))</f>
        <v/>
      </c>
      <c r="AI296" s="11" t="str">
        <f>IF($B295="","",IF(AND($B296="",COUNTIF(AI$8:AI295,"R")=0),"",IF($B296="",COUNTIF(AI$8:AI295,"R")&amp;"R",IF(AND($B296=AI$7,$C296&gt;0),"R",IF(AI295="R",$A295,IF($B296=AI$7,$A296,AI295))))))</f>
        <v/>
      </c>
      <c r="AJ296" s="11" t="str">
        <f>IF($B295="","",IF(AND($B296="",COUNTIF(AJ$8:AJ295,"R")=0),"",IF($B296="",COUNTIF(AJ$8:AJ295,"R")&amp;"R",IF(AND($B296=AJ$7,$C296&gt;0),"R",IF(AJ295="R",$A295,IF($B296=AJ$7,$A296,AJ295))))))</f>
        <v/>
      </c>
      <c r="AK296" s="11" t="str">
        <f>IF($B295="","",IF(AND($B296="",COUNTIF(AK$8:AK295,"R")=0),"",IF($B296="",COUNTIF(AK$8:AK295,"R")&amp;"R",IF(AND($B296=AK$7,$C296&gt;0),"R",IF(AK295="R",$A295,IF($B296=AK$7,$A296,AK295))))))</f>
        <v/>
      </c>
      <c r="AL296" s="11" t="str">
        <f>IF($B295="","",IF(AND($B296="",COUNTIF(AL$8:AL295,"R")=0),"",IF($B296="",COUNTIF(AL$8:AL295,"R")&amp;"R",IF(AND($B296=AL$7,$C296&gt;0),"R",IF(AL295="R",$A295,IF($B296=AL$7,$A296,AL295))))))</f>
        <v/>
      </c>
      <c r="AM296" s="11" t="str">
        <f>IF($B295="","",IF(AND($B296="",COUNTIF(AM$8:AM295,"R")=0),"",IF($B296="",COUNTIF(AM$8:AM295,"R")&amp;"R",IF(AND($B296=AM$7,$C296&gt;0),"R",IF(AM295="R",$A295,IF($B296=AM$7,$A296,AM295))))))</f>
        <v/>
      </c>
      <c r="AN296" s="12" t="str">
        <f>IF($B295="","",IF(AND($B296="",COUNTIF(AN$8:AN295,"R")=0),"",IF($B296="",COUNTIF(AN$8:AN295,"R")&amp;"R",IF(AND($B296=AN$7,$C296&gt;0),"R",IF(AN295="R",$A295,IF($B296=AN$7,$A296,AN295))))))</f>
        <v/>
      </c>
      <c r="AP296" s="15">
        <f t="shared" ca="1" si="955"/>
        <v>12</v>
      </c>
      <c r="AQ296" s="15">
        <f t="shared" si="956"/>
        <v>0</v>
      </c>
      <c r="AR296" s="15" t="str">
        <f t="shared" si="954"/>
        <v/>
      </c>
      <c r="AS296" s="15" t="str">
        <f t="shared" si="957"/>
        <v/>
      </c>
      <c r="AT296" s="15" t="str">
        <f t="shared" si="958"/>
        <v/>
      </c>
      <c r="AU296" s="15" t="str">
        <f>IF(B296="","",IF(COUNTIF(B$7:B295,B296)&gt;0,1,""))</f>
        <v/>
      </c>
      <c r="AV296" t="str">
        <f t="shared" si="959"/>
        <v/>
      </c>
      <c r="AW296" t="str">
        <f t="shared" si="960"/>
        <v/>
      </c>
      <c r="AX296">
        <f t="shared" ca="1" si="1187"/>
        <v>23</v>
      </c>
      <c r="AY296">
        <f t="shared" ca="1" si="1188"/>
        <v>9</v>
      </c>
      <c r="AZ296">
        <f t="shared" ca="1" si="1189"/>
        <v>14</v>
      </c>
      <c r="BA296">
        <f t="shared" ca="1" si="961"/>
        <v>6</v>
      </c>
      <c r="BB296">
        <f t="shared" ca="1" si="962"/>
        <v>3</v>
      </c>
      <c r="BC296">
        <f t="shared" ca="1" si="963"/>
        <v>3</v>
      </c>
      <c r="BE296" s="13">
        <f t="shared" si="964"/>
        <v>0</v>
      </c>
      <c r="BF296" s="29">
        <f t="shared" si="965"/>
        <v>0</v>
      </c>
      <c r="BG296" s="29">
        <f t="shared" si="966"/>
        <v>0</v>
      </c>
      <c r="BH296" s="29">
        <f t="shared" si="967"/>
        <v>0</v>
      </c>
      <c r="BI296" s="29">
        <f t="shared" si="968"/>
        <v>0</v>
      </c>
      <c r="BJ296" s="29">
        <f t="shared" si="969"/>
        <v>0</v>
      </c>
      <c r="BK296" s="29">
        <f t="shared" si="970"/>
        <v>0</v>
      </c>
      <c r="BL296" s="29">
        <f t="shared" si="971"/>
        <v>0</v>
      </c>
      <c r="BM296" s="29">
        <f t="shared" si="972"/>
        <v>0</v>
      </c>
      <c r="BN296" s="29">
        <f t="shared" si="973"/>
        <v>0</v>
      </c>
      <c r="BO296" s="29">
        <f t="shared" si="974"/>
        <v>0</v>
      </c>
      <c r="BP296" s="29">
        <f t="shared" si="975"/>
        <v>0</v>
      </c>
      <c r="BQ296" s="29">
        <f t="shared" si="976"/>
        <v>0</v>
      </c>
      <c r="BR296" s="29">
        <f t="shared" si="977"/>
        <v>0</v>
      </c>
      <c r="BS296" s="29">
        <f t="shared" si="978"/>
        <v>0</v>
      </c>
      <c r="BT296" s="29">
        <f t="shared" si="979"/>
        <v>0</v>
      </c>
      <c r="BU296" s="29">
        <f t="shared" si="980"/>
        <v>0</v>
      </c>
      <c r="BV296" s="29">
        <f t="shared" si="981"/>
        <v>0</v>
      </c>
      <c r="BW296" s="29">
        <f t="shared" si="982"/>
        <v>0</v>
      </c>
      <c r="BX296" s="29">
        <f t="shared" si="983"/>
        <v>0</v>
      </c>
      <c r="BY296" s="29">
        <f t="shared" si="984"/>
        <v>0</v>
      </c>
      <c r="BZ296" s="29">
        <f t="shared" si="985"/>
        <v>0</v>
      </c>
      <c r="CA296" s="29">
        <f t="shared" si="986"/>
        <v>0</v>
      </c>
      <c r="CB296" s="29">
        <f t="shared" si="987"/>
        <v>0</v>
      </c>
      <c r="CC296" s="29">
        <f t="shared" si="988"/>
        <v>0</v>
      </c>
      <c r="CD296" s="29">
        <f t="shared" si="989"/>
        <v>0</v>
      </c>
      <c r="CE296" s="29">
        <f t="shared" si="990"/>
        <v>0</v>
      </c>
      <c r="CF296" s="29">
        <f t="shared" si="991"/>
        <v>0</v>
      </c>
      <c r="CG296" s="29">
        <f t="shared" si="992"/>
        <v>0</v>
      </c>
      <c r="CH296" s="29">
        <f t="shared" si="993"/>
        <v>0</v>
      </c>
      <c r="CI296" s="29">
        <f t="shared" si="994"/>
        <v>0</v>
      </c>
      <c r="CJ296" s="29">
        <f t="shared" si="995"/>
        <v>0</v>
      </c>
      <c r="CK296" s="29">
        <f t="shared" si="996"/>
        <v>0</v>
      </c>
      <c r="CL296" s="29">
        <f t="shared" si="997"/>
        <v>0</v>
      </c>
      <c r="CM296" s="29">
        <f t="shared" si="998"/>
        <v>0</v>
      </c>
      <c r="CN296" s="29">
        <f t="shared" si="999"/>
        <v>0</v>
      </c>
      <c r="CO296" s="30">
        <f t="shared" si="1000"/>
        <v>0</v>
      </c>
      <c r="CP296" s="29" t="str">
        <f t="shared" si="1001"/>
        <v/>
      </c>
      <c r="CQ296" s="29" t="str">
        <f t="shared" si="1002"/>
        <v/>
      </c>
      <c r="CR296" s="29" t="str">
        <f t="shared" si="1003"/>
        <v/>
      </c>
      <c r="CS296" s="29" t="str">
        <f t="shared" si="1004"/>
        <v/>
      </c>
      <c r="CT296" s="29" t="str">
        <f t="shared" si="1005"/>
        <v/>
      </c>
      <c r="CU296" s="29" t="str">
        <f t="shared" si="1006"/>
        <v/>
      </c>
      <c r="CV296" s="29" t="str">
        <f t="shared" si="1007"/>
        <v/>
      </c>
      <c r="CW296" s="29" t="str">
        <f t="shared" si="1008"/>
        <v/>
      </c>
      <c r="CX296" s="29" t="str">
        <f t="shared" si="1009"/>
        <v/>
      </c>
      <c r="CY296" s="29" t="str">
        <f t="shared" si="1010"/>
        <v/>
      </c>
      <c r="CZ296" s="29" t="str">
        <f t="shared" si="1011"/>
        <v/>
      </c>
      <c r="DA296" s="29" t="str">
        <f t="shared" si="1012"/>
        <v/>
      </c>
      <c r="DB296" s="29" t="str">
        <f t="shared" si="1013"/>
        <v/>
      </c>
      <c r="DC296" s="29" t="str">
        <f t="shared" si="1014"/>
        <v/>
      </c>
      <c r="DD296" s="29" t="str">
        <f t="shared" si="1015"/>
        <v/>
      </c>
      <c r="DE296" s="29" t="str">
        <f t="shared" si="1016"/>
        <v/>
      </c>
      <c r="DF296" s="29" t="str">
        <f t="shared" si="1017"/>
        <v/>
      </c>
      <c r="DG296" s="29" t="str">
        <f t="shared" si="1018"/>
        <v/>
      </c>
      <c r="DH296" s="29" t="str">
        <f t="shared" si="1019"/>
        <v/>
      </c>
      <c r="DI296" s="29" t="str">
        <f t="shared" si="1020"/>
        <v/>
      </c>
      <c r="DJ296" s="29" t="str">
        <f t="shared" si="1021"/>
        <v/>
      </c>
      <c r="DK296" s="29" t="str">
        <f t="shared" si="1022"/>
        <v/>
      </c>
      <c r="DL296" s="29" t="str">
        <f t="shared" si="1023"/>
        <v/>
      </c>
      <c r="DM296" s="29" t="str">
        <f t="shared" si="1024"/>
        <v/>
      </c>
      <c r="DN296" s="29" t="str">
        <f t="shared" si="1025"/>
        <v/>
      </c>
      <c r="DO296" s="29" t="str">
        <f t="shared" si="1026"/>
        <v/>
      </c>
      <c r="DP296" s="29" t="str">
        <f t="shared" si="1027"/>
        <v/>
      </c>
      <c r="DQ296" s="29" t="str">
        <f t="shared" si="1028"/>
        <v/>
      </c>
      <c r="DR296" s="29" t="str">
        <f t="shared" si="1029"/>
        <v/>
      </c>
      <c r="DS296" s="29" t="str">
        <f t="shared" si="1030"/>
        <v/>
      </c>
      <c r="DT296" s="29" t="str">
        <f t="shared" si="1031"/>
        <v/>
      </c>
      <c r="DU296" s="29" t="str">
        <f t="shared" si="1032"/>
        <v/>
      </c>
      <c r="DV296" s="29" t="str">
        <f t="shared" si="1033"/>
        <v/>
      </c>
      <c r="DW296" s="29" t="str">
        <f t="shared" si="1034"/>
        <v/>
      </c>
      <c r="DX296" s="29" t="str">
        <f t="shared" si="1035"/>
        <v/>
      </c>
      <c r="DY296" s="29" t="str">
        <f t="shared" si="1036"/>
        <v/>
      </c>
      <c r="DZ296" s="30" t="str">
        <f t="shared" si="1037"/>
        <v/>
      </c>
      <c r="EA296" s="29">
        <f t="shared" si="1038"/>
        <v>0</v>
      </c>
      <c r="EB296" s="29" t="b">
        <f t="shared" si="1039"/>
        <v>0</v>
      </c>
      <c r="EC296" s="29" t="b">
        <f t="shared" si="1040"/>
        <v>0</v>
      </c>
      <c r="ED296" s="29" t="b">
        <f t="shared" si="1041"/>
        <v>0</v>
      </c>
      <c r="EE296" s="29" t="b">
        <f t="shared" si="1042"/>
        <v>0</v>
      </c>
      <c r="EF296" s="29" t="b">
        <f t="shared" si="1043"/>
        <v>0</v>
      </c>
      <c r="EG296" s="29" t="b">
        <f t="shared" si="1044"/>
        <v>0</v>
      </c>
      <c r="EH296" s="29" t="b">
        <f t="shared" si="1045"/>
        <v>0</v>
      </c>
      <c r="EI296" s="29" t="b">
        <f t="shared" si="1046"/>
        <v>0</v>
      </c>
      <c r="EJ296" s="29" t="b">
        <f t="shared" si="1047"/>
        <v>0</v>
      </c>
      <c r="EK296" s="29" t="b">
        <f t="shared" si="1048"/>
        <v>0</v>
      </c>
      <c r="EL296" s="29" t="b">
        <f t="shared" si="1049"/>
        <v>0</v>
      </c>
      <c r="EM296" s="29" t="b">
        <f t="shared" si="1050"/>
        <v>0</v>
      </c>
      <c r="EN296" s="29" t="b">
        <f t="shared" si="1051"/>
        <v>0</v>
      </c>
      <c r="EO296" s="29" t="b">
        <f t="shared" si="1052"/>
        <v>0</v>
      </c>
      <c r="EP296" s="29" t="b">
        <f t="shared" si="1053"/>
        <v>0</v>
      </c>
      <c r="EQ296" s="29" t="b">
        <f t="shared" si="1054"/>
        <v>0</v>
      </c>
      <c r="ER296" s="29" t="b">
        <f t="shared" si="1055"/>
        <v>0</v>
      </c>
      <c r="ES296" s="29" t="b">
        <f t="shared" si="1056"/>
        <v>0</v>
      </c>
      <c r="ET296" s="29" t="b">
        <f t="shared" si="1057"/>
        <v>0</v>
      </c>
      <c r="EU296" s="29" t="b">
        <f t="shared" si="1058"/>
        <v>0</v>
      </c>
      <c r="EV296" s="29" t="b">
        <f t="shared" si="1059"/>
        <v>0</v>
      </c>
      <c r="EW296" s="29" t="b">
        <f t="shared" si="1060"/>
        <v>0</v>
      </c>
      <c r="EX296" s="29" t="b">
        <f t="shared" si="1061"/>
        <v>0</v>
      </c>
      <c r="EY296" s="29" t="b">
        <f t="shared" si="1062"/>
        <v>0</v>
      </c>
      <c r="EZ296" s="29" t="b">
        <f t="shared" si="1063"/>
        <v>0</v>
      </c>
      <c r="FA296" s="29" t="b">
        <f t="shared" si="1064"/>
        <v>0</v>
      </c>
      <c r="FB296" s="29" t="b">
        <f t="shared" si="1065"/>
        <v>0</v>
      </c>
      <c r="FC296" s="29" t="b">
        <f t="shared" si="1066"/>
        <v>0</v>
      </c>
      <c r="FD296" s="29" t="b">
        <f t="shared" si="1067"/>
        <v>0</v>
      </c>
      <c r="FE296" s="29" t="b">
        <f t="shared" si="1068"/>
        <v>0</v>
      </c>
      <c r="FF296" s="29" t="b">
        <f t="shared" si="1069"/>
        <v>0</v>
      </c>
      <c r="FG296" s="29" t="b">
        <f t="shared" si="1070"/>
        <v>0</v>
      </c>
      <c r="FH296" s="29" t="b">
        <f t="shared" si="1071"/>
        <v>0</v>
      </c>
      <c r="FI296" s="29" t="b">
        <f t="shared" si="1072"/>
        <v>0</v>
      </c>
      <c r="FJ296" s="29" t="b">
        <f t="shared" si="1073"/>
        <v>0</v>
      </c>
      <c r="FK296" s="30">
        <f t="shared" si="1074"/>
        <v>0</v>
      </c>
      <c r="FL296" s="29">
        <f t="shared" si="1075"/>
        <v>0</v>
      </c>
      <c r="FM296" s="29">
        <f t="shared" si="1076"/>
        <v>0</v>
      </c>
      <c r="FN296" s="29">
        <f t="shared" si="1077"/>
        <v>0</v>
      </c>
      <c r="FO296" s="29">
        <f t="shared" si="1078"/>
        <v>0</v>
      </c>
      <c r="FP296" s="29">
        <f t="shared" si="1079"/>
        <v>0</v>
      </c>
      <c r="FQ296" s="29">
        <f t="shared" si="1080"/>
        <v>0</v>
      </c>
      <c r="FR296" s="29">
        <f t="shared" si="1081"/>
        <v>0</v>
      </c>
      <c r="FS296" s="29">
        <f t="shared" si="1082"/>
        <v>0</v>
      </c>
      <c r="FT296" s="29">
        <f t="shared" si="1083"/>
        <v>0</v>
      </c>
      <c r="FU296" s="29">
        <f t="shared" si="1084"/>
        <v>0</v>
      </c>
      <c r="FV296" s="29">
        <f t="shared" si="1085"/>
        <v>0</v>
      </c>
      <c r="FW296" s="29">
        <f t="shared" si="1086"/>
        <v>0</v>
      </c>
      <c r="FX296" s="29">
        <f t="shared" si="1087"/>
        <v>0</v>
      </c>
      <c r="FY296" s="29">
        <f t="shared" si="1088"/>
        <v>0</v>
      </c>
      <c r="FZ296" s="29">
        <f t="shared" si="1089"/>
        <v>0</v>
      </c>
      <c r="GA296" s="29">
        <f t="shared" si="1090"/>
        <v>0</v>
      </c>
      <c r="GB296" s="29">
        <f t="shared" si="1091"/>
        <v>0</v>
      </c>
      <c r="GC296" s="29">
        <f t="shared" si="1092"/>
        <v>0</v>
      </c>
      <c r="GD296" s="29">
        <f t="shared" si="1093"/>
        <v>0</v>
      </c>
      <c r="GE296" s="29">
        <f t="shared" si="1094"/>
        <v>0</v>
      </c>
      <c r="GF296" s="29">
        <f t="shared" si="1095"/>
        <v>0</v>
      </c>
      <c r="GG296" s="29">
        <f t="shared" si="1096"/>
        <v>0</v>
      </c>
      <c r="GH296" s="29">
        <f t="shared" si="1097"/>
        <v>0</v>
      </c>
      <c r="GI296" s="29">
        <f t="shared" si="1098"/>
        <v>0</v>
      </c>
      <c r="GJ296" s="29">
        <f t="shared" si="1099"/>
        <v>0</v>
      </c>
      <c r="GK296" s="29">
        <f t="shared" si="1100"/>
        <v>0</v>
      </c>
      <c r="GL296" s="29">
        <f t="shared" si="1101"/>
        <v>0</v>
      </c>
      <c r="GM296" s="29">
        <f t="shared" si="1102"/>
        <v>0</v>
      </c>
      <c r="GN296" s="29">
        <f t="shared" si="1103"/>
        <v>0</v>
      </c>
      <c r="GO296" s="29">
        <f t="shared" si="1104"/>
        <v>0</v>
      </c>
      <c r="GP296" s="29">
        <f t="shared" si="1105"/>
        <v>0</v>
      </c>
      <c r="GQ296" s="29">
        <f t="shared" si="1106"/>
        <v>0</v>
      </c>
      <c r="GR296" s="29">
        <f t="shared" si="1107"/>
        <v>0</v>
      </c>
      <c r="GS296" s="29">
        <f t="shared" si="1108"/>
        <v>0</v>
      </c>
      <c r="GT296" s="29">
        <f t="shared" si="1109"/>
        <v>0</v>
      </c>
      <c r="GU296" s="29">
        <f t="shared" si="1110"/>
        <v>0</v>
      </c>
      <c r="GV296" s="29">
        <f t="shared" si="1111"/>
        <v>0</v>
      </c>
      <c r="GW296" s="30">
        <f t="shared" si="1112"/>
        <v>0</v>
      </c>
      <c r="GX296" s="29">
        <f t="shared" si="1113"/>
        <v>0</v>
      </c>
      <c r="GY296" s="29">
        <f t="shared" si="1114"/>
        <v>0</v>
      </c>
      <c r="GZ296" s="29">
        <f t="shared" si="1115"/>
        <v>0</v>
      </c>
      <c r="HA296" s="29">
        <f t="shared" si="1116"/>
        <v>0</v>
      </c>
      <c r="HB296" s="29">
        <f t="shared" si="1117"/>
        <v>0</v>
      </c>
      <c r="HC296" s="29">
        <f t="shared" si="1118"/>
        <v>0</v>
      </c>
      <c r="HD296" s="29">
        <f t="shared" si="1119"/>
        <v>0</v>
      </c>
      <c r="HE296" s="29">
        <f t="shared" si="1120"/>
        <v>0</v>
      </c>
      <c r="HF296" s="29">
        <f t="shared" si="1121"/>
        <v>0</v>
      </c>
      <c r="HG296" s="29">
        <f t="shared" si="1122"/>
        <v>0</v>
      </c>
      <c r="HH296" s="29">
        <f t="shared" si="1123"/>
        <v>0</v>
      </c>
      <c r="HI296" s="29">
        <f t="shared" si="1124"/>
        <v>0</v>
      </c>
      <c r="HJ296" s="29">
        <f t="shared" si="1125"/>
        <v>0</v>
      </c>
      <c r="HK296" s="29">
        <f t="shared" si="1126"/>
        <v>0</v>
      </c>
      <c r="HL296" s="29">
        <f t="shared" si="1127"/>
        <v>0</v>
      </c>
      <c r="HM296" s="29">
        <f t="shared" si="1128"/>
        <v>0</v>
      </c>
      <c r="HN296" s="29">
        <f t="shared" si="1129"/>
        <v>0</v>
      </c>
      <c r="HO296" s="29">
        <f t="shared" si="1130"/>
        <v>0</v>
      </c>
      <c r="HP296" s="29">
        <f t="shared" si="1131"/>
        <v>0</v>
      </c>
      <c r="HQ296" s="29">
        <f t="shared" si="1132"/>
        <v>0</v>
      </c>
      <c r="HR296" s="29">
        <f t="shared" si="1133"/>
        <v>0</v>
      </c>
      <c r="HS296" s="29">
        <f t="shared" si="1134"/>
        <v>0</v>
      </c>
      <c r="HT296" s="29">
        <f t="shared" si="1135"/>
        <v>0</v>
      </c>
      <c r="HU296" s="29">
        <f t="shared" si="1136"/>
        <v>0</v>
      </c>
      <c r="HV296" s="29">
        <f t="shared" si="1137"/>
        <v>0</v>
      </c>
      <c r="HW296" s="29">
        <f t="shared" si="1138"/>
        <v>0</v>
      </c>
      <c r="HX296" s="29">
        <f t="shared" si="1139"/>
        <v>0</v>
      </c>
      <c r="HY296" s="29">
        <f t="shared" si="1140"/>
        <v>0</v>
      </c>
      <c r="HZ296" s="29">
        <f t="shared" si="1141"/>
        <v>0</v>
      </c>
      <c r="IA296" s="29">
        <f t="shared" si="1142"/>
        <v>0</v>
      </c>
      <c r="IB296" s="29">
        <f t="shared" si="1143"/>
        <v>0</v>
      </c>
      <c r="IC296" s="29">
        <f t="shared" si="1144"/>
        <v>0</v>
      </c>
      <c r="ID296" s="29">
        <f t="shared" si="1145"/>
        <v>0</v>
      </c>
      <c r="IE296" s="29">
        <f t="shared" si="1146"/>
        <v>0</v>
      </c>
      <c r="IF296" s="29">
        <f t="shared" si="1147"/>
        <v>0</v>
      </c>
      <c r="IG296" s="29">
        <f t="shared" si="1148"/>
        <v>0</v>
      </c>
      <c r="IH296" s="30">
        <f t="shared" si="1149"/>
        <v>0</v>
      </c>
      <c r="II296" s="13">
        <f t="shared" si="1150"/>
        <v>0</v>
      </c>
      <c r="IJ296" s="29">
        <f t="shared" si="1151"/>
        <v>0</v>
      </c>
      <c r="IK296" s="29">
        <f t="shared" si="1152"/>
        <v>0</v>
      </c>
      <c r="IL296" s="29">
        <f t="shared" si="1153"/>
        <v>0</v>
      </c>
      <c r="IM296" s="29">
        <f t="shared" si="1154"/>
        <v>0</v>
      </c>
      <c r="IN296" s="29">
        <f t="shared" si="1155"/>
        <v>0</v>
      </c>
      <c r="IO296" s="29">
        <f t="shared" si="1156"/>
        <v>0</v>
      </c>
      <c r="IP296" s="29">
        <f t="shared" si="1157"/>
        <v>0</v>
      </c>
      <c r="IQ296" s="29">
        <f t="shared" si="1158"/>
        <v>0</v>
      </c>
      <c r="IR296" s="29">
        <f t="shared" si="1159"/>
        <v>0</v>
      </c>
      <c r="IS296" s="29">
        <f t="shared" si="1160"/>
        <v>0</v>
      </c>
      <c r="IT296" s="29">
        <f t="shared" si="1161"/>
        <v>0</v>
      </c>
      <c r="IU296" s="29">
        <f t="shared" si="1162"/>
        <v>0</v>
      </c>
      <c r="IV296" s="29">
        <f t="shared" si="1163"/>
        <v>0</v>
      </c>
      <c r="IW296" s="29">
        <f t="shared" si="1164"/>
        <v>0</v>
      </c>
      <c r="IX296" s="29">
        <f t="shared" si="1165"/>
        <v>0</v>
      </c>
      <c r="IY296" s="29">
        <f t="shared" si="1166"/>
        <v>0</v>
      </c>
      <c r="IZ296" s="29">
        <f t="shared" si="1167"/>
        <v>0</v>
      </c>
      <c r="JA296" s="29">
        <f t="shared" si="1168"/>
        <v>0</v>
      </c>
      <c r="JB296" s="29">
        <f t="shared" si="1169"/>
        <v>0</v>
      </c>
      <c r="JC296" s="29">
        <f t="shared" si="1170"/>
        <v>0</v>
      </c>
      <c r="JD296" s="29">
        <f t="shared" si="1171"/>
        <v>0</v>
      </c>
      <c r="JE296" s="29">
        <f t="shared" si="1172"/>
        <v>0</v>
      </c>
      <c r="JF296" s="29">
        <f t="shared" si="1173"/>
        <v>0</v>
      </c>
      <c r="JG296" s="29">
        <f t="shared" si="1174"/>
        <v>0</v>
      </c>
      <c r="JH296" s="29">
        <f t="shared" si="1175"/>
        <v>0</v>
      </c>
      <c r="JI296" s="29">
        <f t="shared" si="1176"/>
        <v>0</v>
      </c>
      <c r="JJ296" s="29">
        <f t="shared" si="1177"/>
        <v>0</v>
      </c>
      <c r="JK296" s="29">
        <f t="shared" si="1178"/>
        <v>0</v>
      </c>
      <c r="JL296" s="29">
        <f t="shared" si="1179"/>
        <v>0</v>
      </c>
      <c r="JM296" s="29">
        <f t="shared" si="1180"/>
        <v>0</v>
      </c>
      <c r="JN296" s="29">
        <f t="shared" si="1181"/>
        <v>0</v>
      </c>
      <c r="JO296" s="29">
        <f t="shared" si="1182"/>
        <v>0</v>
      </c>
      <c r="JP296" s="29">
        <f t="shared" si="1183"/>
        <v>0</v>
      </c>
      <c r="JQ296" s="29">
        <f t="shared" si="1184"/>
        <v>0</v>
      </c>
      <c r="JR296" s="29">
        <f t="shared" si="1185"/>
        <v>0</v>
      </c>
      <c r="JS296" s="30">
        <f t="shared" si="1186"/>
        <v>0</v>
      </c>
    </row>
    <row r="297" spans="1:279" x14ac:dyDescent="0.25">
      <c r="A297" s="8">
        <v>290</v>
      </c>
      <c r="C297" s="21">
        <f ca="1">COUNTIF(B$8:B296,B297)</f>
        <v>1</v>
      </c>
      <c r="D297" s="10" t="str">
        <f>IF($B296="","",IF(AND($B297="",COUNTIF(D$8:D296,"R")=0),"",IF($B297="",COUNTIF(D$8:D296,"R")&amp;"R",IF(AND($B297=D$7,$C297&gt;0),"R",IF(D296="R",$A296,IF($B297=D$7,$A297,D296))))))</f>
        <v/>
      </c>
      <c r="E297" s="11" t="str">
        <f>IF($B296="","",IF(AND($B297="",COUNTIF(E$8:E296,"R")=0),"",IF($B297="",COUNTIF(E$8:E296,"R")&amp;"R",IF(AND($B297=E$7,$C297&gt;0),"R",IF(E296="R",$A296,IF($B297=E$7,$A297,E296))))))</f>
        <v/>
      </c>
      <c r="F297" s="11" t="str">
        <f>IF($B296="","",IF(AND($B297="",COUNTIF(F$8:F296,"R")=0),"",IF($B297="",COUNTIF(F$8:F296,"R")&amp;"R",IF(AND($B297=F$7,$C297&gt;0),"R",IF(F296="R",$A296,IF($B297=F$7,$A297,F296))))))</f>
        <v/>
      </c>
      <c r="G297" s="11" t="str">
        <f>IF($B296="","",IF(AND($B297="",COUNTIF(G$8:G296,"R")=0),"",IF($B297="",COUNTIF(G$8:G296,"R")&amp;"R",IF(AND($B297=G$7,$C297&gt;0),"R",IF(G296="R",$A296,IF($B297=G$7,$A297,G296))))))</f>
        <v/>
      </c>
      <c r="H297" s="11" t="str">
        <f>IF($B296="","",IF(AND($B297="",COUNTIF(H$8:H296,"R")=0),"",IF($B297="",COUNTIF(H$8:H296,"R")&amp;"R",IF(AND($B297=H$7,$C297&gt;0),"R",IF(H296="R",$A296,IF($B297=H$7,$A297,H296))))))</f>
        <v/>
      </c>
      <c r="I297" s="11" t="str">
        <f>IF($B296="","",IF(AND($B297="",COUNTIF(I$8:I296,"R")=0),"",IF($B297="",COUNTIF(I$8:I296,"R")&amp;"R",IF(AND($B297=I$7,$C297&gt;0),"R",IF(I296="R",$A296,IF($B297=I$7,$A297,I296))))))</f>
        <v/>
      </c>
      <c r="J297" s="11" t="str">
        <f>IF($B296="","",IF(AND($B297="",COUNTIF(J$8:J296,"R")=0),"",IF($B297="",COUNTIF(J$8:J296,"R")&amp;"R",IF(AND($B297=J$7,$C297&gt;0),"R",IF(J296="R",$A296,IF($B297=J$7,$A297,J296))))))</f>
        <v/>
      </c>
      <c r="K297" s="11" t="str">
        <f>IF($B296="","",IF(AND($B297="",COUNTIF(K$8:K296,"R")=0),"",IF($B297="",COUNTIF(K$8:K296,"R")&amp;"R",IF(AND($B297=K$7,$C297&gt;0),"R",IF(K296="R",$A296,IF($B297=K$7,$A297,K296))))))</f>
        <v/>
      </c>
      <c r="L297" s="11" t="str">
        <f>IF($B296="","",IF(AND($B297="",COUNTIF(L$8:L296,"R")=0),"",IF($B297="",COUNTIF(L$8:L296,"R")&amp;"R",IF(AND($B297=L$7,$C297&gt;0),"R",IF(L296="R",$A296,IF($B297=L$7,$A297,L296))))))</f>
        <v/>
      </c>
      <c r="M297" s="11" t="str">
        <f>IF($B296="","",IF(AND($B297="",COUNTIF(M$8:M296,"R")=0),"",IF($B297="",COUNTIF(M$8:M296,"R")&amp;"R",IF(AND($B297=M$7,$C297&gt;0),"R",IF(M296="R",$A296,IF($B297=M$7,$A297,M296))))))</f>
        <v/>
      </c>
      <c r="N297" s="11" t="str">
        <f>IF($B296="","",IF(AND($B297="",COUNTIF(N$8:N296,"R")=0),"",IF($B297="",COUNTIF(N$8:N296,"R")&amp;"R",IF(AND($B297=N$7,$C297&gt;0),"R",IF(N296="R",$A296,IF($B297=N$7,$A297,N296))))))</f>
        <v/>
      </c>
      <c r="O297" s="11" t="str">
        <f>IF($B296="","",IF(AND($B297="",COUNTIF(O$8:O296,"R")=0),"",IF($B297="",COUNTIF(O$8:O296,"R")&amp;"R",IF(AND($B297=O$7,$C297&gt;0),"R",IF(O296="R",$A296,IF($B297=O$7,$A297,O296))))))</f>
        <v/>
      </c>
      <c r="P297" s="11" t="str">
        <f>IF($B296="","",IF(AND($B297="",COUNTIF(P$8:P296,"R")=0),"",IF($B297="",COUNTIF(P$8:P296,"R")&amp;"R",IF(AND($B297=P$7,$C297&gt;0),"R",IF(P296="R",$A296,IF($B297=P$7,$A297,P296))))))</f>
        <v/>
      </c>
      <c r="Q297" s="11" t="str">
        <f>IF($B296="","",IF(AND($B297="",COUNTIF(Q$8:Q296,"R")=0),"",IF($B297="",COUNTIF(Q$8:Q296,"R")&amp;"R",IF(AND($B297=Q$7,$C297&gt;0),"R",IF(Q296="R",$A296,IF($B297=Q$7,$A297,Q296))))))</f>
        <v/>
      </c>
      <c r="R297" s="11" t="str">
        <f>IF($B296="","",IF(AND($B297="",COUNTIF(R$8:R296,"R")=0),"",IF($B297="",COUNTIF(R$8:R296,"R")&amp;"R",IF(AND($B297=R$7,$C297&gt;0),"R",IF(R296="R",$A296,IF($B297=R$7,$A297,R296))))))</f>
        <v/>
      </c>
      <c r="S297" s="11" t="str">
        <f>IF($B296="","",IF(AND($B297="",COUNTIF(S$8:S296,"R")=0),"",IF($B297="",COUNTIF(S$8:S296,"R")&amp;"R",IF(AND($B297=S$7,$C297&gt;0),"R",IF(S296="R",$A296,IF($B297=S$7,$A297,S296))))))</f>
        <v/>
      </c>
      <c r="T297" s="11" t="str">
        <f>IF($B296="","",IF(AND($B297="",COUNTIF(T$8:T296,"R")=0),"",IF($B297="",COUNTIF(T$8:T296,"R")&amp;"R",IF(AND($B297=T$7,$C297&gt;0),"R",IF(T296="R",$A296,IF($B297=T$7,$A297,T296))))))</f>
        <v/>
      </c>
      <c r="U297" s="11" t="str">
        <f>IF($B296="","",IF(AND($B297="",COUNTIF(U$8:U296,"R")=0),"",IF($B297="",COUNTIF(U$8:U296,"R")&amp;"R",IF(AND($B297=U$7,$C297&gt;0),"R",IF(U296="R",$A296,IF($B297=U$7,$A297,U296))))))</f>
        <v/>
      </c>
      <c r="V297" s="11" t="str">
        <f>IF($B296="","",IF(AND($B297="",COUNTIF(V$8:V296,"R")=0),"",IF($B297="",COUNTIF(V$8:V296,"R")&amp;"R",IF(AND($B297=V$7,$C297&gt;0),"R",IF(V296="R",$A296,IF($B297=V$7,$A297,V296))))))</f>
        <v/>
      </c>
      <c r="W297" s="11" t="str">
        <f>IF($B296="","",IF(AND($B297="",COUNTIF(W$8:W296,"R")=0),"",IF($B297="",COUNTIF(W$8:W296,"R")&amp;"R",IF(AND($B297=W$7,$C297&gt;0),"R",IF(W296="R",$A296,IF($B297=W$7,$A297,W296))))))</f>
        <v/>
      </c>
      <c r="X297" s="11" t="str">
        <f>IF($B296="","",IF(AND($B297="",COUNTIF(X$8:X296,"R")=0),"",IF($B297="",COUNTIF(X$8:X296,"R")&amp;"R",IF(AND($B297=X$7,$C297&gt;0),"R",IF(X296="R",$A296,IF($B297=X$7,$A297,X296))))))</f>
        <v/>
      </c>
      <c r="Y297" s="11" t="str">
        <f>IF($B296="","",IF(AND($B297="",COUNTIF(Y$8:Y296,"R")=0),"",IF($B297="",COUNTIF(Y$8:Y296,"R")&amp;"R",IF(AND($B297=Y$7,$C297&gt;0),"R",IF(Y296="R",$A296,IF($B297=Y$7,$A297,Y296))))))</f>
        <v/>
      </c>
      <c r="Z297" s="11" t="str">
        <f>IF($B296="","",IF(AND($B297="",COUNTIF(Z$8:Z296,"R")=0),"",IF($B297="",COUNTIF(Z$8:Z296,"R")&amp;"R",IF(AND($B297=Z$7,$C297&gt;0),"R",IF(Z296="R",$A296,IF($B297=Z$7,$A297,Z296))))))</f>
        <v/>
      </c>
      <c r="AA297" s="11" t="str">
        <f>IF($B296="","",IF(AND($B297="",COUNTIF(AA$8:AA296,"R")=0),"",IF($B297="",COUNTIF(AA$8:AA296,"R")&amp;"R",IF(AND($B297=AA$7,$C297&gt;0),"R",IF(AA296="R",$A296,IF($B297=AA$7,$A297,AA296))))))</f>
        <v/>
      </c>
      <c r="AB297" s="11" t="str">
        <f>IF($B296="","",IF(AND($B297="",COUNTIF(AB$8:AB296,"R")=0),"",IF($B297="",COUNTIF(AB$8:AB296,"R")&amp;"R",IF(AND($B297=AB$7,$C297&gt;0),"R",IF(AB296="R",$A296,IF($B297=AB$7,$A297,AB296))))))</f>
        <v/>
      </c>
      <c r="AC297" s="11" t="str">
        <f>IF($B296="","",IF(AND($B297="",COUNTIF(AC$8:AC296,"R")=0),"",IF($B297="",COUNTIF(AC$8:AC296,"R")&amp;"R",IF(AND($B297=AC$7,$C297&gt;0),"R",IF(AC296="R",$A296,IF($B297=AC$7,$A297,AC296))))))</f>
        <v/>
      </c>
      <c r="AD297" s="11" t="str">
        <f>IF($B296="","",IF(AND($B297="",COUNTIF(AD$8:AD296,"R")=0),"",IF($B297="",COUNTIF(AD$8:AD296,"R")&amp;"R",IF(AND($B297=AD$7,$C297&gt;0),"R",IF(AD296="R",$A296,IF($B297=AD$7,$A297,AD296))))))</f>
        <v/>
      </c>
      <c r="AE297" s="11" t="str">
        <f>IF($B296="","",IF(AND($B297="",COUNTIF(AE$8:AE296,"R")=0),"",IF($B297="",COUNTIF(AE$8:AE296,"R")&amp;"R",IF(AND($B297=AE$7,$C297&gt;0),"R",IF(AE296="R",$A296,IF($B297=AE$7,$A297,AE296))))))</f>
        <v/>
      </c>
      <c r="AF297" s="11" t="str">
        <f>IF($B296="","",IF(AND($B297="",COUNTIF(AF$8:AF296,"R")=0),"",IF($B297="",COUNTIF(AF$8:AF296,"R")&amp;"R",IF(AND($B297=AF$7,$C297&gt;0),"R",IF(AF296="R",$A296,IF($B297=AF$7,$A297,AF296))))))</f>
        <v/>
      </c>
      <c r="AG297" s="11" t="str">
        <f>IF($B296="","",IF(AND($B297="",COUNTIF(AG$8:AG296,"R")=0),"",IF($B297="",COUNTIF(AG$8:AG296,"R")&amp;"R",IF(AND($B297=AG$7,$C297&gt;0),"R",IF(AG296="R",$A296,IF($B297=AG$7,$A297,AG296))))))</f>
        <v/>
      </c>
      <c r="AH297" s="11" t="str">
        <f>IF($B296="","",IF(AND($B297="",COUNTIF(AH$8:AH296,"R")=0),"",IF($B297="",COUNTIF(AH$8:AH296,"R")&amp;"R",IF(AND($B297=AH$7,$C297&gt;0),"R",IF(AH296="R",$A296,IF($B297=AH$7,$A297,AH296))))))</f>
        <v/>
      </c>
      <c r="AI297" s="11" t="str">
        <f>IF($B296="","",IF(AND($B297="",COUNTIF(AI$8:AI296,"R")=0),"",IF($B297="",COUNTIF(AI$8:AI296,"R")&amp;"R",IF(AND($B297=AI$7,$C297&gt;0),"R",IF(AI296="R",$A296,IF($B297=AI$7,$A297,AI296))))))</f>
        <v/>
      </c>
      <c r="AJ297" s="11" t="str">
        <f>IF($B296="","",IF(AND($B297="",COUNTIF(AJ$8:AJ296,"R")=0),"",IF($B297="",COUNTIF(AJ$8:AJ296,"R")&amp;"R",IF(AND($B297=AJ$7,$C297&gt;0),"R",IF(AJ296="R",$A296,IF($B297=AJ$7,$A297,AJ296))))))</f>
        <v/>
      </c>
      <c r="AK297" s="11" t="str">
        <f>IF($B296="","",IF(AND($B297="",COUNTIF(AK$8:AK296,"R")=0),"",IF($B297="",COUNTIF(AK$8:AK296,"R")&amp;"R",IF(AND($B297=AK$7,$C297&gt;0),"R",IF(AK296="R",$A296,IF($B297=AK$7,$A297,AK296))))))</f>
        <v/>
      </c>
      <c r="AL297" s="11" t="str">
        <f>IF($B296="","",IF(AND($B297="",COUNTIF(AL$8:AL296,"R")=0),"",IF($B297="",COUNTIF(AL$8:AL296,"R")&amp;"R",IF(AND($B297=AL$7,$C297&gt;0),"R",IF(AL296="R",$A296,IF($B297=AL$7,$A297,AL296))))))</f>
        <v/>
      </c>
      <c r="AM297" s="11" t="str">
        <f>IF($B296="","",IF(AND($B297="",COUNTIF(AM$8:AM296,"R")=0),"",IF($B297="",COUNTIF(AM$8:AM296,"R")&amp;"R",IF(AND($B297=AM$7,$C297&gt;0),"R",IF(AM296="R",$A296,IF($B297=AM$7,$A297,AM296))))))</f>
        <v/>
      </c>
      <c r="AN297" s="12" t="str">
        <f>IF($B296="","",IF(AND($B297="",COUNTIF(AN$8:AN296,"R")=0),"",IF($B297="",COUNTIF(AN$8:AN296,"R")&amp;"R",IF(AND($B297=AN$7,$C297&gt;0),"R",IF(AN296="R",$A296,IF($B297=AN$7,$A297,AN296))))))</f>
        <v/>
      </c>
      <c r="AP297" s="15">
        <f t="shared" ca="1" si="955"/>
        <v>12</v>
      </c>
      <c r="AQ297" s="15">
        <f t="shared" si="956"/>
        <v>0</v>
      </c>
      <c r="AR297" s="15" t="str">
        <f t="shared" si="954"/>
        <v/>
      </c>
      <c r="AS297" s="15" t="str">
        <f t="shared" si="957"/>
        <v/>
      </c>
      <c r="AT297" s="15" t="str">
        <f t="shared" si="958"/>
        <v/>
      </c>
      <c r="AU297" s="15" t="str">
        <f>IF(B297="","",IF(COUNTIF(B$7:B296,B297)&gt;0,1,""))</f>
        <v/>
      </c>
      <c r="AV297" t="str">
        <f t="shared" si="959"/>
        <v/>
      </c>
      <c r="AW297" t="str">
        <f t="shared" si="960"/>
        <v/>
      </c>
      <c r="AX297">
        <f t="shared" ca="1" si="1187"/>
        <v>23</v>
      </c>
      <c r="AY297">
        <f t="shared" ca="1" si="1188"/>
        <v>9</v>
      </c>
      <c r="AZ297">
        <f t="shared" ca="1" si="1189"/>
        <v>14</v>
      </c>
      <c r="BA297">
        <f t="shared" ca="1" si="961"/>
        <v>6</v>
      </c>
      <c r="BB297">
        <f t="shared" ca="1" si="962"/>
        <v>3</v>
      </c>
      <c r="BC297">
        <f t="shared" ca="1" si="963"/>
        <v>3</v>
      </c>
      <c r="BE297" s="13">
        <f t="shared" si="964"/>
        <v>0</v>
      </c>
      <c r="BF297" s="29">
        <f t="shared" si="965"/>
        <v>0</v>
      </c>
      <c r="BG297" s="29">
        <f t="shared" si="966"/>
        <v>0</v>
      </c>
      <c r="BH297" s="29">
        <f t="shared" si="967"/>
        <v>0</v>
      </c>
      <c r="BI297" s="29">
        <f t="shared" si="968"/>
        <v>0</v>
      </c>
      <c r="BJ297" s="29">
        <f t="shared" si="969"/>
        <v>0</v>
      </c>
      <c r="BK297" s="29">
        <f t="shared" si="970"/>
        <v>0</v>
      </c>
      <c r="BL297" s="29">
        <f t="shared" si="971"/>
        <v>0</v>
      </c>
      <c r="BM297" s="29">
        <f t="shared" si="972"/>
        <v>0</v>
      </c>
      <c r="BN297" s="29">
        <f t="shared" si="973"/>
        <v>0</v>
      </c>
      <c r="BO297" s="29">
        <f t="shared" si="974"/>
        <v>0</v>
      </c>
      <c r="BP297" s="29">
        <f t="shared" si="975"/>
        <v>0</v>
      </c>
      <c r="BQ297" s="29">
        <f t="shared" si="976"/>
        <v>0</v>
      </c>
      <c r="BR297" s="29">
        <f t="shared" si="977"/>
        <v>0</v>
      </c>
      <c r="BS297" s="29">
        <f t="shared" si="978"/>
        <v>0</v>
      </c>
      <c r="BT297" s="29">
        <f t="shared" si="979"/>
        <v>0</v>
      </c>
      <c r="BU297" s="29">
        <f t="shared" si="980"/>
        <v>0</v>
      </c>
      <c r="BV297" s="29">
        <f t="shared" si="981"/>
        <v>0</v>
      </c>
      <c r="BW297" s="29">
        <f t="shared" si="982"/>
        <v>0</v>
      </c>
      <c r="BX297" s="29">
        <f t="shared" si="983"/>
        <v>0</v>
      </c>
      <c r="BY297" s="29">
        <f t="shared" si="984"/>
        <v>0</v>
      </c>
      <c r="BZ297" s="29">
        <f t="shared" si="985"/>
        <v>0</v>
      </c>
      <c r="CA297" s="29">
        <f t="shared" si="986"/>
        <v>0</v>
      </c>
      <c r="CB297" s="29">
        <f t="shared" si="987"/>
        <v>0</v>
      </c>
      <c r="CC297" s="29">
        <f t="shared" si="988"/>
        <v>0</v>
      </c>
      <c r="CD297" s="29">
        <f t="shared" si="989"/>
        <v>0</v>
      </c>
      <c r="CE297" s="29">
        <f t="shared" si="990"/>
        <v>0</v>
      </c>
      <c r="CF297" s="29">
        <f t="shared" si="991"/>
        <v>0</v>
      </c>
      <c r="CG297" s="29">
        <f t="shared" si="992"/>
        <v>0</v>
      </c>
      <c r="CH297" s="29">
        <f t="shared" si="993"/>
        <v>0</v>
      </c>
      <c r="CI297" s="29">
        <f t="shared" si="994"/>
        <v>0</v>
      </c>
      <c r="CJ297" s="29">
        <f t="shared" si="995"/>
        <v>0</v>
      </c>
      <c r="CK297" s="29">
        <f t="shared" si="996"/>
        <v>0</v>
      </c>
      <c r="CL297" s="29">
        <f t="shared" si="997"/>
        <v>0</v>
      </c>
      <c r="CM297" s="29">
        <f t="shared" si="998"/>
        <v>0</v>
      </c>
      <c r="CN297" s="29">
        <f t="shared" si="999"/>
        <v>0</v>
      </c>
      <c r="CO297" s="30">
        <f t="shared" si="1000"/>
        <v>0</v>
      </c>
      <c r="CP297" s="29" t="str">
        <f t="shared" si="1001"/>
        <v/>
      </c>
      <c r="CQ297" s="29" t="str">
        <f t="shared" si="1002"/>
        <v/>
      </c>
      <c r="CR297" s="29" t="str">
        <f t="shared" si="1003"/>
        <v/>
      </c>
      <c r="CS297" s="29" t="str">
        <f t="shared" si="1004"/>
        <v/>
      </c>
      <c r="CT297" s="29" t="str">
        <f t="shared" si="1005"/>
        <v/>
      </c>
      <c r="CU297" s="29" t="str">
        <f t="shared" si="1006"/>
        <v/>
      </c>
      <c r="CV297" s="29" t="str">
        <f t="shared" si="1007"/>
        <v/>
      </c>
      <c r="CW297" s="29" t="str">
        <f t="shared" si="1008"/>
        <v/>
      </c>
      <c r="CX297" s="29" t="str">
        <f t="shared" si="1009"/>
        <v/>
      </c>
      <c r="CY297" s="29" t="str">
        <f t="shared" si="1010"/>
        <v/>
      </c>
      <c r="CZ297" s="29" t="str">
        <f t="shared" si="1011"/>
        <v/>
      </c>
      <c r="DA297" s="29" t="str">
        <f t="shared" si="1012"/>
        <v/>
      </c>
      <c r="DB297" s="29" t="str">
        <f t="shared" si="1013"/>
        <v/>
      </c>
      <c r="DC297" s="29" t="str">
        <f t="shared" si="1014"/>
        <v/>
      </c>
      <c r="DD297" s="29" t="str">
        <f t="shared" si="1015"/>
        <v/>
      </c>
      <c r="DE297" s="29" t="str">
        <f t="shared" si="1016"/>
        <v/>
      </c>
      <c r="DF297" s="29" t="str">
        <f t="shared" si="1017"/>
        <v/>
      </c>
      <c r="DG297" s="29" t="str">
        <f t="shared" si="1018"/>
        <v/>
      </c>
      <c r="DH297" s="29" t="str">
        <f t="shared" si="1019"/>
        <v/>
      </c>
      <c r="DI297" s="29" t="str">
        <f t="shared" si="1020"/>
        <v/>
      </c>
      <c r="DJ297" s="29" t="str">
        <f t="shared" si="1021"/>
        <v/>
      </c>
      <c r="DK297" s="29" t="str">
        <f t="shared" si="1022"/>
        <v/>
      </c>
      <c r="DL297" s="29" t="str">
        <f t="shared" si="1023"/>
        <v/>
      </c>
      <c r="DM297" s="29" t="str">
        <f t="shared" si="1024"/>
        <v/>
      </c>
      <c r="DN297" s="29" t="str">
        <f t="shared" si="1025"/>
        <v/>
      </c>
      <c r="DO297" s="29" t="str">
        <f t="shared" si="1026"/>
        <v/>
      </c>
      <c r="DP297" s="29" t="str">
        <f t="shared" si="1027"/>
        <v/>
      </c>
      <c r="DQ297" s="29" t="str">
        <f t="shared" si="1028"/>
        <v/>
      </c>
      <c r="DR297" s="29" t="str">
        <f t="shared" si="1029"/>
        <v/>
      </c>
      <c r="DS297" s="29" t="str">
        <f t="shared" si="1030"/>
        <v/>
      </c>
      <c r="DT297" s="29" t="str">
        <f t="shared" si="1031"/>
        <v/>
      </c>
      <c r="DU297" s="29" t="str">
        <f t="shared" si="1032"/>
        <v/>
      </c>
      <c r="DV297" s="29" t="str">
        <f t="shared" si="1033"/>
        <v/>
      </c>
      <c r="DW297" s="29" t="str">
        <f t="shared" si="1034"/>
        <v/>
      </c>
      <c r="DX297" s="29" t="str">
        <f t="shared" si="1035"/>
        <v/>
      </c>
      <c r="DY297" s="29" t="str">
        <f t="shared" si="1036"/>
        <v/>
      </c>
      <c r="DZ297" s="30" t="str">
        <f t="shared" si="1037"/>
        <v/>
      </c>
      <c r="EA297" s="29">
        <f t="shared" si="1038"/>
        <v>0</v>
      </c>
      <c r="EB297" s="29" t="b">
        <f t="shared" si="1039"/>
        <v>0</v>
      </c>
      <c r="EC297" s="29" t="b">
        <f t="shared" si="1040"/>
        <v>0</v>
      </c>
      <c r="ED297" s="29" t="b">
        <f t="shared" si="1041"/>
        <v>0</v>
      </c>
      <c r="EE297" s="29" t="b">
        <f t="shared" si="1042"/>
        <v>0</v>
      </c>
      <c r="EF297" s="29" t="b">
        <f t="shared" si="1043"/>
        <v>0</v>
      </c>
      <c r="EG297" s="29" t="b">
        <f t="shared" si="1044"/>
        <v>0</v>
      </c>
      <c r="EH297" s="29" t="b">
        <f t="shared" si="1045"/>
        <v>0</v>
      </c>
      <c r="EI297" s="29" t="b">
        <f t="shared" si="1046"/>
        <v>0</v>
      </c>
      <c r="EJ297" s="29" t="b">
        <f t="shared" si="1047"/>
        <v>0</v>
      </c>
      <c r="EK297" s="29" t="b">
        <f t="shared" si="1048"/>
        <v>0</v>
      </c>
      <c r="EL297" s="29" t="b">
        <f t="shared" si="1049"/>
        <v>0</v>
      </c>
      <c r="EM297" s="29" t="b">
        <f t="shared" si="1050"/>
        <v>0</v>
      </c>
      <c r="EN297" s="29" t="b">
        <f t="shared" si="1051"/>
        <v>0</v>
      </c>
      <c r="EO297" s="29" t="b">
        <f t="shared" si="1052"/>
        <v>0</v>
      </c>
      <c r="EP297" s="29" t="b">
        <f t="shared" si="1053"/>
        <v>0</v>
      </c>
      <c r="EQ297" s="29" t="b">
        <f t="shared" si="1054"/>
        <v>0</v>
      </c>
      <c r="ER297" s="29" t="b">
        <f t="shared" si="1055"/>
        <v>0</v>
      </c>
      <c r="ES297" s="29" t="b">
        <f t="shared" si="1056"/>
        <v>0</v>
      </c>
      <c r="ET297" s="29" t="b">
        <f t="shared" si="1057"/>
        <v>0</v>
      </c>
      <c r="EU297" s="29" t="b">
        <f t="shared" si="1058"/>
        <v>0</v>
      </c>
      <c r="EV297" s="29" t="b">
        <f t="shared" si="1059"/>
        <v>0</v>
      </c>
      <c r="EW297" s="29" t="b">
        <f t="shared" si="1060"/>
        <v>0</v>
      </c>
      <c r="EX297" s="29" t="b">
        <f t="shared" si="1061"/>
        <v>0</v>
      </c>
      <c r="EY297" s="29" t="b">
        <f t="shared" si="1062"/>
        <v>0</v>
      </c>
      <c r="EZ297" s="29" t="b">
        <f t="shared" si="1063"/>
        <v>0</v>
      </c>
      <c r="FA297" s="29" t="b">
        <f t="shared" si="1064"/>
        <v>0</v>
      </c>
      <c r="FB297" s="29" t="b">
        <f t="shared" si="1065"/>
        <v>0</v>
      </c>
      <c r="FC297" s="29" t="b">
        <f t="shared" si="1066"/>
        <v>0</v>
      </c>
      <c r="FD297" s="29" t="b">
        <f t="shared" si="1067"/>
        <v>0</v>
      </c>
      <c r="FE297" s="29" t="b">
        <f t="shared" si="1068"/>
        <v>0</v>
      </c>
      <c r="FF297" s="29" t="b">
        <f t="shared" si="1069"/>
        <v>0</v>
      </c>
      <c r="FG297" s="29" t="b">
        <f t="shared" si="1070"/>
        <v>0</v>
      </c>
      <c r="FH297" s="29" t="b">
        <f t="shared" si="1071"/>
        <v>0</v>
      </c>
      <c r="FI297" s="29" t="b">
        <f t="shared" si="1072"/>
        <v>0</v>
      </c>
      <c r="FJ297" s="29" t="b">
        <f t="shared" si="1073"/>
        <v>0</v>
      </c>
      <c r="FK297" s="30">
        <f t="shared" si="1074"/>
        <v>0</v>
      </c>
      <c r="FL297" s="29">
        <f t="shared" si="1075"/>
        <v>0</v>
      </c>
      <c r="FM297" s="29">
        <f t="shared" si="1076"/>
        <v>0</v>
      </c>
      <c r="FN297" s="29">
        <f t="shared" si="1077"/>
        <v>0</v>
      </c>
      <c r="FO297" s="29">
        <f t="shared" si="1078"/>
        <v>0</v>
      </c>
      <c r="FP297" s="29">
        <f t="shared" si="1079"/>
        <v>0</v>
      </c>
      <c r="FQ297" s="29">
        <f t="shared" si="1080"/>
        <v>0</v>
      </c>
      <c r="FR297" s="29">
        <f t="shared" si="1081"/>
        <v>0</v>
      </c>
      <c r="FS297" s="29">
        <f t="shared" si="1082"/>
        <v>0</v>
      </c>
      <c r="FT297" s="29">
        <f t="shared" si="1083"/>
        <v>0</v>
      </c>
      <c r="FU297" s="29">
        <f t="shared" si="1084"/>
        <v>0</v>
      </c>
      <c r="FV297" s="29">
        <f t="shared" si="1085"/>
        <v>0</v>
      </c>
      <c r="FW297" s="29">
        <f t="shared" si="1086"/>
        <v>0</v>
      </c>
      <c r="FX297" s="29">
        <f t="shared" si="1087"/>
        <v>0</v>
      </c>
      <c r="FY297" s="29">
        <f t="shared" si="1088"/>
        <v>0</v>
      </c>
      <c r="FZ297" s="29">
        <f t="shared" si="1089"/>
        <v>0</v>
      </c>
      <c r="GA297" s="29">
        <f t="shared" si="1090"/>
        <v>0</v>
      </c>
      <c r="GB297" s="29">
        <f t="shared" si="1091"/>
        <v>0</v>
      </c>
      <c r="GC297" s="29">
        <f t="shared" si="1092"/>
        <v>0</v>
      </c>
      <c r="GD297" s="29">
        <f t="shared" si="1093"/>
        <v>0</v>
      </c>
      <c r="GE297" s="29">
        <f t="shared" si="1094"/>
        <v>0</v>
      </c>
      <c r="GF297" s="29">
        <f t="shared" si="1095"/>
        <v>0</v>
      </c>
      <c r="GG297" s="29">
        <f t="shared" si="1096"/>
        <v>0</v>
      </c>
      <c r="GH297" s="29">
        <f t="shared" si="1097"/>
        <v>0</v>
      </c>
      <c r="GI297" s="29">
        <f t="shared" si="1098"/>
        <v>0</v>
      </c>
      <c r="GJ297" s="29">
        <f t="shared" si="1099"/>
        <v>0</v>
      </c>
      <c r="GK297" s="29">
        <f t="shared" si="1100"/>
        <v>0</v>
      </c>
      <c r="GL297" s="29">
        <f t="shared" si="1101"/>
        <v>0</v>
      </c>
      <c r="GM297" s="29">
        <f t="shared" si="1102"/>
        <v>0</v>
      </c>
      <c r="GN297" s="29">
        <f t="shared" si="1103"/>
        <v>0</v>
      </c>
      <c r="GO297" s="29">
        <f t="shared" si="1104"/>
        <v>0</v>
      </c>
      <c r="GP297" s="29">
        <f t="shared" si="1105"/>
        <v>0</v>
      </c>
      <c r="GQ297" s="29">
        <f t="shared" si="1106"/>
        <v>0</v>
      </c>
      <c r="GR297" s="29">
        <f t="shared" si="1107"/>
        <v>0</v>
      </c>
      <c r="GS297" s="29">
        <f t="shared" si="1108"/>
        <v>0</v>
      </c>
      <c r="GT297" s="29">
        <f t="shared" si="1109"/>
        <v>0</v>
      </c>
      <c r="GU297" s="29">
        <f t="shared" si="1110"/>
        <v>0</v>
      </c>
      <c r="GV297" s="29">
        <f t="shared" si="1111"/>
        <v>0</v>
      </c>
      <c r="GW297" s="30">
        <f t="shared" si="1112"/>
        <v>0</v>
      </c>
      <c r="GX297" s="29">
        <f t="shared" si="1113"/>
        <v>0</v>
      </c>
      <c r="GY297" s="29">
        <f t="shared" si="1114"/>
        <v>0</v>
      </c>
      <c r="GZ297" s="29">
        <f t="shared" si="1115"/>
        <v>0</v>
      </c>
      <c r="HA297" s="29">
        <f t="shared" si="1116"/>
        <v>0</v>
      </c>
      <c r="HB297" s="29">
        <f t="shared" si="1117"/>
        <v>0</v>
      </c>
      <c r="HC297" s="29">
        <f t="shared" si="1118"/>
        <v>0</v>
      </c>
      <c r="HD297" s="29">
        <f t="shared" si="1119"/>
        <v>0</v>
      </c>
      <c r="HE297" s="29">
        <f t="shared" si="1120"/>
        <v>0</v>
      </c>
      <c r="HF297" s="29">
        <f t="shared" si="1121"/>
        <v>0</v>
      </c>
      <c r="HG297" s="29">
        <f t="shared" si="1122"/>
        <v>0</v>
      </c>
      <c r="HH297" s="29">
        <f t="shared" si="1123"/>
        <v>0</v>
      </c>
      <c r="HI297" s="29">
        <f t="shared" si="1124"/>
        <v>0</v>
      </c>
      <c r="HJ297" s="29">
        <f t="shared" si="1125"/>
        <v>0</v>
      </c>
      <c r="HK297" s="29">
        <f t="shared" si="1126"/>
        <v>0</v>
      </c>
      <c r="HL297" s="29">
        <f t="shared" si="1127"/>
        <v>0</v>
      </c>
      <c r="HM297" s="29">
        <f t="shared" si="1128"/>
        <v>0</v>
      </c>
      <c r="HN297" s="29">
        <f t="shared" si="1129"/>
        <v>0</v>
      </c>
      <c r="HO297" s="29">
        <f t="shared" si="1130"/>
        <v>0</v>
      </c>
      <c r="HP297" s="29">
        <f t="shared" si="1131"/>
        <v>0</v>
      </c>
      <c r="HQ297" s="29">
        <f t="shared" si="1132"/>
        <v>0</v>
      </c>
      <c r="HR297" s="29">
        <f t="shared" si="1133"/>
        <v>0</v>
      </c>
      <c r="HS297" s="29">
        <f t="shared" si="1134"/>
        <v>0</v>
      </c>
      <c r="HT297" s="29">
        <f t="shared" si="1135"/>
        <v>0</v>
      </c>
      <c r="HU297" s="29">
        <f t="shared" si="1136"/>
        <v>0</v>
      </c>
      <c r="HV297" s="29">
        <f t="shared" si="1137"/>
        <v>0</v>
      </c>
      <c r="HW297" s="29">
        <f t="shared" si="1138"/>
        <v>0</v>
      </c>
      <c r="HX297" s="29">
        <f t="shared" si="1139"/>
        <v>0</v>
      </c>
      <c r="HY297" s="29">
        <f t="shared" si="1140"/>
        <v>0</v>
      </c>
      <c r="HZ297" s="29">
        <f t="shared" si="1141"/>
        <v>0</v>
      </c>
      <c r="IA297" s="29">
        <f t="shared" si="1142"/>
        <v>0</v>
      </c>
      <c r="IB297" s="29">
        <f t="shared" si="1143"/>
        <v>0</v>
      </c>
      <c r="IC297" s="29">
        <f t="shared" si="1144"/>
        <v>0</v>
      </c>
      <c r="ID297" s="29">
        <f t="shared" si="1145"/>
        <v>0</v>
      </c>
      <c r="IE297" s="29">
        <f t="shared" si="1146"/>
        <v>0</v>
      </c>
      <c r="IF297" s="29">
        <f t="shared" si="1147"/>
        <v>0</v>
      </c>
      <c r="IG297" s="29">
        <f t="shared" si="1148"/>
        <v>0</v>
      </c>
      <c r="IH297" s="30">
        <f t="shared" si="1149"/>
        <v>0</v>
      </c>
      <c r="II297" s="13">
        <f t="shared" si="1150"/>
        <v>0</v>
      </c>
      <c r="IJ297" s="29">
        <f t="shared" si="1151"/>
        <v>0</v>
      </c>
      <c r="IK297" s="29">
        <f t="shared" si="1152"/>
        <v>0</v>
      </c>
      <c r="IL297" s="29">
        <f t="shared" si="1153"/>
        <v>0</v>
      </c>
      <c r="IM297" s="29">
        <f t="shared" si="1154"/>
        <v>0</v>
      </c>
      <c r="IN297" s="29">
        <f t="shared" si="1155"/>
        <v>0</v>
      </c>
      <c r="IO297" s="29">
        <f t="shared" si="1156"/>
        <v>0</v>
      </c>
      <c r="IP297" s="29">
        <f t="shared" si="1157"/>
        <v>0</v>
      </c>
      <c r="IQ297" s="29">
        <f t="shared" si="1158"/>
        <v>0</v>
      </c>
      <c r="IR297" s="29">
        <f t="shared" si="1159"/>
        <v>0</v>
      </c>
      <c r="IS297" s="29">
        <f t="shared" si="1160"/>
        <v>0</v>
      </c>
      <c r="IT297" s="29">
        <f t="shared" si="1161"/>
        <v>0</v>
      </c>
      <c r="IU297" s="29">
        <f t="shared" si="1162"/>
        <v>0</v>
      </c>
      <c r="IV297" s="29">
        <f t="shared" si="1163"/>
        <v>0</v>
      </c>
      <c r="IW297" s="29">
        <f t="shared" si="1164"/>
        <v>0</v>
      </c>
      <c r="IX297" s="29">
        <f t="shared" si="1165"/>
        <v>0</v>
      </c>
      <c r="IY297" s="29">
        <f t="shared" si="1166"/>
        <v>0</v>
      </c>
      <c r="IZ297" s="29">
        <f t="shared" si="1167"/>
        <v>0</v>
      </c>
      <c r="JA297" s="29">
        <f t="shared" si="1168"/>
        <v>0</v>
      </c>
      <c r="JB297" s="29">
        <f t="shared" si="1169"/>
        <v>0</v>
      </c>
      <c r="JC297" s="29">
        <f t="shared" si="1170"/>
        <v>0</v>
      </c>
      <c r="JD297" s="29">
        <f t="shared" si="1171"/>
        <v>0</v>
      </c>
      <c r="JE297" s="29">
        <f t="shared" si="1172"/>
        <v>0</v>
      </c>
      <c r="JF297" s="29">
        <f t="shared" si="1173"/>
        <v>0</v>
      </c>
      <c r="JG297" s="29">
        <f t="shared" si="1174"/>
        <v>0</v>
      </c>
      <c r="JH297" s="29">
        <f t="shared" si="1175"/>
        <v>0</v>
      </c>
      <c r="JI297" s="29">
        <f t="shared" si="1176"/>
        <v>0</v>
      </c>
      <c r="JJ297" s="29">
        <f t="shared" si="1177"/>
        <v>0</v>
      </c>
      <c r="JK297" s="29">
        <f t="shared" si="1178"/>
        <v>0</v>
      </c>
      <c r="JL297" s="29">
        <f t="shared" si="1179"/>
        <v>0</v>
      </c>
      <c r="JM297" s="29">
        <f t="shared" si="1180"/>
        <v>0</v>
      </c>
      <c r="JN297" s="29">
        <f t="shared" si="1181"/>
        <v>0</v>
      </c>
      <c r="JO297" s="29">
        <f t="shared" si="1182"/>
        <v>0</v>
      </c>
      <c r="JP297" s="29">
        <f t="shared" si="1183"/>
        <v>0</v>
      </c>
      <c r="JQ297" s="29">
        <f t="shared" si="1184"/>
        <v>0</v>
      </c>
      <c r="JR297" s="29">
        <f t="shared" si="1185"/>
        <v>0</v>
      </c>
      <c r="JS297" s="30">
        <f t="shared" si="1186"/>
        <v>0</v>
      </c>
    </row>
    <row r="298" spans="1:279" x14ac:dyDescent="0.25">
      <c r="A298" s="8">
        <v>291</v>
      </c>
      <c r="C298" s="21">
        <f ca="1">COUNTIF(B$8:B297,B298)</f>
        <v>1</v>
      </c>
      <c r="D298" s="10" t="str">
        <f>IF($B297="","",IF(AND($B298="",COUNTIF(D$8:D297,"R")=0),"",IF($B298="",COUNTIF(D$8:D297,"R")&amp;"R",IF(AND($B298=D$7,$C298&gt;0),"R",IF(D297="R",$A297,IF($B298=D$7,$A298,D297))))))</f>
        <v/>
      </c>
      <c r="E298" s="11" t="str">
        <f>IF($B297="","",IF(AND($B298="",COUNTIF(E$8:E297,"R")=0),"",IF($B298="",COUNTIF(E$8:E297,"R")&amp;"R",IF(AND($B298=E$7,$C298&gt;0),"R",IF(E297="R",$A297,IF($B298=E$7,$A298,E297))))))</f>
        <v/>
      </c>
      <c r="F298" s="11" t="str">
        <f>IF($B297="","",IF(AND($B298="",COUNTIF(F$8:F297,"R")=0),"",IF($B298="",COUNTIF(F$8:F297,"R")&amp;"R",IF(AND($B298=F$7,$C298&gt;0),"R",IF(F297="R",$A297,IF($B298=F$7,$A298,F297))))))</f>
        <v/>
      </c>
      <c r="G298" s="11" t="str">
        <f>IF($B297="","",IF(AND($B298="",COUNTIF(G$8:G297,"R")=0),"",IF($B298="",COUNTIF(G$8:G297,"R")&amp;"R",IF(AND($B298=G$7,$C298&gt;0),"R",IF(G297="R",$A297,IF($B298=G$7,$A298,G297))))))</f>
        <v/>
      </c>
      <c r="H298" s="11" t="str">
        <f>IF($B297="","",IF(AND($B298="",COUNTIF(H$8:H297,"R")=0),"",IF($B298="",COUNTIF(H$8:H297,"R")&amp;"R",IF(AND($B298=H$7,$C298&gt;0),"R",IF(H297="R",$A297,IF($B298=H$7,$A298,H297))))))</f>
        <v/>
      </c>
      <c r="I298" s="11" t="str">
        <f>IF($B297="","",IF(AND($B298="",COUNTIF(I$8:I297,"R")=0),"",IF($B298="",COUNTIF(I$8:I297,"R")&amp;"R",IF(AND($B298=I$7,$C298&gt;0),"R",IF(I297="R",$A297,IF($B298=I$7,$A298,I297))))))</f>
        <v/>
      </c>
      <c r="J298" s="11" t="str">
        <f>IF($B297="","",IF(AND($B298="",COUNTIF(J$8:J297,"R")=0),"",IF($B298="",COUNTIF(J$8:J297,"R")&amp;"R",IF(AND($B298=J$7,$C298&gt;0),"R",IF(J297="R",$A297,IF($B298=J$7,$A298,J297))))))</f>
        <v/>
      </c>
      <c r="K298" s="11" t="str">
        <f>IF($B297="","",IF(AND($B298="",COUNTIF(K$8:K297,"R")=0),"",IF($B298="",COUNTIF(K$8:K297,"R")&amp;"R",IF(AND($B298=K$7,$C298&gt;0),"R",IF(K297="R",$A297,IF($B298=K$7,$A298,K297))))))</f>
        <v/>
      </c>
      <c r="L298" s="11" t="str">
        <f>IF($B297="","",IF(AND($B298="",COUNTIF(L$8:L297,"R")=0),"",IF($B298="",COUNTIF(L$8:L297,"R")&amp;"R",IF(AND($B298=L$7,$C298&gt;0),"R",IF(L297="R",$A297,IF($B298=L$7,$A298,L297))))))</f>
        <v/>
      </c>
      <c r="M298" s="11" t="str">
        <f>IF($B297="","",IF(AND($B298="",COUNTIF(M$8:M297,"R")=0),"",IF($B298="",COUNTIF(M$8:M297,"R")&amp;"R",IF(AND($B298=M$7,$C298&gt;0),"R",IF(M297="R",$A297,IF($B298=M$7,$A298,M297))))))</f>
        <v/>
      </c>
      <c r="N298" s="11" t="str">
        <f>IF($B297="","",IF(AND($B298="",COUNTIF(N$8:N297,"R")=0),"",IF($B298="",COUNTIF(N$8:N297,"R")&amp;"R",IF(AND($B298=N$7,$C298&gt;0),"R",IF(N297="R",$A297,IF($B298=N$7,$A298,N297))))))</f>
        <v/>
      </c>
      <c r="O298" s="11" t="str">
        <f>IF($B297="","",IF(AND($B298="",COUNTIF(O$8:O297,"R")=0),"",IF($B298="",COUNTIF(O$8:O297,"R")&amp;"R",IF(AND($B298=O$7,$C298&gt;0),"R",IF(O297="R",$A297,IF($B298=O$7,$A298,O297))))))</f>
        <v/>
      </c>
      <c r="P298" s="11" t="str">
        <f>IF($B297="","",IF(AND($B298="",COUNTIF(P$8:P297,"R")=0),"",IF($B298="",COUNTIF(P$8:P297,"R")&amp;"R",IF(AND($B298=P$7,$C298&gt;0),"R",IF(P297="R",$A297,IF($B298=P$7,$A298,P297))))))</f>
        <v/>
      </c>
      <c r="Q298" s="11" t="str">
        <f>IF($B297="","",IF(AND($B298="",COUNTIF(Q$8:Q297,"R")=0),"",IF($B298="",COUNTIF(Q$8:Q297,"R")&amp;"R",IF(AND($B298=Q$7,$C298&gt;0),"R",IF(Q297="R",$A297,IF($B298=Q$7,$A298,Q297))))))</f>
        <v/>
      </c>
      <c r="R298" s="11" t="str">
        <f>IF($B297="","",IF(AND($B298="",COUNTIF(R$8:R297,"R")=0),"",IF($B298="",COUNTIF(R$8:R297,"R")&amp;"R",IF(AND($B298=R$7,$C298&gt;0),"R",IF(R297="R",$A297,IF($B298=R$7,$A298,R297))))))</f>
        <v/>
      </c>
      <c r="S298" s="11" t="str">
        <f>IF($B297="","",IF(AND($B298="",COUNTIF(S$8:S297,"R")=0),"",IF($B298="",COUNTIF(S$8:S297,"R")&amp;"R",IF(AND($B298=S$7,$C298&gt;0),"R",IF(S297="R",$A297,IF($B298=S$7,$A298,S297))))))</f>
        <v/>
      </c>
      <c r="T298" s="11" t="str">
        <f>IF($B297="","",IF(AND($B298="",COUNTIF(T$8:T297,"R")=0),"",IF($B298="",COUNTIF(T$8:T297,"R")&amp;"R",IF(AND($B298=T$7,$C298&gt;0),"R",IF(T297="R",$A297,IF($B298=T$7,$A298,T297))))))</f>
        <v/>
      </c>
      <c r="U298" s="11" t="str">
        <f>IF($B297="","",IF(AND($B298="",COUNTIF(U$8:U297,"R")=0),"",IF($B298="",COUNTIF(U$8:U297,"R")&amp;"R",IF(AND($B298=U$7,$C298&gt;0),"R",IF(U297="R",$A297,IF($B298=U$7,$A298,U297))))))</f>
        <v/>
      </c>
      <c r="V298" s="11" t="str">
        <f>IF($B297="","",IF(AND($B298="",COUNTIF(V$8:V297,"R")=0),"",IF($B298="",COUNTIF(V$8:V297,"R")&amp;"R",IF(AND($B298=V$7,$C298&gt;0),"R",IF(V297="R",$A297,IF($B298=V$7,$A298,V297))))))</f>
        <v/>
      </c>
      <c r="W298" s="11" t="str">
        <f>IF($B297="","",IF(AND($B298="",COUNTIF(W$8:W297,"R")=0),"",IF($B298="",COUNTIF(W$8:W297,"R")&amp;"R",IF(AND($B298=W$7,$C298&gt;0),"R",IF(W297="R",$A297,IF($B298=W$7,$A298,W297))))))</f>
        <v/>
      </c>
      <c r="X298" s="11" t="str">
        <f>IF($B297="","",IF(AND($B298="",COUNTIF(X$8:X297,"R")=0),"",IF($B298="",COUNTIF(X$8:X297,"R")&amp;"R",IF(AND($B298=X$7,$C298&gt;0),"R",IF(X297="R",$A297,IF($B298=X$7,$A298,X297))))))</f>
        <v/>
      </c>
      <c r="Y298" s="11" t="str">
        <f>IF($B297="","",IF(AND($B298="",COUNTIF(Y$8:Y297,"R")=0),"",IF($B298="",COUNTIF(Y$8:Y297,"R")&amp;"R",IF(AND($B298=Y$7,$C298&gt;0),"R",IF(Y297="R",$A297,IF($B298=Y$7,$A298,Y297))))))</f>
        <v/>
      </c>
      <c r="Z298" s="11" t="str">
        <f>IF($B297="","",IF(AND($B298="",COUNTIF(Z$8:Z297,"R")=0),"",IF($B298="",COUNTIF(Z$8:Z297,"R")&amp;"R",IF(AND($B298=Z$7,$C298&gt;0),"R",IF(Z297="R",$A297,IF($B298=Z$7,$A298,Z297))))))</f>
        <v/>
      </c>
      <c r="AA298" s="11" t="str">
        <f>IF($B297="","",IF(AND($B298="",COUNTIF(AA$8:AA297,"R")=0),"",IF($B298="",COUNTIF(AA$8:AA297,"R")&amp;"R",IF(AND($B298=AA$7,$C298&gt;0),"R",IF(AA297="R",$A297,IF($B298=AA$7,$A298,AA297))))))</f>
        <v/>
      </c>
      <c r="AB298" s="11" t="str">
        <f>IF($B297="","",IF(AND($B298="",COUNTIF(AB$8:AB297,"R")=0),"",IF($B298="",COUNTIF(AB$8:AB297,"R")&amp;"R",IF(AND($B298=AB$7,$C298&gt;0),"R",IF(AB297="R",$A297,IF($B298=AB$7,$A298,AB297))))))</f>
        <v/>
      </c>
      <c r="AC298" s="11" t="str">
        <f>IF($B297="","",IF(AND($B298="",COUNTIF(AC$8:AC297,"R")=0),"",IF($B298="",COUNTIF(AC$8:AC297,"R")&amp;"R",IF(AND($B298=AC$7,$C298&gt;0),"R",IF(AC297="R",$A297,IF($B298=AC$7,$A298,AC297))))))</f>
        <v/>
      </c>
      <c r="AD298" s="11" t="str">
        <f>IF($B297="","",IF(AND($B298="",COUNTIF(AD$8:AD297,"R")=0),"",IF($B298="",COUNTIF(AD$8:AD297,"R")&amp;"R",IF(AND($B298=AD$7,$C298&gt;0),"R",IF(AD297="R",$A297,IF($B298=AD$7,$A298,AD297))))))</f>
        <v/>
      </c>
      <c r="AE298" s="11" t="str">
        <f>IF($B297="","",IF(AND($B298="",COUNTIF(AE$8:AE297,"R")=0),"",IF($B298="",COUNTIF(AE$8:AE297,"R")&amp;"R",IF(AND($B298=AE$7,$C298&gt;0),"R",IF(AE297="R",$A297,IF($B298=AE$7,$A298,AE297))))))</f>
        <v/>
      </c>
      <c r="AF298" s="11" t="str">
        <f>IF($B297="","",IF(AND($B298="",COUNTIF(AF$8:AF297,"R")=0),"",IF($B298="",COUNTIF(AF$8:AF297,"R")&amp;"R",IF(AND($B298=AF$7,$C298&gt;0),"R",IF(AF297="R",$A297,IF($B298=AF$7,$A298,AF297))))))</f>
        <v/>
      </c>
      <c r="AG298" s="11" t="str">
        <f>IF($B297="","",IF(AND($B298="",COUNTIF(AG$8:AG297,"R")=0),"",IF($B298="",COUNTIF(AG$8:AG297,"R")&amp;"R",IF(AND($B298=AG$7,$C298&gt;0),"R",IF(AG297="R",$A297,IF($B298=AG$7,$A298,AG297))))))</f>
        <v/>
      </c>
      <c r="AH298" s="11" t="str">
        <f>IF($B297="","",IF(AND($B298="",COUNTIF(AH$8:AH297,"R")=0),"",IF($B298="",COUNTIF(AH$8:AH297,"R")&amp;"R",IF(AND($B298=AH$7,$C298&gt;0),"R",IF(AH297="R",$A297,IF($B298=AH$7,$A298,AH297))))))</f>
        <v/>
      </c>
      <c r="AI298" s="11" t="str">
        <f>IF($B297="","",IF(AND($B298="",COUNTIF(AI$8:AI297,"R")=0),"",IF($B298="",COUNTIF(AI$8:AI297,"R")&amp;"R",IF(AND($B298=AI$7,$C298&gt;0),"R",IF(AI297="R",$A297,IF($B298=AI$7,$A298,AI297))))))</f>
        <v/>
      </c>
      <c r="AJ298" s="11" t="str">
        <f>IF($B297="","",IF(AND($B298="",COUNTIF(AJ$8:AJ297,"R")=0),"",IF($B298="",COUNTIF(AJ$8:AJ297,"R")&amp;"R",IF(AND($B298=AJ$7,$C298&gt;0),"R",IF(AJ297="R",$A297,IF($B298=AJ$7,$A298,AJ297))))))</f>
        <v/>
      </c>
      <c r="AK298" s="11" t="str">
        <f>IF($B297="","",IF(AND($B298="",COUNTIF(AK$8:AK297,"R")=0),"",IF($B298="",COUNTIF(AK$8:AK297,"R")&amp;"R",IF(AND($B298=AK$7,$C298&gt;0),"R",IF(AK297="R",$A297,IF($B298=AK$7,$A298,AK297))))))</f>
        <v/>
      </c>
      <c r="AL298" s="11" t="str">
        <f>IF($B297="","",IF(AND($B298="",COUNTIF(AL$8:AL297,"R")=0),"",IF($B298="",COUNTIF(AL$8:AL297,"R")&amp;"R",IF(AND($B298=AL$7,$C298&gt;0),"R",IF(AL297="R",$A297,IF($B298=AL$7,$A298,AL297))))))</f>
        <v/>
      </c>
      <c r="AM298" s="11" t="str">
        <f>IF($B297="","",IF(AND($B298="",COUNTIF(AM$8:AM297,"R")=0),"",IF($B298="",COUNTIF(AM$8:AM297,"R")&amp;"R",IF(AND($B298=AM$7,$C298&gt;0),"R",IF(AM297="R",$A297,IF($B298=AM$7,$A298,AM297))))))</f>
        <v/>
      </c>
      <c r="AN298" s="12" t="str">
        <f>IF($B297="","",IF(AND($B298="",COUNTIF(AN$8:AN297,"R")=0),"",IF($B298="",COUNTIF(AN$8:AN297,"R")&amp;"R",IF(AND($B298=AN$7,$C298&gt;0),"R",IF(AN297="R",$A297,IF($B298=AN$7,$A298,AN297))))))</f>
        <v/>
      </c>
      <c r="AP298" s="15">
        <f t="shared" ca="1" si="955"/>
        <v>12</v>
      </c>
      <c r="AQ298" s="15">
        <f t="shared" si="956"/>
        <v>0</v>
      </c>
      <c r="AR298" s="15" t="str">
        <f t="shared" si="954"/>
        <v/>
      </c>
      <c r="AS298" s="15" t="str">
        <f t="shared" si="957"/>
        <v/>
      </c>
      <c r="AT298" s="15" t="str">
        <f t="shared" si="958"/>
        <v/>
      </c>
      <c r="AU298" s="15" t="str">
        <f>IF(B298="","",IF(COUNTIF(B$7:B297,B298)&gt;0,1,""))</f>
        <v/>
      </c>
      <c r="AV298" t="str">
        <f t="shared" si="959"/>
        <v/>
      </c>
      <c r="AW298" t="str">
        <f t="shared" si="960"/>
        <v/>
      </c>
      <c r="AX298">
        <f t="shared" ca="1" si="1187"/>
        <v>23</v>
      </c>
      <c r="AY298">
        <f t="shared" ca="1" si="1188"/>
        <v>9</v>
      </c>
      <c r="AZ298">
        <f t="shared" ca="1" si="1189"/>
        <v>14</v>
      </c>
      <c r="BA298">
        <f t="shared" ca="1" si="961"/>
        <v>6</v>
      </c>
      <c r="BB298">
        <f t="shared" ca="1" si="962"/>
        <v>3</v>
      </c>
      <c r="BC298">
        <f t="shared" ca="1" si="963"/>
        <v>3</v>
      </c>
      <c r="BE298" s="13">
        <f t="shared" si="964"/>
        <v>0</v>
      </c>
      <c r="BF298" s="29">
        <f t="shared" si="965"/>
        <v>0</v>
      </c>
      <c r="BG298" s="29">
        <f t="shared" si="966"/>
        <v>0</v>
      </c>
      <c r="BH298" s="29">
        <f t="shared" si="967"/>
        <v>0</v>
      </c>
      <c r="BI298" s="29">
        <f t="shared" si="968"/>
        <v>0</v>
      </c>
      <c r="BJ298" s="29">
        <f t="shared" si="969"/>
        <v>0</v>
      </c>
      <c r="BK298" s="29">
        <f t="shared" si="970"/>
        <v>0</v>
      </c>
      <c r="BL298" s="29">
        <f t="shared" si="971"/>
        <v>0</v>
      </c>
      <c r="BM298" s="29">
        <f t="shared" si="972"/>
        <v>0</v>
      </c>
      <c r="BN298" s="29">
        <f t="shared" si="973"/>
        <v>0</v>
      </c>
      <c r="BO298" s="29">
        <f t="shared" si="974"/>
        <v>0</v>
      </c>
      <c r="BP298" s="29">
        <f t="shared" si="975"/>
        <v>0</v>
      </c>
      <c r="BQ298" s="29">
        <f t="shared" si="976"/>
        <v>0</v>
      </c>
      <c r="BR298" s="29">
        <f t="shared" si="977"/>
        <v>0</v>
      </c>
      <c r="BS298" s="29">
        <f t="shared" si="978"/>
        <v>0</v>
      </c>
      <c r="BT298" s="29">
        <f t="shared" si="979"/>
        <v>0</v>
      </c>
      <c r="BU298" s="29">
        <f t="shared" si="980"/>
        <v>0</v>
      </c>
      <c r="BV298" s="29">
        <f t="shared" si="981"/>
        <v>0</v>
      </c>
      <c r="BW298" s="29">
        <f t="shared" si="982"/>
        <v>0</v>
      </c>
      <c r="BX298" s="29">
        <f t="shared" si="983"/>
        <v>0</v>
      </c>
      <c r="BY298" s="29">
        <f t="shared" si="984"/>
        <v>0</v>
      </c>
      <c r="BZ298" s="29">
        <f t="shared" si="985"/>
        <v>0</v>
      </c>
      <c r="CA298" s="29">
        <f t="shared" si="986"/>
        <v>0</v>
      </c>
      <c r="CB298" s="29">
        <f t="shared" si="987"/>
        <v>0</v>
      </c>
      <c r="CC298" s="29">
        <f t="shared" si="988"/>
        <v>0</v>
      </c>
      <c r="CD298" s="29">
        <f t="shared" si="989"/>
        <v>0</v>
      </c>
      <c r="CE298" s="29">
        <f t="shared" si="990"/>
        <v>0</v>
      </c>
      <c r="CF298" s="29">
        <f t="shared" si="991"/>
        <v>0</v>
      </c>
      <c r="CG298" s="29">
        <f t="shared" si="992"/>
        <v>0</v>
      </c>
      <c r="CH298" s="29">
        <f t="shared" si="993"/>
        <v>0</v>
      </c>
      <c r="CI298" s="29">
        <f t="shared" si="994"/>
        <v>0</v>
      </c>
      <c r="CJ298" s="29">
        <f t="shared" si="995"/>
        <v>0</v>
      </c>
      <c r="CK298" s="29">
        <f t="shared" si="996"/>
        <v>0</v>
      </c>
      <c r="CL298" s="29">
        <f t="shared" si="997"/>
        <v>0</v>
      </c>
      <c r="CM298" s="29">
        <f t="shared" si="998"/>
        <v>0</v>
      </c>
      <c r="CN298" s="29">
        <f t="shared" si="999"/>
        <v>0</v>
      </c>
      <c r="CO298" s="30">
        <f t="shared" si="1000"/>
        <v>0</v>
      </c>
      <c r="CP298" s="29" t="str">
        <f t="shared" si="1001"/>
        <v/>
      </c>
      <c r="CQ298" s="29" t="str">
        <f t="shared" si="1002"/>
        <v/>
      </c>
      <c r="CR298" s="29" t="str">
        <f t="shared" si="1003"/>
        <v/>
      </c>
      <c r="CS298" s="29" t="str">
        <f t="shared" si="1004"/>
        <v/>
      </c>
      <c r="CT298" s="29" t="str">
        <f t="shared" si="1005"/>
        <v/>
      </c>
      <c r="CU298" s="29" t="str">
        <f t="shared" si="1006"/>
        <v/>
      </c>
      <c r="CV298" s="29" t="str">
        <f t="shared" si="1007"/>
        <v/>
      </c>
      <c r="CW298" s="29" t="str">
        <f t="shared" si="1008"/>
        <v/>
      </c>
      <c r="CX298" s="29" t="str">
        <f t="shared" si="1009"/>
        <v/>
      </c>
      <c r="CY298" s="29" t="str">
        <f t="shared" si="1010"/>
        <v/>
      </c>
      <c r="CZ298" s="29" t="str">
        <f t="shared" si="1011"/>
        <v/>
      </c>
      <c r="DA298" s="29" t="str">
        <f t="shared" si="1012"/>
        <v/>
      </c>
      <c r="DB298" s="29" t="str">
        <f t="shared" si="1013"/>
        <v/>
      </c>
      <c r="DC298" s="29" t="str">
        <f t="shared" si="1014"/>
        <v/>
      </c>
      <c r="DD298" s="29" t="str">
        <f t="shared" si="1015"/>
        <v/>
      </c>
      <c r="DE298" s="29" t="str">
        <f t="shared" si="1016"/>
        <v/>
      </c>
      <c r="DF298" s="29" t="str">
        <f t="shared" si="1017"/>
        <v/>
      </c>
      <c r="DG298" s="29" t="str">
        <f t="shared" si="1018"/>
        <v/>
      </c>
      <c r="DH298" s="29" t="str">
        <f t="shared" si="1019"/>
        <v/>
      </c>
      <c r="DI298" s="29" t="str">
        <f t="shared" si="1020"/>
        <v/>
      </c>
      <c r="DJ298" s="29" t="str">
        <f t="shared" si="1021"/>
        <v/>
      </c>
      <c r="DK298" s="29" t="str">
        <f t="shared" si="1022"/>
        <v/>
      </c>
      <c r="DL298" s="29" t="str">
        <f t="shared" si="1023"/>
        <v/>
      </c>
      <c r="DM298" s="29" t="str">
        <f t="shared" si="1024"/>
        <v/>
      </c>
      <c r="DN298" s="29" t="str">
        <f t="shared" si="1025"/>
        <v/>
      </c>
      <c r="DO298" s="29" t="str">
        <f t="shared" si="1026"/>
        <v/>
      </c>
      <c r="DP298" s="29" t="str">
        <f t="shared" si="1027"/>
        <v/>
      </c>
      <c r="DQ298" s="29" t="str">
        <f t="shared" si="1028"/>
        <v/>
      </c>
      <c r="DR298" s="29" t="str">
        <f t="shared" si="1029"/>
        <v/>
      </c>
      <c r="DS298" s="29" t="str">
        <f t="shared" si="1030"/>
        <v/>
      </c>
      <c r="DT298" s="29" t="str">
        <f t="shared" si="1031"/>
        <v/>
      </c>
      <c r="DU298" s="29" t="str">
        <f t="shared" si="1032"/>
        <v/>
      </c>
      <c r="DV298" s="29" t="str">
        <f t="shared" si="1033"/>
        <v/>
      </c>
      <c r="DW298" s="29" t="str">
        <f t="shared" si="1034"/>
        <v/>
      </c>
      <c r="DX298" s="29" t="str">
        <f t="shared" si="1035"/>
        <v/>
      </c>
      <c r="DY298" s="29" t="str">
        <f t="shared" si="1036"/>
        <v/>
      </c>
      <c r="DZ298" s="30" t="str">
        <f t="shared" si="1037"/>
        <v/>
      </c>
      <c r="EA298" s="29">
        <f t="shared" si="1038"/>
        <v>0</v>
      </c>
      <c r="EB298" s="29" t="b">
        <f t="shared" si="1039"/>
        <v>0</v>
      </c>
      <c r="EC298" s="29" t="b">
        <f t="shared" si="1040"/>
        <v>0</v>
      </c>
      <c r="ED298" s="29" t="b">
        <f t="shared" si="1041"/>
        <v>0</v>
      </c>
      <c r="EE298" s="29" t="b">
        <f t="shared" si="1042"/>
        <v>0</v>
      </c>
      <c r="EF298" s="29" t="b">
        <f t="shared" si="1043"/>
        <v>0</v>
      </c>
      <c r="EG298" s="29" t="b">
        <f t="shared" si="1044"/>
        <v>0</v>
      </c>
      <c r="EH298" s="29" t="b">
        <f t="shared" si="1045"/>
        <v>0</v>
      </c>
      <c r="EI298" s="29" t="b">
        <f t="shared" si="1046"/>
        <v>0</v>
      </c>
      <c r="EJ298" s="29" t="b">
        <f t="shared" si="1047"/>
        <v>0</v>
      </c>
      <c r="EK298" s="29" t="b">
        <f t="shared" si="1048"/>
        <v>0</v>
      </c>
      <c r="EL298" s="29" t="b">
        <f t="shared" si="1049"/>
        <v>0</v>
      </c>
      <c r="EM298" s="29" t="b">
        <f t="shared" si="1050"/>
        <v>0</v>
      </c>
      <c r="EN298" s="29" t="b">
        <f t="shared" si="1051"/>
        <v>0</v>
      </c>
      <c r="EO298" s="29" t="b">
        <f t="shared" si="1052"/>
        <v>0</v>
      </c>
      <c r="EP298" s="29" t="b">
        <f t="shared" si="1053"/>
        <v>0</v>
      </c>
      <c r="EQ298" s="29" t="b">
        <f t="shared" si="1054"/>
        <v>0</v>
      </c>
      <c r="ER298" s="29" t="b">
        <f t="shared" si="1055"/>
        <v>0</v>
      </c>
      <c r="ES298" s="29" t="b">
        <f t="shared" si="1056"/>
        <v>0</v>
      </c>
      <c r="ET298" s="29" t="b">
        <f t="shared" si="1057"/>
        <v>0</v>
      </c>
      <c r="EU298" s="29" t="b">
        <f t="shared" si="1058"/>
        <v>0</v>
      </c>
      <c r="EV298" s="29" t="b">
        <f t="shared" si="1059"/>
        <v>0</v>
      </c>
      <c r="EW298" s="29" t="b">
        <f t="shared" si="1060"/>
        <v>0</v>
      </c>
      <c r="EX298" s="29" t="b">
        <f t="shared" si="1061"/>
        <v>0</v>
      </c>
      <c r="EY298" s="29" t="b">
        <f t="shared" si="1062"/>
        <v>0</v>
      </c>
      <c r="EZ298" s="29" t="b">
        <f t="shared" si="1063"/>
        <v>0</v>
      </c>
      <c r="FA298" s="29" t="b">
        <f t="shared" si="1064"/>
        <v>0</v>
      </c>
      <c r="FB298" s="29" t="b">
        <f t="shared" si="1065"/>
        <v>0</v>
      </c>
      <c r="FC298" s="29" t="b">
        <f t="shared" si="1066"/>
        <v>0</v>
      </c>
      <c r="FD298" s="29" t="b">
        <f t="shared" si="1067"/>
        <v>0</v>
      </c>
      <c r="FE298" s="29" t="b">
        <f t="shared" si="1068"/>
        <v>0</v>
      </c>
      <c r="FF298" s="29" t="b">
        <f t="shared" si="1069"/>
        <v>0</v>
      </c>
      <c r="FG298" s="29" t="b">
        <f t="shared" si="1070"/>
        <v>0</v>
      </c>
      <c r="FH298" s="29" t="b">
        <f t="shared" si="1071"/>
        <v>0</v>
      </c>
      <c r="FI298" s="29" t="b">
        <f t="shared" si="1072"/>
        <v>0</v>
      </c>
      <c r="FJ298" s="29" t="b">
        <f t="shared" si="1073"/>
        <v>0</v>
      </c>
      <c r="FK298" s="30">
        <f t="shared" si="1074"/>
        <v>0</v>
      </c>
      <c r="FL298" s="29">
        <f t="shared" si="1075"/>
        <v>0</v>
      </c>
      <c r="FM298" s="29">
        <f t="shared" si="1076"/>
        <v>0</v>
      </c>
      <c r="FN298" s="29">
        <f t="shared" si="1077"/>
        <v>0</v>
      </c>
      <c r="FO298" s="29">
        <f t="shared" si="1078"/>
        <v>0</v>
      </c>
      <c r="FP298" s="29">
        <f t="shared" si="1079"/>
        <v>0</v>
      </c>
      <c r="FQ298" s="29">
        <f t="shared" si="1080"/>
        <v>0</v>
      </c>
      <c r="FR298" s="29">
        <f t="shared" si="1081"/>
        <v>0</v>
      </c>
      <c r="FS298" s="29">
        <f t="shared" si="1082"/>
        <v>0</v>
      </c>
      <c r="FT298" s="29">
        <f t="shared" si="1083"/>
        <v>0</v>
      </c>
      <c r="FU298" s="29">
        <f t="shared" si="1084"/>
        <v>0</v>
      </c>
      <c r="FV298" s="29">
        <f t="shared" si="1085"/>
        <v>0</v>
      </c>
      <c r="FW298" s="29">
        <f t="shared" si="1086"/>
        <v>0</v>
      </c>
      <c r="FX298" s="29">
        <f t="shared" si="1087"/>
        <v>0</v>
      </c>
      <c r="FY298" s="29">
        <f t="shared" si="1088"/>
        <v>0</v>
      </c>
      <c r="FZ298" s="29">
        <f t="shared" si="1089"/>
        <v>0</v>
      </c>
      <c r="GA298" s="29">
        <f t="shared" si="1090"/>
        <v>0</v>
      </c>
      <c r="GB298" s="29">
        <f t="shared" si="1091"/>
        <v>0</v>
      </c>
      <c r="GC298" s="29">
        <f t="shared" si="1092"/>
        <v>0</v>
      </c>
      <c r="GD298" s="29">
        <f t="shared" si="1093"/>
        <v>0</v>
      </c>
      <c r="GE298" s="29">
        <f t="shared" si="1094"/>
        <v>0</v>
      </c>
      <c r="GF298" s="29">
        <f t="shared" si="1095"/>
        <v>0</v>
      </c>
      <c r="GG298" s="29">
        <f t="shared" si="1096"/>
        <v>0</v>
      </c>
      <c r="GH298" s="29">
        <f t="shared" si="1097"/>
        <v>0</v>
      </c>
      <c r="GI298" s="29">
        <f t="shared" si="1098"/>
        <v>0</v>
      </c>
      <c r="GJ298" s="29">
        <f t="shared" si="1099"/>
        <v>0</v>
      </c>
      <c r="GK298" s="29">
        <f t="shared" si="1100"/>
        <v>0</v>
      </c>
      <c r="GL298" s="29">
        <f t="shared" si="1101"/>
        <v>0</v>
      </c>
      <c r="GM298" s="29">
        <f t="shared" si="1102"/>
        <v>0</v>
      </c>
      <c r="GN298" s="29">
        <f t="shared" si="1103"/>
        <v>0</v>
      </c>
      <c r="GO298" s="29">
        <f t="shared" si="1104"/>
        <v>0</v>
      </c>
      <c r="GP298" s="29">
        <f t="shared" si="1105"/>
        <v>0</v>
      </c>
      <c r="GQ298" s="29">
        <f t="shared" si="1106"/>
        <v>0</v>
      </c>
      <c r="GR298" s="29">
        <f t="shared" si="1107"/>
        <v>0</v>
      </c>
      <c r="GS298" s="29">
        <f t="shared" si="1108"/>
        <v>0</v>
      </c>
      <c r="GT298" s="29">
        <f t="shared" si="1109"/>
        <v>0</v>
      </c>
      <c r="GU298" s="29">
        <f t="shared" si="1110"/>
        <v>0</v>
      </c>
      <c r="GV298" s="29">
        <f t="shared" si="1111"/>
        <v>0</v>
      </c>
      <c r="GW298" s="30">
        <f t="shared" si="1112"/>
        <v>0</v>
      </c>
      <c r="GX298" s="29">
        <f t="shared" si="1113"/>
        <v>0</v>
      </c>
      <c r="GY298" s="29">
        <f t="shared" si="1114"/>
        <v>0</v>
      </c>
      <c r="GZ298" s="29">
        <f t="shared" si="1115"/>
        <v>0</v>
      </c>
      <c r="HA298" s="29">
        <f t="shared" si="1116"/>
        <v>0</v>
      </c>
      <c r="HB298" s="29">
        <f t="shared" si="1117"/>
        <v>0</v>
      </c>
      <c r="HC298" s="29">
        <f t="shared" si="1118"/>
        <v>0</v>
      </c>
      <c r="HD298" s="29">
        <f t="shared" si="1119"/>
        <v>0</v>
      </c>
      <c r="HE298" s="29">
        <f t="shared" si="1120"/>
        <v>0</v>
      </c>
      <c r="HF298" s="29">
        <f t="shared" si="1121"/>
        <v>0</v>
      </c>
      <c r="HG298" s="29">
        <f t="shared" si="1122"/>
        <v>0</v>
      </c>
      <c r="HH298" s="29">
        <f t="shared" si="1123"/>
        <v>0</v>
      </c>
      <c r="HI298" s="29">
        <f t="shared" si="1124"/>
        <v>0</v>
      </c>
      <c r="HJ298" s="29">
        <f t="shared" si="1125"/>
        <v>0</v>
      </c>
      <c r="HK298" s="29">
        <f t="shared" si="1126"/>
        <v>0</v>
      </c>
      <c r="HL298" s="29">
        <f t="shared" si="1127"/>
        <v>0</v>
      </c>
      <c r="HM298" s="29">
        <f t="shared" si="1128"/>
        <v>0</v>
      </c>
      <c r="HN298" s="29">
        <f t="shared" si="1129"/>
        <v>0</v>
      </c>
      <c r="HO298" s="29">
        <f t="shared" si="1130"/>
        <v>0</v>
      </c>
      <c r="HP298" s="29">
        <f t="shared" si="1131"/>
        <v>0</v>
      </c>
      <c r="HQ298" s="29">
        <f t="shared" si="1132"/>
        <v>0</v>
      </c>
      <c r="HR298" s="29">
        <f t="shared" si="1133"/>
        <v>0</v>
      </c>
      <c r="HS298" s="29">
        <f t="shared" si="1134"/>
        <v>0</v>
      </c>
      <c r="HT298" s="29">
        <f t="shared" si="1135"/>
        <v>0</v>
      </c>
      <c r="HU298" s="29">
        <f t="shared" si="1136"/>
        <v>0</v>
      </c>
      <c r="HV298" s="29">
        <f t="shared" si="1137"/>
        <v>0</v>
      </c>
      <c r="HW298" s="29">
        <f t="shared" si="1138"/>
        <v>0</v>
      </c>
      <c r="HX298" s="29">
        <f t="shared" si="1139"/>
        <v>0</v>
      </c>
      <c r="HY298" s="29">
        <f t="shared" si="1140"/>
        <v>0</v>
      </c>
      <c r="HZ298" s="29">
        <f t="shared" si="1141"/>
        <v>0</v>
      </c>
      <c r="IA298" s="29">
        <f t="shared" si="1142"/>
        <v>0</v>
      </c>
      <c r="IB298" s="29">
        <f t="shared" si="1143"/>
        <v>0</v>
      </c>
      <c r="IC298" s="29">
        <f t="shared" si="1144"/>
        <v>0</v>
      </c>
      <c r="ID298" s="29">
        <f t="shared" si="1145"/>
        <v>0</v>
      </c>
      <c r="IE298" s="29">
        <f t="shared" si="1146"/>
        <v>0</v>
      </c>
      <c r="IF298" s="29">
        <f t="shared" si="1147"/>
        <v>0</v>
      </c>
      <c r="IG298" s="29">
        <f t="shared" si="1148"/>
        <v>0</v>
      </c>
      <c r="IH298" s="30">
        <f t="shared" si="1149"/>
        <v>0</v>
      </c>
      <c r="II298" s="13">
        <f t="shared" si="1150"/>
        <v>0</v>
      </c>
      <c r="IJ298" s="29">
        <f t="shared" si="1151"/>
        <v>0</v>
      </c>
      <c r="IK298" s="29">
        <f t="shared" si="1152"/>
        <v>0</v>
      </c>
      <c r="IL298" s="29">
        <f t="shared" si="1153"/>
        <v>0</v>
      </c>
      <c r="IM298" s="29">
        <f t="shared" si="1154"/>
        <v>0</v>
      </c>
      <c r="IN298" s="29">
        <f t="shared" si="1155"/>
        <v>0</v>
      </c>
      <c r="IO298" s="29">
        <f t="shared" si="1156"/>
        <v>0</v>
      </c>
      <c r="IP298" s="29">
        <f t="shared" si="1157"/>
        <v>0</v>
      </c>
      <c r="IQ298" s="29">
        <f t="shared" si="1158"/>
        <v>0</v>
      </c>
      <c r="IR298" s="29">
        <f t="shared" si="1159"/>
        <v>0</v>
      </c>
      <c r="IS298" s="29">
        <f t="shared" si="1160"/>
        <v>0</v>
      </c>
      <c r="IT298" s="29">
        <f t="shared" si="1161"/>
        <v>0</v>
      </c>
      <c r="IU298" s="29">
        <f t="shared" si="1162"/>
        <v>0</v>
      </c>
      <c r="IV298" s="29">
        <f t="shared" si="1163"/>
        <v>0</v>
      </c>
      <c r="IW298" s="29">
        <f t="shared" si="1164"/>
        <v>0</v>
      </c>
      <c r="IX298" s="29">
        <f t="shared" si="1165"/>
        <v>0</v>
      </c>
      <c r="IY298" s="29">
        <f t="shared" si="1166"/>
        <v>0</v>
      </c>
      <c r="IZ298" s="29">
        <f t="shared" si="1167"/>
        <v>0</v>
      </c>
      <c r="JA298" s="29">
        <f t="shared" si="1168"/>
        <v>0</v>
      </c>
      <c r="JB298" s="29">
        <f t="shared" si="1169"/>
        <v>0</v>
      </c>
      <c r="JC298" s="29">
        <f t="shared" si="1170"/>
        <v>0</v>
      </c>
      <c r="JD298" s="29">
        <f t="shared" si="1171"/>
        <v>0</v>
      </c>
      <c r="JE298" s="29">
        <f t="shared" si="1172"/>
        <v>0</v>
      </c>
      <c r="JF298" s="29">
        <f t="shared" si="1173"/>
        <v>0</v>
      </c>
      <c r="JG298" s="29">
        <f t="shared" si="1174"/>
        <v>0</v>
      </c>
      <c r="JH298" s="29">
        <f t="shared" si="1175"/>
        <v>0</v>
      </c>
      <c r="JI298" s="29">
        <f t="shared" si="1176"/>
        <v>0</v>
      </c>
      <c r="JJ298" s="29">
        <f t="shared" si="1177"/>
        <v>0</v>
      </c>
      <c r="JK298" s="29">
        <f t="shared" si="1178"/>
        <v>0</v>
      </c>
      <c r="JL298" s="29">
        <f t="shared" si="1179"/>
        <v>0</v>
      </c>
      <c r="JM298" s="29">
        <f t="shared" si="1180"/>
        <v>0</v>
      </c>
      <c r="JN298" s="29">
        <f t="shared" si="1181"/>
        <v>0</v>
      </c>
      <c r="JO298" s="29">
        <f t="shared" si="1182"/>
        <v>0</v>
      </c>
      <c r="JP298" s="29">
        <f t="shared" si="1183"/>
        <v>0</v>
      </c>
      <c r="JQ298" s="29">
        <f t="shared" si="1184"/>
        <v>0</v>
      </c>
      <c r="JR298" s="29">
        <f t="shared" si="1185"/>
        <v>0</v>
      </c>
      <c r="JS298" s="30">
        <f t="shared" si="1186"/>
        <v>0</v>
      </c>
    </row>
    <row r="299" spans="1:279" x14ac:dyDescent="0.25">
      <c r="A299" s="8">
        <v>292</v>
      </c>
      <c r="C299" s="21">
        <f ca="1">COUNTIF(B$8:B298,B299)</f>
        <v>1</v>
      </c>
      <c r="D299" s="10" t="str">
        <f>IF($B298="","",IF(AND($B299="",COUNTIF(D$8:D298,"R")=0),"",IF($B299="",COUNTIF(D$8:D298,"R")&amp;"R",IF(AND($B299=D$7,$C299&gt;0),"R",IF(D298="R",$A298,IF($B299=D$7,$A299,D298))))))</f>
        <v/>
      </c>
      <c r="E299" s="11" t="str">
        <f>IF($B298="","",IF(AND($B299="",COUNTIF(E$8:E298,"R")=0),"",IF($B299="",COUNTIF(E$8:E298,"R")&amp;"R",IF(AND($B299=E$7,$C299&gt;0),"R",IF(E298="R",$A298,IF($B299=E$7,$A299,E298))))))</f>
        <v/>
      </c>
      <c r="F299" s="11" t="str">
        <f>IF($B298="","",IF(AND($B299="",COUNTIF(F$8:F298,"R")=0),"",IF($B299="",COUNTIF(F$8:F298,"R")&amp;"R",IF(AND($B299=F$7,$C299&gt;0),"R",IF(F298="R",$A298,IF($B299=F$7,$A299,F298))))))</f>
        <v/>
      </c>
      <c r="G299" s="11" t="str">
        <f>IF($B298="","",IF(AND($B299="",COUNTIF(G$8:G298,"R")=0),"",IF($B299="",COUNTIF(G$8:G298,"R")&amp;"R",IF(AND($B299=G$7,$C299&gt;0),"R",IF(G298="R",$A298,IF($B299=G$7,$A299,G298))))))</f>
        <v/>
      </c>
      <c r="H299" s="11" t="str">
        <f>IF($B298="","",IF(AND($B299="",COUNTIF(H$8:H298,"R")=0),"",IF($B299="",COUNTIF(H$8:H298,"R")&amp;"R",IF(AND($B299=H$7,$C299&gt;0),"R",IF(H298="R",$A298,IF($B299=H$7,$A299,H298))))))</f>
        <v/>
      </c>
      <c r="I299" s="11" t="str">
        <f>IF($B298="","",IF(AND($B299="",COUNTIF(I$8:I298,"R")=0),"",IF($B299="",COUNTIF(I$8:I298,"R")&amp;"R",IF(AND($B299=I$7,$C299&gt;0),"R",IF(I298="R",$A298,IF($B299=I$7,$A299,I298))))))</f>
        <v/>
      </c>
      <c r="J299" s="11" t="str">
        <f>IF($B298="","",IF(AND($B299="",COUNTIF(J$8:J298,"R")=0),"",IF($B299="",COUNTIF(J$8:J298,"R")&amp;"R",IF(AND($B299=J$7,$C299&gt;0),"R",IF(J298="R",$A298,IF($B299=J$7,$A299,J298))))))</f>
        <v/>
      </c>
      <c r="K299" s="11" t="str">
        <f>IF($B298="","",IF(AND($B299="",COUNTIF(K$8:K298,"R")=0),"",IF($B299="",COUNTIF(K$8:K298,"R")&amp;"R",IF(AND($B299=K$7,$C299&gt;0),"R",IF(K298="R",$A298,IF($B299=K$7,$A299,K298))))))</f>
        <v/>
      </c>
      <c r="L299" s="11" t="str">
        <f>IF($B298="","",IF(AND($B299="",COUNTIF(L$8:L298,"R")=0),"",IF($B299="",COUNTIF(L$8:L298,"R")&amp;"R",IF(AND($B299=L$7,$C299&gt;0),"R",IF(L298="R",$A298,IF($B299=L$7,$A299,L298))))))</f>
        <v/>
      </c>
      <c r="M299" s="11" t="str">
        <f>IF($B298="","",IF(AND($B299="",COUNTIF(M$8:M298,"R")=0),"",IF($B299="",COUNTIF(M$8:M298,"R")&amp;"R",IF(AND($B299=M$7,$C299&gt;0),"R",IF(M298="R",$A298,IF($B299=M$7,$A299,M298))))))</f>
        <v/>
      </c>
      <c r="N299" s="11" t="str">
        <f>IF($B298="","",IF(AND($B299="",COUNTIF(N$8:N298,"R")=0),"",IF($B299="",COUNTIF(N$8:N298,"R")&amp;"R",IF(AND($B299=N$7,$C299&gt;0),"R",IF(N298="R",$A298,IF($B299=N$7,$A299,N298))))))</f>
        <v/>
      </c>
      <c r="O299" s="11" t="str">
        <f>IF($B298="","",IF(AND($B299="",COUNTIF(O$8:O298,"R")=0),"",IF($B299="",COUNTIF(O$8:O298,"R")&amp;"R",IF(AND($B299=O$7,$C299&gt;0),"R",IF(O298="R",$A298,IF($B299=O$7,$A299,O298))))))</f>
        <v/>
      </c>
      <c r="P299" s="11" t="str">
        <f>IF($B298="","",IF(AND($B299="",COUNTIF(P$8:P298,"R")=0),"",IF($B299="",COUNTIF(P$8:P298,"R")&amp;"R",IF(AND($B299=P$7,$C299&gt;0),"R",IF(P298="R",$A298,IF($B299=P$7,$A299,P298))))))</f>
        <v/>
      </c>
      <c r="Q299" s="11" t="str">
        <f>IF($B298="","",IF(AND($B299="",COUNTIF(Q$8:Q298,"R")=0),"",IF($B299="",COUNTIF(Q$8:Q298,"R")&amp;"R",IF(AND($B299=Q$7,$C299&gt;0),"R",IF(Q298="R",$A298,IF($B299=Q$7,$A299,Q298))))))</f>
        <v/>
      </c>
      <c r="R299" s="11" t="str">
        <f>IF($B298="","",IF(AND($B299="",COUNTIF(R$8:R298,"R")=0),"",IF($B299="",COUNTIF(R$8:R298,"R")&amp;"R",IF(AND($B299=R$7,$C299&gt;0),"R",IF(R298="R",$A298,IF($B299=R$7,$A299,R298))))))</f>
        <v/>
      </c>
      <c r="S299" s="11" t="str">
        <f>IF($B298="","",IF(AND($B299="",COUNTIF(S$8:S298,"R")=0),"",IF($B299="",COUNTIF(S$8:S298,"R")&amp;"R",IF(AND($B299=S$7,$C299&gt;0),"R",IF(S298="R",$A298,IF($B299=S$7,$A299,S298))))))</f>
        <v/>
      </c>
      <c r="T299" s="11" t="str">
        <f>IF($B298="","",IF(AND($B299="",COUNTIF(T$8:T298,"R")=0),"",IF($B299="",COUNTIF(T$8:T298,"R")&amp;"R",IF(AND($B299=T$7,$C299&gt;0),"R",IF(T298="R",$A298,IF($B299=T$7,$A299,T298))))))</f>
        <v/>
      </c>
      <c r="U299" s="11" t="str">
        <f>IF($B298="","",IF(AND($B299="",COUNTIF(U$8:U298,"R")=0),"",IF($B299="",COUNTIF(U$8:U298,"R")&amp;"R",IF(AND($B299=U$7,$C299&gt;0),"R",IF(U298="R",$A298,IF($B299=U$7,$A299,U298))))))</f>
        <v/>
      </c>
      <c r="V299" s="11" t="str">
        <f>IF($B298="","",IF(AND($B299="",COUNTIF(V$8:V298,"R")=0),"",IF($B299="",COUNTIF(V$8:V298,"R")&amp;"R",IF(AND($B299=V$7,$C299&gt;0),"R",IF(V298="R",$A298,IF($B299=V$7,$A299,V298))))))</f>
        <v/>
      </c>
      <c r="W299" s="11" t="str">
        <f>IF($B298="","",IF(AND($B299="",COUNTIF(W$8:W298,"R")=0),"",IF($B299="",COUNTIF(W$8:W298,"R")&amp;"R",IF(AND($B299=W$7,$C299&gt;0),"R",IF(W298="R",$A298,IF($B299=W$7,$A299,W298))))))</f>
        <v/>
      </c>
      <c r="X299" s="11" t="str">
        <f>IF($B298="","",IF(AND($B299="",COUNTIF(X$8:X298,"R")=0),"",IF($B299="",COUNTIF(X$8:X298,"R")&amp;"R",IF(AND($B299=X$7,$C299&gt;0),"R",IF(X298="R",$A298,IF($B299=X$7,$A299,X298))))))</f>
        <v/>
      </c>
      <c r="Y299" s="11" t="str">
        <f>IF($B298="","",IF(AND($B299="",COUNTIF(Y$8:Y298,"R")=0),"",IF($B299="",COUNTIF(Y$8:Y298,"R")&amp;"R",IF(AND($B299=Y$7,$C299&gt;0),"R",IF(Y298="R",$A298,IF($B299=Y$7,$A299,Y298))))))</f>
        <v/>
      </c>
      <c r="Z299" s="11" t="str">
        <f>IF($B298="","",IF(AND($B299="",COUNTIF(Z$8:Z298,"R")=0),"",IF($B299="",COUNTIF(Z$8:Z298,"R")&amp;"R",IF(AND($B299=Z$7,$C299&gt;0),"R",IF(Z298="R",$A298,IF($B299=Z$7,$A299,Z298))))))</f>
        <v/>
      </c>
      <c r="AA299" s="11" t="str">
        <f>IF($B298="","",IF(AND($B299="",COUNTIF(AA$8:AA298,"R")=0),"",IF($B299="",COUNTIF(AA$8:AA298,"R")&amp;"R",IF(AND($B299=AA$7,$C299&gt;0),"R",IF(AA298="R",$A298,IF($B299=AA$7,$A299,AA298))))))</f>
        <v/>
      </c>
      <c r="AB299" s="11" t="str">
        <f>IF($B298="","",IF(AND($B299="",COUNTIF(AB$8:AB298,"R")=0),"",IF($B299="",COUNTIF(AB$8:AB298,"R")&amp;"R",IF(AND($B299=AB$7,$C299&gt;0),"R",IF(AB298="R",$A298,IF($B299=AB$7,$A299,AB298))))))</f>
        <v/>
      </c>
      <c r="AC299" s="11" t="str">
        <f>IF($B298="","",IF(AND($B299="",COUNTIF(AC$8:AC298,"R")=0),"",IF($B299="",COUNTIF(AC$8:AC298,"R")&amp;"R",IF(AND($B299=AC$7,$C299&gt;0),"R",IF(AC298="R",$A298,IF($B299=AC$7,$A299,AC298))))))</f>
        <v/>
      </c>
      <c r="AD299" s="11" t="str">
        <f>IF($B298="","",IF(AND($B299="",COUNTIF(AD$8:AD298,"R")=0),"",IF($B299="",COUNTIF(AD$8:AD298,"R")&amp;"R",IF(AND($B299=AD$7,$C299&gt;0),"R",IF(AD298="R",$A298,IF($B299=AD$7,$A299,AD298))))))</f>
        <v/>
      </c>
      <c r="AE299" s="11" t="str">
        <f>IF($B298="","",IF(AND($B299="",COUNTIF(AE$8:AE298,"R")=0),"",IF($B299="",COUNTIF(AE$8:AE298,"R")&amp;"R",IF(AND($B299=AE$7,$C299&gt;0),"R",IF(AE298="R",$A298,IF($B299=AE$7,$A299,AE298))))))</f>
        <v/>
      </c>
      <c r="AF299" s="11" t="str">
        <f>IF($B298="","",IF(AND($B299="",COUNTIF(AF$8:AF298,"R")=0),"",IF($B299="",COUNTIF(AF$8:AF298,"R")&amp;"R",IF(AND($B299=AF$7,$C299&gt;0),"R",IF(AF298="R",$A298,IF($B299=AF$7,$A299,AF298))))))</f>
        <v/>
      </c>
      <c r="AG299" s="11" t="str">
        <f>IF($B298="","",IF(AND($B299="",COUNTIF(AG$8:AG298,"R")=0),"",IF($B299="",COUNTIF(AG$8:AG298,"R")&amp;"R",IF(AND($B299=AG$7,$C299&gt;0),"R",IF(AG298="R",$A298,IF($B299=AG$7,$A299,AG298))))))</f>
        <v/>
      </c>
      <c r="AH299" s="11" t="str">
        <f>IF($B298="","",IF(AND($B299="",COUNTIF(AH$8:AH298,"R")=0),"",IF($B299="",COUNTIF(AH$8:AH298,"R")&amp;"R",IF(AND($B299=AH$7,$C299&gt;0),"R",IF(AH298="R",$A298,IF($B299=AH$7,$A299,AH298))))))</f>
        <v/>
      </c>
      <c r="AI299" s="11" t="str">
        <f>IF($B298="","",IF(AND($B299="",COUNTIF(AI$8:AI298,"R")=0),"",IF($B299="",COUNTIF(AI$8:AI298,"R")&amp;"R",IF(AND($B299=AI$7,$C299&gt;0),"R",IF(AI298="R",$A298,IF($B299=AI$7,$A299,AI298))))))</f>
        <v/>
      </c>
      <c r="AJ299" s="11" t="str">
        <f>IF($B298="","",IF(AND($B299="",COUNTIF(AJ$8:AJ298,"R")=0),"",IF($B299="",COUNTIF(AJ$8:AJ298,"R")&amp;"R",IF(AND($B299=AJ$7,$C299&gt;0),"R",IF(AJ298="R",$A298,IF($B299=AJ$7,$A299,AJ298))))))</f>
        <v/>
      </c>
      <c r="AK299" s="11" t="str">
        <f>IF($B298="","",IF(AND($B299="",COUNTIF(AK$8:AK298,"R")=0),"",IF($B299="",COUNTIF(AK$8:AK298,"R")&amp;"R",IF(AND($B299=AK$7,$C299&gt;0),"R",IF(AK298="R",$A298,IF($B299=AK$7,$A299,AK298))))))</f>
        <v/>
      </c>
      <c r="AL299" s="11" t="str">
        <f>IF($B298="","",IF(AND($B299="",COUNTIF(AL$8:AL298,"R")=0),"",IF($B299="",COUNTIF(AL$8:AL298,"R")&amp;"R",IF(AND($B299=AL$7,$C299&gt;0),"R",IF(AL298="R",$A298,IF($B299=AL$7,$A299,AL298))))))</f>
        <v/>
      </c>
      <c r="AM299" s="11" t="str">
        <f>IF($B298="","",IF(AND($B299="",COUNTIF(AM$8:AM298,"R")=0),"",IF($B299="",COUNTIF(AM$8:AM298,"R")&amp;"R",IF(AND($B299=AM$7,$C299&gt;0),"R",IF(AM298="R",$A298,IF($B299=AM$7,$A299,AM298))))))</f>
        <v/>
      </c>
      <c r="AN299" s="12" t="str">
        <f>IF($B298="","",IF(AND($B299="",COUNTIF(AN$8:AN298,"R")=0),"",IF($B299="",COUNTIF(AN$8:AN298,"R")&amp;"R",IF(AND($B299=AN$7,$C299&gt;0),"R",IF(AN298="R",$A298,IF($B299=AN$7,$A299,AN298))))))</f>
        <v/>
      </c>
      <c r="AP299" s="15">
        <f t="shared" ca="1" si="955"/>
        <v>12</v>
      </c>
      <c r="AQ299" s="15">
        <f t="shared" si="956"/>
        <v>0</v>
      </c>
      <c r="AR299" s="15" t="str">
        <f t="shared" si="954"/>
        <v/>
      </c>
      <c r="AS299" s="15" t="str">
        <f t="shared" si="957"/>
        <v/>
      </c>
      <c r="AT299" s="15" t="str">
        <f t="shared" si="958"/>
        <v/>
      </c>
      <c r="AU299" s="15" t="str">
        <f>IF(B299="","",IF(COUNTIF(B$7:B298,B299)&gt;0,1,""))</f>
        <v/>
      </c>
      <c r="AV299" t="str">
        <f t="shared" si="959"/>
        <v/>
      </c>
      <c r="AW299" t="str">
        <f t="shared" si="960"/>
        <v/>
      </c>
      <c r="AX299">
        <f t="shared" ca="1" si="1187"/>
        <v>23</v>
      </c>
      <c r="AY299">
        <f t="shared" ca="1" si="1188"/>
        <v>9</v>
      </c>
      <c r="AZ299">
        <f t="shared" ca="1" si="1189"/>
        <v>14</v>
      </c>
      <c r="BA299">
        <f t="shared" ca="1" si="961"/>
        <v>6</v>
      </c>
      <c r="BB299">
        <f t="shared" ca="1" si="962"/>
        <v>3</v>
      </c>
      <c r="BC299">
        <f t="shared" ca="1" si="963"/>
        <v>3</v>
      </c>
      <c r="BE299" s="13">
        <f t="shared" si="964"/>
        <v>0</v>
      </c>
      <c r="BF299" s="29">
        <f t="shared" si="965"/>
        <v>0</v>
      </c>
      <c r="BG299" s="29">
        <f t="shared" si="966"/>
        <v>0</v>
      </c>
      <c r="BH299" s="29">
        <f t="shared" si="967"/>
        <v>0</v>
      </c>
      <c r="BI299" s="29">
        <f t="shared" si="968"/>
        <v>0</v>
      </c>
      <c r="BJ299" s="29">
        <f t="shared" si="969"/>
        <v>0</v>
      </c>
      <c r="BK299" s="29">
        <f t="shared" si="970"/>
        <v>0</v>
      </c>
      <c r="BL299" s="29">
        <f t="shared" si="971"/>
        <v>0</v>
      </c>
      <c r="BM299" s="29">
        <f t="shared" si="972"/>
        <v>0</v>
      </c>
      <c r="BN299" s="29">
        <f t="shared" si="973"/>
        <v>0</v>
      </c>
      <c r="BO299" s="29">
        <f t="shared" si="974"/>
        <v>0</v>
      </c>
      <c r="BP299" s="29">
        <f t="shared" si="975"/>
        <v>0</v>
      </c>
      <c r="BQ299" s="29">
        <f t="shared" si="976"/>
        <v>0</v>
      </c>
      <c r="BR299" s="29">
        <f t="shared" si="977"/>
        <v>0</v>
      </c>
      <c r="BS299" s="29">
        <f t="shared" si="978"/>
        <v>0</v>
      </c>
      <c r="BT299" s="29">
        <f t="shared" si="979"/>
        <v>0</v>
      </c>
      <c r="BU299" s="29">
        <f t="shared" si="980"/>
        <v>0</v>
      </c>
      <c r="BV299" s="29">
        <f t="shared" si="981"/>
        <v>0</v>
      </c>
      <c r="BW299" s="29">
        <f t="shared" si="982"/>
        <v>0</v>
      </c>
      <c r="BX299" s="29">
        <f t="shared" si="983"/>
        <v>0</v>
      </c>
      <c r="BY299" s="29">
        <f t="shared" si="984"/>
        <v>0</v>
      </c>
      <c r="BZ299" s="29">
        <f t="shared" si="985"/>
        <v>0</v>
      </c>
      <c r="CA299" s="29">
        <f t="shared" si="986"/>
        <v>0</v>
      </c>
      <c r="CB299" s="29">
        <f t="shared" si="987"/>
        <v>0</v>
      </c>
      <c r="CC299" s="29">
        <f t="shared" si="988"/>
        <v>0</v>
      </c>
      <c r="CD299" s="29">
        <f t="shared" si="989"/>
        <v>0</v>
      </c>
      <c r="CE299" s="29">
        <f t="shared" si="990"/>
        <v>0</v>
      </c>
      <c r="CF299" s="29">
        <f t="shared" si="991"/>
        <v>0</v>
      </c>
      <c r="CG299" s="29">
        <f t="shared" si="992"/>
        <v>0</v>
      </c>
      <c r="CH299" s="29">
        <f t="shared" si="993"/>
        <v>0</v>
      </c>
      <c r="CI299" s="29">
        <f t="shared" si="994"/>
        <v>0</v>
      </c>
      <c r="CJ299" s="29">
        <f t="shared" si="995"/>
        <v>0</v>
      </c>
      <c r="CK299" s="29">
        <f t="shared" si="996"/>
        <v>0</v>
      </c>
      <c r="CL299" s="29">
        <f t="shared" si="997"/>
        <v>0</v>
      </c>
      <c r="CM299" s="29">
        <f t="shared" si="998"/>
        <v>0</v>
      </c>
      <c r="CN299" s="29">
        <f t="shared" si="999"/>
        <v>0</v>
      </c>
      <c r="CO299" s="30">
        <f t="shared" si="1000"/>
        <v>0</v>
      </c>
      <c r="CP299" s="29" t="str">
        <f t="shared" si="1001"/>
        <v/>
      </c>
      <c r="CQ299" s="29" t="str">
        <f t="shared" si="1002"/>
        <v/>
      </c>
      <c r="CR299" s="29" t="str">
        <f t="shared" si="1003"/>
        <v/>
      </c>
      <c r="CS299" s="29" t="str">
        <f t="shared" si="1004"/>
        <v/>
      </c>
      <c r="CT299" s="29" t="str">
        <f t="shared" si="1005"/>
        <v/>
      </c>
      <c r="CU299" s="29" t="str">
        <f t="shared" si="1006"/>
        <v/>
      </c>
      <c r="CV299" s="29" t="str">
        <f t="shared" si="1007"/>
        <v/>
      </c>
      <c r="CW299" s="29" t="str">
        <f t="shared" si="1008"/>
        <v/>
      </c>
      <c r="CX299" s="29" t="str">
        <f t="shared" si="1009"/>
        <v/>
      </c>
      <c r="CY299" s="29" t="str">
        <f t="shared" si="1010"/>
        <v/>
      </c>
      <c r="CZ299" s="29" t="str">
        <f t="shared" si="1011"/>
        <v/>
      </c>
      <c r="DA299" s="29" t="str">
        <f t="shared" si="1012"/>
        <v/>
      </c>
      <c r="DB299" s="29" t="str">
        <f t="shared" si="1013"/>
        <v/>
      </c>
      <c r="DC299" s="29" t="str">
        <f t="shared" si="1014"/>
        <v/>
      </c>
      <c r="DD299" s="29" t="str">
        <f t="shared" si="1015"/>
        <v/>
      </c>
      <c r="DE299" s="29" t="str">
        <f t="shared" si="1016"/>
        <v/>
      </c>
      <c r="DF299" s="29" t="str">
        <f t="shared" si="1017"/>
        <v/>
      </c>
      <c r="DG299" s="29" t="str">
        <f t="shared" si="1018"/>
        <v/>
      </c>
      <c r="DH299" s="29" t="str">
        <f t="shared" si="1019"/>
        <v/>
      </c>
      <c r="DI299" s="29" t="str">
        <f t="shared" si="1020"/>
        <v/>
      </c>
      <c r="DJ299" s="29" t="str">
        <f t="shared" si="1021"/>
        <v/>
      </c>
      <c r="DK299" s="29" t="str">
        <f t="shared" si="1022"/>
        <v/>
      </c>
      <c r="DL299" s="29" t="str">
        <f t="shared" si="1023"/>
        <v/>
      </c>
      <c r="DM299" s="29" t="str">
        <f t="shared" si="1024"/>
        <v/>
      </c>
      <c r="DN299" s="29" t="str">
        <f t="shared" si="1025"/>
        <v/>
      </c>
      <c r="DO299" s="29" t="str">
        <f t="shared" si="1026"/>
        <v/>
      </c>
      <c r="DP299" s="29" t="str">
        <f t="shared" si="1027"/>
        <v/>
      </c>
      <c r="DQ299" s="29" t="str">
        <f t="shared" si="1028"/>
        <v/>
      </c>
      <c r="DR299" s="29" t="str">
        <f t="shared" si="1029"/>
        <v/>
      </c>
      <c r="DS299" s="29" t="str">
        <f t="shared" si="1030"/>
        <v/>
      </c>
      <c r="DT299" s="29" t="str">
        <f t="shared" si="1031"/>
        <v/>
      </c>
      <c r="DU299" s="29" t="str">
        <f t="shared" si="1032"/>
        <v/>
      </c>
      <c r="DV299" s="29" t="str">
        <f t="shared" si="1033"/>
        <v/>
      </c>
      <c r="DW299" s="29" t="str">
        <f t="shared" si="1034"/>
        <v/>
      </c>
      <c r="DX299" s="29" t="str">
        <f t="shared" si="1035"/>
        <v/>
      </c>
      <c r="DY299" s="29" t="str">
        <f t="shared" si="1036"/>
        <v/>
      </c>
      <c r="DZ299" s="30" t="str">
        <f t="shared" si="1037"/>
        <v/>
      </c>
      <c r="EA299" s="29">
        <f t="shared" si="1038"/>
        <v>0</v>
      </c>
      <c r="EB299" s="29" t="b">
        <f t="shared" si="1039"/>
        <v>0</v>
      </c>
      <c r="EC299" s="29" t="b">
        <f t="shared" si="1040"/>
        <v>0</v>
      </c>
      <c r="ED299" s="29" t="b">
        <f t="shared" si="1041"/>
        <v>0</v>
      </c>
      <c r="EE299" s="29" t="b">
        <f t="shared" si="1042"/>
        <v>0</v>
      </c>
      <c r="EF299" s="29" t="b">
        <f t="shared" si="1043"/>
        <v>0</v>
      </c>
      <c r="EG299" s="29" t="b">
        <f t="shared" si="1044"/>
        <v>0</v>
      </c>
      <c r="EH299" s="29" t="b">
        <f t="shared" si="1045"/>
        <v>0</v>
      </c>
      <c r="EI299" s="29" t="b">
        <f t="shared" si="1046"/>
        <v>0</v>
      </c>
      <c r="EJ299" s="29" t="b">
        <f t="shared" si="1047"/>
        <v>0</v>
      </c>
      <c r="EK299" s="29" t="b">
        <f t="shared" si="1048"/>
        <v>0</v>
      </c>
      <c r="EL299" s="29" t="b">
        <f t="shared" si="1049"/>
        <v>0</v>
      </c>
      <c r="EM299" s="29" t="b">
        <f t="shared" si="1050"/>
        <v>0</v>
      </c>
      <c r="EN299" s="29" t="b">
        <f t="shared" si="1051"/>
        <v>0</v>
      </c>
      <c r="EO299" s="29" t="b">
        <f t="shared" si="1052"/>
        <v>0</v>
      </c>
      <c r="EP299" s="29" t="b">
        <f t="shared" si="1053"/>
        <v>0</v>
      </c>
      <c r="EQ299" s="29" t="b">
        <f t="shared" si="1054"/>
        <v>0</v>
      </c>
      <c r="ER299" s="29" t="b">
        <f t="shared" si="1055"/>
        <v>0</v>
      </c>
      <c r="ES299" s="29" t="b">
        <f t="shared" si="1056"/>
        <v>0</v>
      </c>
      <c r="ET299" s="29" t="b">
        <f t="shared" si="1057"/>
        <v>0</v>
      </c>
      <c r="EU299" s="29" t="b">
        <f t="shared" si="1058"/>
        <v>0</v>
      </c>
      <c r="EV299" s="29" t="b">
        <f t="shared" si="1059"/>
        <v>0</v>
      </c>
      <c r="EW299" s="29" t="b">
        <f t="shared" si="1060"/>
        <v>0</v>
      </c>
      <c r="EX299" s="29" t="b">
        <f t="shared" si="1061"/>
        <v>0</v>
      </c>
      <c r="EY299" s="29" t="b">
        <f t="shared" si="1062"/>
        <v>0</v>
      </c>
      <c r="EZ299" s="29" t="b">
        <f t="shared" si="1063"/>
        <v>0</v>
      </c>
      <c r="FA299" s="29" t="b">
        <f t="shared" si="1064"/>
        <v>0</v>
      </c>
      <c r="FB299" s="29" t="b">
        <f t="shared" si="1065"/>
        <v>0</v>
      </c>
      <c r="FC299" s="29" t="b">
        <f t="shared" si="1066"/>
        <v>0</v>
      </c>
      <c r="FD299" s="29" t="b">
        <f t="shared" si="1067"/>
        <v>0</v>
      </c>
      <c r="FE299" s="29" t="b">
        <f t="shared" si="1068"/>
        <v>0</v>
      </c>
      <c r="FF299" s="29" t="b">
        <f t="shared" si="1069"/>
        <v>0</v>
      </c>
      <c r="FG299" s="29" t="b">
        <f t="shared" si="1070"/>
        <v>0</v>
      </c>
      <c r="FH299" s="29" t="b">
        <f t="shared" si="1071"/>
        <v>0</v>
      </c>
      <c r="FI299" s="29" t="b">
        <f t="shared" si="1072"/>
        <v>0</v>
      </c>
      <c r="FJ299" s="29" t="b">
        <f t="shared" si="1073"/>
        <v>0</v>
      </c>
      <c r="FK299" s="30">
        <f t="shared" si="1074"/>
        <v>0</v>
      </c>
      <c r="FL299" s="29">
        <f t="shared" si="1075"/>
        <v>0</v>
      </c>
      <c r="FM299" s="29">
        <f t="shared" si="1076"/>
        <v>0</v>
      </c>
      <c r="FN299" s="29">
        <f t="shared" si="1077"/>
        <v>0</v>
      </c>
      <c r="FO299" s="29">
        <f t="shared" si="1078"/>
        <v>0</v>
      </c>
      <c r="FP299" s="29">
        <f t="shared" si="1079"/>
        <v>0</v>
      </c>
      <c r="FQ299" s="29">
        <f t="shared" si="1080"/>
        <v>0</v>
      </c>
      <c r="FR299" s="29">
        <f t="shared" si="1081"/>
        <v>0</v>
      </c>
      <c r="FS299" s="29">
        <f t="shared" si="1082"/>
        <v>0</v>
      </c>
      <c r="FT299" s="29">
        <f t="shared" si="1083"/>
        <v>0</v>
      </c>
      <c r="FU299" s="29">
        <f t="shared" si="1084"/>
        <v>0</v>
      </c>
      <c r="FV299" s="29">
        <f t="shared" si="1085"/>
        <v>0</v>
      </c>
      <c r="FW299" s="29">
        <f t="shared" si="1086"/>
        <v>0</v>
      </c>
      <c r="FX299" s="29">
        <f t="shared" si="1087"/>
        <v>0</v>
      </c>
      <c r="FY299" s="29">
        <f t="shared" si="1088"/>
        <v>0</v>
      </c>
      <c r="FZ299" s="29">
        <f t="shared" si="1089"/>
        <v>0</v>
      </c>
      <c r="GA299" s="29">
        <f t="shared" si="1090"/>
        <v>0</v>
      </c>
      <c r="GB299" s="29">
        <f t="shared" si="1091"/>
        <v>0</v>
      </c>
      <c r="GC299" s="29">
        <f t="shared" si="1092"/>
        <v>0</v>
      </c>
      <c r="GD299" s="29">
        <f t="shared" si="1093"/>
        <v>0</v>
      </c>
      <c r="GE299" s="29">
        <f t="shared" si="1094"/>
        <v>0</v>
      </c>
      <c r="GF299" s="29">
        <f t="shared" si="1095"/>
        <v>0</v>
      </c>
      <c r="GG299" s="29">
        <f t="shared" si="1096"/>
        <v>0</v>
      </c>
      <c r="GH299" s="29">
        <f t="shared" si="1097"/>
        <v>0</v>
      </c>
      <c r="GI299" s="29">
        <f t="shared" si="1098"/>
        <v>0</v>
      </c>
      <c r="GJ299" s="29">
        <f t="shared" si="1099"/>
        <v>0</v>
      </c>
      <c r="GK299" s="29">
        <f t="shared" si="1100"/>
        <v>0</v>
      </c>
      <c r="GL299" s="29">
        <f t="shared" si="1101"/>
        <v>0</v>
      </c>
      <c r="GM299" s="29">
        <f t="shared" si="1102"/>
        <v>0</v>
      </c>
      <c r="GN299" s="29">
        <f t="shared" si="1103"/>
        <v>0</v>
      </c>
      <c r="GO299" s="29">
        <f t="shared" si="1104"/>
        <v>0</v>
      </c>
      <c r="GP299" s="29">
        <f t="shared" si="1105"/>
        <v>0</v>
      </c>
      <c r="GQ299" s="29">
        <f t="shared" si="1106"/>
        <v>0</v>
      </c>
      <c r="GR299" s="29">
        <f t="shared" si="1107"/>
        <v>0</v>
      </c>
      <c r="GS299" s="29">
        <f t="shared" si="1108"/>
        <v>0</v>
      </c>
      <c r="GT299" s="29">
        <f t="shared" si="1109"/>
        <v>0</v>
      </c>
      <c r="GU299" s="29">
        <f t="shared" si="1110"/>
        <v>0</v>
      </c>
      <c r="GV299" s="29">
        <f t="shared" si="1111"/>
        <v>0</v>
      </c>
      <c r="GW299" s="30">
        <f t="shared" si="1112"/>
        <v>0</v>
      </c>
      <c r="GX299" s="29">
        <f t="shared" si="1113"/>
        <v>0</v>
      </c>
      <c r="GY299" s="29">
        <f t="shared" si="1114"/>
        <v>0</v>
      </c>
      <c r="GZ299" s="29">
        <f t="shared" si="1115"/>
        <v>0</v>
      </c>
      <c r="HA299" s="29">
        <f t="shared" si="1116"/>
        <v>0</v>
      </c>
      <c r="HB299" s="29">
        <f t="shared" si="1117"/>
        <v>0</v>
      </c>
      <c r="HC299" s="29">
        <f t="shared" si="1118"/>
        <v>0</v>
      </c>
      <c r="HD299" s="29">
        <f t="shared" si="1119"/>
        <v>0</v>
      </c>
      <c r="HE299" s="29">
        <f t="shared" si="1120"/>
        <v>0</v>
      </c>
      <c r="HF299" s="29">
        <f t="shared" si="1121"/>
        <v>0</v>
      </c>
      <c r="HG299" s="29">
        <f t="shared" si="1122"/>
        <v>0</v>
      </c>
      <c r="HH299" s="29">
        <f t="shared" si="1123"/>
        <v>0</v>
      </c>
      <c r="HI299" s="29">
        <f t="shared" si="1124"/>
        <v>0</v>
      </c>
      <c r="HJ299" s="29">
        <f t="shared" si="1125"/>
        <v>0</v>
      </c>
      <c r="HK299" s="29">
        <f t="shared" si="1126"/>
        <v>0</v>
      </c>
      <c r="HL299" s="29">
        <f t="shared" si="1127"/>
        <v>0</v>
      </c>
      <c r="HM299" s="29">
        <f t="shared" si="1128"/>
        <v>0</v>
      </c>
      <c r="HN299" s="29">
        <f t="shared" si="1129"/>
        <v>0</v>
      </c>
      <c r="HO299" s="29">
        <f t="shared" si="1130"/>
        <v>0</v>
      </c>
      <c r="HP299" s="29">
        <f t="shared" si="1131"/>
        <v>0</v>
      </c>
      <c r="HQ299" s="29">
        <f t="shared" si="1132"/>
        <v>0</v>
      </c>
      <c r="HR299" s="29">
        <f t="shared" si="1133"/>
        <v>0</v>
      </c>
      <c r="HS299" s="29">
        <f t="shared" si="1134"/>
        <v>0</v>
      </c>
      <c r="HT299" s="29">
        <f t="shared" si="1135"/>
        <v>0</v>
      </c>
      <c r="HU299" s="29">
        <f t="shared" si="1136"/>
        <v>0</v>
      </c>
      <c r="HV299" s="29">
        <f t="shared" si="1137"/>
        <v>0</v>
      </c>
      <c r="HW299" s="29">
        <f t="shared" si="1138"/>
        <v>0</v>
      </c>
      <c r="HX299" s="29">
        <f t="shared" si="1139"/>
        <v>0</v>
      </c>
      <c r="HY299" s="29">
        <f t="shared" si="1140"/>
        <v>0</v>
      </c>
      <c r="HZ299" s="29">
        <f t="shared" si="1141"/>
        <v>0</v>
      </c>
      <c r="IA299" s="29">
        <f t="shared" si="1142"/>
        <v>0</v>
      </c>
      <c r="IB299" s="29">
        <f t="shared" si="1143"/>
        <v>0</v>
      </c>
      <c r="IC299" s="29">
        <f t="shared" si="1144"/>
        <v>0</v>
      </c>
      <c r="ID299" s="29">
        <f t="shared" si="1145"/>
        <v>0</v>
      </c>
      <c r="IE299" s="29">
        <f t="shared" si="1146"/>
        <v>0</v>
      </c>
      <c r="IF299" s="29">
        <f t="shared" si="1147"/>
        <v>0</v>
      </c>
      <c r="IG299" s="29">
        <f t="shared" si="1148"/>
        <v>0</v>
      </c>
      <c r="IH299" s="30">
        <f t="shared" si="1149"/>
        <v>0</v>
      </c>
      <c r="II299" s="13">
        <f t="shared" si="1150"/>
        <v>0</v>
      </c>
      <c r="IJ299" s="29">
        <f t="shared" si="1151"/>
        <v>0</v>
      </c>
      <c r="IK299" s="29">
        <f t="shared" si="1152"/>
        <v>0</v>
      </c>
      <c r="IL299" s="29">
        <f t="shared" si="1153"/>
        <v>0</v>
      </c>
      <c r="IM299" s="29">
        <f t="shared" si="1154"/>
        <v>0</v>
      </c>
      <c r="IN299" s="29">
        <f t="shared" si="1155"/>
        <v>0</v>
      </c>
      <c r="IO299" s="29">
        <f t="shared" si="1156"/>
        <v>0</v>
      </c>
      <c r="IP299" s="29">
        <f t="shared" si="1157"/>
        <v>0</v>
      </c>
      <c r="IQ299" s="29">
        <f t="shared" si="1158"/>
        <v>0</v>
      </c>
      <c r="IR299" s="29">
        <f t="shared" si="1159"/>
        <v>0</v>
      </c>
      <c r="IS299" s="29">
        <f t="shared" si="1160"/>
        <v>0</v>
      </c>
      <c r="IT299" s="29">
        <f t="shared" si="1161"/>
        <v>0</v>
      </c>
      <c r="IU299" s="29">
        <f t="shared" si="1162"/>
        <v>0</v>
      </c>
      <c r="IV299" s="29">
        <f t="shared" si="1163"/>
        <v>0</v>
      </c>
      <c r="IW299" s="29">
        <f t="shared" si="1164"/>
        <v>0</v>
      </c>
      <c r="IX299" s="29">
        <f t="shared" si="1165"/>
        <v>0</v>
      </c>
      <c r="IY299" s="29">
        <f t="shared" si="1166"/>
        <v>0</v>
      </c>
      <c r="IZ299" s="29">
        <f t="shared" si="1167"/>
        <v>0</v>
      </c>
      <c r="JA299" s="29">
        <f t="shared" si="1168"/>
        <v>0</v>
      </c>
      <c r="JB299" s="29">
        <f t="shared" si="1169"/>
        <v>0</v>
      </c>
      <c r="JC299" s="29">
        <f t="shared" si="1170"/>
        <v>0</v>
      </c>
      <c r="JD299" s="29">
        <f t="shared" si="1171"/>
        <v>0</v>
      </c>
      <c r="JE299" s="29">
        <f t="shared" si="1172"/>
        <v>0</v>
      </c>
      <c r="JF299" s="29">
        <f t="shared" si="1173"/>
        <v>0</v>
      </c>
      <c r="JG299" s="29">
        <f t="shared" si="1174"/>
        <v>0</v>
      </c>
      <c r="JH299" s="29">
        <f t="shared" si="1175"/>
        <v>0</v>
      </c>
      <c r="JI299" s="29">
        <f t="shared" si="1176"/>
        <v>0</v>
      </c>
      <c r="JJ299" s="29">
        <f t="shared" si="1177"/>
        <v>0</v>
      </c>
      <c r="JK299" s="29">
        <f t="shared" si="1178"/>
        <v>0</v>
      </c>
      <c r="JL299" s="29">
        <f t="shared" si="1179"/>
        <v>0</v>
      </c>
      <c r="JM299" s="29">
        <f t="shared" si="1180"/>
        <v>0</v>
      </c>
      <c r="JN299" s="29">
        <f t="shared" si="1181"/>
        <v>0</v>
      </c>
      <c r="JO299" s="29">
        <f t="shared" si="1182"/>
        <v>0</v>
      </c>
      <c r="JP299" s="29">
        <f t="shared" si="1183"/>
        <v>0</v>
      </c>
      <c r="JQ299" s="29">
        <f t="shared" si="1184"/>
        <v>0</v>
      </c>
      <c r="JR299" s="29">
        <f t="shared" si="1185"/>
        <v>0</v>
      </c>
      <c r="JS299" s="30">
        <f t="shared" si="1186"/>
        <v>0</v>
      </c>
    </row>
    <row r="300" spans="1:279" x14ac:dyDescent="0.25">
      <c r="A300" s="8">
        <v>293</v>
      </c>
      <c r="C300" s="21">
        <f ca="1">COUNTIF(B$8:B299,B300)</f>
        <v>1</v>
      </c>
      <c r="D300" s="10" t="str">
        <f>IF($B299="","",IF(AND($B300="",COUNTIF(D$8:D299,"R")=0),"",IF($B300="",COUNTIF(D$8:D299,"R")&amp;"R",IF(AND($B300=D$7,$C300&gt;0),"R",IF(D299="R",$A299,IF($B300=D$7,$A300,D299))))))</f>
        <v/>
      </c>
      <c r="E300" s="11" t="str">
        <f>IF($B299="","",IF(AND($B300="",COUNTIF(E$8:E299,"R")=0),"",IF($B300="",COUNTIF(E$8:E299,"R")&amp;"R",IF(AND($B300=E$7,$C300&gt;0),"R",IF(E299="R",$A299,IF($B300=E$7,$A300,E299))))))</f>
        <v/>
      </c>
      <c r="F300" s="11" t="str">
        <f>IF($B299="","",IF(AND($B300="",COUNTIF(F$8:F299,"R")=0),"",IF($B300="",COUNTIF(F$8:F299,"R")&amp;"R",IF(AND($B300=F$7,$C300&gt;0),"R",IF(F299="R",$A299,IF($B300=F$7,$A300,F299))))))</f>
        <v/>
      </c>
      <c r="G300" s="11" t="str">
        <f>IF($B299="","",IF(AND($B300="",COUNTIF(G$8:G299,"R")=0),"",IF($B300="",COUNTIF(G$8:G299,"R")&amp;"R",IF(AND($B300=G$7,$C300&gt;0),"R",IF(G299="R",$A299,IF($B300=G$7,$A300,G299))))))</f>
        <v/>
      </c>
      <c r="H300" s="11" t="str">
        <f>IF($B299="","",IF(AND($B300="",COUNTIF(H$8:H299,"R")=0),"",IF($B300="",COUNTIF(H$8:H299,"R")&amp;"R",IF(AND($B300=H$7,$C300&gt;0),"R",IF(H299="R",$A299,IF($B300=H$7,$A300,H299))))))</f>
        <v/>
      </c>
      <c r="I300" s="11" t="str">
        <f>IF($B299="","",IF(AND($B300="",COUNTIF(I$8:I299,"R")=0),"",IF($B300="",COUNTIF(I$8:I299,"R")&amp;"R",IF(AND($B300=I$7,$C300&gt;0),"R",IF(I299="R",$A299,IF($B300=I$7,$A300,I299))))))</f>
        <v/>
      </c>
      <c r="J300" s="11" t="str">
        <f>IF($B299="","",IF(AND($B300="",COUNTIF(J$8:J299,"R")=0),"",IF($B300="",COUNTIF(J$8:J299,"R")&amp;"R",IF(AND($B300=J$7,$C300&gt;0),"R",IF(J299="R",$A299,IF($B300=J$7,$A300,J299))))))</f>
        <v/>
      </c>
      <c r="K300" s="11" t="str">
        <f>IF($B299="","",IF(AND($B300="",COUNTIF(K$8:K299,"R")=0),"",IF($B300="",COUNTIF(K$8:K299,"R")&amp;"R",IF(AND($B300=K$7,$C300&gt;0),"R",IF(K299="R",$A299,IF($B300=K$7,$A300,K299))))))</f>
        <v/>
      </c>
      <c r="L300" s="11" t="str">
        <f>IF($B299="","",IF(AND($B300="",COUNTIF(L$8:L299,"R")=0),"",IF($B300="",COUNTIF(L$8:L299,"R")&amp;"R",IF(AND($B300=L$7,$C300&gt;0),"R",IF(L299="R",$A299,IF($B300=L$7,$A300,L299))))))</f>
        <v/>
      </c>
      <c r="M300" s="11" t="str">
        <f>IF($B299="","",IF(AND($B300="",COUNTIF(M$8:M299,"R")=0),"",IF($B300="",COUNTIF(M$8:M299,"R")&amp;"R",IF(AND($B300=M$7,$C300&gt;0),"R",IF(M299="R",$A299,IF($B300=M$7,$A300,M299))))))</f>
        <v/>
      </c>
      <c r="N300" s="11" t="str">
        <f>IF($B299="","",IF(AND($B300="",COUNTIF(N$8:N299,"R")=0),"",IF($B300="",COUNTIF(N$8:N299,"R")&amp;"R",IF(AND($B300=N$7,$C300&gt;0),"R",IF(N299="R",$A299,IF($B300=N$7,$A300,N299))))))</f>
        <v/>
      </c>
      <c r="O300" s="11" t="str">
        <f>IF($B299="","",IF(AND($B300="",COUNTIF(O$8:O299,"R")=0),"",IF($B300="",COUNTIF(O$8:O299,"R")&amp;"R",IF(AND($B300=O$7,$C300&gt;0),"R",IF(O299="R",$A299,IF($B300=O$7,$A300,O299))))))</f>
        <v/>
      </c>
      <c r="P300" s="11" t="str">
        <f>IF($B299="","",IF(AND($B300="",COUNTIF(P$8:P299,"R")=0),"",IF($B300="",COUNTIF(P$8:P299,"R")&amp;"R",IF(AND($B300=P$7,$C300&gt;0),"R",IF(P299="R",$A299,IF($B300=P$7,$A300,P299))))))</f>
        <v/>
      </c>
      <c r="Q300" s="11" t="str">
        <f>IF($B299="","",IF(AND($B300="",COUNTIF(Q$8:Q299,"R")=0),"",IF($B300="",COUNTIF(Q$8:Q299,"R")&amp;"R",IF(AND($B300=Q$7,$C300&gt;0),"R",IF(Q299="R",$A299,IF($B300=Q$7,$A300,Q299))))))</f>
        <v/>
      </c>
      <c r="R300" s="11" t="str">
        <f>IF($B299="","",IF(AND($B300="",COUNTIF(R$8:R299,"R")=0),"",IF($B300="",COUNTIF(R$8:R299,"R")&amp;"R",IF(AND($B300=R$7,$C300&gt;0),"R",IF(R299="R",$A299,IF($B300=R$7,$A300,R299))))))</f>
        <v/>
      </c>
      <c r="S300" s="11" t="str">
        <f>IF($B299="","",IF(AND($B300="",COUNTIF(S$8:S299,"R")=0),"",IF($B300="",COUNTIF(S$8:S299,"R")&amp;"R",IF(AND($B300=S$7,$C300&gt;0),"R",IF(S299="R",$A299,IF($B300=S$7,$A300,S299))))))</f>
        <v/>
      </c>
      <c r="T300" s="11" t="str">
        <f>IF($B299="","",IF(AND($B300="",COUNTIF(T$8:T299,"R")=0),"",IF($B300="",COUNTIF(T$8:T299,"R")&amp;"R",IF(AND($B300=T$7,$C300&gt;0),"R",IF(T299="R",$A299,IF($B300=T$7,$A300,T299))))))</f>
        <v/>
      </c>
      <c r="U300" s="11" t="str">
        <f>IF($B299="","",IF(AND($B300="",COUNTIF(U$8:U299,"R")=0),"",IF($B300="",COUNTIF(U$8:U299,"R")&amp;"R",IF(AND($B300=U$7,$C300&gt;0),"R",IF(U299="R",$A299,IF($B300=U$7,$A300,U299))))))</f>
        <v/>
      </c>
      <c r="V300" s="11" t="str">
        <f>IF($B299="","",IF(AND($B300="",COUNTIF(V$8:V299,"R")=0),"",IF($B300="",COUNTIF(V$8:V299,"R")&amp;"R",IF(AND($B300=V$7,$C300&gt;0),"R",IF(V299="R",$A299,IF($B300=V$7,$A300,V299))))))</f>
        <v/>
      </c>
      <c r="W300" s="11" t="str">
        <f>IF($B299="","",IF(AND($B300="",COUNTIF(W$8:W299,"R")=0),"",IF($B300="",COUNTIF(W$8:W299,"R")&amp;"R",IF(AND($B300=W$7,$C300&gt;0),"R",IF(W299="R",$A299,IF($B300=W$7,$A300,W299))))))</f>
        <v/>
      </c>
      <c r="X300" s="11" t="str">
        <f>IF($B299="","",IF(AND($B300="",COUNTIF(X$8:X299,"R")=0),"",IF($B300="",COUNTIF(X$8:X299,"R")&amp;"R",IF(AND($B300=X$7,$C300&gt;0),"R",IF(X299="R",$A299,IF($B300=X$7,$A300,X299))))))</f>
        <v/>
      </c>
      <c r="Y300" s="11" t="str">
        <f>IF($B299="","",IF(AND($B300="",COUNTIF(Y$8:Y299,"R")=0),"",IF($B300="",COUNTIF(Y$8:Y299,"R")&amp;"R",IF(AND($B300=Y$7,$C300&gt;0),"R",IF(Y299="R",$A299,IF($B300=Y$7,$A300,Y299))))))</f>
        <v/>
      </c>
      <c r="Z300" s="11" t="str">
        <f>IF($B299="","",IF(AND($B300="",COUNTIF(Z$8:Z299,"R")=0),"",IF($B300="",COUNTIF(Z$8:Z299,"R")&amp;"R",IF(AND($B300=Z$7,$C300&gt;0),"R",IF(Z299="R",$A299,IF($B300=Z$7,$A300,Z299))))))</f>
        <v/>
      </c>
      <c r="AA300" s="11" t="str">
        <f>IF($B299="","",IF(AND($B300="",COUNTIF(AA$8:AA299,"R")=0),"",IF($B300="",COUNTIF(AA$8:AA299,"R")&amp;"R",IF(AND($B300=AA$7,$C300&gt;0),"R",IF(AA299="R",$A299,IF($B300=AA$7,$A300,AA299))))))</f>
        <v/>
      </c>
      <c r="AB300" s="11" t="str">
        <f>IF($B299="","",IF(AND($B300="",COUNTIF(AB$8:AB299,"R")=0),"",IF($B300="",COUNTIF(AB$8:AB299,"R")&amp;"R",IF(AND($B300=AB$7,$C300&gt;0),"R",IF(AB299="R",$A299,IF($B300=AB$7,$A300,AB299))))))</f>
        <v/>
      </c>
      <c r="AC300" s="11" t="str">
        <f>IF($B299="","",IF(AND($B300="",COUNTIF(AC$8:AC299,"R")=0),"",IF($B300="",COUNTIF(AC$8:AC299,"R")&amp;"R",IF(AND($B300=AC$7,$C300&gt;0),"R",IF(AC299="R",$A299,IF($B300=AC$7,$A300,AC299))))))</f>
        <v/>
      </c>
      <c r="AD300" s="11" t="str">
        <f>IF($B299="","",IF(AND($B300="",COUNTIF(AD$8:AD299,"R")=0),"",IF($B300="",COUNTIF(AD$8:AD299,"R")&amp;"R",IF(AND($B300=AD$7,$C300&gt;0),"R",IF(AD299="R",$A299,IF($B300=AD$7,$A300,AD299))))))</f>
        <v/>
      </c>
      <c r="AE300" s="11" t="str">
        <f>IF($B299="","",IF(AND($B300="",COUNTIF(AE$8:AE299,"R")=0),"",IF($B300="",COUNTIF(AE$8:AE299,"R")&amp;"R",IF(AND($B300=AE$7,$C300&gt;0),"R",IF(AE299="R",$A299,IF($B300=AE$7,$A300,AE299))))))</f>
        <v/>
      </c>
      <c r="AF300" s="11" t="str">
        <f>IF($B299="","",IF(AND($B300="",COUNTIF(AF$8:AF299,"R")=0),"",IF($B300="",COUNTIF(AF$8:AF299,"R")&amp;"R",IF(AND($B300=AF$7,$C300&gt;0),"R",IF(AF299="R",$A299,IF($B300=AF$7,$A300,AF299))))))</f>
        <v/>
      </c>
      <c r="AG300" s="11" t="str">
        <f>IF($B299="","",IF(AND($B300="",COUNTIF(AG$8:AG299,"R")=0),"",IF($B300="",COUNTIF(AG$8:AG299,"R")&amp;"R",IF(AND($B300=AG$7,$C300&gt;0),"R",IF(AG299="R",$A299,IF($B300=AG$7,$A300,AG299))))))</f>
        <v/>
      </c>
      <c r="AH300" s="11" t="str">
        <f>IF($B299="","",IF(AND($B300="",COUNTIF(AH$8:AH299,"R")=0),"",IF($B300="",COUNTIF(AH$8:AH299,"R")&amp;"R",IF(AND($B300=AH$7,$C300&gt;0),"R",IF(AH299="R",$A299,IF($B300=AH$7,$A300,AH299))))))</f>
        <v/>
      </c>
      <c r="AI300" s="11" t="str">
        <f>IF($B299="","",IF(AND($B300="",COUNTIF(AI$8:AI299,"R")=0),"",IF($B300="",COUNTIF(AI$8:AI299,"R")&amp;"R",IF(AND($B300=AI$7,$C300&gt;0),"R",IF(AI299="R",$A299,IF($B300=AI$7,$A300,AI299))))))</f>
        <v/>
      </c>
      <c r="AJ300" s="11" t="str">
        <f>IF($B299="","",IF(AND($B300="",COUNTIF(AJ$8:AJ299,"R")=0),"",IF($B300="",COUNTIF(AJ$8:AJ299,"R")&amp;"R",IF(AND($B300=AJ$7,$C300&gt;0),"R",IF(AJ299="R",$A299,IF($B300=AJ$7,$A300,AJ299))))))</f>
        <v/>
      </c>
      <c r="AK300" s="11" t="str">
        <f>IF($B299="","",IF(AND($B300="",COUNTIF(AK$8:AK299,"R")=0),"",IF($B300="",COUNTIF(AK$8:AK299,"R")&amp;"R",IF(AND($B300=AK$7,$C300&gt;0),"R",IF(AK299="R",$A299,IF($B300=AK$7,$A300,AK299))))))</f>
        <v/>
      </c>
      <c r="AL300" s="11" t="str">
        <f>IF($B299="","",IF(AND($B300="",COUNTIF(AL$8:AL299,"R")=0),"",IF($B300="",COUNTIF(AL$8:AL299,"R")&amp;"R",IF(AND($B300=AL$7,$C300&gt;0),"R",IF(AL299="R",$A299,IF($B300=AL$7,$A300,AL299))))))</f>
        <v/>
      </c>
      <c r="AM300" s="11" t="str">
        <f>IF($B299="","",IF(AND($B300="",COUNTIF(AM$8:AM299,"R")=0),"",IF($B300="",COUNTIF(AM$8:AM299,"R")&amp;"R",IF(AND($B300=AM$7,$C300&gt;0),"R",IF(AM299="R",$A299,IF($B300=AM$7,$A300,AM299))))))</f>
        <v/>
      </c>
      <c r="AN300" s="12" t="str">
        <f>IF($B299="","",IF(AND($B300="",COUNTIF(AN$8:AN299,"R")=0),"",IF($B300="",COUNTIF(AN$8:AN299,"R")&amp;"R",IF(AND($B300=AN$7,$C300&gt;0),"R",IF(AN299="R",$A299,IF($B300=AN$7,$A300,AN299))))))</f>
        <v/>
      </c>
      <c r="AP300" s="15">
        <f t="shared" ca="1" si="955"/>
        <v>12</v>
      </c>
      <c r="AQ300" s="15">
        <f t="shared" si="956"/>
        <v>0</v>
      </c>
      <c r="AR300" s="15" t="str">
        <f t="shared" si="954"/>
        <v/>
      </c>
      <c r="AS300" s="15" t="str">
        <f t="shared" si="957"/>
        <v/>
      </c>
      <c r="AT300" s="15" t="str">
        <f t="shared" si="958"/>
        <v/>
      </c>
      <c r="AU300" s="15" t="str">
        <f>IF(B300="","",IF(COUNTIF(B$7:B299,B300)&gt;0,1,""))</f>
        <v/>
      </c>
      <c r="AV300" t="str">
        <f t="shared" si="959"/>
        <v/>
      </c>
      <c r="AW300" t="str">
        <f t="shared" si="960"/>
        <v/>
      </c>
      <c r="AX300">
        <f t="shared" ca="1" si="1187"/>
        <v>23</v>
      </c>
      <c r="AY300">
        <f t="shared" ca="1" si="1188"/>
        <v>9</v>
      </c>
      <c r="AZ300">
        <f t="shared" ca="1" si="1189"/>
        <v>14</v>
      </c>
      <c r="BA300">
        <f t="shared" ca="1" si="961"/>
        <v>6</v>
      </c>
      <c r="BB300">
        <f t="shared" ca="1" si="962"/>
        <v>3</v>
      </c>
      <c r="BC300">
        <f t="shared" ca="1" si="963"/>
        <v>3</v>
      </c>
      <c r="BE300" s="13">
        <f t="shared" si="964"/>
        <v>0</v>
      </c>
      <c r="BF300" s="29">
        <f t="shared" si="965"/>
        <v>0</v>
      </c>
      <c r="BG300" s="29">
        <f t="shared" si="966"/>
        <v>0</v>
      </c>
      <c r="BH300" s="29">
        <f t="shared" si="967"/>
        <v>0</v>
      </c>
      <c r="BI300" s="29">
        <f t="shared" si="968"/>
        <v>0</v>
      </c>
      <c r="BJ300" s="29">
        <f t="shared" si="969"/>
        <v>0</v>
      </c>
      <c r="BK300" s="29">
        <f t="shared" si="970"/>
        <v>0</v>
      </c>
      <c r="BL300" s="29">
        <f t="shared" si="971"/>
        <v>0</v>
      </c>
      <c r="BM300" s="29">
        <f t="shared" si="972"/>
        <v>0</v>
      </c>
      <c r="BN300" s="29">
        <f t="shared" si="973"/>
        <v>0</v>
      </c>
      <c r="BO300" s="29">
        <f t="shared" si="974"/>
        <v>0</v>
      </c>
      <c r="BP300" s="29">
        <f t="shared" si="975"/>
        <v>0</v>
      </c>
      <c r="BQ300" s="29">
        <f t="shared" si="976"/>
        <v>0</v>
      </c>
      <c r="BR300" s="29">
        <f t="shared" si="977"/>
        <v>0</v>
      </c>
      <c r="BS300" s="29">
        <f t="shared" si="978"/>
        <v>0</v>
      </c>
      <c r="BT300" s="29">
        <f t="shared" si="979"/>
        <v>0</v>
      </c>
      <c r="BU300" s="29">
        <f t="shared" si="980"/>
        <v>0</v>
      </c>
      <c r="BV300" s="29">
        <f t="shared" si="981"/>
        <v>0</v>
      </c>
      <c r="BW300" s="29">
        <f t="shared" si="982"/>
        <v>0</v>
      </c>
      <c r="BX300" s="29">
        <f t="shared" si="983"/>
        <v>0</v>
      </c>
      <c r="BY300" s="29">
        <f t="shared" si="984"/>
        <v>0</v>
      </c>
      <c r="BZ300" s="29">
        <f t="shared" si="985"/>
        <v>0</v>
      </c>
      <c r="CA300" s="29">
        <f t="shared" si="986"/>
        <v>0</v>
      </c>
      <c r="CB300" s="29">
        <f t="shared" si="987"/>
        <v>0</v>
      </c>
      <c r="CC300" s="29">
        <f t="shared" si="988"/>
        <v>0</v>
      </c>
      <c r="CD300" s="29">
        <f t="shared" si="989"/>
        <v>0</v>
      </c>
      <c r="CE300" s="29">
        <f t="shared" si="990"/>
        <v>0</v>
      </c>
      <c r="CF300" s="29">
        <f t="shared" si="991"/>
        <v>0</v>
      </c>
      <c r="CG300" s="29">
        <f t="shared" si="992"/>
        <v>0</v>
      </c>
      <c r="CH300" s="29">
        <f t="shared" si="993"/>
        <v>0</v>
      </c>
      <c r="CI300" s="29">
        <f t="shared" si="994"/>
        <v>0</v>
      </c>
      <c r="CJ300" s="29">
        <f t="shared" si="995"/>
        <v>0</v>
      </c>
      <c r="CK300" s="29">
        <f t="shared" si="996"/>
        <v>0</v>
      </c>
      <c r="CL300" s="29">
        <f t="shared" si="997"/>
        <v>0</v>
      </c>
      <c r="CM300" s="29">
        <f t="shared" si="998"/>
        <v>0</v>
      </c>
      <c r="CN300" s="29">
        <f t="shared" si="999"/>
        <v>0</v>
      </c>
      <c r="CO300" s="30">
        <f t="shared" si="1000"/>
        <v>0</v>
      </c>
      <c r="CP300" s="29" t="str">
        <f t="shared" si="1001"/>
        <v/>
      </c>
      <c r="CQ300" s="29" t="str">
        <f t="shared" si="1002"/>
        <v/>
      </c>
      <c r="CR300" s="29" t="str">
        <f t="shared" si="1003"/>
        <v/>
      </c>
      <c r="CS300" s="29" t="str">
        <f t="shared" si="1004"/>
        <v/>
      </c>
      <c r="CT300" s="29" t="str">
        <f t="shared" si="1005"/>
        <v/>
      </c>
      <c r="CU300" s="29" t="str">
        <f t="shared" si="1006"/>
        <v/>
      </c>
      <c r="CV300" s="29" t="str">
        <f t="shared" si="1007"/>
        <v/>
      </c>
      <c r="CW300" s="29" t="str">
        <f t="shared" si="1008"/>
        <v/>
      </c>
      <c r="CX300" s="29" t="str">
        <f t="shared" si="1009"/>
        <v/>
      </c>
      <c r="CY300" s="29" t="str">
        <f t="shared" si="1010"/>
        <v/>
      </c>
      <c r="CZ300" s="29" t="str">
        <f t="shared" si="1011"/>
        <v/>
      </c>
      <c r="DA300" s="29" t="str">
        <f t="shared" si="1012"/>
        <v/>
      </c>
      <c r="DB300" s="29" t="str">
        <f t="shared" si="1013"/>
        <v/>
      </c>
      <c r="DC300" s="29" t="str">
        <f t="shared" si="1014"/>
        <v/>
      </c>
      <c r="DD300" s="29" t="str">
        <f t="shared" si="1015"/>
        <v/>
      </c>
      <c r="DE300" s="29" t="str">
        <f t="shared" si="1016"/>
        <v/>
      </c>
      <c r="DF300" s="29" t="str">
        <f t="shared" si="1017"/>
        <v/>
      </c>
      <c r="DG300" s="29" t="str">
        <f t="shared" si="1018"/>
        <v/>
      </c>
      <c r="DH300" s="29" t="str">
        <f t="shared" si="1019"/>
        <v/>
      </c>
      <c r="DI300" s="29" t="str">
        <f t="shared" si="1020"/>
        <v/>
      </c>
      <c r="DJ300" s="29" t="str">
        <f t="shared" si="1021"/>
        <v/>
      </c>
      <c r="DK300" s="29" t="str">
        <f t="shared" si="1022"/>
        <v/>
      </c>
      <c r="DL300" s="29" t="str">
        <f t="shared" si="1023"/>
        <v/>
      </c>
      <c r="DM300" s="29" t="str">
        <f t="shared" si="1024"/>
        <v/>
      </c>
      <c r="DN300" s="29" t="str">
        <f t="shared" si="1025"/>
        <v/>
      </c>
      <c r="DO300" s="29" t="str">
        <f t="shared" si="1026"/>
        <v/>
      </c>
      <c r="DP300" s="29" t="str">
        <f t="shared" si="1027"/>
        <v/>
      </c>
      <c r="DQ300" s="29" t="str">
        <f t="shared" si="1028"/>
        <v/>
      </c>
      <c r="DR300" s="29" t="str">
        <f t="shared" si="1029"/>
        <v/>
      </c>
      <c r="DS300" s="29" t="str">
        <f t="shared" si="1030"/>
        <v/>
      </c>
      <c r="DT300" s="29" t="str">
        <f t="shared" si="1031"/>
        <v/>
      </c>
      <c r="DU300" s="29" t="str">
        <f t="shared" si="1032"/>
        <v/>
      </c>
      <c r="DV300" s="29" t="str">
        <f t="shared" si="1033"/>
        <v/>
      </c>
      <c r="DW300" s="29" t="str">
        <f t="shared" si="1034"/>
        <v/>
      </c>
      <c r="DX300" s="29" t="str">
        <f t="shared" si="1035"/>
        <v/>
      </c>
      <c r="DY300" s="29" t="str">
        <f t="shared" si="1036"/>
        <v/>
      </c>
      <c r="DZ300" s="30" t="str">
        <f t="shared" si="1037"/>
        <v/>
      </c>
      <c r="EA300" s="29">
        <f t="shared" si="1038"/>
        <v>0</v>
      </c>
      <c r="EB300" s="29" t="b">
        <f t="shared" si="1039"/>
        <v>0</v>
      </c>
      <c r="EC300" s="29" t="b">
        <f t="shared" si="1040"/>
        <v>0</v>
      </c>
      <c r="ED300" s="29" t="b">
        <f t="shared" si="1041"/>
        <v>0</v>
      </c>
      <c r="EE300" s="29" t="b">
        <f t="shared" si="1042"/>
        <v>0</v>
      </c>
      <c r="EF300" s="29" t="b">
        <f t="shared" si="1043"/>
        <v>0</v>
      </c>
      <c r="EG300" s="29" t="b">
        <f t="shared" si="1044"/>
        <v>0</v>
      </c>
      <c r="EH300" s="29" t="b">
        <f t="shared" si="1045"/>
        <v>0</v>
      </c>
      <c r="EI300" s="29" t="b">
        <f t="shared" si="1046"/>
        <v>0</v>
      </c>
      <c r="EJ300" s="29" t="b">
        <f t="shared" si="1047"/>
        <v>0</v>
      </c>
      <c r="EK300" s="29" t="b">
        <f t="shared" si="1048"/>
        <v>0</v>
      </c>
      <c r="EL300" s="29" t="b">
        <f t="shared" si="1049"/>
        <v>0</v>
      </c>
      <c r="EM300" s="29" t="b">
        <f t="shared" si="1050"/>
        <v>0</v>
      </c>
      <c r="EN300" s="29" t="b">
        <f t="shared" si="1051"/>
        <v>0</v>
      </c>
      <c r="EO300" s="29" t="b">
        <f t="shared" si="1052"/>
        <v>0</v>
      </c>
      <c r="EP300" s="29" t="b">
        <f t="shared" si="1053"/>
        <v>0</v>
      </c>
      <c r="EQ300" s="29" t="b">
        <f t="shared" si="1054"/>
        <v>0</v>
      </c>
      <c r="ER300" s="29" t="b">
        <f t="shared" si="1055"/>
        <v>0</v>
      </c>
      <c r="ES300" s="29" t="b">
        <f t="shared" si="1056"/>
        <v>0</v>
      </c>
      <c r="ET300" s="29" t="b">
        <f t="shared" si="1057"/>
        <v>0</v>
      </c>
      <c r="EU300" s="29" t="b">
        <f t="shared" si="1058"/>
        <v>0</v>
      </c>
      <c r="EV300" s="29" t="b">
        <f t="shared" si="1059"/>
        <v>0</v>
      </c>
      <c r="EW300" s="29" t="b">
        <f t="shared" si="1060"/>
        <v>0</v>
      </c>
      <c r="EX300" s="29" t="b">
        <f t="shared" si="1061"/>
        <v>0</v>
      </c>
      <c r="EY300" s="29" t="b">
        <f t="shared" si="1062"/>
        <v>0</v>
      </c>
      <c r="EZ300" s="29" t="b">
        <f t="shared" si="1063"/>
        <v>0</v>
      </c>
      <c r="FA300" s="29" t="b">
        <f t="shared" si="1064"/>
        <v>0</v>
      </c>
      <c r="FB300" s="29" t="b">
        <f t="shared" si="1065"/>
        <v>0</v>
      </c>
      <c r="FC300" s="29" t="b">
        <f t="shared" si="1066"/>
        <v>0</v>
      </c>
      <c r="FD300" s="29" t="b">
        <f t="shared" si="1067"/>
        <v>0</v>
      </c>
      <c r="FE300" s="29" t="b">
        <f t="shared" si="1068"/>
        <v>0</v>
      </c>
      <c r="FF300" s="29" t="b">
        <f t="shared" si="1069"/>
        <v>0</v>
      </c>
      <c r="FG300" s="29" t="b">
        <f t="shared" si="1070"/>
        <v>0</v>
      </c>
      <c r="FH300" s="29" t="b">
        <f t="shared" si="1071"/>
        <v>0</v>
      </c>
      <c r="FI300" s="29" t="b">
        <f t="shared" si="1072"/>
        <v>0</v>
      </c>
      <c r="FJ300" s="29" t="b">
        <f t="shared" si="1073"/>
        <v>0</v>
      </c>
      <c r="FK300" s="30">
        <f t="shared" si="1074"/>
        <v>0</v>
      </c>
      <c r="FL300" s="29">
        <f t="shared" si="1075"/>
        <v>0</v>
      </c>
      <c r="FM300" s="29">
        <f t="shared" si="1076"/>
        <v>0</v>
      </c>
      <c r="FN300" s="29">
        <f t="shared" si="1077"/>
        <v>0</v>
      </c>
      <c r="FO300" s="29">
        <f t="shared" si="1078"/>
        <v>0</v>
      </c>
      <c r="FP300" s="29">
        <f t="shared" si="1079"/>
        <v>0</v>
      </c>
      <c r="FQ300" s="29">
        <f t="shared" si="1080"/>
        <v>0</v>
      </c>
      <c r="FR300" s="29">
        <f t="shared" si="1081"/>
        <v>0</v>
      </c>
      <c r="FS300" s="29">
        <f t="shared" si="1082"/>
        <v>0</v>
      </c>
      <c r="FT300" s="29">
        <f t="shared" si="1083"/>
        <v>0</v>
      </c>
      <c r="FU300" s="29">
        <f t="shared" si="1084"/>
        <v>0</v>
      </c>
      <c r="FV300" s="29">
        <f t="shared" si="1085"/>
        <v>0</v>
      </c>
      <c r="FW300" s="29">
        <f t="shared" si="1086"/>
        <v>0</v>
      </c>
      <c r="FX300" s="29">
        <f t="shared" si="1087"/>
        <v>0</v>
      </c>
      <c r="FY300" s="29">
        <f t="shared" si="1088"/>
        <v>0</v>
      </c>
      <c r="FZ300" s="29">
        <f t="shared" si="1089"/>
        <v>0</v>
      </c>
      <c r="GA300" s="29">
        <f t="shared" si="1090"/>
        <v>0</v>
      </c>
      <c r="GB300" s="29">
        <f t="shared" si="1091"/>
        <v>0</v>
      </c>
      <c r="GC300" s="29">
        <f t="shared" si="1092"/>
        <v>0</v>
      </c>
      <c r="GD300" s="29">
        <f t="shared" si="1093"/>
        <v>0</v>
      </c>
      <c r="GE300" s="29">
        <f t="shared" si="1094"/>
        <v>0</v>
      </c>
      <c r="GF300" s="29">
        <f t="shared" si="1095"/>
        <v>0</v>
      </c>
      <c r="GG300" s="29">
        <f t="shared" si="1096"/>
        <v>0</v>
      </c>
      <c r="GH300" s="29">
        <f t="shared" si="1097"/>
        <v>0</v>
      </c>
      <c r="GI300" s="29">
        <f t="shared" si="1098"/>
        <v>0</v>
      </c>
      <c r="GJ300" s="29">
        <f t="shared" si="1099"/>
        <v>0</v>
      </c>
      <c r="GK300" s="29">
        <f t="shared" si="1100"/>
        <v>0</v>
      </c>
      <c r="GL300" s="29">
        <f t="shared" si="1101"/>
        <v>0</v>
      </c>
      <c r="GM300" s="29">
        <f t="shared" si="1102"/>
        <v>0</v>
      </c>
      <c r="GN300" s="29">
        <f t="shared" si="1103"/>
        <v>0</v>
      </c>
      <c r="GO300" s="29">
        <f t="shared" si="1104"/>
        <v>0</v>
      </c>
      <c r="GP300" s="29">
        <f t="shared" si="1105"/>
        <v>0</v>
      </c>
      <c r="GQ300" s="29">
        <f t="shared" si="1106"/>
        <v>0</v>
      </c>
      <c r="GR300" s="29">
        <f t="shared" si="1107"/>
        <v>0</v>
      </c>
      <c r="GS300" s="29">
        <f t="shared" si="1108"/>
        <v>0</v>
      </c>
      <c r="GT300" s="29">
        <f t="shared" si="1109"/>
        <v>0</v>
      </c>
      <c r="GU300" s="29">
        <f t="shared" si="1110"/>
        <v>0</v>
      </c>
      <c r="GV300" s="29">
        <f t="shared" si="1111"/>
        <v>0</v>
      </c>
      <c r="GW300" s="30">
        <f t="shared" si="1112"/>
        <v>0</v>
      </c>
      <c r="GX300" s="29">
        <f t="shared" si="1113"/>
        <v>0</v>
      </c>
      <c r="GY300" s="29">
        <f t="shared" si="1114"/>
        <v>0</v>
      </c>
      <c r="GZ300" s="29">
        <f t="shared" si="1115"/>
        <v>0</v>
      </c>
      <c r="HA300" s="29">
        <f t="shared" si="1116"/>
        <v>0</v>
      </c>
      <c r="HB300" s="29">
        <f t="shared" si="1117"/>
        <v>0</v>
      </c>
      <c r="HC300" s="29">
        <f t="shared" si="1118"/>
        <v>0</v>
      </c>
      <c r="HD300" s="29">
        <f t="shared" si="1119"/>
        <v>0</v>
      </c>
      <c r="HE300" s="29">
        <f t="shared" si="1120"/>
        <v>0</v>
      </c>
      <c r="HF300" s="29">
        <f t="shared" si="1121"/>
        <v>0</v>
      </c>
      <c r="HG300" s="29">
        <f t="shared" si="1122"/>
        <v>0</v>
      </c>
      <c r="HH300" s="29">
        <f t="shared" si="1123"/>
        <v>0</v>
      </c>
      <c r="HI300" s="29">
        <f t="shared" si="1124"/>
        <v>0</v>
      </c>
      <c r="HJ300" s="29">
        <f t="shared" si="1125"/>
        <v>0</v>
      </c>
      <c r="HK300" s="29">
        <f t="shared" si="1126"/>
        <v>0</v>
      </c>
      <c r="HL300" s="29">
        <f t="shared" si="1127"/>
        <v>0</v>
      </c>
      <c r="HM300" s="29">
        <f t="shared" si="1128"/>
        <v>0</v>
      </c>
      <c r="HN300" s="29">
        <f t="shared" si="1129"/>
        <v>0</v>
      </c>
      <c r="HO300" s="29">
        <f t="shared" si="1130"/>
        <v>0</v>
      </c>
      <c r="HP300" s="29">
        <f t="shared" si="1131"/>
        <v>0</v>
      </c>
      <c r="HQ300" s="29">
        <f t="shared" si="1132"/>
        <v>0</v>
      </c>
      <c r="HR300" s="29">
        <f t="shared" si="1133"/>
        <v>0</v>
      </c>
      <c r="HS300" s="29">
        <f t="shared" si="1134"/>
        <v>0</v>
      </c>
      <c r="HT300" s="29">
        <f t="shared" si="1135"/>
        <v>0</v>
      </c>
      <c r="HU300" s="29">
        <f t="shared" si="1136"/>
        <v>0</v>
      </c>
      <c r="HV300" s="29">
        <f t="shared" si="1137"/>
        <v>0</v>
      </c>
      <c r="HW300" s="29">
        <f t="shared" si="1138"/>
        <v>0</v>
      </c>
      <c r="HX300" s="29">
        <f t="shared" si="1139"/>
        <v>0</v>
      </c>
      <c r="HY300" s="29">
        <f t="shared" si="1140"/>
        <v>0</v>
      </c>
      <c r="HZ300" s="29">
        <f t="shared" si="1141"/>
        <v>0</v>
      </c>
      <c r="IA300" s="29">
        <f t="shared" si="1142"/>
        <v>0</v>
      </c>
      <c r="IB300" s="29">
        <f t="shared" si="1143"/>
        <v>0</v>
      </c>
      <c r="IC300" s="29">
        <f t="shared" si="1144"/>
        <v>0</v>
      </c>
      <c r="ID300" s="29">
        <f t="shared" si="1145"/>
        <v>0</v>
      </c>
      <c r="IE300" s="29">
        <f t="shared" si="1146"/>
        <v>0</v>
      </c>
      <c r="IF300" s="29">
        <f t="shared" si="1147"/>
        <v>0</v>
      </c>
      <c r="IG300" s="29">
        <f t="shared" si="1148"/>
        <v>0</v>
      </c>
      <c r="IH300" s="30">
        <f t="shared" si="1149"/>
        <v>0</v>
      </c>
      <c r="II300" s="13">
        <f t="shared" si="1150"/>
        <v>0</v>
      </c>
      <c r="IJ300" s="29">
        <f t="shared" si="1151"/>
        <v>0</v>
      </c>
      <c r="IK300" s="29">
        <f t="shared" si="1152"/>
        <v>0</v>
      </c>
      <c r="IL300" s="29">
        <f t="shared" si="1153"/>
        <v>0</v>
      </c>
      <c r="IM300" s="29">
        <f t="shared" si="1154"/>
        <v>0</v>
      </c>
      <c r="IN300" s="29">
        <f t="shared" si="1155"/>
        <v>0</v>
      </c>
      <c r="IO300" s="29">
        <f t="shared" si="1156"/>
        <v>0</v>
      </c>
      <c r="IP300" s="29">
        <f t="shared" si="1157"/>
        <v>0</v>
      </c>
      <c r="IQ300" s="29">
        <f t="shared" si="1158"/>
        <v>0</v>
      </c>
      <c r="IR300" s="29">
        <f t="shared" si="1159"/>
        <v>0</v>
      </c>
      <c r="IS300" s="29">
        <f t="shared" si="1160"/>
        <v>0</v>
      </c>
      <c r="IT300" s="29">
        <f t="shared" si="1161"/>
        <v>0</v>
      </c>
      <c r="IU300" s="29">
        <f t="shared" si="1162"/>
        <v>0</v>
      </c>
      <c r="IV300" s="29">
        <f t="shared" si="1163"/>
        <v>0</v>
      </c>
      <c r="IW300" s="29">
        <f t="shared" si="1164"/>
        <v>0</v>
      </c>
      <c r="IX300" s="29">
        <f t="shared" si="1165"/>
        <v>0</v>
      </c>
      <c r="IY300" s="29">
        <f t="shared" si="1166"/>
        <v>0</v>
      </c>
      <c r="IZ300" s="29">
        <f t="shared" si="1167"/>
        <v>0</v>
      </c>
      <c r="JA300" s="29">
        <f t="shared" si="1168"/>
        <v>0</v>
      </c>
      <c r="JB300" s="29">
        <f t="shared" si="1169"/>
        <v>0</v>
      </c>
      <c r="JC300" s="29">
        <f t="shared" si="1170"/>
        <v>0</v>
      </c>
      <c r="JD300" s="29">
        <f t="shared" si="1171"/>
        <v>0</v>
      </c>
      <c r="JE300" s="29">
        <f t="shared" si="1172"/>
        <v>0</v>
      </c>
      <c r="JF300" s="29">
        <f t="shared" si="1173"/>
        <v>0</v>
      </c>
      <c r="JG300" s="29">
        <f t="shared" si="1174"/>
        <v>0</v>
      </c>
      <c r="JH300" s="29">
        <f t="shared" si="1175"/>
        <v>0</v>
      </c>
      <c r="JI300" s="29">
        <f t="shared" si="1176"/>
        <v>0</v>
      </c>
      <c r="JJ300" s="29">
        <f t="shared" si="1177"/>
        <v>0</v>
      </c>
      <c r="JK300" s="29">
        <f t="shared" si="1178"/>
        <v>0</v>
      </c>
      <c r="JL300" s="29">
        <f t="shared" si="1179"/>
        <v>0</v>
      </c>
      <c r="JM300" s="29">
        <f t="shared" si="1180"/>
        <v>0</v>
      </c>
      <c r="JN300" s="29">
        <f t="shared" si="1181"/>
        <v>0</v>
      </c>
      <c r="JO300" s="29">
        <f t="shared" si="1182"/>
        <v>0</v>
      </c>
      <c r="JP300" s="29">
        <f t="shared" si="1183"/>
        <v>0</v>
      </c>
      <c r="JQ300" s="29">
        <f t="shared" si="1184"/>
        <v>0</v>
      </c>
      <c r="JR300" s="29">
        <f t="shared" si="1185"/>
        <v>0</v>
      </c>
      <c r="JS300" s="30">
        <f t="shared" si="1186"/>
        <v>0</v>
      </c>
    </row>
    <row r="301" spans="1:279" x14ac:dyDescent="0.25">
      <c r="A301" s="8">
        <v>294</v>
      </c>
      <c r="C301" s="21">
        <f ca="1">COUNTIF(B$8:B300,B301)</f>
        <v>1</v>
      </c>
      <c r="D301" s="10" t="str">
        <f>IF($B300="","",IF(AND($B301="",COUNTIF(D$8:D300,"R")=0),"",IF($B301="",COUNTIF(D$8:D300,"R")&amp;"R",IF(AND($B301=D$7,$C301&gt;0),"R",IF(D300="R",$A300,IF($B301=D$7,$A301,D300))))))</f>
        <v/>
      </c>
      <c r="E301" s="11" t="str">
        <f>IF($B300="","",IF(AND($B301="",COUNTIF(E$8:E300,"R")=0),"",IF($B301="",COUNTIF(E$8:E300,"R")&amp;"R",IF(AND($B301=E$7,$C301&gt;0),"R",IF(E300="R",$A300,IF($B301=E$7,$A301,E300))))))</f>
        <v/>
      </c>
      <c r="F301" s="11" t="str">
        <f>IF($B300="","",IF(AND($B301="",COUNTIF(F$8:F300,"R")=0),"",IF($B301="",COUNTIF(F$8:F300,"R")&amp;"R",IF(AND($B301=F$7,$C301&gt;0),"R",IF(F300="R",$A300,IF($B301=F$7,$A301,F300))))))</f>
        <v/>
      </c>
      <c r="G301" s="11" t="str">
        <f>IF($B300="","",IF(AND($B301="",COUNTIF(G$8:G300,"R")=0),"",IF($B301="",COUNTIF(G$8:G300,"R")&amp;"R",IF(AND($B301=G$7,$C301&gt;0),"R",IF(G300="R",$A300,IF($B301=G$7,$A301,G300))))))</f>
        <v/>
      </c>
      <c r="H301" s="11" t="str">
        <f>IF($B300="","",IF(AND($B301="",COUNTIF(H$8:H300,"R")=0),"",IF($B301="",COUNTIF(H$8:H300,"R")&amp;"R",IF(AND($B301=H$7,$C301&gt;0),"R",IF(H300="R",$A300,IF($B301=H$7,$A301,H300))))))</f>
        <v/>
      </c>
      <c r="I301" s="11" t="str">
        <f>IF($B300="","",IF(AND($B301="",COUNTIF(I$8:I300,"R")=0),"",IF($B301="",COUNTIF(I$8:I300,"R")&amp;"R",IF(AND($B301=I$7,$C301&gt;0),"R",IF(I300="R",$A300,IF($B301=I$7,$A301,I300))))))</f>
        <v/>
      </c>
      <c r="J301" s="11" t="str">
        <f>IF($B300="","",IF(AND($B301="",COUNTIF(J$8:J300,"R")=0),"",IF($B301="",COUNTIF(J$8:J300,"R")&amp;"R",IF(AND($B301=J$7,$C301&gt;0),"R",IF(J300="R",$A300,IF($B301=J$7,$A301,J300))))))</f>
        <v/>
      </c>
      <c r="K301" s="11" t="str">
        <f>IF($B300="","",IF(AND($B301="",COUNTIF(K$8:K300,"R")=0),"",IF($B301="",COUNTIF(K$8:K300,"R")&amp;"R",IF(AND($B301=K$7,$C301&gt;0),"R",IF(K300="R",$A300,IF($B301=K$7,$A301,K300))))))</f>
        <v/>
      </c>
      <c r="L301" s="11" t="str">
        <f>IF($B300="","",IF(AND($B301="",COUNTIF(L$8:L300,"R")=0),"",IF($B301="",COUNTIF(L$8:L300,"R")&amp;"R",IF(AND($B301=L$7,$C301&gt;0),"R",IF(L300="R",$A300,IF($B301=L$7,$A301,L300))))))</f>
        <v/>
      </c>
      <c r="M301" s="11" t="str">
        <f>IF($B300="","",IF(AND($B301="",COUNTIF(M$8:M300,"R")=0),"",IF($B301="",COUNTIF(M$8:M300,"R")&amp;"R",IF(AND($B301=M$7,$C301&gt;0),"R",IF(M300="R",$A300,IF($B301=M$7,$A301,M300))))))</f>
        <v/>
      </c>
      <c r="N301" s="11" t="str">
        <f>IF($B300="","",IF(AND($B301="",COUNTIF(N$8:N300,"R")=0),"",IF($B301="",COUNTIF(N$8:N300,"R")&amp;"R",IF(AND($B301=N$7,$C301&gt;0),"R",IF(N300="R",$A300,IF($B301=N$7,$A301,N300))))))</f>
        <v/>
      </c>
      <c r="O301" s="11" t="str">
        <f>IF($B300="","",IF(AND($B301="",COUNTIF(O$8:O300,"R")=0),"",IF($B301="",COUNTIF(O$8:O300,"R")&amp;"R",IF(AND($B301=O$7,$C301&gt;0),"R",IF(O300="R",$A300,IF($B301=O$7,$A301,O300))))))</f>
        <v/>
      </c>
      <c r="P301" s="11" t="str">
        <f>IF($B300="","",IF(AND($B301="",COUNTIF(P$8:P300,"R")=0),"",IF($B301="",COUNTIF(P$8:P300,"R")&amp;"R",IF(AND($B301=P$7,$C301&gt;0),"R",IF(P300="R",$A300,IF($B301=P$7,$A301,P300))))))</f>
        <v/>
      </c>
      <c r="Q301" s="11" t="str">
        <f>IF($B300="","",IF(AND($B301="",COUNTIF(Q$8:Q300,"R")=0),"",IF($B301="",COUNTIF(Q$8:Q300,"R")&amp;"R",IF(AND($B301=Q$7,$C301&gt;0),"R",IF(Q300="R",$A300,IF($B301=Q$7,$A301,Q300))))))</f>
        <v/>
      </c>
      <c r="R301" s="11" t="str">
        <f>IF($B300="","",IF(AND($B301="",COUNTIF(R$8:R300,"R")=0),"",IF($B301="",COUNTIF(R$8:R300,"R")&amp;"R",IF(AND($B301=R$7,$C301&gt;0),"R",IF(R300="R",$A300,IF($B301=R$7,$A301,R300))))))</f>
        <v/>
      </c>
      <c r="S301" s="11" t="str">
        <f>IF($B300="","",IF(AND($B301="",COUNTIF(S$8:S300,"R")=0),"",IF($B301="",COUNTIF(S$8:S300,"R")&amp;"R",IF(AND($B301=S$7,$C301&gt;0),"R",IF(S300="R",$A300,IF($B301=S$7,$A301,S300))))))</f>
        <v/>
      </c>
      <c r="T301" s="11" t="str">
        <f>IF($B300="","",IF(AND($B301="",COUNTIF(T$8:T300,"R")=0),"",IF($B301="",COUNTIF(T$8:T300,"R")&amp;"R",IF(AND($B301=T$7,$C301&gt;0),"R",IF(T300="R",$A300,IF($B301=T$7,$A301,T300))))))</f>
        <v/>
      </c>
      <c r="U301" s="11" t="str">
        <f>IF($B300="","",IF(AND($B301="",COUNTIF(U$8:U300,"R")=0),"",IF($B301="",COUNTIF(U$8:U300,"R")&amp;"R",IF(AND($B301=U$7,$C301&gt;0),"R",IF(U300="R",$A300,IF($B301=U$7,$A301,U300))))))</f>
        <v/>
      </c>
      <c r="V301" s="11" t="str">
        <f>IF($B300="","",IF(AND($B301="",COUNTIF(V$8:V300,"R")=0),"",IF($B301="",COUNTIF(V$8:V300,"R")&amp;"R",IF(AND($B301=V$7,$C301&gt;0),"R",IF(V300="R",$A300,IF($B301=V$7,$A301,V300))))))</f>
        <v/>
      </c>
      <c r="W301" s="11" t="str">
        <f>IF($B300="","",IF(AND($B301="",COUNTIF(W$8:W300,"R")=0),"",IF($B301="",COUNTIF(W$8:W300,"R")&amp;"R",IF(AND($B301=W$7,$C301&gt;0),"R",IF(W300="R",$A300,IF($B301=W$7,$A301,W300))))))</f>
        <v/>
      </c>
      <c r="X301" s="11" t="str">
        <f>IF($B300="","",IF(AND($B301="",COUNTIF(X$8:X300,"R")=0),"",IF($B301="",COUNTIF(X$8:X300,"R")&amp;"R",IF(AND($B301=X$7,$C301&gt;0),"R",IF(X300="R",$A300,IF($B301=X$7,$A301,X300))))))</f>
        <v/>
      </c>
      <c r="Y301" s="11" t="str">
        <f>IF($B300="","",IF(AND($B301="",COUNTIF(Y$8:Y300,"R")=0),"",IF($B301="",COUNTIF(Y$8:Y300,"R")&amp;"R",IF(AND($B301=Y$7,$C301&gt;0),"R",IF(Y300="R",$A300,IF($B301=Y$7,$A301,Y300))))))</f>
        <v/>
      </c>
      <c r="Z301" s="11" t="str">
        <f>IF($B300="","",IF(AND($B301="",COUNTIF(Z$8:Z300,"R")=0),"",IF($B301="",COUNTIF(Z$8:Z300,"R")&amp;"R",IF(AND($B301=Z$7,$C301&gt;0),"R",IF(Z300="R",$A300,IF($B301=Z$7,$A301,Z300))))))</f>
        <v/>
      </c>
      <c r="AA301" s="11" t="str">
        <f>IF($B300="","",IF(AND($B301="",COUNTIF(AA$8:AA300,"R")=0),"",IF($B301="",COUNTIF(AA$8:AA300,"R")&amp;"R",IF(AND($B301=AA$7,$C301&gt;0),"R",IF(AA300="R",$A300,IF($B301=AA$7,$A301,AA300))))))</f>
        <v/>
      </c>
      <c r="AB301" s="11" t="str">
        <f>IF($B300="","",IF(AND($B301="",COUNTIF(AB$8:AB300,"R")=0),"",IF($B301="",COUNTIF(AB$8:AB300,"R")&amp;"R",IF(AND($B301=AB$7,$C301&gt;0),"R",IF(AB300="R",$A300,IF($B301=AB$7,$A301,AB300))))))</f>
        <v/>
      </c>
      <c r="AC301" s="11" t="str">
        <f>IF($B300="","",IF(AND($B301="",COUNTIF(AC$8:AC300,"R")=0),"",IF($B301="",COUNTIF(AC$8:AC300,"R")&amp;"R",IF(AND($B301=AC$7,$C301&gt;0),"R",IF(AC300="R",$A300,IF($B301=AC$7,$A301,AC300))))))</f>
        <v/>
      </c>
      <c r="AD301" s="11" t="str">
        <f>IF($B300="","",IF(AND($B301="",COUNTIF(AD$8:AD300,"R")=0),"",IF($B301="",COUNTIF(AD$8:AD300,"R")&amp;"R",IF(AND($B301=AD$7,$C301&gt;0),"R",IF(AD300="R",$A300,IF($B301=AD$7,$A301,AD300))))))</f>
        <v/>
      </c>
      <c r="AE301" s="11" t="str">
        <f>IF($B300="","",IF(AND($B301="",COUNTIF(AE$8:AE300,"R")=0),"",IF($B301="",COUNTIF(AE$8:AE300,"R")&amp;"R",IF(AND($B301=AE$7,$C301&gt;0),"R",IF(AE300="R",$A300,IF($B301=AE$7,$A301,AE300))))))</f>
        <v/>
      </c>
      <c r="AF301" s="11" t="str">
        <f>IF($B300="","",IF(AND($B301="",COUNTIF(AF$8:AF300,"R")=0),"",IF($B301="",COUNTIF(AF$8:AF300,"R")&amp;"R",IF(AND($B301=AF$7,$C301&gt;0),"R",IF(AF300="R",$A300,IF($B301=AF$7,$A301,AF300))))))</f>
        <v/>
      </c>
      <c r="AG301" s="11" t="str">
        <f>IF($B300="","",IF(AND($B301="",COUNTIF(AG$8:AG300,"R")=0),"",IF($B301="",COUNTIF(AG$8:AG300,"R")&amp;"R",IF(AND($B301=AG$7,$C301&gt;0),"R",IF(AG300="R",$A300,IF($B301=AG$7,$A301,AG300))))))</f>
        <v/>
      </c>
      <c r="AH301" s="11" t="str">
        <f>IF($B300="","",IF(AND($B301="",COUNTIF(AH$8:AH300,"R")=0),"",IF($B301="",COUNTIF(AH$8:AH300,"R")&amp;"R",IF(AND($B301=AH$7,$C301&gt;0),"R",IF(AH300="R",$A300,IF($B301=AH$7,$A301,AH300))))))</f>
        <v/>
      </c>
      <c r="AI301" s="11" t="str">
        <f>IF($B300="","",IF(AND($B301="",COUNTIF(AI$8:AI300,"R")=0),"",IF($B301="",COUNTIF(AI$8:AI300,"R")&amp;"R",IF(AND($B301=AI$7,$C301&gt;0),"R",IF(AI300="R",$A300,IF($B301=AI$7,$A301,AI300))))))</f>
        <v/>
      </c>
      <c r="AJ301" s="11" t="str">
        <f>IF($B300="","",IF(AND($B301="",COUNTIF(AJ$8:AJ300,"R")=0),"",IF($B301="",COUNTIF(AJ$8:AJ300,"R")&amp;"R",IF(AND($B301=AJ$7,$C301&gt;0),"R",IF(AJ300="R",$A300,IF($B301=AJ$7,$A301,AJ300))))))</f>
        <v/>
      </c>
      <c r="AK301" s="11" t="str">
        <f>IF($B300="","",IF(AND($B301="",COUNTIF(AK$8:AK300,"R")=0),"",IF($B301="",COUNTIF(AK$8:AK300,"R")&amp;"R",IF(AND($B301=AK$7,$C301&gt;0),"R",IF(AK300="R",$A300,IF($B301=AK$7,$A301,AK300))))))</f>
        <v/>
      </c>
      <c r="AL301" s="11" t="str">
        <f>IF($B300="","",IF(AND($B301="",COUNTIF(AL$8:AL300,"R")=0),"",IF($B301="",COUNTIF(AL$8:AL300,"R")&amp;"R",IF(AND($B301=AL$7,$C301&gt;0),"R",IF(AL300="R",$A300,IF($B301=AL$7,$A301,AL300))))))</f>
        <v/>
      </c>
      <c r="AM301" s="11" t="str">
        <f>IF($B300="","",IF(AND($B301="",COUNTIF(AM$8:AM300,"R")=0),"",IF($B301="",COUNTIF(AM$8:AM300,"R")&amp;"R",IF(AND($B301=AM$7,$C301&gt;0),"R",IF(AM300="R",$A300,IF($B301=AM$7,$A301,AM300))))))</f>
        <v/>
      </c>
      <c r="AN301" s="12" t="str">
        <f>IF($B300="","",IF(AND($B301="",COUNTIF(AN$8:AN300,"R")=0),"",IF($B301="",COUNTIF(AN$8:AN300,"R")&amp;"R",IF(AND($B301=AN$7,$C301&gt;0),"R",IF(AN300="R",$A300,IF($B301=AN$7,$A301,AN300))))))</f>
        <v/>
      </c>
      <c r="AP301" s="15">
        <f t="shared" ca="1" si="955"/>
        <v>12</v>
      </c>
      <c r="AQ301" s="15">
        <f t="shared" si="956"/>
        <v>0</v>
      </c>
      <c r="AR301" s="15" t="str">
        <f t="shared" si="954"/>
        <v/>
      </c>
      <c r="AS301" s="15" t="str">
        <f t="shared" si="957"/>
        <v/>
      </c>
      <c r="AT301" s="15" t="str">
        <f t="shared" si="958"/>
        <v/>
      </c>
      <c r="AU301" s="15" t="str">
        <f>IF(B301="","",IF(COUNTIF(B$7:B300,B301)&gt;0,1,""))</f>
        <v/>
      </c>
      <c r="AV301" t="str">
        <f t="shared" si="959"/>
        <v/>
      </c>
      <c r="AW301" t="str">
        <f t="shared" si="960"/>
        <v/>
      </c>
      <c r="AX301">
        <f t="shared" ca="1" si="1187"/>
        <v>23</v>
      </c>
      <c r="AY301">
        <f t="shared" ca="1" si="1188"/>
        <v>9</v>
      </c>
      <c r="AZ301">
        <f t="shared" ca="1" si="1189"/>
        <v>14</v>
      </c>
      <c r="BA301">
        <f t="shared" ca="1" si="961"/>
        <v>6</v>
      </c>
      <c r="BB301">
        <f t="shared" ca="1" si="962"/>
        <v>3</v>
      </c>
      <c r="BC301">
        <f t="shared" ca="1" si="963"/>
        <v>3</v>
      </c>
      <c r="BE301" s="13">
        <f t="shared" si="964"/>
        <v>0</v>
      </c>
      <c r="BF301" s="29">
        <f t="shared" si="965"/>
        <v>0</v>
      </c>
      <c r="BG301" s="29">
        <f t="shared" si="966"/>
        <v>0</v>
      </c>
      <c r="BH301" s="29">
        <f t="shared" si="967"/>
        <v>0</v>
      </c>
      <c r="BI301" s="29">
        <f t="shared" si="968"/>
        <v>0</v>
      </c>
      <c r="BJ301" s="29">
        <f t="shared" si="969"/>
        <v>0</v>
      </c>
      <c r="BK301" s="29">
        <f t="shared" si="970"/>
        <v>0</v>
      </c>
      <c r="BL301" s="29">
        <f t="shared" si="971"/>
        <v>0</v>
      </c>
      <c r="BM301" s="29">
        <f t="shared" si="972"/>
        <v>0</v>
      </c>
      <c r="BN301" s="29">
        <f t="shared" si="973"/>
        <v>0</v>
      </c>
      <c r="BO301" s="29">
        <f t="shared" si="974"/>
        <v>0</v>
      </c>
      <c r="BP301" s="29">
        <f t="shared" si="975"/>
        <v>0</v>
      </c>
      <c r="BQ301" s="29">
        <f t="shared" si="976"/>
        <v>0</v>
      </c>
      <c r="BR301" s="29">
        <f t="shared" si="977"/>
        <v>0</v>
      </c>
      <c r="BS301" s="29">
        <f t="shared" si="978"/>
        <v>0</v>
      </c>
      <c r="BT301" s="29">
        <f t="shared" si="979"/>
        <v>0</v>
      </c>
      <c r="BU301" s="29">
        <f t="shared" si="980"/>
        <v>0</v>
      </c>
      <c r="BV301" s="29">
        <f t="shared" si="981"/>
        <v>0</v>
      </c>
      <c r="BW301" s="29">
        <f t="shared" si="982"/>
        <v>0</v>
      </c>
      <c r="BX301" s="29">
        <f t="shared" si="983"/>
        <v>0</v>
      </c>
      <c r="BY301" s="29">
        <f t="shared" si="984"/>
        <v>0</v>
      </c>
      <c r="BZ301" s="29">
        <f t="shared" si="985"/>
        <v>0</v>
      </c>
      <c r="CA301" s="29">
        <f t="shared" si="986"/>
        <v>0</v>
      </c>
      <c r="CB301" s="29">
        <f t="shared" si="987"/>
        <v>0</v>
      </c>
      <c r="CC301" s="29">
        <f t="shared" si="988"/>
        <v>0</v>
      </c>
      <c r="CD301" s="29">
        <f t="shared" si="989"/>
        <v>0</v>
      </c>
      <c r="CE301" s="29">
        <f t="shared" si="990"/>
        <v>0</v>
      </c>
      <c r="CF301" s="29">
        <f t="shared" si="991"/>
        <v>0</v>
      </c>
      <c r="CG301" s="29">
        <f t="shared" si="992"/>
        <v>0</v>
      </c>
      <c r="CH301" s="29">
        <f t="shared" si="993"/>
        <v>0</v>
      </c>
      <c r="CI301" s="29">
        <f t="shared" si="994"/>
        <v>0</v>
      </c>
      <c r="CJ301" s="29">
        <f t="shared" si="995"/>
        <v>0</v>
      </c>
      <c r="CK301" s="29">
        <f t="shared" si="996"/>
        <v>0</v>
      </c>
      <c r="CL301" s="29">
        <f t="shared" si="997"/>
        <v>0</v>
      </c>
      <c r="CM301" s="29">
        <f t="shared" si="998"/>
        <v>0</v>
      </c>
      <c r="CN301" s="29">
        <f t="shared" si="999"/>
        <v>0</v>
      </c>
      <c r="CO301" s="30">
        <f t="shared" si="1000"/>
        <v>0</v>
      </c>
      <c r="CP301" s="29" t="str">
        <f t="shared" si="1001"/>
        <v/>
      </c>
      <c r="CQ301" s="29" t="str">
        <f t="shared" si="1002"/>
        <v/>
      </c>
      <c r="CR301" s="29" t="str">
        <f t="shared" si="1003"/>
        <v/>
      </c>
      <c r="CS301" s="29" t="str">
        <f t="shared" si="1004"/>
        <v/>
      </c>
      <c r="CT301" s="29" t="str">
        <f t="shared" si="1005"/>
        <v/>
      </c>
      <c r="CU301" s="29" t="str">
        <f t="shared" si="1006"/>
        <v/>
      </c>
      <c r="CV301" s="29" t="str">
        <f t="shared" si="1007"/>
        <v/>
      </c>
      <c r="CW301" s="29" t="str">
        <f t="shared" si="1008"/>
        <v/>
      </c>
      <c r="CX301" s="29" t="str">
        <f t="shared" si="1009"/>
        <v/>
      </c>
      <c r="CY301" s="29" t="str">
        <f t="shared" si="1010"/>
        <v/>
      </c>
      <c r="CZ301" s="29" t="str">
        <f t="shared" si="1011"/>
        <v/>
      </c>
      <c r="DA301" s="29" t="str">
        <f t="shared" si="1012"/>
        <v/>
      </c>
      <c r="DB301" s="29" t="str">
        <f t="shared" si="1013"/>
        <v/>
      </c>
      <c r="DC301" s="29" t="str">
        <f t="shared" si="1014"/>
        <v/>
      </c>
      <c r="DD301" s="29" t="str">
        <f t="shared" si="1015"/>
        <v/>
      </c>
      <c r="DE301" s="29" t="str">
        <f t="shared" si="1016"/>
        <v/>
      </c>
      <c r="DF301" s="29" t="str">
        <f t="shared" si="1017"/>
        <v/>
      </c>
      <c r="DG301" s="29" t="str">
        <f t="shared" si="1018"/>
        <v/>
      </c>
      <c r="DH301" s="29" t="str">
        <f t="shared" si="1019"/>
        <v/>
      </c>
      <c r="DI301" s="29" t="str">
        <f t="shared" si="1020"/>
        <v/>
      </c>
      <c r="DJ301" s="29" t="str">
        <f t="shared" si="1021"/>
        <v/>
      </c>
      <c r="DK301" s="29" t="str">
        <f t="shared" si="1022"/>
        <v/>
      </c>
      <c r="DL301" s="29" t="str">
        <f t="shared" si="1023"/>
        <v/>
      </c>
      <c r="DM301" s="29" t="str">
        <f t="shared" si="1024"/>
        <v/>
      </c>
      <c r="DN301" s="29" t="str">
        <f t="shared" si="1025"/>
        <v/>
      </c>
      <c r="DO301" s="29" t="str">
        <f t="shared" si="1026"/>
        <v/>
      </c>
      <c r="DP301" s="29" t="str">
        <f t="shared" si="1027"/>
        <v/>
      </c>
      <c r="DQ301" s="29" t="str">
        <f t="shared" si="1028"/>
        <v/>
      </c>
      <c r="DR301" s="29" t="str">
        <f t="shared" si="1029"/>
        <v/>
      </c>
      <c r="DS301" s="29" t="str">
        <f t="shared" si="1030"/>
        <v/>
      </c>
      <c r="DT301" s="29" t="str">
        <f t="shared" si="1031"/>
        <v/>
      </c>
      <c r="DU301" s="29" t="str">
        <f t="shared" si="1032"/>
        <v/>
      </c>
      <c r="DV301" s="29" t="str">
        <f t="shared" si="1033"/>
        <v/>
      </c>
      <c r="DW301" s="29" t="str">
        <f t="shared" si="1034"/>
        <v/>
      </c>
      <c r="DX301" s="29" t="str">
        <f t="shared" si="1035"/>
        <v/>
      </c>
      <c r="DY301" s="29" t="str">
        <f t="shared" si="1036"/>
        <v/>
      </c>
      <c r="DZ301" s="30" t="str">
        <f t="shared" si="1037"/>
        <v/>
      </c>
      <c r="EA301" s="29">
        <f t="shared" si="1038"/>
        <v>0</v>
      </c>
      <c r="EB301" s="29" t="b">
        <f t="shared" si="1039"/>
        <v>0</v>
      </c>
      <c r="EC301" s="29" t="b">
        <f t="shared" si="1040"/>
        <v>0</v>
      </c>
      <c r="ED301" s="29" t="b">
        <f t="shared" si="1041"/>
        <v>0</v>
      </c>
      <c r="EE301" s="29" t="b">
        <f t="shared" si="1042"/>
        <v>0</v>
      </c>
      <c r="EF301" s="29" t="b">
        <f t="shared" si="1043"/>
        <v>0</v>
      </c>
      <c r="EG301" s="29" t="b">
        <f t="shared" si="1044"/>
        <v>0</v>
      </c>
      <c r="EH301" s="29" t="b">
        <f t="shared" si="1045"/>
        <v>0</v>
      </c>
      <c r="EI301" s="29" t="b">
        <f t="shared" si="1046"/>
        <v>0</v>
      </c>
      <c r="EJ301" s="29" t="b">
        <f t="shared" si="1047"/>
        <v>0</v>
      </c>
      <c r="EK301" s="29" t="b">
        <f t="shared" si="1048"/>
        <v>0</v>
      </c>
      <c r="EL301" s="29" t="b">
        <f t="shared" si="1049"/>
        <v>0</v>
      </c>
      <c r="EM301" s="29" t="b">
        <f t="shared" si="1050"/>
        <v>0</v>
      </c>
      <c r="EN301" s="29" t="b">
        <f t="shared" si="1051"/>
        <v>0</v>
      </c>
      <c r="EO301" s="29" t="b">
        <f t="shared" si="1052"/>
        <v>0</v>
      </c>
      <c r="EP301" s="29" t="b">
        <f t="shared" si="1053"/>
        <v>0</v>
      </c>
      <c r="EQ301" s="29" t="b">
        <f t="shared" si="1054"/>
        <v>0</v>
      </c>
      <c r="ER301" s="29" t="b">
        <f t="shared" si="1055"/>
        <v>0</v>
      </c>
      <c r="ES301" s="29" t="b">
        <f t="shared" si="1056"/>
        <v>0</v>
      </c>
      <c r="ET301" s="29" t="b">
        <f t="shared" si="1057"/>
        <v>0</v>
      </c>
      <c r="EU301" s="29" t="b">
        <f t="shared" si="1058"/>
        <v>0</v>
      </c>
      <c r="EV301" s="29" t="b">
        <f t="shared" si="1059"/>
        <v>0</v>
      </c>
      <c r="EW301" s="29" t="b">
        <f t="shared" si="1060"/>
        <v>0</v>
      </c>
      <c r="EX301" s="29" t="b">
        <f t="shared" si="1061"/>
        <v>0</v>
      </c>
      <c r="EY301" s="29" t="b">
        <f t="shared" si="1062"/>
        <v>0</v>
      </c>
      <c r="EZ301" s="29" t="b">
        <f t="shared" si="1063"/>
        <v>0</v>
      </c>
      <c r="FA301" s="29" t="b">
        <f t="shared" si="1064"/>
        <v>0</v>
      </c>
      <c r="FB301" s="29" t="b">
        <f t="shared" si="1065"/>
        <v>0</v>
      </c>
      <c r="FC301" s="29" t="b">
        <f t="shared" si="1066"/>
        <v>0</v>
      </c>
      <c r="FD301" s="29" t="b">
        <f t="shared" si="1067"/>
        <v>0</v>
      </c>
      <c r="FE301" s="29" t="b">
        <f t="shared" si="1068"/>
        <v>0</v>
      </c>
      <c r="FF301" s="29" t="b">
        <f t="shared" si="1069"/>
        <v>0</v>
      </c>
      <c r="FG301" s="29" t="b">
        <f t="shared" si="1070"/>
        <v>0</v>
      </c>
      <c r="FH301" s="29" t="b">
        <f t="shared" si="1071"/>
        <v>0</v>
      </c>
      <c r="FI301" s="29" t="b">
        <f t="shared" si="1072"/>
        <v>0</v>
      </c>
      <c r="FJ301" s="29" t="b">
        <f t="shared" si="1073"/>
        <v>0</v>
      </c>
      <c r="FK301" s="30">
        <f t="shared" si="1074"/>
        <v>0</v>
      </c>
      <c r="FL301" s="29">
        <f t="shared" si="1075"/>
        <v>0</v>
      </c>
      <c r="FM301" s="29">
        <f t="shared" si="1076"/>
        <v>0</v>
      </c>
      <c r="FN301" s="29">
        <f t="shared" si="1077"/>
        <v>0</v>
      </c>
      <c r="FO301" s="29">
        <f t="shared" si="1078"/>
        <v>0</v>
      </c>
      <c r="FP301" s="29">
        <f t="shared" si="1079"/>
        <v>0</v>
      </c>
      <c r="FQ301" s="29">
        <f t="shared" si="1080"/>
        <v>0</v>
      </c>
      <c r="FR301" s="29">
        <f t="shared" si="1081"/>
        <v>0</v>
      </c>
      <c r="FS301" s="29">
        <f t="shared" si="1082"/>
        <v>0</v>
      </c>
      <c r="FT301" s="29">
        <f t="shared" si="1083"/>
        <v>0</v>
      </c>
      <c r="FU301" s="29">
        <f t="shared" si="1084"/>
        <v>0</v>
      </c>
      <c r="FV301" s="29">
        <f t="shared" si="1085"/>
        <v>0</v>
      </c>
      <c r="FW301" s="29">
        <f t="shared" si="1086"/>
        <v>0</v>
      </c>
      <c r="FX301" s="29">
        <f t="shared" si="1087"/>
        <v>0</v>
      </c>
      <c r="FY301" s="29">
        <f t="shared" si="1088"/>
        <v>0</v>
      </c>
      <c r="FZ301" s="29">
        <f t="shared" si="1089"/>
        <v>0</v>
      </c>
      <c r="GA301" s="29">
        <f t="shared" si="1090"/>
        <v>0</v>
      </c>
      <c r="GB301" s="29">
        <f t="shared" si="1091"/>
        <v>0</v>
      </c>
      <c r="GC301" s="29">
        <f t="shared" si="1092"/>
        <v>0</v>
      </c>
      <c r="GD301" s="29">
        <f t="shared" si="1093"/>
        <v>0</v>
      </c>
      <c r="GE301" s="29">
        <f t="shared" si="1094"/>
        <v>0</v>
      </c>
      <c r="GF301" s="29">
        <f t="shared" si="1095"/>
        <v>0</v>
      </c>
      <c r="GG301" s="29">
        <f t="shared" si="1096"/>
        <v>0</v>
      </c>
      <c r="GH301" s="29">
        <f t="shared" si="1097"/>
        <v>0</v>
      </c>
      <c r="GI301" s="29">
        <f t="shared" si="1098"/>
        <v>0</v>
      </c>
      <c r="GJ301" s="29">
        <f t="shared" si="1099"/>
        <v>0</v>
      </c>
      <c r="GK301" s="29">
        <f t="shared" si="1100"/>
        <v>0</v>
      </c>
      <c r="GL301" s="29">
        <f t="shared" si="1101"/>
        <v>0</v>
      </c>
      <c r="GM301" s="29">
        <f t="shared" si="1102"/>
        <v>0</v>
      </c>
      <c r="GN301" s="29">
        <f t="shared" si="1103"/>
        <v>0</v>
      </c>
      <c r="GO301" s="29">
        <f t="shared" si="1104"/>
        <v>0</v>
      </c>
      <c r="GP301" s="29">
        <f t="shared" si="1105"/>
        <v>0</v>
      </c>
      <c r="GQ301" s="29">
        <f t="shared" si="1106"/>
        <v>0</v>
      </c>
      <c r="GR301" s="29">
        <f t="shared" si="1107"/>
        <v>0</v>
      </c>
      <c r="GS301" s="29">
        <f t="shared" si="1108"/>
        <v>0</v>
      </c>
      <c r="GT301" s="29">
        <f t="shared" si="1109"/>
        <v>0</v>
      </c>
      <c r="GU301" s="29">
        <f t="shared" si="1110"/>
        <v>0</v>
      </c>
      <c r="GV301" s="29">
        <f t="shared" si="1111"/>
        <v>0</v>
      </c>
      <c r="GW301" s="30">
        <f t="shared" si="1112"/>
        <v>0</v>
      </c>
      <c r="GX301" s="29">
        <f t="shared" si="1113"/>
        <v>0</v>
      </c>
      <c r="GY301" s="29">
        <f t="shared" si="1114"/>
        <v>0</v>
      </c>
      <c r="GZ301" s="29">
        <f t="shared" si="1115"/>
        <v>0</v>
      </c>
      <c r="HA301" s="29">
        <f t="shared" si="1116"/>
        <v>0</v>
      </c>
      <c r="HB301" s="29">
        <f t="shared" si="1117"/>
        <v>0</v>
      </c>
      <c r="HC301" s="29">
        <f t="shared" si="1118"/>
        <v>0</v>
      </c>
      <c r="HD301" s="29">
        <f t="shared" si="1119"/>
        <v>0</v>
      </c>
      <c r="HE301" s="29">
        <f t="shared" si="1120"/>
        <v>0</v>
      </c>
      <c r="HF301" s="29">
        <f t="shared" si="1121"/>
        <v>0</v>
      </c>
      <c r="HG301" s="29">
        <f t="shared" si="1122"/>
        <v>0</v>
      </c>
      <c r="HH301" s="29">
        <f t="shared" si="1123"/>
        <v>0</v>
      </c>
      <c r="HI301" s="29">
        <f t="shared" si="1124"/>
        <v>0</v>
      </c>
      <c r="HJ301" s="29">
        <f t="shared" si="1125"/>
        <v>0</v>
      </c>
      <c r="HK301" s="29">
        <f t="shared" si="1126"/>
        <v>0</v>
      </c>
      <c r="HL301" s="29">
        <f t="shared" si="1127"/>
        <v>0</v>
      </c>
      <c r="HM301" s="29">
        <f t="shared" si="1128"/>
        <v>0</v>
      </c>
      <c r="HN301" s="29">
        <f t="shared" si="1129"/>
        <v>0</v>
      </c>
      <c r="HO301" s="29">
        <f t="shared" si="1130"/>
        <v>0</v>
      </c>
      <c r="HP301" s="29">
        <f t="shared" si="1131"/>
        <v>0</v>
      </c>
      <c r="HQ301" s="29">
        <f t="shared" si="1132"/>
        <v>0</v>
      </c>
      <c r="HR301" s="29">
        <f t="shared" si="1133"/>
        <v>0</v>
      </c>
      <c r="HS301" s="29">
        <f t="shared" si="1134"/>
        <v>0</v>
      </c>
      <c r="HT301" s="29">
        <f t="shared" si="1135"/>
        <v>0</v>
      </c>
      <c r="HU301" s="29">
        <f t="shared" si="1136"/>
        <v>0</v>
      </c>
      <c r="HV301" s="29">
        <f t="shared" si="1137"/>
        <v>0</v>
      </c>
      <c r="HW301" s="29">
        <f t="shared" si="1138"/>
        <v>0</v>
      </c>
      <c r="HX301" s="29">
        <f t="shared" si="1139"/>
        <v>0</v>
      </c>
      <c r="HY301" s="29">
        <f t="shared" si="1140"/>
        <v>0</v>
      </c>
      <c r="HZ301" s="29">
        <f t="shared" si="1141"/>
        <v>0</v>
      </c>
      <c r="IA301" s="29">
        <f t="shared" si="1142"/>
        <v>0</v>
      </c>
      <c r="IB301" s="29">
        <f t="shared" si="1143"/>
        <v>0</v>
      </c>
      <c r="IC301" s="29">
        <f t="shared" si="1144"/>
        <v>0</v>
      </c>
      <c r="ID301" s="29">
        <f t="shared" si="1145"/>
        <v>0</v>
      </c>
      <c r="IE301" s="29">
        <f t="shared" si="1146"/>
        <v>0</v>
      </c>
      <c r="IF301" s="29">
        <f t="shared" si="1147"/>
        <v>0</v>
      </c>
      <c r="IG301" s="29">
        <f t="shared" si="1148"/>
        <v>0</v>
      </c>
      <c r="IH301" s="30">
        <f t="shared" si="1149"/>
        <v>0</v>
      </c>
      <c r="II301" s="13">
        <f t="shared" si="1150"/>
        <v>0</v>
      </c>
      <c r="IJ301" s="29">
        <f t="shared" si="1151"/>
        <v>0</v>
      </c>
      <c r="IK301" s="29">
        <f t="shared" si="1152"/>
        <v>0</v>
      </c>
      <c r="IL301" s="29">
        <f t="shared" si="1153"/>
        <v>0</v>
      </c>
      <c r="IM301" s="29">
        <f t="shared" si="1154"/>
        <v>0</v>
      </c>
      <c r="IN301" s="29">
        <f t="shared" si="1155"/>
        <v>0</v>
      </c>
      <c r="IO301" s="29">
        <f t="shared" si="1156"/>
        <v>0</v>
      </c>
      <c r="IP301" s="29">
        <f t="shared" si="1157"/>
        <v>0</v>
      </c>
      <c r="IQ301" s="29">
        <f t="shared" si="1158"/>
        <v>0</v>
      </c>
      <c r="IR301" s="29">
        <f t="shared" si="1159"/>
        <v>0</v>
      </c>
      <c r="IS301" s="29">
        <f t="shared" si="1160"/>
        <v>0</v>
      </c>
      <c r="IT301" s="29">
        <f t="shared" si="1161"/>
        <v>0</v>
      </c>
      <c r="IU301" s="29">
        <f t="shared" si="1162"/>
        <v>0</v>
      </c>
      <c r="IV301" s="29">
        <f t="shared" si="1163"/>
        <v>0</v>
      </c>
      <c r="IW301" s="29">
        <f t="shared" si="1164"/>
        <v>0</v>
      </c>
      <c r="IX301" s="29">
        <f t="shared" si="1165"/>
        <v>0</v>
      </c>
      <c r="IY301" s="29">
        <f t="shared" si="1166"/>
        <v>0</v>
      </c>
      <c r="IZ301" s="29">
        <f t="shared" si="1167"/>
        <v>0</v>
      </c>
      <c r="JA301" s="29">
        <f t="shared" si="1168"/>
        <v>0</v>
      </c>
      <c r="JB301" s="29">
        <f t="shared" si="1169"/>
        <v>0</v>
      </c>
      <c r="JC301" s="29">
        <f t="shared" si="1170"/>
        <v>0</v>
      </c>
      <c r="JD301" s="29">
        <f t="shared" si="1171"/>
        <v>0</v>
      </c>
      <c r="JE301" s="29">
        <f t="shared" si="1172"/>
        <v>0</v>
      </c>
      <c r="JF301" s="29">
        <f t="shared" si="1173"/>
        <v>0</v>
      </c>
      <c r="JG301" s="29">
        <f t="shared" si="1174"/>
        <v>0</v>
      </c>
      <c r="JH301" s="29">
        <f t="shared" si="1175"/>
        <v>0</v>
      </c>
      <c r="JI301" s="29">
        <f t="shared" si="1176"/>
        <v>0</v>
      </c>
      <c r="JJ301" s="29">
        <f t="shared" si="1177"/>
        <v>0</v>
      </c>
      <c r="JK301" s="29">
        <f t="shared" si="1178"/>
        <v>0</v>
      </c>
      <c r="JL301" s="29">
        <f t="shared" si="1179"/>
        <v>0</v>
      </c>
      <c r="JM301" s="29">
        <f t="shared" si="1180"/>
        <v>0</v>
      </c>
      <c r="JN301" s="29">
        <f t="shared" si="1181"/>
        <v>0</v>
      </c>
      <c r="JO301" s="29">
        <f t="shared" si="1182"/>
        <v>0</v>
      </c>
      <c r="JP301" s="29">
        <f t="shared" si="1183"/>
        <v>0</v>
      </c>
      <c r="JQ301" s="29">
        <f t="shared" si="1184"/>
        <v>0</v>
      </c>
      <c r="JR301" s="29">
        <f t="shared" si="1185"/>
        <v>0</v>
      </c>
      <c r="JS301" s="30">
        <f t="shared" si="1186"/>
        <v>0</v>
      </c>
    </row>
    <row r="302" spans="1:279" x14ac:dyDescent="0.25">
      <c r="A302" s="8">
        <v>295</v>
      </c>
      <c r="C302" s="21">
        <f ca="1">COUNTIF(B$8:B301,B302)</f>
        <v>1</v>
      </c>
      <c r="D302" s="10" t="str">
        <f>IF($B301="","",IF(AND($B302="",COUNTIF(D$8:D301,"R")=0),"",IF($B302="",COUNTIF(D$8:D301,"R")&amp;"R",IF(AND($B302=D$7,$C302&gt;0),"R",IF(D301="R",$A301,IF($B302=D$7,$A302,D301))))))</f>
        <v/>
      </c>
      <c r="E302" s="11" t="str">
        <f>IF($B301="","",IF(AND($B302="",COUNTIF(E$8:E301,"R")=0),"",IF($B302="",COUNTIF(E$8:E301,"R")&amp;"R",IF(AND($B302=E$7,$C302&gt;0),"R",IF(E301="R",$A301,IF($B302=E$7,$A302,E301))))))</f>
        <v/>
      </c>
      <c r="F302" s="11" t="str">
        <f>IF($B301="","",IF(AND($B302="",COUNTIF(F$8:F301,"R")=0),"",IF($B302="",COUNTIF(F$8:F301,"R")&amp;"R",IF(AND($B302=F$7,$C302&gt;0),"R",IF(F301="R",$A301,IF($B302=F$7,$A302,F301))))))</f>
        <v/>
      </c>
      <c r="G302" s="11" t="str">
        <f>IF($B301="","",IF(AND($B302="",COUNTIF(G$8:G301,"R")=0),"",IF($B302="",COUNTIF(G$8:G301,"R")&amp;"R",IF(AND($B302=G$7,$C302&gt;0),"R",IF(G301="R",$A301,IF($B302=G$7,$A302,G301))))))</f>
        <v/>
      </c>
      <c r="H302" s="11" t="str">
        <f>IF($B301="","",IF(AND($B302="",COUNTIF(H$8:H301,"R")=0),"",IF($B302="",COUNTIF(H$8:H301,"R")&amp;"R",IF(AND($B302=H$7,$C302&gt;0),"R",IF(H301="R",$A301,IF($B302=H$7,$A302,H301))))))</f>
        <v/>
      </c>
      <c r="I302" s="11" t="str">
        <f>IF($B301="","",IF(AND($B302="",COUNTIF(I$8:I301,"R")=0),"",IF($B302="",COUNTIF(I$8:I301,"R")&amp;"R",IF(AND($B302=I$7,$C302&gt;0),"R",IF(I301="R",$A301,IF($B302=I$7,$A302,I301))))))</f>
        <v/>
      </c>
      <c r="J302" s="11" t="str">
        <f>IF($B301="","",IF(AND($B302="",COUNTIF(J$8:J301,"R")=0),"",IF($B302="",COUNTIF(J$8:J301,"R")&amp;"R",IF(AND($B302=J$7,$C302&gt;0),"R",IF(J301="R",$A301,IF($B302=J$7,$A302,J301))))))</f>
        <v/>
      </c>
      <c r="K302" s="11" t="str">
        <f>IF($B301="","",IF(AND($B302="",COUNTIF(K$8:K301,"R")=0),"",IF($B302="",COUNTIF(K$8:K301,"R")&amp;"R",IF(AND($B302=K$7,$C302&gt;0),"R",IF(K301="R",$A301,IF($B302=K$7,$A302,K301))))))</f>
        <v/>
      </c>
      <c r="L302" s="11" t="str">
        <f>IF($B301="","",IF(AND($B302="",COUNTIF(L$8:L301,"R")=0),"",IF($B302="",COUNTIF(L$8:L301,"R")&amp;"R",IF(AND($B302=L$7,$C302&gt;0),"R",IF(L301="R",$A301,IF($B302=L$7,$A302,L301))))))</f>
        <v/>
      </c>
      <c r="M302" s="11" t="str">
        <f>IF($B301="","",IF(AND($B302="",COUNTIF(M$8:M301,"R")=0),"",IF($B302="",COUNTIF(M$8:M301,"R")&amp;"R",IF(AND($B302=M$7,$C302&gt;0),"R",IF(M301="R",$A301,IF($B302=M$7,$A302,M301))))))</f>
        <v/>
      </c>
      <c r="N302" s="11" t="str">
        <f>IF($B301="","",IF(AND($B302="",COUNTIF(N$8:N301,"R")=0),"",IF($B302="",COUNTIF(N$8:N301,"R")&amp;"R",IF(AND($B302=N$7,$C302&gt;0),"R",IF(N301="R",$A301,IF($B302=N$7,$A302,N301))))))</f>
        <v/>
      </c>
      <c r="O302" s="11" t="str">
        <f>IF($B301="","",IF(AND($B302="",COUNTIF(O$8:O301,"R")=0),"",IF($B302="",COUNTIF(O$8:O301,"R")&amp;"R",IF(AND($B302=O$7,$C302&gt;0),"R",IF(O301="R",$A301,IF($B302=O$7,$A302,O301))))))</f>
        <v/>
      </c>
      <c r="P302" s="11" t="str">
        <f>IF($B301="","",IF(AND($B302="",COUNTIF(P$8:P301,"R")=0),"",IF($B302="",COUNTIF(P$8:P301,"R")&amp;"R",IF(AND($B302=P$7,$C302&gt;0),"R",IF(P301="R",$A301,IF($B302=P$7,$A302,P301))))))</f>
        <v/>
      </c>
      <c r="Q302" s="11" t="str">
        <f>IF($B301="","",IF(AND($B302="",COUNTIF(Q$8:Q301,"R")=0),"",IF($B302="",COUNTIF(Q$8:Q301,"R")&amp;"R",IF(AND($B302=Q$7,$C302&gt;0),"R",IF(Q301="R",$A301,IF($B302=Q$7,$A302,Q301))))))</f>
        <v/>
      </c>
      <c r="R302" s="11" t="str">
        <f>IF($B301="","",IF(AND($B302="",COUNTIF(R$8:R301,"R")=0),"",IF($B302="",COUNTIF(R$8:R301,"R")&amp;"R",IF(AND($B302=R$7,$C302&gt;0),"R",IF(R301="R",$A301,IF($B302=R$7,$A302,R301))))))</f>
        <v/>
      </c>
      <c r="S302" s="11" t="str">
        <f>IF($B301="","",IF(AND($B302="",COUNTIF(S$8:S301,"R")=0),"",IF($B302="",COUNTIF(S$8:S301,"R")&amp;"R",IF(AND($B302=S$7,$C302&gt;0),"R",IF(S301="R",$A301,IF($B302=S$7,$A302,S301))))))</f>
        <v/>
      </c>
      <c r="T302" s="11" t="str">
        <f>IF($B301="","",IF(AND($B302="",COUNTIF(T$8:T301,"R")=0),"",IF($B302="",COUNTIF(T$8:T301,"R")&amp;"R",IF(AND($B302=T$7,$C302&gt;0),"R",IF(T301="R",$A301,IF($B302=T$7,$A302,T301))))))</f>
        <v/>
      </c>
      <c r="U302" s="11" t="str">
        <f>IF($B301="","",IF(AND($B302="",COUNTIF(U$8:U301,"R")=0),"",IF($B302="",COUNTIF(U$8:U301,"R")&amp;"R",IF(AND($B302=U$7,$C302&gt;0),"R",IF(U301="R",$A301,IF($B302=U$7,$A302,U301))))))</f>
        <v/>
      </c>
      <c r="V302" s="11" t="str">
        <f>IF($B301="","",IF(AND($B302="",COUNTIF(V$8:V301,"R")=0),"",IF($B302="",COUNTIF(V$8:V301,"R")&amp;"R",IF(AND($B302=V$7,$C302&gt;0),"R",IF(V301="R",$A301,IF($B302=V$7,$A302,V301))))))</f>
        <v/>
      </c>
      <c r="W302" s="11" t="str">
        <f>IF($B301="","",IF(AND($B302="",COUNTIF(W$8:W301,"R")=0),"",IF($B302="",COUNTIF(W$8:W301,"R")&amp;"R",IF(AND($B302=W$7,$C302&gt;0),"R",IF(W301="R",$A301,IF($B302=W$7,$A302,W301))))))</f>
        <v/>
      </c>
      <c r="X302" s="11" t="str">
        <f>IF($B301="","",IF(AND($B302="",COUNTIF(X$8:X301,"R")=0),"",IF($B302="",COUNTIF(X$8:X301,"R")&amp;"R",IF(AND($B302=X$7,$C302&gt;0),"R",IF(X301="R",$A301,IF($B302=X$7,$A302,X301))))))</f>
        <v/>
      </c>
      <c r="Y302" s="11" t="str">
        <f>IF($B301="","",IF(AND($B302="",COUNTIF(Y$8:Y301,"R")=0),"",IF($B302="",COUNTIF(Y$8:Y301,"R")&amp;"R",IF(AND($B302=Y$7,$C302&gt;0),"R",IF(Y301="R",$A301,IF($B302=Y$7,$A302,Y301))))))</f>
        <v/>
      </c>
      <c r="Z302" s="11" t="str">
        <f>IF($B301="","",IF(AND($B302="",COUNTIF(Z$8:Z301,"R")=0),"",IF($B302="",COUNTIF(Z$8:Z301,"R")&amp;"R",IF(AND($B302=Z$7,$C302&gt;0),"R",IF(Z301="R",$A301,IF($B302=Z$7,$A302,Z301))))))</f>
        <v/>
      </c>
      <c r="AA302" s="11" t="str">
        <f>IF($B301="","",IF(AND($B302="",COUNTIF(AA$8:AA301,"R")=0),"",IF($B302="",COUNTIF(AA$8:AA301,"R")&amp;"R",IF(AND($B302=AA$7,$C302&gt;0),"R",IF(AA301="R",$A301,IF($B302=AA$7,$A302,AA301))))))</f>
        <v/>
      </c>
      <c r="AB302" s="11" t="str">
        <f>IF($B301="","",IF(AND($B302="",COUNTIF(AB$8:AB301,"R")=0),"",IF($B302="",COUNTIF(AB$8:AB301,"R")&amp;"R",IF(AND($B302=AB$7,$C302&gt;0),"R",IF(AB301="R",$A301,IF($B302=AB$7,$A302,AB301))))))</f>
        <v/>
      </c>
      <c r="AC302" s="11" t="str">
        <f>IF($B301="","",IF(AND($B302="",COUNTIF(AC$8:AC301,"R")=0),"",IF($B302="",COUNTIF(AC$8:AC301,"R")&amp;"R",IF(AND($B302=AC$7,$C302&gt;0),"R",IF(AC301="R",$A301,IF($B302=AC$7,$A302,AC301))))))</f>
        <v/>
      </c>
      <c r="AD302" s="11" t="str">
        <f>IF($B301="","",IF(AND($B302="",COUNTIF(AD$8:AD301,"R")=0),"",IF($B302="",COUNTIF(AD$8:AD301,"R")&amp;"R",IF(AND($B302=AD$7,$C302&gt;0),"R",IF(AD301="R",$A301,IF($B302=AD$7,$A302,AD301))))))</f>
        <v/>
      </c>
      <c r="AE302" s="11" t="str">
        <f>IF($B301="","",IF(AND($B302="",COUNTIF(AE$8:AE301,"R")=0),"",IF($B302="",COUNTIF(AE$8:AE301,"R")&amp;"R",IF(AND($B302=AE$7,$C302&gt;0),"R",IF(AE301="R",$A301,IF($B302=AE$7,$A302,AE301))))))</f>
        <v/>
      </c>
      <c r="AF302" s="11" t="str">
        <f>IF($B301="","",IF(AND($B302="",COUNTIF(AF$8:AF301,"R")=0),"",IF($B302="",COUNTIF(AF$8:AF301,"R")&amp;"R",IF(AND($B302=AF$7,$C302&gt;0),"R",IF(AF301="R",$A301,IF($B302=AF$7,$A302,AF301))))))</f>
        <v/>
      </c>
      <c r="AG302" s="11" t="str">
        <f>IF($B301="","",IF(AND($B302="",COUNTIF(AG$8:AG301,"R")=0),"",IF($B302="",COUNTIF(AG$8:AG301,"R")&amp;"R",IF(AND($B302=AG$7,$C302&gt;0),"R",IF(AG301="R",$A301,IF($B302=AG$7,$A302,AG301))))))</f>
        <v/>
      </c>
      <c r="AH302" s="11" t="str">
        <f>IF($B301="","",IF(AND($B302="",COUNTIF(AH$8:AH301,"R")=0),"",IF($B302="",COUNTIF(AH$8:AH301,"R")&amp;"R",IF(AND($B302=AH$7,$C302&gt;0),"R",IF(AH301="R",$A301,IF($B302=AH$7,$A302,AH301))))))</f>
        <v/>
      </c>
      <c r="AI302" s="11" t="str">
        <f>IF($B301="","",IF(AND($B302="",COUNTIF(AI$8:AI301,"R")=0),"",IF($B302="",COUNTIF(AI$8:AI301,"R")&amp;"R",IF(AND($B302=AI$7,$C302&gt;0),"R",IF(AI301="R",$A301,IF($B302=AI$7,$A302,AI301))))))</f>
        <v/>
      </c>
      <c r="AJ302" s="11" t="str">
        <f>IF($B301="","",IF(AND($B302="",COUNTIF(AJ$8:AJ301,"R")=0),"",IF($B302="",COUNTIF(AJ$8:AJ301,"R")&amp;"R",IF(AND($B302=AJ$7,$C302&gt;0),"R",IF(AJ301="R",$A301,IF($B302=AJ$7,$A302,AJ301))))))</f>
        <v/>
      </c>
      <c r="AK302" s="11" t="str">
        <f>IF($B301="","",IF(AND($B302="",COUNTIF(AK$8:AK301,"R")=0),"",IF($B302="",COUNTIF(AK$8:AK301,"R")&amp;"R",IF(AND($B302=AK$7,$C302&gt;0),"R",IF(AK301="R",$A301,IF($B302=AK$7,$A302,AK301))))))</f>
        <v/>
      </c>
      <c r="AL302" s="11" t="str">
        <f>IF($B301="","",IF(AND($B302="",COUNTIF(AL$8:AL301,"R")=0),"",IF($B302="",COUNTIF(AL$8:AL301,"R")&amp;"R",IF(AND($B302=AL$7,$C302&gt;0),"R",IF(AL301="R",$A301,IF($B302=AL$7,$A302,AL301))))))</f>
        <v/>
      </c>
      <c r="AM302" s="11" t="str">
        <f>IF($B301="","",IF(AND($B302="",COUNTIF(AM$8:AM301,"R")=0),"",IF($B302="",COUNTIF(AM$8:AM301,"R")&amp;"R",IF(AND($B302=AM$7,$C302&gt;0),"R",IF(AM301="R",$A301,IF($B302=AM$7,$A302,AM301))))))</f>
        <v/>
      </c>
      <c r="AN302" s="12" t="str">
        <f>IF($B301="","",IF(AND($B302="",COUNTIF(AN$8:AN301,"R")=0),"",IF($B302="",COUNTIF(AN$8:AN301,"R")&amp;"R",IF(AND($B302=AN$7,$C302&gt;0),"R",IF(AN301="R",$A301,IF($B302=AN$7,$A302,AN301))))))</f>
        <v/>
      </c>
      <c r="AP302" s="15">
        <f t="shared" ca="1" si="955"/>
        <v>12</v>
      </c>
      <c r="AQ302" s="15">
        <f t="shared" si="956"/>
        <v>0</v>
      </c>
      <c r="AR302" s="15" t="str">
        <f t="shared" si="954"/>
        <v/>
      </c>
      <c r="AS302" s="15" t="str">
        <f t="shared" si="957"/>
        <v/>
      </c>
      <c r="AT302" s="15" t="str">
        <f t="shared" si="958"/>
        <v/>
      </c>
      <c r="AU302" s="15" t="str">
        <f>IF(B302="","",IF(COUNTIF(B$7:B301,B302)&gt;0,1,""))</f>
        <v/>
      </c>
      <c r="AV302" t="str">
        <f t="shared" si="959"/>
        <v/>
      </c>
      <c r="AW302" t="str">
        <f t="shared" si="960"/>
        <v/>
      </c>
      <c r="AX302">
        <f t="shared" ca="1" si="1187"/>
        <v>23</v>
      </c>
      <c r="AY302">
        <f t="shared" ca="1" si="1188"/>
        <v>9</v>
      </c>
      <c r="AZ302">
        <f t="shared" ca="1" si="1189"/>
        <v>14</v>
      </c>
      <c r="BA302">
        <f t="shared" ca="1" si="961"/>
        <v>6</v>
      </c>
      <c r="BB302">
        <f t="shared" ca="1" si="962"/>
        <v>3</v>
      </c>
      <c r="BC302">
        <f t="shared" ca="1" si="963"/>
        <v>3</v>
      </c>
      <c r="BE302" s="13">
        <f t="shared" si="964"/>
        <v>0</v>
      </c>
      <c r="BF302" s="29">
        <f t="shared" si="965"/>
        <v>0</v>
      </c>
      <c r="BG302" s="29">
        <f t="shared" si="966"/>
        <v>0</v>
      </c>
      <c r="BH302" s="29">
        <f t="shared" si="967"/>
        <v>0</v>
      </c>
      <c r="BI302" s="29">
        <f t="shared" si="968"/>
        <v>0</v>
      </c>
      <c r="BJ302" s="29">
        <f t="shared" si="969"/>
        <v>0</v>
      </c>
      <c r="BK302" s="29">
        <f t="shared" si="970"/>
        <v>0</v>
      </c>
      <c r="BL302" s="29">
        <f t="shared" si="971"/>
        <v>0</v>
      </c>
      <c r="BM302" s="29">
        <f t="shared" si="972"/>
        <v>0</v>
      </c>
      <c r="BN302" s="29">
        <f t="shared" si="973"/>
        <v>0</v>
      </c>
      <c r="BO302" s="29">
        <f t="shared" si="974"/>
        <v>0</v>
      </c>
      <c r="BP302" s="29">
        <f t="shared" si="975"/>
        <v>0</v>
      </c>
      <c r="BQ302" s="29">
        <f t="shared" si="976"/>
        <v>0</v>
      </c>
      <c r="BR302" s="29">
        <f t="shared" si="977"/>
        <v>0</v>
      </c>
      <c r="BS302" s="29">
        <f t="shared" si="978"/>
        <v>0</v>
      </c>
      <c r="BT302" s="29">
        <f t="shared" si="979"/>
        <v>0</v>
      </c>
      <c r="BU302" s="29">
        <f t="shared" si="980"/>
        <v>0</v>
      </c>
      <c r="BV302" s="29">
        <f t="shared" si="981"/>
        <v>0</v>
      </c>
      <c r="BW302" s="29">
        <f t="shared" si="982"/>
        <v>0</v>
      </c>
      <c r="BX302" s="29">
        <f t="shared" si="983"/>
        <v>0</v>
      </c>
      <c r="BY302" s="29">
        <f t="shared" si="984"/>
        <v>0</v>
      </c>
      <c r="BZ302" s="29">
        <f t="shared" si="985"/>
        <v>0</v>
      </c>
      <c r="CA302" s="29">
        <f t="shared" si="986"/>
        <v>0</v>
      </c>
      <c r="CB302" s="29">
        <f t="shared" si="987"/>
        <v>0</v>
      </c>
      <c r="CC302" s="29">
        <f t="shared" si="988"/>
        <v>0</v>
      </c>
      <c r="CD302" s="29">
        <f t="shared" si="989"/>
        <v>0</v>
      </c>
      <c r="CE302" s="29">
        <f t="shared" si="990"/>
        <v>0</v>
      </c>
      <c r="CF302" s="29">
        <f t="shared" si="991"/>
        <v>0</v>
      </c>
      <c r="CG302" s="29">
        <f t="shared" si="992"/>
        <v>0</v>
      </c>
      <c r="CH302" s="29">
        <f t="shared" si="993"/>
        <v>0</v>
      </c>
      <c r="CI302" s="29">
        <f t="shared" si="994"/>
        <v>0</v>
      </c>
      <c r="CJ302" s="29">
        <f t="shared" si="995"/>
        <v>0</v>
      </c>
      <c r="CK302" s="29">
        <f t="shared" si="996"/>
        <v>0</v>
      </c>
      <c r="CL302" s="29">
        <f t="shared" si="997"/>
        <v>0</v>
      </c>
      <c r="CM302" s="29">
        <f t="shared" si="998"/>
        <v>0</v>
      </c>
      <c r="CN302" s="29">
        <f t="shared" si="999"/>
        <v>0</v>
      </c>
      <c r="CO302" s="30">
        <f t="shared" si="1000"/>
        <v>0</v>
      </c>
      <c r="CP302" s="29" t="str">
        <f t="shared" si="1001"/>
        <v/>
      </c>
      <c r="CQ302" s="29" t="str">
        <f t="shared" si="1002"/>
        <v/>
      </c>
      <c r="CR302" s="29" t="str">
        <f t="shared" si="1003"/>
        <v/>
      </c>
      <c r="CS302" s="29" t="str">
        <f t="shared" si="1004"/>
        <v/>
      </c>
      <c r="CT302" s="29" t="str">
        <f t="shared" si="1005"/>
        <v/>
      </c>
      <c r="CU302" s="29" t="str">
        <f t="shared" si="1006"/>
        <v/>
      </c>
      <c r="CV302" s="29" t="str">
        <f t="shared" si="1007"/>
        <v/>
      </c>
      <c r="CW302" s="29" t="str">
        <f t="shared" si="1008"/>
        <v/>
      </c>
      <c r="CX302" s="29" t="str">
        <f t="shared" si="1009"/>
        <v/>
      </c>
      <c r="CY302" s="29" t="str">
        <f t="shared" si="1010"/>
        <v/>
      </c>
      <c r="CZ302" s="29" t="str">
        <f t="shared" si="1011"/>
        <v/>
      </c>
      <c r="DA302" s="29" t="str">
        <f t="shared" si="1012"/>
        <v/>
      </c>
      <c r="DB302" s="29" t="str">
        <f t="shared" si="1013"/>
        <v/>
      </c>
      <c r="DC302" s="29" t="str">
        <f t="shared" si="1014"/>
        <v/>
      </c>
      <c r="DD302" s="29" t="str">
        <f t="shared" si="1015"/>
        <v/>
      </c>
      <c r="DE302" s="29" t="str">
        <f t="shared" si="1016"/>
        <v/>
      </c>
      <c r="DF302" s="29" t="str">
        <f t="shared" si="1017"/>
        <v/>
      </c>
      <c r="DG302" s="29" t="str">
        <f t="shared" si="1018"/>
        <v/>
      </c>
      <c r="DH302" s="29" t="str">
        <f t="shared" si="1019"/>
        <v/>
      </c>
      <c r="DI302" s="29" t="str">
        <f t="shared" si="1020"/>
        <v/>
      </c>
      <c r="DJ302" s="29" t="str">
        <f t="shared" si="1021"/>
        <v/>
      </c>
      <c r="DK302" s="29" t="str">
        <f t="shared" si="1022"/>
        <v/>
      </c>
      <c r="DL302" s="29" t="str">
        <f t="shared" si="1023"/>
        <v/>
      </c>
      <c r="DM302" s="29" t="str">
        <f t="shared" si="1024"/>
        <v/>
      </c>
      <c r="DN302" s="29" t="str">
        <f t="shared" si="1025"/>
        <v/>
      </c>
      <c r="DO302" s="29" t="str">
        <f t="shared" si="1026"/>
        <v/>
      </c>
      <c r="DP302" s="29" t="str">
        <f t="shared" si="1027"/>
        <v/>
      </c>
      <c r="DQ302" s="29" t="str">
        <f t="shared" si="1028"/>
        <v/>
      </c>
      <c r="DR302" s="29" t="str">
        <f t="shared" si="1029"/>
        <v/>
      </c>
      <c r="DS302" s="29" t="str">
        <f t="shared" si="1030"/>
        <v/>
      </c>
      <c r="DT302" s="29" t="str">
        <f t="shared" si="1031"/>
        <v/>
      </c>
      <c r="DU302" s="29" t="str">
        <f t="shared" si="1032"/>
        <v/>
      </c>
      <c r="DV302" s="29" t="str">
        <f t="shared" si="1033"/>
        <v/>
      </c>
      <c r="DW302" s="29" t="str">
        <f t="shared" si="1034"/>
        <v/>
      </c>
      <c r="DX302" s="29" t="str">
        <f t="shared" si="1035"/>
        <v/>
      </c>
      <c r="DY302" s="29" t="str">
        <f t="shared" si="1036"/>
        <v/>
      </c>
      <c r="DZ302" s="30" t="str">
        <f t="shared" si="1037"/>
        <v/>
      </c>
      <c r="EA302" s="29">
        <f t="shared" si="1038"/>
        <v>0</v>
      </c>
      <c r="EB302" s="29" t="b">
        <f t="shared" si="1039"/>
        <v>0</v>
      </c>
      <c r="EC302" s="29" t="b">
        <f t="shared" si="1040"/>
        <v>0</v>
      </c>
      <c r="ED302" s="29" t="b">
        <f t="shared" si="1041"/>
        <v>0</v>
      </c>
      <c r="EE302" s="29" t="b">
        <f t="shared" si="1042"/>
        <v>0</v>
      </c>
      <c r="EF302" s="29" t="b">
        <f t="shared" si="1043"/>
        <v>0</v>
      </c>
      <c r="EG302" s="29" t="b">
        <f t="shared" si="1044"/>
        <v>0</v>
      </c>
      <c r="EH302" s="29" t="b">
        <f t="shared" si="1045"/>
        <v>0</v>
      </c>
      <c r="EI302" s="29" t="b">
        <f t="shared" si="1046"/>
        <v>0</v>
      </c>
      <c r="EJ302" s="29" t="b">
        <f t="shared" si="1047"/>
        <v>0</v>
      </c>
      <c r="EK302" s="29" t="b">
        <f t="shared" si="1048"/>
        <v>0</v>
      </c>
      <c r="EL302" s="29" t="b">
        <f t="shared" si="1049"/>
        <v>0</v>
      </c>
      <c r="EM302" s="29" t="b">
        <f t="shared" si="1050"/>
        <v>0</v>
      </c>
      <c r="EN302" s="29" t="b">
        <f t="shared" si="1051"/>
        <v>0</v>
      </c>
      <c r="EO302" s="29" t="b">
        <f t="shared" si="1052"/>
        <v>0</v>
      </c>
      <c r="EP302" s="29" t="b">
        <f t="shared" si="1053"/>
        <v>0</v>
      </c>
      <c r="EQ302" s="29" t="b">
        <f t="shared" si="1054"/>
        <v>0</v>
      </c>
      <c r="ER302" s="29" t="b">
        <f t="shared" si="1055"/>
        <v>0</v>
      </c>
      <c r="ES302" s="29" t="b">
        <f t="shared" si="1056"/>
        <v>0</v>
      </c>
      <c r="ET302" s="29" t="b">
        <f t="shared" si="1057"/>
        <v>0</v>
      </c>
      <c r="EU302" s="29" t="b">
        <f t="shared" si="1058"/>
        <v>0</v>
      </c>
      <c r="EV302" s="29" t="b">
        <f t="shared" si="1059"/>
        <v>0</v>
      </c>
      <c r="EW302" s="29" t="b">
        <f t="shared" si="1060"/>
        <v>0</v>
      </c>
      <c r="EX302" s="29" t="b">
        <f t="shared" si="1061"/>
        <v>0</v>
      </c>
      <c r="EY302" s="29" t="b">
        <f t="shared" si="1062"/>
        <v>0</v>
      </c>
      <c r="EZ302" s="29" t="b">
        <f t="shared" si="1063"/>
        <v>0</v>
      </c>
      <c r="FA302" s="29" t="b">
        <f t="shared" si="1064"/>
        <v>0</v>
      </c>
      <c r="FB302" s="29" t="b">
        <f t="shared" si="1065"/>
        <v>0</v>
      </c>
      <c r="FC302" s="29" t="b">
        <f t="shared" si="1066"/>
        <v>0</v>
      </c>
      <c r="FD302" s="29" t="b">
        <f t="shared" si="1067"/>
        <v>0</v>
      </c>
      <c r="FE302" s="29" t="b">
        <f t="shared" si="1068"/>
        <v>0</v>
      </c>
      <c r="FF302" s="29" t="b">
        <f t="shared" si="1069"/>
        <v>0</v>
      </c>
      <c r="FG302" s="29" t="b">
        <f t="shared" si="1070"/>
        <v>0</v>
      </c>
      <c r="FH302" s="29" t="b">
        <f t="shared" si="1071"/>
        <v>0</v>
      </c>
      <c r="FI302" s="29" t="b">
        <f t="shared" si="1072"/>
        <v>0</v>
      </c>
      <c r="FJ302" s="29" t="b">
        <f t="shared" si="1073"/>
        <v>0</v>
      </c>
      <c r="FK302" s="30">
        <f t="shared" si="1074"/>
        <v>0</v>
      </c>
      <c r="FL302" s="29">
        <f t="shared" si="1075"/>
        <v>0</v>
      </c>
      <c r="FM302" s="29">
        <f t="shared" si="1076"/>
        <v>0</v>
      </c>
      <c r="FN302" s="29">
        <f t="shared" si="1077"/>
        <v>0</v>
      </c>
      <c r="FO302" s="29">
        <f t="shared" si="1078"/>
        <v>0</v>
      </c>
      <c r="FP302" s="29">
        <f t="shared" si="1079"/>
        <v>0</v>
      </c>
      <c r="FQ302" s="29">
        <f t="shared" si="1080"/>
        <v>0</v>
      </c>
      <c r="FR302" s="29">
        <f t="shared" si="1081"/>
        <v>0</v>
      </c>
      <c r="FS302" s="29">
        <f t="shared" si="1082"/>
        <v>0</v>
      </c>
      <c r="FT302" s="29">
        <f t="shared" si="1083"/>
        <v>0</v>
      </c>
      <c r="FU302" s="29">
        <f t="shared" si="1084"/>
        <v>0</v>
      </c>
      <c r="FV302" s="29">
        <f t="shared" si="1085"/>
        <v>0</v>
      </c>
      <c r="FW302" s="29">
        <f t="shared" si="1086"/>
        <v>0</v>
      </c>
      <c r="FX302" s="29">
        <f t="shared" si="1087"/>
        <v>0</v>
      </c>
      <c r="FY302" s="29">
        <f t="shared" si="1088"/>
        <v>0</v>
      </c>
      <c r="FZ302" s="29">
        <f t="shared" si="1089"/>
        <v>0</v>
      </c>
      <c r="GA302" s="29">
        <f t="shared" si="1090"/>
        <v>0</v>
      </c>
      <c r="GB302" s="29">
        <f t="shared" si="1091"/>
        <v>0</v>
      </c>
      <c r="GC302" s="29">
        <f t="shared" si="1092"/>
        <v>0</v>
      </c>
      <c r="GD302" s="29">
        <f t="shared" si="1093"/>
        <v>0</v>
      </c>
      <c r="GE302" s="29">
        <f t="shared" si="1094"/>
        <v>0</v>
      </c>
      <c r="GF302" s="29">
        <f t="shared" si="1095"/>
        <v>0</v>
      </c>
      <c r="GG302" s="29">
        <f t="shared" si="1096"/>
        <v>0</v>
      </c>
      <c r="GH302" s="29">
        <f t="shared" si="1097"/>
        <v>0</v>
      </c>
      <c r="GI302" s="29">
        <f t="shared" si="1098"/>
        <v>0</v>
      </c>
      <c r="GJ302" s="29">
        <f t="shared" si="1099"/>
        <v>0</v>
      </c>
      <c r="GK302" s="29">
        <f t="shared" si="1100"/>
        <v>0</v>
      </c>
      <c r="GL302" s="29">
        <f t="shared" si="1101"/>
        <v>0</v>
      </c>
      <c r="GM302" s="29">
        <f t="shared" si="1102"/>
        <v>0</v>
      </c>
      <c r="GN302" s="29">
        <f t="shared" si="1103"/>
        <v>0</v>
      </c>
      <c r="GO302" s="29">
        <f t="shared" si="1104"/>
        <v>0</v>
      </c>
      <c r="GP302" s="29">
        <f t="shared" si="1105"/>
        <v>0</v>
      </c>
      <c r="GQ302" s="29">
        <f t="shared" si="1106"/>
        <v>0</v>
      </c>
      <c r="GR302" s="29">
        <f t="shared" si="1107"/>
        <v>0</v>
      </c>
      <c r="GS302" s="29">
        <f t="shared" si="1108"/>
        <v>0</v>
      </c>
      <c r="GT302" s="29">
        <f t="shared" si="1109"/>
        <v>0</v>
      </c>
      <c r="GU302" s="29">
        <f t="shared" si="1110"/>
        <v>0</v>
      </c>
      <c r="GV302" s="29">
        <f t="shared" si="1111"/>
        <v>0</v>
      </c>
      <c r="GW302" s="30">
        <f t="shared" si="1112"/>
        <v>0</v>
      </c>
      <c r="GX302" s="29">
        <f t="shared" si="1113"/>
        <v>0</v>
      </c>
      <c r="GY302" s="29">
        <f t="shared" si="1114"/>
        <v>0</v>
      </c>
      <c r="GZ302" s="29">
        <f t="shared" si="1115"/>
        <v>0</v>
      </c>
      <c r="HA302" s="29">
        <f t="shared" si="1116"/>
        <v>0</v>
      </c>
      <c r="HB302" s="29">
        <f t="shared" si="1117"/>
        <v>0</v>
      </c>
      <c r="HC302" s="29">
        <f t="shared" si="1118"/>
        <v>0</v>
      </c>
      <c r="HD302" s="29">
        <f t="shared" si="1119"/>
        <v>0</v>
      </c>
      <c r="HE302" s="29">
        <f t="shared" si="1120"/>
        <v>0</v>
      </c>
      <c r="HF302" s="29">
        <f t="shared" si="1121"/>
        <v>0</v>
      </c>
      <c r="HG302" s="29">
        <f t="shared" si="1122"/>
        <v>0</v>
      </c>
      <c r="HH302" s="29">
        <f t="shared" si="1123"/>
        <v>0</v>
      </c>
      <c r="HI302" s="29">
        <f t="shared" si="1124"/>
        <v>0</v>
      </c>
      <c r="HJ302" s="29">
        <f t="shared" si="1125"/>
        <v>0</v>
      </c>
      <c r="HK302" s="29">
        <f t="shared" si="1126"/>
        <v>0</v>
      </c>
      <c r="HL302" s="29">
        <f t="shared" si="1127"/>
        <v>0</v>
      </c>
      <c r="HM302" s="29">
        <f t="shared" si="1128"/>
        <v>0</v>
      </c>
      <c r="HN302" s="29">
        <f t="shared" si="1129"/>
        <v>0</v>
      </c>
      <c r="HO302" s="29">
        <f t="shared" si="1130"/>
        <v>0</v>
      </c>
      <c r="HP302" s="29">
        <f t="shared" si="1131"/>
        <v>0</v>
      </c>
      <c r="HQ302" s="29">
        <f t="shared" si="1132"/>
        <v>0</v>
      </c>
      <c r="HR302" s="29">
        <f t="shared" si="1133"/>
        <v>0</v>
      </c>
      <c r="HS302" s="29">
        <f t="shared" si="1134"/>
        <v>0</v>
      </c>
      <c r="HT302" s="29">
        <f t="shared" si="1135"/>
        <v>0</v>
      </c>
      <c r="HU302" s="29">
        <f t="shared" si="1136"/>
        <v>0</v>
      </c>
      <c r="HV302" s="29">
        <f t="shared" si="1137"/>
        <v>0</v>
      </c>
      <c r="HW302" s="29">
        <f t="shared" si="1138"/>
        <v>0</v>
      </c>
      <c r="HX302" s="29">
        <f t="shared" si="1139"/>
        <v>0</v>
      </c>
      <c r="HY302" s="29">
        <f t="shared" si="1140"/>
        <v>0</v>
      </c>
      <c r="HZ302" s="29">
        <f t="shared" si="1141"/>
        <v>0</v>
      </c>
      <c r="IA302" s="29">
        <f t="shared" si="1142"/>
        <v>0</v>
      </c>
      <c r="IB302" s="29">
        <f t="shared" si="1143"/>
        <v>0</v>
      </c>
      <c r="IC302" s="29">
        <f t="shared" si="1144"/>
        <v>0</v>
      </c>
      <c r="ID302" s="29">
        <f t="shared" si="1145"/>
        <v>0</v>
      </c>
      <c r="IE302" s="29">
        <f t="shared" si="1146"/>
        <v>0</v>
      </c>
      <c r="IF302" s="29">
        <f t="shared" si="1147"/>
        <v>0</v>
      </c>
      <c r="IG302" s="29">
        <f t="shared" si="1148"/>
        <v>0</v>
      </c>
      <c r="IH302" s="30">
        <f t="shared" si="1149"/>
        <v>0</v>
      </c>
      <c r="II302" s="13">
        <f t="shared" si="1150"/>
        <v>0</v>
      </c>
      <c r="IJ302" s="29">
        <f t="shared" si="1151"/>
        <v>0</v>
      </c>
      <c r="IK302" s="29">
        <f t="shared" si="1152"/>
        <v>0</v>
      </c>
      <c r="IL302" s="29">
        <f t="shared" si="1153"/>
        <v>0</v>
      </c>
      <c r="IM302" s="29">
        <f t="shared" si="1154"/>
        <v>0</v>
      </c>
      <c r="IN302" s="29">
        <f t="shared" si="1155"/>
        <v>0</v>
      </c>
      <c r="IO302" s="29">
        <f t="shared" si="1156"/>
        <v>0</v>
      </c>
      <c r="IP302" s="29">
        <f t="shared" si="1157"/>
        <v>0</v>
      </c>
      <c r="IQ302" s="29">
        <f t="shared" si="1158"/>
        <v>0</v>
      </c>
      <c r="IR302" s="29">
        <f t="shared" si="1159"/>
        <v>0</v>
      </c>
      <c r="IS302" s="29">
        <f t="shared" si="1160"/>
        <v>0</v>
      </c>
      <c r="IT302" s="29">
        <f t="shared" si="1161"/>
        <v>0</v>
      </c>
      <c r="IU302" s="29">
        <f t="shared" si="1162"/>
        <v>0</v>
      </c>
      <c r="IV302" s="29">
        <f t="shared" si="1163"/>
        <v>0</v>
      </c>
      <c r="IW302" s="29">
        <f t="shared" si="1164"/>
        <v>0</v>
      </c>
      <c r="IX302" s="29">
        <f t="shared" si="1165"/>
        <v>0</v>
      </c>
      <c r="IY302" s="29">
        <f t="shared" si="1166"/>
        <v>0</v>
      </c>
      <c r="IZ302" s="29">
        <f t="shared" si="1167"/>
        <v>0</v>
      </c>
      <c r="JA302" s="29">
        <f t="shared" si="1168"/>
        <v>0</v>
      </c>
      <c r="JB302" s="29">
        <f t="shared" si="1169"/>
        <v>0</v>
      </c>
      <c r="JC302" s="29">
        <f t="shared" si="1170"/>
        <v>0</v>
      </c>
      <c r="JD302" s="29">
        <f t="shared" si="1171"/>
        <v>0</v>
      </c>
      <c r="JE302" s="29">
        <f t="shared" si="1172"/>
        <v>0</v>
      </c>
      <c r="JF302" s="29">
        <f t="shared" si="1173"/>
        <v>0</v>
      </c>
      <c r="JG302" s="29">
        <f t="shared" si="1174"/>
        <v>0</v>
      </c>
      <c r="JH302" s="29">
        <f t="shared" si="1175"/>
        <v>0</v>
      </c>
      <c r="JI302" s="29">
        <f t="shared" si="1176"/>
        <v>0</v>
      </c>
      <c r="JJ302" s="29">
        <f t="shared" si="1177"/>
        <v>0</v>
      </c>
      <c r="JK302" s="29">
        <f t="shared" si="1178"/>
        <v>0</v>
      </c>
      <c r="JL302" s="29">
        <f t="shared" si="1179"/>
        <v>0</v>
      </c>
      <c r="JM302" s="29">
        <f t="shared" si="1180"/>
        <v>0</v>
      </c>
      <c r="JN302" s="29">
        <f t="shared" si="1181"/>
        <v>0</v>
      </c>
      <c r="JO302" s="29">
        <f t="shared" si="1182"/>
        <v>0</v>
      </c>
      <c r="JP302" s="29">
        <f t="shared" si="1183"/>
        <v>0</v>
      </c>
      <c r="JQ302" s="29">
        <f t="shared" si="1184"/>
        <v>0</v>
      </c>
      <c r="JR302" s="29">
        <f t="shared" si="1185"/>
        <v>0</v>
      </c>
      <c r="JS302" s="30">
        <f t="shared" si="1186"/>
        <v>0</v>
      </c>
    </row>
    <row r="303" spans="1:279" x14ac:dyDescent="0.25">
      <c r="A303" s="8">
        <v>296</v>
      </c>
      <c r="C303" s="21">
        <f ca="1">COUNTIF(B$8:B302,B303)</f>
        <v>1</v>
      </c>
      <c r="D303" s="10" t="str">
        <f>IF($B302="","",IF(AND($B303="",COUNTIF(D$8:D302,"R")=0),"",IF($B303="",COUNTIF(D$8:D302,"R")&amp;"R",IF(AND($B303=D$7,$C303&gt;0),"R",IF(D302="R",$A302,IF($B303=D$7,$A303,D302))))))</f>
        <v/>
      </c>
      <c r="E303" s="11" t="str">
        <f>IF($B302="","",IF(AND($B303="",COUNTIF(E$8:E302,"R")=0),"",IF($B303="",COUNTIF(E$8:E302,"R")&amp;"R",IF(AND($B303=E$7,$C303&gt;0),"R",IF(E302="R",$A302,IF($B303=E$7,$A303,E302))))))</f>
        <v/>
      </c>
      <c r="F303" s="11" t="str">
        <f>IF($B302="","",IF(AND($B303="",COUNTIF(F$8:F302,"R")=0),"",IF($B303="",COUNTIF(F$8:F302,"R")&amp;"R",IF(AND($B303=F$7,$C303&gt;0),"R",IF(F302="R",$A302,IF($B303=F$7,$A303,F302))))))</f>
        <v/>
      </c>
      <c r="G303" s="11" t="str">
        <f>IF($B302="","",IF(AND($B303="",COUNTIF(G$8:G302,"R")=0),"",IF($B303="",COUNTIF(G$8:G302,"R")&amp;"R",IF(AND($B303=G$7,$C303&gt;0),"R",IF(G302="R",$A302,IF($B303=G$7,$A303,G302))))))</f>
        <v/>
      </c>
      <c r="H303" s="11" t="str">
        <f>IF($B302="","",IF(AND($B303="",COUNTIF(H$8:H302,"R")=0),"",IF($B303="",COUNTIF(H$8:H302,"R")&amp;"R",IF(AND($B303=H$7,$C303&gt;0),"R",IF(H302="R",$A302,IF($B303=H$7,$A303,H302))))))</f>
        <v/>
      </c>
      <c r="I303" s="11" t="str">
        <f>IF($B302="","",IF(AND($B303="",COUNTIF(I$8:I302,"R")=0),"",IF($B303="",COUNTIF(I$8:I302,"R")&amp;"R",IF(AND($B303=I$7,$C303&gt;0),"R",IF(I302="R",$A302,IF($B303=I$7,$A303,I302))))))</f>
        <v/>
      </c>
      <c r="J303" s="11" t="str">
        <f>IF($B302="","",IF(AND($B303="",COUNTIF(J$8:J302,"R")=0),"",IF($B303="",COUNTIF(J$8:J302,"R")&amp;"R",IF(AND($B303=J$7,$C303&gt;0),"R",IF(J302="R",$A302,IF($B303=J$7,$A303,J302))))))</f>
        <v/>
      </c>
      <c r="K303" s="11" t="str">
        <f>IF($B302="","",IF(AND($B303="",COUNTIF(K$8:K302,"R")=0),"",IF($B303="",COUNTIF(K$8:K302,"R")&amp;"R",IF(AND($B303=K$7,$C303&gt;0),"R",IF(K302="R",$A302,IF($B303=K$7,$A303,K302))))))</f>
        <v/>
      </c>
      <c r="L303" s="11" t="str">
        <f>IF($B302="","",IF(AND($B303="",COUNTIF(L$8:L302,"R")=0),"",IF($B303="",COUNTIF(L$8:L302,"R")&amp;"R",IF(AND($B303=L$7,$C303&gt;0),"R",IF(L302="R",$A302,IF($B303=L$7,$A303,L302))))))</f>
        <v/>
      </c>
      <c r="M303" s="11" t="str">
        <f>IF($B302="","",IF(AND($B303="",COUNTIF(M$8:M302,"R")=0),"",IF($B303="",COUNTIF(M$8:M302,"R")&amp;"R",IF(AND($B303=M$7,$C303&gt;0),"R",IF(M302="R",$A302,IF($B303=M$7,$A303,M302))))))</f>
        <v/>
      </c>
      <c r="N303" s="11" t="str">
        <f>IF($B302="","",IF(AND($B303="",COUNTIF(N$8:N302,"R")=0),"",IF($B303="",COUNTIF(N$8:N302,"R")&amp;"R",IF(AND($B303=N$7,$C303&gt;0),"R",IF(N302="R",$A302,IF($B303=N$7,$A303,N302))))))</f>
        <v/>
      </c>
      <c r="O303" s="11" t="str">
        <f>IF($B302="","",IF(AND($B303="",COUNTIF(O$8:O302,"R")=0),"",IF($B303="",COUNTIF(O$8:O302,"R")&amp;"R",IF(AND($B303=O$7,$C303&gt;0),"R",IF(O302="R",$A302,IF($B303=O$7,$A303,O302))))))</f>
        <v/>
      </c>
      <c r="P303" s="11" t="str">
        <f>IF($B302="","",IF(AND($B303="",COUNTIF(P$8:P302,"R")=0),"",IF($B303="",COUNTIF(P$8:P302,"R")&amp;"R",IF(AND($B303=P$7,$C303&gt;0),"R",IF(P302="R",$A302,IF($B303=P$7,$A303,P302))))))</f>
        <v/>
      </c>
      <c r="Q303" s="11" t="str">
        <f>IF($B302="","",IF(AND($B303="",COUNTIF(Q$8:Q302,"R")=0),"",IF($B303="",COUNTIF(Q$8:Q302,"R")&amp;"R",IF(AND($B303=Q$7,$C303&gt;0),"R",IF(Q302="R",$A302,IF($B303=Q$7,$A303,Q302))))))</f>
        <v/>
      </c>
      <c r="R303" s="11" t="str">
        <f>IF($B302="","",IF(AND($B303="",COUNTIF(R$8:R302,"R")=0),"",IF($B303="",COUNTIF(R$8:R302,"R")&amp;"R",IF(AND($B303=R$7,$C303&gt;0),"R",IF(R302="R",$A302,IF($B303=R$7,$A303,R302))))))</f>
        <v/>
      </c>
      <c r="S303" s="11" t="str">
        <f>IF($B302="","",IF(AND($B303="",COUNTIF(S$8:S302,"R")=0),"",IF($B303="",COUNTIF(S$8:S302,"R")&amp;"R",IF(AND($B303=S$7,$C303&gt;0),"R",IF(S302="R",$A302,IF($B303=S$7,$A303,S302))))))</f>
        <v/>
      </c>
      <c r="T303" s="11" t="str">
        <f>IF($B302="","",IF(AND($B303="",COUNTIF(T$8:T302,"R")=0),"",IF($B303="",COUNTIF(T$8:T302,"R")&amp;"R",IF(AND($B303=T$7,$C303&gt;0),"R",IF(T302="R",$A302,IF($B303=T$7,$A303,T302))))))</f>
        <v/>
      </c>
      <c r="U303" s="11" t="str">
        <f>IF($B302="","",IF(AND($B303="",COUNTIF(U$8:U302,"R")=0),"",IF($B303="",COUNTIF(U$8:U302,"R")&amp;"R",IF(AND($B303=U$7,$C303&gt;0),"R",IF(U302="R",$A302,IF($B303=U$7,$A303,U302))))))</f>
        <v/>
      </c>
      <c r="V303" s="11" t="str">
        <f>IF($B302="","",IF(AND($B303="",COUNTIF(V$8:V302,"R")=0),"",IF($B303="",COUNTIF(V$8:V302,"R")&amp;"R",IF(AND($B303=V$7,$C303&gt;0),"R",IF(V302="R",$A302,IF($B303=V$7,$A303,V302))))))</f>
        <v/>
      </c>
      <c r="W303" s="11" t="str">
        <f>IF($B302="","",IF(AND($B303="",COUNTIF(W$8:W302,"R")=0),"",IF($B303="",COUNTIF(W$8:W302,"R")&amp;"R",IF(AND($B303=W$7,$C303&gt;0),"R",IF(W302="R",$A302,IF($B303=W$7,$A303,W302))))))</f>
        <v/>
      </c>
      <c r="X303" s="11" t="str">
        <f>IF($B302="","",IF(AND($B303="",COUNTIF(X$8:X302,"R")=0),"",IF($B303="",COUNTIF(X$8:X302,"R")&amp;"R",IF(AND($B303=X$7,$C303&gt;0),"R",IF(X302="R",$A302,IF($B303=X$7,$A303,X302))))))</f>
        <v/>
      </c>
      <c r="Y303" s="11" t="str">
        <f>IF($B302="","",IF(AND($B303="",COUNTIF(Y$8:Y302,"R")=0),"",IF($B303="",COUNTIF(Y$8:Y302,"R")&amp;"R",IF(AND($B303=Y$7,$C303&gt;0),"R",IF(Y302="R",$A302,IF($B303=Y$7,$A303,Y302))))))</f>
        <v/>
      </c>
      <c r="Z303" s="11" t="str">
        <f>IF($B302="","",IF(AND($B303="",COUNTIF(Z$8:Z302,"R")=0),"",IF($B303="",COUNTIF(Z$8:Z302,"R")&amp;"R",IF(AND($B303=Z$7,$C303&gt;0),"R",IF(Z302="R",$A302,IF($B303=Z$7,$A303,Z302))))))</f>
        <v/>
      </c>
      <c r="AA303" s="11" t="str">
        <f>IF($B302="","",IF(AND($B303="",COUNTIF(AA$8:AA302,"R")=0),"",IF($B303="",COUNTIF(AA$8:AA302,"R")&amp;"R",IF(AND($B303=AA$7,$C303&gt;0),"R",IF(AA302="R",$A302,IF($B303=AA$7,$A303,AA302))))))</f>
        <v/>
      </c>
      <c r="AB303" s="11" t="str">
        <f>IF($B302="","",IF(AND($B303="",COUNTIF(AB$8:AB302,"R")=0),"",IF($B303="",COUNTIF(AB$8:AB302,"R")&amp;"R",IF(AND($B303=AB$7,$C303&gt;0),"R",IF(AB302="R",$A302,IF($B303=AB$7,$A303,AB302))))))</f>
        <v/>
      </c>
      <c r="AC303" s="11" t="str">
        <f>IF($B302="","",IF(AND($B303="",COUNTIF(AC$8:AC302,"R")=0),"",IF($B303="",COUNTIF(AC$8:AC302,"R")&amp;"R",IF(AND($B303=AC$7,$C303&gt;0),"R",IF(AC302="R",$A302,IF($B303=AC$7,$A303,AC302))))))</f>
        <v/>
      </c>
      <c r="AD303" s="11" t="str">
        <f>IF($B302="","",IF(AND($B303="",COUNTIF(AD$8:AD302,"R")=0),"",IF($B303="",COUNTIF(AD$8:AD302,"R")&amp;"R",IF(AND($B303=AD$7,$C303&gt;0),"R",IF(AD302="R",$A302,IF($B303=AD$7,$A303,AD302))))))</f>
        <v/>
      </c>
      <c r="AE303" s="11" t="str">
        <f>IF($B302="","",IF(AND($B303="",COUNTIF(AE$8:AE302,"R")=0),"",IF($B303="",COUNTIF(AE$8:AE302,"R")&amp;"R",IF(AND($B303=AE$7,$C303&gt;0),"R",IF(AE302="R",$A302,IF($B303=AE$7,$A303,AE302))))))</f>
        <v/>
      </c>
      <c r="AF303" s="11" t="str">
        <f>IF($B302="","",IF(AND($B303="",COUNTIF(AF$8:AF302,"R")=0),"",IF($B303="",COUNTIF(AF$8:AF302,"R")&amp;"R",IF(AND($B303=AF$7,$C303&gt;0),"R",IF(AF302="R",$A302,IF($B303=AF$7,$A303,AF302))))))</f>
        <v/>
      </c>
      <c r="AG303" s="11" t="str">
        <f>IF($B302="","",IF(AND($B303="",COUNTIF(AG$8:AG302,"R")=0),"",IF($B303="",COUNTIF(AG$8:AG302,"R")&amp;"R",IF(AND($B303=AG$7,$C303&gt;0),"R",IF(AG302="R",$A302,IF($B303=AG$7,$A303,AG302))))))</f>
        <v/>
      </c>
      <c r="AH303" s="11" t="str">
        <f>IF($B302="","",IF(AND($B303="",COUNTIF(AH$8:AH302,"R")=0),"",IF($B303="",COUNTIF(AH$8:AH302,"R")&amp;"R",IF(AND($B303=AH$7,$C303&gt;0),"R",IF(AH302="R",$A302,IF($B303=AH$7,$A303,AH302))))))</f>
        <v/>
      </c>
      <c r="AI303" s="11" t="str">
        <f>IF($B302="","",IF(AND($B303="",COUNTIF(AI$8:AI302,"R")=0),"",IF($B303="",COUNTIF(AI$8:AI302,"R")&amp;"R",IF(AND($B303=AI$7,$C303&gt;0),"R",IF(AI302="R",$A302,IF($B303=AI$7,$A303,AI302))))))</f>
        <v/>
      </c>
      <c r="AJ303" s="11" t="str">
        <f>IF($B302="","",IF(AND($B303="",COUNTIF(AJ$8:AJ302,"R")=0),"",IF($B303="",COUNTIF(AJ$8:AJ302,"R")&amp;"R",IF(AND($B303=AJ$7,$C303&gt;0),"R",IF(AJ302="R",$A302,IF($B303=AJ$7,$A303,AJ302))))))</f>
        <v/>
      </c>
      <c r="AK303" s="11" t="str">
        <f>IF($B302="","",IF(AND($B303="",COUNTIF(AK$8:AK302,"R")=0),"",IF($B303="",COUNTIF(AK$8:AK302,"R")&amp;"R",IF(AND($B303=AK$7,$C303&gt;0),"R",IF(AK302="R",$A302,IF($B303=AK$7,$A303,AK302))))))</f>
        <v/>
      </c>
      <c r="AL303" s="11" t="str">
        <f>IF($B302="","",IF(AND($B303="",COUNTIF(AL$8:AL302,"R")=0),"",IF($B303="",COUNTIF(AL$8:AL302,"R")&amp;"R",IF(AND($B303=AL$7,$C303&gt;0),"R",IF(AL302="R",$A302,IF($B303=AL$7,$A303,AL302))))))</f>
        <v/>
      </c>
      <c r="AM303" s="11" t="str">
        <f>IF($B302="","",IF(AND($B303="",COUNTIF(AM$8:AM302,"R")=0),"",IF($B303="",COUNTIF(AM$8:AM302,"R")&amp;"R",IF(AND($B303=AM$7,$C303&gt;0),"R",IF(AM302="R",$A302,IF($B303=AM$7,$A303,AM302))))))</f>
        <v/>
      </c>
      <c r="AN303" s="12" t="str">
        <f>IF($B302="","",IF(AND($B303="",COUNTIF(AN$8:AN302,"R")=0),"",IF($B303="",COUNTIF(AN$8:AN302,"R")&amp;"R",IF(AND($B303=AN$7,$C303&gt;0),"R",IF(AN302="R",$A302,IF($B303=AN$7,$A303,AN302))))))</f>
        <v/>
      </c>
      <c r="AP303" s="15">
        <f t="shared" ca="1" si="955"/>
        <v>12</v>
      </c>
      <c r="AQ303" s="15">
        <f t="shared" si="956"/>
        <v>0</v>
      </c>
      <c r="AR303" s="15" t="str">
        <f t="shared" si="954"/>
        <v/>
      </c>
      <c r="AS303" s="15" t="str">
        <f t="shared" si="957"/>
        <v/>
      </c>
      <c r="AT303" s="15" t="str">
        <f t="shared" si="958"/>
        <v/>
      </c>
      <c r="AU303" s="15" t="str">
        <f>IF(B303="","",IF(COUNTIF(B$7:B302,B303)&gt;0,1,""))</f>
        <v/>
      </c>
      <c r="AV303" t="str">
        <f t="shared" si="959"/>
        <v/>
      </c>
      <c r="AW303" t="str">
        <f t="shared" si="960"/>
        <v/>
      </c>
      <c r="AX303">
        <f t="shared" ca="1" si="1187"/>
        <v>23</v>
      </c>
      <c r="AY303">
        <f t="shared" ca="1" si="1188"/>
        <v>9</v>
      </c>
      <c r="AZ303">
        <f t="shared" ca="1" si="1189"/>
        <v>14</v>
      </c>
      <c r="BA303">
        <f t="shared" ca="1" si="961"/>
        <v>6</v>
      </c>
      <c r="BB303">
        <f t="shared" ca="1" si="962"/>
        <v>3</v>
      </c>
      <c r="BC303">
        <f t="shared" ca="1" si="963"/>
        <v>3</v>
      </c>
      <c r="BE303" s="13">
        <f t="shared" si="964"/>
        <v>0</v>
      </c>
      <c r="BF303" s="29">
        <f t="shared" si="965"/>
        <v>0</v>
      </c>
      <c r="BG303" s="29">
        <f t="shared" si="966"/>
        <v>0</v>
      </c>
      <c r="BH303" s="29">
        <f t="shared" si="967"/>
        <v>0</v>
      </c>
      <c r="BI303" s="29">
        <f t="shared" si="968"/>
        <v>0</v>
      </c>
      <c r="BJ303" s="29">
        <f t="shared" si="969"/>
        <v>0</v>
      </c>
      <c r="BK303" s="29">
        <f t="shared" si="970"/>
        <v>0</v>
      </c>
      <c r="BL303" s="29">
        <f t="shared" si="971"/>
        <v>0</v>
      </c>
      <c r="BM303" s="29">
        <f t="shared" si="972"/>
        <v>0</v>
      </c>
      <c r="BN303" s="29">
        <f t="shared" si="973"/>
        <v>0</v>
      </c>
      <c r="BO303" s="29">
        <f t="shared" si="974"/>
        <v>0</v>
      </c>
      <c r="BP303" s="29">
        <f t="shared" si="975"/>
        <v>0</v>
      </c>
      <c r="BQ303" s="29">
        <f t="shared" si="976"/>
        <v>0</v>
      </c>
      <c r="BR303" s="29">
        <f t="shared" si="977"/>
        <v>0</v>
      </c>
      <c r="BS303" s="29">
        <f t="shared" si="978"/>
        <v>0</v>
      </c>
      <c r="BT303" s="29">
        <f t="shared" si="979"/>
        <v>0</v>
      </c>
      <c r="BU303" s="29">
        <f t="shared" si="980"/>
        <v>0</v>
      </c>
      <c r="BV303" s="29">
        <f t="shared" si="981"/>
        <v>0</v>
      </c>
      <c r="BW303" s="29">
        <f t="shared" si="982"/>
        <v>0</v>
      </c>
      <c r="BX303" s="29">
        <f t="shared" si="983"/>
        <v>0</v>
      </c>
      <c r="BY303" s="29">
        <f t="shared" si="984"/>
        <v>0</v>
      </c>
      <c r="BZ303" s="29">
        <f t="shared" si="985"/>
        <v>0</v>
      </c>
      <c r="CA303" s="29">
        <f t="shared" si="986"/>
        <v>0</v>
      </c>
      <c r="CB303" s="29">
        <f t="shared" si="987"/>
        <v>0</v>
      </c>
      <c r="CC303" s="29">
        <f t="shared" si="988"/>
        <v>0</v>
      </c>
      <c r="CD303" s="29">
        <f t="shared" si="989"/>
        <v>0</v>
      </c>
      <c r="CE303" s="29">
        <f t="shared" si="990"/>
        <v>0</v>
      </c>
      <c r="CF303" s="29">
        <f t="shared" si="991"/>
        <v>0</v>
      </c>
      <c r="CG303" s="29">
        <f t="shared" si="992"/>
        <v>0</v>
      </c>
      <c r="CH303" s="29">
        <f t="shared" si="993"/>
        <v>0</v>
      </c>
      <c r="CI303" s="29">
        <f t="shared" si="994"/>
        <v>0</v>
      </c>
      <c r="CJ303" s="29">
        <f t="shared" si="995"/>
        <v>0</v>
      </c>
      <c r="CK303" s="29">
        <f t="shared" si="996"/>
        <v>0</v>
      </c>
      <c r="CL303" s="29">
        <f t="shared" si="997"/>
        <v>0</v>
      </c>
      <c r="CM303" s="29">
        <f t="shared" si="998"/>
        <v>0</v>
      </c>
      <c r="CN303" s="29">
        <f t="shared" si="999"/>
        <v>0</v>
      </c>
      <c r="CO303" s="30">
        <f t="shared" si="1000"/>
        <v>0</v>
      </c>
      <c r="CP303" s="29" t="str">
        <f t="shared" si="1001"/>
        <v/>
      </c>
      <c r="CQ303" s="29" t="str">
        <f t="shared" si="1002"/>
        <v/>
      </c>
      <c r="CR303" s="29" t="str">
        <f t="shared" si="1003"/>
        <v/>
      </c>
      <c r="CS303" s="29" t="str">
        <f t="shared" si="1004"/>
        <v/>
      </c>
      <c r="CT303" s="29" t="str">
        <f t="shared" si="1005"/>
        <v/>
      </c>
      <c r="CU303" s="29" t="str">
        <f t="shared" si="1006"/>
        <v/>
      </c>
      <c r="CV303" s="29" t="str">
        <f t="shared" si="1007"/>
        <v/>
      </c>
      <c r="CW303" s="29" t="str">
        <f t="shared" si="1008"/>
        <v/>
      </c>
      <c r="CX303" s="29" t="str">
        <f t="shared" si="1009"/>
        <v/>
      </c>
      <c r="CY303" s="29" t="str">
        <f t="shared" si="1010"/>
        <v/>
      </c>
      <c r="CZ303" s="29" t="str">
        <f t="shared" si="1011"/>
        <v/>
      </c>
      <c r="DA303" s="29" t="str">
        <f t="shared" si="1012"/>
        <v/>
      </c>
      <c r="DB303" s="29" t="str">
        <f t="shared" si="1013"/>
        <v/>
      </c>
      <c r="DC303" s="29" t="str">
        <f t="shared" si="1014"/>
        <v/>
      </c>
      <c r="DD303" s="29" t="str">
        <f t="shared" si="1015"/>
        <v/>
      </c>
      <c r="DE303" s="29" t="str">
        <f t="shared" si="1016"/>
        <v/>
      </c>
      <c r="DF303" s="29" t="str">
        <f t="shared" si="1017"/>
        <v/>
      </c>
      <c r="DG303" s="29" t="str">
        <f t="shared" si="1018"/>
        <v/>
      </c>
      <c r="DH303" s="29" t="str">
        <f t="shared" si="1019"/>
        <v/>
      </c>
      <c r="DI303" s="29" t="str">
        <f t="shared" si="1020"/>
        <v/>
      </c>
      <c r="DJ303" s="29" t="str">
        <f t="shared" si="1021"/>
        <v/>
      </c>
      <c r="DK303" s="29" t="str">
        <f t="shared" si="1022"/>
        <v/>
      </c>
      <c r="DL303" s="29" t="str">
        <f t="shared" si="1023"/>
        <v/>
      </c>
      <c r="DM303" s="29" t="str">
        <f t="shared" si="1024"/>
        <v/>
      </c>
      <c r="DN303" s="29" t="str">
        <f t="shared" si="1025"/>
        <v/>
      </c>
      <c r="DO303" s="29" t="str">
        <f t="shared" si="1026"/>
        <v/>
      </c>
      <c r="DP303" s="29" t="str">
        <f t="shared" si="1027"/>
        <v/>
      </c>
      <c r="DQ303" s="29" t="str">
        <f t="shared" si="1028"/>
        <v/>
      </c>
      <c r="DR303" s="29" t="str">
        <f t="shared" si="1029"/>
        <v/>
      </c>
      <c r="DS303" s="29" t="str">
        <f t="shared" si="1030"/>
        <v/>
      </c>
      <c r="DT303" s="29" t="str">
        <f t="shared" si="1031"/>
        <v/>
      </c>
      <c r="DU303" s="29" t="str">
        <f t="shared" si="1032"/>
        <v/>
      </c>
      <c r="DV303" s="29" t="str">
        <f t="shared" si="1033"/>
        <v/>
      </c>
      <c r="DW303" s="29" t="str">
        <f t="shared" si="1034"/>
        <v/>
      </c>
      <c r="DX303" s="29" t="str">
        <f t="shared" si="1035"/>
        <v/>
      </c>
      <c r="DY303" s="29" t="str">
        <f t="shared" si="1036"/>
        <v/>
      </c>
      <c r="DZ303" s="30" t="str">
        <f t="shared" si="1037"/>
        <v/>
      </c>
      <c r="EA303" s="29">
        <f t="shared" si="1038"/>
        <v>0</v>
      </c>
      <c r="EB303" s="29" t="b">
        <f t="shared" si="1039"/>
        <v>0</v>
      </c>
      <c r="EC303" s="29" t="b">
        <f t="shared" si="1040"/>
        <v>0</v>
      </c>
      <c r="ED303" s="29" t="b">
        <f t="shared" si="1041"/>
        <v>0</v>
      </c>
      <c r="EE303" s="29" t="b">
        <f t="shared" si="1042"/>
        <v>0</v>
      </c>
      <c r="EF303" s="29" t="b">
        <f t="shared" si="1043"/>
        <v>0</v>
      </c>
      <c r="EG303" s="29" t="b">
        <f t="shared" si="1044"/>
        <v>0</v>
      </c>
      <c r="EH303" s="29" t="b">
        <f t="shared" si="1045"/>
        <v>0</v>
      </c>
      <c r="EI303" s="29" t="b">
        <f t="shared" si="1046"/>
        <v>0</v>
      </c>
      <c r="EJ303" s="29" t="b">
        <f t="shared" si="1047"/>
        <v>0</v>
      </c>
      <c r="EK303" s="29" t="b">
        <f t="shared" si="1048"/>
        <v>0</v>
      </c>
      <c r="EL303" s="29" t="b">
        <f t="shared" si="1049"/>
        <v>0</v>
      </c>
      <c r="EM303" s="29" t="b">
        <f t="shared" si="1050"/>
        <v>0</v>
      </c>
      <c r="EN303" s="29" t="b">
        <f t="shared" si="1051"/>
        <v>0</v>
      </c>
      <c r="EO303" s="29" t="b">
        <f t="shared" si="1052"/>
        <v>0</v>
      </c>
      <c r="EP303" s="29" t="b">
        <f t="shared" si="1053"/>
        <v>0</v>
      </c>
      <c r="EQ303" s="29" t="b">
        <f t="shared" si="1054"/>
        <v>0</v>
      </c>
      <c r="ER303" s="29" t="b">
        <f t="shared" si="1055"/>
        <v>0</v>
      </c>
      <c r="ES303" s="29" t="b">
        <f t="shared" si="1056"/>
        <v>0</v>
      </c>
      <c r="ET303" s="29" t="b">
        <f t="shared" si="1057"/>
        <v>0</v>
      </c>
      <c r="EU303" s="29" t="b">
        <f t="shared" si="1058"/>
        <v>0</v>
      </c>
      <c r="EV303" s="29" t="b">
        <f t="shared" si="1059"/>
        <v>0</v>
      </c>
      <c r="EW303" s="29" t="b">
        <f t="shared" si="1060"/>
        <v>0</v>
      </c>
      <c r="EX303" s="29" t="b">
        <f t="shared" si="1061"/>
        <v>0</v>
      </c>
      <c r="EY303" s="29" t="b">
        <f t="shared" si="1062"/>
        <v>0</v>
      </c>
      <c r="EZ303" s="29" t="b">
        <f t="shared" si="1063"/>
        <v>0</v>
      </c>
      <c r="FA303" s="29" t="b">
        <f t="shared" si="1064"/>
        <v>0</v>
      </c>
      <c r="FB303" s="29" t="b">
        <f t="shared" si="1065"/>
        <v>0</v>
      </c>
      <c r="FC303" s="29" t="b">
        <f t="shared" si="1066"/>
        <v>0</v>
      </c>
      <c r="FD303" s="29" t="b">
        <f t="shared" si="1067"/>
        <v>0</v>
      </c>
      <c r="FE303" s="29" t="b">
        <f t="shared" si="1068"/>
        <v>0</v>
      </c>
      <c r="FF303" s="29" t="b">
        <f t="shared" si="1069"/>
        <v>0</v>
      </c>
      <c r="FG303" s="29" t="b">
        <f t="shared" si="1070"/>
        <v>0</v>
      </c>
      <c r="FH303" s="29" t="b">
        <f t="shared" si="1071"/>
        <v>0</v>
      </c>
      <c r="FI303" s="29" t="b">
        <f t="shared" si="1072"/>
        <v>0</v>
      </c>
      <c r="FJ303" s="29" t="b">
        <f t="shared" si="1073"/>
        <v>0</v>
      </c>
      <c r="FK303" s="30">
        <f t="shared" si="1074"/>
        <v>0</v>
      </c>
      <c r="FL303" s="29">
        <f t="shared" si="1075"/>
        <v>0</v>
      </c>
      <c r="FM303" s="29">
        <f t="shared" si="1076"/>
        <v>0</v>
      </c>
      <c r="FN303" s="29">
        <f t="shared" si="1077"/>
        <v>0</v>
      </c>
      <c r="FO303" s="29">
        <f t="shared" si="1078"/>
        <v>0</v>
      </c>
      <c r="FP303" s="29">
        <f t="shared" si="1079"/>
        <v>0</v>
      </c>
      <c r="FQ303" s="29">
        <f t="shared" si="1080"/>
        <v>0</v>
      </c>
      <c r="FR303" s="29">
        <f t="shared" si="1081"/>
        <v>0</v>
      </c>
      <c r="FS303" s="29">
        <f t="shared" si="1082"/>
        <v>0</v>
      </c>
      <c r="FT303" s="29">
        <f t="shared" si="1083"/>
        <v>0</v>
      </c>
      <c r="FU303" s="29">
        <f t="shared" si="1084"/>
        <v>0</v>
      </c>
      <c r="FV303" s="29">
        <f t="shared" si="1085"/>
        <v>0</v>
      </c>
      <c r="FW303" s="29">
        <f t="shared" si="1086"/>
        <v>0</v>
      </c>
      <c r="FX303" s="29">
        <f t="shared" si="1087"/>
        <v>0</v>
      </c>
      <c r="FY303" s="29">
        <f t="shared" si="1088"/>
        <v>0</v>
      </c>
      <c r="FZ303" s="29">
        <f t="shared" si="1089"/>
        <v>0</v>
      </c>
      <c r="GA303" s="29">
        <f t="shared" si="1090"/>
        <v>0</v>
      </c>
      <c r="GB303" s="29">
        <f t="shared" si="1091"/>
        <v>0</v>
      </c>
      <c r="GC303" s="29">
        <f t="shared" si="1092"/>
        <v>0</v>
      </c>
      <c r="GD303" s="29">
        <f t="shared" si="1093"/>
        <v>0</v>
      </c>
      <c r="GE303" s="29">
        <f t="shared" si="1094"/>
        <v>0</v>
      </c>
      <c r="GF303" s="29">
        <f t="shared" si="1095"/>
        <v>0</v>
      </c>
      <c r="GG303" s="29">
        <f t="shared" si="1096"/>
        <v>0</v>
      </c>
      <c r="GH303" s="29">
        <f t="shared" si="1097"/>
        <v>0</v>
      </c>
      <c r="GI303" s="29">
        <f t="shared" si="1098"/>
        <v>0</v>
      </c>
      <c r="GJ303" s="29">
        <f t="shared" si="1099"/>
        <v>0</v>
      </c>
      <c r="GK303" s="29">
        <f t="shared" si="1100"/>
        <v>0</v>
      </c>
      <c r="GL303" s="29">
        <f t="shared" si="1101"/>
        <v>0</v>
      </c>
      <c r="GM303" s="29">
        <f t="shared" si="1102"/>
        <v>0</v>
      </c>
      <c r="GN303" s="29">
        <f t="shared" si="1103"/>
        <v>0</v>
      </c>
      <c r="GO303" s="29">
        <f t="shared" si="1104"/>
        <v>0</v>
      </c>
      <c r="GP303" s="29">
        <f t="shared" si="1105"/>
        <v>0</v>
      </c>
      <c r="GQ303" s="29">
        <f t="shared" si="1106"/>
        <v>0</v>
      </c>
      <c r="GR303" s="29">
        <f t="shared" si="1107"/>
        <v>0</v>
      </c>
      <c r="GS303" s="29">
        <f t="shared" si="1108"/>
        <v>0</v>
      </c>
      <c r="GT303" s="29">
        <f t="shared" si="1109"/>
        <v>0</v>
      </c>
      <c r="GU303" s="29">
        <f t="shared" si="1110"/>
        <v>0</v>
      </c>
      <c r="GV303" s="29">
        <f t="shared" si="1111"/>
        <v>0</v>
      </c>
      <c r="GW303" s="30">
        <f t="shared" si="1112"/>
        <v>0</v>
      </c>
      <c r="GX303" s="29">
        <f t="shared" si="1113"/>
        <v>0</v>
      </c>
      <c r="GY303" s="29">
        <f t="shared" si="1114"/>
        <v>0</v>
      </c>
      <c r="GZ303" s="29">
        <f t="shared" si="1115"/>
        <v>0</v>
      </c>
      <c r="HA303" s="29">
        <f t="shared" si="1116"/>
        <v>0</v>
      </c>
      <c r="HB303" s="29">
        <f t="shared" si="1117"/>
        <v>0</v>
      </c>
      <c r="HC303" s="29">
        <f t="shared" si="1118"/>
        <v>0</v>
      </c>
      <c r="HD303" s="29">
        <f t="shared" si="1119"/>
        <v>0</v>
      </c>
      <c r="HE303" s="29">
        <f t="shared" si="1120"/>
        <v>0</v>
      </c>
      <c r="HF303" s="29">
        <f t="shared" si="1121"/>
        <v>0</v>
      </c>
      <c r="HG303" s="29">
        <f t="shared" si="1122"/>
        <v>0</v>
      </c>
      <c r="HH303" s="29">
        <f t="shared" si="1123"/>
        <v>0</v>
      </c>
      <c r="HI303" s="29">
        <f t="shared" si="1124"/>
        <v>0</v>
      </c>
      <c r="HJ303" s="29">
        <f t="shared" si="1125"/>
        <v>0</v>
      </c>
      <c r="HK303" s="29">
        <f t="shared" si="1126"/>
        <v>0</v>
      </c>
      <c r="HL303" s="29">
        <f t="shared" si="1127"/>
        <v>0</v>
      </c>
      <c r="HM303" s="29">
        <f t="shared" si="1128"/>
        <v>0</v>
      </c>
      <c r="HN303" s="29">
        <f t="shared" si="1129"/>
        <v>0</v>
      </c>
      <c r="HO303" s="29">
        <f t="shared" si="1130"/>
        <v>0</v>
      </c>
      <c r="HP303" s="29">
        <f t="shared" si="1131"/>
        <v>0</v>
      </c>
      <c r="HQ303" s="29">
        <f t="shared" si="1132"/>
        <v>0</v>
      </c>
      <c r="HR303" s="29">
        <f t="shared" si="1133"/>
        <v>0</v>
      </c>
      <c r="HS303" s="29">
        <f t="shared" si="1134"/>
        <v>0</v>
      </c>
      <c r="HT303" s="29">
        <f t="shared" si="1135"/>
        <v>0</v>
      </c>
      <c r="HU303" s="29">
        <f t="shared" si="1136"/>
        <v>0</v>
      </c>
      <c r="HV303" s="29">
        <f t="shared" si="1137"/>
        <v>0</v>
      </c>
      <c r="HW303" s="29">
        <f t="shared" si="1138"/>
        <v>0</v>
      </c>
      <c r="HX303" s="29">
        <f t="shared" si="1139"/>
        <v>0</v>
      </c>
      <c r="HY303" s="29">
        <f t="shared" si="1140"/>
        <v>0</v>
      </c>
      <c r="HZ303" s="29">
        <f t="shared" si="1141"/>
        <v>0</v>
      </c>
      <c r="IA303" s="29">
        <f t="shared" si="1142"/>
        <v>0</v>
      </c>
      <c r="IB303" s="29">
        <f t="shared" si="1143"/>
        <v>0</v>
      </c>
      <c r="IC303" s="29">
        <f t="shared" si="1144"/>
        <v>0</v>
      </c>
      <c r="ID303" s="29">
        <f t="shared" si="1145"/>
        <v>0</v>
      </c>
      <c r="IE303" s="29">
        <f t="shared" si="1146"/>
        <v>0</v>
      </c>
      <c r="IF303" s="29">
        <f t="shared" si="1147"/>
        <v>0</v>
      </c>
      <c r="IG303" s="29">
        <f t="shared" si="1148"/>
        <v>0</v>
      </c>
      <c r="IH303" s="30">
        <f t="shared" si="1149"/>
        <v>0</v>
      </c>
      <c r="II303" s="13">
        <f t="shared" si="1150"/>
        <v>0</v>
      </c>
      <c r="IJ303" s="29">
        <f t="shared" si="1151"/>
        <v>0</v>
      </c>
      <c r="IK303" s="29">
        <f t="shared" si="1152"/>
        <v>0</v>
      </c>
      <c r="IL303" s="29">
        <f t="shared" si="1153"/>
        <v>0</v>
      </c>
      <c r="IM303" s="29">
        <f t="shared" si="1154"/>
        <v>0</v>
      </c>
      <c r="IN303" s="29">
        <f t="shared" si="1155"/>
        <v>0</v>
      </c>
      <c r="IO303" s="29">
        <f t="shared" si="1156"/>
        <v>0</v>
      </c>
      <c r="IP303" s="29">
        <f t="shared" si="1157"/>
        <v>0</v>
      </c>
      <c r="IQ303" s="29">
        <f t="shared" si="1158"/>
        <v>0</v>
      </c>
      <c r="IR303" s="29">
        <f t="shared" si="1159"/>
        <v>0</v>
      </c>
      <c r="IS303" s="29">
        <f t="shared" si="1160"/>
        <v>0</v>
      </c>
      <c r="IT303" s="29">
        <f t="shared" si="1161"/>
        <v>0</v>
      </c>
      <c r="IU303" s="29">
        <f t="shared" si="1162"/>
        <v>0</v>
      </c>
      <c r="IV303" s="29">
        <f t="shared" si="1163"/>
        <v>0</v>
      </c>
      <c r="IW303" s="29">
        <f t="shared" si="1164"/>
        <v>0</v>
      </c>
      <c r="IX303" s="29">
        <f t="shared" si="1165"/>
        <v>0</v>
      </c>
      <c r="IY303" s="29">
        <f t="shared" si="1166"/>
        <v>0</v>
      </c>
      <c r="IZ303" s="29">
        <f t="shared" si="1167"/>
        <v>0</v>
      </c>
      <c r="JA303" s="29">
        <f t="shared" si="1168"/>
        <v>0</v>
      </c>
      <c r="JB303" s="29">
        <f t="shared" si="1169"/>
        <v>0</v>
      </c>
      <c r="JC303" s="29">
        <f t="shared" si="1170"/>
        <v>0</v>
      </c>
      <c r="JD303" s="29">
        <f t="shared" si="1171"/>
        <v>0</v>
      </c>
      <c r="JE303" s="29">
        <f t="shared" si="1172"/>
        <v>0</v>
      </c>
      <c r="JF303" s="29">
        <f t="shared" si="1173"/>
        <v>0</v>
      </c>
      <c r="JG303" s="29">
        <f t="shared" si="1174"/>
        <v>0</v>
      </c>
      <c r="JH303" s="29">
        <f t="shared" si="1175"/>
        <v>0</v>
      </c>
      <c r="JI303" s="29">
        <f t="shared" si="1176"/>
        <v>0</v>
      </c>
      <c r="JJ303" s="29">
        <f t="shared" si="1177"/>
        <v>0</v>
      </c>
      <c r="JK303" s="29">
        <f t="shared" si="1178"/>
        <v>0</v>
      </c>
      <c r="JL303" s="29">
        <f t="shared" si="1179"/>
        <v>0</v>
      </c>
      <c r="JM303" s="29">
        <f t="shared" si="1180"/>
        <v>0</v>
      </c>
      <c r="JN303" s="29">
        <f t="shared" si="1181"/>
        <v>0</v>
      </c>
      <c r="JO303" s="29">
        <f t="shared" si="1182"/>
        <v>0</v>
      </c>
      <c r="JP303" s="29">
        <f t="shared" si="1183"/>
        <v>0</v>
      </c>
      <c r="JQ303" s="29">
        <f t="shared" si="1184"/>
        <v>0</v>
      </c>
      <c r="JR303" s="29">
        <f t="shared" si="1185"/>
        <v>0</v>
      </c>
      <c r="JS303" s="30">
        <f t="shared" si="1186"/>
        <v>0</v>
      </c>
    </row>
    <row r="304" spans="1:279" x14ac:dyDescent="0.25">
      <c r="A304" s="8">
        <v>297</v>
      </c>
      <c r="C304" s="21">
        <f ca="1">COUNTIF(B$8:B303,B304)</f>
        <v>1</v>
      </c>
      <c r="D304" s="10" t="str">
        <f>IF($B303="","",IF(AND($B304="",COUNTIF(D$8:D303,"R")=0),"",IF($B304="",COUNTIF(D$8:D303,"R")&amp;"R",IF(AND($B304=D$7,$C304&gt;0),"R",IF(D303="R",$A303,IF($B304=D$7,$A304,D303))))))</f>
        <v/>
      </c>
      <c r="E304" s="11" t="str">
        <f>IF($B303="","",IF(AND($B304="",COUNTIF(E$8:E303,"R")=0),"",IF($B304="",COUNTIF(E$8:E303,"R")&amp;"R",IF(AND($B304=E$7,$C304&gt;0),"R",IF(E303="R",$A303,IF($B304=E$7,$A304,E303))))))</f>
        <v/>
      </c>
      <c r="F304" s="11" t="str">
        <f>IF($B303="","",IF(AND($B304="",COUNTIF(F$8:F303,"R")=0),"",IF($B304="",COUNTIF(F$8:F303,"R")&amp;"R",IF(AND($B304=F$7,$C304&gt;0),"R",IF(F303="R",$A303,IF($B304=F$7,$A304,F303))))))</f>
        <v/>
      </c>
      <c r="G304" s="11" t="str">
        <f>IF($B303="","",IF(AND($B304="",COUNTIF(G$8:G303,"R")=0),"",IF($B304="",COUNTIF(G$8:G303,"R")&amp;"R",IF(AND($B304=G$7,$C304&gt;0),"R",IF(G303="R",$A303,IF($B304=G$7,$A304,G303))))))</f>
        <v/>
      </c>
      <c r="H304" s="11" t="str">
        <f>IF($B303="","",IF(AND($B304="",COUNTIF(H$8:H303,"R")=0),"",IF($B304="",COUNTIF(H$8:H303,"R")&amp;"R",IF(AND($B304=H$7,$C304&gt;0),"R",IF(H303="R",$A303,IF($B304=H$7,$A304,H303))))))</f>
        <v/>
      </c>
      <c r="I304" s="11" t="str">
        <f>IF($B303="","",IF(AND($B304="",COUNTIF(I$8:I303,"R")=0),"",IF($B304="",COUNTIF(I$8:I303,"R")&amp;"R",IF(AND($B304=I$7,$C304&gt;0),"R",IF(I303="R",$A303,IF($B304=I$7,$A304,I303))))))</f>
        <v/>
      </c>
      <c r="J304" s="11" t="str">
        <f>IF($B303="","",IF(AND($B304="",COUNTIF(J$8:J303,"R")=0),"",IF($B304="",COUNTIF(J$8:J303,"R")&amp;"R",IF(AND($B304=J$7,$C304&gt;0),"R",IF(J303="R",$A303,IF($B304=J$7,$A304,J303))))))</f>
        <v/>
      </c>
      <c r="K304" s="11" t="str">
        <f>IF($B303="","",IF(AND($B304="",COUNTIF(K$8:K303,"R")=0),"",IF($B304="",COUNTIF(K$8:K303,"R")&amp;"R",IF(AND($B304=K$7,$C304&gt;0),"R",IF(K303="R",$A303,IF($B304=K$7,$A304,K303))))))</f>
        <v/>
      </c>
      <c r="L304" s="11" t="str">
        <f>IF($B303="","",IF(AND($B304="",COUNTIF(L$8:L303,"R")=0),"",IF($B304="",COUNTIF(L$8:L303,"R")&amp;"R",IF(AND($B304=L$7,$C304&gt;0),"R",IF(L303="R",$A303,IF($B304=L$7,$A304,L303))))))</f>
        <v/>
      </c>
      <c r="M304" s="11" t="str">
        <f>IF($B303="","",IF(AND($B304="",COUNTIF(M$8:M303,"R")=0),"",IF($B304="",COUNTIF(M$8:M303,"R")&amp;"R",IF(AND($B304=M$7,$C304&gt;0),"R",IF(M303="R",$A303,IF($B304=M$7,$A304,M303))))))</f>
        <v/>
      </c>
      <c r="N304" s="11" t="str">
        <f>IF($B303="","",IF(AND($B304="",COUNTIF(N$8:N303,"R")=0),"",IF($B304="",COUNTIF(N$8:N303,"R")&amp;"R",IF(AND($B304=N$7,$C304&gt;0),"R",IF(N303="R",$A303,IF($B304=N$7,$A304,N303))))))</f>
        <v/>
      </c>
      <c r="O304" s="11" t="str">
        <f>IF($B303="","",IF(AND($B304="",COUNTIF(O$8:O303,"R")=0),"",IF($B304="",COUNTIF(O$8:O303,"R")&amp;"R",IF(AND($B304=O$7,$C304&gt;0),"R",IF(O303="R",$A303,IF($B304=O$7,$A304,O303))))))</f>
        <v/>
      </c>
      <c r="P304" s="11" t="str">
        <f>IF($B303="","",IF(AND($B304="",COUNTIF(P$8:P303,"R")=0),"",IF($B304="",COUNTIF(P$8:P303,"R")&amp;"R",IF(AND($B304=P$7,$C304&gt;0),"R",IF(P303="R",$A303,IF($B304=P$7,$A304,P303))))))</f>
        <v/>
      </c>
      <c r="Q304" s="11" t="str">
        <f>IF($B303="","",IF(AND($B304="",COUNTIF(Q$8:Q303,"R")=0),"",IF($B304="",COUNTIF(Q$8:Q303,"R")&amp;"R",IF(AND($B304=Q$7,$C304&gt;0),"R",IF(Q303="R",$A303,IF($B304=Q$7,$A304,Q303))))))</f>
        <v/>
      </c>
      <c r="R304" s="11" t="str">
        <f>IF($B303="","",IF(AND($B304="",COUNTIF(R$8:R303,"R")=0),"",IF($B304="",COUNTIF(R$8:R303,"R")&amp;"R",IF(AND($B304=R$7,$C304&gt;0),"R",IF(R303="R",$A303,IF($B304=R$7,$A304,R303))))))</f>
        <v/>
      </c>
      <c r="S304" s="11" t="str">
        <f>IF($B303="","",IF(AND($B304="",COUNTIF(S$8:S303,"R")=0),"",IF($B304="",COUNTIF(S$8:S303,"R")&amp;"R",IF(AND($B304=S$7,$C304&gt;0),"R",IF(S303="R",$A303,IF($B304=S$7,$A304,S303))))))</f>
        <v/>
      </c>
      <c r="T304" s="11" t="str">
        <f>IF($B303="","",IF(AND($B304="",COUNTIF(T$8:T303,"R")=0),"",IF($B304="",COUNTIF(T$8:T303,"R")&amp;"R",IF(AND($B304=T$7,$C304&gt;0),"R",IF(T303="R",$A303,IF($B304=T$7,$A304,T303))))))</f>
        <v/>
      </c>
      <c r="U304" s="11" t="str">
        <f>IF($B303="","",IF(AND($B304="",COUNTIF(U$8:U303,"R")=0),"",IF($B304="",COUNTIF(U$8:U303,"R")&amp;"R",IF(AND($B304=U$7,$C304&gt;0),"R",IF(U303="R",$A303,IF($B304=U$7,$A304,U303))))))</f>
        <v/>
      </c>
      <c r="V304" s="11" t="str">
        <f>IF($B303="","",IF(AND($B304="",COUNTIF(V$8:V303,"R")=0),"",IF($B304="",COUNTIF(V$8:V303,"R")&amp;"R",IF(AND($B304=V$7,$C304&gt;0),"R",IF(V303="R",$A303,IF($B304=V$7,$A304,V303))))))</f>
        <v/>
      </c>
      <c r="W304" s="11" t="str">
        <f>IF($B303="","",IF(AND($B304="",COUNTIF(W$8:W303,"R")=0),"",IF($B304="",COUNTIF(W$8:W303,"R")&amp;"R",IF(AND($B304=W$7,$C304&gt;0),"R",IF(W303="R",$A303,IF($B304=W$7,$A304,W303))))))</f>
        <v/>
      </c>
      <c r="X304" s="11" t="str">
        <f>IF($B303="","",IF(AND($B304="",COUNTIF(X$8:X303,"R")=0),"",IF($B304="",COUNTIF(X$8:X303,"R")&amp;"R",IF(AND($B304=X$7,$C304&gt;0),"R",IF(X303="R",$A303,IF($B304=X$7,$A304,X303))))))</f>
        <v/>
      </c>
      <c r="Y304" s="11" t="str">
        <f>IF($B303="","",IF(AND($B304="",COUNTIF(Y$8:Y303,"R")=0),"",IF($B304="",COUNTIF(Y$8:Y303,"R")&amp;"R",IF(AND($B304=Y$7,$C304&gt;0),"R",IF(Y303="R",$A303,IF($B304=Y$7,$A304,Y303))))))</f>
        <v/>
      </c>
      <c r="Z304" s="11" t="str">
        <f>IF($B303="","",IF(AND($B304="",COUNTIF(Z$8:Z303,"R")=0),"",IF($B304="",COUNTIF(Z$8:Z303,"R")&amp;"R",IF(AND($B304=Z$7,$C304&gt;0),"R",IF(Z303="R",$A303,IF($B304=Z$7,$A304,Z303))))))</f>
        <v/>
      </c>
      <c r="AA304" s="11" t="str">
        <f>IF($B303="","",IF(AND($B304="",COUNTIF(AA$8:AA303,"R")=0),"",IF($B304="",COUNTIF(AA$8:AA303,"R")&amp;"R",IF(AND($B304=AA$7,$C304&gt;0),"R",IF(AA303="R",$A303,IF($B304=AA$7,$A304,AA303))))))</f>
        <v/>
      </c>
      <c r="AB304" s="11" t="str">
        <f>IF($B303="","",IF(AND($B304="",COUNTIF(AB$8:AB303,"R")=0),"",IF($B304="",COUNTIF(AB$8:AB303,"R")&amp;"R",IF(AND($B304=AB$7,$C304&gt;0),"R",IF(AB303="R",$A303,IF($B304=AB$7,$A304,AB303))))))</f>
        <v/>
      </c>
      <c r="AC304" s="11" t="str">
        <f>IF($B303="","",IF(AND($B304="",COUNTIF(AC$8:AC303,"R")=0),"",IF($B304="",COUNTIF(AC$8:AC303,"R")&amp;"R",IF(AND($B304=AC$7,$C304&gt;0),"R",IF(AC303="R",$A303,IF($B304=AC$7,$A304,AC303))))))</f>
        <v/>
      </c>
      <c r="AD304" s="11" t="str">
        <f>IF($B303="","",IF(AND($B304="",COUNTIF(AD$8:AD303,"R")=0),"",IF($B304="",COUNTIF(AD$8:AD303,"R")&amp;"R",IF(AND($B304=AD$7,$C304&gt;0),"R",IF(AD303="R",$A303,IF($B304=AD$7,$A304,AD303))))))</f>
        <v/>
      </c>
      <c r="AE304" s="11" t="str">
        <f>IF($B303="","",IF(AND($B304="",COUNTIF(AE$8:AE303,"R")=0),"",IF($B304="",COUNTIF(AE$8:AE303,"R")&amp;"R",IF(AND($B304=AE$7,$C304&gt;0),"R",IF(AE303="R",$A303,IF($B304=AE$7,$A304,AE303))))))</f>
        <v/>
      </c>
      <c r="AF304" s="11" t="str">
        <f>IF($B303="","",IF(AND($B304="",COUNTIF(AF$8:AF303,"R")=0),"",IF($B304="",COUNTIF(AF$8:AF303,"R")&amp;"R",IF(AND($B304=AF$7,$C304&gt;0),"R",IF(AF303="R",$A303,IF($B304=AF$7,$A304,AF303))))))</f>
        <v/>
      </c>
      <c r="AG304" s="11" t="str">
        <f>IF($B303="","",IF(AND($B304="",COUNTIF(AG$8:AG303,"R")=0),"",IF($B304="",COUNTIF(AG$8:AG303,"R")&amp;"R",IF(AND($B304=AG$7,$C304&gt;0),"R",IF(AG303="R",$A303,IF($B304=AG$7,$A304,AG303))))))</f>
        <v/>
      </c>
      <c r="AH304" s="11" t="str">
        <f>IF($B303="","",IF(AND($B304="",COUNTIF(AH$8:AH303,"R")=0),"",IF($B304="",COUNTIF(AH$8:AH303,"R")&amp;"R",IF(AND($B304=AH$7,$C304&gt;0),"R",IF(AH303="R",$A303,IF($B304=AH$7,$A304,AH303))))))</f>
        <v/>
      </c>
      <c r="AI304" s="11" t="str">
        <f>IF($B303="","",IF(AND($B304="",COUNTIF(AI$8:AI303,"R")=0),"",IF($B304="",COUNTIF(AI$8:AI303,"R")&amp;"R",IF(AND($B304=AI$7,$C304&gt;0),"R",IF(AI303="R",$A303,IF($B304=AI$7,$A304,AI303))))))</f>
        <v/>
      </c>
      <c r="AJ304" s="11" t="str">
        <f>IF($B303="","",IF(AND($B304="",COUNTIF(AJ$8:AJ303,"R")=0),"",IF($B304="",COUNTIF(AJ$8:AJ303,"R")&amp;"R",IF(AND($B304=AJ$7,$C304&gt;0),"R",IF(AJ303="R",$A303,IF($B304=AJ$7,$A304,AJ303))))))</f>
        <v/>
      </c>
      <c r="AK304" s="11" t="str">
        <f>IF($B303="","",IF(AND($B304="",COUNTIF(AK$8:AK303,"R")=0),"",IF($B304="",COUNTIF(AK$8:AK303,"R")&amp;"R",IF(AND($B304=AK$7,$C304&gt;0),"R",IF(AK303="R",$A303,IF($B304=AK$7,$A304,AK303))))))</f>
        <v/>
      </c>
      <c r="AL304" s="11" t="str">
        <f>IF($B303="","",IF(AND($B304="",COUNTIF(AL$8:AL303,"R")=0),"",IF($B304="",COUNTIF(AL$8:AL303,"R")&amp;"R",IF(AND($B304=AL$7,$C304&gt;0),"R",IF(AL303="R",$A303,IF($B304=AL$7,$A304,AL303))))))</f>
        <v/>
      </c>
      <c r="AM304" s="11" t="str">
        <f>IF($B303="","",IF(AND($B304="",COUNTIF(AM$8:AM303,"R")=0),"",IF($B304="",COUNTIF(AM$8:AM303,"R")&amp;"R",IF(AND($B304=AM$7,$C304&gt;0),"R",IF(AM303="R",$A303,IF($B304=AM$7,$A304,AM303))))))</f>
        <v/>
      </c>
      <c r="AN304" s="12" t="str">
        <f>IF($B303="","",IF(AND($B304="",COUNTIF(AN$8:AN303,"R")=0),"",IF($B304="",COUNTIF(AN$8:AN303,"R")&amp;"R",IF(AND($B304=AN$7,$C304&gt;0),"R",IF(AN303="R",$A303,IF($B304=AN$7,$A304,AN303))))))</f>
        <v/>
      </c>
      <c r="AP304" s="15">
        <f t="shared" ca="1" si="955"/>
        <v>12</v>
      </c>
      <c r="AQ304" s="15">
        <f t="shared" si="956"/>
        <v>0</v>
      </c>
      <c r="AR304" s="15" t="str">
        <f t="shared" si="954"/>
        <v/>
      </c>
      <c r="AS304" s="15" t="str">
        <f t="shared" si="957"/>
        <v/>
      </c>
      <c r="AT304" s="15" t="str">
        <f t="shared" si="958"/>
        <v/>
      </c>
      <c r="AU304" s="15" t="str">
        <f>IF(B304="","",IF(COUNTIF(B$7:B303,B304)&gt;0,1,""))</f>
        <v/>
      </c>
      <c r="AV304" t="str">
        <f t="shared" si="959"/>
        <v/>
      </c>
      <c r="AW304" t="str">
        <f t="shared" si="960"/>
        <v/>
      </c>
      <c r="AX304">
        <f t="shared" ca="1" si="1187"/>
        <v>23</v>
      </c>
      <c r="AY304">
        <f t="shared" ca="1" si="1188"/>
        <v>9</v>
      </c>
      <c r="AZ304">
        <f t="shared" ca="1" si="1189"/>
        <v>14</v>
      </c>
      <c r="BA304">
        <f t="shared" ca="1" si="961"/>
        <v>6</v>
      </c>
      <c r="BB304">
        <f t="shared" ca="1" si="962"/>
        <v>3</v>
      </c>
      <c r="BC304">
        <f t="shared" ca="1" si="963"/>
        <v>3</v>
      </c>
      <c r="BE304" s="13">
        <f t="shared" si="964"/>
        <v>0</v>
      </c>
      <c r="BF304" s="29">
        <f t="shared" si="965"/>
        <v>0</v>
      </c>
      <c r="BG304" s="29">
        <f t="shared" si="966"/>
        <v>0</v>
      </c>
      <c r="BH304" s="29">
        <f t="shared" si="967"/>
        <v>0</v>
      </c>
      <c r="BI304" s="29">
        <f t="shared" si="968"/>
        <v>0</v>
      </c>
      <c r="BJ304" s="29">
        <f t="shared" si="969"/>
        <v>0</v>
      </c>
      <c r="BK304" s="29">
        <f t="shared" si="970"/>
        <v>0</v>
      </c>
      <c r="BL304" s="29">
        <f t="shared" si="971"/>
        <v>0</v>
      </c>
      <c r="BM304" s="29">
        <f t="shared" si="972"/>
        <v>0</v>
      </c>
      <c r="BN304" s="29">
        <f t="shared" si="973"/>
        <v>0</v>
      </c>
      <c r="BO304" s="29">
        <f t="shared" si="974"/>
        <v>0</v>
      </c>
      <c r="BP304" s="29">
        <f t="shared" si="975"/>
        <v>0</v>
      </c>
      <c r="BQ304" s="29">
        <f t="shared" si="976"/>
        <v>0</v>
      </c>
      <c r="BR304" s="29">
        <f t="shared" si="977"/>
        <v>0</v>
      </c>
      <c r="BS304" s="29">
        <f t="shared" si="978"/>
        <v>0</v>
      </c>
      <c r="BT304" s="29">
        <f t="shared" si="979"/>
        <v>0</v>
      </c>
      <c r="BU304" s="29">
        <f t="shared" si="980"/>
        <v>0</v>
      </c>
      <c r="BV304" s="29">
        <f t="shared" si="981"/>
        <v>0</v>
      </c>
      <c r="BW304" s="29">
        <f t="shared" si="982"/>
        <v>0</v>
      </c>
      <c r="BX304" s="29">
        <f t="shared" si="983"/>
        <v>0</v>
      </c>
      <c r="BY304" s="29">
        <f t="shared" si="984"/>
        <v>0</v>
      </c>
      <c r="BZ304" s="29">
        <f t="shared" si="985"/>
        <v>0</v>
      </c>
      <c r="CA304" s="29">
        <f t="shared" si="986"/>
        <v>0</v>
      </c>
      <c r="CB304" s="29">
        <f t="shared" si="987"/>
        <v>0</v>
      </c>
      <c r="CC304" s="29">
        <f t="shared" si="988"/>
        <v>0</v>
      </c>
      <c r="CD304" s="29">
        <f t="shared" si="989"/>
        <v>0</v>
      </c>
      <c r="CE304" s="29">
        <f t="shared" si="990"/>
        <v>0</v>
      </c>
      <c r="CF304" s="29">
        <f t="shared" si="991"/>
        <v>0</v>
      </c>
      <c r="CG304" s="29">
        <f t="shared" si="992"/>
        <v>0</v>
      </c>
      <c r="CH304" s="29">
        <f t="shared" si="993"/>
        <v>0</v>
      </c>
      <c r="CI304" s="29">
        <f t="shared" si="994"/>
        <v>0</v>
      </c>
      <c r="CJ304" s="29">
        <f t="shared" si="995"/>
        <v>0</v>
      </c>
      <c r="CK304" s="29">
        <f t="shared" si="996"/>
        <v>0</v>
      </c>
      <c r="CL304" s="29">
        <f t="shared" si="997"/>
        <v>0</v>
      </c>
      <c r="CM304" s="29">
        <f t="shared" si="998"/>
        <v>0</v>
      </c>
      <c r="CN304" s="29">
        <f t="shared" si="999"/>
        <v>0</v>
      </c>
      <c r="CO304" s="30">
        <f t="shared" si="1000"/>
        <v>0</v>
      </c>
      <c r="CP304" s="29" t="str">
        <f t="shared" si="1001"/>
        <v/>
      </c>
      <c r="CQ304" s="29" t="str">
        <f t="shared" si="1002"/>
        <v/>
      </c>
      <c r="CR304" s="29" t="str">
        <f t="shared" si="1003"/>
        <v/>
      </c>
      <c r="CS304" s="29" t="str">
        <f t="shared" si="1004"/>
        <v/>
      </c>
      <c r="CT304" s="29" t="str">
        <f t="shared" si="1005"/>
        <v/>
      </c>
      <c r="CU304" s="29" t="str">
        <f t="shared" si="1006"/>
        <v/>
      </c>
      <c r="CV304" s="29" t="str">
        <f t="shared" si="1007"/>
        <v/>
      </c>
      <c r="CW304" s="29" t="str">
        <f t="shared" si="1008"/>
        <v/>
      </c>
      <c r="CX304" s="29" t="str">
        <f t="shared" si="1009"/>
        <v/>
      </c>
      <c r="CY304" s="29" t="str">
        <f t="shared" si="1010"/>
        <v/>
      </c>
      <c r="CZ304" s="29" t="str">
        <f t="shared" si="1011"/>
        <v/>
      </c>
      <c r="DA304" s="29" t="str">
        <f t="shared" si="1012"/>
        <v/>
      </c>
      <c r="DB304" s="29" t="str">
        <f t="shared" si="1013"/>
        <v/>
      </c>
      <c r="DC304" s="29" t="str">
        <f t="shared" si="1014"/>
        <v/>
      </c>
      <c r="DD304" s="29" t="str">
        <f t="shared" si="1015"/>
        <v/>
      </c>
      <c r="DE304" s="29" t="str">
        <f t="shared" si="1016"/>
        <v/>
      </c>
      <c r="DF304" s="29" t="str">
        <f t="shared" si="1017"/>
        <v/>
      </c>
      <c r="DG304" s="29" t="str">
        <f t="shared" si="1018"/>
        <v/>
      </c>
      <c r="DH304" s="29" t="str">
        <f t="shared" si="1019"/>
        <v/>
      </c>
      <c r="DI304" s="29" t="str">
        <f t="shared" si="1020"/>
        <v/>
      </c>
      <c r="DJ304" s="29" t="str">
        <f t="shared" si="1021"/>
        <v/>
      </c>
      <c r="DK304" s="29" t="str">
        <f t="shared" si="1022"/>
        <v/>
      </c>
      <c r="DL304" s="29" t="str">
        <f t="shared" si="1023"/>
        <v/>
      </c>
      <c r="DM304" s="29" t="str">
        <f t="shared" si="1024"/>
        <v/>
      </c>
      <c r="DN304" s="29" t="str">
        <f t="shared" si="1025"/>
        <v/>
      </c>
      <c r="DO304" s="29" t="str">
        <f t="shared" si="1026"/>
        <v/>
      </c>
      <c r="DP304" s="29" t="str">
        <f t="shared" si="1027"/>
        <v/>
      </c>
      <c r="DQ304" s="29" t="str">
        <f t="shared" si="1028"/>
        <v/>
      </c>
      <c r="DR304" s="29" t="str">
        <f t="shared" si="1029"/>
        <v/>
      </c>
      <c r="DS304" s="29" t="str">
        <f t="shared" si="1030"/>
        <v/>
      </c>
      <c r="DT304" s="29" t="str">
        <f t="shared" si="1031"/>
        <v/>
      </c>
      <c r="DU304" s="29" t="str">
        <f t="shared" si="1032"/>
        <v/>
      </c>
      <c r="DV304" s="29" t="str">
        <f t="shared" si="1033"/>
        <v/>
      </c>
      <c r="DW304" s="29" t="str">
        <f t="shared" si="1034"/>
        <v/>
      </c>
      <c r="DX304" s="29" t="str">
        <f t="shared" si="1035"/>
        <v/>
      </c>
      <c r="DY304" s="29" t="str">
        <f t="shared" si="1036"/>
        <v/>
      </c>
      <c r="DZ304" s="30" t="str">
        <f t="shared" si="1037"/>
        <v/>
      </c>
      <c r="EA304" s="29">
        <f t="shared" si="1038"/>
        <v>0</v>
      </c>
      <c r="EB304" s="29" t="b">
        <f t="shared" si="1039"/>
        <v>0</v>
      </c>
      <c r="EC304" s="29" t="b">
        <f t="shared" si="1040"/>
        <v>0</v>
      </c>
      <c r="ED304" s="29" t="b">
        <f t="shared" si="1041"/>
        <v>0</v>
      </c>
      <c r="EE304" s="29" t="b">
        <f t="shared" si="1042"/>
        <v>0</v>
      </c>
      <c r="EF304" s="29" t="b">
        <f t="shared" si="1043"/>
        <v>0</v>
      </c>
      <c r="EG304" s="29" t="b">
        <f t="shared" si="1044"/>
        <v>0</v>
      </c>
      <c r="EH304" s="29" t="b">
        <f t="shared" si="1045"/>
        <v>0</v>
      </c>
      <c r="EI304" s="29" t="b">
        <f t="shared" si="1046"/>
        <v>0</v>
      </c>
      <c r="EJ304" s="29" t="b">
        <f t="shared" si="1047"/>
        <v>0</v>
      </c>
      <c r="EK304" s="29" t="b">
        <f t="shared" si="1048"/>
        <v>0</v>
      </c>
      <c r="EL304" s="29" t="b">
        <f t="shared" si="1049"/>
        <v>0</v>
      </c>
      <c r="EM304" s="29" t="b">
        <f t="shared" si="1050"/>
        <v>0</v>
      </c>
      <c r="EN304" s="29" t="b">
        <f t="shared" si="1051"/>
        <v>0</v>
      </c>
      <c r="EO304" s="29" t="b">
        <f t="shared" si="1052"/>
        <v>0</v>
      </c>
      <c r="EP304" s="29" t="b">
        <f t="shared" si="1053"/>
        <v>0</v>
      </c>
      <c r="EQ304" s="29" t="b">
        <f t="shared" si="1054"/>
        <v>0</v>
      </c>
      <c r="ER304" s="29" t="b">
        <f t="shared" si="1055"/>
        <v>0</v>
      </c>
      <c r="ES304" s="29" t="b">
        <f t="shared" si="1056"/>
        <v>0</v>
      </c>
      <c r="ET304" s="29" t="b">
        <f t="shared" si="1057"/>
        <v>0</v>
      </c>
      <c r="EU304" s="29" t="b">
        <f t="shared" si="1058"/>
        <v>0</v>
      </c>
      <c r="EV304" s="29" t="b">
        <f t="shared" si="1059"/>
        <v>0</v>
      </c>
      <c r="EW304" s="29" t="b">
        <f t="shared" si="1060"/>
        <v>0</v>
      </c>
      <c r="EX304" s="29" t="b">
        <f t="shared" si="1061"/>
        <v>0</v>
      </c>
      <c r="EY304" s="29" t="b">
        <f t="shared" si="1062"/>
        <v>0</v>
      </c>
      <c r="EZ304" s="29" t="b">
        <f t="shared" si="1063"/>
        <v>0</v>
      </c>
      <c r="FA304" s="29" t="b">
        <f t="shared" si="1064"/>
        <v>0</v>
      </c>
      <c r="FB304" s="29" t="b">
        <f t="shared" si="1065"/>
        <v>0</v>
      </c>
      <c r="FC304" s="29" t="b">
        <f t="shared" si="1066"/>
        <v>0</v>
      </c>
      <c r="FD304" s="29" t="b">
        <f t="shared" si="1067"/>
        <v>0</v>
      </c>
      <c r="FE304" s="29" t="b">
        <f t="shared" si="1068"/>
        <v>0</v>
      </c>
      <c r="FF304" s="29" t="b">
        <f t="shared" si="1069"/>
        <v>0</v>
      </c>
      <c r="FG304" s="29" t="b">
        <f t="shared" si="1070"/>
        <v>0</v>
      </c>
      <c r="FH304" s="29" t="b">
        <f t="shared" si="1071"/>
        <v>0</v>
      </c>
      <c r="FI304" s="29" t="b">
        <f t="shared" si="1072"/>
        <v>0</v>
      </c>
      <c r="FJ304" s="29" t="b">
        <f t="shared" si="1073"/>
        <v>0</v>
      </c>
      <c r="FK304" s="30">
        <f t="shared" si="1074"/>
        <v>0</v>
      </c>
      <c r="FL304" s="29">
        <f t="shared" si="1075"/>
        <v>0</v>
      </c>
      <c r="FM304" s="29">
        <f t="shared" si="1076"/>
        <v>0</v>
      </c>
      <c r="FN304" s="29">
        <f t="shared" si="1077"/>
        <v>0</v>
      </c>
      <c r="FO304" s="29">
        <f t="shared" si="1078"/>
        <v>0</v>
      </c>
      <c r="FP304" s="29">
        <f t="shared" si="1079"/>
        <v>0</v>
      </c>
      <c r="FQ304" s="29">
        <f t="shared" si="1080"/>
        <v>0</v>
      </c>
      <c r="FR304" s="29">
        <f t="shared" si="1081"/>
        <v>0</v>
      </c>
      <c r="FS304" s="29">
        <f t="shared" si="1082"/>
        <v>0</v>
      </c>
      <c r="FT304" s="29">
        <f t="shared" si="1083"/>
        <v>0</v>
      </c>
      <c r="FU304" s="29">
        <f t="shared" si="1084"/>
        <v>0</v>
      </c>
      <c r="FV304" s="29">
        <f t="shared" si="1085"/>
        <v>0</v>
      </c>
      <c r="FW304" s="29">
        <f t="shared" si="1086"/>
        <v>0</v>
      </c>
      <c r="FX304" s="29">
        <f t="shared" si="1087"/>
        <v>0</v>
      </c>
      <c r="FY304" s="29">
        <f t="shared" si="1088"/>
        <v>0</v>
      </c>
      <c r="FZ304" s="29">
        <f t="shared" si="1089"/>
        <v>0</v>
      </c>
      <c r="GA304" s="29">
        <f t="shared" si="1090"/>
        <v>0</v>
      </c>
      <c r="GB304" s="29">
        <f t="shared" si="1091"/>
        <v>0</v>
      </c>
      <c r="GC304" s="29">
        <f t="shared" si="1092"/>
        <v>0</v>
      </c>
      <c r="GD304" s="29">
        <f t="shared" si="1093"/>
        <v>0</v>
      </c>
      <c r="GE304" s="29">
        <f t="shared" si="1094"/>
        <v>0</v>
      </c>
      <c r="GF304" s="29">
        <f t="shared" si="1095"/>
        <v>0</v>
      </c>
      <c r="GG304" s="29">
        <f t="shared" si="1096"/>
        <v>0</v>
      </c>
      <c r="GH304" s="29">
        <f t="shared" si="1097"/>
        <v>0</v>
      </c>
      <c r="GI304" s="29">
        <f t="shared" si="1098"/>
        <v>0</v>
      </c>
      <c r="GJ304" s="29">
        <f t="shared" si="1099"/>
        <v>0</v>
      </c>
      <c r="GK304" s="29">
        <f t="shared" si="1100"/>
        <v>0</v>
      </c>
      <c r="GL304" s="29">
        <f t="shared" si="1101"/>
        <v>0</v>
      </c>
      <c r="GM304" s="29">
        <f t="shared" si="1102"/>
        <v>0</v>
      </c>
      <c r="GN304" s="29">
        <f t="shared" si="1103"/>
        <v>0</v>
      </c>
      <c r="GO304" s="29">
        <f t="shared" si="1104"/>
        <v>0</v>
      </c>
      <c r="GP304" s="29">
        <f t="shared" si="1105"/>
        <v>0</v>
      </c>
      <c r="GQ304" s="29">
        <f t="shared" si="1106"/>
        <v>0</v>
      </c>
      <c r="GR304" s="29">
        <f t="shared" si="1107"/>
        <v>0</v>
      </c>
      <c r="GS304" s="29">
        <f t="shared" si="1108"/>
        <v>0</v>
      </c>
      <c r="GT304" s="29">
        <f t="shared" si="1109"/>
        <v>0</v>
      </c>
      <c r="GU304" s="29">
        <f t="shared" si="1110"/>
        <v>0</v>
      </c>
      <c r="GV304" s="29">
        <f t="shared" si="1111"/>
        <v>0</v>
      </c>
      <c r="GW304" s="30">
        <f t="shared" si="1112"/>
        <v>0</v>
      </c>
      <c r="GX304" s="29">
        <f t="shared" si="1113"/>
        <v>0</v>
      </c>
      <c r="GY304" s="29">
        <f t="shared" si="1114"/>
        <v>0</v>
      </c>
      <c r="GZ304" s="29">
        <f t="shared" si="1115"/>
        <v>0</v>
      </c>
      <c r="HA304" s="29">
        <f t="shared" si="1116"/>
        <v>0</v>
      </c>
      <c r="HB304" s="29">
        <f t="shared" si="1117"/>
        <v>0</v>
      </c>
      <c r="HC304" s="29">
        <f t="shared" si="1118"/>
        <v>0</v>
      </c>
      <c r="HD304" s="29">
        <f t="shared" si="1119"/>
        <v>0</v>
      </c>
      <c r="HE304" s="29">
        <f t="shared" si="1120"/>
        <v>0</v>
      </c>
      <c r="HF304" s="29">
        <f t="shared" si="1121"/>
        <v>0</v>
      </c>
      <c r="HG304" s="29">
        <f t="shared" si="1122"/>
        <v>0</v>
      </c>
      <c r="HH304" s="29">
        <f t="shared" si="1123"/>
        <v>0</v>
      </c>
      <c r="HI304" s="29">
        <f t="shared" si="1124"/>
        <v>0</v>
      </c>
      <c r="HJ304" s="29">
        <f t="shared" si="1125"/>
        <v>0</v>
      </c>
      <c r="HK304" s="29">
        <f t="shared" si="1126"/>
        <v>0</v>
      </c>
      <c r="HL304" s="29">
        <f t="shared" si="1127"/>
        <v>0</v>
      </c>
      <c r="HM304" s="29">
        <f t="shared" si="1128"/>
        <v>0</v>
      </c>
      <c r="HN304" s="29">
        <f t="shared" si="1129"/>
        <v>0</v>
      </c>
      <c r="HO304" s="29">
        <f t="shared" si="1130"/>
        <v>0</v>
      </c>
      <c r="HP304" s="29">
        <f t="shared" si="1131"/>
        <v>0</v>
      </c>
      <c r="HQ304" s="29">
        <f t="shared" si="1132"/>
        <v>0</v>
      </c>
      <c r="HR304" s="29">
        <f t="shared" si="1133"/>
        <v>0</v>
      </c>
      <c r="HS304" s="29">
        <f t="shared" si="1134"/>
        <v>0</v>
      </c>
      <c r="HT304" s="29">
        <f t="shared" si="1135"/>
        <v>0</v>
      </c>
      <c r="HU304" s="29">
        <f t="shared" si="1136"/>
        <v>0</v>
      </c>
      <c r="HV304" s="29">
        <f t="shared" si="1137"/>
        <v>0</v>
      </c>
      <c r="HW304" s="29">
        <f t="shared" si="1138"/>
        <v>0</v>
      </c>
      <c r="HX304" s="29">
        <f t="shared" si="1139"/>
        <v>0</v>
      </c>
      <c r="HY304" s="29">
        <f t="shared" si="1140"/>
        <v>0</v>
      </c>
      <c r="HZ304" s="29">
        <f t="shared" si="1141"/>
        <v>0</v>
      </c>
      <c r="IA304" s="29">
        <f t="shared" si="1142"/>
        <v>0</v>
      </c>
      <c r="IB304" s="29">
        <f t="shared" si="1143"/>
        <v>0</v>
      </c>
      <c r="IC304" s="29">
        <f t="shared" si="1144"/>
        <v>0</v>
      </c>
      <c r="ID304" s="29">
        <f t="shared" si="1145"/>
        <v>0</v>
      </c>
      <c r="IE304" s="29">
        <f t="shared" si="1146"/>
        <v>0</v>
      </c>
      <c r="IF304" s="29">
        <f t="shared" si="1147"/>
        <v>0</v>
      </c>
      <c r="IG304" s="29">
        <f t="shared" si="1148"/>
        <v>0</v>
      </c>
      <c r="IH304" s="30">
        <f t="shared" si="1149"/>
        <v>0</v>
      </c>
      <c r="II304" s="13">
        <f t="shared" si="1150"/>
        <v>0</v>
      </c>
      <c r="IJ304" s="29">
        <f t="shared" si="1151"/>
        <v>0</v>
      </c>
      <c r="IK304" s="29">
        <f t="shared" si="1152"/>
        <v>0</v>
      </c>
      <c r="IL304" s="29">
        <f t="shared" si="1153"/>
        <v>0</v>
      </c>
      <c r="IM304" s="29">
        <f t="shared" si="1154"/>
        <v>0</v>
      </c>
      <c r="IN304" s="29">
        <f t="shared" si="1155"/>
        <v>0</v>
      </c>
      <c r="IO304" s="29">
        <f t="shared" si="1156"/>
        <v>0</v>
      </c>
      <c r="IP304" s="29">
        <f t="shared" si="1157"/>
        <v>0</v>
      </c>
      <c r="IQ304" s="29">
        <f t="shared" si="1158"/>
        <v>0</v>
      </c>
      <c r="IR304" s="29">
        <f t="shared" si="1159"/>
        <v>0</v>
      </c>
      <c r="IS304" s="29">
        <f t="shared" si="1160"/>
        <v>0</v>
      </c>
      <c r="IT304" s="29">
        <f t="shared" si="1161"/>
        <v>0</v>
      </c>
      <c r="IU304" s="29">
        <f t="shared" si="1162"/>
        <v>0</v>
      </c>
      <c r="IV304" s="29">
        <f t="shared" si="1163"/>
        <v>0</v>
      </c>
      <c r="IW304" s="29">
        <f t="shared" si="1164"/>
        <v>0</v>
      </c>
      <c r="IX304" s="29">
        <f t="shared" si="1165"/>
        <v>0</v>
      </c>
      <c r="IY304" s="29">
        <f t="shared" si="1166"/>
        <v>0</v>
      </c>
      <c r="IZ304" s="29">
        <f t="shared" si="1167"/>
        <v>0</v>
      </c>
      <c r="JA304" s="29">
        <f t="shared" si="1168"/>
        <v>0</v>
      </c>
      <c r="JB304" s="29">
        <f t="shared" si="1169"/>
        <v>0</v>
      </c>
      <c r="JC304" s="29">
        <f t="shared" si="1170"/>
        <v>0</v>
      </c>
      <c r="JD304" s="29">
        <f t="shared" si="1171"/>
        <v>0</v>
      </c>
      <c r="JE304" s="29">
        <f t="shared" si="1172"/>
        <v>0</v>
      </c>
      <c r="JF304" s="29">
        <f t="shared" si="1173"/>
        <v>0</v>
      </c>
      <c r="JG304" s="29">
        <f t="shared" si="1174"/>
        <v>0</v>
      </c>
      <c r="JH304" s="29">
        <f t="shared" si="1175"/>
        <v>0</v>
      </c>
      <c r="JI304" s="29">
        <f t="shared" si="1176"/>
        <v>0</v>
      </c>
      <c r="JJ304" s="29">
        <f t="shared" si="1177"/>
        <v>0</v>
      </c>
      <c r="JK304" s="29">
        <f t="shared" si="1178"/>
        <v>0</v>
      </c>
      <c r="JL304" s="29">
        <f t="shared" si="1179"/>
        <v>0</v>
      </c>
      <c r="JM304" s="29">
        <f t="shared" si="1180"/>
        <v>0</v>
      </c>
      <c r="JN304" s="29">
        <f t="shared" si="1181"/>
        <v>0</v>
      </c>
      <c r="JO304" s="29">
        <f t="shared" si="1182"/>
        <v>0</v>
      </c>
      <c r="JP304" s="29">
        <f t="shared" si="1183"/>
        <v>0</v>
      </c>
      <c r="JQ304" s="29">
        <f t="shared" si="1184"/>
        <v>0</v>
      </c>
      <c r="JR304" s="29">
        <f t="shared" si="1185"/>
        <v>0</v>
      </c>
      <c r="JS304" s="30">
        <f t="shared" si="1186"/>
        <v>0</v>
      </c>
    </row>
    <row r="305" spans="1:279" x14ac:dyDescent="0.25">
      <c r="A305" s="8">
        <v>298</v>
      </c>
      <c r="C305" s="21">
        <f ca="1">COUNTIF(B$8:B304,B305)</f>
        <v>1</v>
      </c>
      <c r="D305" s="10" t="str">
        <f>IF($B304="","",IF(AND($B305="",COUNTIF(D$8:D304,"R")=0),"",IF($B305="",COUNTIF(D$8:D304,"R")&amp;"R",IF(AND($B305=D$7,$C305&gt;0),"R",IF(D304="R",$A304,IF($B305=D$7,$A305,D304))))))</f>
        <v/>
      </c>
      <c r="E305" s="11" t="str">
        <f>IF($B304="","",IF(AND($B305="",COUNTIF(E$8:E304,"R")=0),"",IF($B305="",COUNTIF(E$8:E304,"R")&amp;"R",IF(AND($B305=E$7,$C305&gt;0),"R",IF(E304="R",$A304,IF($B305=E$7,$A305,E304))))))</f>
        <v/>
      </c>
      <c r="F305" s="11" t="str">
        <f>IF($B304="","",IF(AND($B305="",COUNTIF(F$8:F304,"R")=0),"",IF($B305="",COUNTIF(F$8:F304,"R")&amp;"R",IF(AND($B305=F$7,$C305&gt;0),"R",IF(F304="R",$A304,IF($B305=F$7,$A305,F304))))))</f>
        <v/>
      </c>
      <c r="G305" s="11" t="str">
        <f>IF($B304="","",IF(AND($B305="",COUNTIF(G$8:G304,"R")=0),"",IF($B305="",COUNTIF(G$8:G304,"R")&amp;"R",IF(AND($B305=G$7,$C305&gt;0),"R",IF(G304="R",$A304,IF($B305=G$7,$A305,G304))))))</f>
        <v/>
      </c>
      <c r="H305" s="11" t="str">
        <f>IF($B304="","",IF(AND($B305="",COUNTIF(H$8:H304,"R")=0),"",IF($B305="",COUNTIF(H$8:H304,"R")&amp;"R",IF(AND($B305=H$7,$C305&gt;0),"R",IF(H304="R",$A304,IF($B305=H$7,$A305,H304))))))</f>
        <v/>
      </c>
      <c r="I305" s="11" t="str">
        <f>IF($B304="","",IF(AND($B305="",COUNTIF(I$8:I304,"R")=0),"",IF($B305="",COUNTIF(I$8:I304,"R")&amp;"R",IF(AND($B305=I$7,$C305&gt;0),"R",IF(I304="R",$A304,IF($B305=I$7,$A305,I304))))))</f>
        <v/>
      </c>
      <c r="J305" s="11" t="str">
        <f>IF($B304="","",IF(AND($B305="",COUNTIF(J$8:J304,"R")=0),"",IF($B305="",COUNTIF(J$8:J304,"R")&amp;"R",IF(AND($B305=J$7,$C305&gt;0),"R",IF(J304="R",$A304,IF($B305=J$7,$A305,J304))))))</f>
        <v/>
      </c>
      <c r="K305" s="11" t="str">
        <f>IF($B304="","",IF(AND($B305="",COUNTIF(K$8:K304,"R")=0),"",IF($B305="",COUNTIF(K$8:K304,"R")&amp;"R",IF(AND($B305=K$7,$C305&gt;0),"R",IF(K304="R",$A304,IF($B305=K$7,$A305,K304))))))</f>
        <v/>
      </c>
      <c r="L305" s="11" t="str">
        <f>IF($B304="","",IF(AND($B305="",COUNTIF(L$8:L304,"R")=0),"",IF($B305="",COUNTIF(L$8:L304,"R")&amp;"R",IF(AND($B305=L$7,$C305&gt;0),"R",IF(L304="R",$A304,IF($B305=L$7,$A305,L304))))))</f>
        <v/>
      </c>
      <c r="M305" s="11" t="str">
        <f>IF($B304="","",IF(AND($B305="",COUNTIF(M$8:M304,"R")=0),"",IF($B305="",COUNTIF(M$8:M304,"R")&amp;"R",IF(AND($B305=M$7,$C305&gt;0),"R",IF(M304="R",$A304,IF($B305=M$7,$A305,M304))))))</f>
        <v/>
      </c>
      <c r="N305" s="11" t="str">
        <f>IF($B304="","",IF(AND($B305="",COUNTIF(N$8:N304,"R")=0),"",IF($B305="",COUNTIF(N$8:N304,"R")&amp;"R",IF(AND($B305=N$7,$C305&gt;0),"R",IF(N304="R",$A304,IF($B305=N$7,$A305,N304))))))</f>
        <v/>
      </c>
      <c r="O305" s="11" t="str">
        <f>IF($B304="","",IF(AND($B305="",COUNTIF(O$8:O304,"R")=0),"",IF($B305="",COUNTIF(O$8:O304,"R")&amp;"R",IF(AND($B305=O$7,$C305&gt;0),"R",IF(O304="R",$A304,IF($B305=O$7,$A305,O304))))))</f>
        <v/>
      </c>
      <c r="P305" s="11" t="str">
        <f>IF($B304="","",IF(AND($B305="",COUNTIF(P$8:P304,"R")=0),"",IF($B305="",COUNTIF(P$8:P304,"R")&amp;"R",IF(AND($B305=P$7,$C305&gt;0),"R",IF(P304="R",$A304,IF($B305=P$7,$A305,P304))))))</f>
        <v/>
      </c>
      <c r="Q305" s="11" t="str">
        <f>IF($B304="","",IF(AND($B305="",COUNTIF(Q$8:Q304,"R")=0),"",IF($B305="",COUNTIF(Q$8:Q304,"R")&amp;"R",IF(AND($B305=Q$7,$C305&gt;0),"R",IF(Q304="R",$A304,IF($B305=Q$7,$A305,Q304))))))</f>
        <v/>
      </c>
      <c r="R305" s="11" t="str">
        <f>IF($B304="","",IF(AND($B305="",COUNTIF(R$8:R304,"R")=0),"",IF($B305="",COUNTIF(R$8:R304,"R")&amp;"R",IF(AND($B305=R$7,$C305&gt;0),"R",IF(R304="R",$A304,IF($B305=R$7,$A305,R304))))))</f>
        <v/>
      </c>
      <c r="S305" s="11" t="str">
        <f>IF($B304="","",IF(AND($B305="",COUNTIF(S$8:S304,"R")=0),"",IF($B305="",COUNTIF(S$8:S304,"R")&amp;"R",IF(AND($B305=S$7,$C305&gt;0),"R",IF(S304="R",$A304,IF($B305=S$7,$A305,S304))))))</f>
        <v/>
      </c>
      <c r="T305" s="11" t="str">
        <f>IF($B304="","",IF(AND($B305="",COUNTIF(T$8:T304,"R")=0),"",IF($B305="",COUNTIF(T$8:T304,"R")&amp;"R",IF(AND($B305=T$7,$C305&gt;0),"R",IF(T304="R",$A304,IF($B305=T$7,$A305,T304))))))</f>
        <v/>
      </c>
      <c r="U305" s="11" t="str">
        <f>IF($B304="","",IF(AND($B305="",COUNTIF(U$8:U304,"R")=0),"",IF($B305="",COUNTIF(U$8:U304,"R")&amp;"R",IF(AND($B305=U$7,$C305&gt;0),"R",IF(U304="R",$A304,IF($B305=U$7,$A305,U304))))))</f>
        <v/>
      </c>
      <c r="V305" s="11" t="str">
        <f>IF($B304="","",IF(AND($B305="",COUNTIF(V$8:V304,"R")=0),"",IF($B305="",COUNTIF(V$8:V304,"R")&amp;"R",IF(AND($B305=V$7,$C305&gt;0),"R",IF(V304="R",$A304,IF($B305=V$7,$A305,V304))))))</f>
        <v/>
      </c>
      <c r="W305" s="11" t="str">
        <f>IF($B304="","",IF(AND($B305="",COUNTIF(W$8:W304,"R")=0),"",IF($B305="",COUNTIF(W$8:W304,"R")&amp;"R",IF(AND($B305=W$7,$C305&gt;0),"R",IF(W304="R",$A304,IF($B305=W$7,$A305,W304))))))</f>
        <v/>
      </c>
      <c r="X305" s="11" t="str">
        <f>IF($B304="","",IF(AND($B305="",COUNTIF(X$8:X304,"R")=0),"",IF($B305="",COUNTIF(X$8:X304,"R")&amp;"R",IF(AND($B305=X$7,$C305&gt;0),"R",IF(X304="R",$A304,IF($B305=X$7,$A305,X304))))))</f>
        <v/>
      </c>
      <c r="Y305" s="11" t="str">
        <f>IF($B304="","",IF(AND($B305="",COUNTIF(Y$8:Y304,"R")=0),"",IF($B305="",COUNTIF(Y$8:Y304,"R")&amp;"R",IF(AND($B305=Y$7,$C305&gt;0),"R",IF(Y304="R",$A304,IF($B305=Y$7,$A305,Y304))))))</f>
        <v/>
      </c>
      <c r="Z305" s="11" t="str">
        <f>IF($B304="","",IF(AND($B305="",COUNTIF(Z$8:Z304,"R")=0),"",IF($B305="",COUNTIF(Z$8:Z304,"R")&amp;"R",IF(AND($B305=Z$7,$C305&gt;0),"R",IF(Z304="R",$A304,IF($B305=Z$7,$A305,Z304))))))</f>
        <v/>
      </c>
      <c r="AA305" s="11" t="str">
        <f>IF($B304="","",IF(AND($B305="",COUNTIF(AA$8:AA304,"R")=0),"",IF($B305="",COUNTIF(AA$8:AA304,"R")&amp;"R",IF(AND($B305=AA$7,$C305&gt;0),"R",IF(AA304="R",$A304,IF($B305=AA$7,$A305,AA304))))))</f>
        <v/>
      </c>
      <c r="AB305" s="11" t="str">
        <f>IF($B304="","",IF(AND($B305="",COUNTIF(AB$8:AB304,"R")=0),"",IF($B305="",COUNTIF(AB$8:AB304,"R")&amp;"R",IF(AND($B305=AB$7,$C305&gt;0),"R",IF(AB304="R",$A304,IF($B305=AB$7,$A305,AB304))))))</f>
        <v/>
      </c>
      <c r="AC305" s="11" t="str">
        <f>IF($B304="","",IF(AND($B305="",COUNTIF(AC$8:AC304,"R")=0),"",IF($B305="",COUNTIF(AC$8:AC304,"R")&amp;"R",IF(AND($B305=AC$7,$C305&gt;0),"R",IF(AC304="R",$A304,IF($B305=AC$7,$A305,AC304))))))</f>
        <v/>
      </c>
      <c r="AD305" s="11" t="str">
        <f>IF($B304="","",IF(AND($B305="",COUNTIF(AD$8:AD304,"R")=0),"",IF($B305="",COUNTIF(AD$8:AD304,"R")&amp;"R",IF(AND($B305=AD$7,$C305&gt;0),"R",IF(AD304="R",$A304,IF($B305=AD$7,$A305,AD304))))))</f>
        <v/>
      </c>
      <c r="AE305" s="11" t="str">
        <f>IF($B304="","",IF(AND($B305="",COUNTIF(AE$8:AE304,"R")=0),"",IF($B305="",COUNTIF(AE$8:AE304,"R")&amp;"R",IF(AND($B305=AE$7,$C305&gt;0),"R",IF(AE304="R",$A304,IF($B305=AE$7,$A305,AE304))))))</f>
        <v/>
      </c>
      <c r="AF305" s="11" t="str">
        <f>IF($B304="","",IF(AND($B305="",COUNTIF(AF$8:AF304,"R")=0),"",IF($B305="",COUNTIF(AF$8:AF304,"R")&amp;"R",IF(AND($B305=AF$7,$C305&gt;0),"R",IF(AF304="R",$A304,IF($B305=AF$7,$A305,AF304))))))</f>
        <v/>
      </c>
      <c r="AG305" s="11" t="str">
        <f>IF($B304="","",IF(AND($B305="",COUNTIF(AG$8:AG304,"R")=0),"",IF($B305="",COUNTIF(AG$8:AG304,"R")&amp;"R",IF(AND($B305=AG$7,$C305&gt;0),"R",IF(AG304="R",$A304,IF($B305=AG$7,$A305,AG304))))))</f>
        <v/>
      </c>
      <c r="AH305" s="11" t="str">
        <f>IF($B304="","",IF(AND($B305="",COUNTIF(AH$8:AH304,"R")=0),"",IF($B305="",COUNTIF(AH$8:AH304,"R")&amp;"R",IF(AND($B305=AH$7,$C305&gt;0),"R",IF(AH304="R",$A304,IF($B305=AH$7,$A305,AH304))))))</f>
        <v/>
      </c>
      <c r="AI305" s="11" t="str">
        <f>IF($B304="","",IF(AND($B305="",COUNTIF(AI$8:AI304,"R")=0),"",IF($B305="",COUNTIF(AI$8:AI304,"R")&amp;"R",IF(AND($B305=AI$7,$C305&gt;0),"R",IF(AI304="R",$A304,IF($B305=AI$7,$A305,AI304))))))</f>
        <v/>
      </c>
      <c r="AJ305" s="11" t="str">
        <f>IF($B304="","",IF(AND($B305="",COUNTIF(AJ$8:AJ304,"R")=0),"",IF($B305="",COUNTIF(AJ$8:AJ304,"R")&amp;"R",IF(AND($B305=AJ$7,$C305&gt;0),"R",IF(AJ304="R",$A304,IF($B305=AJ$7,$A305,AJ304))))))</f>
        <v/>
      </c>
      <c r="AK305" s="11" t="str">
        <f>IF($B304="","",IF(AND($B305="",COUNTIF(AK$8:AK304,"R")=0),"",IF($B305="",COUNTIF(AK$8:AK304,"R")&amp;"R",IF(AND($B305=AK$7,$C305&gt;0),"R",IF(AK304="R",$A304,IF($B305=AK$7,$A305,AK304))))))</f>
        <v/>
      </c>
      <c r="AL305" s="11" t="str">
        <f>IF($B304="","",IF(AND($B305="",COUNTIF(AL$8:AL304,"R")=0),"",IF($B305="",COUNTIF(AL$8:AL304,"R")&amp;"R",IF(AND($B305=AL$7,$C305&gt;0),"R",IF(AL304="R",$A304,IF($B305=AL$7,$A305,AL304))))))</f>
        <v/>
      </c>
      <c r="AM305" s="11" t="str">
        <f>IF($B304="","",IF(AND($B305="",COUNTIF(AM$8:AM304,"R")=0),"",IF($B305="",COUNTIF(AM$8:AM304,"R")&amp;"R",IF(AND($B305=AM$7,$C305&gt;0),"R",IF(AM304="R",$A304,IF($B305=AM$7,$A305,AM304))))))</f>
        <v/>
      </c>
      <c r="AN305" s="12" t="str">
        <f>IF($B304="","",IF(AND($B305="",COUNTIF(AN$8:AN304,"R")=0),"",IF($B305="",COUNTIF(AN$8:AN304,"R")&amp;"R",IF(AND($B305=AN$7,$C305&gt;0),"R",IF(AN304="R",$A304,IF($B305=AN$7,$A305,AN304))))))</f>
        <v/>
      </c>
      <c r="AP305" s="15">
        <f t="shared" ca="1" si="955"/>
        <v>12</v>
      </c>
      <c r="AQ305" s="15">
        <f t="shared" si="956"/>
        <v>0</v>
      </c>
      <c r="AR305" s="15" t="str">
        <f t="shared" si="954"/>
        <v/>
      </c>
      <c r="AS305" s="15" t="str">
        <f t="shared" si="957"/>
        <v/>
      </c>
      <c r="AT305" s="15" t="str">
        <f t="shared" si="958"/>
        <v/>
      </c>
      <c r="AU305" s="15" t="str">
        <f>IF(B305="","",IF(COUNTIF(B$7:B304,B305)&gt;0,1,""))</f>
        <v/>
      </c>
      <c r="AV305" t="str">
        <f t="shared" si="959"/>
        <v/>
      </c>
      <c r="AW305" t="str">
        <f t="shared" si="960"/>
        <v/>
      </c>
      <c r="AX305">
        <f t="shared" ca="1" si="1187"/>
        <v>23</v>
      </c>
      <c r="AY305">
        <f t="shared" ca="1" si="1188"/>
        <v>9</v>
      </c>
      <c r="AZ305">
        <f t="shared" ca="1" si="1189"/>
        <v>14</v>
      </c>
      <c r="BA305">
        <f t="shared" ca="1" si="961"/>
        <v>6</v>
      </c>
      <c r="BB305">
        <f t="shared" ca="1" si="962"/>
        <v>3</v>
      </c>
      <c r="BC305">
        <f t="shared" ca="1" si="963"/>
        <v>3</v>
      </c>
      <c r="BE305" s="13">
        <f t="shared" si="964"/>
        <v>0</v>
      </c>
      <c r="BF305" s="29">
        <f t="shared" si="965"/>
        <v>0</v>
      </c>
      <c r="BG305" s="29">
        <f t="shared" si="966"/>
        <v>0</v>
      </c>
      <c r="BH305" s="29">
        <f t="shared" si="967"/>
        <v>0</v>
      </c>
      <c r="BI305" s="29">
        <f t="shared" si="968"/>
        <v>0</v>
      </c>
      <c r="BJ305" s="29">
        <f t="shared" si="969"/>
        <v>0</v>
      </c>
      <c r="BK305" s="29">
        <f t="shared" si="970"/>
        <v>0</v>
      </c>
      <c r="BL305" s="29">
        <f t="shared" si="971"/>
        <v>0</v>
      </c>
      <c r="BM305" s="29">
        <f t="shared" si="972"/>
        <v>0</v>
      </c>
      <c r="BN305" s="29">
        <f t="shared" si="973"/>
        <v>0</v>
      </c>
      <c r="BO305" s="29">
        <f t="shared" si="974"/>
        <v>0</v>
      </c>
      <c r="BP305" s="29">
        <f t="shared" si="975"/>
        <v>0</v>
      </c>
      <c r="BQ305" s="29">
        <f t="shared" si="976"/>
        <v>0</v>
      </c>
      <c r="BR305" s="29">
        <f t="shared" si="977"/>
        <v>0</v>
      </c>
      <c r="BS305" s="29">
        <f t="shared" si="978"/>
        <v>0</v>
      </c>
      <c r="BT305" s="29">
        <f t="shared" si="979"/>
        <v>0</v>
      </c>
      <c r="BU305" s="29">
        <f t="shared" si="980"/>
        <v>0</v>
      </c>
      <c r="BV305" s="29">
        <f t="shared" si="981"/>
        <v>0</v>
      </c>
      <c r="BW305" s="29">
        <f t="shared" si="982"/>
        <v>0</v>
      </c>
      <c r="BX305" s="29">
        <f t="shared" si="983"/>
        <v>0</v>
      </c>
      <c r="BY305" s="29">
        <f t="shared" si="984"/>
        <v>0</v>
      </c>
      <c r="BZ305" s="29">
        <f t="shared" si="985"/>
        <v>0</v>
      </c>
      <c r="CA305" s="29">
        <f t="shared" si="986"/>
        <v>0</v>
      </c>
      <c r="CB305" s="29">
        <f t="shared" si="987"/>
        <v>0</v>
      </c>
      <c r="CC305" s="29">
        <f t="shared" si="988"/>
        <v>0</v>
      </c>
      <c r="CD305" s="29">
        <f t="shared" si="989"/>
        <v>0</v>
      </c>
      <c r="CE305" s="29">
        <f t="shared" si="990"/>
        <v>0</v>
      </c>
      <c r="CF305" s="29">
        <f t="shared" si="991"/>
        <v>0</v>
      </c>
      <c r="CG305" s="29">
        <f t="shared" si="992"/>
        <v>0</v>
      </c>
      <c r="CH305" s="29">
        <f t="shared" si="993"/>
        <v>0</v>
      </c>
      <c r="CI305" s="29">
        <f t="shared" si="994"/>
        <v>0</v>
      </c>
      <c r="CJ305" s="29">
        <f t="shared" si="995"/>
        <v>0</v>
      </c>
      <c r="CK305" s="29">
        <f t="shared" si="996"/>
        <v>0</v>
      </c>
      <c r="CL305" s="29">
        <f t="shared" si="997"/>
        <v>0</v>
      </c>
      <c r="CM305" s="29">
        <f t="shared" si="998"/>
        <v>0</v>
      </c>
      <c r="CN305" s="29">
        <f t="shared" si="999"/>
        <v>0</v>
      </c>
      <c r="CO305" s="30">
        <f t="shared" si="1000"/>
        <v>0</v>
      </c>
      <c r="CP305" s="29" t="str">
        <f t="shared" si="1001"/>
        <v/>
      </c>
      <c r="CQ305" s="29" t="str">
        <f t="shared" si="1002"/>
        <v/>
      </c>
      <c r="CR305" s="29" t="str">
        <f t="shared" si="1003"/>
        <v/>
      </c>
      <c r="CS305" s="29" t="str">
        <f t="shared" si="1004"/>
        <v/>
      </c>
      <c r="CT305" s="29" t="str">
        <f t="shared" si="1005"/>
        <v/>
      </c>
      <c r="CU305" s="29" t="str">
        <f t="shared" si="1006"/>
        <v/>
      </c>
      <c r="CV305" s="29" t="str">
        <f t="shared" si="1007"/>
        <v/>
      </c>
      <c r="CW305" s="29" t="str">
        <f t="shared" si="1008"/>
        <v/>
      </c>
      <c r="CX305" s="29" t="str">
        <f t="shared" si="1009"/>
        <v/>
      </c>
      <c r="CY305" s="29" t="str">
        <f t="shared" si="1010"/>
        <v/>
      </c>
      <c r="CZ305" s="29" t="str">
        <f t="shared" si="1011"/>
        <v/>
      </c>
      <c r="DA305" s="29" t="str">
        <f t="shared" si="1012"/>
        <v/>
      </c>
      <c r="DB305" s="29" t="str">
        <f t="shared" si="1013"/>
        <v/>
      </c>
      <c r="DC305" s="29" t="str">
        <f t="shared" si="1014"/>
        <v/>
      </c>
      <c r="DD305" s="29" t="str">
        <f t="shared" si="1015"/>
        <v/>
      </c>
      <c r="DE305" s="29" t="str">
        <f t="shared" si="1016"/>
        <v/>
      </c>
      <c r="DF305" s="29" t="str">
        <f t="shared" si="1017"/>
        <v/>
      </c>
      <c r="DG305" s="29" t="str">
        <f t="shared" si="1018"/>
        <v/>
      </c>
      <c r="DH305" s="29" t="str">
        <f t="shared" si="1019"/>
        <v/>
      </c>
      <c r="DI305" s="29" t="str">
        <f t="shared" si="1020"/>
        <v/>
      </c>
      <c r="DJ305" s="29" t="str">
        <f t="shared" si="1021"/>
        <v/>
      </c>
      <c r="DK305" s="29" t="str">
        <f t="shared" si="1022"/>
        <v/>
      </c>
      <c r="DL305" s="29" t="str">
        <f t="shared" si="1023"/>
        <v/>
      </c>
      <c r="DM305" s="29" t="str">
        <f t="shared" si="1024"/>
        <v/>
      </c>
      <c r="DN305" s="29" t="str">
        <f t="shared" si="1025"/>
        <v/>
      </c>
      <c r="DO305" s="29" t="str">
        <f t="shared" si="1026"/>
        <v/>
      </c>
      <c r="DP305" s="29" t="str">
        <f t="shared" si="1027"/>
        <v/>
      </c>
      <c r="DQ305" s="29" t="str">
        <f t="shared" si="1028"/>
        <v/>
      </c>
      <c r="DR305" s="29" t="str">
        <f t="shared" si="1029"/>
        <v/>
      </c>
      <c r="DS305" s="29" t="str">
        <f t="shared" si="1030"/>
        <v/>
      </c>
      <c r="DT305" s="29" t="str">
        <f t="shared" si="1031"/>
        <v/>
      </c>
      <c r="DU305" s="29" t="str">
        <f t="shared" si="1032"/>
        <v/>
      </c>
      <c r="DV305" s="29" t="str">
        <f t="shared" si="1033"/>
        <v/>
      </c>
      <c r="DW305" s="29" t="str">
        <f t="shared" si="1034"/>
        <v/>
      </c>
      <c r="DX305" s="29" t="str">
        <f t="shared" si="1035"/>
        <v/>
      </c>
      <c r="DY305" s="29" t="str">
        <f t="shared" si="1036"/>
        <v/>
      </c>
      <c r="DZ305" s="30" t="str">
        <f t="shared" si="1037"/>
        <v/>
      </c>
      <c r="EA305" s="29">
        <f t="shared" si="1038"/>
        <v>0</v>
      </c>
      <c r="EB305" s="29" t="b">
        <f t="shared" si="1039"/>
        <v>0</v>
      </c>
      <c r="EC305" s="29" t="b">
        <f t="shared" si="1040"/>
        <v>0</v>
      </c>
      <c r="ED305" s="29" t="b">
        <f t="shared" si="1041"/>
        <v>0</v>
      </c>
      <c r="EE305" s="29" t="b">
        <f t="shared" si="1042"/>
        <v>0</v>
      </c>
      <c r="EF305" s="29" t="b">
        <f t="shared" si="1043"/>
        <v>0</v>
      </c>
      <c r="EG305" s="29" t="b">
        <f t="shared" si="1044"/>
        <v>0</v>
      </c>
      <c r="EH305" s="29" t="b">
        <f t="shared" si="1045"/>
        <v>0</v>
      </c>
      <c r="EI305" s="29" t="b">
        <f t="shared" si="1046"/>
        <v>0</v>
      </c>
      <c r="EJ305" s="29" t="b">
        <f t="shared" si="1047"/>
        <v>0</v>
      </c>
      <c r="EK305" s="29" t="b">
        <f t="shared" si="1048"/>
        <v>0</v>
      </c>
      <c r="EL305" s="29" t="b">
        <f t="shared" si="1049"/>
        <v>0</v>
      </c>
      <c r="EM305" s="29" t="b">
        <f t="shared" si="1050"/>
        <v>0</v>
      </c>
      <c r="EN305" s="29" t="b">
        <f t="shared" si="1051"/>
        <v>0</v>
      </c>
      <c r="EO305" s="29" t="b">
        <f t="shared" si="1052"/>
        <v>0</v>
      </c>
      <c r="EP305" s="29" t="b">
        <f t="shared" si="1053"/>
        <v>0</v>
      </c>
      <c r="EQ305" s="29" t="b">
        <f t="shared" si="1054"/>
        <v>0</v>
      </c>
      <c r="ER305" s="29" t="b">
        <f t="shared" si="1055"/>
        <v>0</v>
      </c>
      <c r="ES305" s="29" t="b">
        <f t="shared" si="1056"/>
        <v>0</v>
      </c>
      <c r="ET305" s="29" t="b">
        <f t="shared" si="1057"/>
        <v>0</v>
      </c>
      <c r="EU305" s="29" t="b">
        <f t="shared" si="1058"/>
        <v>0</v>
      </c>
      <c r="EV305" s="29" t="b">
        <f t="shared" si="1059"/>
        <v>0</v>
      </c>
      <c r="EW305" s="29" t="b">
        <f t="shared" si="1060"/>
        <v>0</v>
      </c>
      <c r="EX305" s="29" t="b">
        <f t="shared" si="1061"/>
        <v>0</v>
      </c>
      <c r="EY305" s="29" t="b">
        <f t="shared" si="1062"/>
        <v>0</v>
      </c>
      <c r="EZ305" s="29" t="b">
        <f t="shared" si="1063"/>
        <v>0</v>
      </c>
      <c r="FA305" s="29" t="b">
        <f t="shared" si="1064"/>
        <v>0</v>
      </c>
      <c r="FB305" s="29" t="b">
        <f t="shared" si="1065"/>
        <v>0</v>
      </c>
      <c r="FC305" s="29" t="b">
        <f t="shared" si="1066"/>
        <v>0</v>
      </c>
      <c r="FD305" s="29" t="b">
        <f t="shared" si="1067"/>
        <v>0</v>
      </c>
      <c r="FE305" s="29" t="b">
        <f t="shared" si="1068"/>
        <v>0</v>
      </c>
      <c r="FF305" s="29" t="b">
        <f t="shared" si="1069"/>
        <v>0</v>
      </c>
      <c r="FG305" s="29" t="b">
        <f t="shared" si="1070"/>
        <v>0</v>
      </c>
      <c r="FH305" s="29" t="b">
        <f t="shared" si="1071"/>
        <v>0</v>
      </c>
      <c r="FI305" s="29" t="b">
        <f t="shared" si="1072"/>
        <v>0</v>
      </c>
      <c r="FJ305" s="29" t="b">
        <f t="shared" si="1073"/>
        <v>0</v>
      </c>
      <c r="FK305" s="30">
        <f t="shared" si="1074"/>
        <v>0</v>
      </c>
      <c r="FL305" s="29">
        <f t="shared" si="1075"/>
        <v>0</v>
      </c>
      <c r="FM305" s="29">
        <f t="shared" si="1076"/>
        <v>0</v>
      </c>
      <c r="FN305" s="29">
        <f t="shared" si="1077"/>
        <v>0</v>
      </c>
      <c r="FO305" s="29">
        <f t="shared" si="1078"/>
        <v>0</v>
      </c>
      <c r="FP305" s="29">
        <f t="shared" si="1079"/>
        <v>0</v>
      </c>
      <c r="FQ305" s="29">
        <f t="shared" si="1080"/>
        <v>0</v>
      </c>
      <c r="FR305" s="29">
        <f t="shared" si="1081"/>
        <v>0</v>
      </c>
      <c r="FS305" s="29">
        <f t="shared" si="1082"/>
        <v>0</v>
      </c>
      <c r="FT305" s="29">
        <f t="shared" si="1083"/>
        <v>0</v>
      </c>
      <c r="FU305" s="29">
        <f t="shared" si="1084"/>
        <v>0</v>
      </c>
      <c r="FV305" s="29">
        <f t="shared" si="1085"/>
        <v>0</v>
      </c>
      <c r="FW305" s="29">
        <f t="shared" si="1086"/>
        <v>0</v>
      </c>
      <c r="FX305" s="29">
        <f t="shared" si="1087"/>
        <v>0</v>
      </c>
      <c r="FY305" s="29">
        <f t="shared" si="1088"/>
        <v>0</v>
      </c>
      <c r="FZ305" s="29">
        <f t="shared" si="1089"/>
        <v>0</v>
      </c>
      <c r="GA305" s="29">
        <f t="shared" si="1090"/>
        <v>0</v>
      </c>
      <c r="GB305" s="29">
        <f t="shared" si="1091"/>
        <v>0</v>
      </c>
      <c r="GC305" s="29">
        <f t="shared" si="1092"/>
        <v>0</v>
      </c>
      <c r="GD305" s="29">
        <f t="shared" si="1093"/>
        <v>0</v>
      </c>
      <c r="GE305" s="29">
        <f t="shared" si="1094"/>
        <v>0</v>
      </c>
      <c r="GF305" s="29">
        <f t="shared" si="1095"/>
        <v>0</v>
      </c>
      <c r="GG305" s="29">
        <f t="shared" si="1096"/>
        <v>0</v>
      </c>
      <c r="GH305" s="29">
        <f t="shared" si="1097"/>
        <v>0</v>
      </c>
      <c r="GI305" s="29">
        <f t="shared" si="1098"/>
        <v>0</v>
      </c>
      <c r="GJ305" s="29">
        <f t="shared" si="1099"/>
        <v>0</v>
      </c>
      <c r="GK305" s="29">
        <f t="shared" si="1100"/>
        <v>0</v>
      </c>
      <c r="GL305" s="29">
        <f t="shared" si="1101"/>
        <v>0</v>
      </c>
      <c r="GM305" s="29">
        <f t="shared" si="1102"/>
        <v>0</v>
      </c>
      <c r="GN305" s="29">
        <f t="shared" si="1103"/>
        <v>0</v>
      </c>
      <c r="GO305" s="29">
        <f t="shared" si="1104"/>
        <v>0</v>
      </c>
      <c r="GP305" s="29">
        <f t="shared" si="1105"/>
        <v>0</v>
      </c>
      <c r="GQ305" s="29">
        <f t="shared" si="1106"/>
        <v>0</v>
      </c>
      <c r="GR305" s="29">
        <f t="shared" si="1107"/>
        <v>0</v>
      </c>
      <c r="GS305" s="29">
        <f t="shared" si="1108"/>
        <v>0</v>
      </c>
      <c r="GT305" s="29">
        <f t="shared" si="1109"/>
        <v>0</v>
      </c>
      <c r="GU305" s="29">
        <f t="shared" si="1110"/>
        <v>0</v>
      </c>
      <c r="GV305" s="29">
        <f t="shared" si="1111"/>
        <v>0</v>
      </c>
      <c r="GW305" s="30">
        <f t="shared" si="1112"/>
        <v>0</v>
      </c>
      <c r="GX305" s="29">
        <f t="shared" si="1113"/>
        <v>0</v>
      </c>
      <c r="GY305" s="29">
        <f t="shared" si="1114"/>
        <v>0</v>
      </c>
      <c r="GZ305" s="29">
        <f t="shared" si="1115"/>
        <v>0</v>
      </c>
      <c r="HA305" s="29">
        <f t="shared" si="1116"/>
        <v>0</v>
      </c>
      <c r="HB305" s="29">
        <f t="shared" si="1117"/>
        <v>0</v>
      </c>
      <c r="HC305" s="29">
        <f t="shared" si="1118"/>
        <v>0</v>
      </c>
      <c r="HD305" s="29">
        <f t="shared" si="1119"/>
        <v>0</v>
      </c>
      <c r="HE305" s="29">
        <f t="shared" si="1120"/>
        <v>0</v>
      </c>
      <c r="HF305" s="29">
        <f t="shared" si="1121"/>
        <v>0</v>
      </c>
      <c r="HG305" s="29">
        <f t="shared" si="1122"/>
        <v>0</v>
      </c>
      <c r="HH305" s="29">
        <f t="shared" si="1123"/>
        <v>0</v>
      </c>
      <c r="HI305" s="29">
        <f t="shared" si="1124"/>
        <v>0</v>
      </c>
      <c r="HJ305" s="29">
        <f t="shared" si="1125"/>
        <v>0</v>
      </c>
      <c r="HK305" s="29">
        <f t="shared" si="1126"/>
        <v>0</v>
      </c>
      <c r="HL305" s="29">
        <f t="shared" si="1127"/>
        <v>0</v>
      </c>
      <c r="HM305" s="29">
        <f t="shared" si="1128"/>
        <v>0</v>
      </c>
      <c r="HN305" s="29">
        <f t="shared" si="1129"/>
        <v>0</v>
      </c>
      <c r="HO305" s="29">
        <f t="shared" si="1130"/>
        <v>0</v>
      </c>
      <c r="HP305" s="29">
        <f t="shared" si="1131"/>
        <v>0</v>
      </c>
      <c r="HQ305" s="29">
        <f t="shared" si="1132"/>
        <v>0</v>
      </c>
      <c r="HR305" s="29">
        <f t="shared" si="1133"/>
        <v>0</v>
      </c>
      <c r="HS305" s="29">
        <f t="shared" si="1134"/>
        <v>0</v>
      </c>
      <c r="HT305" s="29">
        <f t="shared" si="1135"/>
        <v>0</v>
      </c>
      <c r="HU305" s="29">
        <f t="shared" si="1136"/>
        <v>0</v>
      </c>
      <c r="HV305" s="29">
        <f t="shared" si="1137"/>
        <v>0</v>
      </c>
      <c r="HW305" s="29">
        <f t="shared" si="1138"/>
        <v>0</v>
      </c>
      <c r="HX305" s="29">
        <f t="shared" si="1139"/>
        <v>0</v>
      </c>
      <c r="HY305" s="29">
        <f t="shared" si="1140"/>
        <v>0</v>
      </c>
      <c r="HZ305" s="29">
        <f t="shared" si="1141"/>
        <v>0</v>
      </c>
      <c r="IA305" s="29">
        <f t="shared" si="1142"/>
        <v>0</v>
      </c>
      <c r="IB305" s="29">
        <f t="shared" si="1143"/>
        <v>0</v>
      </c>
      <c r="IC305" s="29">
        <f t="shared" si="1144"/>
        <v>0</v>
      </c>
      <c r="ID305" s="29">
        <f t="shared" si="1145"/>
        <v>0</v>
      </c>
      <c r="IE305" s="29">
        <f t="shared" si="1146"/>
        <v>0</v>
      </c>
      <c r="IF305" s="29">
        <f t="shared" si="1147"/>
        <v>0</v>
      </c>
      <c r="IG305" s="29">
        <f t="shared" si="1148"/>
        <v>0</v>
      </c>
      <c r="IH305" s="30">
        <f t="shared" si="1149"/>
        <v>0</v>
      </c>
      <c r="II305" s="13">
        <f t="shared" si="1150"/>
        <v>0</v>
      </c>
      <c r="IJ305" s="29">
        <f t="shared" si="1151"/>
        <v>0</v>
      </c>
      <c r="IK305" s="29">
        <f t="shared" si="1152"/>
        <v>0</v>
      </c>
      <c r="IL305" s="29">
        <f t="shared" si="1153"/>
        <v>0</v>
      </c>
      <c r="IM305" s="29">
        <f t="shared" si="1154"/>
        <v>0</v>
      </c>
      <c r="IN305" s="29">
        <f t="shared" si="1155"/>
        <v>0</v>
      </c>
      <c r="IO305" s="29">
        <f t="shared" si="1156"/>
        <v>0</v>
      </c>
      <c r="IP305" s="29">
        <f t="shared" si="1157"/>
        <v>0</v>
      </c>
      <c r="IQ305" s="29">
        <f t="shared" si="1158"/>
        <v>0</v>
      </c>
      <c r="IR305" s="29">
        <f t="shared" si="1159"/>
        <v>0</v>
      </c>
      <c r="IS305" s="29">
        <f t="shared" si="1160"/>
        <v>0</v>
      </c>
      <c r="IT305" s="29">
        <f t="shared" si="1161"/>
        <v>0</v>
      </c>
      <c r="IU305" s="29">
        <f t="shared" si="1162"/>
        <v>0</v>
      </c>
      <c r="IV305" s="29">
        <f t="shared" si="1163"/>
        <v>0</v>
      </c>
      <c r="IW305" s="29">
        <f t="shared" si="1164"/>
        <v>0</v>
      </c>
      <c r="IX305" s="29">
        <f t="shared" si="1165"/>
        <v>0</v>
      </c>
      <c r="IY305" s="29">
        <f t="shared" si="1166"/>
        <v>0</v>
      </c>
      <c r="IZ305" s="29">
        <f t="shared" si="1167"/>
        <v>0</v>
      </c>
      <c r="JA305" s="29">
        <f t="shared" si="1168"/>
        <v>0</v>
      </c>
      <c r="JB305" s="29">
        <f t="shared" si="1169"/>
        <v>0</v>
      </c>
      <c r="JC305" s="29">
        <f t="shared" si="1170"/>
        <v>0</v>
      </c>
      <c r="JD305" s="29">
        <f t="shared" si="1171"/>
        <v>0</v>
      </c>
      <c r="JE305" s="29">
        <f t="shared" si="1172"/>
        <v>0</v>
      </c>
      <c r="JF305" s="29">
        <f t="shared" si="1173"/>
        <v>0</v>
      </c>
      <c r="JG305" s="29">
        <f t="shared" si="1174"/>
        <v>0</v>
      </c>
      <c r="JH305" s="29">
        <f t="shared" si="1175"/>
        <v>0</v>
      </c>
      <c r="JI305" s="29">
        <f t="shared" si="1176"/>
        <v>0</v>
      </c>
      <c r="JJ305" s="29">
        <f t="shared" si="1177"/>
        <v>0</v>
      </c>
      <c r="JK305" s="29">
        <f t="shared" si="1178"/>
        <v>0</v>
      </c>
      <c r="JL305" s="29">
        <f t="shared" si="1179"/>
        <v>0</v>
      </c>
      <c r="JM305" s="29">
        <f t="shared" si="1180"/>
        <v>0</v>
      </c>
      <c r="JN305" s="29">
        <f t="shared" si="1181"/>
        <v>0</v>
      </c>
      <c r="JO305" s="29">
        <f t="shared" si="1182"/>
        <v>0</v>
      </c>
      <c r="JP305" s="29">
        <f t="shared" si="1183"/>
        <v>0</v>
      </c>
      <c r="JQ305" s="29">
        <f t="shared" si="1184"/>
        <v>0</v>
      </c>
      <c r="JR305" s="29">
        <f t="shared" si="1185"/>
        <v>0</v>
      </c>
      <c r="JS305" s="30">
        <f t="shared" si="1186"/>
        <v>0</v>
      </c>
    </row>
    <row r="306" spans="1:279" x14ac:dyDescent="0.25">
      <c r="A306" s="8">
        <v>299</v>
      </c>
      <c r="C306" s="21">
        <f ca="1">COUNTIF(B$8:B305,B306)</f>
        <v>1</v>
      </c>
      <c r="D306" s="10" t="str">
        <f>IF($B305="","",IF(AND($B306="",COUNTIF(D$8:D305,"R")=0),"",IF($B306="",COUNTIF(D$8:D305,"R")&amp;"R",IF(AND($B306=D$7,$C306&gt;0),"R",IF(D305="R",$A305,IF($B306=D$7,$A306,D305))))))</f>
        <v/>
      </c>
      <c r="E306" s="11" t="str">
        <f>IF($B305="","",IF(AND($B306="",COUNTIF(E$8:E305,"R")=0),"",IF($B306="",COUNTIF(E$8:E305,"R")&amp;"R",IF(AND($B306=E$7,$C306&gt;0),"R",IF(E305="R",$A305,IF($B306=E$7,$A306,E305))))))</f>
        <v/>
      </c>
      <c r="F306" s="11" t="str">
        <f>IF($B305="","",IF(AND($B306="",COUNTIF(F$8:F305,"R")=0),"",IF($B306="",COUNTIF(F$8:F305,"R")&amp;"R",IF(AND($B306=F$7,$C306&gt;0),"R",IF(F305="R",$A305,IF($B306=F$7,$A306,F305))))))</f>
        <v/>
      </c>
      <c r="G306" s="11" t="str">
        <f>IF($B305="","",IF(AND($B306="",COUNTIF(G$8:G305,"R")=0),"",IF($B306="",COUNTIF(G$8:G305,"R")&amp;"R",IF(AND($B306=G$7,$C306&gt;0),"R",IF(G305="R",$A305,IF($B306=G$7,$A306,G305))))))</f>
        <v/>
      </c>
      <c r="H306" s="11" t="str">
        <f>IF($B305="","",IF(AND($B306="",COUNTIF(H$8:H305,"R")=0),"",IF($B306="",COUNTIF(H$8:H305,"R")&amp;"R",IF(AND($B306=H$7,$C306&gt;0),"R",IF(H305="R",$A305,IF($B306=H$7,$A306,H305))))))</f>
        <v/>
      </c>
      <c r="I306" s="11" t="str">
        <f>IF($B305="","",IF(AND($B306="",COUNTIF(I$8:I305,"R")=0),"",IF($B306="",COUNTIF(I$8:I305,"R")&amp;"R",IF(AND($B306=I$7,$C306&gt;0),"R",IF(I305="R",$A305,IF($B306=I$7,$A306,I305))))))</f>
        <v/>
      </c>
      <c r="J306" s="11" t="str">
        <f>IF($B305="","",IF(AND($B306="",COUNTIF(J$8:J305,"R")=0),"",IF($B306="",COUNTIF(J$8:J305,"R")&amp;"R",IF(AND($B306=J$7,$C306&gt;0),"R",IF(J305="R",$A305,IF($B306=J$7,$A306,J305))))))</f>
        <v/>
      </c>
      <c r="K306" s="11" t="str">
        <f>IF($B305="","",IF(AND($B306="",COUNTIF(K$8:K305,"R")=0),"",IF($B306="",COUNTIF(K$8:K305,"R")&amp;"R",IF(AND($B306=K$7,$C306&gt;0),"R",IF(K305="R",$A305,IF($B306=K$7,$A306,K305))))))</f>
        <v/>
      </c>
      <c r="L306" s="11" t="str">
        <f>IF($B305="","",IF(AND($B306="",COUNTIF(L$8:L305,"R")=0),"",IF($B306="",COUNTIF(L$8:L305,"R")&amp;"R",IF(AND($B306=L$7,$C306&gt;0),"R",IF(L305="R",$A305,IF($B306=L$7,$A306,L305))))))</f>
        <v/>
      </c>
      <c r="M306" s="11" t="str">
        <f>IF($B305="","",IF(AND($B306="",COUNTIF(M$8:M305,"R")=0),"",IF($B306="",COUNTIF(M$8:M305,"R")&amp;"R",IF(AND($B306=M$7,$C306&gt;0),"R",IF(M305="R",$A305,IF($B306=M$7,$A306,M305))))))</f>
        <v/>
      </c>
      <c r="N306" s="11" t="str">
        <f>IF($B305="","",IF(AND($B306="",COUNTIF(N$8:N305,"R")=0),"",IF($B306="",COUNTIF(N$8:N305,"R")&amp;"R",IF(AND($B306=N$7,$C306&gt;0),"R",IF(N305="R",$A305,IF($B306=N$7,$A306,N305))))))</f>
        <v/>
      </c>
      <c r="O306" s="11" t="str">
        <f>IF($B305="","",IF(AND($B306="",COUNTIF(O$8:O305,"R")=0),"",IF($B306="",COUNTIF(O$8:O305,"R")&amp;"R",IF(AND($B306=O$7,$C306&gt;0),"R",IF(O305="R",$A305,IF($B306=O$7,$A306,O305))))))</f>
        <v/>
      </c>
      <c r="P306" s="11" t="str">
        <f>IF($B305="","",IF(AND($B306="",COUNTIF(P$8:P305,"R")=0),"",IF($B306="",COUNTIF(P$8:P305,"R")&amp;"R",IF(AND($B306=P$7,$C306&gt;0),"R",IF(P305="R",$A305,IF($B306=P$7,$A306,P305))))))</f>
        <v/>
      </c>
      <c r="Q306" s="11" t="str">
        <f>IF($B305="","",IF(AND($B306="",COUNTIF(Q$8:Q305,"R")=0),"",IF($B306="",COUNTIF(Q$8:Q305,"R")&amp;"R",IF(AND($B306=Q$7,$C306&gt;0),"R",IF(Q305="R",$A305,IF($B306=Q$7,$A306,Q305))))))</f>
        <v/>
      </c>
      <c r="R306" s="11" t="str">
        <f>IF($B305="","",IF(AND($B306="",COUNTIF(R$8:R305,"R")=0),"",IF($B306="",COUNTIF(R$8:R305,"R")&amp;"R",IF(AND($B306=R$7,$C306&gt;0),"R",IF(R305="R",$A305,IF($B306=R$7,$A306,R305))))))</f>
        <v/>
      </c>
      <c r="S306" s="11" t="str">
        <f>IF($B305="","",IF(AND($B306="",COUNTIF(S$8:S305,"R")=0),"",IF($B306="",COUNTIF(S$8:S305,"R")&amp;"R",IF(AND($B306=S$7,$C306&gt;0),"R",IF(S305="R",$A305,IF($B306=S$7,$A306,S305))))))</f>
        <v/>
      </c>
      <c r="T306" s="11" t="str">
        <f>IF($B305="","",IF(AND($B306="",COUNTIF(T$8:T305,"R")=0),"",IF($B306="",COUNTIF(T$8:T305,"R")&amp;"R",IF(AND($B306=T$7,$C306&gt;0),"R",IF(T305="R",$A305,IF($B306=T$7,$A306,T305))))))</f>
        <v/>
      </c>
      <c r="U306" s="11" t="str">
        <f>IF($B305="","",IF(AND($B306="",COUNTIF(U$8:U305,"R")=0),"",IF($B306="",COUNTIF(U$8:U305,"R")&amp;"R",IF(AND($B306=U$7,$C306&gt;0),"R",IF(U305="R",$A305,IF($B306=U$7,$A306,U305))))))</f>
        <v/>
      </c>
      <c r="V306" s="11" t="str">
        <f>IF($B305="","",IF(AND($B306="",COUNTIF(V$8:V305,"R")=0),"",IF($B306="",COUNTIF(V$8:V305,"R")&amp;"R",IF(AND($B306=V$7,$C306&gt;0),"R",IF(V305="R",$A305,IF($B306=V$7,$A306,V305))))))</f>
        <v/>
      </c>
      <c r="W306" s="11" t="str">
        <f>IF($B305="","",IF(AND($B306="",COUNTIF(W$8:W305,"R")=0),"",IF($B306="",COUNTIF(W$8:W305,"R")&amp;"R",IF(AND($B306=W$7,$C306&gt;0),"R",IF(W305="R",$A305,IF($B306=W$7,$A306,W305))))))</f>
        <v/>
      </c>
      <c r="X306" s="11" t="str">
        <f>IF($B305="","",IF(AND($B306="",COUNTIF(X$8:X305,"R")=0),"",IF($B306="",COUNTIF(X$8:X305,"R")&amp;"R",IF(AND($B306=X$7,$C306&gt;0),"R",IF(X305="R",$A305,IF($B306=X$7,$A306,X305))))))</f>
        <v/>
      </c>
      <c r="Y306" s="11" t="str">
        <f>IF($B305="","",IF(AND($B306="",COUNTIF(Y$8:Y305,"R")=0),"",IF($B306="",COUNTIF(Y$8:Y305,"R")&amp;"R",IF(AND($B306=Y$7,$C306&gt;0),"R",IF(Y305="R",$A305,IF($B306=Y$7,$A306,Y305))))))</f>
        <v/>
      </c>
      <c r="Z306" s="11" t="str">
        <f>IF($B305="","",IF(AND($B306="",COUNTIF(Z$8:Z305,"R")=0),"",IF($B306="",COUNTIF(Z$8:Z305,"R")&amp;"R",IF(AND($B306=Z$7,$C306&gt;0),"R",IF(Z305="R",$A305,IF($B306=Z$7,$A306,Z305))))))</f>
        <v/>
      </c>
      <c r="AA306" s="11" t="str">
        <f>IF($B305="","",IF(AND($B306="",COUNTIF(AA$8:AA305,"R")=0),"",IF($B306="",COUNTIF(AA$8:AA305,"R")&amp;"R",IF(AND($B306=AA$7,$C306&gt;0),"R",IF(AA305="R",$A305,IF($B306=AA$7,$A306,AA305))))))</f>
        <v/>
      </c>
      <c r="AB306" s="11" t="str">
        <f>IF($B305="","",IF(AND($B306="",COUNTIF(AB$8:AB305,"R")=0),"",IF($B306="",COUNTIF(AB$8:AB305,"R")&amp;"R",IF(AND($B306=AB$7,$C306&gt;0),"R",IF(AB305="R",$A305,IF($B306=AB$7,$A306,AB305))))))</f>
        <v/>
      </c>
      <c r="AC306" s="11" t="str">
        <f>IF($B305="","",IF(AND($B306="",COUNTIF(AC$8:AC305,"R")=0),"",IF($B306="",COUNTIF(AC$8:AC305,"R")&amp;"R",IF(AND($B306=AC$7,$C306&gt;0),"R",IF(AC305="R",$A305,IF($B306=AC$7,$A306,AC305))))))</f>
        <v/>
      </c>
      <c r="AD306" s="11" t="str">
        <f>IF($B305="","",IF(AND($B306="",COUNTIF(AD$8:AD305,"R")=0),"",IF($B306="",COUNTIF(AD$8:AD305,"R")&amp;"R",IF(AND($B306=AD$7,$C306&gt;0),"R",IF(AD305="R",$A305,IF($B306=AD$7,$A306,AD305))))))</f>
        <v/>
      </c>
      <c r="AE306" s="11" t="str">
        <f>IF($B305="","",IF(AND($B306="",COUNTIF(AE$8:AE305,"R")=0),"",IF($B306="",COUNTIF(AE$8:AE305,"R")&amp;"R",IF(AND($B306=AE$7,$C306&gt;0),"R",IF(AE305="R",$A305,IF($B306=AE$7,$A306,AE305))))))</f>
        <v/>
      </c>
      <c r="AF306" s="11" t="str">
        <f>IF($B305="","",IF(AND($B306="",COUNTIF(AF$8:AF305,"R")=0),"",IF($B306="",COUNTIF(AF$8:AF305,"R")&amp;"R",IF(AND($B306=AF$7,$C306&gt;0),"R",IF(AF305="R",$A305,IF($B306=AF$7,$A306,AF305))))))</f>
        <v/>
      </c>
      <c r="AG306" s="11" t="str">
        <f>IF($B305="","",IF(AND($B306="",COUNTIF(AG$8:AG305,"R")=0),"",IF($B306="",COUNTIF(AG$8:AG305,"R")&amp;"R",IF(AND($B306=AG$7,$C306&gt;0),"R",IF(AG305="R",$A305,IF($B306=AG$7,$A306,AG305))))))</f>
        <v/>
      </c>
      <c r="AH306" s="11" t="str">
        <f>IF($B305="","",IF(AND($B306="",COUNTIF(AH$8:AH305,"R")=0),"",IF($B306="",COUNTIF(AH$8:AH305,"R")&amp;"R",IF(AND($B306=AH$7,$C306&gt;0),"R",IF(AH305="R",$A305,IF($B306=AH$7,$A306,AH305))))))</f>
        <v/>
      </c>
      <c r="AI306" s="11" t="str">
        <f>IF($B305="","",IF(AND($B306="",COUNTIF(AI$8:AI305,"R")=0),"",IF($B306="",COUNTIF(AI$8:AI305,"R")&amp;"R",IF(AND($B306=AI$7,$C306&gt;0),"R",IF(AI305="R",$A305,IF($B306=AI$7,$A306,AI305))))))</f>
        <v/>
      </c>
      <c r="AJ306" s="11" t="str">
        <f>IF($B305="","",IF(AND($B306="",COUNTIF(AJ$8:AJ305,"R")=0),"",IF($B306="",COUNTIF(AJ$8:AJ305,"R")&amp;"R",IF(AND($B306=AJ$7,$C306&gt;0),"R",IF(AJ305="R",$A305,IF($B306=AJ$7,$A306,AJ305))))))</f>
        <v/>
      </c>
      <c r="AK306" s="11" t="str">
        <f>IF($B305="","",IF(AND($B306="",COUNTIF(AK$8:AK305,"R")=0),"",IF($B306="",COUNTIF(AK$8:AK305,"R")&amp;"R",IF(AND($B306=AK$7,$C306&gt;0),"R",IF(AK305="R",$A305,IF($B306=AK$7,$A306,AK305))))))</f>
        <v/>
      </c>
      <c r="AL306" s="11" t="str">
        <f>IF($B305="","",IF(AND($B306="",COUNTIF(AL$8:AL305,"R")=0),"",IF($B306="",COUNTIF(AL$8:AL305,"R")&amp;"R",IF(AND($B306=AL$7,$C306&gt;0),"R",IF(AL305="R",$A305,IF($B306=AL$7,$A306,AL305))))))</f>
        <v/>
      </c>
      <c r="AM306" s="11" t="str">
        <f>IF($B305="","",IF(AND($B306="",COUNTIF(AM$8:AM305,"R")=0),"",IF($B306="",COUNTIF(AM$8:AM305,"R")&amp;"R",IF(AND($B306=AM$7,$C306&gt;0),"R",IF(AM305="R",$A305,IF($B306=AM$7,$A306,AM305))))))</f>
        <v/>
      </c>
      <c r="AN306" s="12" t="str">
        <f>IF($B305="","",IF(AND($B306="",COUNTIF(AN$8:AN305,"R")=0),"",IF($B306="",COUNTIF(AN$8:AN305,"R")&amp;"R",IF(AND($B306=AN$7,$C306&gt;0),"R",IF(AN305="R",$A305,IF($B306=AN$7,$A306,AN305))))))</f>
        <v/>
      </c>
      <c r="AP306" s="15">
        <f t="shared" ca="1" si="955"/>
        <v>12</v>
      </c>
      <c r="AQ306" s="15">
        <f t="shared" si="956"/>
        <v>0</v>
      </c>
      <c r="AR306" s="15" t="str">
        <f t="shared" si="954"/>
        <v/>
      </c>
      <c r="AS306" s="15" t="str">
        <f t="shared" si="957"/>
        <v/>
      </c>
      <c r="AT306" s="15" t="str">
        <f t="shared" si="958"/>
        <v/>
      </c>
      <c r="AU306" s="15" t="str">
        <f>IF(B306="","",IF(COUNTIF(B$7:B305,B306)&gt;0,1,""))</f>
        <v/>
      </c>
      <c r="AV306" t="str">
        <f t="shared" si="959"/>
        <v/>
      </c>
      <c r="AW306" t="str">
        <f t="shared" si="960"/>
        <v/>
      </c>
      <c r="AX306">
        <f t="shared" ca="1" si="1187"/>
        <v>23</v>
      </c>
      <c r="AY306">
        <f t="shared" ca="1" si="1188"/>
        <v>9</v>
      </c>
      <c r="AZ306">
        <f t="shared" ca="1" si="1189"/>
        <v>14</v>
      </c>
      <c r="BA306">
        <f t="shared" ca="1" si="961"/>
        <v>6</v>
      </c>
      <c r="BB306">
        <f t="shared" ca="1" si="962"/>
        <v>3</v>
      </c>
      <c r="BC306">
        <f t="shared" ca="1" si="963"/>
        <v>3</v>
      </c>
      <c r="BE306" s="13">
        <f t="shared" si="964"/>
        <v>0</v>
      </c>
      <c r="BF306" s="29">
        <f t="shared" si="965"/>
        <v>0</v>
      </c>
      <c r="BG306" s="29">
        <f t="shared" si="966"/>
        <v>0</v>
      </c>
      <c r="BH306" s="29">
        <f t="shared" si="967"/>
        <v>0</v>
      </c>
      <c r="BI306" s="29">
        <f t="shared" si="968"/>
        <v>0</v>
      </c>
      <c r="BJ306" s="29">
        <f t="shared" si="969"/>
        <v>0</v>
      </c>
      <c r="BK306" s="29">
        <f t="shared" si="970"/>
        <v>0</v>
      </c>
      <c r="BL306" s="29">
        <f t="shared" si="971"/>
        <v>0</v>
      </c>
      <c r="BM306" s="29">
        <f t="shared" si="972"/>
        <v>0</v>
      </c>
      <c r="BN306" s="29">
        <f t="shared" si="973"/>
        <v>0</v>
      </c>
      <c r="BO306" s="29">
        <f t="shared" si="974"/>
        <v>0</v>
      </c>
      <c r="BP306" s="29">
        <f t="shared" si="975"/>
        <v>0</v>
      </c>
      <c r="BQ306" s="29">
        <f t="shared" si="976"/>
        <v>0</v>
      </c>
      <c r="BR306" s="29">
        <f t="shared" si="977"/>
        <v>0</v>
      </c>
      <c r="BS306" s="29">
        <f t="shared" si="978"/>
        <v>0</v>
      </c>
      <c r="BT306" s="29">
        <f t="shared" si="979"/>
        <v>0</v>
      </c>
      <c r="BU306" s="29">
        <f t="shared" si="980"/>
        <v>0</v>
      </c>
      <c r="BV306" s="29">
        <f t="shared" si="981"/>
        <v>0</v>
      </c>
      <c r="BW306" s="29">
        <f t="shared" si="982"/>
        <v>0</v>
      </c>
      <c r="BX306" s="29">
        <f t="shared" si="983"/>
        <v>0</v>
      </c>
      <c r="BY306" s="29">
        <f t="shared" si="984"/>
        <v>0</v>
      </c>
      <c r="BZ306" s="29">
        <f t="shared" si="985"/>
        <v>0</v>
      </c>
      <c r="CA306" s="29">
        <f t="shared" si="986"/>
        <v>0</v>
      </c>
      <c r="CB306" s="29">
        <f t="shared" si="987"/>
        <v>0</v>
      </c>
      <c r="CC306" s="29">
        <f t="shared" si="988"/>
        <v>0</v>
      </c>
      <c r="CD306" s="29">
        <f t="shared" si="989"/>
        <v>0</v>
      </c>
      <c r="CE306" s="29">
        <f t="shared" si="990"/>
        <v>0</v>
      </c>
      <c r="CF306" s="29">
        <f t="shared" si="991"/>
        <v>0</v>
      </c>
      <c r="CG306" s="29">
        <f t="shared" si="992"/>
        <v>0</v>
      </c>
      <c r="CH306" s="29">
        <f t="shared" si="993"/>
        <v>0</v>
      </c>
      <c r="CI306" s="29">
        <f t="shared" si="994"/>
        <v>0</v>
      </c>
      <c r="CJ306" s="29">
        <f t="shared" si="995"/>
        <v>0</v>
      </c>
      <c r="CK306" s="29">
        <f t="shared" si="996"/>
        <v>0</v>
      </c>
      <c r="CL306" s="29">
        <f t="shared" si="997"/>
        <v>0</v>
      </c>
      <c r="CM306" s="29">
        <f t="shared" si="998"/>
        <v>0</v>
      </c>
      <c r="CN306" s="29">
        <f t="shared" si="999"/>
        <v>0</v>
      </c>
      <c r="CO306" s="30">
        <f t="shared" si="1000"/>
        <v>0</v>
      </c>
      <c r="CP306" s="29" t="str">
        <f t="shared" si="1001"/>
        <v/>
      </c>
      <c r="CQ306" s="29" t="str">
        <f t="shared" si="1002"/>
        <v/>
      </c>
      <c r="CR306" s="29" t="str">
        <f t="shared" si="1003"/>
        <v/>
      </c>
      <c r="CS306" s="29" t="str">
        <f t="shared" si="1004"/>
        <v/>
      </c>
      <c r="CT306" s="29" t="str">
        <f t="shared" si="1005"/>
        <v/>
      </c>
      <c r="CU306" s="29" t="str">
        <f t="shared" si="1006"/>
        <v/>
      </c>
      <c r="CV306" s="29" t="str">
        <f t="shared" si="1007"/>
        <v/>
      </c>
      <c r="CW306" s="29" t="str">
        <f t="shared" si="1008"/>
        <v/>
      </c>
      <c r="CX306" s="29" t="str">
        <f t="shared" si="1009"/>
        <v/>
      </c>
      <c r="CY306" s="29" t="str">
        <f t="shared" si="1010"/>
        <v/>
      </c>
      <c r="CZ306" s="29" t="str">
        <f t="shared" si="1011"/>
        <v/>
      </c>
      <c r="DA306" s="29" t="str">
        <f t="shared" si="1012"/>
        <v/>
      </c>
      <c r="DB306" s="29" t="str">
        <f t="shared" si="1013"/>
        <v/>
      </c>
      <c r="DC306" s="29" t="str">
        <f t="shared" si="1014"/>
        <v/>
      </c>
      <c r="DD306" s="29" t="str">
        <f t="shared" si="1015"/>
        <v/>
      </c>
      <c r="DE306" s="29" t="str">
        <f t="shared" si="1016"/>
        <v/>
      </c>
      <c r="DF306" s="29" t="str">
        <f t="shared" si="1017"/>
        <v/>
      </c>
      <c r="DG306" s="29" t="str">
        <f t="shared" si="1018"/>
        <v/>
      </c>
      <c r="DH306" s="29" t="str">
        <f t="shared" si="1019"/>
        <v/>
      </c>
      <c r="DI306" s="29" t="str">
        <f t="shared" si="1020"/>
        <v/>
      </c>
      <c r="DJ306" s="29" t="str">
        <f t="shared" si="1021"/>
        <v/>
      </c>
      <c r="DK306" s="29" t="str">
        <f t="shared" si="1022"/>
        <v/>
      </c>
      <c r="DL306" s="29" t="str">
        <f t="shared" si="1023"/>
        <v/>
      </c>
      <c r="DM306" s="29" t="str">
        <f t="shared" si="1024"/>
        <v/>
      </c>
      <c r="DN306" s="29" t="str">
        <f t="shared" si="1025"/>
        <v/>
      </c>
      <c r="DO306" s="29" t="str">
        <f t="shared" si="1026"/>
        <v/>
      </c>
      <c r="DP306" s="29" t="str">
        <f t="shared" si="1027"/>
        <v/>
      </c>
      <c r="DQ306" s="29" t="str">
        <f t="shared" si="1028"/>
        <v/>
      </c>
      <c r="DR306" s="29" t="str">
        <f t="shared" si="1029"/>
        <v/>
      </c>
      <c r="DS306" s="29" t="str">
        <f t="shared" si="1030"/>
        <v/>
      </c>
      <c r="DT306" s="29" t="str">
        <f t="shared" si="1031"/>
        <v/>
      </c>
      <c r="DU306" s="29" t="str">
        <f t="shared" si="1032"/>
        <v/>
      </c>
      <c r="DV306" s="29" t="str">
        <f t="shared" si="1033"/>
        <v/>
      </c>
      <c r="DW306" s="29" t="str">
        <f t="shared" si="1034"/>
        <v/>
      </c>
      <c r="DX306" s="29" t="str">
        <f t="shared" si="1035"/>
        <v/>
      </c>
      <c r="DY306" s="29" t="str">
        <f t="shared" si="1036"/>
        <v/>
      </c>
      <c r="DZ306" s="30" t="str">
        <f t="shared" si="1037"/>
        <v/>
      </c>
      <c r="EA306" s="29">
        <f t="shared" si="1038"/>
        <v>0</v>
      </c>
      <c r="EB306" s="29" t="b">
        <f t="shared" si="1039"/>
        <v>0</v>
      </c>
      <c r="EC306" s="29" t="b">
        <f t="shared" si="1040"/>
        <v>0</v>
      </c>
      <c r="ED306" s="29" t="b">
        <f t="shared" si="1041"/>
        <v>0</v>
      </c>
      <c r="EE306" s="29" t="b">
        <f t="shared" si="1042"/>
        <v>0</v>
      </c>
      <c r="EF306" s="29" t="b">
        <f t="shared" si="1043"/>
        <v>0</v>
      </c>
      <c r="EG306" s="29" t="b">
        <f t="shared" si="1044"/>
        <v>0</v>
      </c>
      <c r="EH306" s="29" t="b">
        <f t="shared" si="1045"/>
        <v>0</v>
      </c>
      <c r="EI306" s="29" t="b">
        <f t="shared" si="1046"/>
        <v>0</v>
      </c>
      <c r="EJ306" s="29" t="b">
        <f t="shared" si="1047"/>
        <v>0</v>
      </c>
      <c r="EK306" s="29" t="b">
        <f t="shared" si="1048"/>
        <v>0</v>
      </c>
      <c r="EL306" s="29" t="b">
        <f t="shared" si="1049"/>
        <v>0</v>
      </c>
      <c r="EM306" s="29" t="b">
        <f t="shared" si="1050"/>
        <v>0</v>
      </c>
      <c r="EN306" s="29" t="b">
        <f t="shared" si="1051"/>
        <v>0</v>
      </c>
      <c r="EO306" s="29" t="b">
        <f t="shared" si="1052"/>
        <v>0</v>
      </c>
      <c r="EP306" s="29" t="b">
        <f t="shared" si="1053"/>
        <v>0</v>
      </c>
      <c r="EQ306" s="29" t="b">
        <f t="shared" si="1054"/>
        <v>0</v>
      </c>
      <c r="ER306" s="29" t="b">
        <f t="shared" si="1055"/>
        <v>0</v>
      </c>
      <c r="ES306" s="29" t="b">
        <f t="shared" si="1056"/>
        <v>0</v>
      </c>
      <c r="ET306" s="29" t="b">
        <f t="shared" si="1057"/>
        <v>0</v>
      </c>
      <c r="EU306" s="29" t="b">
        <f t="shared" si="1058"/>
        <v>0</v>
      </c>
      <c r="EV306" s="29" t="b">
        <f t="shared" si="1059"/>
        <v>0</v>
      </c>
      <c r="EW306" s="29" t="b">
        <f t="shared" si="1060"/>
        <v>0</v>
      </c>
      <c r="EX306" s="29" t="b">
        <f t="shared" si="1061"/>
        <v>0</v>
      </c>
      <c r="EY306" s="29" t="b">
        <f t="shared" si="1062"/>
        <v>0</v>
      </c>
      <c r="EZ306" s="29" t="b">
        <f t="shared" si="1063"/>
        <v>0</v>
      </c>
      <c r="FA306" s="29" t="b">
        <f t="shared" si="1064"/>
        <v>0</v>
      </c>
      <c r="FB306" s="29" t="b">
        <f t="shared" si="1065"/>
        <v>0</v>
      </c>
      <c r="FC306" s="29" t="b">
        <f t="shared" si="1066"/>
        <v>0</v>
      </c>
      <c r="FD306" s="29" t="b">
        <f t="shared" si="1067"/>
        <v>0</v>
      </c>
      <c r="FE306" s="29" t="b">
        <f t="shared" si="1068"/>
        <v>0</v>
      </c>
      <c r="FF306" s="29" t="b">
        <f t="shared" si="1069"/>
        <v>0</v>
      </c>
      <c r="FG306" s="29" t="b">
        <f t="shared" si="1070"/>
        <v>0</v>
      </c>
      <c r="FH306" s="29" t="b">
        <f t="shared" si="1071"/>
        <v>0</v>
      </c>
      <c r="FI306" s="29" t="b">
        <f t="shared" si="1072"/>
        <v>0</v>
      </c>
      <c r="FJ306" s="29" t="b">
        <f t="shared" si="1073"/>
        <v>0</v>
      </c>
      <c r="FK306" s="30">
        <f t="shared" si="1074"/>
        <v>0</v>
      </c>
      <c r="FL306" s="29">
        <f t="shared" si="1075"/>
        <v>0</v>
      </c>
      <c r="FM306" s="29">
        <f t="shared" si="1076"/>
        <v>0</v>
      </c>
      <c r="FN306" s="29">
        <f t="shared" si="1077"/>
        <v>0</v>
      </c>
      <c r="FO306" s="29">
        <f t="shared" si="1078"/>
        <v>0</v>
      </c>
      <c r="FP306" s="29">
        <f t="shared" si="1079"/>
        <v>0</v>
      </c>
      <c r="FQ306" s="29">
        <f t="shared" si="1080"/>
        <v>0</v>
      </c>
      <c r="FR306" s="29">
        <f t="shared" si="1081"/>
        <v>0</v>
      </c>
      <c r="FS306" s="29">
        <f t="shared" si="1082"/>
        <v>0</v>
      </c>
      <c r="FT306" s="29">
        <f t="shared" si="1083"/>
        <v>0</v>
      </c>
      <c r="FU306" s="29">
        <f t="shared" si="1084"/>
        <v>0</v>
      </c>
      <c r="FV306" s="29">
        <f t="shared" si="1085"/>
        <v>0</v>
      </c>
      <c r="FW306" s="29">
        <f t="shared" si="1086"/>
        <v>0</v>
      </c>
      <c r="FX306" s="29">
        <f t="shared" si="1087"/>
        <v>0</v>
      </c>
      <c r="FY306" s="29">
        <f t="shared" si="1088"/>
        <v>0</v>
      </c>
      <c r="FZ306" s="29">
        <f t="shared" si="1089"/>
        <v>0</v>
      </c>
      <c r="GA306" s="29">
        <f t="shared" si="1090"/>
        <v>0</v>
      </c>
      <c r="GB306" s="29">
        <f t="shared" si="1091"/>
        <v>0</v>
      </c>
      <c r="GC306" s="29">
        <f t="shared" si="1092"/>
        <v>0</v>
      </c>
      <c r="GD306" s="29">
        <f t="shared" si="1093"/>
        <v>0</v>
      </c>
      <c r="GE306" s="29">
        <f t="shared" si="1094"/>
        <v>0</v>
      </c>
      <c r="GF306" s="29">
        <f t="shared" si="1095"/>
        <v>0</v>
      </c>
      <c r="GG306" s="29">
        <f t="shared" si="1096"/>
        <v>0</v>
      </c>
      <c r="GH306" s="29">
        <f t="shared" si="1097"/>
        <v>0</v>
      </c>
      <c r="GI306" s="29">
        <f t="shared" si="1098"/>
        <v>0</v>
      </c>
      <c r="GJ306" s="29">
        <f t="shared" si="1099"/>
        <v>0</v>
      </c>
      <c r="GK306" s="29">
        <f t="shared" si="1100"/>
        <v>0</v>
      </c>
      <c r="GL306" s="29">
        <f t="shared" si="1101"/>
        <v>0</v>
      </c>
      <c r="GM306" s="29">
        <f t="shared" si="1102"/>
        <v>0</v>
      </c>
      <c r="GN306" s="29">
        <f t="shared" si="1103"/>
        <v>0</v>
      </c>
      <c r="GO306" s="29">
        <f t="shared" si="1104"/>
        <v>0</v>
      </c>
      <c r="GP306" s="29">
        <f t="shared" si="1105"/>
        <v>0</v>
      </c>
      <c r="GQ306" s="29">
        <f t="shared" si="1106"/>
        <v>0</v>
      </c>
      <c r="GR306" s="29">
        <f t="shared" si="1107"/>
        <v>0</v>
      </c>
      <c r="GS306" s="29">
        <f t="shared" si="1108"/>
        <v>0</v>
      </c>
      <c r="GT306" s="29">
        <f t="shared" si="1109"/>
        <v>0</v>
      </c>
      <c r="GU306" s="29">
        <f t="shared" si="1110"/>
        <v>0</v>
      </c>
      <c r="GV306" s="29">
        <f t="shared" si="1111"/>
        <v>0</v>
      </c>
      <c r="GW306" s="30">
        <f t="shared" si="1112"/>
        <v>0</v>
      </c>
      <c r="GX306" s="29">
        <f t="shared" si="1113"/>
        <v>0</v>
      </c>
      <c r="GY306" s="29">
        <f t="shared" si="1114"/>
        <v>0</v>
      </c>
      <c r="GZ306" s="29">
        <f t="shared" si="1115"/>
        <v>0</v>
      </c>
      <c r="HA306" s="29">
        <f t="shared" si="1116"/>
        <v>0</v>
      </c>
      <c r="HB306" s="29">
        <f t="shared" si="1117"/>
        <v>0</v>
      </c>
      <c r="HC306" s="29">
        <f t="shared" si="1118"/>
        <v>0</v>
      </c>
      <c r="HD306" s="29">
        <f t="shared" si="1119"/>
        <v>0</v>
      </c>
      <c r="HE306" s="29">
        <f t="shared" si="1120"/>
        <v>0</v>
      </c>
      <c r="HF306" s="29">
        <f t="shared" si="1121"/>
        <v>0</v>
      </c>
      <c r="HG306" s="29">
        <f t="shared" si="1122"/>
        <v>0</v>
      </c>
      <c r="HH306" s="29">
        <f t="shared" si="1123"/>
        <v>0</v>
      </c>
      <c r="HI306" s="29">
        <f t="shared" si="1124"/>
        <v>0</v>
      </c>
      <c r="HJ306" s="29">
        <f t="shared" si="1125"/>
        <v>0</v>
      </c>
      <c r="HK306" s="29">
        <f t="shared" si="1126"/>
        <v>0</v>
      </c>
      <c r="HL306" s="29">
        <f t="shared" si="1127"/>
        <v>0</v>
      </c>
      <c r="HM306" s="29">
        <f t="shared" si="1128"/>
        <v>0</v>
      </c>
      <c r="HN306" s="29">
        <f t="shared" si="1129"/>
        <v>0</v>
      </c>
      <c r="HO306" s="29">
        <f t="shared" si="1130"/>
        <v>0</v>
      </c>
      <c r="HP306" s="29">
        <f t="shared" si="1131"/>
        <v>0</v>
      </c>
      <c r="HQ306" s="29">
        <f t="shared" si="1132"/>
        <v>0</v>
      </c>
      <c r="HR306" s="29">
        <f t="shared" si="1133"/>
        <v>0</v>
      </c>
      <c r="HS306" s="29">
        <f t="shared" si="1134"/>
        <v>0</v>
      </c>
      <c r="HT306" s="29">
        <f t="shared" si="1135"/>
        <v>0</v>
      </c>
      <c r="HU306" s="29">
        <f t="shared" si="1136"/>
        <v>0</v>
      </c>
      <c r="HV306" s="29">
        <f t="shared" si="1137"/>
        <v>0</v>
      </c>
      <c r="HW306" s="29">
        <f t="shared" si="1138"/>
        <v>0</v>
      </c>
      <c r="HX306" s="29">
        <f t="shared" si="1139"/>
        <v>0</v>
      </c>
      <c r="HY306" s="29">
        <f t="shared" si="1140"/>
        <v>0</v>
      </c>
      <c r="HZ306" s="29">
        <f t="shared" si="1141"/>
        <v>0</v>
      </c>
      <c r="IA306" s="29">
        <f t="shared" si="1142"/>
        <v>0</v>
      </c>
      <c r="IB306" s="29">
        <f t="shared" si="1143"/>
        <v>0</v>
      </c>
      <c r="IC306" s="29">
        <f t="shared" si="1144"/>
        <v>0</v>
      </c>
      <c r="ID306" s="29">
        <f t="shared" si="1145"/>
        <v>0</v>
      </c>
      <c r="IE306" s="29">
        <f t="shared" si="1146"/>
        <v>0</v>
      </c>
      <c r="IF306" s="29">
        <f t="shared" si="1147"/>
        <v>0</v>
      </c>
      <c r="IG306" s="29">
        <f t="shared" si="1148"/>
        <v>0</v>
      </c>
      <c r="IH306" s="30">
        <f t="shared" si="1149"/>
        <v>0</v>
      </c>
      <c r="II306" s="13">
        <f t="shared" si="1150"/>
        <v>0</v>
      </c>
      <c r="IJ306" s="29">
        <f t="shared" si="1151"/>
        <v>0</v>
      </c>
      <c r="IK306" s="29">
        <f t="shared" si="1152"/>
        <v>0</v>
      </c>
      <c r="IL306" s="29">
        <f t="shared" si="1153"/>
        <v>0</v>
      </c>
      <c r="IM306" s="29">
        <f t="shared" si="1154"/>
        <v>0</v>
      </c>
      <c r="IN306" s="29">
        <f t="shared" si="1155"/>
        <v>0</v>
      </c>
      <c r="IO306" s="29">
        <f t="shared" si="1156"/>
        <v>0</v>
      </c>
      <c r="IP306" s="29">
        <f t="shared" si="1157"/>
        <v>0</v>
      </c>
      <c r="IQ306" s="29">
        <f t="shared" si="1158"/>
        <v>0</v>
      </c>
      <c r="IR306" s="29">
        <f t="shared" si="1159"/>
        <v>0</v>
      </c>
      <c r="IS306" s="29">
        <f t="shared" si="1160"/>
        <v>0</v>
      </c>
      <c r="IT306" s="29">
        <f t="shared" si="1161"/>
        <v>0</v>
      </c>
      <c r="IU306" s="29">
        <f t="shared" si="1162"/>
        <v>0</v>
      </c>
      <c r="IV306" s="29">
        <f t="shared" si="1163"/>
        <v>0</v>
      </c>
      <c r="IW306" s="29">
        <f t="shared" si="1164"/>
        <v>0</v>
      </c>
      <c r="IX306" s="29">
        <f t="shared" si="1165"/>
        <v>0</v>
      </c>
      <c r="IY306" s="29">
        <f t="shared" si="1166"/>
        <v>0</v>
      </c>
      <c r="IZ306" s="29">
        <f t="shared" si="1167"/>
        <v>0</v>
      </c>
      <c r="JA306" s="29">
        <f t="shared" si="1168"/>
        <v>0</v>
      </c>
      <c r="JB306" s="29">
        <f t="shared" si="1169"/>
        <v>0</v>
      </c>
      <c r="JC306" s="29">
        <f t="shared" si="1170"/>
        <v>0</v>
      </c>
      <c r="JD306" s="29">
        <f t="shared" si="1171"/>
        <v>0</v>
      </c>
      <c r="JE306" s="29">
        <f t="shared" si="1172"/>
        <v>0</v>
      </c>
      <c r="JF306" s="29">
        <f t="shared" si="1173"/>
        <v>0</v>
      </c>
      <c r="JG306" s="29">
        <f t="shared" si="1174"/>
        <v>0</v>
      </c>
      <c r="JH306" s="29">
        <f t="shared" si="1175"/>
        <v>0</v>
      </c>
      <c r="JI306" s="29">
        <f t="shared" si="1176"/>
        <v>0</v>
      </c>
      <c r="JJ306" s="29">
        <f t="shared" si="1177"/>
        <v>0</v>
      </c>
      <c r="JK306" s="29">
        <f t="shared" si="1178"/>
        <v>0</v>
      </c>
      <c r="JL306" s="29">
        <f t="shared" si="1179"/>
        <v>0</v>
      </c>
      <c r="JM306" s="29">
        <f t="shared" si="1180"/>
        <v>0</v>
      </c>
      <c r="JN306" s="29">
        <f t="shared" si="1181"/>
        <v>0</v>
      </c>
      <c r="JO306" s="29">
        <f t="shared" si="1182"/>
        <v>0</v>
      </c>
      <c r="JP306" s="29">
        <f t="shared" si="1183"/>
        <v>0</v>
      </c>
      <c r="JQ306" s="29">
        <f t="shared" si="1184"/>
        <v>0</v>
      </c>
      <c r="JR306" s="29">
        <f t="shared" si="1185"/>
        <v>0</v>
      </c>
      <c r="JS306" s="30">
        <f t="shared" si="1186"/>
        <v>0</v>
      </c>
    </row>
    <row r="307" spans="1:279" x14ac:dyDescent="0.25">
      <c r="A307" s="8">
        <v>300</v>
      </c>
      <c r="C307" s="21">
        <f ca="1">COUNTIF(B$8:B306,B307)</f>
        <v>1</v>
      </c>
      <c r="D307" s="10" t="str">
        <f>IF($B306="","",IF(AND($B307="",COUNTIF(D$8:D306,"R")=0),"",IF($B307="",COUNTIF(D$8:D306,"R")&amp;"R",IF(AND($B307=D$7,$C307&gt;0),"R",IF(D306="R",$A306,IF($B307=D$7,$A307,D306))))))</f>
        <v/>
      </c>
      <c r="E307" s="11" t="str">
        <f>IF($B306="","",IF(AND($B307="",COUNTIF(E$8:E306,"R")=0),"",IF($B307="",COUNTIF(E$8:E306,"R")&amp;"R",IF(AND($B307=E$7,$C307&gt;0),"R",IF(E306="R",$A306,IF($B307=E$7,$A307,E306))))))</f>
        <v/>
      </c>
      <c r="F307" s="11" t="str">
        <f>IF($B306="","",IF(AND($B307="",COUNTIF(F$8:F306,"R")=0),"",IF($B307="",COUNTIF(F$8:F306,"R")&amp;"R",IF(AND($B307=F$7,$C307&gt;0),"R",IF(F306="R",$A306,IF($B307=F$7,$A307,F306))))))</f>
        <v/>
      </c>
      <c r="G307" s="11" t="str">
        <f>IF($B306="","",IF(AND($B307="",COUNTIF(G$8:G306,"R")=0),"",IF($B307="",COUNTIF(G$8:G306,"R")&amp;"R",IF(AND($B307=G$7,$C307&gt;0),"R",IF(G306="R",$A306,IF($B307=G$7,$A307,G306))))))</f>
        <v/>
      </c>
      <c r="H307" s="11" t="str">
        <f>IF($B306="","",IF(AND($B307="",COUNTIF(H$8:H306,"R")=0),"",IF($B307="",COUNTIF(H$8:H306,"R")&amp;"R",IF(AND($B307=H$7,$C307&gt;0),"R",IF(H306="R",$A306,IF($B307=H$7,$A307,H306))))))</f>
        <v/>
      </c>
      <c r="I307" s="11" t="str">
        <f>IF($B306="","",IF(AND($B307="",COUNTIF(I$8:I306,"R")=0),"",IF($B307="",COUNTIF(I$8:I306,"R")&amp;"R",IF(AND($B307=I$7,$C307&gt;0),"R",IF(I306="R",$A306,IF($B307=I$7,$A307,I306))))))</f>
        <v/>
      </c>
      <c r="J307" s="11" t="str">
        <f>IF($B306="","",IF(AND($B307="",COUNTIF(J$8:J306,"R")=0),"",IF($B307="",COUNTIF(J$8:J306,"R")&amp;"R",IF(AND($B307=J$7,$C307&gt;0),"R",IF(J306="R",$A306,IF($B307=J$7,$A307,J306))))))</f>
        <v/>
      </c>
      <c r="K307" s="11" t="str">
        <f>IF($B306="","",IF(AND($B307="",COUNTIF(K$8:K306,"R")=0),"",IF($B307="",COUNTIF(K$8:K306,"R")&amp;"R",IF(AND($B307=K$7,$C307&gt;0),"R",IF(K306="R",$A306,IF($B307=K$7,$A307,K306))))))</f>
        <v/>
      </c>
      <c r="L307" s="11" t="str">
        <f>IF($B306="","",IF(AND($B307="",COUNTIF(L$8:L306,"R")=0),"",IF($B307="",COUNTIF(L$8:L306,"R")&amp;"R",IF(AND($B307=L$7,$C307&gt;0),"R",IF(L306="R",$A306,IF($B307=L$7,$A307,L306))))))</f>
        <v/>
      </c>
      <c r="M307" s="11" t="str">
        <f>IF($B306="","",IF(AND($B307="",COUNTIF(M$8:M306,"R")=0),"",IF($B307="",COUNTIF(M$8:M306,"R")&amp;"R",IF(AND($B307=M$7,$C307&gt;0),"R",IF(M306="R",$A306,IF($B307=M$7,$A307,M306))))))</f>
        <v/>
      </c>
      <c r="N307" s="11" t="str">
        <f>IF($B306="","",IF(AND($B307="",COUNTIF(N$8:N306,"R")=0),"",IF($B307="",COUNTIF(N$8:N306,"R")&amp;"R",IF(AND($B307=N$7,$C307&gt;0),"R",IF(N306="R",$A306,IF($B307=N$7,$A307,N306))))))</f>
        <v/>
      </c>
      <c r="O307" s="11" t="str">
        <f>IF($B306="","",IF(AND($B307="",COUNTIF(O$8:O306,"R")=0),"",IF($B307="",COUNTIF(O$8:O306,"R")&amp;"R",IF(AND($B307=O$7,$C307&gt;0),"R",IF(O306="R",$A306,IF($B307=O$7,$A307,O306))))))</f>
        <v/>
      </c>
      <c r="P307" s="11" t="str">
        <f>IF($B306="","",IF(AND($B307="",COUNTIF(P$8:P306,"R")=0),"",IF($B307="",COUNTIF(P$8:P306,"R")&amp;"R",IF(AND($B307=P$7,$C307&gt;0),"R",IF(P306="R",$A306,IF($B307=P$7,$A307,P306))))))</f>
        <v/>
      </c>
      <c r="Q307" s="11" t="str">
        <f>IF($B306="","",IF(AND($B307="",COUNTIF(Q$8:Q306,"R")=0),"",IF($B307="",COUNTIF(Q$8:Q306,"R")&amp;"R",IF(AND($B307=Q$7,$C307&gt;0),"R",IF(Q306="R",$A306,IF($B307=Q$7,$A307,Q306))))))</f>
        <v/>
      </c>
      <c r="R307" s="11" t="str">
        <f>IF($B306="","",IF(AND($B307="",COUNTIF(R$8:R306,"R")=0),"",IF($B307="",COUNTIF(R$8:R306,"R")&amp;"R",IF(AND($B307=R$7,$C307&gt;0),"R",IF(R306="R",$A306,IF($B307=R$7,$A307,R306))))))</f>
        <v/>
      </c>
      <c r="S307" s="11" t="str">
        <f>IF($B306="","",IF(AND($B307="",COUNTIF(S$8:S306,"R")=0),"",IF($B307="",COUNTIF(S$8:S306,"R")&amp;"R",IF(AND($B307=S$7,$C307&gt;0),"R",IF(S306="R",$A306,IF($B307=S$7,$A307,S306))))))</f>
        <v/>
      </c>
      <c r="T307" s="11" t="str">
        <f>IF($B306="","",IF(AND($B307="",COUNTIF(T$8:T306,"R")=0),"",IF($B307="",COUNTIF(T$8:T306,"R")&amp;"R",IF(AND($B307=T$7,$C307&gt;0),"R",IF(T306="R",$A306,IF($B307=T$7,$A307,T306))))))</f>
        <v/>
      </c>
      <c r="U307" s="11" t="str">
        <f>IF($B306="","",IF(AND($B307="",COUNTIF(U$8:U306,"R")=0),"",IF($B307="",COUNTIF(U$8:U306,"R")&amp;"R",IF(AND($B307=U$7,$C307&gt;0),"R",IF(U306="R",$A306,IF($B307=U$7,$A307,U306))))))</f>
        <v/>
      </c>
      <c r="V307" s="11" t="str">
        <f>IF($B306="","",IF(AND($B307="",COUNTIF(V$8:V306,"R")=0),"",IF($B307="",COUNTIF(V$8:V306,"R")&amp;"R",IF(AND($B307=V$7,$C307&gt;0),"R",IF(V306="R",$A306,IF($B307=V$7,$A307,V306))))))</f>
        <v/>
      </c>
      <c r="W307" s="11" t="str">
        <f>IF($B306="","",IF(AND($B307="",COUNTIF(W$8:W306,"R")=0),"",IF($B307="",COUNTIF(W$8:W306,"R")&amp;"R",IF(AND($B307=W$7,$C307&gt;0),"R",IF(W306="R",$A306,IF($B307=W$7,$A307,W306))))))</f>
        <v/>
      </c>
      <c r="X307" s="11" t="str">
        <f>IF($B306="","",IF(AND($B307="",COUNTIF(X$8:X306,"R")=0),"",IF($B307="",COUNTIF(X$8:X306,"R")&amp;"R",IF(AND($B307=X$7,$C307&gt;0),"R",IF(X306="R",$A306,IF($B307=X$7,$A307,X306))))))</f>
        <v/>
      </c>
      <c r="Y307" s="11" t="str">
        <f>IF($B306="","",IF(AND($B307="",COUNTIF(Y$8:Y306,"R")=0),"",IF($B307="",COUNTIF(Y$8:Y306,"R")&amp;"R",IF(AND($B307=Y$7,$C307&gt;0),"R",IF(Y306="R",$A306,IF($B307=Y$7,$A307,Y306))))))</f>
        <v/>
      </c>
      <c r="Z307" s="11" t="str">
        <f>IF($B306="","",IF(AND($B307="",COUNTIF(Z$8:Z306,"R")=0),"",IF($B307="",COUNTIF(Z$8:Z306,"R")&amp;"R",IF(AND($B307=Z$7,$C307&gt;0),"R",IF(Z306="R",$A306,IF($B307=Z$7,$A307,Z306))))))</f>
        <v/>
      </c>
      <c r="AA307" s="11" t="str">
        <f>IF($B306="","",IF(AND($B307="",COUNTIF(AA$8:AA306,"R")=0),"",IF($B307="",COUNTIF(AA$8:AA306,"R")&amp;"R",IF(AND($B307=AA$7,$C307&gt;0),"R",IF(AA306="R",$A306,IF($B307=AA$7,$A307,AA306))))))</f>
        <v/>
      </c>
      <c r="AB307" s="11" t="str">
        <f>IF($B306="","",IF(AND($B307="",COUNTIF(AB$8:AB306,"R")=0),"",IF($B307="",COUNTIF(AB$8:AB306,"R")&amp;"R",IF(AND($B307=AB$7,$C307&gt;0),"R",IF(AB306="R",$A306,IF($B307=AB$7,$A307,AB306))))))</f>
        <v/>
      </c>
      <c r="AC307" s="11" t="str">
        <f>IF($B306="","",IF(AND($B307="",COUNTIF(AC$8:AC306,"R")=0),"",IF($B307="",COUNTIF(AC$8:AC306,"R")&amp;"R",IF(AND($B307=AC$7,$C307&gt;0),"R",IF(AC306="R",$A306,IF($B307=AC$7,$A307,AC306))))))</f>
        <v/>
      </c>
      <c r="AD307" s="11" t="str">
        <f>IF($B306="","",IF(AND($B307="",COUNTIF(AD$8:AD306,"R")=0),"",IF($B307="",COUNTIF(AD$8:AD306,"R")&amp;"R",IF(AND($B307=AD$7,$C307&gt;0),"R",IF(AD306="R",$A306,IF($B307=AD$7,$A307,AD306))))))</f>
        <v/>
      </c>
      <c r="AE307" s="11" t="str">
        <f>IF($B306="","",IF(AND($B307="",COUNTIF(AE$8:AE306,"R")=0),"",IF($B307="",COUNTIF(AE$8:AE306,"R")&amp;"R",IF(AND($B307=AE$7,$C307&gt;0),"R",IF(AE306="R",$A306,IF($B307=AE$7,$A307,AE306))))))</f>
        <v/>
      </c>
      <c r="AF307" s="11" t="str">
        <f>IF($B306="","",IF(AND($B307="",COUNTIF(AF$8:AF306,"R")=0),"",IF($B307="",COUNTIF(AF$8:AF306,"R")&amp;"R",IF(AND($B307=AF$7,$C307&gt;0),"R",IF(AF306="R",$A306,IF($B307=AF$7,$A307,AF306))))))</f>
        <v/>
      </c>
      <c r="AG307" s="11" t="str">
        <f>IF($B306="","",IF(AND($B307="",COUNTIF(AG$8:AG306,"R")=0),"",IF($B307="",COUNTIF(AG$8:AG306,"R")&amp;"R",IF(AND($B307=AG$7,$C307&gt;0),"R",IF(AG306="R",$A306,IF($B307=AG$7,$A307,AG306))))))</f>
        <v/>
      </c>
      <c r="AH307" s="11" t="str">
        <f>IF($B306="","",IF(AND($B307="",COUNTIF(AH$8:AH306,"R")=0),"",IF($B307="",COUNTIF(AH$8:AH306,"R")&amp;"R",IF(AND($B307=AH$7,$C307&gt;0),"R",IF(AH306="R",$A306,IF($B307=AH$7,$A307,AH306))))))</f>
        <v/>
      </c>
      <c r="AI307" s="11" t="str">
        <f>IF($B306="","",IF(AND($B307="",COUNTIF(AI$8:AI306,"R")=0),"",IF($B307="",COUNTIF(AI$8:AI306,"R")&amp;"R",IF(AND($B307=AI$7,$C307&gt;0),"R",IF(AI306="R",$A306,IF($B307=AI$7,$A307,AI306))))))</f>
        <v/>
      </c>
      <c r="AJ307" s="11" t="str">
        <f>IF($B306="","",IF(AND($B307="",COUNTIF(AJ$8:AJ306,"R")=0),"",IF($B307="",COUNTIF(AJ$8:AJ306,"R")&amp;"R",IF(AND($B307=AJ$7,$C307&gt;0),"R",IF(AJ306="R",$A306,IF($B307=AJ$7,$A307,AJ306))))))</f>
        <v/>
      </c>
      <c r="AK307" s="11" t="str">
        <f>IF($B306="","",IF(AND($B307="",COUNTIF(AK$8:AK306,"R")=0),"",IF($B307="",COUNTIF(AK$8:AK306,"R")&amp;"R",IF(AND($B307=AK$7,$C307&gt;0),"R",IF(AK306="R",$A306,IF($B307=AK$7,$A307,AK306))))))</f>
        <v/>
      </c>
      <c r="AL307" s="11" t="str">
        <f>IF($B306="","",IF(AND($B307="",COUNTIF(AL$8:AL306,"R")=0),"",IF($B307="",COUNTIF(AL$8:AL306,"R")&amp;"R",IF(AND($B307=AL$7,$C307&gt;0),"R",IF(AL306="R",$A306,IF($B307=AL$7,$A307,AL306))))))</f>
        <v/>
      </c>
      <c r="AM307" s="11" t="str">
        <f>IF($B306="","",IF(AND($B307="",COUNTIF(AM$8:AM306,"R")=0),"",IF($B307="",COUNTIF(AM$8:AM306,"R")&amp;"R",IF(AND($B307=AM$7,$C307&gt;0),"R",IF(AM306="R",$A306,IF($B307=AM$7,$A307,AM306))))))</f>
        <v/>
      </c>
      <c r="AN307" s="12" t="str">
        <f>IF($B306="","",IF(AND($B307="",COUNTIF(AN$8:AN306,"R")=0),"",IF($B307="",COUNTIF(AN$8:AN306,"R")&amp;"R",IF(AND($B307=AN$7,$C307&gt;0),"R",IF(AN306="R",$A306,IF($B307=AN$7,$A307,AN306))))))</f>
        <v/>
      </c>
      <c r="AP307" s="15">
        <f t="shared" ca="1" si="955"/>
        <v>12</v>
      </c>
      <c r="AQ307" s="15">
        <f t="shared" si="956"/>
        <v>0</v>
      </c>
      <c r="AR307" s="15" t="str">
        <f t="shared" si="954"/>
        <v/>
      </c>
      <c r="AS307" s="15" t="str">
        <f t="shared" si="957"/>
        <v/>
      </c>
      <c r="AT307" s="15" t="str">
        <f t="shared" si="958"/>
        <v/>
      </c>
      <c r="AU307" s="15" t="str">
        <f>IF(B307="","",IF(COUNTIF(B$7:B306,B307)&gt;0,1,""))</f>
        <v/>
      </c>
      <c r="AV307" t="str">
        <f t="shared" si="959"/>
        <v/>
      </c>
      <c r="AW307" t="str">
        <f t="shared" si="960"/>
        <v/>
      </c>
      <c r="AX307">
        <f t="shared" ca="1" si="1187"/>
        <v>23</v>
      </c>
      <c r="AY307">
        <f t="shared" ca="1" si="1188"/>
        <v>9</v>
      </c>
      <c r="AZ307">
        <f t="shared" ca="1" si="1189"/>
        <v>14</v>
      </c>
      <c r="BA307">
        <f t="shared" ca="1" si="961"/>
        <v>6</v>
      </c>
      <c r="BB307">
        <f t="shared" ca="1" si="962"/>
        <v>3</v>
      </c>
      <c r="BC307">
        <f t="shared" ca="1" si="963"/>
        <v>3</v>
      </c>
      <c r="BE307" s="13">
        <f t="shared" si="964"/>
        <v>0</v>
      </c>
      <c r="BF307" s="29">
        <f t="shared" si="965"/>
        <v>0</v>
      </c>
      <c r="BG307" s="29">
        <f t="shared" si="966"/>
        <v>0</v>
      </c>
      <c r="BH307" s="29">
        <f t="shared" si="967"/>
        <v>0</v>
      </c>
      <c r="BI307" s="29">
        <f t="shared" si="968"/>
        <v>0</v>
      </c>
      <c r="BJ307" s="29">
        <f t="shared" si="969"/>
        <v>0</v>
      </c>
      <c r="BK307" s="29">
        <f t="shared" si="970"/>
        <v>0</v>
      </c>
      <c r="BL307" s="29">
        <f t="shared" si="971"/>
        <v>0</v>
      </c>
      <c r="BM307" s="29">
        <f t="shared" si="972"/>
        <v>0</v>
      </c>
      <c r="BN307" s="29">
        <f t="shared" si="973"/>
        <v>0</v>
      </c>
      <c r="BO307" s="29">
        <f t="shared" si="974"/>
        <v>0</v>
      </c>
      <c r="BP307" s="29">
        <f t="shared" si="975"/>
        <v>0</v>
      </c>
      <c r="BQ307" s="29">
        <f t="shared" si="976"/>
        <v>0</v>
      </c>
      <c r="BR307" s="29">
        <f t="shared" si="977"/>
        <v>0</v>
      </c>
      <c r="BS307" s="29">
        <f t="shared" si="978"/>
        <v>0</v>
      </c>
      <c r="BT307" s="29">
        <f t="shared" si="979"/>
        <v>0</v>
      </c>
      <c r="BU307" s="29">
        <f t="shared" si="980"/>
        <v>0</v>
      </c>
      <c r="BV307" s="29">
        <f t="shared" si="981"/>
        <v>0</v>
      </c>
      <c r="BW307" s="29">
        <f t="shared" si="982"/>
        <v>0</v>
      </c>
      <c r="BX307" s="29">
        <f t="shared" si="983"/>
        <v>0</v>
      </c>
      <c r="BY307" s="29">
        <f t="shared" si="984"/>
        <v>0</v>
      </c>
      <c r="BZ307" s="29">
        <f t="shared" si="985"/>
        <v>0</v>
      </c>
      <c r="CA307" s="29">
        <f t="shared" si="986"/>
        <v>0</v>
      </c>
      <c r="CB307" s="29">
        <f t="shared" si="987"/>
        <v>0</v>
      </c>
      <c r="CC307" s="29">
        <f t="shared" si="988"/>
        <v>0</v>
      </c>
      <c r="CD307" s="29">
        <f t="shared" si="989"/>
        <v>0</v>
      </c>
      <c r="CE307" s="29">
        <f t="shared" si="990"/>
        <v>0</v>
      </c>
      <c r="CF307" s="29">
        <f t="shared" si="991"/>
        <v>0</v>
      </c>
      <c r="CG307" s="29">
        <f t="shared" si="992"/>
        <v>0</v>
      </c>
      <c r="CH307" s="29">
        <f t="shared" si="993"/>
        <v>0</v>
      </c>
      <c r="CI307" s="29">
        <f t="shared" si="994"/>
        <v>0</v>
      </c>
      <c r="CJ307" s="29">
        <f t="shared" si="995"/>
        <v>0</v>
      </c>
      <c r="CK307" s="29">
        <f t="shared" si="996"/>
        <v>0</v>
      </c>
      <c r="CL307" s="29">
        <f t="shared" si="997"/>
        <v>0</v>
      </c>
      <c r="CM307" s="29">
        <f t="shared" si="998"/>
        <v>0</v>
      </c>
      <c r="CN307" s="29">
        <f t="shared" si="999"/>
        <v>0</v>
      </c>
      <c r="CO307" s="30">
        <f t="shared" si="1000"/>
        <v>0</v>
      </c>
      <c r="CP307" s="29" t="str">
        <f t="shared" si="1001"/>
        <v/>
      </c>
      <c r="CQ307" s="29" t="str">
        <f t="shared" si="1002"/>
        <v/>
      </c>
      <c r="CR307" s="29" t="str">
        <f t="shared" si="1003"/>
        <v/>
      </c>
      <c r="CS307" s="29" t="str">
        <f t="shared" si="1004"/>
        <v/>
      </c>
      <c r="CT307" s="29" t="str">
        <f t="shared" si="1005"/>
        <v/>
      </c>
      <c r="CU307" s="29" t="str">
        <f t="shared" si="1006"/>
        <v/>
      </c>
      <c r="CV307" s="29" t="str">
        <f t="shared" si="1007"/>
        <v/>
      </c>
      <c r="CW307" s="29" t="str">
        <f t="shared" si="1008"/>
        <v/>
      </c>
      <c r="CX307" s="29" t="str">
        <f t="shared" si="1009"/>
        <v/>
      </c>
      <c r="CY307" s="29" t="str">
        <f t="shared" si="1010"/>
        <v/>
      </c>
      <c r="CZ307" s="29" t="str">
        <f t="shared" si="1011"/>
        <v/>
      </c>
      <c r="DA307" s="29" t="str">
        <f t="shared" si="1012"/>
        <v/>
      </c>
      <c r="DB307" s="29" t="str">
        <f t="shared" si="1013"/>
        <v/>
      </c>
      <c r="DC307" s="29" t="str">
        <f t="shared" si="1014"/>
        <v/>
      </c>
      <c r="DD307" s="29" t="str">
        <f t="shared" si="1015"/>
        <v/>
      </c>
      <c r="DE307" s="29" t="str">
        <f t="shared" si="1016"/>
        <v/>
      </c>
      <c r="DF307" s="29" t="str">
        <f t="shared" si="1017"/>
        <v/>
      </c>
      <c r="DG307" s="29" t="str">
        <f t="shared" si="1018"/>
        <v/>
      </c>
      <c r="DH307" s="29" t="str">
        <f t="shared" si="1019"/>
        <v/>
      </c>
      <c r="DI307" s="29" t="str">
        <f t="shared" si="1020"/>
        <v/>
      </c>
      <c r="DJ307" s="29" t="str">
        <f t="shared" si="1021"/>
        <v/>
      </c>
      <c r="DK307" s="29" t="str">
        <f t="shared" si="1022"/>
        <v/>
      </c>
      <c r="DL307" s="29" t="str">
        <f t="shared" si="1023"/>
        <v/>
      </c>
      <c r="DM307" s="29" t="str">
        <f t="shared" si="1024"/>
        <v/>
      </c>
      <c r="DN307" s="29" t="str">
        <f t="shared" si="1025"/>
        <v/>
      </c>
      <c r="DO307" s="29" t="str">
        <f t="shared" si="1026"/>
        <v/>
      </c>
      <c r="DP307" s="29" t="str">
        <f t="shared" si="1027"/>
        <v/>
      </c>
      <c r="DQ307" s="29" t="str">
        <f t="shared" si="1028"/>
        <v/>
      </c>
      <c r="DR307" s="29" t="str">
        <f t="shared" si="1029"/>
        <v/>
      </c>
      <c r="DS307" s="29" t="str">
        <f t="shared" si="1030"/>
        <v/>
      </c>
      <c r="DT307" s="29" t="str">
        <f t="shared" si="1031"/>
        <v/>
      </c>
      <c r="DU307" s="29" t="str">
        <f t="shared" si="1032"/>
        <v/>
      </c>
      <c r="DV307" s="29" t="str">
        <f t="shared" si="1033"/>
        <v/>
      </c>
      <c r="DW307" s="29" t="str">
        <f t="shared" si="1034"/>
        <v/>
      </c>
      <c r="DX307" s="29" t="str">
        <f t="shared" si="1035"/>
        <v/>
      </c>
      <c r="DY307" s="29" t="str">
        <f t="shared" si="1036"/>
        <v/>
      </c>
      <c r="DZ307" s="30" t="str">
        <f t="shared" si="1037"/>
        <v/>
      </c>
      <c r="EA307" s="29">
        <f t="shared" si="1038"/>
        <v>0</v>
      </c>
      <c r="EB307" s="29" t="b">
        <f t="shared" si="1039"/>
        <v>0</v>
      </c>
      <c r="EC307" s="29" t="b">
        <f t="shared" si="1040"/>
        <v>0</v>
      </c>
      <c r="ED307" s="29" t="b">
        <f t="shared" si="1041"/>
        <v>0</v>
      </c>
      <c r="EE307" s="29" t="b">
        <f t="shared" si="1042"/>
        <v>0</v>
      </c>
      <c r="EF307" s="29" t="b">
        <f t="shared" si="1043"/>
        <v>0</v>
      </c>
      <c r="EG307" s="29" t="b">
        <f t="shared" si="1044"/>
        <v>0</v>
      </c>
      <c r="EH307" s="29" t="b">
        <f t="shared" si="1045"/>
        <v>0</v>
      </c>
      <c r="EI307" s="29" t="b">
        <f t="shared" si="1046"/>
        <v>0</v>
      </c>
      <c r="EJ307" s="29" t="b">
        <f t="shared" si="1047"/>
        <v>0</v>
      </c>
      <c r="EK307" s="29" t="b">
        <f t="shared" si="1048"/>
        <v>0</v>
      </c>
      <c r="EL307" s="29" t="b">
        <f t="shared" si="1049"/>
        <v>0</v>
      </c>
      <c r="EM307" s="29" t="b">
        <f t="shared" si="1050"/>
        <v>0</v>
      </c>
      <c r="EN307" s="29" t="b">
        <f t="shared" si="1051"/>
        <v>0</v>
      </c>
      <c r="EO307" s="29" t="b">
        <f t="shared" si="1052"/>
        <v>0</v>
      </c>
      <c r="EP307" s="29" t="b">
        <f t="shared" si="1053"/>
        <v>0</v>
      </c>
      <c r="EQ307" s="29" t="b">
        <f t="shared" si="1054"/>
        <v>0</v>
      </c>
      <c r="ER307" s="29" t="b">
        <f t="shared" si="1055"/>
        <v>0</v>
      </c>
      <c r="ES307" s="29" t="b">
        <f t="shared" si="1056"/>
        <v>0</v>
      </c>
      <c r="ET307" s="29" t="b">
        <f t="shared" si="1057"/>
        <v>0</v>
      </c>
      <c r="EU307" s="29" t="b">
        <f t="shared" si="1058"/>
        <v>0</v>
      </c>
      <c r="EV307" s="29" t="b">
        <f t="shared" si="1059"/>
        <v>0</v>
      </c>
      <c r="EW307" s="29" t="b">
        <f t="shared" si="1060"/>
        <v>0</v>
      </c>
      <c r="EX307" s="29" t="b">
        <f t="shared" si="1061"/>
        <v>0</v>
      </c>
      <c r="EY307" s="29" t="b">
        <f t="shared" si="1062"/>
        <v>0</v>
      </c>
      <c r="EZ307" s="29" t="b">
        <f t="shared" si="1063"/>
        <v>0</v>
      </c>
      <c r="FA307" s="29" t="b">
        <f t="shared" si="1064"/>
        <v>0</v>
      </c>
      <c r="FB307" s="29" t="b">
        <f t="shared" si="1065"/>
        <v>0</v>
      </c>
      <c r="FC307" s="29" t="b">
        <f t="shared" si="1066"/>
        <v>0</v>
      </c>
      <c r="FD307" s="29" t="b">
        <f t="shared" si="1067"/>
        <v>0</v>
      </c>
      <c r="FE307" s="29" t="b">
        <f t="shared" si="1068"/>
        <v>0</v>
      </c>
      <c r="FF307" s="29" t="b">
        <f t="shared" si="1069"/>
        <v>0</v>
      </c>
      <c r="FG307" s="29" t="b">
        <f t="shared" si="1070"/>
        <v>0</v>
      </c>
      <c r="FH307" s="29" t="b">
        <f t="shared" si="1071"/>
        <v>0</v>
      </c>
      <c r="FI307" s="29" t="b">
        <f t="shared" si="1072"/>
        <v>0</v>
      </c>
      <c r="FJ307" s="29" t="b">
        <f t="shared" si="1073"/>
        <v>0</v>
      </c>
      <c r="FK307" s="30">
        <f t="shared" si="1074"/>
        <v>0</v>
      </c>
      <c r="FL307" s="29">
        <f t="shared" si="1075"/>
        <v>0</v>
      </c>
      <c r="FM307" s="29">
        <f t="shared" si="1076"/>
        <v>0</v>
      </c>
      <c r="FN307" s="29">
        <f t="shared" si="1077"/>
        <v>0</v>
      </c>
      <c r="FO307" s="29">
        <f t="shared" si="1078"/>
        <v>0</v>
      </c>
      <c r="FP307" s="29">
        <f t="shared" si="1079"/>
        <v>0</v>
      </c>
      <c r="FQ307" s="29">
        <f t="shared" si="1080"/>
        <v>0</v>
      </c>
      <c r="FR307" s="29">
        <f t="shared" si="1081"/>
        <v>0</v>
      </c>
      <c r="FS307" s="29">
        <f t="shared" si="1082"/>
        <v>0</v>
      </c>
      <c r="FT307" s="29">
        <f t="shared" si="1083"/>
        <v>0</v>
      </c>
      <c r="FU307" s="29">
        <f t="shared" si="1084"/>
        <v>0</v>
      </c>
      <c r="FV307" s="29">
        <f t="shared" si="1085"/>
        <v>0</v>
      </c>
      <c r="FW307" s="29">
        <f t="shared" si="1086"/>
        <v>0</v>
      </c>
      <c r="FX307" s="29">
        <f t="shared" si="1087"/>
        <v>0</v>
      </c>
      <c r="FY307" s="29">
        <f t="shared" si="1088"/>
        <v>0</v>
      </c>
      <c r="FZ307" s="29">
        <f t="shared" si="1089"/>
        <v>0</v>
      </c>
      <c r="GA307" s="29">
        <f t="shared" si="1090"/>
        <v>0</v>
      </c>
      <c r="GB307" s="29">
        <f t="shared" si="1091"/>
        <v>0</v>
      </c>
      <c r="GC307" s="29">
        <f t="shared" si="1092"/>
        <v>0</v>
      </c>
      <c r="GD307" s="29">
        <f t="shared" si="1093"/>
        <v>0</v>
      </c>
      <c r="GE307" s="29">
        <f t="shared" si="1094"/>
        <v>0</v>
      </c>
      <c r="GF307" s="29">
        <f t="shared" si="1095"/>
        <v>0</v>
      </c>
      <c r="GG307" s="29">
        <f t="shared" si="1096"/>
        <v>0</v>
      </c>
      <c r="GH307" s="29">
        <f t="shared" si="1097"/>
        <v>0</v>
      </c>
      <c r="GI307" s="29">
        <f t="shared" si="1098"/>
        <v>0</v>
      </c>
      <c r="GJ307" s="29">
        <f t="shared" si="1099"/>
        <v>0</v>
      </c>
      <c r="GK307" s="29">
        <f t="shared" si="1100"/>
        <v>0</v>
      </c>
      <c r="GL307" s="29">
        <f t="shared" si="1101"/>
        <v>0</v>
      </c>
      <c r="GM307" s="29">
        <f t="shared" si="1102"/>
        <v>0</v>
      </c>
      <c r="GN307" s="29">
        <f t="shared" si="1103"/>
        <v>0</v>
      </c>
      <c r="GO307" s="29">
        <f t="shared" si="1104"/>
        <v>0</v>
      </c>
      <c r="GP307" s="29">
        <f t="shared" si="1105"/>
        <v>0</v>
      </c>
      <c r="GQ307" s="29">
        <f t="shared" si="1106"/>
        <v>0</v>
      </c>
      <c r="GR307" s="29">
        <f t="shared" si="1107"/>
        <v>0</v>
      </c>
      <c r="GS307" s="29">
        <f t="shared" si="1108"/>
        <v>0</v>
      </c>
      <c r="GT307" s="29">
        <f t="shared" si="1109"/>
        <v>0</v>
      </c>
      <c r="GU307" s="29">
        <f t="shared" si="1110"/>
        <v>0</v>
      </c>
      <c r="GV307" s="29">
        <f t="shared" si="1111"/>
        <v>0</v>
      </c>
      <c r="GW307" s="30">
        <f t="shared" si="1112"/>
        <v>0</v>
      </c>
      <c r="GX307" s="29">
        <f t="shared" si="1113"/>
        <v>0</v>
      </c>
      <c r="GY307" s="29">
        <f t="shared" si="1114"/>
        <v>0</v>
      </c>
      <c r="GZ307" s="29">
        <f t="shared" si="1115"/>
        <v>0</v>
      </c>
      <c r="HA307" s="29">
        <f t="shared" si="1116"/>
        <v>0</v>
      </c>
      <c r="HB307" s="29">
        <f t="shared" si="1117"/>
        <v>0</v>
      </c>
      <c r="HC307" s="29">
        <f t="shared" si="1118"/>
        <v>0</v>
      </c>
      <c r="HD307" s="29">
        <f t="shared" si="1119"/>
        <v>0</v>
      </c>
      <c r="HE307" s="29">
        <f t="shared" si="1120"/>
        <v>0</v>
      </c>
      <c r="HF307" s="29">
        <f t="shared" si="1121"/>
        <v>0</v>
      </c>
      <c r="HG307" s="29">
        <f t="shared" si="1122"/>
        <v>0</v>
      </c>
      <c r="HH307" s="29">
        <f t="shared" si="1123"/>
        <v>0</v>
      </c>
      <c r="HI307" s="29">
        <f t="shared" si="1124"/>
        <v>0</v>
      </c>
      <c r="HJ307" s="29">
        <f t="shared" si="1125"/>
        <v>0</v>
      </c>
      <c r="HK307" s="29">
        <f t="shared" si="1126"/>
        <v>0</v>
      </c>
      <c r="HL307" s="29">
        <f t="shared" si="1127"/>
        <v>0</v>
      </c>
      <c r="HM307" s="29">
        <f t="shared" si="1128"/>
        <v>0</v>
      </c>
      <c r="HN307" s="29">
        <f t="shared" si="1129"/>
        <v>0</v>
      </c>
      <c r="HO307" s="29">
        <f t="shared" si="1130"/>
        <v>0</v>
      </c>
      <c r="HP307" s="29">
        <f t="shared" si="1131"/>
        <v>0</v>
      </c>
      <c r="HQ307" s="29">
        <f t="shared" si="1132"/>
        <v>0</v>
      </c>
      <c r="HR307" s="29">
        <f t="shared" si="1133"/>
        <v>0</v>
      </c>
      <c r="HS307" s="29">
        <f t="shared" si="1134"/>
        <v>0</v>
      </c>
      <c r="HT307" s="29">
        <f t="shared" si="1135"/>
        <v>0</v>
      </c>
      <c r="HU307" s="29">
        <f t="shared" si="1136"/>
        <v>0</v>
      </c>
      <c r="HV307" s="29">
        <f t="shared" si="1137"/>
        <v>0</v>
      </c>
      <c r="HW307" s="29">
        <f t="shared" si="1138"/>
        <v>0</v>
      </c>
      <c r="HX307" s="29">
        <f t="shared" si="1139"/>
        <v>0</v>
      </c>
      <c r="HY307" s="29">
        <f t="shared" si="1140"/>
        <v>0</v>
      </c>
      <c r="HZ307" s="29">
        <f t="shared" si="1141"/>
        <v>0</v>
      </c>
      <c r="IA307" s="29">
        <f t="shared" si="1142"/>
        <v>0</v>
      </c>
      <c r="IB307" s="29">
        <f t="shared" si="1143"/>
        <v>0</v>
      </c>
      <c r="IC307" s="29">
        <f t="shared" si="1144"/>
        <v>0</v>
      </c>
      <c r="ID307" s="29">
        <f t="shared" si="1145"/>
        <v>0</v>
      </c>
      <c r="IE307" s="29">
        <f t="shared" si="1146"/>
        <v>0</v>
      </c>
      <c r="IF307" s="29">
        <f t="shared" si="1147"/>
        <v>0</v>
      </c>
      <c r="IG307" s="29">
        <f t="shared" si="1148"/>
        <v>0</v>
      </c>
      <c r="IH307" s="30">
        <f t="shared" si="1149"/>
        <v>0</v>
      </c>
      <c r="II307" s="13">
        <f t="shared" si="1150"/>
        <v>0</v>
      </c>
      <c r="IJ307" s="29">
        <f t="shared" si="1151"/>
        <v>0</v>
      </c>
      <c r="IK307" s="29">
        <f t="shared" si="1152"/>
        <v>0</v>
      </c>
      <c r="IL307" s="29">
        <f t="shared" si="1153"/>
        <v>0</v>
      </c>
      <c r="IM307" s="29">
        <f t="shared" si="1154"/>
        <v>0</v>
      </c>
      <c r="IN307" s="29">
        <f t="shared" si="1155"/>
        <v>0</v>
      </c>
      <c r="IO307" s="29">
        <f t="shared" si="1156"/>
        <v>0</v>
      </c>
      <c r="IP307" s="29">
        <f t="shared" si="1157"/>
        <v>0</v>
      </c>
      <c r="IQ307" s="29">
        <f t="shared" si="1158"/>
        <v>0</v>
      </c>
      <c r="IR307" s="29">
        <f t="shared" si="1159"/>
        <v>0</v>
      </c>
      <c r="IS307" s="29">
        <f t="shared" si="1160"/>
        <v>0</v>
      </c>
      <c r="IT307" s="29">
        <f t="shared" si="1161"/>
        <v>0</v>
      </c>
      <c r="IU307" s="29">
        <f t="shared" si="1162"/>
        <v>0</v>
      </c>
      <c r="IV307" s="29">
        <f t="shared" si="1163"/>
        <v>0</v>
      </c>
      <c r="IW307" s="29">
        <f t="shared" si="1164"/>
        <v>0</v>
      </c>
      <c r="IX307" s="29">
        <f t="shared" si="1165"/>
        <v>0</v>
      </c>
      <c r="IY307" s="29">
        <f t="shared" si="1166"/>
        <v>0</v>
      </c>
      <c r="IZ307" s="29">
        <f t="shared" si="1167"/>
        <v>0</v>
      </c>
      <c r="JA307" s="29">
        <f t="shared" si="1168"/>
        <v>0</v>
      </c>
      <c r="JB307" s="29">
        <f t="shared" si="1169"/>
        <v>0</v>
      </c>
      <c r="JC307" s="29">
        <f t="shared" si="1170"/>
        <v>0</v>
      </c>
      <c r="JD307" s="29">
        <f t="shared" si="1171"/>
        <v>0</v>
      </c>
      <c r="JE307" s="29">
        <f t="shared" si="1172"/>
        <v>0</v>
      </c>
      <c r="JF307" s="29">
        <f t="shared" si="1173"/>
        <v>0</v>
      </c>
      <c r="JG307" s="29">
        <f t="shared" si="1174"/>
        <v>0</v>
      </c>
      <c r="JH307" s="29">
        <f t="shared" si="1175"/>
        <v>0</v>
      </c>
      <c r="JI307" s="29">
        <f t="shared" si="1176"/>
        <v>0</v>
      </c>
      <c r="JJ307" s="29">
        <f t="shared" si="1177"/>
        <v>0</v>
      </c>
      <c r="JK307" s="29">
        <f t="shared" si="1178"/>
        <v>0</v>
      </c>
      <c r="JL307" s="29">
        <f t="shared" si="1179"/>
        <v>0</v>
      </c>
      <c r="JM307" s="29">
        <f t="shared" si="1180"/>
        <v>0</v>
      </c>
      <c r="JN307" s="29">
        <f t="shared" si="1181"/>
        <v>0</v>
      </c>
      <c r="JO307" s="29">
        <f t="shared" si="1182"/>
        <v>0</v>
      </c>
      <c r="JP307" s="29">
        <f t="shared" si="1183"/>
        <v>0</v>
      </c>
      <c r="JQ307" s="29">
        <f t="shared" si="1184"/>
        <v>0</v>
      </c>
      <c r="JR307" s="29">
        <f t="shared" si="1185"/>
        <v>0</v>
      </c>
      <c r="JS307" s="30">
        <f t="shared" si="1186"/>
        <v>0</v>
      </c>
    </row>
    <row r="308" spans="1:279" x14ac:dyDescent="0.25">
      <c r="A308" s="34"/>
      <c r="B308" s="34"/>
      <c r="C308" s="34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279" x14ac:dyDescent="0.25">
      <c r="A309" s="34"/>
      <c r="B309" s="34"/>
      <c r="C309" s="34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279" x14ac:dyDescent="0.25">
      <c r="A310" s="34"/>
      <c r="B310" s="34"/>
      <c r="C310" s="34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279" x14ac:dyDescent="0.25">
      <c r="A311" s="34"/>
      <c r="B311" s="34"/>
      <c r="C311" s="34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279" x14ac:dyDescent="0.25">
      <c r="A312" s="34"/>
      <c r="B312" s="34"/>
      <c r="C312" s="34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279" x14ac:dyDescent="0.25">
      <c r="A313" s="34"/>
      <c r="B313" s="34"/>
      <c r="C313" s="34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279" x14ac:dyDescent="0.25">
      <c r="A314" s="34"/>
      <c r="B314" s="34"/>
      <c r="C314" s="34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279" x14ac:dyDescent="0.25">
      <c r="A315" s="34"/>
      <c r="B315" s="34"/>
      <c r="C315" s="34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279" x14ac:dyDescent="0.25">
      <c r="A316" s="34"/>
      <c r="B316" s="34"/>
      <c r="C316" s="34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279" x14ac:dyDescent="0.25">
      <c r="A317" s="34"/>
      <c r="B317" s="34"/>
      <c r="C317" s="34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279" x14ac:dyDescent="0.25">
      <c r="A318" s="34"/>
      <c r="B318" s="34"/>
      <c r="C318" s="34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279" x14ac:dyDescent="0.25">
      <c r="A319" s="34"/>
      <c r="B319" s="34"/>
      <c r="C319" s="34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279" x14ac:dyDescent="0.25">
      <c r="A320" s="34"/>
      <c r="B320" s="34"/>
      <c r="C320" s="34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x14ac:dyDescent="0.25">
      <c r="A321" s="34"/>
      <c r="B321" s="34"/>
      <c r="C321" s="34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x14ac:dyDescent="0.25">
      <c r="A322" s="34"/>
      <c r="B322" s="34"/>
      <c r="C322" s="34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x14ac:dyDescent="0.25">
      <c r="A323" s="34"/>
      <c r="B323" s="34"/>
      <c r="C323" s="34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x14ac:dyDescent="0.25">
      <c r="A324" s="34"/>
      <c r="B324" s="34"/>
      <c r="C324" s="34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x14ac:dyDescent="0.25">
      <c r="A325" s="34"/>
      <c r="B325" s="34"/>
      <c r="C325" s="34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x14ac:dyDescent="0.25">
      <c r="A326" s="34"/>
      <c r="B326" s="34"/>
      <c r="C326" s="34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x14ac:dyDescent="0.25">
      <c r="A327" s="34"/>
      <c r="B327" s="34"/>
      <c r="C327" s="34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x14ac:dyDescent="0.25">
      <c r="A328" s="34"/>
      <c r="B328" s="34"/>
      <c r="C328" s="34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x14ac:dyDescent="0.25">
      <c r="A329" s="34"/>
      <c r="B329" s="34"/>
      <c r="C329" s="34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x14ac:dyDescent="0.25">
      <c r="A330" s="34"/>
      <c r="B330" s="34"/>
      <c r="C330" s="34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x14ac:dyDescent="0.25">
      <c r="A331" s="34"/>
      <c r="B331" s="34"/>
      <c r="C331" s="34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x14ac:dyDescent="0.25">
      <c r="A332" s="34"/>
      <c r="B332" s="34"/>
      <c r="C332" s="34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x14ac:dyDescent="0.25">
      <c r="A333" s="34"/>
      <c r="B333" s="34"/>
      <c r="C333" s="34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x14ac:dyDescent="0.25">
      <c r="A334" s="34"/>
      <c r="B334" s="34"/>
      <c r="C334" s="34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x14ac:dyDescent="0.25">
      <c r="A335" s="34"/>
      <c r="B335" s="34"/>
      <c r="C335" s="34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x14ac:dyDescent="0.25">
      <c r="A336" s="34"/>
      <c r="B336" s="34"/>
      <c r="C336" s="34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x14ac:dyDescent="0.25">
      <c r="A337" s="34"/>
      <c r="B337" s="34"/>
      <c r="C337" s="34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x14ac:dyDescent="0.25">
      <c r="A338" s="34"/>
      <c r="B338" s="34"/>
      <c r="C338" s="34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x14ac:dyDescent="0.25">
      <c r="A339" s="34"/>
      <c r="B339" s="34"/>
      <c r="C339" s="34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x14ac:dyDescent="0.25">
      <c r="A340" s="34"/>
      <c r="B340" s="34"/>
      <c r="C340" s="34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x14ac:dyDescent="0.25">
      <c r="A341" s="34"/>
      <c r="B341" s="34"/>
      <c r="C341" s="34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x14ac:dyDescent="0.25">
      <c r="A342" s="34"/>
      <c r="B342" s="34"/>
      <c r="C342" s="34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x14ac:dyDescent="0.25">
      <c r="A343" s="34"/>
      <c r="B343" s="34"/>
      <c r="C343" s="34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x14ac:dyDescent="0.25">
      <c r="A344" s="34"/>
      <c r="B344" s="34"/>
      <c r="C344" s="34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x14ac:dyDescent="0.25">
      <c r="A345" s="34"/>
      <c r="B345" s="34"/>
      <c r="C345" s="34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x14ac:dyDescent="0.25">
      <c r="A346" s="34"/>
      <c r="B346" s="34"/>
      <c r="C346" s="34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x14ac:dyDescent="0.25">
      <c r="A347" s="34"/>
      <c r="B347" s="34"/>
      <c r="C347" s="34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x14ac:dyDescent="0.25">
      <c r="A348" s="34"/>
      <c r="B348" s="34"/>
      <c r="C348" s="34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x14ac:dyDescent="0.25">
      <c r="A349" s="34"/>
      <c r="B349" s="34"/>
      <c r="C349" s="34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x14ac:dyDescent="0.25">
      <c r="A350" s="34"/>
      <c r="B350" s="34"/>
      <c r="C350" s="34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x14ac:dyDescent="0.25">
      <c r="A351" s="34"/>
      <c r="B351" s="34"/>
      <c r="C351" s="34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x14ac:dyDescent="0.25">
      <c r="A352" s="34"/>
      <c r="B352" s="34"/>
      <c r="C352" s="34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x14ac:dyDescent="0.25">
      <c r="A353" s="34"/>
      <c r="B353" s="34"/>
      <c r="C353" s="34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x14ac:dyDescent="0.25">
      <c r="A354" s="34"/>
      <c r="B354" s="34"/>
      <c r="C354" s="34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x14ac:dyDescent="0.25">
      <c r="A355" s="34"/>
      <c r="B355" s="34"/>
      <c r="C355" s="34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x14ac:dyDescent="0.25">
      <c r="A356" s="34"/>
      <c r="B356" s="34"/>
      <c r="C356" s="34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x14ac:dyDescent="0.25">
      <c r="A357" s="34"/>
      <c r="B357" s="34"/>
      <c r="C357" s="34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x14ac:dyDescent="0.25">
      <c r="A358" s="34"/>
      <c r="B358" s="34"/>
      <c r="C358" s="34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x14ac:dyDescent="0.25">
      <c r="A359" s="34"/>
      <c r="B359" s="34"/>
      <c r="C359" s="34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x14ac:dyDescent="0.25">
      <c r="A360" s="34"/>
      <c r="B360" s="34"/>
      <c r="C360" s="34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x14ac:dyDescent="0.25">
      <c r="A361" s="34"/>
      <c r="B361" s="34"/>
      <c r="C361" s="34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x14ac:dyDescent="0.25">
      <c r="A362" s="34"/>
      <c r="B362" s="34"/>
      <c r="C362" s="34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x14ac:dyDescent="0.25">
      <c r="A363" s="34"/>
      <c r="B363" s="34"/>
      <c r="C363" s="34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x14ac:dyDescent="0.25">
      <c r="A364" s="34"/>
      <c r="B364" s="34"/>
      <c r="C364" s="34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x14ac:dyDescent="0.25">
      <c r="A365" s="34"/>
      <c r="B365" s="34"/>
      <c r="C365" s="34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x14ac:dyDescent="0.25">
      <c r="A366" s="34"/>
      <c r="B366" s="34"/>
      <c r="C366" s="34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x14ac:dyDescent="0.25">
      <c r="A367" s="34"/>
      <c r="B367" s="34"/>
      <c r="C367" s="34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x14ac:dyDescent="0.25">
      <c r="A368" s="34"/>
      <c r="B368" s="34"/>
      <c r="C368" s="34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x14ac:dyDescent="0.25">
      <c r="A369" s="34"/>
      <c r="B369" s="34"/>
      <c r="C369" s="34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x14ac:dyDescent="0.25">
      <c r="A370" s="34"/>
      <c r="B370" s="34"/>
      <c r="C370" s="34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x14ac:dyDescent="0.25">
      <c r="A371" s="34"/>
      <c r="B371" s="34"/>
      <c r="C371" s="34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x14ac:dyDescent="0.25">
      <c r="A372" s="34"/>
      <c r="B372" s="34"/>
      <c r="C372" s="34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x14ac:dyDescent="0.25">
      <c r="A373" s="34"/>
      <c r="B373" s="34"/>
      <c r="C373" s="34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x14ac:dyDescent="0.25">
      <c r="A374" s="34"/>
      <c r="B374" s="34"/>
      <c r="C374" s="34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x14ac:dyDescent="0.25">
      <c r="A375" s="34"/>
      <c r="B375" s="34"/>
      <c r="C375" s="34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x14ac:dyDescent="0.25">
      <c r="A376" s="34"/>
      <c r="B376" s="34"/>
      <c r="C376" s="34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x14ac:dyDescent="0.25">
      <c r="A377" s="34"/>
      <c r="B377" s="34"/>
      <c r="C377" s="34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x14ac:dyDescent="0.25">
      <c r="A378" s="34"/>
      <c r="B378" s="34"/>
      <c r="C378" s="34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x14ac:dyDescent="0.25">
      <c r="A379" s="34"/>
      <c r="B379" s="34"/>
      <c r="C379" s="34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x14ac:dyDescent="0.25">
      <c r="A380" s="34"/>
      <c r="B380" s="34"/>
      <c r="C380" s="34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x14ac:dyDescent="0.25">
      <c r="A381" s="34"/>
      <c r="B381" s="34"/>
      <c r="C381" s="34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x14ac:dyDescent="0.25">
      <c r="A382" s="34"/>
      <c r="B382" s="34"/>
      <c r="C382" s="34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x14ac:dyDescent="0.25">
      <c r="A383" s="34"/>
      <c r="B383" s="34"/>
      <c r="C383" s="34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x14ac:dyDescent="0.25">
      <c r="A384" s="34"/>
      <c r="B384" s="34"/>
      <c r="C384" s="34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x14ac:dyDescent="0.25">
      <c r="A385" s="34"/>
      <c r="B385" s="34"/>
      <c r="C385" s="34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x14ac:dyDescent="0.25">
      <c r="A386" s="34"/>
      <c r="B386" s="34"/>
      <c r="C386" s="34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x14ac:dyDescent="0.25">
      <c r="A387" s="34"/>
      <c r="B387" s="34"/>
      <c r="C387" s="34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x14ac:dyDescent="0.25">
      <c r="A388" s="34"/>
      <c r="B388" s="34"/>
      <c r="C388" s="34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x14ac:dyDescent="0.25">
      <c r="A389" s="34"/>
      <c r="B389" s="34"/>
      <c r="C389" s="34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x14ac:dyDescent="0.25">
      <c r="A390" s="34"/>
      <c r="B390" s="34"/>
      <c r="C390" s="34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x14ac:dyDescent="0.25">
      <c r="A391" s="34"/>
      <c r="B391" s="34"/>
      <c r="C391" s="34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x14ac:dyDescent="0.25">
      <c r="A392" s="34"/>
      <c r="B392" s="34"/>
      <c r="C392" s="34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x14ac:dyDescent="0.25">
      <c r="A393" s="34"/>
      <c r="B393" s="34"/>
      <c r="C393" s="34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x14ac:dyDescent="0.25">
      <c r="A394" s="34"/>
      <c r="B394" s="34"/>
      <c r="C394" s="34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x14ac:dyDescent="0.25">
      <c r="A395" s="34"/>
      <c r="B395" s="34"/>
      <c r="C395" s="34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x14ac:dyDescent="0.25">
      <c r="A396" s="34"/>
      <c r="B396" s="34"/>
      <c r="C396" s="34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x14ac:dyDescent="0.25">
      <c r="A397" s="34"/>
      <c r="B397" s="34"/>
      <c r="C397" s="34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x14ac:dyDescent="0.25">
      <c r="A398" s="34"/>
      <c r="B398" s="34"/>
      <c r="C398" s="34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x14ac:dyDescent="0.25">
      <c r="A399" s="34"/>
      <c r="B399" s="34"/>
      <c r="C399" s="34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x14ac:dyDescent="0.25">
      <c r="A400" s="34"/>
      <c r="B400" s="34"/>
      <c r="C400" s="34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x14ac:dyDescent="0.25">
      <c r="A401" s="34"/>
      <c r="B401" s="34"/>
      <c r="C401" s="34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x14ac:dyDescent="0.25">
      <c r="A402" s="34"/>
      <c r="B402" s="34"/>
      <c r="C402" s="34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x14ac:dyDescent="0.25">
      <c r="A403" s="34"/>
      <c r="B403" s="34"/>
      <c r="C403" s="34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x14ac:dyDescent="0.25">
      <c r="A404" s="34"/>
      <c r="B404" s="34"/>
      <c r="C404" s="34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x14ac:dyDescent="0.25">
      <c r="A405" s="34"/>
      <c r="B405" s="34"/>
      <c r="C405" s="34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x14ac:dyDescent="0.25">
      <c r="A406" s="34"/>
      <c r="B406" s="34"/>
      <c r="C406" s="34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x14ac:dyDescent="0.25">
      <c r="A407" s="34"/>
      <c r="B407" s="34"/>
      <c r="C407" s="34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x14ac:dyDescent="0.25">
      <c r="A408" s="34"/>
      <c r="B408" s="34"/>
      <c r="C408" s="34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x14ac:dyDescent="0.25">
      <c r="A409" s="34"/>
      <c r="B409" s="34"/>
      <c r="C409" s="34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  <row r="410" spans="1:40" x14ac:dyDescent="0.25">
      <c r="A410" s="34"/>
      <c r="B410" s="34"/>
      <c r="C410" s="34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</row>
    <row r="411" spans="1:40" x14ac:dyDescent="0.25">
      <c r="A411" s="34"/>
      <c r="B411" s="34"/>
      <c r="C411" s="34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</row>
    <row r="412" spans="1:40" x14ac:dyDescent="0.25">
      <c r="A412" s="34"/>
      <c r="B412" s="34"/>
      <c r="C412" s="34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</row>
    <row r="413" spans="1:40" x14ac:dyDescent="0.25">
      <c r="A413" s="34"/>
      <c r="B413" s="34"/>
      <c r="C413" s="34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</row>
    <row r="414" spans="1:40" x14ac:dyDescent="0.25">
      <c r="A414" s="34"/>
      <c r="B414" s="34"/>
      <c r="C414" s="34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</row>
    <row r="415" spans="1:40" x14ac:dyDescent="0.25">
      <c r="A415" s="34"/>
      <c r="B415" s="34"/>
      <c r="C415" s="34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</row>
    <row r="416" spans="1:40" x14ac:dyDescent="0.25">
      <c r="A416" s="34"/>
      <c r="B416" s="34"/>
      <c r="C416" s="34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</row>
    <row r="417" spans="1:40" x14ac:dyDescent="0.25">
      <c r="A417" s="34"/>
      <c r="B417" s="34"/>
      <c r="C417" s="34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</row>
    <row r="418" spans="1:40" x14ac:dyDescent="0.25">
      <c r="A418" s="34"/>
      <c r="B418" s="34"/>
      <c r="C418" s="34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</row>
    <row r="419" spans="1:40" x14ac:dyDescent="0.25">
      <c r="A419" s="34"/>
      <c r="B419" s="34"/>
      <c r="C419" s="34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</row>
    <row r="420" spans="1:40" x14ac:dyDescent="0.25">
      <c r="A420" s="34"/>
      <c r="B420" s="34"/>
      <c r="C420" s="34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</row>
    <row r="421" spans="1:40" x14ac:dyDescent="0.25">
      <c r="A421" s="34"/>
      <c r="B421" s="34"/>
      <c r="C421" s="34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</row>
    <row r="422" spans="1:40" x14ac:dyDescent="0.25">
      <c r="A422" s="34"/>
      <c r="B422" s="34"/>
      <c r="C422" s="34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</row>
    <row r="423" spans="1:40" x14ac:dyDescent="0.25">
      <c r="A423" s="34"/>
      <c r="B423" s="34"/>
      <c r="C423" s="34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</row>
    <row r="424" spans="1:40" x14ac:dyDescent="0.25">
      <c r="A424" s="34"/>
      <c r="B424" s="34"/>
      <c r="C424" s="34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</row>
    <row r="425" spans="1:40" x14ac:dyDescent="0.25">
      <c r="A425" s="34"/>
      <c r="B425" s="34"/>
      <c r="C425" s="34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</row>
    <row r="426" spans="1:40" x14ac:dyDescent="0.25">
      <c r="A426" s="34"/>
      <c r="B426" s="34"/>
      <c r="C426" s="34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</row>
    <row r="427" spans="1:40" x14ac:dyDescent="0.25">
      <c r="A427" s="34"/>
      <c r="B427" s="34"/>
      <c r="C427" s="34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</row>
    <row r="428" spans="1:40" x14ac:dyDescent="0.25">
      <c r="A428" s="34"/>
      <c r="B428" s="34"/>
      <c r="C428" s="34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</row>
    <row r="429" spans="1:40" x14ac:dyDescent="0.25">
      <c r="A429" s="34"/>
      <c r="B429" s="34"/>
      <c r="C429" s="34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</row>
    <row r="430" spans="1:40" x14ac:dyDescent="0.25">
      <c r="A430" s="34"/>
      <c r="B430" s="34"/>
      <c r="C430" s="34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</row>
    <row r="431" spans="1:40" x14ac:dyDescent="0.25">
      <c r="A431" s="34"/>
      <c r="B431" s="34"/>
      <c r="C431" s="34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</row>
    <row r="432" spans="1:40" x14ac:dyDescent="0.25">
      <c r="A432" s="34"/>
      <c r="B432" s="34"/>
      <c r="C432" s="34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</row>
    <row r="433" spans="1:40" x14ac:dyDescent="0.25">
      <c r="A433" s="34"/>
      <c r="B433" s="34"/>
      <c r="C433" s="34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</row>
    <row r="434" spans="1:40" x14ac:dyDescent="0.25">
      <c r="A434" s="34"/>
      <c r="B434" s="34"/>
      <c r="C434" s="34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</row>
    <row r="435" spans="1:40" x14ac:dyDescent="0.25">
      <c r="A435" s="34"/>
      <c r="B435" s="34"/>
      <c r="C435" s="34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</row>
    <row r="436" spans="1:40" x14ac:dyDescent="0.25">
      <c r="A436" s="34"/>
      <c r="B436" s="34"/>
      <c r="C436" s="34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</row>
    <row r="437" spans="1:40" x14ac:dyDescent="0.25">
      <c r="A437" s="34"/>
      <c r="B437" s="34"/>
      <c r="C437" s="34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</row>
    <row r="438" spans="1:40" x14ac:dyDescent="0.25">
      <c r="A438" s="34"/>
      <c r="B438" s="34"/>
      <c r="C438" s="34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</row>
    <row r="439" spans="1:40" x14ac:dyDescent="0.25">
      <c r="A439" s="34"/>
      <c r="B439" s="34"/>
      <c r="C439" s="34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</row>
    <row r="440" spans="1:40" x14ac:dyDescent="0.25">
      <c r="A440" s="34"/>
      <c r="B440" s="34"/>
      <c r="C440" s="34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</row>
    <row r="441" spans="1:40" x14ac:dyDescent="0.25">
      <c r="A441" s="34"/>
      <c r="B441" s="34"/>
      <c r="C441" s="34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</row>
    <row r="442" spans="1:40" x14ac:dyDescent="0.25">
      <c r="A442" s="34"/>
      <c r="B442" s="34"/>
      <c r="C442" s="34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</row>
    <row r="443" spans="1:40" x14ac:dyDescent="0.25">
      <c r="A443" s="34"/>
      <c r="B443" s="34"/>
      <c r="C443" s="34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</row>
    <row r="444" spans="1:40" x14ac:dyDescent="0.25">
      <c r="A444" s="34"/>
      <c r="B444" s="34"/>
      <c r="C444" s="34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</row>
    <row r="445" spans="1:40" x14ac:dyDescent="0.25">
      <c r="A445" s="34"/>
      <c r="B445" s="34"/>
      <c r="C445" s="34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</row>
    <row r="446" spans="1:40" x14ac:dyDescent="0.25">
      <c r="A446" s="34"/>
      <c r="B446" s="34"/>
      <c r="C446" s="34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</row>
    <row r="447" spans="1:40" x14ac:dyDescent="0.25">
      <c r="A447" s="34"/>
      <c r="B447" s="34"/>
      <c r="C447" s="34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</row>
    <row r="448" spans="1:40" x14ac:dyDescent="0.25">
      <c r="A448" s="34"/>
      <c r="B448" s="34"/>
      <c r="C448" s="34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</row>
    <row r="449" spans="1:40" x14ac:dyDescent="0.25">
      <c r="A449" s="34"/>
      <c r="B449" s="34"/>
      <c r="C449" s="34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</row>
    <row r="450" spans="1:40" x14ac:dyDescent="0.25">
      <c r="A450" s="34"/>
      <c r="B450" s="34"/>
      <c r="C450" s="34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</row>
    <row r="451" spans="1:40" x14ac:dyDescent="0.25">
      <c r="A451" s="34"/>
      <c r="B451" s="34"/>
      <c r="C451" s="34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</row>
    <row r="452" spans="1:40" x14ac:dyDescent="0.25">
      <c r="A452" s="34"/>
      <c r="B452" s="34"/>
      <c r="C452" s="34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</row>
    <row r="453" spans="1:40" x14ac:dyDescent="0.25">
      <c r="A453" s="34"/>
      <c r="B453" s="34"/>
      <c r="C453" s="34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</row>
    <row r="454" spans="1:40" x14ac:dyDescent="0.25">
      <c r="A454" s="34"/>
      <c r="B454" s="34"/>
      <c r="C454" s="34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</row>
    <row r="455" spans="1:40" x14ac:dyDescent="0.25">
      <c r="A455" s="34"/>
      <c r="B455" s="34"/>
      <c r="C455" s="34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</row>
    <row r="456" spans="1:40" x14ac:dyDescent="0.25">
      <c r="A456" s="34"/>
      <c r="B456" s="34"/>
      <c r="C456" s="34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</row>
    <row r="457" spans="1:40" x14ac:dyDescent="0.25">
      <c r="A457" s="34"/>
      <c r="B457" s="34"/>
      <c r="C457" s="34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</row>
    <row r="458" spans="1:40" x14ac:dyDescent="0.25">
      <c r="A458" s="34"/>
      <c r="B458" s="34"/>
      <c r="C458" s="34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</row>
    <row r="459" spans="1:40" x14ac:dyDescent="0.25">
      <c r="A459" s="34"/>
      <c r="B459" s="34"/>
      <c r="C459" s="34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</row>
    <row r="460" spans="1:40" x14ac:dyDescent="0.25">
      <c r="A460" s="34"/>
      <c r="B460" s="34"/>
      <c r="C460" s="34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</row>
    <row r="461" spans="1:40" x14ac:dyDescent="0.25">
      <c r="A461" s="34"/>
      <c r="B461" s="34"/>
      <c r="C461" s="34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</row>
    <row r="462" spans="1:40" x14ac:dyDescent="0.25">
      <c r="A462" s="34"/>
      <c r="B462" s="34"/>
      <c r="C462" s="34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</row>
    <row r="463" spans="1:40" x14ac:dyDescent="0.25">
      <c r="A463" s="34"/>
      <c r="B463" s="34"/>
      <c r="C463" s="34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</row>
    <row r="464" spans="1:40" x14ac:dyDescent="0.25">
      <c r="A464" s="34"/>
      <c r="B464" s="34"/>
      <c r="C464" s="34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</row>
    <row r="465" spans="1:40" x14ac:dyDescent="0.25">
      <c r="A465" s="34"/>
      <c r="B465" s="34"/>
      <c r="C465" s="34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</row>
    <row r="466" spans="1:40" x14ac:dyDescent="0.25">
      <c r="A466" s="34"/>
      <c r="B466" s="34"/>
      <c r="C466" s="34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</row>
    <row r="467" spans="1:40" x14ac:dyDescent="0.25">
      <c r="A467" s="34"/>
      <c r="B467" s="34"/>
      <c r="C467" s="34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</row>
    <row r="468" spans="1:40" x14ac:dyDescent="0.25">
      <c r="A468" s="34"/>
      <c r="B468" s="34"/>
      <c r="C468" s="34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</row>
    <row r="469" spans="1:40" x14ac:dyDescent="0.25">
      <c r="A469" s="34"/>
      <c r="B469" s="34"/>
      <c r="C469" s="34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</row>
    <row r="470" spans="1:40" x14ac:dyDescent="0.25">
      <c r="A470" s="34"/>
      <c r="B470" s="34"/>
      <c r="C470" s="34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</row>
    <row r="471" spans="1:40" x14ac:dyDescent="0.25">
      <c r="A471" s="34"/>
      <c r="B471" s="34"/>
      <c r="C471" s="34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</row>
    <row r="472" spans="1:40" x14ac:dyDescent="0.25">
      <c r="A472" s="34"/>
      <c r="B472" s="34"/>
      <c r="C472" s="34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</row>
    <row r="473" spans="1:40" x14ac:dyDescent="0.25">
      <c r="A473" s="34"/>
      <c r="B473" s="34"/>
      <c r="C473" s="34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</row>
    <row r="474" spans="1:40" x14ac:dyDescent="0.25">
      <c r="A474" s="34"/>
      <c r="B474" s="34"/>
      <c r="C474" s="34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</row>
    <row r="475" spans="1:40" x14ac:dyDescent="0.25">
      <c r="A475" s="34"/>
      <c r="B475" s="34"/>
      <c r="C475" s="34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</row>
    <row r="476" spans="1:40" x14ac:dyDescent="0.25">
      <c r="A476" s="34"/>
      <c r="B476" s="34"/>
      <c r="C476" s="34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</row>
    <row r="477" spans="1:40" x14ac:dyDescent="0.25">
      <c r="A477" s="34"/>
      <c r="B477" s="34"/>
      <c r="C477" s="34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</row>
    <row r="478" spans="1:40" x14ac:dyDescent="0.25">
      <c r="A478" s="34"/>
      <c r="B478" s="34"/>
      <c r="C478" s="34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</row>
    <row r="479" spans="1:40" x14ac:dyDescent="0.25">
      <c r="A479" s="34"/>
      <c r="B479" s="34"/>
      <c r="C479" s="34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</row>
    <row r="480" spans="1:40" x14ac:dyDescent="0.25">
      <c r="A480" s="34"/>
      <c r="B480" s="34"/>
      <c r="C480" s="34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</row>
    <row r="481" spans="1:40" x14ac:dyDescent="0.25">
      <c r="A481" s="34"/>
      <c r="B481" s="34"/>
      <c r="C481" s="34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</row>
    <row r="482" spans="1:40" x14ac:dyDescent="0.25">
      <c r="A482" s="34"/>
      <c r="B482" s="34"/>
      <c r="C482" s="34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</row>
    <row r="483" spans="1:40" x14ac:dyDescent="0.25">
      <c r="A483" s="34"/>
      <c r="B483" s="34"/>
      <c r="C483" s="34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</row>
    <row r="484" spans="1:40" x14ac:dyDescent="0.25">
      <c r="A484" s="34"/>
      <c r="B484" s="34"/>
      <c r="C484" s="34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</row>
    <row r="485" spans="1:40" x14ac:dyDescent="0.25">
      <c r="A485" s="34"/>
      <c r="B485" s="34"/>
      <c r="C485" s="34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</row>
    <row r="486" spans="1:40" x14ac:dyDescent="0.25">
      <c r="A486" s="34"/>
      <c r="B486" s="34"/>
      <c r="C486" s="34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</row>
    <row r="487" spans="1:40" x14ac:dyDescent="0.25">
      <c r="A487" s="34"/>
      <c r="B487" s="34"/>
      <c r="C487" s="34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</row>
    <row r="488" spans="1:40" x14ac:dyDescent="0.25">
      <c r="A488" s="34"/>
      <c r="B488" s="34"/>
      <c r="C488" s="34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</row>
    <row r="489" spans="1:40" x14ac:dyDescent="0.25">
      <c r="A489" s="34"/>
      <c r="B489" s="34"/>
      <c r="C489" s="34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</row>
    <row r="490" spans="1:40" x14ac:dyDescent="0.25">
      <c r="A490" s="34"/>
      <c r="B490" s="34"/>
      <c r="C490" s="34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</row>
    <row r="491" spans="1:40" x14ac:dyDescent="0.25">
      <c r="A491" s="34"/>
      <c r="B491" s="34"/>
      <c r="C491" s="34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</row>
    <row r="492" spans="1:40" x14ac:dyDescent="0.25">
      <c r="A492" s="34"/>
      <c r="B492" s="34"/>
      <c r="C492" s="34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</row>
    <row r="493" spans="1:40" x14ac:dyDescent="0.25">
      <c r="A493" s="34"/>
      <c r="B493" s="34"/>
      <c r="C493" s="34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</row>
    <row r="494" spans="1:40" x14ac:dyDescent="0.25">
      <c r="A494" s="34"/>
      <c r="B494" s="34"/>
      <c r="C494" s="34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</row>
    <row r="495" spans="1:40" x14ac:dyDescent="0.25">
      <c r="A495" s="34"/>
      <c r="B495" s="34"/>
      <c r="C495" s="34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</row>
    <row r="496" spans="1:40" x14ac:dyDescent="0.25">
      <c r="A496" s="34"/>
      <c r="B496" s="34"/>
      <c r="C496" s="34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</row>
    <row r="497" spans="1:40" x14ac:dyDescent="0.25">
      <c r="A497" s="34"/>
      <c r="B497" s="34"/>
      <c r="C497" s="34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</row>
    <row r="498" spans="1:40" x14ac:dyDescent="0.25">
      <c r="A498" s="34"/>
      <c r="B498" s="34"/>
      <c r="C498" s="34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</row>
    <row r="499" spans="1:40" x14ac:dyDescent="0.25">
      <c r="A499" s="34"/>
      <c r="B499" s="34"/>
      <c r="C499" s="34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</row>
    <row r="500" spans="1:40" x14ac:dyDescent="0.25">
      <c r="A500" s="34"/>
      <c r="B500" s="34"/>
      <c r="C500" s="34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</row>
    <row r="501" spans="1:40" x14ac:dyDescent="0.25">
      <c r="A501" s="34"/>
      <c r="B501" s="34"/>
      <c r="C501" s="34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</row>
    <row r="502" spans="1:40" x14ac:dyDescent="0.25">
      <c r="A502" s="34"/>
      <c r="B502" s="34"/>
      <c r="C502" s="34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</row>
    <row r="503" spans="1:40" x14ac:dyDescent="0.25">
      <c r="A503" s="34"/>
      <c r="B503" s="34"/>
      <c r="C503" s="34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</row>
    <row r="504" spans="1:40" x14ac:dyDescent="0.25">
      <c r="A504" s="34"/>
      <c r="B504" s="34"/>
      <c r="C504" s="34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</row>
    <row r="505" spans="1:40" x14ac:dyDescent="0.25">
      <c r="A505" s="34"/>
      <c r="B505" s="34"/>
      <c r="C505" s="34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</row>
    <row r="506" spans="1:40" x14ac:dyDescent="0.25">
      <c r="A506" s="34"/>
      <c r="B506" s="34"/>
      <c r="C506" s="34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</row>
    <row r="507" spans="1:40" x14ac:dyDescent="0.25">
      <c r="A507" s="34"/>
      <c r="B507" s="34"/>
      <c r="C507" s="34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</row>
    <row r="508" spans="1:40" x14ac:dyDescent="0.25">
      <c r="A508" s="34"/>
      <c r="B508" s="34"/>
      <c r="C508" s="34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</row>
    <row r="509" spans="1:40" x14ac:dyDescent="0.25">
      <c r="A509" s="34"/>
      <c r="B509" s="34"/>
      <c r="C509" s="34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</row>
    <row r="510" spans="1:40" x14ac:dyDescent="0.25">
      <c r="A510" s="34"/>
      <c r="B510" s="34"/>
      <c r="C510" s="34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</row>
    <row r="511" spans="1:40" x14ac:dyDescent="0.25">
      <c r="A511" s="34"/>
      <c r="B511" s="34"/>
      <c r="C511" s="34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</row>
    <row r="512" spans="1:40" x14ac:dyDescent="0.25">
      <c r="A512" s="34"/>
      <c r="B512" s="34"/>
      <c r="C512" s="34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</row>
    <row r="513" spans="1:40" x14ac:dyDescent="0.25">
      <c r="A513" s="34"/>
      <c r="B513" s="34"/>
      <c r="C513" s="34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</row>
    <row r="514" spans="1:40" x14ac:dyDescent="0.25">
      <c r="A514" s="34"/>
      <c r="B514" s="34"/>
      <c r="C514" s="34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</row>
    <row r="515" spans="1:40" x14ac:dyDescent="0.25">
      <c r="A515" s="34"/>
      <c r="B515" s="34"/>
      <c r="C515" s="34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</row>
    <row r="516" spans="1:40" x14ac:dyDescent="0.25">
      <c r="A516" s="34"/>
      <c r="B516" s="34"/>
      <c r="C516" s="34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</row>
    <row r="517" spans="1:40" x14ac:dyDescent="0.25">
      <c r="A517" s="34"/>
      <c r="B517" s="34"/>
      <c r="C517" s="34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</row>
    <row r="518" spans="1:40" x14ac:dyDescent="0.25">
      <c r="A518" s="34"/>
      <c r="B518" s="34"/>
      <c r="C518" s="34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</row>
    <row r="519" spans="1:40" x14ac:dyDescent="0.25">
      <c r="A519" s="34"/>
      <c r="B519" s="34"/>
      <c r="C519" s="34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</row>
    <row r="520" spans="1:40" x14ac:dyDescent="0.25">
      <c r="A520" s="34"/>
      <c r="B520" s="34"/>
      <c r="C520" s="34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</row>
    <row r="521" spans="1:40" x14ac:dyDescent="0.25">
      <c r="A521" s="34"/>
      <c r="B521" s="34"/>
      <c r="C521" s="34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</row>
    <row r="522" spans="1:40" x14ac:dyDescent="0.25">
      <c r="A522" s="34"/>
      <c r="B522" s="34"/>
      <c r="C522" s="34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</row>
    <row r="523" spans="1:40" x14ac:dyDescent="0.25">
      <c r="A523" s="34"/>
      <c r="B523" s="34"/>
      <c r="C523" s="34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</row>
    <row r="524" spans="1:40" x14ac:dyDescent="0.25">
      <c r="A524" s="34"/>
      <c r="B524" s="34"/>
      <c r="C524" s="34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</row>
    <row r="525" spans="1:40" x14ac:dyDescent="0.25">
      <c r="A525" s="34"/>
      <c r="B525" s="34"/>
      <c r="C525" s="34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</row>
    <row r="526" spans="1:40" x14ac:dyDescent="0.25">
      <c r="A526" s="34"/>
      <c r="B526" s="34"/>
      <c r="C526" s="34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</row>
    <row r="527" spans="1:40" x14ac:dyDescent="0.25">
      <c r="A527" s="34"/>
      <c r="B527" s="34"/>
      <c r="C527" s="34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</row>
    <row r="528" spans="1:40" x14ac:dyDescent="0.25">
      <c r="A528" s="34"/>
      <c r="B528" s="34"/>
      <c r="C528" s="34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</row>
    <row r="529" spans="1:40" x14ac:dyDescent="0.25">
      <c r="A529" s="34"/>
      <c r="B529" s="34"/>
      <c r="C529" s="34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</row>
    <row r="530" spans="1:40" x14ac:dyDescent="0.25">
      <c r="A530" s="34"/>
      <c r="B530" s="34"/>
      <c r="C530" s="34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</row>
    <row r="531" spans="1:40" x14ac:dyDescent="0.25">
      <c r="A531" s="34"/>
      <c r="B531" s="34"/>
      <c r="C531" s="34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</row>
    <row r="532" spans="1:40" x14ac:dyDescent="0.25">
      <c r="A532" s="34"/>
      <c r="B532" s="34"/>
      <c r="C532" s="34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</row>
    <row r="533" spans="1:40" x14ac:dyDescent="0.25">
      <c r="A533" s="34"/>
      <c r="B533" s="34"/>
      <c r="C533" s="34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</row>
    <row r="534" spans="1:40" x14ac:dyDescent="0.25">
      <c r="A534" s="34"/>
      <c r="B534" s="34"/>
      <c r="C534" s="34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</row>
    <row r="535" spans="1:40" x14ac:dyDescent="0.25">
      <c r="A535" s="34"/>
      <c r="B535" s="34"/>
      <c r="C535" s="34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</row>
    <row r="536" spans="1:40" x14ac:dyDescent="0.25">
      <c r="A536" s="34"/>
      <c r="B536" s="34"/>
      <c r="C536" s="34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</row>
    <row r="537" spans="1:40" x14ac:dyDescent="0.25">
      <c r="A537" s="34"/>
      <c r="B537" s="34"/>
      <c r="C537" s="34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</row>
    <row r="538" spans="1:40" x14ac:dyDescent="0.25">
      <c r="A538" s="34"/>
      <c r="B538" s="34"/>
      <c r="C538" s="34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</row>
    <row r="539" spans="1:40" x14ac:dyDescent="0.25">
      <c r="A539" s="34"/>
      <c r="B539" s="34"/>
      <c r="C539" s="34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</row>
    <row r="540" spans="1:40" x14ac:dyDescent="0.25">
      <c r="A540" s="34"/>
      <c r="B540" s="34"/>
      <c r="C540" s="34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</row>
    <row r="541" spans="1:40" x14ac:dyDescent="0.25">
      <c r="A541" s="34"/>
      <c r="B541" s="34"/>
      <c r="C541" s="34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</row>
    <row r="542" spans="1:40" x14ac:dyDescent="0.25">
      <c r="A542" s="34"/>
      <c r="B542" s="34"/>
      <c r="C542" s="34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</row>
    <row r="543" spans="1:40" x14ac:dyDescent="0.25">
      <c r="A543" s="34"/>
      <c r="B543" s="34"/>
      <c r="C543" s="34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</row>
    <row r="544" spans="1:40" x14ac:dyDescent="0.25">
      <c r="A544" s="34"/>
      <c r="B544" s="34"/>
      <c r="C544" s="34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</row>
    <row r="545" spans="1:40" x14ac:dyDescent="0.25">
      <c r="A545" s="34"/>
      <c r="B545" s="34"/>
      <c r="C545" s="34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</row>
    <row r="546" spans="1:40" x14ac:dyDescent="0.25">
      <c r="A546" s="34"/>
      <c r="B546" s="34"/>
      <c r="C546" s="34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</row>
    <row r="547" spans="1:40" x14ac:dyDescent="0.25">
      <c r="A547" s="34"/>
      <c r="B547" s="34"/>
      <c r="C547" s="34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</row>
    <row r="548" spans="1:40" x14ac:dyDescent="0.25">
      <c r="A548" s="34"/>
      <c r="B548" s="34"/>
      <c r="C548" s="34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</row>
    <row r="549" spans="1:40" x14ac:dyDescent="0.25">
      <c r="A549" s="34"/>
      <c r="B549" s="34"/>
      <c r="C549" s="34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</row>
    <row r="550" spans="1:40" x14ac:dyDescent="0.25">
      <c r="A550" s="34"/>
      <c r="B550" s="34"/>
      <c r="C550" s="34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</row>
    <row r="551" spans="1:40" x14ac:dyDescent="0.25">
      <c r="A551" s="34"/>
      <c r="B551" s="34"/>
      <c r="C551" s="34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</row>
    <row r="552" spans="1:40" x14ac:dyDescent="0.25">
      <c r="A552" s="34"/>
      <c r="B552" s="34"/>
      <c r="C552" s="34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</row>
    <row r="553" spans="1:40" x14ac:dyDescent="0.25">
      <c r="A553" s="34"/>
      <c r="B553" s="34"/>
      <c r="C553" s="34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</row>
    <row r="554" spans="1:40" x14ac:dyDescent="0.25">
      <c r="A554" s="34"/>
      <c r="B554" s="34"/>
      <c r="C554" s="34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</row>
    <row r="555" spans="1:40" x14ac:dyDescent="0.25">
      <c r="A555" s="34"/>
      <c r="B555" s="34"/>
      <c r="C555" s="34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</row>
    <row r="556" spans="1:40" x14ac:dyDescent="0.25">
      <c r="A556" s="34"/>
      <c r="B556" s="34"/>
      <c r="C556" s="34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</row>
    <row r="557" spans="1:40" x14ac:dyDescent="0.25">
      <c r="A557" s="34"/>
      <c r="B557" s="34"/>
      <c r="C557" s="34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</row>
    <row r="558" spans="1:40" x14ac:dyDescent="0.25">
      <c r="A558" s="34"/>
      <c r="B558" s="34"/>
      <c r="C558" s="34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</row>
    <row r="559" spans="1:40" x14ac:dyDescent="0.25">
      <c r="A559" s="34"/>
      <c r="B559" s="34"/>
      <c r="C559" s="34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</row>
    <row r="560" spans="1:40" x14ac:dyDescent="0.25">
      <c r="A560" s="34"/>
      <c r="B560" s="34"/>
      <c r="C560" s="34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</row>
    <row r="561" spans="1:40" x14ac:dyDescent="0.25">
      <c r="A561" s="34"/>
      <c r="B561" s="34"/>
      <c r="C561" s="34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</row>
    <row r="562" spans="1:40" x14ac:dyDescent="0.25">
      <c r="A562" s="34"/>
      <c r="B562" s="34"/>
      <c r="C562" s="34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</row>
    <row r="563" spans="1:40" x14ac:dyDescent="0.25">
      <c r="A563" s="34"/>
      <c r="B563" s="34"/>
      <c r="C563" s="34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</row>
    <row r="564" spans="1:40" x14ac:dyDescent="0.25">
      <c r="A564" s="34"/>
      <c r="B564" s="34"/>
      <c r="C564" s="34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</row>
    <row r="565" spans="1:40" x14ac:dyDescent="0.25">
      <c r="A565" s="34"/>
      <c r="B565" s="34"/>
      <c r="C565" s="34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</row>
    <row r="566" spans="1:40" x14ac:dyDescent="0.25">
      <c r="A566" s="34"/>
      <c r="B566" s="34"/>
      <c r="C566" s="34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</row>
    <row r="567" spans="1:40" x14ac:dyDescent="0.25">
      <c r="A567" s="34"/>
      <c r="B567" s="34"/>
      <c r="C567" s="34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</row>
    <row r="568" spans="1:40" x14ac:dyDescent="0.25">
      <c r="A568" s="34"/>
      <c r="B568" s="34"/>
      <c r="C568" s="34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</row>
    <row r="569" spans="1:40" x14ac:dyDescent="0.25">
      <c r="A569" s="34"/>
      <c r="B569" s="34"/>
      <c r="C569" s="34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</row>
    <row r="570" spans="1:40" x14ac:dyDescent="0.25">
      <c r="A570" s="34"/>
      <c r="B570" s="34"/>
      <c r="C570" s="34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</row>
    <row r="571" spans="1:40" x14ac:dyDescent="0.25">
      <c r="A571" s="34"/>
      <c r="B571" s="34"/>
      <c r="C571" s="34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</row>
    <row r="572" spans="1:40" x14ac:dyDescent="0.25">
      <c r="A572" s="34"/>
      <c r="B572" s="34"/>
      <c r="C572" s="34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</row>
    <row r="573" spans="1:40" x14ac:dyDescent="0.25">
      <c r="A573" s="34"/>
      <c r="B573" s="34"/>
      <c r="C573" s="34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</row>
    <row r="574" spans="1:40" x14ac:dyDescent="0.25">
      <c r="A574" s="34"/>
      <c r="B574" s="34"/>
      <c r="C574" s="34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</row>
    <row r="575" spans="1:40" x14ac:dyDescent="0.25">
      <c r="A575" s="34"/>
      <c r="B575" s="34"/>
      <c r="C575" s="34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</row>
    <row r="576" spans="1:40" x14ac:dyDescent="0.25">
      <c r="A576" s="34"/>
      <c r="B576" s="34"/>
      <c r="C576" s="34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</row>
    <row r="577" spans="1:40" x14ac:dyDescent="0.25">
      <c r="A577" s="34"/>
      <c r="B577" s="34"/>
      <c r="C577" s="34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</row>
    <row r="578" spans="1:40" x14ac:dyDescent="0.25">
      <c r="A578" s="34"/>
      <c r="B578" s="34"/>
      <c r="C578" s="34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</row>
    <row r="579" spans="1:40" x14ac:dyDescent="0.25">
      <c r="A579" s="34"/>
      <c r="B579" s="34"/>
      <c r="C579" s="34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</row>
    <row r="580" spans="1:40" x14ac:dyDescent="0.25">
      <c r="A580" s="34"/>
      <c r="B580" s="34"/>
      <c r="C580" s="34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</row>
    <row r="581" spans="1:40" x14ac:dyDescent="0.25">
      <c r="A581" s="34"/>
      <c r="B581" s="34"/>
      <c r="C581" s="34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</row>
    <row r="582" spans="1:40" x14ac:dyDescent="0.25">
      <c r="A582" s="34"/>
      <c r="B582" s="34"/>
      <c r="C582" s="34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</row>
    <row r="583" spans="1:40" x14ac:dyDescent="0.25">
      <c r="A583" s="34"/>
      <c r="B583" s="34"/>
      <c r="C583" s="34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</row>
    <row r="584" spans="1:40" x14ac:dyDescent="0.25">
      <c r="A584" s="34"/>
      <c r="B584" s="34"/>
      <c r="C584" s="34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</row>
    <row r="585" spans="1:40" x14ac:dyDescent="0.25">
      <c r="A585" s="34"/>
      <c r="B585" s="34"/>
      <c r="C585" s="34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</row>
    <row r="586" spans="1:40" x14ac:dyDescent="0.25">
      <c r="A586" s="34"/>
      <c r="B586" s="34"/>
      <c r="C586" s="34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</row>
    <row r="587" spans="1:40" x14ac:dyDescent="0.25">
      <c r="A587" s="34"/>
      <c r="B587" s="34"/>
      <c r="C587" s="34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</row>
    <row r="588" spans="1:40" x14ac:dyDescent="0.25">
      <c r="A588" s="34"/>
      <c r="B588" s="34"/>
      <c r="C588" s="34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</row>
    <row r="589" spans="1:40" x14ac:dyDescent="0.25">
      <c r="A589" s="34"/>
      <c r="B589" s="34"/>
      <c r="C589" s="34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</row>
    <row r="590" spans="1:40" x14ac:dyDescent="0.25">
      <c r="A590" s="34"/>
      <c r="B590" s="34"/>
      <c r="C590" s="34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</row>
    <row r="591" spans="1:40" x14ac:dyDescent="0.25">
      <c r="A591" s="34"/>
      <c r="B591" s="34"/>
      <c r="C591" s="34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</row>
    <row r="592" spans="1:40" x14ac:dyDescent="0.25">
      <c r="A592" s="34"/>
      <c r="B592" s="34"/>
      <c r="C592" s="34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</row>
    <row r="593" spans="1:40" x14ac:dyDescent="0.25">
      <c r="A593" s="34"/>
      <c r="B593" s="34"/>
      <c r="C593" s="34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</row>
    <row r="594" spans="1:40" x14ac:dyDescent="0.25">
      <c r="A594" s="34"/>
      <c r="B594" s="34"/>
      <c r="C594" s="34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</row>
    <row r="595" spans="1:40" x14ac:dyDescent="0.25">
      <c r="A595" s="34"/>
      <c r="B595" s="34"/>
      <c r="C595" s="34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</row>
    <row r="596" spans="1:40" x14ac:dyDescent="0.25">
      <c r="A596" s="34"/>
      <c r="B596" s="34"/>
      <c r="C596" s="34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</row>
    <row r="597" spans="1:40" x14ac:dyDescent="0.25">
      <c r="A597" s="34"/>
      <c r="B597" s="34"/>
      <c r="C597" s="34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</row>
    <row r="598" spans="1:40" x14ac:dyDescent="0.25">
      <c r="A598" s="34"/>
      <c r="B598" s="34"/>
      <c r="C598" s="34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</row>
    <row r="599" spans="1:40" x14ac:dyDescent="0.25">
      <c r="A599" s="34"/>
      <c r="B599" s="34"/>
      <c r="C599" s="34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</row>
    <row r="600" spans="1:40" x14ac:dyDescent="0.25">
      <c r="A600" s="34"/>
      <c r="B600" s="34"/>
      <c r="C600" s="34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</row>
    <row r="601" spans="1:40" x14ac:dyDescent="0.25">
      <c r="A601" s="34"/>
      <c r="B601" s="34"/>
      <c r="C601" s="34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</row>
    <row r="602" spans="1:40" x14ac:dyDescent="0.25">
      <c r="A602" s="34"/>
      <c r="B602" s="34"/>
      <c r="C602" s="34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</row>
    <row r="603" spans="1:40" x14ac:dyDescent="0.25">
      <c r="A603" s="34"/>
      <c r="B603" s="34"/>
      <c r="C603" s="34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</row>
    <row r="604" spans="1:40" x14ac:dyDescent="0.25">
      <c r="A604" s="34"/>
      <c r="B604" s="34"/>
      <c r="C604" s="34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</row>
    <row r="605" spans="1:40" x14ac:dyDescent="0.25">
      <c r="A605" s="34"/>
      <c r="B605" s="34"/>
      <c r="C605" s="34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</row>
    <row r="606" spans="1:40" x14ac:dyDescent="0.25">
      <c r="A606" s="34"/>
      <c r="B606" s="34"/>
      <c r="C606" s="34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</row>
    <row r="607" spans="1:40" x14ac:dyDescent="0.25">
      <c r="A607" s="34"/>
      <c r="B607" s="34"/>
      <c r="C607" s="34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</row>
    <row r="608" spans="1:40" x14ac:dyDescent="0.25">
      <c r="A608" s="34"/>
      <c r="B608" s="34"/>
      <c r="C608" s="34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</row>
    <row r="609" spans="1:40" x14ac:dyDescent="0.25">
      <c r="A609" s="34"/>
      <c r="B609" s="34"/>
      <c r="C609" s="34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</row>
    <row r="610" spans="1:40" x14ac:dyDescent="0.25">
      <c r="A610" s="34"/>
      <c r="B610" s="34"/>
      <c r="C610" s="34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</row>
    <row r="611" spans="1:40" x14ac:dyDescent="0.25">
      <c r="A611" s="34"/>
      <c r="B611" s="34"/>
      <c r="C611" s="34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</row>
    <row r="612" spans="1:40" x14ac:dyDescent="0.25">
      <c r="A612" s="34"/>
      <c r="B612" s="34"/>
      <c r="C612" s="34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</row>
    <row r="613" spans="1:40" x14ac:dyDescent="0.25">
      <c r="A613" s="34"/>
      <c r="B613" s="34"/>
      <c r="C613" s="34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</row>
    <row r="614" spans="1:40" x14ac:dyDescent="0.25">
      <c r="A614" s="34"/>
      <c r="B614" s="34"/>
      <c r="C614" s="34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</row>
    <row r="615" spans="1:40" x14ac:dyDescent="0.25">
      <c r="A615" s="34"/>
      <c r="B615" s="34"/>
      <c r="C615" s="34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</row>
    <row r="616" spans="1:40" x14ac:dyDescent="0.25">
      <c r="A616" s="34"/>
      <c r="B616" s="34"/>
      <c r="C616" s="34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</row>
    <row r="617" spans="1:40" x14ac:dyDescent="0.25">
      <c r="A617" s="34"/>
      <c r="B617" s="34"/>
      <c r="C617" s="34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</row>
    <row r="618" spans="1:40" x14ac:dyDescent="0.25">
      <c r="A618" s="34"/>
      <c r="B618" s="34"/>
      <c r="C618" s="34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</row>
    <row r="619" spans="1:40" x14ac:dyDescent="0.25">
      <c r="A619" s="34"/>
      <c r="B619" s="34"/>
      <c r="C619" s="34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</row>
    <row r="620" spans="1:40" x14ac:dyDescent="0.25">
      <c r="A620" s="34"/>
      <c r="B620" s="34"/>
      <c r="C620" s="34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</row>
    <row r="621" spans="1:40" x14ac:dyDescent="0.25">
      <c r="A621" s="34"/>
      <c r="B621" s="34"/>
      <c r="C621" s="34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</row>
    <row r="622" spans="1:40" x14ac:dyDescent="0.25">
      <c r="A622" s="34"/>
      <c r="B622" s="34"/>
      <c r="C622" s="34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</row>
    <row r="623" spans="1:40" x14ac:dyDescent="0.25">
      <c r="A623" s="34"/>
      <c r="B623" s="34"/>
      <c r="C623" s="34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</row>
    <row r="624" spans="1:40" x14ac:dyDescent="0.25">
      <c r="A624" s="34"/>
      <c r="B624" s="34"/>
      <c r="C624" s="34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</row>
    <row r="625" spans="1:40" x14ac:dyDescent="0.25">
      <c r="A625" s="34"/>
      <c r="B625" s="34"/>
      <c r="C625" s="34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</row>
    <row r="626" spans="1:40" x14ac:dyDescent="0.25">
      <c r="A626" s="34"/>
      <c r="B626" s="34"/>
      <c r="C626" s="34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</row>
    <row r="627" spans="1:40" x14ac:dyDescent="0.25">
      <c r="A627" s="34"/>
      <c r="B627" s="34"/>
      <c r="C627" s="34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</row>
    <row r="628" spans="1:40" x14ac:dyDescent="0.25">
      <c r="A628" s="34"/>
      <c r="B628" s="34"/>
      <c r="C628" s="34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</row>
    <row r="629" spans="1:40" x14ac:dyDescent="0.25">
      <c r="A629" s="34"/>
      <c r="B629" s="34"/>
      <c r="C629" s="34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</row>
    <row r="630" spans="1:40" x14ac:dyDescent="0.25">
      <c r="A630" s="34"/>
      <c r="B630" s="34"/>
      <c r="C630" s="34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</row>
    <row r="631" spans="1:40" x14ac:dyDescent="0.25">
      <c r="A631" s="34"/>
      <c r="B631" s="34"/>
      <c r="C631" s="34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</row>
    <row r="632" spans="1:40" x14ac:dyDescent="0.25">
      <c r="A632" s="34"/>
      <c r="B632" s="34"/>
      <c r="C632" s="34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</row>
    <row r="633" spans="1:40" x14ac:dyDescent="0.25">
      <c r="A633" s="34"/>
      <c r="B633" s="34"/>
      <c r="C633" s="34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</row>
    <row r="634" spans="1:40" x14ac:dyDescent="0.25">
      <c r="A634" s="34"/>
      <c r="B634" s="34"/>
      <c r="C634" s="34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</row>
    <row r="635" spans="1:40" x14ac:dyDescent="0.25">
      <c r="A635" s="34"/>
      <c r="B635" s="34"/>
      <c r="C635" s="34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</row>
    <row r="636" spans="1:40" x14ac:dyDescent="0.25">
      <c r="A636" s="34"/>
      <c r="B636" s="34"/>
      <c r="C636" s="34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</row>
    <row r="637" spans="1:40" x14ac:dyDescent="0.25">
      <c r="A637" s="34"/>
      <c r="B637" s="34"/>
      <c r="C637" s="34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</row>
    <row r="638" spans="1:40" x14ac:dyDescent="0.25">
      <c r="A638" s="34"/>
      <c r="B638" s="34"/>
      <c r="C638" s="34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</row>
    <row r="639" spans="1:40" x14ac:dyDescent="0.25">
      <c r="A639" s="34"/>
      <c r="B639" s="34"/>
      <c r="C639" s="34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</row>
    <row r="640" spans="1:40" x14ac:dyDescent="0.25">
      <c r="A640" s="34"/>
      <c r="B640" s="34"/>
      <c r="C640" s="34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</row>
    <row r="641" spans="1:40" x14ac:dyDescent="0.25">
      <c r="A641" s="34"/>
      <c r="B641" s="34"/>
      <c r="C641" s="34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</row>
    <row r="642" spans="1:40" x14ac:dyDescent="0.25">
      <c r="A642" s="34"/>
      <c r="B642" s="34"/>
      <c r="C642" s="34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</row>
    <row r="643" spans="1:40" x14ac:dyDescent="0.25">
      <c r="A643" s="34"/>
      <c r="B643" s="34"/>
      <c r="C643" s="34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</row>
    <row r="644" spans="1:40" x14ac:dyDescent="0.25">
      <c r="A644" s="34"/>
      <c r="B644" s="34"/>
      <c r="C644" s="34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</row>
    <row r="645" spans="1:40" x14ac:dyDescent="0.25">
      <c r="A645" s="34"/>
      <c r="B645" s="34"/>
      <c r="C645" s="34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</row>
    <row r="646" spans="1:40" x14ac:dyDescent="0.25">
      <c r="A646" s="34"/>
      <c r="B646" s="34"/>
      <c r="C646" s="34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</row>
    <row r="647" spans="1:40" x14ac:dyDescent="0.25">
      <c r="A647" s="34"/>
      <c r="B647" s="34"/>
      <c r="C647" s="34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</row>
    <row r="648" spans="1:40" x14ac:dyDescent="0.25">
      <c r="A648" s="34"/>
      <c r="B648" s="34"/>
      <c r="C648" s="34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</row>
    <row r="649" spans="1:40" x14ac:dyDescent="0.25">
      <c r="A649" s="34"/>
      <c r="B649" s="34"/>
      <c r="C649" s="34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</row>
    <row r="650" spans="1:40" x14ac:dyDescent="0.25">
      <c r="A650" s="34"/>
      <c r="B650" s="34"/>
      <c r="C650" s="34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</row>
    <row r="651" spans="1:40" x14ac:dyDescent="0.25">
      <c r="A651" s="34"/>
      <c r="B651" s="34"/>
      <c r="C651" s="34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</row>
    <row r="652" spans="1:40" x14ac:dyDescent="0.25">
      <c r="A652" s="34"/>
      <c r="B652" s="34"/>
      <c r="C652" s="34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</row>
    <row r="653" spans="1:40" x14ac:dyDescent="0.25">
      <c r="A653" s="34"/>
      <c r="B653" s="34"/>
      <c r="C653" s="34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</row>
    <row r="654" spans="1:40" x14ac:dyDescent="0.25">
      <c r="A654" s="34"/>
      <c r="B654" s="34"/>
      <c r="C654" s="34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</row>
    <row r="655" spans="1:40" x14ac:dyDescent="0.25">
      <c r="A655" s="34"/>
      <c r="B655" s="34"/>
      <c r="C655" s="34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</row>
    <row r="656" spans="1:40" x14ac:dyDescent="0.25">
      <c r="A656" s="34"/>
      <c r="B656" s="34"/>
      <c r="C656" s="34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</row>
    <row r="657" spans="1:40" x14ac:dyDescent="0.25">
      <c r="A657" s="34"/>
      <c r="B657" s="34"/>
      <c r="C657" s="34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</row>
    <row r="658" spans="1:40" x14ac:dyDescent="0.25">
      <c r="A658" s="34"/>
      <c r="B658" s="34"/>
      <c r="C658" s="34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</row>
    <row r="659" spans="1:40" x14ac:dyDescent="0.25">
      <c r="A659" s="34"/>
      <c r="B659" s="34"/>
      <c r="C659" s="34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</row>
    <row r="660" spans="1:40" x14ac:dyDescent="0.25">
      <c r="A660" s="34"/>
      <c r="B660" s="34"/>
      <c r="C660" s="34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</row>
    <row r="661" spans="1:40" x14ac:dyDescent="0.25">
      <c r="A661" s="34"/>
      <c r="B661" s="34"/>
      <c r="C661" s="34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</row>
    <row r="662" spans="1:40" x14ac:dyDescent="0.25">
      <c r="A662" s="34"/>
      <c r="B662" s="34"/>
      <c r="C662" s="34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</row>
    <row r="663" spans="1:40" x14ac:dyDescent="0.25">
      <c r="A663" s="34"/>
      <c r="B663" s="34"/>
      <c r="C663" s="34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</row>
    <row r="664" spans="1:40" x14ac:dyDescent="0.25">
      <c r="A664" s="34"/>
      <c r="B664" s="34"/>
      <c r="C664" s="34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</row>
    <row r="665" spans="1:40" x14ac:dyDescent="0.25">
      <c r="A665" s="34"/>
      <c r="B665" s="34"/>
      <c r="C665" s="34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</row>
    <row r="666" spans="1:40" x14ac:dyDescent="0.25">
      <c r="A666" s="34"/>
      <c r="B666" s="34"/>
      <c r="C666" s="34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</row>
    <row r="667" spans="1:40" x14ac:dyDescent="0.25">
      <c r="A667" s="34"/>
      <c r="B667" s="34"/>
      <c r="C667" s="34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</row>
    <row r="668" spans="1:40" x14ac:dyDescent="0.25">
      <c r="A668" s="34"/>
      <c r="B668" s="34"/>
      <c r="C668" s="34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</row>
    <row r="669" spans="1:40" x14ac:dyDescent="0.25">
      <c r="A669" s="34"/>
      <c r="B669" s="34"/>
      <c r="C669" s="34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</row>
    <row r="670" spans="1:40" x14ac:dyDescent="0.25">
      <c r="A670" s="34"/>
      <c r="B670" s="34"/>
      <c r="C670" s="34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</row>
    <row r="671" spans="1:40" x14ac:dyDescent="0.25">
      <c r="A671" s="34"/>
      <c r="B671" s="34"/>
      <c r="C671" s="34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</row>
    <row r="672" spans="1:40" x14ac:dyDescent="0.25">
      <c r="A672" s="34"/>
      <c r="B672" s="34"/>
      <c r="C672" s="34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</row>
    <row r="673" spans="1:40" x14ac:dyDescent="0.25">
      <c r="A673" s="34"/>
      <c r="B673" s="34"/>
      <c r="C673" s="34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</row>
    <row r="674" spans="1:40" x14ac:dyDescent="0.25">
      <c r="A674" s="34"/>
      <c r="B674" s="34"/>
      <c r="C674" s="34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</row>
    <row r="675" spans="1:40" x14ac:dyDescent="0.25">
      <c r="A675" s="34"/>
      <c r="B675" s="34"/>
      <c r="C675" s="34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</row>
    <row r="676" spans="1:40" x14ac:dyDescent="0.25">
      <c r="A676" s="34"/>
      <c r="B676" s="34"/>
      <c r="C676" s="34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</row>
    <row r="677" spans="1:40" x14ac:dyDescent="0.25">
      <c r="A677" s="34"/>
      <c r="B677" s="34"/>
      <c r="C677" s="34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</row>
    <row r="678" spans="1:40" x14ac:dyDescent="0.25">
      <c r="A678" s="34"/>
      <c r="B678" s="34"/>
      <c r="C678" s="34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</row>
    <row r="679" spans="1:40" x14ac:dyDescent="0.25">
      <c r="A679" s="34"/>
      <c r="B679" s="34"/>
      <c r="C679" s="34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</row>
    <row r="680" spans="1:40" x14ac:dyDescent="0.25">
      <c r="A680" s="34"/>
      <c r="B680" s="34"/>
      <c r="C680" s="34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</row>
    <row r="681" spans="1:40" x14ac:dyDescent="0.25">
      <c r="A681" s="34"/>
      <c r="B681" s="34"/>
      <c r="C681" s="34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</row>
    <row r="682" spans="1:40" x14ac:dyDescent="0.25">
      <c r="A682" s="34"/>
      <c r="B682" s="34"/>
      <c r="C682" s="34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</row>
    <row r="683" spans="1:40" x14ac:dyDescent="0.25">
      <c r="A683" s="34"/>
      <c r="B683" s="34"/>
      <c r="C683" s="34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</row>
    <row r="684" spans="1:40" x14ac:dyDescent="0.25">
      <c r="A684" s="34"/>
      <c r="B684" s="34"/>
      <c r="C684" s="34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</row>
    <row r="685" spans="1:40" x14ac:dyDescent="0.25">
      <c r="A685" s="34"/>
      <c r="B685" s="34"/>
      <c r="C685" s="34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</row>
    <row r="686" spans="1:40" x14ac:dyDescent="0.25">
      <c r="A686" s="34"/>
      <c r="B686" s="34"/>
      <c r="C686" s="34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</row>
    <row r="687" spans="1:40" x14ac:dyDescent="0.25">
      <c r="A687" s="34"/>
      <c r="B687" s="34"/>
      <c r="C687" s="34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</row>
    <row r="688" spans="1:40" x14ac:dyDescent="0.25">
      <c r="A688" s="34"/>
      <c r="B688" s="34"/>
      <c r="C688" s="34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</row>
    <row r="689" spans="1:40" x14ac:dyDescent="0.25">
      <c r="A689" s="34"/>
      <c r="B689" s="34"/>
      <c r="C689" s="34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</row>
    <row r="690" spans="1:40" x14ac:dyDescent="0.25">
      <c r="A690" s="34"/>
      <c r="B690" s="34"/>
      <c r="C690" s="34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</row>
    <row r="691" spans="1:40" x14ac:dyDescent="0.25">
      <c r="A691" s="34"/>
      <c r="B691" s="34"/>
      <c r="C691" s="34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</row>
    <row r="692" spans="1:40" x14ac:dyDescent="0.25">
      <c r="A692" s="34"/>
      <c r="B692" s="34"/>
      <c r="C692" s="34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</row>
    <row r="693" spans="1:40" x14ac:dyDescent="0.25">
      <c r="A693" s="34"/>
      <c r="B693" s="34"/>
      <c r="C693" s="34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</row>
    <row r="694" spans="1:40" x14ac:dyDescent="0.25">
      <c r="A694" s="34"/>
      <c r="B694" s="34"/>
      <c r="C694" s="34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</row>
    <row r="695" spans="1:40" x14ac:dyDescent="0.25">
      <c r="A695" s="34"/>
      <c r="B695" s="34"/>
      <c r="C695" s="34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</row>
    <row r="696" spans="1:40" x14ac:dyDescent="0.25">
      <c r="A696" s="34"/>
      <c r="B696" s="34"/>
      <c r="C696" s="34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</row>
    <row r="697" spans="1:40" x14ac:dyDescent="0.25">
      <c r="A697" s="34"/>
      <c r="B697" s="34"/>
      <c r="C697" s="34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</row>
    <row r="698" spans="1:40" x14ac:dyDescent="0.25">
      <c r="A698" s="34"/>
      <c r="B698" s="34"/>
      <c r="C698" s="34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</row>
    <row r="699" spans="1:40" x14ac:dyDescent="0.25">
      <c r="A699" s="34"/>
      <c r="B699" s="34"/>
      <c r="C699" s="34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</row>
    <row r="700" spans="1:40" x14ac:dyDescent="0.25">
      <c r="A700" s="34"/>
      <c r="B700" s="34"/>
      <c r="C700" s="34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</row>
    <row r="701" spans="1:40" x14ac:dyDescent="0.25">
      <c r="A701" s="34"/>
      <c r="B701" s="34"/>
      <c r="C701" s="34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</row>
    <row r="702" spans="1:40" x14ac:dyDescent="0.25">
      <c r="A702" s="34"/>
      <c r="B702" s="34"/>
      <c r="C702" s="34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</row>
    <row r="703" spans="1:40" x14ac:dyDescent="0.25">
      <c r="A703" s="34"/>
      <c r="B703" s="34"/>
      <c r="C703" s="34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</row>
    <row r="704" spans="1:40" x14ac:dyDescent="0.25">
      <c r="A704" s="34"/>
      <c r="B704" s="34"/>
      <c r="C704" s="34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</row>
    <row r="705" spans="1:40" x14ac:dyDescent="0.25">
      <c r="A705" s="34"/>
      <c r="B705" s="34"/>
      <c r="C705" s="34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</row>
    <row r="706" spans="1:40" x14ac:dyDescent="0.25">
      <c r="A706" s="34"/>
      <c r="B706" s="34"/>
      <c r="C706" s="34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</row>
    <row r="707" spans="1:40" x14ac:dyDescent="0.25">
      <c r="A707" s="34"/>
      <c r="B707" s="34"/>
      <c r="C707" s="34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</row>
    <row r="708" spans="1:40" x14ac:dyDescent="0.25">
      <c r="A708" s="34"/>
      <c r="B708" s="34"/>
      <c r="C708" s="34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</row>
    <row r="709" spans="1:40" x14ac:dyDescent="0.25">
      <c r="A709" s="34"/>
      <c r="B709" s="34"/>
      <c r="C709" s="34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</row>
    <row r="710" spans="1:40" x14ac:dyDescent="0.25">
      <c r="A710" s="34"/>
      <c r="B710" s="34"/>
      <c r="C710" s="34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</row>
    <row r="711" spans="1:40" x14ac:dyDescent="0.25">
      <c r="A711" s="34"/>
      <c r="B711" s="34"/>
      <c r="C711" s="34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</row>
    <row r="712" spans="1:40" x14ac:dyDescent="0.25">
      <c r="A712" s="34"/>
      <c r="B712" s="34"/>
      <c r="C712" s="34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</row>
    <row r="713" spans="1:40" x14ac:dyDescent="0.25">
      <c r="A713" s="34"/>
      <c r="B713" s="34"/>
      <c r="C713" s="34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</row>
    <row r="714" spans="1:40" x14ac:dyDescent="0.25">
      <c r="A714" s="34"/>
      <c r="B714" s="34"/>
      <c r="C714" s="34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</row>
    <row r="715" spans="1:40" x14ac:dyDescent="0.25">
      <c r="A715" s="34"/>
      <c r="B715" s="34"/>
      <c r="C715" s="34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</row>
    <row r="716" spans="1:40" x14ac:dyDescent="0.25">
      <c r="A716" s="34"/>
      <c r="B716" s="34"/>
      <c r="C716" s="34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</row>
    <row r="717" spans="1:40" x14ac:dyDescent="0.25">
      <c r="A717" s="34"/>
      <c r="B717" s="34"/>
      <c r="C717" s="34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</row>
    <row r="718" spans="1:40" x14ac:dyDescent="0.25">
      <c r="A718" s="34"/>
      <c r="B718" s="34"/>
      <c r="C718" s="34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</row>
    <row r="719" spans="1:40" x14ac:dyDescent="0.25">
      <c r="A719" s="34"/>
      <c r="B719" s="34"/>
      <c r="C719" s="34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</row>
    <row r="720" spans="1:40" x14ac:dyDescent="0.25">
      <c r="A720" s="34"/>
      <c r="B720" s="34"/>
      <c r="C720" s="34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</row>
    <row r="721" spans="1:40" x14ac:dyDescent="0.25">
      <c r="A721" s="34"/>
      <c r="B721" s="34"/>
      <c r="C721" s="34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</row>
    <row r="722" spans="1:40" x14ac:dyDescent="0.25">
      <c r="A722" s="34"/>
      <c r="B722" s="34"/>
      <c r="C722" s="34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</row>
    <row r="723" spans="1:40" x14ac:dyDescent="0.25">
      <c r="A723" s="34"/>
      <c r="B723" s="34"/>
      <c r="C723" s="34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</row>
    <row r="724" spans="1:40" x14ac:dyDescent="0.25">
      <c r="A724" s="34"/>
      <c r="B724" s="34"/>
      <c r="C724" s="34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</row>
    <row r="725" spans="1:40" x14ac:dyDescent="0.25">
      <c r="A725" s="34"/>
      <c r="B725" s="34"/>
      <c r="C725" s="34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</row>
    <row r="726" spans="1:40" x14ac:dyDescent="0.25">
      <c r="A726" s="34"/>
      <c r="B726" s="34"/>
      <c r="C726" s="34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</row>
    <row r="727" spans="1:40" x14ac:dyDescent="0.25">
      <c r="A727" s="34"/>
      <c r="B727" s="34"/>
      <c r="C727" s="34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</row>
    <row r="728" spans="1:40" x14ac:dyDescent="0.25">
      <c r="A728" s="34"/>
      <c r="B728" s="34"/>
      <c r="C728" s="34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</row>
    <row r="729" spans="1:40" x14ac:dyDescent="0.25">
      <c r="A729" s="34"/>
      <c r="B729" s="34"/>
      <c r="C729" s="34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</row>
    <row r="730" spans="1:40" x14ac:dyDescent="0.25">
      <c r="A730" s="34"/>
      <c r="B730" s="34"/>
      <c r="C730" s="34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</row>
    <row r="731" spans="1:40" x14ac:dyDescent="0.25">
      <c r="A731" s="34"/>
      <c r="B731" s="34"/>
      <c r="C731" s="34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</row>
    <row r="732" spans="1:40" x14ac:dyDescent="0.25">
      <c r="A732" s="34"/>
      <c r="B732" s="34"/>
      <c r="C732" s="34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</row>
    <row r="733" spans="1:40" x14ac:dyDescent="0.25">
      <c r="A733" s="34"/>
      <c r="B733" s="34"/>
      <c r="C733" s="34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</row>
    <row r="734" spans="1:40" x14ac:dyDescent="0.25">
      <c r="A734" s="34"/>
      <c r="B734" s="34"/>
      <c r="C734" s="34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</row>
    <row r="735" spans="1:40" x14ac:dyDescent="0.25">
      <c r="A735" s="34"/>
      <c r="B735" s="34"/>
      <c r="C735" s="34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</row>
    <row r="736" spans="1:40" x14ac:dyDescent="0.25">
      <c r="A736" s="34"/>
      <c r="B736" s="34"/>
      <c r="C736" s="34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</row>
    <row r="737" spans="1:40" x14ac:dyDescent="0.25">
      <c r="A737" s="34"/>
      <c r="B737" s="34"/>
      <c r="C737" s="34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</row>
    <row r="738" spans="1:40" x14ac:dyDescent="0.25">
      <c r="A738" s="34"/>
      <c r="B738" s="34"/>
      <c r="C738" s="34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</row>
    <row r="739" spans="1:40" x14ac:dyDescent="0.25">
      <c r="A739" s="34"/>
      <c r="B739" s="34"/>
      <c r="C739" s="34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</row>
    <row r="740" spans="1:40" x14ac:dyDescent="0.25">
      <c r="A740" s="34"/>
      <c r="B740" s="34"/>
      <c r="C740" s="34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</row>
    <row r="741" spans="1:40" x14ac:dyDescent="0.25">
      <c r="A741" s="34"/>
      <c r="B741" s="34"/>
      <c r="C741" s="34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</row>
    <row r="742" spans="1:40" x14ac:dyDescent="0.25">
      <c r="A742" s="34"/>
      <c r="B742" s="34"/>
      <c r="C742" s="34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</row>
    <row r="743" spans="1:40" x14ac:dyDescent="0.25">
      <c r="A743" s="34"/>
      <c r="B743" s="34"/>
      <c r="C743" s="34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</row>
    <row r="744" spans="1:40" x14ac:dyDescent="0.25">
      <c r="A744" s="34"/>
      <c r="B744" s="34"/>
      <c r="C744" s="34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</row>
    <row r="745" spans="1:40" x14ac:dyDescent="0.25">
      <c r="A745" s="34"/>
      <c r="B745" s="34"/>
      <c r="C745" s="34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</row>
    <row r="746" spans="1:40" x14ac:dyDescent="0.25">
      <c r="A746" s="34"/>
      <c r="B746" s="34"/>
      <c r="C746" s="34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</row>
    <row r="747" spans="1:40" x14ac:dyDescent="0.25">
      <c r="A747" s="34"/>
      <c r="B747" s="34"/>
      <c r="C747" s="34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</row>
    <row r="748" spans="1:40" x14ac:dyDescent="0.25">
      <c r="A748" s="34"/>
      <c r="B748" s="34"/>
      <c r="C748" s="34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</row>
    <row r="749" spans="1:40" x14ac:dyDescent="0.25">
      <c r="A749" s="34"/>
      <c r="B749" s="34"/>
      <c r="C749" s="34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</row>
    <row r="750" spans="1:40" x14ac:dyDescent="0.25">
      <c r="A750" s="34"/>
      <c r="B750" s="34"/>
      <c r="C750" s="34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</row>
    <row r="751" spans="1:40" x14ac:dyDescent="0.25">
      <c r="A751" s="34"/>
      <c r="B751" s="34"/>
      <c r="C751" s="34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</row>
    <row r="752" spans="1:40" x14ac:dyDescent="0.25">
      <c r="A752" s="34"/>
      <c r="B752" s="34"/>
      <c r="C752" s="34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</row>
    <row r="753" spans="1:40" x14ac:dyDescent="0.25">
      <c r="A753" s="34"/>
      <c r="B753" s="34"/>
      <c r="C753" s="34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</row>
    <row r="754" spans="1:40" x14ac:dyDescent="0.25">
      <c r="A754" s="34"/>
      <c r="B754" s="34"/>
      <c r="C754" s="34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</row>
    <row r="755" spans="1:40" x14ac:dyDescent="0.25">
      <c r="A755" s="34"/>
      <c r="B755" s="34"/>
      <c r="C755" s="34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</row>
    <row r="756" spans="1:40" x14ac:dyDescent="0.25">
      <c r="A756" s="34"/>
      <c r="B756" s="34"/>
      <c r="C756" s="34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</row>
    <row r="757" spans="1:40" x14ac:dyDescent="0.25">
      <c r="A757" s="34"/>
      <c r="B757" s="34"/>
      <c r="C757" s="34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</row>
    <row r="758" spans="1:40" x14ac:dyDescent="0.25">
      <c r="A758" s="34"/>
      <c r="B758" s="34"/>
      <c r="C758" s="34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</row>
    <row r="759" spans="1:40" x14ac:dyDescent="0.25">
      <c r="A759" s="34"/>
      <c r="B759" s="34"/>
      <c r="C759" s="34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</row>
    <row r="760" spans="1:40" x14ac:dyDescent="0.25">
      <c r="A760" s="34"/>
      <c r="B760" s="34"/>
      <c r="C760" s="34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</row>
    <row r="761" spans="1:40" x14ac:dyDescent="0.25">
      <c r="A761" s="34"/>
      <c r="B761" s="34"/>
      <c r="C761" s="34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</row>
    <row r="762" spans="1:40" x14ac:dyDescent="0.25">
      <c r="A762" s="34"/>
      <c r="B762" s="34"/>
      <c r="C762" s="34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</row>
    <row r="763" spans="1:40" x14ac:dyDescent="0.25">
      <c r="A763" s="34"/>
      <c r="B763" s="34"/>
      <c r="C763" s="34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</row>
    <row r="764" spans="1:40" x14ac:dyDescent="0.25">
      <c r="A764" s="34"/>
      <c r="B764" s="34"/>
      <c r="C764" s="34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</row>
    <row r="765" spans="1:40" x14ac:dyDescent="0.25">
      <c r="A765" s="34"/>
      <c r="B765" s="34"/>
      <c r="C765" s="34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</row>
    <row r="766" spans="1:40" x14ac:dyDescent="0.25">
      <c r="A766" s="34"/>
      <c r="B766" s="34"/>
      <c r="C766" s="34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</row>
    <row r="767" spans="1:40" x14ac:dyDescent="0.25">
      <c r="A767" s="34"/>
      <c r="B767" s="34"/>
      <c r="C767" s="34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</row>
    <row r="768" spans="1:40" x14ac:dyDescent="0.25">
      <c r="A768" s="34"/>
      <c r="B768" s="34"/>
      <c r="C768" s="34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</row>
    <row r="769" spans="1:40" x14ac:dyDescent="0.25">
      <c r="A769" s="34"/>
      <c r="B769" s="34"/>
      <c r="C769" s="34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</row>
    <row r="770" spans="1:40" x14ac:dyDescent="0.25">
      <c r="A770" s="34"/>
      <c r="B770" s="34"/>
      <c r="C770" s="34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</row>
    <row r="771" spans="1:40" x14ac:dyDescent="0.25">
      <c r="A771" s="34"/>
      <c r="B771" s="34"/>
      <c r="C771" s="34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</row>
    <row r="772" spans="1:40" x14ac:dyDescent="0.25">
      <c r="A772" s="34"/>
      <c r="B772" s="34"/>
      <c r="C772" s="34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</row>
    <row r="773" spans="1:40" x14ac:dyDescent="0.25">
      <c r="A773" s="34"/>
      <c r="B773" s="34"/>
      <c r="C773" s="34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</row>
    <row r="774" spans="1:40" x14ac:dyDescent="0.25">
      <c r="A774" s="34"/>
      <c r="B774" s="34"/>
      <c r="C774" s="34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</row>
    <row r="775" spans="1:40" x14ac:dyDescent="0.25">
      <c r="A775" s="34"/>
      <c r="B775" s="34"/>
      <c r="C775" s="34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</row>
    <row r="776" spans="1:40" x14ac:dyDescent="0.25">
      <c r="A776" s="34"/>
      <c r="B776" s="34"/>
      <c r="C776" s="34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</row>
    <row r="777" spans="1:40" x14ac:dyDescent="0.25">
      <c r="A777" s="34"/>
      <c r="B777" s="34"/>
      <c r="C777" s="34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</row>
    <row r="778" spans="1:40" x14ac:dyDescent="0.25">
      <c r="A778" s="34"/>
      <c r="B778" s="34"/>
      <c r="C778" s="34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</row>
    <row r="779" spans="1:40" x14ac:dyDescent="0.25">
      <c r="A779" s="34"/>
      <c r="B779" s="34"/>
      <c r="C779" s="34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</row>
    <row r="780" spans="1:40" x14ac:dyDescent="0.25">
      <c r="A780" s="34"/>
      <c r="B780" s="34"/>
      <c r="C780" s="34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</row>
    <row r="781" spans="1:40" x14ac:dyDescent="0.25">
      <c r="A781" s="34"/>
      <c r="B781" s="34"/>
      <c r="C781" s="34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</row>
    <row r="782" spans="1:40" x14ac:dyDescent="0.25">
      <c r="A782" s="34"/>
      <c r="B782" s="34"/>
      <c r="C782" s="34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</row>
    <row r="783" spans="1:40" x14ac:dyDescent="0.25">
      <c r="A783" s="34"/>
      <c r="B783" s="34"/>
      <c r="C783" s="34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</row>
    <row r="784" spans="1:40" x14ac:dyDescent="0.25">
      <c r="A784" s="34"/>
      <c r="B784" s="34"/>
      <c r="C784" s="34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</row>
    <row r="785" spans="1:40" x14ac:dyDescent="0.25">
      <c r="A785" s="34"/>
      <c r="B785" s="34"/>
      <c r="C785" s="34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</row>
    <row r="786" spans="1:40" x14ac:dyDescent="0.25">
      <c r="A786" s="34"/>
      <c r="B786" s="34"/>
      <c r="C786" s="34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</row>
    <row r="787" spans="1:40" x14ac:dyDescent="0.25">
      <c r="A787" s="34"/>
      <c r="B787" s="34"/>
      <c r="C787" s="34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</row>
    <row r="788" spans="1:40" x14ac:dyDescent="0.25">
      <c r="A788" s="34"/>
      <c r="B788" s="34"/>
      <c r="C788" s="34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</row>
    <row r="789" spans="1:40" x14ac:dyDescent="0.25">
      <c r="A789" s="34"/>
      <c r="B789" s="34"/>
      <c r="C789" s="34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</row>
    <row r="790" spans="1:40" x14ac:dyDescent="0.25">
      <c r="A790" s="34"/>
      <c r="B790" s="34"/>
      <c r="C790" s="34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</row>
    <row r="791" spans="1:40" x14ac:dyDescent="0.25">
      <c r="A791" s="34"/>
      <c r="B791" s="34"/>
      <c r="C791" s="34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</row>
    <row r="792" spans="1:40" x14ac:dyDescent="0.25">
      <c r="A792" s="34"/>
      <c r="B792" s="34"/>
      <c r="C792" s="34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</row>
    <row r="793" spans="1:40" x14ac:dyDescent="0.25">
      <c r="A793" s="34"/>
      <c r="B793" s="34"/>
      <c r="C793" s="34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</row>
    <row r="794" spans="1:40" x14ac:dyDescent="0.25">
      <c r="A794" s="34"/>
      <c r="B794" s="34"/>
      <c r="C794" s="34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</row>
    <row r="795" spans="1:40" x14ac:dyDescent="0.25">
      <c r="A795" s="34"/>
      <c r="B795" s="34"/>
      <c r="C795" s="34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</row>
    <row r="796" spans="1:40" x14ac:dyDescent="0.25">
      <c r="A796" s="34"/>
      <c r="B796" s="34"/>
      <c r="C796" s="34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</row>
    <row r="797" spans="1:40" x14ac:dyDescent="0.25">
      <c r="A797" s="34"/>
      <c r="B797" s="34"/>
      <c r="C797" s="34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</row>
    <row r="798" spans="1:40" x14ac:dyDescent="0.25">
      <c r="A798" s="34"/>
      <c r="B798" s="34"/>
      <c r="C798" s="34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</row>
    <row r="799" spans="1:40" x14ac:dyDescent="0.25">
      <c r="A799" s="34"/>
      <c r="B799" s="34"/>
      <c r="C799" s="34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</row>
    <row r="800" spans="1:40" x14ac:dyDescent="0.25">
      <c r="A800" s="34"/>
      <c r="B800" s="34"/>
      <c r="C800" s="34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</row>
    <row r="801" spans="1:40" x14ac:dyDescent="0.25">
      <c r="A801" s="34"/>
      <c r="B801" s="34"/>
      <c r="C801" s="34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</row>
    <row r="802" spans="1:40" x14ac:dyDescent="0.25">
      <c r="A802" s="34"/>
      <c r="B802" s="34"/>
      <c r="C802" s="34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</row>
    <row r="803" spans="1:40" x14ac:dyDescent="0.25">
      <c r="A803" s="34"/>
      <c r="B803" s="34"/>
      <c r="C803" s="34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</row>
    <row r="804" spans="1:40" x14ac:dyDescent="0.25">
      <c r="A804" s="34"/>
      <c r="B804" s="34"/>
      <c r="C804" s="34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</row>
    <row r="805" spans="1:40" x14ac:dyDescent="0.25">
      <c r="A805" s="34"/>
      <c r="B805" s="34"/>
      <c r="C805" s="34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</row>
    <row r="806" spans="1:40" x14ac:dyDescent="0.25">
      <c r="A806" s="34"/>
      <c r="B806" s="34"/>
      <c r="C806" s="34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</row>
    <row r="807" spans="1:40" x14ac:dyDescent="0.25">
      <c r="A807" s="34"/>
      <c r="B807" s="34"/>
      <c r="C807" s="34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</row>
    <row r="808" spans="1:40" x14ac:dyDescent="0.25">
      <c r="A808" s="34"/>
      <c r="B808" s="34"/>
      <c r="C808" s="34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</row>
    <row r="809" spans="1:40" x14ac:dyDescent="0.25">
      <c r="A809" s="34"/>
      <c r="B809" s="34"/>
      <c r="C809" s="34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</row>
    <row r="810" spans="1:40" x14ac:dyDescent="0.25">
      <c r="A810" s="34"/>
      <c r="B810" s="34"/>
      <c r="C810" s="34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</row>
    <row r="811" spans="1:40" x14ac:dyDescent="0.25">
      <c r="A811" s="34"/>
      <c r="B811" s="34"/>
      <c r="C811" s="34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</row>
    <row r="812" spans="1:40" x14ac:dyDescent="0.25">
      <c r="A812" s="34"/>
      <c r="B812" s="34"/>
      <c r="C812" s="34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</row>
    <row r="813" spans="1:40" x14ac:dyDescent="0.25">
      <c r="A813" s="34"/>
      <c r="B813" s="34"/>
      <c r="C813" s="34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</row>
    <row r="814" spans="1:40" x14ac:dyDescent="0.25">
      <c r="A814" s="34"/>
      <c r="B814" s="34"/>
      <c r="C814" s="34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</row>
    <row r="815" spans="1:40" x14ac:dyDescent="0.25">
      <c r="A815" s="34"/>
      <c r="B815" s="34"/>
      <c r="C815" s="34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</row>
    <row r="816" spans="1:40" x14ac:dyDescent="0.25">
      <c r="A816" s="34"/>
      <c r="B816" s="34"/>
      <c r="C816" s="34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</row>
    <row r="817" spans="1:40" x14ac:dyDescent="0.25">
      <c r="A817" s="34"/>
      <c r="B817" s="34"/>
      <c r="C817" s="34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</row>
    <row r="818" spans="1:40" x14ac:dyDescent="0.25">
      <c r="A818" s="34"/>
      <c r="B818" s="34"/>
      <c r="C818" s="34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</row>
    <row r="819" spans="1:40" x14ac:dyDescent="0.25">
      <c r="A819" s="34"/>
      <c r="B819" s="34"/>
      <c r="C819" s="34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</row>
    <row r="820" spans="1:40" x14ac:dyDescent="0.25">
      <c r="A820" s="34"/>
      <c r="B820" s="34"/>
      <c r="C820" s="34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</row>
    <row r="821" spans="1:40" x14ac:dyDescent="0.25">
      <c r="A821" s="34"/>
      <c r="B821" s="34"/>
      <c r="C821" s="34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</row>
    <row r="822" spans="1:40" x14ac:dyDescent="0.25">
      <c r="A822" s="34"/>
      <c r="B822" s="34"/>
      <c r="C822" s="34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</row>
    <row r="823" spans="1:40" x14ac:dyDescent="0.25">
      <c r="A823" s="34"/>
      <c r="B823" s="34"/>
      <c r="C823" s="34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</row>
    <row r="824" spans="1:40" x14ac:dyDescent="0.25">
      <c r="A824" s="34"/>
      <c r="B824" s="34"/>
      <c r="C824" s="34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</row>
    <row r="825" spans="1:40" x14ac:dyDescent="0.25">
      <c r="A825" s="34"/>
      <c r="B825" s="34"/>
      <c r="C825" s="34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</row>
    <row r="826" spans="1:40" x14ac:dyDescent="0.25">
      <c r="A826" s="34"/>
      <c r="B826" s="34"/>
      <c r="C826" s="34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</row>
    <row r="827" spans="1:40" x14ac:dyDescent="0.25">
      <c r="A827" s="34"/>
      <c r="B827" s="34"/>
      <c r="C827" s="34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</row>
    <row r="828" spans="1:40" x14ac:dyDescent="0.25">
      <c r="A828" s="34"/>
      <c r="B828" s="34"/>
      <c r="C828" s="34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</row>
    <row r="829" spans="1:40" x14ac:dyDescent="0.25">
      <c r="A829" s="34"/>
      <c r="B829" s="34"/>
      <c r="C829" s="34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</row>
    <row r="830" spans="1:40" x14ac:dyDescent="0.25">
      <c r="A830" s="34"/>
      <c r="B830" s="34"/>
      <c r="C830" s="34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</row>
    <row r="831" spans="1:40" x14ac:dyDescent="0.25">
      <c r="A831" s="34"/>
      <c r="B831" s="34"/>
      <c r="C831" s="34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</row>
    <row r="832" spans="1:40" x14ac:dyDescent="0.25">
      <c r="A832" s="34"/>
      <c r="B832" s="34"/>
      <c r="C832" s="34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</row>
    <row r="833" spans="1:40" x14ac:dyDescent="0.25">
      <c r="A833" s="34"/>
      <c r="B833" s="34"/>
      <c r="C833" s="34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</row>
    <row r="834" spans="1:40" x14ac:dyDescent="0.25">
      <c r="A834" s="34"/>
      <c r="B834" s="34"/>
      <c r="C834" s="34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</row>
    <row r="835" spans="1:40" x14ac:dyDescent="0.25">
      <c r="A835" s="34"/>
      <c r="B835" s="34"/>
      <c r="C835" s="34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</row>
    <row r="836" spans="1:40" x14ac:dyDescent="0.25">
      <c r="A836" s="34"/>
      <c r="B836" s="34"/>
      <c r="C836" s="34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</row>
    <row r="837" spans="1:40" x14ac:dyDescent="0.25">
      <c r="A837" s="34"/>
      <c r="B837" s="34"/>
      <c r="C837" s="34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</row>
    <row r="838" spans="1:40" x14ac:dyDescent="0.25">
      <c r="A838" s="34"/>
      <c r="B838" s="34"/>
      <c r="C838" s="34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</row>
    <row r="839" spans="1:40" x14ac:dyDescent="0.25">
      <c r="A839" s="34"/>
      <c r="B839" s="34"/>
      <c r="C839" s="34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</row>
    <row r="840" spans="1:40" x14ac:dyDescent="0.25">
      <c r="A840" s="34"/>
      <c r="B840" s="34"/>
      <c r="C840" s="34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</row>
    <row r="841" spans="1:40" x14ac:dyDescent="0.25">
      <c r="A841" s="34"/>
      <c r="B841" s="34"/>
      <c r="C841" s="34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</row>
    <row r="842" spans="1:40" x14ac:dyDescent="0.25">
      <c r="A842" s="34"/>
      <c r="B842" s="34"/>
      <c r="C842" s="34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</row>
    <row r="843" spans="1:40" x14ac:dyDescent="0.25">
      <c r="A843" s="34"/>
      <c r="B843" s="34"/>
      <c r="C843" s="34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</row>
    <row r="844" spans="1:40" x14ac:dyDescent="0.25">
      <c r="A844" s="34"/>
      <c r="B844" s="34"/>
      <c r="C844" s="34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</row>
    <row r="845" spans="1:40" x14ac:dyDescent="0.25">
      <c r="A845" s="34"/>
      <c r="B845" s="34"/>
      <c r="C845" s="34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</row>
    <row r="846" spans="1:40" x14ac:dyDescent="0.25">
      <c r="A846" s="34"/>
      <c r="B846" s="34"/>
      <c r="C846" s="34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</row>
    <row r="847" spans="1:40" x14ac:dyDescent="0.25">
      <c r="A847" s="34"/>
      <c r="B847" s="34"/>
      <c r="C847" s="34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</row>
    <row r="848" spans="1:40" x14ac:dyDescent="0.25">
      <c r="A848" s="34"/>
      <c r="B848" s="34"/>
      <c r="C848" s="34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</row>
    <row r="849" spans="1:40" x14ac:dyDescent="0.25">
      <c r="A849" s="34"/>
      <c r="B849" s="34"/>
      <c r="C849" s="34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</row>
    <row r="850" spans="1:40" x14ac:dyDescent="0.25">
      <c r="A850" s="34"/>
      <c r="B850" s="34"/>
      <c r="C850" s="34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</row>
    <row r="851" spans="1:40" x14ac:dyDescent="0.25">
      <c r="A851" s="34"/>
      <c r="B851" s="34"/>
      <c r="C851" s="34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</row>
    <row r="852" spans="1:40" x14ac:dyDescent="0.25">
      <c r="A852" s="34"/>
      <c r="B852" s="34"/>
      <c r="C852" s="34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</row>
    <row r="853" spans="1:40" x14ac:dyDescent="0.25">
      <c r="A853" s="34"/>
      <c r="B853" s="34"/>
      <c r="C853" s="34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</row>
    <row r="854" spans="1:40" x14ac:dyDescent="0.25">
      <c r="A854" s="34"/>
      <c r="B854" s="34"/>
      <c r="C854" s="34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</row>
    <row r="855" spans="1:40" x14ac:dyDescent="0.25">
      <c r="A855" s="34"/>
      <c r="B855" s="34"/>
      <c r="C855" s="34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</row>
    <row r="856" spans="1:40" x14ac:dyDescent="0.25">
      <c r="A856" s="34"/>
      <c r="B856" s="34"/>
      <c r="C856" s="34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</row>
    <row r="857" spans="1:40" x14ac:dyDescent="0.25">
      <c r="A857" s="34"/>
      <c r="B857" s="34"/>
      <c r="C857" s="34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</row>
    <row r="858" spans="1:40" x14ac:dyDescent="0.25">
      <c r="A858" s="34"/>
      <c r="B858" s="34"/>
      <c r="C858" s="34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</row>
    <row r="859" spans="1:40" x14ac:dyDescent="0.25">
      <c r="A859" s="34"/>
      <c r="B859" s="34"/>
      <c r="C859" s="34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</row>
    <row r="860" spans="1:40" x14ac:dyDescent="0.25">
      <c r="A860" s="34"/>
      <c r="B860" s="34"/>
      <c r="C860" s="34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</row>
    <row r="861" spans="1:40" x14ac:dyDescent="0.25">
      <c r="A861" s="34"/>
      <c r="B861" s="34"/>
      <c r="C861" s="34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</row>
    <row r="862" spans="1:40" x14ac:dyDescent="0.25">
      <c r="A862" s="34"/>
      <c r="B862" s="34"/>
      <c r="C862" s="34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</row>
    <row r="863" spans="1:40" x14ac:dyDescent="0.25">
      <c r="A863" s="34"/>
      <c r="B863" s="34"/>
      <c r="C863" s="34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</row>
    <row r="864" spans="1:40" x14ac:dyDescent="0.25">
      <c r="A864" s="34"/>
      <c r="B864" s="34"/>
      <c r="C864" s="34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</row>
    <row r="865" spans="1:40" x14ac:dyDescent="0.25">
      <c r="A865" s="34"/>
      <c r="B865" s="34"/>
      <c r="C865" s="34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</row>
    <row r="866" spans="1:40" x14ac:dyDescent="0.25">
      <c r="A866" s="34"/>
      <c r="B866" s="34"/>
      <c r="C866" s="34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</row>
    <row r="867" spans="1:40" x14ac:dyDescent="0.25">
      <c r="A867" s="34"/>
      <c r="B867" s="34"/>
      <c r="C867" s="34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</row>
    <row r="868" spans="1:40" x14ac:dyDescent="0.25">
      <c r="A868" s="34"/>
      <c r="B868" s="34"/>
      <c r="C868" s="34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</row>
    <row r="869" spans="1:40" x14ac:dyDescent="0.25">
      <c r="A869" s="34"/>
      <c r="B869" s="34"/>
      <c r="C869" s="34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</row>
    <row r="870" spans="1:40" x14ac:dyDescent="0.25">
      <c r="A870" s="34"/>
      <c r="B870" s="34"/>
      <c r="C870" s="34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</row>
    <row r="871" spans="1:40" x14ac:dyDescent="0.25">
      <c r="A871" s="34"/>
      <c r="B871" s="34"/>
      <c r="C871" s="34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</row>
    <row r="872" spans="1:40" x14ac:dyDescent="0.25">
      <c r="A872" s="34"/>
      <c r="B872" s="34"/>
      <c r="C872" s="34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</row>
    <row r="873" spans="1:40" x14ac:dyDescent="0.25">
      <c r="A873" s="34"/>
      <c r="B873" s="34"/>
      <c r="C873" s="34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</row>
    <row r="874" spans="1:40" x14ac:dyDescent="0.25">
      <c r="A874" s="34"/>
      <c r="B874" s="34"/>
      <c r="C874" s="34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</row>
    <row r="875" spans="1:40" x14ac:dyDescent="0.25">
      <c r="A875" s="34"/>
      <c r="B875" s="34"/>
      <c r="C875" s="34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</row>
    <row r="876" spans="1:40" x14ac:dyDescent="0.25">
      <c r="A876" s="34"/>
      <c r="B876" s="34"/>
      <c r="C876" s="34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</row>
    <row r="877" spans="1:40" x14ac:dyDescent="0.25">
      <c r="A877" s="34"/>
      <c r="B877" s="34"/>
      <c r="C877" s="34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</row>
    <row r="878" spans="1:40" x14ac:dyDescent="0.25">
      <c r="A878" s="34"/>
      <c r="B878" s="34"/>
      <c r="C878" s="34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</row>
    <row r="879" spans="1:40" x14ac:dyDescent="0.25">
      <c r="A879" s="34"/>
      <c r="B879" s="34"/>
      <c r="C879" s="34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</row>
    <row r="880" spans="1:40" x14ac:dyDescent="0.25">
      <c r="A880" s="34"/>
      <c r="B880" s="34"/>
      <c r="C880" s="34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</row>
    <row r="881" spans="1:40" x14ac:dyDescent="0.25">
      <c r="A881" s="34"/>
      <c r="B881" s="34"/>
      <c r="C881" s="34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</row>
    <row r="882" spans="1:40" x14ac:dyDescent="0.25">
      <c r="A882" s="34"/>
      <c r="B882" s="34"/>
      <c r="C882" s="34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</row>
    <row r="883" spans="1:40" x14ac:dyDescent="0.25">
      <c r="A883" s="34"/>
      <c r="B883" s="34"/>
      <c r="C883" s="34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</row>
    <row r="884" spans="1:40" x14ac:dyDescent="0.25">
      <c r="A884" s="34"/>
      <c r="B884" s="34"/>
      <c r="C884" s="34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</row>
    <row r="885" spans="1:40" x14ac:dyDescent="0.25">
      <c r="A885" s="34"/>
      <c r="B885" s="34"/>
      <c r="C885" s="34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</row>
    <row r="886" spans="1:40" x14ac:dyDescent="0.25">
      <c r="A886" s="34"/>
      <c r="B886" s="34"/>
      <c r="C886" s="34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</row>
    <row r="887" spans="1:40" x14ac:dyDescent="0.25">
      <c r="A887" s="34"/>
      <c r="B887" s="34"/>
      <c r="C887" s="34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</row>
    <row r="888" spans="1:40" x14ac:dyDescent="0.25">
      <c r="A888" s="34"/>
      <c r="B888" s="34"/>
      <c r="C888" s="34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</row>
    <row r="889" spans="1:40" x14ac:dyDescent="0.25">
      <c r="A889" s="34"/>
      <c r="B889" s="34"/>
      <c r="C889" s="34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</row>
    <row r="890" spans="1:40" x14ac:dyDescent="0.25">
      <c r="A890" s="34"/>
      <c r="B890" s="34"/>
      <c r="C890" s="34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</row>
    <row r="891" spans="1:40" x14ac:dyDescent="0.25">
      <c r="A891" s="34"/>
      <c r="B891" s="34"/>
      <c r="C891" s="34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</row>
    <row r="892" spans="1:40" x14ac:dyDescent="0.25">
      <c r="A892" s="34"/>
      <c r="B892" s="34"/>
      <c r="C892" s="34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</row>
    <row r="893" spans="1:40" x14ac:dyDescent="0.25">
      <c r="A893" s="34"/>
      <c r="B893" s="34"/>
      <c r="C893" s="34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</row>
    <row r="894" spans="1:40" x14ac:dyDescent="0.25">
      <c r="A894" s="34"/>
      <c r="B894" s="34"/>
      <c r="C894" s="34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</row>
    <row r="895" spans="1:40" x14ac:dyDescent="0.25">
      <c r="A895" s="34"/>
      <c r="B895" s="34"/>
      <c r="C895" s="34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</row>
    <row r="896" spans="1:40" x14ac:dyDescent="0.25">
      <c r="A896" s="34"/>
      <c r="B896" s="34"/>
      <c r="C896" s="34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</row>
    <row r="897" spans="1:40" x14ac:dyDescent="0.25">
      <c r="A897" s="34"/>
      <c r="B897" s="34"/>
      <c r="C897" s="34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</row>
    <row r="898" spans="1:40" x14ac:dyDescent="0.25">
      <c r="A898" s="34"/>
      <c r="B898" s="34"/>
      <c r="C898" s="34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</row>
    <row r="899" spans="1:40" x14ac:dyDescent="0.25">
      <c r="A899" s="34"/>
      <c r="B899" s="34"/>
      <c r="C899" s="34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</row>
    <row r="900" spans="1:40" x14ac:dyDescent="0.25">
      <c r="A900" s="34"/>
      <c r="B900" s="34"/>
      <c r="C900" s="34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</row>
    <row r="901" spans="1:40" x14ac:dyDescent="0.25">
      <c r="A901" s="34"/>
      <c r="B901" s="34"/>
      <c r="C901" s="34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</row>
    <row r="902" spans="1:40" x14ac:dyDescent="0.25">
      <c r="A902" s="34"/>
      <c r="B902" s="34"/>
      <c r="C902" s="34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</row>
    <row r="903" spans="1:40" x14ac:dyDescent="0.25">
      <c r="A903" s="34"/>
      <c r="B903" s="34"/>
      <c r="C903" s="34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</row>
    <row r="904" spans="1:40" x14ac:dyDescent="0.25">
      <c r="A904" s="34"/>
      <c r="B904" s="34"/>
      <c r="C904" s="34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</row>
    <row r="905" spans="1:40" x14ac:dyDescent="0.25">
      <c r="A905" s="34"/>
      <c r="B905" s="34"/>
      <c r="C905" s="34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</row>
    <row r="906" spans="1:40" x14ac:dyDescent="0.25">
      <c r="A906" s="34"/>
      <c r="B906" s="34"/>
      <c r="C906" s="34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</row>
    <row r="907" spans="1:40" x14ac:dyDescent="0.25">
      <c r="A907" s="34"/>
      <c r="B907" s="34"/>
      <c r="C907" s="34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</row>
    <row r="908" spans="1:40" x14ac:dyDescent="0.25">
      <c r="A908" s="34"/>
      <c r="B908" s="34"/>
      <c r="C908" s="34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</row>
    <row r="909" spans="1:40" x14ac:dyDescent="0.25">
      <c r="A909" s="34"/>
      <c r="B909" s="34"/>
      <c r="C909" s="34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</row>
    <row r="910" spans="1:40" x14ac:dyDescent="0.25">
      <c r="A910" s="34"/>
      <c r="B910" s="34"/>
      <c r="C910" s="34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</row>
    <row r="911" spans="1:40" x14ac:dyDescent="0.25">
      <c r="A911" s="34"/>
      <c r="B911" s="34"/>
      <c r="C911" s="34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</row>
    <row r="912" spans="1:40" x14ac:dyDescent="0.25">
      <c r="A912" s="34"/>
      <c r="B912" s="34"/>
      <c r="C912" s="34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</row>
    <row r="913" spans="1:40" x14ac:dyDescent="0.25">
      <c r="A913" s="34"/>
      <c r="B913" s="34"/>
      <c r="C913" s="34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</row>
    <row r="914" spans="1:40" x14ac:dyDescent="0.25">
      <c r="A914" s="34"/>
      <c r="B914" s="34"/>
      <c r="C914" s="34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</row>
    <row r="915" spans="1:40" x14ac:dyDescent="0.25">
      <c r="A915" s="34"/>
      <c r="B915" s="34"/>
      <c r="C915" s="34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</row>
    <row r="916" spans="1:40" x14ac:dyDescent="0.25">
      <c r="A916" s="34"/>
      <c r="B916" s="34"/>
      <c r="C916" s="34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</row>
    <row r="917" spans="1:40" x14ac:dyDescent="0.25">
      <c r="A917" s="34"/>
      <c r="B917" s="34"/>
      <c r="C917" s="34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</row>
    <row r="918" spans="1:40" x14ac:dyDescent="0.25">
      <c r="A918" s="34"/>
      <c r="B918" s="34"/>
      <c r="C918" s="34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</row>
    <row r="919" spans="1:40" x14ac:dyDescent="0.25">
      <c r="A919" s="34"/>
      <c r="B919" s="34"/>
      <c r="C919" s="34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</row>
    <row r="920" spans="1:40" x14ac:dyDescent="0.25">
      <c r="A920" s="34"/>
      <c r="B920" s="34"/>
      <c r="C920" s="34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</row>
    <row r="921" spans="1:40" x14ac:dyDescent="0.25">
      <c r="A921" s="34"/>
      <c r="B921" s="34"/>
      <c r="C921" s="34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</row>
    <row r="922" spans="1:40" x14ac:dyDescent="0.25">
      <c r="A922" s="34"/>
      <c r="B922" s="34"/>
      <c r="C922" s="34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</row>
    <row r="923" spans="1:40" x14ac:dyDescent="0.25">
      <c r="A923" s="34"/>
      <c r="B923" s="34"/>
      <c r="C923" s="34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</row>
    <row r="924" spans="1:40" x14ac:dyDescent="0.25">
      <c r="A924" s="34"/>
      <c r="B924" s="34"/>
      <c r="C924" s="34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</row>
    <row r="925" spans="1:40" x14ac:dyDescent="0.25">
      <c r="A925" s="34"/>
      <c r="B925" s="34"/>
      <c r="C925" s="34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</row>
    <row r="926" spans="1:40" x14ac:dyDescent="0.25">
      <c r="A926" s="34"/>
      <c r="B926" s="34"/>
      <c r="C926" s="34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</row>
    <row r="927" spans="1:40" x14ac:dyDescent="0.25">
      <c r="A927" s="34"/>
      <c r="B927" s="34"/>
      <c r="C927" s="34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</row>
    <row r="928" spans="1:40" x14ac:dyDescent="0.25">
      <c r="A928" s="34"/>
      <c r="B928" s="34"/>
      <c r="C928" s="34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</row>
    <row r="929" spans="1:40" x14ac:dyDescent="0.25">
      <c r="A929" s="34"/>
      <c r="B929" s="34"/>
      <c r="C929" s="34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</row>
    <row r="930" spans="1:40" x14ac:dyDescent="0.25">
      <c r="A930" s="34"/>
      <c r="B930" s="34"/>
      <c r="C930" s="34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</row>
    <row r="931" spans="1:40" x14ac:dyDescent="0.25">
      <c r="A931" s="34"/>
      <c r="B931" s="34"/>
      <c r="C931" s="34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</row>
    <row r="932" spans="1:40" x14ac:dyDescent="0.25">
      <c r="A932" s="34"/>
      <c r="B932" s="34"/>
      <c r="C932" s="34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</row>
    <row r="933" spans="1:40" x14ac:dyDescent="0.25">
      <c r="A933" s="34"/>
      <c r="B933" s="34"/>
      <c r="C933" s="34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</row>
    <row r="934" spans="1:40" x14ac:dyDescent="0.25">
      <c r="A934" s="34"/>
      <c r="B934" s="34"/>
      <c r="C934" s="34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</row>
    <row r="935" spans="1:40" x14ac:dyDescent="0.25">
      <c r="A935" s="34"/>
      <c r="B935" s="34"/>
      <c r="C935" s="34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</row>
    <row r="936" spans="1:40" x14ac:dyDescent="0.25">
      <c r="A936" s="34"/>
      <c r="B936" s="34"/>
      <c r="C936" s="34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</row>
    <row r="937" spans="1:40" x14ac:dyDescent="0.25">
      <c r="A937" s="34"/>
      <c r="B937" s="34"/>
      <c r="C937" s="34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</row>
    <row r="938" spans="1:40" x14ac:dyDescent="0.25">
      <c r="A938" s="34"/>
      <c r="B938" s="34"/>
      <c r="C938" s="34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</row>
    <row r="939" spans="1:40" x14ac:dyDescent="0.25">
      <c r="A939" s="34"/>
      <c r="B939" s="34"/>
      <c r="C939" s="34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</row>
    <row r="940" spans="1:40" x14ac:dyDescent="0.25">
      <c r="A940" s="34"/>
      <c r="B940" s="34"/>
      <c r="C940" s="34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</row>
    <row r="941" spans="1:40" x14ac:dyDescent="0.25">
      <c r="A941" s="34"/>
      <c r="B941" s="34"/>
      <c r="C941" s="34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</row>
    <row r="942" spans="1:40" x14ac:dyDescent="0.25">
      <c r="A942" s="34"/>
      <c r="B942" s="34"/>
      <c r="C942" s="34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</row>
    <row r="943" spans="1:40" x14ac:dyDescent="0.25">
      <c r="A943" s="34"/>
      <c r="B943" s="34"/>
      <c r="C943" s="34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</row>
    <row r="944" spans="1:40" x14ac:dyDescent="0.25">
      <c r="A944" s="34"/>
      <c r="B944" s="34"/>
      <c r="C944" s="34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</row>
    <row r="945" spans="1:40" x14ac:dyDescent="0.25">
      <c r="A945" s="34"/>
      <c r="B945" s="34"/>
      <c r="C945" s="34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</row>
    <row r="946" spans="1:40" x14ac:dyDescent="0.25">
      <c r="A946" s="34"/>
      <c r="B946" s="34"/>
      <c r="C946" s="34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</row>
    <row r="947" spans="1:40" x14ac:dyDescent="0.25">
      <c r="A947" s="34"/>
      <c r="B947" s="34"/>
      <c r="C947" s="34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</row>
    <row r="948" spans="1:40" x14ac:dyDescent="0.25">
      <c r="A948" s="34"/>
      <c r="B948" s="34"/>
      <c r="C948" s="34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</row>
    <row r="949" spans="1:40" x14ac:dyDescent="0.25">
      <c r="A949" s="34"/>
      <c r="B949" s="34"/>
      <c r="C949" s="34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</row>
    <row r="950" spans="1:40" x14ac:dyDescent="0.25">
      <c r="A950" s="34"/>
      <c r="B950" s="34"/>
      <c r="C950" s="34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</row>
    <row r="951" spans="1:40" x14ac:dyDescent="0.25">
      <c r="A951" s="34"/>
      <c r="B951" s="34"/>
      <c r="C951" s="34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</row>
    <row r="952" spans="1:40" x14ac:dyDescent="0.25">
      <c r="A952" s="34"/>
      <c r="B952" s="34"/>
      <c r="C952" s="34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</row>
    <row r="953" spans="1:40" x14ac:dyDescent="0.25">
      <c r="A953" s="34"/>
      <c r="B953" s="34"/>
      <c r="C953" s="34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</row>
    <row r="954" spans="1:40" x14ac:dyDescent="0.25">
      <c r="A954" s="34"/>
      <c r="B954" s="34"/>
      <c r="C954" s="34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</row>
    <row r="955" spans="1:40" x14ac:dyDescent="0.25">
      <c r="A955" s="34"/>
      <c r="B955" s="34"/>
      <c r="C955" s="34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</row>
    <row r="956" spans="1:40" x14ac:dyDescent="0.25">
      <c r="A956" s="34"/>
      <c r="B956" s="34"/>
      <c r="C956" s="34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</row>
    <row r="957" spans="1:40" x14ac:dyDescent="0.25">
      <c r="A957" s="34"/>
      <c r="B957" s="34"/>
      <c r="C957" s="34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</row>
    <row r="958" spans="1:40" x14ac:dyDescent="0.25">
      <c r="A958" s="34"/>
      <c r="B958" s="34"/>
      <c r="C958" s="34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</row>
    <row r="959" spans="1:40" x14ac:dyDescent="0.25">
      <c r="A959" s="34"/>
      <c r="B959" s="34"/>
      <c r="C959" s="34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</row>
    <row r="960" spans="1:40" x14ac:dyDescent="0.25">
      <c r="A960" s="34"/>
      <c r="B960" s="34"/>
      <c r="C960" s="34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</row>
    <row r="961" spans="1:40" x14ac:dyDescent="0.25">
      <c r="A961" s="34"/>
      <c r="B961" s="34"/>
      <c r="C961" s="34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</row>
    <row r="962" spans="1:40" x14ac:dyDescent="0.25">
      <c r="A962" s="34"/>
      <c r="B962" s="34"/>
      <c r="C962" s="34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</row>
    <row r="963" spans="1:40" x14ac:dyDescent="0.25">
      <c r="A963" s="34"/>
      <c r="B963" s="34"/>
      <c r="C963" s="34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</row>
    <row r="964" spans="1:40" x14ac:dyDescent="0.25">
      <c r="A964" s="34"/>
      <c r="B964" s="34"/>
      <c r="C964" s="34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</row>
    <row r="965" spans="1:40" x14ac:dyDescent="0.25">
      <c r="A965" s="34"/>
      <c r="B965" s="34"/>
      <c r="C965" s="34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</row>
    <row r="966" spans="1:40" x14ac:dyDescent="0.25">
      <c r="A966" s="34"/>
      <c r="B966" s="34"/>
      <c r="C966" s="34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</row>
    <row r="967" spans="1:40" x14ac:dyDescent="0.25">
      <c r="A967" s="34"/>
      <c r="B967" s="34"/>
      <c r="C967" s="34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</row>
    <row r="968" spans="1:40" x14ac:dyDescent="0.25">
      <c r="A968" s="34"/>
      <c r="B968" s="34"/>
      <c r="C968" s="34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</row>
    <row r="969" spans="1:40" x14ac:dyDescent="0.25">
      <c r="A969" s="34"/>
      <c r="B969" s="34"/>
      <c r="C969" s="34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</row>
    <row r="970" spans="1:40" x14ac:dyDescent="0.25">
      <c r="A970" s="34"/>
      <c r="B970" s="34"/>
      <c r="C970" s="34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</row>
    <row r="971" spans="1:40" x14ac:dyDescent="0.25">
      <c r="A971" s="34"/>
      <c r="B971" s="34"/>
      <c r="C971" s="34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</row>
    <row r="972" spans="1:40" x14ac:dyDescent="0.25">
      <c r="A972" s="34"/>
      <c r="B972" s="34"/>
      <c r="C972" s="34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</row>
    <row r="973" spans="1:40" x14ac:dyDescent="0.25">
      <c r="A973" s="34"/>
      <c r="B973" s="34"/>
      <c r="C973" s="34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</row>
    <row r="974" spans="1:40" x14ac:dyDescent="0.25">
      <c r="A974" s="34"/>
      <c r="B974" s="34"/>
      <c r="C974" s="34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</row>
    <row r="975" spans="1:40" x14ac:dyDescent="0.25">
      <c r="A975" s="34"/>
      <c r="B975" s="34"/>
      <c r="C975" s="34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</row>
    <row r="976" spans="1:40" x14ac:dyDescent="0.25">
      <c r="A976" s="34"/>
      <c r="B976" s="34"/>
      <c r="C976" s="34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</row>
    <row r="977" spans="1:40" x14ac:dyDescent="0.25">
      <c r="A977" s="34"/>
      <c r="B977" s="34"/>
      <c r="C977" s="34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</row>
    <row r="978" spans="1:40" x14ac:dyDescent="0.25">
      <c r="A978" s="34"/>
      <c r="B978" s="34"/>
      <c r="C978" s="34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</row>
    <row r="979" spans="1:40" x14ac:dyDescent="0.25">
      <c r="A979" s="34"/>
      <c r="B979" s="34"/>
      <c r="C979" s="34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</row>
    <row r="980" spans="1:40" x14ac:dyDescent="0.25">
      <c r="A980" s="34"/>
      <c r="B980" s="34"/>
      <c r="C980" s="34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</row>
    <row r="981" spans="1:40" x14ac:dyDescent="0.25">
      <c r="A981" s="34"/>
      <c r="B981" s="34"/>
      <c r="C981" s="34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</row>
    <row r="982" spans="1:40" x14ac:dyDescent="0.25">
      <c r="A982" s="34"/>
      <c r="B982" s="34"/>
      <c r="C982" s="34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</row>
    <row r="983" spans="1:40" x14ac:dyDescent="0.25">
      <c r="A983" s="34"/>
      <c r="B983" s="34"/>
      <c r="C983" s="34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</row>
    <row r="984" spans="1:40" x14ac:dyDescent="0.25">
      <c r="A984" s="34"/>
      <c r="B984" s="34"/>
      <c r="C984" s="34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</row>
    <row r="985" spans="1:40" x14ac:dyDescent="0.25">
      <c r="A985" s="34"/>
      <c r="B985" s="34"/>
      <c r="C985" s="34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</row>
    <row r="986" spans="1:40" x14ac:dyDescent="0.25">
      <c r="A986" s="34"/>
      <c r="B986" s="34"/>
      <c r="C986" s="34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</row>
    <row r="987" spans="1:40" x14ac:dyDescent="0.25">
      <c r="A987" s="34"/>
      <c r="B987" s="34"/>
      <c r="C987" s="34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</row>
    <row r="988" spans="1:40" x14ac:dyDescent="0.25">
      <c r="A988" s="34"/>
      <c r="B988" s="34"/>
      <c r="C988" s="34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</row>
    <row r="989" spans="1:40" x14ac:dyDescent="0.25">
      <c r="A989" s="34"/>
      <c r="B989" s="34"/>
      <c r="C989" s="34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</row>
    <row r="990" spans="1:40" x14ac:dyDescent="0.25">
      <c r="A990" s="34"/>
      <c r="B990" s="34"/>
      <c r="C990" s="34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</row>
    <row r="991" spans="1:40" x14ac:dyDescent="0.25">
      <c r="A991" s="34"/>
      <c r="B991" s="34"/>
      <c r="C991" s="34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</row>
    <row r="992" spans="1:40" x14ac:dyDescent="0.25">
      <c r="A992" s="34"/>
      <c r="B992" s="34"/>
      <c r="C992" s="34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</row>
    <row r="993" spans="1:40" x14ac:dyDescent="0.25">
      <c r="A993" s="34"/>
      <c r="B993" s="34"/>
      <c r="C993" s="34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</row>
    <row r="994" spans="1:40" x14ac:dyDescent="0.25">
      <c r="A994" s="34"/>
      <c r="B994" s="34"/>
      <c r="C994" s="34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</row>
    <row r="995" spans="1:40" x14ac:dyDescent="0.25">
      <c r="A995" s="34"/>
      <c r="B995" s="34"/>
      <c r="C995" s="34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</row>
    <row r="996" spans="1:40" x14ac:dyDescent="0.25">
      <c r="A996" s="34"/>
      <c r="B996" s="34"/>
      <c r="C996" s="34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</row>
    <row r="997" spans="1:40" x14ac:dyDescent="0.25">
      <c r="A997" s="34"/>
      <c r="B997" s="34"/>
      <c r="C997" s="34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</row>
    <row r="998" spans="1:40" x14ac:dyDescent="0.25">
      <c r="A998" s="34"/>
      <c r="B998" s="34"/>
      <c r="C998" s="34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</row>
    <row r="999" spans="1:40" x14ac:dyDescent="0.25">
      <c r="A999" s="34"/>
      <c r="B999" s="34"/>
      <c r="C999" s="34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</row>
    <row r="1000" spans="1:40" x14ac:dyDescent="0.25">
      <c r="A1000" s="34"/>
      <c r="B1000" s="34"/>
      <c r="C1000" s="34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</row>
    <row r="1001" spans="1:40" x14ac:dyDescent="0.25">
      <c r="A1001" s="34"/>
      <c r="B1001" s="34"/>
      <c r="C1001" s="34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</row>
    <row r="1002" spans="1:40" x14ac:dyDescent="0.25">
      <c r="A1002" s="34"/>
      <c r="B1002" s="34"/>
      <c r="C1002" s="34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</row>
    <row r="1003" spans="1:40" x14ac:dyDescent="0.25">
      <c r="A1003" s="34"/>
      <c r="B1003" s="34"/>
      <c r="C1003" s="34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</row>
    <row r="1004" spans="1:40" x14ac:dyDescent="0.25">
      <c r="A1004" s="34"/>
      <c r="B1004" s="34"/>
      <c r="C1004" s="34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</row>
    <row r="1005" spans="1:40" x14ac:dyDescent="0.25">
      <c r="A1005" s="34"/>
      <c r="B1005" s="34"/>
      <c r="C1005" s="34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</row>
    <row r="1006" spans="1:40" x14ac:dyDescent="0.25">
      <c r="A1006" s="34"/>
      <c r="B1006" s="34"/>
      <c r="C1006" s="34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</row>
    <row r="1007" spans="1:40" x14ac:dyDescent="0.25">
      <c r="A1007" s="34"/>
      <c r="B1007" s="34"/>
      <c r="C1007" s="34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</row>
    <row r="1008" spans="1:40" x14ac:dyDescent="0.25">
      <c r="A1008" s="34"/>
      <c r="B1008" s="34"/>
      <c r="C1008" s="34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</row>
    <row r="1009" spans="1:40" x14ac:dyDescent="0.25">
      <c r="A1009" s="34"/>
      <c r="B1009" s="34"/>
      <c r="C1009" s="34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</row>
    <row r="1010" spans="1:40" x14ac:dyDescent="0.25">
      <c r="A1010" s="34"/>
      <c r="B1010" s="34"/>
      <c r="C1010" s="34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</row>
    <row r="1011" spans="1:40" x14ac:dyDescent="0.25">
      <c r="A1011" s="34"/>
      <c r="B1011" s="34"/>
      <c r="C1011" s="34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</row>
    <row r="1012" spans="1:40" x14ac:dyDescent="0.25">
      <c r="A1012" s="34"/>
      <c r="B1012" s="34"/>
      <c r="C1012" s="34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</row>
    <row r="1013" spans="1:40" x14ac:dyDescent="0.25">
      <c r="A1013" s="34"/>
      <c r="B1013" s="34"/>
      <c r="C1013" s="34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</row>
    <row r="1014" spans="1:40" x14ac:dyDescent="0.25">
      <c r="A1014" s="34"/>
      <c r="B1014" s="34"/>
      <c r="C1014" s="34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</row>
    <row r="1015" spans="1:40" x14ac:dyDescent="0.25">
      <c r="A1015" s="34"/>
      <c r="B1015" s="34"/>
      <c r="C1015" s="34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</row>
    <row r="1016" spans="1:40" x14ac:dyDescent="0.25">
      <c r="A1016" s="34"/>
      <c r="B1016" s="34"/>
      <c r="C1016" s="34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</row>
    <row r="1017" spans="1:40" x14ac:dyDescent="0.25">
      <c r="A1017" s="34"/>
      <c r="B1017" s="34"/>
      <c r="C1017" s="34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</row>
    <row r="1018" spans="1:40" x14ac:dyDescent="0.25">
      <c r="A1018" s="34"/>
      <c r="B1018" s="34"/>
      <c r="C1018" s="34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</row>
    <row r="1019" spans="1:40" x14ac:dyDescent="0.25">
      <c r="A1019" s="34"/>
      <c r="B1019" s="34"/>
      <c r="C1019" s="34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</row>
    <row r="1020" spans="1:40" x14ac:dyDescent="0.25">
      <c r="A1020" s="34"/>
      <c r="B1020" s="34"/>
      <c r="C1020" s="34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</row>
    <row r="1021" spans="1:40" x14ac:dyDescent="0.25">
      <c r="A1021" s="34"/>
      <c r="B1021" s="34"/>
      <c r="C1021" s="34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</row>
    <row r="1022" spans="1:40" x14ac:dyDescent="0.25">
      <c r="A1022" s="34"/>
      <c r="B1022" s="34"/>
      <c r="C1022" s="34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</row>
    <row r="1023" spans="1:40" x14ac:dyDescent="0.25">
      <c r="A1023" s="34"/>
      <c r="B1023" s="34"/>
      <c r="C1023" s="34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</row>
    <row r="1024" spans="1:40" x14ac:dyDescent="0.25">
      <c r="A1024" s="34"/>
      <c r="B1024" s="34"/>
      <c r="C1024" s="34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</row>
    <row r="1025" spans="1:40" x14ac:dyDescent="0.25">
      <c r="A1025" s="34"/>
      <c r="B1025" s="34"/>
      <c r="C1025" s="34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</row>
    <row r="1026" spans="1:40" x14ac:dyDescent="0.25">
      <c r="A1026" s="34"/>
      <c r="B1026" s="34"/>
      <c r="C1026" s="34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</row>
    <row r="1027" spans="1:40" x14ac:dyDescent="0.25">
      <c r="A1027" s="34"/>
      <c r="B1027" s="34"/>
      <c r="C1027" s="34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</row>
    <row r="1028" spans="1:40" x14ac:dyDescent="0.25">
      <c r="A1028" s="34"/>
      <c r="B1028" s="34"/>
      <c r="C1028" s="34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</row>
    <row r="1029" spans="1:40" x14ac:dyDescent="0.25">
      <c r="A1029" s="34"/>
      <c r="B1029" s="34"/>
      <c r="C1029" s="34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</row>
    <row r="1030" spans="1:40" x14ac:dyDescent="0.25">
      <c r="A1030" s="34"/>
      <c r="B1030" s="34"/>
      <c r="C1030" s="34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</row>
    <row r="1031" spans="1:40" x14ac:dyDescent="0.25">
      <c r="A1031" s="34"/>
      <c r="B1031" s="34"/>
      <c r="C1031" s="34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</row>
    <row r="1032" spans="1:40" x14ac:dyDescent="0.25">
      <c r="A1032" s="34"/>
      <c r="B1032" s="34"/>
      <c r="C1032" s="34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</row>
    <row r="1033" spans="1:40" x14ac:dyDescent="0.25">
      <c r="A1033" s="34"/>
      <c r="B1033" s="34"/>
      <c r="C1033" s="34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</row>
    <row r="1034" spans="1:40" x14ac:dyDescent="0.25">
      <c r="A1034" s="34"/>
      <c r="B1034" s="34"/>
      <c r="C1034" s="34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</row>
    <row r="1035" spans="1:40" x14ac:dyDescent="0.25">
      <c r="A1035" s="34"/>
      <c r="B1035" s="34"/>
      <c r="C1035" s="34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</row>
    <row r="1036" spans="1:40" x14ac:dyDescent="0.25">
      <c r="A1036" s="34"/>
      <c r="B1036" s="34"/>
      <c r="C1036" s="34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</row>
    <row r="1037" spans="1:40" x14ac:dyDescent="0.25">
      <c r="A1037" s="34"/>
      <c r="B1037" s="34"/>
      <c r="C1037" s="34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</row>
    <row r="1038" spans="1:40" x14ac:dyDescent="0.25">
      <c r="A1038" s="34"/>
      <c r="B1038" s="34"/>
      <c r="C1038" s="34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</row>
    <row r="1039" spans="1:40" x14ac:dyDescent="0.25">
      <c r="A1039" s="34"/>
      <c r="B1039" s="34"/>
      <c r="C1039" s="34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</row>
    <row r="1040" spans="1:40" x14ac:dyDescent="0.25">
      <c r="A1040" s="34"/>
      <c r="B1040" s="34"/>
      <c r="C1040" s="34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</row>
    <row r="1041" spans="1:40" x14ac:dyDescent="0.25">
      <c r="A1041" s="34"/>
      <c r="B1041" s="34"/>
      <c r="C1041" s="34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</row>
    <row r="1042" spans="1:40" x14ac:dyDescent="0.25">
      <c r="A1042" s="34"/>
      <c r="B1042" s="34"/>
      <c r="C1042" s="34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</row>
    <row r="1043" spans="1:40" x14ac:dyDescent="0.25">
      <c r="A1043" s="34"/>
      <c r="B1043" s="34"/>
      <c r="C1043" s="34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</row>
    <row r="1044" spans="1:40" x14ac:dyDescent="0.25">
      <c r="A1044" s="34"/>
      <c r="B1044" s="34"/>
      <c r="C1044" s="34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</row>
    <row r="1045" spans="1:40" x14ac:dyDescent="0.25">
      <c r="A1045" s="34"/>
      <c r="B1045" s="34"/>
      <c r="C1045" s="34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</row>
    <row r="1046" spans="1:40" x14ac:dyDescent="0.25">
      <c r="A1046" s="34"/>
      <c r="B1046" s="34"/>
      <c r="C1046" s="34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</row>
    <row r="1047" spans="1:40" x14ac:dyDescent="0.25">
      <c r="A1047" s="34"/>
      <c r="B1047" s="34"/>
      <c r="C1047" s="34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</row>
    <row r="1048" spans="1:40" x14ac:dyDescent="0.25">
      <c r="A1048" s="34"/>
      <c r="B1048" s="34"/>
      <c r="C1048" s="34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</row>
    <row r="1049" spans="1:40" x14ac:dyDescent="0.25">
      <c r="A1049" s="34"/>
      <c r="B1049" s="34"/>
      <c r="C1049" s="34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</row>
    <row r="1050" spans="1:40" x14ac:dyDescent="0.25">
      <c r="A1050" s="34"/>
      <c r="B1050" s="34"/>
      <c r="C1050" s="34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</row>
    <row r="1051" spans="1:40" x14ac:dyDescent="0.25">
      <c r="A1051" s="34"/>
      <c r="B1051" s="34"/>
      <c r="C1051" s="34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</row>
    <row r="1052" spans="1:40" x14ac:dyDescent="0.25">
      <c r="A1052" s="34"/>
      <c r="B1052" s="34"/>
      <c r="C1052" s="34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</row>
    <row r="1053" spans="1:40" x14ac:dyDescent="0.25">
      <c r="A1053" s="34"/>
      <c r="B1053" s="34"/>
      <c r="C1053" s="34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</row>
    <row r="1054" spans="1:40" x14ac:dyDescent="0.25">
      <c r="A1054" s="34"/>
      <c r="B1054" s="34"/>
      <c r="C1054" s="34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</row>
    <row r="1055" spans="1:40" x14ac:dyDescent="0.25">
      <c r="A1055" s="34"/>
      <c r="B1055" s="34"/>
      <c r="C1055" s="34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</row>
    <row r="1056" spans="1:40" x14ac:dyDescent="0.25">
      <c r="A1056" s="34"/>
      <c r="B1056" s="34"/>
      <c r="C1056" s="34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</row>
    <row r="1057" spans="1:40" x14ac:dyDescent="0.25">
      <c r="A1057" s="34"/>
      <c r="B1057" s="34"/>
      <c r="C1057" s="34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</row>
    <row r="1058" spans="1:40" x14ac:dyDescent="0.25">
      <c r="A1058" s="34"/>
      <c r="B1058" s="34"/>
      <c r="C1058" s="34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</row>
    <row r="1059" spans="1:40" x14ac:dyDescent="0.25">
      <c r="A1059" s="34"/>
      <c r="B1059" s="34"/>
      <c r="C1059" s="34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</row>
    <row r="1060" spans="1:40" x14ac:dyDescent="0.25">
      <c r="A1060" s="34"/>
      <c r="B1060" s="34"/>
      <c r="C1060" s="34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</row>
    <row r="1061" spans="1:40" x14ac:dyDescent="0.25">
      <c r="A1061" s="34"/>
      <c r="B1061" s="34"/>
      <c r="C1061" s="34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</row>
    <row r="1062" spans="1:40" x14ac:dyDescent="0.25">
      <c r="A1062" s="34"/>
      <c r="B1062" s="34"/>
      <c r="C1062" s="34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</row>
    <row r="1063" spans="1:40" x14ac:dyDescent="0.25">
      <c r="A1063" s="34"/>
      <c r="B1063" s="34"/>
      <c r="C1063" s="34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</row>
    <row r="1064" spans="1:40" x14ac:dyDescent="0.25">
      <c r="A1064" s="34"/>
      <c r="B1064" s="34"/>
      <c r="C1064" s="34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</row>
    <row r="1065" spans="1:40" x14ac:dyDescent="0.25">
      <c r="A1065" s="34"/>
      <c r="B1065" s="34"/>
      <c r="C1065" s="34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</row>
    <row r="1066" spans="1:40" x14ac:dyDescent="0.25">
      <c r="A1066" s="34"/>
      <c r="B1066" s="34"/>
      <c r="C1066" s="34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</row>
    <row r="1067" spans="1:40" x14ac:dyDescent="0.25">
      <c r="A1067" s="34"/>
      <c r="B1067" s="34"/>
      <c r="C1067" s="34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</row>
    <row r="1068" spans="1:40" x14ac:dyDescent="0.25">
      <c r="A1068" s="34"/>
      <c r="B1068" s="34"/>
      <c r="C1068" s="34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</row>
    <row r="1069" spans="1:40" x14ac:dyDescent="0.25">
      <c r="A1069" s="34"/>
      <c r="B1069" s="34"/>
      <c r="C1069" s="34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</row>
    <row r="1070" spans="1:40" x14ac:dyDescent="0.25">
      <c r="A1070" s="34"/>
      <c r="B1070" s="34"/>
      <c r="C1070" s="34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</row>
    <row r="1071" spans="1:40" x14ac:dyDescent="0.25">
      <c r="A1071" s="34"/>
      <c r="B1071" s="34"/>
      <c r="C1071" s="34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</row>
    <row r="1072" spans="1:40" x14ac:dyDescent="0.25">
      <c r="A1072" s="34"/>
      <c r="B1072" s="34"/>
      <c r="C1072" s="34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</row>
    <row r="1073" spans="1:40" x14ac:dyDescent="0.25">
      <c r="A1073" s="34"/>
      <c r="B1073" s="34"/>
      <c r="C1073" s="34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</row>
    <row r="1074" spans="1:40" x14ac:dyDescent="0.25">
      <c r="A1074" s="34"/>
      <c r="B1074" s="34"/>
      <c r="C1074" s="34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</row>
    <row r="1075" spans="1:40" x14ac:dyDescent="0.25">
      <c r="A1075" s="34"/>
      <c r="B1075" s="34"/>
      <c r="C1075" s="34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</row>
    <row r="1076" spans="1:40" x14ac:dyDescent="0.25">
      <c r="A1076" s="34"/>
      <c r="B1076" s="34"/>
      <c r="C1076" s="34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</row>
    <row r="1077" spans="1:40" x14ac:dyDescent="0.25">
      <c r="A1077" s="34"/>
      <c r="B1077" s="34"/>
      <c r="C1077" s="34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</row>
    <row r="1078" spans="1:40" x14ac:dyDescent="0.25">
      <c r="A1078" s="34"/>
      <c r="B1078" s="34"/>
      <c r="C1078" s="34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</row>
    <row r="1079" spans="1:40" x14ac:dyDescent="0.25">
      <c r="A1079" s="34"/>
      <c r="B1079" s="34"/>
      <c r="C1079" s="34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</row>
    <row r="1080" spans="1:40" x14ac:dyDescent="0.25">
      <c r="A1080" s="34"/>
      <c r="B1080" s="34"/>
      <c r="C1080" s="34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</row>
    <row r="1081" spans="1:40" x14ac:dyDescent="0.25">
      <c r="A1081" s="34"/>
      <c r="B1081" s="34"/>
      <c r="C1081" s="34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</row>
    <row r="1082" spans="1:40" x14ac:dyDescent="0.25">
      <c r="A1082" s="34"/>
      <c r="B1082" s="34"/>
      <c r="C1082" s="34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</row>
    <row r="1083" spans="1:40" x14ac:dyDescent="0.25">
      <c r="A1083" s="34"/>
      <c r="B1083" s="34"/>
      <c r="C1083" s="34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</row>
    <row r="1084" spans="1:40" x14ac:dyDescent="0.25">
      <c r="A1084" s="34"/>
      <c r="B1084" s="34"/>
      <c r="C1084" s="34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</row>
    <row r="1085" spans="1:40" x14ac:dyDescent="0.25">
      <c r="A1085" s="34"/>
      <c r="B1085" s="34"/>
      <c r="C1085" s="34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</row>
    <row r="1086" spans="1:40" x14ac:dyDescent="0.25">
      <c r="A1086" s="34"/>
      <c r="B1086" s="34"/>
      <c r="C1086" s="34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</row>
    <row r="1087" spans="1:40" x14ac:dyDescent="0.25">
      <c r="A1087" s="34"/>
      <c r="B1087" s="34"/>
      <c r="C1087" s="34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</row>
    <row r="1088" spans="1:40" x14ac:dyDescent="0.25">
      <c r="A1088" s="34"/>
      <c r="B1088" s="34"/>
      <c r="C1088" s="34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</row>
    <row r="1089" spans="1:40" x14ac:dyDescent="0.25">
      <c r="A1089" s="34"/>
      <c r="B1089" s="34"/>
      <c r="C1089" s="34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</row>
    <row r="1090" spans="1:40" x14ac:dyDescent="0.25">
      <c r="A1090" s="34"/>
      <c r="B1090" s="34"/>
      <c r="C1090" s="34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</row>
    <row r="1091" spans="1:40" x14ac:dyDescent="0.25">
      <c r="A1091" s="34"/>
      <c r="B1091" s="34"/>
      <c r="C1091" s="34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</row>
    <row r="1092" spans="1:40" x14ac:dyDescent="0.25">
      <c r="A1092" s="34"/>
      <c r="B1092" s="34"/>
      <c r="C1092" s="34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</row>
    <row r="1093" spans="1:40" x14ac:dyDescent="0.25">
      <c r="A1093" s="34"/>
      <c r="B1093" s="34"/>
      <c r="C1093" s="34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</row>
    <row r="1094" spans="1:40" x14ac:dyDescent="0.25">
      <c r="A1094" s="34"/>
      <c r="B1094" s="34"/>
      <c r="C1094" s="34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</row>
    <row r="1095" spans="1:40" x14ac:dyDescent="0.25">
      <c r="A1095" s="34"/>
      <c r="B1095" s="34"/>
      <c r="C1095" s="34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</row>
    <row r="1096" spans="1:40" x14ac:dyDescent="0.25">
      <c r="A1096" s="34"/>
      <c r="B1096" s="34"/>
      <c r="C1096" s="34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</row>
    <row r="1097" spans="1:40" x14ac:dyDescent="0.25">
      <c r="A1097" s="34"/>
      <c r="B1097" s="34"/>
      <c r="C1097" s="34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</row>
    <row r="1098" spans="1:40" x14ac:dyDescent="0.25">
      <c r="A1098" s="34"/>
      <c r="B1098" s="34"/>
      <c r="C1098" s="34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</row>
    <row r="1099" spans="1:40" x14ac:dyDescent="0.25">
      <c r="A1099" s="34"/>
      <c r="B1099" s="34"/>
      <c r="C1099" s="34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</row>
    <row r="1100" spans="1:40" x14ac:dyDescent="0.25">
      <c r="A1100" s="34"/>
      <c r="B1100" s="34"/>
      <c r="C1100" s="34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</row>
    <row r="1101" spans="1:40" x14ac:dyDescent="0.25">
      <c r="A1101" s="34"/>
      <c r="B1101" s="34"/>
      <c r="C1101" s="34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</row>
    <row r="1102" spans="1:40" x14ac:dyDescent="0.25">
      <c r="A1102" s="34"/>
      <c r="B1102" s="34"/>
      <c r="C1102" s="34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</row>
    <row r="1103" spans="1:40" x14ac:dyDescent="0.25">
      <c r="A1103" s="34"/>
      <c r="B1103" s="34"/>
      <c r="C1103" s="34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</row>
    <row r="1104" spans="1:40" x14ac:dyDescent="0.25">
      <c r="A1104" s="34"/>
      <c r="B1104" s="34"/>
      <c r="C1104" s="34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</row>
    <row r="1105" spans="1:40" x14ac:dyDescent="0.25">
      <c r="A1105" s="34"/>
      <c r="B1105" s="34"/>
      <c r="C1105" s="34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</row>
    <row r="1106" spans="1:40" x14ac:dyDescent="0.25">
      <c r="A1106" s="34"/>
      <c r="B1106" s="34"/>
      <c r="C1106" s="34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</row>
    <row r="1107" spans="1:40" x14ac:dyDescent="0.25">
      <c r="A1107" s="34"/>
      <c r="B1107" s="34"/>
      <c r="C1107" s="34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</row>
    <row r="1108" spans="1:40" x14ac:dyDescent="0.25">
      <c r="A1108" s="34"/>
      <c r="B1108" s="34"/>
      <c r="C1108" s="34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</row>
    <row r="1109" spans="1:40" x14ac:dyDescent="0.25">
      <c r="A1109" s="34"/>
      <c r="B1109" s="34"/>
      <c r="C1109" s="34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</row>
    <row r="1110" spans="1:40" x14ac:dyDescent="0.25">
      <c r="A1110" s="34"/>
      <c r="B1110" s="34"/>
      <c r="C1110" s="34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</row>
    <row r="1111" spans="1:40" x14ac:dyDescent="0.25">
      <c r="A1111" s="34"/>
      <c r="B1111" s="34"/>
      <c r="C1111" s="34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</row>
    <row r="1112" spans="1:40" x14ac:dyDescent="0.25">
      <c r="A1112" s="34"/>
      <c r="B1112" s="34"/>
      <c r="C1112" s="34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</row>
    <row r="1113" spans="1:40" x14ac:dyDescent="0.25">
      <c r="A1113" s="34"/>
      <c r="B1113" s="34"/>
      <c r="C1113" s="34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</row>
    <row r="1114" spans="1:40" x14ac:dyDescent="0.25">
      <c r="A1114" s="34"/>
      <c r="B1114" s="34"/>
      <c r="C1114" s="34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</row>
    <row r="1115" spans="1:40" x14ac:dyDescent="0.25">
      <c r="A1115" s="34"/>
      <c r="B1115" s="34"/>
      <c r="C1115" s="34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</row>
    <row r="1116" spans="1:40" x14ac:dyDescent="0.25">
      <c r="A1116" s="34"/>
      <c r="B1116" s="34"/>
      <c r="C1116" s="34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</row>
    <row r="1117" spans="1:40" x14ac:dyDescent="0.25">
      <c r="A1117" s="34"/>
      <c r="B1117" s="34"/>
      <c r="C1117" s="34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</row>
    <row r="1118" spans="1:40" x14ac:dyDescent="0.25">
      <c r="A1118" s="34"/>
      <c r="B1118" s="34"/>
      <c r="C1118" s="34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</row>
    <row r="1119" spans="1:40" x14ac:dyDescent="0.25">
      <c r="A1119" s="34"/>
      <c r="B1119" s="34"/>
      <c r="C1119" s="34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</row>
    <row r="1120" spans="1:40" x14ac:dyDescent="0.25">
      <c r="A1120" s="34"/>
      <c r="B1120" s="34"/>
      <c r="C1120" s="34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</row>
    <row r="1121" spans="1:40" x14ac:dyDescent="0.25">
      <c r="A1121" s="34"/>
      <c r="B1121" s="34"/>
      <c r="C1121" s="34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</row>
    <row r="1122" spans="1:40" x14ac:dyDescent="0.25">
      <c r="A1122" s="34"/>
      <c r="B1122" s="34"/>
      <c r="C1122" s="34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</row>
    <row r="1123" spans="1:40" x14ac:dyDescent="0.25">
      <c r="A1123" s="34"/>
      <c r="B1123" s="34"/>
      <c r="C1123" s="34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</row>
    <row r="1124" spans="1:40" x14ac:dyDescent="0.25">
      <c r="A1124" s="34"/>
      <c r="B1124" s="34"/>
      <c r="C1124" s="34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</row>
    <row r="1125" spans="1:40" x14ac:dyDescent="0.25">
      <c r="A1125" s="34"/>
      <c r="B1125" s="34"/>
      <c r="C1125" s="34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</row>
    <row r="1126" spans="1:40" x14ac:dyDescent="0.25">
      <c r="A1126" s="34"/>
      <c r="B1126" s="34"/>
      <c r="C1126" s="34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</row>
    <row r="1127" spans="1:40" x14ac:dyDescent="0.25">
      <c r="A1127" s="34"/>
      <c r="B1127" s="34"/>
      <c r="C1127" s="34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</row>
    <row r="1128" spans="1:40" x14ac:dyDescent="0.25">
      <c r="A1128" s="34"/>
      <c r="B1128" s="34"/>
      <c r="C1128" s="34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</row>
    <row r="1129" spans="1:40" x14ac:dyDescent="0.25">
      <c r="A1129" s="34"/>
      <c r="B1129" s="34"/>
      <c r="C1129" s="34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</row>
    <row r="1130" spans="1:40" x14ac:dyDescent="0.25">
      <c r="A1130" s="34"/>
      <c r="B1130" s="34"/>
      <c r="C1130" s="34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</row>
    <row r="1131" spans="1:40" x14ac:dyDescent="0.25">
      <c r="A1131" s="34"/>
      <c r="B1131" s="34"/>
      <c r="C1131" s="34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</row>
    <row r="1132" spans="1:40" x14ac:dyDescent="0.25">
      <c r="A1132" s="34"/>
      <c r="B1132" s="34"/>
      <c r="C1132" s="34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</row>
    <row r="1133" spans="1:40" x14ac:dyDescent="0.25">
      <c r="A1133" s="34"/>
      <c r="B1133" s="34"/>
      <c r="C1133" s="34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</row>
    <row r="1134" spans="1:40" x14ac:dyDescent="0.25">
      <c r="A1134" s="34"/>
      <c r="B1134" s="34"/>
      <c r="C1134" s="34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</row>
    <row r="1135" spans="1:40" x14ac:dyDescent="0.25">
      <c r="A1135" s="34"/>
      <c r="B1135" s="34"/>
      <c r="C1135" s="34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</row>
    <row r="1136" spans="1:40" x14ac:dyDescent="0.25">
      <c r="A1136" s="34"/>
      <c r="B1136" s="34"/>
      <c r="C1136" s="34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</row>
    <row r="1137" spans="1:40" x14ac:dyDescent="0.25">
      <c r="A1137" s="34"/>
      <c r="B1137" s="34"/>
      <c r="C1137" s="34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</row>
    <row r="1138" spans="1:40" x14ac:dyDescent="0.25">
      <c r="A1138" s="34"/>
      <c r="B1138" s="34"/>
      <c r="C1138" s="34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</row>
    <row r="1139" spans="1:40" x14ac:dyDescent="0.25">
      <c r="A1139" s="34"/>
      <c r="B1139" s="34"/>
      <c r="C1139" s="34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</row>
    <row r="1140" spans="1:40" x14ac:dyDescent="0.25">
      <c r="A1140" s="34"/>
      <c r="B1140" s="34"/>
      <c r="C1140" s="34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</row>
    <row r="1141" spans="1:40" x14ac:dyDescent="0.25">
      <c r="A1141" s="34"/>
      <c r="B1141" s="34"/>
      <c r="C1141" s="34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</row>
    <row r="1142" spans="1:40" x14ac:dyDescent="0.25">
      <c r="A1142" s="34"/>
      <c r="B1142" s="34"/>
      <c r="C1142" s="34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</row>
    <row r="1143" spans="1:40" x14ac:dyDescent="0.25">
      <c r="A1143" s="34"/>
      <c r="B1143" s="34"/>
      <c r="C1143" s="34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</row>
    <row r="1144" spans="1:40" x14ac:dyDescent="0.25">
      <c r="A1144" s="34"/>
      <c r="B1144" s="34"/>
      <c r="C1144" s="34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</row>
    <row r="1145" spans="1:40" x14ac:dyDescent="0.25">
      <c r="A1145" s="34"/>
      <c r="B1145" s="34"/>
      <c r="C1145" s="34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</row>
    <row r="1146" spans="1:40" x14ac:dyDescent="0.25">
      <c r="A1146" s="34"/>
      <c r="B1146" s="34"/>
      <c r="C1146" s="34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</row>
    <row r="1147" spans="1:40" x14ac:dyDescent="0.25">
      <c r="A1147" s="34"/>
      <c r="B1147" s="34"/>
      <c r="C1147" s="34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</row>
    <row r="1148" spans="1:40" x14ac:dyDescent="0.25">
      <c r="A1148" s="34"/>
      <c r="B1148" s="34"/>
      <c r="C1148" s="34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</row>
    <row r="1149" spans="1:40" x14ac:dyDescent="0.25">
      <c r="A1149" s="34"/>
      <c r="B1149" s="34"/>
      <c r="C1149" s="34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</row>
    <row r="1150" spans="1:40" x14ac:dyDescent="0.25">
      <c r="A1150" s="34"/>
      <c r="B1150" s="34"/>
      <c r="C1150" s="34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</row>
    <row r="1151" spans="1:40" x14ac:dyDescent="0.25">
      <c r="A1151" s="34"/>
      <c r="B1151" s="34"/>
      <c r="C1151" s="34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</row>
    <row r="1152" spans="1:40" x14ac:dyDescent="0.25">
      <c r="A1152" s="34"/>
      <c r="B1152" s="34"/>
      <c r="C1152" s="34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</row>
    <row r="1153" spans="1:40" x14ac:dyDescent="0.25">
      <c r="A1153" s="34"/>
      <c r="B1153" s="34"/>
      <c r="C1153" s="34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</row>
    <row r="1154" spans="1:40" x14ac:dyDescent="0.25">
      <c r="A1154" s="34"/>
      <c r="B1154" s="34"/>
      <c r="C1154" s="34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</row>
    <row r="1155" spans="1:40" x14ac:dyDescent="0.25">
      <c r="A1155" s="34"/>
      <c r="B1155" s="34"/>
      <c r="C1155" s="34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</row>
    <row r="1156" spans="1:40" x14ac:dyDescent="0.25">
      <c r="A1156" s="34"/>
      <c r="B1156" s="34"/>
      <c r="C1156" s="34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</row>
    <row r="1157" spans="1:40" x14ac:dyDescent="0.25">
      <c r="A1157" s="34"/>
      <c r="B1157" s="34"/>
      <c r="C1157" s="34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</row>
    <row r="1158" spans="1:40" x14ac:dyDescent="0.25">
      <c r="A1158" s="34"/>
      <c r="B1158" s="34"/>
      <c r="C1158" s="34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</row>
    <row r="1159" spans="1:40" x14ac:dyDescent="0.25">
      <c r="A1159" s="34"/>
      <c r="B1159" s="34"/>
      <c r="C1159" s="34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</row>
    <row r="1160" spans="1:40" x14ac:dyDescent="0.25">
      <c r="A1160" s="34"/>
      <c r="B1160" s="34"/>
      <c r="C1160" s="34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</row>
    <row r="1161" spans="1:40" x14ac:dyDescent="0.25">
      <c r="A1161" s="34"/>
      <c r="B1161" s="34"/>
      <c r="C1161" s="34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</row>
    <row r="1162" spans="1:40" x14ac:dyDescent="0.25">
      <c r="A1162" s="34"/>
      <c r="B1162" s="34"/>
      <c r="C1162" s="34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</row>
    <row r="1163" spans="1:40" x14ac:dyDescent="0.25">
      <c r="A1163" s="34"/>
      <c r="B1163" s="34"/>
      <c r="C1163" s="34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</row>
    <row r="1164" spans="1:40" x14ac:dyDescent="0.25">
      <c r="A1164" s="34"/>
      <c r="B1164" s="34"/>
      <c r="C1164" s="34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</row>
    <row r="1165" spans="1:40" x14ac:dyDescent="0.25">
      <c r="A1165" s="34"/>
      <c r="B1165" s="34"/>
      <c r="C1165" s="34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</row>
    <row r="1166" spans="1:40" x14ac:dyDescent="0.25">
      <c r="A1166" s="34"/>
      <c r="B1166" s="34"/>
      <c r="C1166" s="34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</row>
    <row r="1167" spans="1:40" x14ac:dyDescent="0.25">
      <c r="A1167" s="34"/>
      <c r="B1167" s="34"/>
      <c r="C1167" s="34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</row>
    <row r="1168" spans="1:40" x14ac:dyDescent="0.25">
      <c r="A1168" s="34"/>
      <c r="B1168" s="34"/>
      <c r="C1168" s="34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</row>
    <row r="1169" spans="1:40" x14ac:dyDescent="0.25">
      <c r="A1169" s="34"/>
      <c r="B1169" s="34"/>
      <c r="C1169" s="34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</row>
    <row r="1170" spans="1:40" x14ac:dyDescent="0.25">
      <c r="A1170" s="34"/>
      <c r="B1170" s="34"/>
      <c r="C1170" s="34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</row>
  </sheetData>
  <mergeCells count="19">
    <mergeCell ref="V4:Z4"/>
    <mergeCell ref="EA7:FK7"/>
    <mergeCell ref="FL7:GW7"/>
    <mergeCell ref="II7:JS7"/>
    <mergeCell ref="O2:S2"/>
    <mergeCell ref="O3:S3"/>
    <mergeCell ref="O4:S4"/>
    <mergeCell ref="CP7:DZ7"/>
    <mergeCell ref="GX7:IH7"/>
    <mergeCell ref="D6:AN6"/>
    <mergeCell ref="BE6:CO6"/>
    <mergeCell ref="D2:F2"/>
    <mergeCell ref="D3:F3"/>
    <mergeCell ref="D4:F4"/>
    <mergeCell ref="I2:L2"/>
    <mergeCell ref="I3:L3"/>
    <mergeCell ref="I4:L4"/>
    <mergeCell ref="V2:Z2"/>
    <mergeCell ref="V3:Z3"/>
  </mergeCells>
  <conditionalFormatting sqref="D8:AN307">
    <cfRule type="containsText" dxfId="0" priority="1" operator="containsText" text="R">
      <formula>NOT(ISERROR(SEARCH("R",D8)))</formula>
    </cfRule>
  </conditionalFormatting>
  <conditionalFormatting sqref="D8:AO307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Tracker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2018-11-08T04:54:49Z</dcterms:created>
  <dcterms:modified xsi:type="dcterms:W3CDTF">2018-11-23T14:37:05Z</dcterms:modified>
</cp:coreProperties>
</file>